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alav\Documents\Universidad\Semestre 8\Integración de Datos y Prospectiva\"/>
    </mc:Choice>
  </mc:AlternateContent>
  <xr:revisionPtr revIDLastSave="0" documentId="13_ncr:1_{49784AA1-2020-476D-90E3-8E52FA4F6386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Datos Observados" sheetId="1" r:id="rId1"/>
    <sheet name="Fintech Ext. 1" sheetId="2" r:id="rId2"/>
    <sheet name="Fintech Ext.2" sheetId="3" r:id="rId3"/>
    <sheet name="Fintech Ext.3" sheetId="4" r:id="rId4"/>
    <sheet name="Ing_o" sheetId="5" r:id="rId5"/>
    <sheet name="ing_eF1_m1" sheetId="6" r:id="rId6"/>
    <sheet name="ing_ef1_m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5" l="1"/>
  <c r="E7" i="5"/>
  <c r="F7" i="5"/>
  <c r="G7" i="5"/>
  <c r="H7" i="5"/>
  <c r="I7" i="5"/>
  <c r="J7" i="5"/>
  <c r="K7" i="5"/>
  <c r="D8" i="5" s="1"/>
  <c r="D5" i="5"/>
  <c r="E5" i="5"/>
  <c r="F5" i="5"/>
  <c r="G5" i="5"/>
  <c r="H5" i="5"/>
  <c r="I5" i="5"/>
  <c r="J5" i="5" s="1"/>
  <c r="L4" i="5"/>
  <c r="M4" i="5"/>
  <c r="N4" i="5"/>
  <c r="O4" i="5"/>
  <c r="K4" i="5"/>
  <c r="S7" i="7"/>
  <c r="S4" i="7"/>
  <c r="S5" i="7"/>
  <c r="S6" i="7"/>
  <c r="S3" i="7"/>
  <c r="O4" i="7"/>
  <c r="D5" i="7"/>
  <c r="E5" i="7"/>
  <c r="F5" i="7"/>
  <c r="G5" i="7"/>
  <c r="H5" i="7"/>
  <c r="I5" i="7" s="1"/>
  <c r="J5" i="7" s="1"/>
  <c r="K5" i="7" s="1"/>
  <c r="D6" i="7" s="1"/>
  <c r="K4" i="6"/>
  <c r="D5" i="6" s="1"/>
  <c r="L4" i="6"/>
  <c r="M4" i="6"/>
  <c r="N4" i="6"/>
  <c r="O4" i="6"/>
  <c r="H4" i="7"/>
  <c r="G4" i="7"/>
  <c r="F4" i="7"/>
  <c r="E4" i="7"/>
  <c r="I4" i="7" s="1"/>
  <c r="J4" i="7" s="1"/>
  <c r="D4" i="7"/>
  <c r="E5" i="6"/>
  <c r="F5" i="6"/>
  <c r="G5" i="6"/>
  <c r="H5" i="6"/>
  <c r="H4" i="6"/>
  <c r="G4" i="6"/>
  <c r="F4" i="6"/>
  <c r="E4" i="6"/>
  <c r="D4" i="6"/>
  <c r="I4" i="6" s="1"/>
  <c r="J4" i="6" s="1"/>
  <c r="D4" i="5"/>
  <c r="J4" i="5"/>
  <c r="I4" i="5"/>
  <c r="E4" i="5"/>
  <c r="F4" i="5"/>
  <c r="G4" i="5"/>
  <c r="H4" i="5"/>
  <c r="B2" i="5"/>
  <c r="B1" i="5"/>
  <c r="L7" i="5" l="1"/>
  <c r="E8" i="5" s="1"/>
  <c r="M7" i="5"/>
  <c r="F8" i="5" s="1"/>
  <c r="N7" i="5"/>
  <c r="G8" i="5" s="1"/>
  <c r="O7" i="5"/>
  <c r="H8" i="5" s="1"/>
  <c r="I8" i="5" s="1"/>
  <c r="J8" i="5" s="1"/>
  <c r="L5" i="5"/>
  <c r="E6" i="5" s="1"/>
  <c r="M5" i="5"/>
  <c r="F6" i="5" s="1"/>
  <c r="N5" i="5"/>
  <c r="G6" i="5" s="1"/>
  <c r="O5" i="5"/>
  <c r="H6" i="5" s="1"/>
  <c r="K5" i="5"/>
  <c r="D6" i="5" s="1"/>
  <c r="I6" i="5" s="1"/>
  <c r="J6" i="5" s="1"/>
  <c r="L5" i="7"/>
  <c r="E6" i="7" s="1"/>
  <c r="M5" i="7"/>
  <c r="F6" i="7" s="1"/>
  <c r="N5" i="7"/>
  <c r="G6" i="7" s="1"/>
  <c r="O5" i="7"/>
  <c r="H6" i="7" s="1"/>
  <c r="N4" i="7"/>
  <c r="M4" i="7"/>
  <c r="L4" i="7"/>
  <c r="K4" i="7"/>
  <c r="I5" i="6"/>
  <c r="J5" i="6" s="1"/>
  <c r="L8" i="5" l="1"/>
  <c r="E9" i="5" s="1"/>
  <c r="K8" i="5"/>
  <c r="D9" i="5" s="1"/>
  <c r="I9" i="5" s="1"/>
  <c r="J9" i="5" s="1"/>
  <c r="M8" i="5"/>
  <c r="F9" i="5" s="1"/>
  <c r="N8" i="5"/>
  <c r="G9" i="5" s="1"/>
  <c r="O8" i="5"/>
  <c r="H9" i="5" s="1"/>
  <c r="K6" i="5"/>
  <c r="L6" i="5"/>
  <c r="M6" i="5"/>
  <c r="N6" i="5"/>
  <c r="O6" i="5"/>
  <c r="I6" i="7"/>
  <c r="J6" i="7" s="1"/>
  <c r="K6" i="7" s="1"/>
  <c r="D7" i="7" s="1"/>
  <c r="K5" i="6"/>
  <c r="L5" i="6"/>
  <c r="E6" i="6" s="1"/>
  <c r="M5" i="6"/>
  <c r="F6" i="6" s="1"/>
  <c r="N5" i="6"/>
  <c r="G6" i="6" s="1"/>
  <c r="O5" i="6"/>
  <c r="H6" i="6" s="1"/>
  <c r="D6" i="6"/>
  <c r="L9" i="5" l="1"/>
  <c r="E10" i="5" s="1"/>
  <c r="M9" i="5"/>
  <c r="F10" i="5" s="1"/>
  <c r="N9" i="5"/>
  <c r="G10" i="5" s="1"/>
  <c r="K9" i="5"/>
  <c r="D10" i="5" s="1"/>
  <c r="O9" i="5"/>
  <c r="H10" i="5" s="1"/>
  <c r="O6" i="7"/>
  <c r="H7" i="7" s="1"/>
  <c r="M6" i="7"/>
  <c r="F7" i="7" s="1"/>
  <c r="I7" i="7" s="1"/>
  <c r="J7" i="7" s="1"/>
  <c r="N6" i="7"/>
  <c r="G7" i="7" s="1"/>
  <c r="L6" i="7"/>
  <c r="E7" i="7" s="1"/>
  <c r="I6" i="6"/>
  <c r="J6" i="6" s="1"/>
  <c r="O6" i="6" s="1"/>
  <c r="H7" i="6" s="1"/>
  <c r="I10" i="5" l="1"/>
  <c r="J10" i="5" s="1"/>
  <c r="L7" i="7"/>
  <c r="E8" i="7" s="1"/>
  <c r="M7" i="7"/>
  <c r="F8" i="7" s="1"/>
  <c r="N7" i="7"/>
  <c r="G8" i="7" s="1"/>
  <c r="O7" i="7"/>
  <c r="H8" i="7" s="1"/>
  <c r="K7" i="7"/>
  <c r="D8" i="7" s="1"/>
  <c r="M6" i="6"/>
  <c r="F7" i="6" s="1"/>
  <c r="L6" i="6"/>
  <c r="E7" i="6" s="1"/>
  <c r="K6" i="6"/>
  <c r="D7" i="6" s="1"/>
  <c r="I7" i="6" s="1"/>
  <c r="J7" i="6" s="1"/>
  <c r="N6" i="6"/>
  <c r="G7" i="6" s="1"/>
  <c r="L10" i="5" l="1"/>
  <c r="E11" i="5" s="1"/>
  <c r="K10" i="5"/>
  <c r="D11" i="5" s="1"/>
  <c r="M10" i="5"/>
  <c r="F11" i="5" s="1"/>
  <c r="N10" i="5"/>
  <c r="G11" i="5" s="1"/>
  <c r="O10" i="5"/>
  <c r="H11" i="5" s="1"/>
  <c r="I8" i="7"/>
  <c r="J8" i="7" s="1"/>
  <c r="K8" i="7" s="1"/>
  <c r="D9" i="7" s="1"/>
  <c r="K7" i="6"/>
  <c r="D8" i="6" s="1"/>
  <c r="L7" i="6"/>
  <c r="E8" i="6" s="1"/>
  <c r="M7" i="6"/>
  <c r="N7" i="6"/>
  <c r="O7" i="6"/>
  <c r="H8" i="6" s="1"/>
  <c r="F8" i="6"/>
  <c r="G8" i="6"/>
  <c r="I11" i="5" l="1"/>
  <c r="J11" i="5" s="1"/>
  <c r="M8" i="7"/>
  <c r="F9" i="7" s="1"/>
  <c r="O8" i="7"/>
  <c r="H9" i="7" s="1"/>
  <c r="N8" i="7"/>
  <c r="G9" i="7" s="1"/>
  <c r="I9" i="7" s="1"/>
  <c r="J9" i="7" s="1"/>
  <c r="L8" i="7"/>
  <c r="E9" i="7" s="1"/>
  <c r="I8" i="6"/>
  <c r="J8" i="6" s="1"/>
  <c r="L11" i="5" l="1"/>
  <c r="E12" i="5" s="1"/>
  <c r="M11" i="5"/>
  <c r="F12" i="5" s="1"/>
  <c r="N11" i="5"/>
  <c r="G12" i="5" s="1"/>
  <c r="O11" i="5"/>
  <c r="H12" i="5" s="1"/>
  <c r="K11" i="5"/>
  <c r="D12" i="5" s="1"/>
  <c r="I12" i="5" s="1"/>
  <c r="J12" i="5" s="1"/>
  <c r="L9" i="7"/>
  <c r="E10" i="7" s="1"/>
  <c r="M9" i="7"/>
  <c r="F10" i="7" s="1"/>
  <c r="N9" i="7"/>
  <c r="G10" i="7" s="1"/>
  <c r="O9" i="7"/>
  <c r="H10" i="7" s="1"/>
  <c r="K9" i="7"/>
  <c r="D10" i="7" s="1"/>
  <c r="L8" i="6"/>
  <c r="M8" i="6"/>
  <c r="N8" i="6"/>
  <c r="G9" i="6" s="1"/>
  <c r="O8" i="6"/>
  <c r="H9" i="6" s="1"/>
  <c r="K8" i="6"/>
  <c r="D9" i="6" s="1"/>
  <c r="E9" i="6"/>
  <c r="F9" i="6"/>
  <c r="L12" i="5" l="1"/>
  <c r="E13" i="5" s="1"/>
  <c r="K12" i="5"/>
  <c r="D13" i="5" s="1"/>
  <c r="M12" i="5"/>
  <c r="F13" i="5" s="1"/>
  <c r="N12" i="5"/>
  <c r="G13" i="5" s="1"/>
  <c r="O12" i="5"/>
  <c r="H13" i="5" s="1"/>
  <c r="I10" i="7"/>
  <c r="J10" i="7" s="1"/>
  <c r="K10" i="7" s="1"/>
  <c r="D11" i="7" s="1"/>
  <c r="I9" i="6"/>
  <c r="J9" i="6" s="1"/>
  <c r="M9" i="6" s="1"/>
  <c r="F10" i="6" s="1"/>
  <c r="I13" i="5" l="1"/>
  <c r="J13" i="5" s="1"/>
  <c r="M10" i="7"/>
  <c r="F11" i="7" s="1"/>
  <c r="O10" i="7"/>
  <c r="H11" i="7" s="1"/>
  <c r="N10" i="7"/>
  <c r="G11" i="7" s="1"/>
  <c r="L10" i="7"/>
  <c r="E11" i="7" s="1"/>
  <c r="I11" i="7"/>
  <c r="J11" i="7" s="1"/>
  <c r="O9" i="6"/>
  <c r="H10" i="6" s="1"/>
  <c r="L9" i="6"/>
  <c r="E10" i="6" s="1"/>
  <c r="K9" i="6"/>
  <c r="D10" i="6" s="1"/>
  <c r="N9" i="6"/>
  <c r="G10" i="6" s="1"/>
  <c r="I10" i="6" s="1"/>
  <c r="J10" i="6" s="1"/>
  <c r="L13" i="5" l="1"/>
  <c r="E14" i="5" s="1"/>
  <c r="M13" i="5"/>
  <c r="F14" i="5" s="1"/>
  <c r="N13" i="5"/>
  <c r="G14" i="5" s="1"/>
  <c r="K13" i="5"/>
  <c r="D14" i="5" s="1"/>
  <c r="O13" i="5"/>
  <c r="H14" i="5" s="1"/>
  <c r="L11" i="7"/>
  <c r="E12" i="7" s="1"/>
  <c r="M11" i="7"/>
  <c r="F12" i="7" s="1"/>
  <c r="N11" i="7"/>
  <c r="G12" i="7" s="1"/>
  <c r="O11" i="7"/>
  <c r="H12" i="7" s="1"/>
  <c r="K11" i="7"/>
  <c r="D12" i="7" s="1"/>
  <c r="K10" i="6"/>
  <c r="D11" i="6" s="1"/>
  <c r="L10" i="6"/>
  <c r="E11" i="6" s="1"/>
  <c r="M10" i="6"/>
  <c r="F11" i="6" s="1"/>
  <c r="N10" i="6"/>
  <c r="G11" i="6" s="1"/>
  <c r="O10" i="6"/>
  <c r="H11" i="6" s="1"/>
  <c r="I14" i="5" l="1"/>
  <c r="J14" i="5" s="1"/>
  <c r="I12" i="7"/>
  <c r="J12" i="7" s="1"/>
  <c r="K12" i="7" s="1"/>
  <c r="D13" i="7" s="1"/>
  <c r="I11" i="6"/>
  <c r="J11" i="6" s="1"/>
  <c r="L14" i="5" l="1"/>
  <c r="E15" i="5" s="1"/>
  <c r="K14" i="5"/>
  <c r="D15" i="5" s="1"/>
  <c r="M14" i="5"/>
  <c r="F15" i="5" s="1"/>
  <c r="N14" i="5"/>
  <c r="G15" i="5" s="1"/>
  <c r="O14" i="5"/>
  <c r="H15" i="5" s="1"/>
  <c r="O12" i="7"/>
  <c r="H13" i="7" s="1"/>
  <c r="M12" i="7"/>
  <c r="F13" i="7" s="1"/>
  <c r="I13" i="7" s="1"/>
  <c r="J13" i="7" s="1"/>
  <c r="N12" i="7"/>
  <c r="G13" i="7" s="1"/>
  <c r="L12" i="7"/>
  <c r="E13" i="7" s="1"/>
  <c r="M11" i="6"/>
  <c r="F12" i="6" s="1"/>
  <c r="N11" i="6"/>
  <c r="G12" i="6" s="1"/>
  <c r="O11" i="6"/>
  <c r="H12" i="6" s="1"/>
  <c r="K11" i="6"/>
  <c r="D12" i="6" s="1"/>
  <c r="L11" i="6"/>
  <c r="E12" i="6" s="1"/>
  <c r="I15" i="5" l="1"/>
  <c r="J15" i="5" s="1"/>
  <c r="L13" i="7"/>
  <c r="E14" i="7" s="1"/>
  <c r="M13" i="7"/>
  <c r="F14" i="7" s="1"/>
  <c r="N13" i="7"/>
  <c r="G14" i="7" s="1"/>
  <c r="O13" i="7"/>
  <c r="H14" i="7" s="1"/>
  <c r="K13" i="7"/>
  <c r="D14" i="7" s="1"/>
  <c r="I12" i="6"/>
  <c r="J12" i="6" s="1"/>
  <c r="L15" i="5" l="1"/>
  <c r="E16" i="5" s="1"/>
  <c r="M15" i="5"/>
  <c r="F16" i="5" s="1"/>
  <c r="N15" i="5"/>
  <c r="G16" i="5" s="1"/>
  <c r="O15" i="5"/>
  <c r="H16" i="5" s="1"/>
  <c r="K15" i="5"/>
  <c r="D16" i="5" s="1"/>
  <c r="I16" i="5" s="1"/>
  <c r="J16" i="5" s="1"/>
  <c r="I14" i="7"/>
  <c r="J14" i="7" s="1"/>
  <c r="K12" i="6"/>
  <c r="L12" i="6"/>
  <c r="E13" i="6" s="1"/>
  <c r="M12" i="6"/>
  <c r="F13" i="6" s="1"/>
  <c r="N12" i="6"/>
  <c r="O12" i="6"/>
  <c r="H13" i="6" s="1"/>
  <c r="G13" i="6"/>
  <c r="D13" i="6"/>
  <c r="L16" i="5" l="1"/>
  <c r="E17" i="5" s="1"/>
  <c r="K16" i="5"/>
  <c r="D17" i="5" s="1"/>
  <c r="M16" i="5"/>
  <c r="F17" i="5" s="1"/>
  <c r="N16" i="5"/>
  <c r="G17" i="5" s="1"/>
  <c r="O16" i="5"/>
  <c r="H17" i="5" s="1"/>
  <c r="K14" i="7"/>
  <c r="D15" i="7" s="1"/>
  <c r="L14" i="7"/>
  <c r="E15" i="7" s="1"/>
  <c r="N14" i="7"/>
  <c r="G15" i="7" s="1"/>
  <c r="M14" i="7"/>
  <c r="F15" i="7" s="1"/>
  <c r="O14" i="7"/>
  <c r="H15" i="7" s="1"/>
  <c r="I13" i="6"/>
  <c r="J13" i="6" s="1"/>
  <c r="I17" i="5" l="1"/>
  <c r="J17" i="5" s="1"/>
  <c r="I15" i="7"/>
  <c r="J15" i="7" s="1"/>
  <c r="K13" i="6"/>
  <c r="D14" i="6" s="1"/>
  <c r="L13" i="6"/>
  <c r="E14" i="6" s="1"/>
  <c r="M13" i="6"/>
  <c r="F14" i="6" s="1"/>
  <c r="N13" i="6"/>
  <c r="O13" i="6"/>
  <c r="H14" i="6" s="1"/>
  <c r="G14" i="6"/>
  <c r="L17" i="5" l="1"/>
  <c r="E18" i="5" s="1"/>
  <c r="M17" i="5"/>
  <c r="F18" i="5" s="1"/>
  <c r="N17" i="5"/>
  <c r="G18" i="5" s="1"/>
  <c r="K17" i="5"/>
  <c r="D18" i="5" s="1"/>
  <c r="I18" i="5" s="1"/>
  <c r="J18" i="5" s="1"/>
  <c r="O17" i="5"/>
  <c r="H18" i="5" s="1"/>
  <c r="L15" i="7"/>
  <c r="E16" i="7" s="1"/>
  <c r="M15" i="7"/>
  <c r="F16" i="7" s="1"/>
  <c r="N15" i="7"/>
  <c r="G16" i="7" s="1"/>
  <c r="O15" i="7"/>
  <c r="H16" i="7" s="1"/>
  <c r="K15" i="7"/>
  <c r="D16" i="7" s="1"/>
  <c r="I14" i="6"/>
  <c r="J14" i="6" s="1"/>
  <c r="L18" i="5" l="1"/>
  <c r="E19" i="5" s="1"/>
  <c r="K18" i="5"/>
  <c r="D19" i="5" s="1"/>
  <c r="M18" i="5"/>
  <c r="F19" i="5" s="1"/>
  <c r="N18" i="5"/>
  <c r="G19" i="5" s="1"/>
  <c r="O18" i="5"/>
  <c r="H19" i="5" s="1"/>
  <c r="I16" i="7"/>
  <c r="J16" i="7" s="1"/>
  <c r="N14" i="6"/>
  <c r="G15" i="6" s="1"/>
  <c r="O14" i="6"/>
  <c r="H15" i="6" s="1"/>
  <c r="K14" i="6"/>
  <c r="D15" i="6" s="1"/>
  <c r="L14" i="6"/>
  <c r="E15" i="6" s="1"/>
  <c r="M14" i="6"/>
  <c r="F15" i="6" s="1"/>
  <c r="I19" i="5" l="1"/>
  <c r="J19" i="5" s="1"/>
  <c r="K16" i="7"/>
  <c r="D17" i="7" s="1"/>
  <c r="L16" i="7"/>
  <c r="E17" i="7" s="1"/>
  <c r="N16" i="7"/>
  <c r="G17" i="7" s="1"/>
  <c r="O16" i="7"/>
  <c r="H17" i="7" s="1"/>
  <c r="M16" i="7"/>
  <c r="F17" i="7" s="1"/>
  <c r="I15" i="6"/>
  <c r="J15" i="6" s="1"/>
  <c r="L19" i="5" l="1"/>
  <c r="E20" i="5" s="1"/>
  <c r="M19" i="5"/>
  <c r="F20" i="5" s="1"/>
  <c r="N19" i="5"/>
  <c r="G20" i="5" s="1"/>
  <c r="O19" i="5"/>
  <c r="H20" i="5" s="1"/>
  <c r="K19" i="5"/>
  <c r="D20" i="5" s="1"/>
  <c r="I20" i="5" s="1"/>
  <c r="J20" i="5" s="1"/>
  <c r="I17" i="7"/>
  <c r="J17" i="7" s="1"/>
  <c r="K15" i="6"/>
  <c r="D16" i="6" s="1"/>
  <c r="L15" i="6"/>
  <c r="E16" i="6" s="1"/>
  <c r="M15" i="6"/>
  <c r="F16" i="6" s="1"/>
  <c r="N15" i="6"/>
  <c r="G16" i="6" s="1"/>
  <c r="O15" i="6"/>
  <c r="H16" i="6" s="1"/>
  <c r="L20" i="5" l="1"/>
  <c r="E21" i="5" s="1"/>
  <c r="K20" i="5"/>
  <c r="D21" i="5" s="1"/>
  <c r="M20" i="5"/>
  <c r="F21" i="5" s="1"/>
  <c r="N20" i="5"/>
  <c r="G21" i="5" s="1"/>
  <c r="O20" i="5"/>
  <c r="H21" i="5" s="1"/>
  <c r="L17" i="7"/>
  <c r="E18" i="7" s="1"/>
  <c r="M17" i="7"/>
  <c r="F18" i="7" s="1"/>
  <c r="N17" i="7"/>
  <c r="G18" i="7" s="1"/>
  <c r="O17" i="7"/>
  <c r="H18" i="7" s="1"/>
  <c r="K17" i="7"/>
  <c r="D18" i="7" s="1"/>
  <c r="I16" i="6"/>
  <c r="J16" i="6" s="1"/>
  <c r="L16" i="6" s="1"/>
  <c r="E17" i="6" s="1"/>
  <c r="I21" i="5" l="1"/>
  <c r="J21" i="5" s="1"/>
  <c r="I18" i="7"/>
  <c r="J18" i="7" s="1"/>
  <c r="K18" i="7" s="1"/>
  <c r="D19" i="7" s="1"/>
  <c r="O16" i="6"/>
  <c r="H17" i="6" s="1"/>
  <c r="N16" i="6"/>
  <c r="G17" i="6" s="1"/>
  <c r="M16" i="6"/>
  <c r="F17" i="6" s="1"/>
  <c r="K16" i="6"/>
  <c r="D17" i="6" s="1"/>
  <c r="L21" i="5" l="1"/>
  <c r="E22" i="5" s="1"/>
  <c r="M21" i="5"/>
  <c r="F22" i="5" s="1"/>
  <c r="N21" i="5"/>
  <c r="G22" i="5" s="1"/>
  <c r="K21" i="5"/>
  <c r="D22" i="5" s="1"/>
  <c r="O21" i="5"/>
  <c r="H22" i="5" s="1"/>
  <c r="M18" i="7"/>
  <c r="F19" i="7" s="1"/>
  <c r="O18" i="7"/>
  <c r="H19" i="7" s="1"/>
  <c r="N18" i="7"/>
  <c r="G19" i="7" s="1"/>
  <c r="I19" i="7" s="1"/>
  <c r="J19" i="7" s="1"/>
  <c r="L18" i="7"/>
  <c r="E19" i="7" s="1"/>
  <c r="I17" i="6"/>
  <c r="J17" i="6" s="1"/>
  <c r="O17" i="6"/>
  <c r="H18" i="6" s="1"/>
  <c r="K17" i="6"/>
  <c r="D18" i="6" s="1"/>
  <c r="L17" i="6"/>
  <c r="E18" i="6" s="1"/>
  <c r="M17" i="6"/>
  <c r="F18" i="6" s="1"/>
  <c r="N17" i="6"/>
  <c r="G18" i="6" s="1"/>
  <c r="I22" i="5" l="1"/>
  <c r="J22" i="5" s="1"/>
  <c r="L19" i="7"/>
  <c r="E20" i="7" s="1"/>
  <c r="M19" i="7"/>
  <c r="F20" i="7" s="1"/>
  <c r="N19" i="7"/>
  <c r="G20" i="7" s="1"/>
  <c r="O19" i="7"/>
  <c r="H20" i="7" s="1"/>
  <c r="K19" i="7"/>
  <c r="D20" i="7" s="1"/>
  <c r="I18" i="6"/>
  <c r="J18" i="6" s="1"/>
  <c r="L22" i="5" l="1"/>
  <c r="E23" i="5" s="1"/>
  <c r="K22" i="5"/>
  <c r="D23" i="5" s="1"/>
  <c r="M22" i="5"/>
  <c r="F23" i="5" s="1"/>
  <c r="N22" i="5"/>
  <c r="G23" i="5" s="1"/>
  <c r="O22" i="5"/>
  <c r="H23" i="5" s="1"/>
  <c r="I20" i="7"/>
  <c r="J20" i="7" s="1"/>
  <c r="K20" i="7" s="1"/>
  <c r="D21" i="7" s="1"/>
  <c r="K18" i="6"/>
  <c r="L18" i="6"/>
  <c r="E19" i="6" s="1"/>
  <c r="M18" i="6"/>
  <c r="N18" i="6"/>
  <c r="G19" i="6" s="1"/>
  <c r="O18" i="6"/>
  <c r="H19" i="6" s="1"/>
  <c r="D19" i="6"/>
  <c r="F19" i="6"/>
  <c r="I23" i="5" l="1"/>
  <c r="J23" i="5" s="1"/>
  <c r="O20" i="7"/>
  <c r="H21" i="7" s="1"/>
  <c r="M20" i="7"/>
  <c r="F21" i="7" s="1"/>
  <c r="I21" i="7" s="1"/>
  <c r="J21" i="7" s="1"/>
  <c r="N20" i="7"/>
  <c r="G21" i="7" s="1"/>
  <c r="L20" i="7"/>
  <c r="E21" i="7" s="1"/>
  <c r="I19" i="6"/>
  <c r="J19" i="6" s="1"/>
  <c r="L23" i="5" l="1"/>
  <c r="E24" i="5" s="1"/>
  <c r="M23" i="5"/>
  <c r="F24" i="5" s="1"/>
  <c r="N23" i="5"/>
  <c r="G24" i="5" s="1"/>
  <c r="O23" i="5"/>
  <c r="H24" i="5" s="1"/>
  <c r="K23" i="5"/>
  <c r="D24" i="5" s="1"/>
  <c r="L21" i="7"/>
  <c r="E22" i="7" s="1"/>
  <c r="M21" i="7"/>
  <c r="F22" i="7" s="1"/>
  <c r="N21" i="7"/>
  <c r="G22" i="7" s="1"/>
  <c r="O21" i="7"/>
  <c r="H22" i="7" s="1"/>
  <c r="K21" i="7"/>
  <c r="D22" i="7" s="1"/>
  <c r="M19" i="6"/>
  <c r="F20" i="6" s="1"/>
  <c r="N19" i="6"/>
  <c r="G20" i="6" s="1"/>
  <c r="O19" i="6"/>
  <c r="H20" i="6" s="1"/>
  <c r="K19" i="6"/>
  <c r="D20" i="6" s="1"/>
  <c r="L19" i="6"/>
  <c r="E20" i="6" s="1"/>
  <c r="I24" i="5" l="1"/>
  <c r="J24" i="5" s="1"/>
  <c r="I22" i="7"/>
  <c r="J22" i="7" s="1"/>
  <c r="K22" i="7" s="1"/>
  <c r="D23" i="7" s="1"/>
  <c r="I20" i="6"/>
  <c r="J20" i="6" s="1"/>
  <c r="L24" i="5" l="1"/>
  <c r="E25" i="5" s="1"/>
  <c r="K24" i="5"/>
  <c r="D25" i="5" s="1"/>
  <c r="M24" i="5"/>
  <c r="F25" i="5" s="1"/>
  <c r="N24" i="5"/>
  <c r="G25" i="5" s="1"/>
  <c r="O24" i="5"/>
  <c r="H25" i="5" s="1"/>
  <c r="O22" i="7"/>
  <c r="H23" i="7" s="1"/>
  <c r="M22" i="7"/>
  <c r="F23" i="7" s="1"/>
  <c r="I23" i="7" s="1"/>
  <c r="J23" i="7" s="1"/>
  <c r="N22" i="7"/>
  <c r="G23" i="7" s="1"/>
  <c r="L22" i="7"/>
  <c r="E23" i="7" s="1"/>
  <c r="K20" i="6"/>
  <c r="D21" i="6" s="1"/>
  <c r="L20" i="6"/>
  <c r="E21" i="6" s="1"/>
  <c r="M20" i="6"/>
  <c r="F21" i="6" s="1"/>
  <c r="N20" i="6"/>
  <c r="G21" i="6" s="1"/>
  <c r="O20" i="6"/>
  <c r="H21" i="6" s="1"/>
  <c r="I25" i="5" l="1"/>
  <c r="J25" i="5" s="1"/>
  <c r="L23" i="7"/>
  <c r="E24" i="7" s="1"/>
  <c r="M23" i="7"/>
  <c r="F24" i="7" s="1"/>
  <c r="N23" i="7"/>
  <c r="G24" i="7" s="1"/>
  <c r="O23" i="7"/>
  <c r="H24" i="7" s="1"/>
  <c r="K23" i="7"/>
  <c r="D24" i="7" s="1"/>
  <c r="I21" i="6"/>
  <c r="J21" i="6" s="1"/>
  <c r="L25" i="5" l="1"/>
  <c r="E26" i="5" s="1"/>
  <c r="M25" i="5"/>
  <c r="F26" i="5" s="1"/>
  <c r="N25" i="5"/>
  <c r="G26" i="5" s="1"/>
  <c r="K25" i="5"/>
  <c r="D26" i="5" s="1"/>
  <c r="O25" i="5"/>
  <c r="H26" i="5" s="1"/>
  <c r="I24" i="7"/>
  <c r="J24" i="7" s="1"/>
  <c r="K24" i="7" s="1"/>
  <c r="D25" i="7" s="1"/>
  <c r="K21" i="6"/>
  <c r="L21" i="6"/>
  <c r="M21" i="6"/>
  <c r="F22" i="6" s="1"/>
  <c r="N21" i="6"/>
  <c r="G22" i="6" s="1"/>
  <c r="O21" i="6"/>
  <c r="H22" i="6" s="1"/>
  <c r="D22" i="6"/>
  <c r="E22" i="6"/>
  <c r="I26" i="5" l="1"/>
  <c r="J26" i="5" s="1"/>
  <c r="O24" i="7"/>
  <c r="H25" i="7" s="1"/>
  <c r="N24" i="7"/>
  <c r="G25" i="7" s="1"/>
  <c r="M24" i="7"/>
  <c r="F25" i="7" s="1"/>
  <c r="L24" i="7"/>
  <c r="E25" i="7" s="1"/>
  <c r="I25" i="7"/>
  <c r="J25" i="7" s="1"/>
  <c r="I22" i="6"/>
  <c r="J22" i="6" s="1"/>
  <c r="L26" i="5" l="1"/>
  <c r="E27" i="5" s="1"/>
  <c r="K26" i="5"/>
  <c r="D27" i="5" s="1"/>
  <c r="M26" i="5"/>
  <c r="F27" i="5" s="1"/>
  <c r="N26" i="5"/>
  <c r="G27" i="5" s="1"/>
  <c r="O26" i="5"/>
  <c r="H27" i="5" s="1"/>
  <c r="L25" i="7"/>
  <c r="E26" i="7" s="1"/>
  <c r="M25" i="7"/>
  <c r="F26" i="7" s="1"/>
  <c r="N25" i="7"/>
  <c r="G26" i="7" s="1"/>
  <c r="O25" i="7"/>
  <c r="H26" i="7" s="1"/>
  <c r="K25" i="7"/>
  <c r="D26" i="7" s="1"/>
  <c r="I26" i="7" s="1"/>
  <c r="J26" i="7" s="1"/>
  <c r="N22" i="6"/>
  <c r="O22" i="6"/>
  <c r="K22" i="6"/>
  <c r="D23" i="6" s="1"/>
  <c r="L22" i="6"/>
  <c r="E23" i="6" s="1"/>
  <c r="M22" i="6"/>
  <c r="F23" i="6" s="1"/>
  <c r="G23" i="6"/>
  <c r="H23" i="6"/>
  <c r="I27" i="5" l="1"/>
  <c r="J27" i="5" s="1"/>
  <c r="K26" i="7"/>
  <c r="D27" i="7" s="1"/>
  <c r="L26" i="7"/>
  <c r="E27" i="7" s="1"/>
  <c r="N26" i="7"/>
  <c r="G27" i="7" s="1"/>
  <c r="O26" i="7"/>
  <c r="H27" i="7" s="1"/>
  <c r="M26" i="7"/>
  <c r="F27" i="7" s="1"/>
  <c r="I23" i="6"/>
  <c r="J23" i="6" s="1"/>
  <c r="L27" i="5" l="1"/>
  <c r="E28" i="5" s="1"/>
  <c r="M27" i="5"/>
  <c r="F28" i="5" s="1"/>
  <c r="N27" i="5"/>
  <c r="G28" i="5" s="1"/>
  <c r="O27" i="5"/>
  <c r="H28" i="5" s="1"/>
  <c r="K27" i="5"/>
  <c r="D28" i="5" s="1"/>
  <c r="I27" i="7"/>
  <c r="J27" i="7" s="1"/>
  <c r="K23" i="6"/>
  <c r="D24" i="6" s="1"/>
  <c r="L23" i="6"/>
  <c r="M23" i="6"/>
  <c r="F24" i="6" s="1"/>
  <c r="N23" i="6"/>
  <c r="G24" i="6" s="1"/>
  <c r="O23" i="6"/>
  <c r="H24" i="6" s="1"/>
  <c r="E24" i="6"/>
  <c r="I28" i="5" l="1"/>
  <c r="J28" i="5" s="1"/>
  <c r="L27" i="7"/>
  <c r="E28" i="7" s="1"/>
  <c r="M27" i="7"/>
  <c r="F28" i="7" s="1"/>
  <c r="N27" i="7"/>
  <c r="G28" i="7" s="1"/>
  <c r="O27" i="7"/>
  <c r="H28" i="7" s="1"/>
  <c r="K27" i="7"/>
  <c r="D28" i="7" s="1"/>
  <c r="I28" i="7" s="1"/>
  <c r="J28" i="7" s="1"/>
  <c r="I24" i="6"/>
  <c r="J24" i="6" s="1"/>
  <c r="L28" i="5" l="1"/>
  <c r="E29" i="5" s="1"/>
  <c r="K28" i="5"/>
  <c r="D29" i="5" s="1"/>
  <c r="N28" i="5"/>
  <c r="G29" i="5" s="1"/>
  <c r="O28" i="5"/>
  <c r="H29" i="5" s="1"/>
  <c r="M28" i="5"/>
  <c r="F29" i="5" s="1"/>
  <c r="K28" i="7"/>
  <c r="D29" i="7" s="1"/>
  <c r="L28" i="7"/>
  <c r="E29" i="7" s="1"/>
  <c r="N28" i="7"/>
  <c r="G29" i="7" s="1"/>
  <c r="M28" i="7"/>
  <c r="F29" i="7" s="1"/>
  <c r="O28" i="7"/>
  <c r="H29" i="7" s="1"/>
  <c r="L24" i="6"/>
  <c r="M24" i="6"/>
  <c r="F25" i="6" s="1"/>
  <c r="N24" i="6"/>
  <c r="G25" i="6" s="1"/>
  <c r="O24" i="6"/>
  <c r="H25" i="6" s="1"/>
  <c r="K24" i="6"/>
  <c r="D25" i="6" s="1"/>
  <c r="E25" i="6"/>
  <c r="I29" i="5" l="1"/>
  <c r="J29" i="5" s="1"/>
  <c r="I29" i="7"/>
  <c r="J29" i="7" s="1"/>
  <c r="I25" i="6"/>
  <c r="J25" i="6" s="1"/>
  <c r="L29" i="5" l="1"/>
  <c r="E30" i="5" s="1"/>
  <c r="M29" i="5"/>
  <c r="F30" i="5" s="1"/>
  <c r="N29" i="5"/>
  <c r="G30" i="5" s="1"/>
  <c r="K29" i="5"/>
  <c r="D30" i="5" s="1"/>
  <c r="I30" i="5" s="1"/>
  <c r="J30" i="5" s="1"/>
  <c r="O29" i="5"/>
  <c r="H30" i="5" s="1"/>
  <c r="L29" i="7"/>
  <c r="E30" i="7" s="1"/>
  <c r="M29" i="7"/>
  <c r="F30" i="7" s="1"/>
  <c r="N29" i="7"/>
  <c r="G30" i="7" s="1"/>
  <c r="O29" i="7"/>
  <c r="H30" i="7" s="1"/>
  <c r="K29" i="7"/>
  <c r="D30" i="7" s="1"/>
  <c r="O25" i="6"/>
  <c r="H26" i="6" s="1"/>
  <c r="K25" i="6"/>
  <c r="L25" i="6"/>
  <c r="E26" i="6" s="1"/>
  <c r="M25" i="6"/>
  <c r="F26" i="6" s="1"/>
  <c r="N25" i="6"/>
  <c r="G26" i="6" s="1"/>
  <c r="D26" i="6"/>
  <c r="L30" i="5" l="1"/>
  <c r="E31" i="5" s="1"/>
  <c r="K30" i="5"/>
  <c r="D31" i="5" s="1"/>
  <c r="M30" i="5"/>
  <c r="F31" i="5" s="1"/>
  <c r="N30" i="5"/>
  <c r="G31" i="5" s="1"/>
  <c r="O30" i="5"/>
  <c r="H31" i="5" s="1"/>
  <c r="I30" i="7"/>
  <c r="J30" i="7" s="1"/>
  <c r="I26" i="6"/>
  <c r="J26" i="6" s="1"/>
  <c r="I31" i="5" l="1"/>
  <c r="J31" i="5" s="1"/>
  <c r="K30" i="7"/>
  <c r="D31" i="7" s="1"/>
  <c r="L30" i="7"/>
  <c r="E31" i="7" s="1"/>
  <c r="N30" i="7"/>
  <c r="G31" i="7" s="1"/>
  <c r="M30" i="7"/>
  <c r="F31" i="7" s="1"/>
  <c r="O30" i="7"/>
  <c r="H31" i="7" s="1"/>
  <c r="K26" i="6"/>
  <c r="D27" i="6" s="1"/>
  <c r="L26" i="6"/>
  <c r="M26" i="6"/>
  <c r="F27" i="6" s="1"/>
  <c r="N26" i="6"/>
  <c r="G27" i="6" s="1"/>
  <c r="O26" i="6"/>
  <c r="H27" i="6" s="1"/>
  <c r="E27" i="6"/>
  <c r="L31" i="5" l="1"/>
  <c r="E32" i="5" s="1"/>
  <c r="M31" i="5"/>
  <c r="F32" i="5" s="1"/>
  <c r="N31" i="5"/>
  <c r="G32" i="5" s="1"/>
  <c r="O31" i="5"/>
  <c r="H32" i="5" s="1"/>
  <c r="K31" i="5"/>
  <c r="D32" i="5" s="1"/>
  <c r="I32" i="5" s="1"/>
  <c r="J32" i="5" s="1"/>
  <c r="I31" i="7"/>
  <c r="J31" i="7" s="1"/>
  <c r="I27" i="6"/>
  <c r="J27" i="6" s="1"/>
  <c r="L32" i="5" l="1"/>
  <c r="E33" i="5" s="1"/>
  <c r="K32" i="5"/>
  <c r="D33" i="5" s="1"/>
  <c r="O32" i="5"/>
  <c r="H33" i="5" s="1"/>
  <c r="M32" i="5"/>
  <c r="F33" i="5" s="1"/>
  <c r="N32" i="5"/>
  <c r="G33" i="5" s="1"/>
  <c r="L31" i="7"/>
  <c r="E32" i="7" s="1"/>
  <c r="M31" i="7"/>
  <c r="F32" i="7" s="1"/>
  <c r="N31" i="7"/>
  <c r="G32" i="7" s="1"/>
  <c r="O31" i="7"/>
  <c r="H32" i="7" s="1"/>
  <c r="K31" i="7"/>
  <c r="D32" i="7" s="1"/>
  <c r="M27" i="6"/>
  <c r="F28" i="6" s="1"/>
  <c r="N27" i="6"/>
  <c r="G28" i="6" s="1"/>
  <c r="O27" i="6"/>
  <c r="H28" i="6" s="1"/>
  <c r="K27" i="6"/>
  <c r="D28" i="6" s="1"/>
  <c r="L27" i="6"/>
  <c r="E28" i="6" s="1"/>
  <c r="I33" i="5" l="1"/>
  <c r="J33" i="5" s="1"/>
  <c r="I32" i="7"/>
  <c r="J32" i="7" s="1"/>
  <c r="K32" i="7" s="1"/>
  <c r="D33" i="7" s="1"/>
  <c r="I28" i="6"/>
  <c r="J28" i="6" s="1"/>
  <c r="L33" i="5" l="1"/>
  <c r="E34" i="5" s="1"/>
  <c r="M33" i="5"/>
  <c r="F34" i="5" s="1"/>
  <c r="N33" i="5"/>
  <c r="G34" i="5" s="1"/>
  <c r="K33" i="5"/>
  <c r="D34" i="5" s="1"/>
  <c r="O33" i="5"/>
  <c r="H34" i="5" s="1"/>
  <c r="I33" i="7"/>
  <c r="J33" i="7" s="1"/>
  <c r="K33" i="7" s="1"/>
  <c r="D34" i="7" s="1"/>
  <c r="O32" i="7"/>
  <c r="H33" i="7" s="1"/>
  <c r="L32" i="7"/>
  <c r="E33" i="7" s="1"/>
  <c r="M32" i="7"/>
  <c r="F33" i="7" s="1"/>
  <c r="N32" i="7"/>
  <c r="G33" i="7" s="1"/>
  <c r="K28" i="6"/>
  <c r="D29" i="6" s="1"/>
  <c r="L28" i="6"/>
  <c r="E29" i="6" s="1"/>
  <c r="M28" i="6"/>
  <c r="F29" i="6" s="1"/>
  <c r="N28" i="6"/>
  <c r="G29" i="6" s="1"/>
  <c r="O28" i="6"/>
  <c r="H29" i="6" s="1"/>
  <c r="I34" i="5" l="1"/>
  <c r="J34" i="5" s="1"/>
  <c r="O33" i="7"/>
  <c r="H34" i="7" s="1"/>
  <c r="N33" i="7"/>
  <c r="G34" i="7" s="1"/>
  <c r="M33" i="7"/>
  <c r="F34" i="7" s="1"/>
  <c r="L33" i="7"/>
  <c r="E34" i="7" s="1"/>
  <c r="I34" i="7" s="1"/>
  <c r="J34" i="7" s="1"/>
  <c r="I29" i="6"/>
  <c r="J29" i="6" s="1"/>
  <c r="O29" i="6" s="1"/>
  <c r="H30" i="6" s="1"/>
  <c r="L34" i="5" l="1"/>
  <c r="E35" i="5" s="1"/>
  <c r="K34" i="5"/>
  <c r="D35" i="5" s="1"/>
  <c r="M34" i="5"/>
  <c r="F35" i="5" s="1"/>
  <c r="N34" i="5"/>
  <c r="G35" i="5" s="1"/>
  <c r="O34" i="5"/>
  <c r="H35" i="5" s="1"/>
  <c r="O34" i="7"/>
  <c r="H35" i="7" s="1"/>
  <c r="M34" i="7"/>
  <c r="F35" i="7" s="1"/>
  <c r="L34" i="7"/>
  <c r="E35" i="7" s="1"/>
  <c r="I35" i="7" s="1"/>
  <c r="J35" i="7" s="1"/>
  <c r="N34" i="7"/>
  <c r="G35" i="7" s="1"/>
  <c r="K34" i="7"/>
  <c r="D35" i="7" s="1"/>
  <c r="M29" i="6"/>
  <c r="F30" i="6" s="1"/>
  <c r="L29" i="6"/>
  <c r="E30" i="6" s="1"/>
  <c r="I30" i="6" s="1"/>
  <c r="J30" i="6" s="1"/>
  <c r="K29" i="6"/>
  <c r="D30" i="6" s="1"/>
  <c r="N29" i="6"/>
  <c r="G30" i="6" s="1"/>
  <c r="I35" i="5" l="1"/>
  <c r="J35" i="5" s="1"/>
  <c r="L35" i="7"/>
  <c r="E36" i="7" s="1"/>
  <c r="M35" i="7"/>
  <c r="F36" i="7" s="1"/>
  <c r="N35" i="7"/>
  <c r="G36" i="7" s="1"/>
  <c r="O35" i="7"/>
  <c r="H36" i="7" s="1"/>
  <c r="K35" i="7"/>
  <c r="D36" i="7" s="1"/>
  <c r="I36" i="7" s="1"/>
  <c r="J36" i="7" s="1"/>
  <c r="N30" i="6"/>
  <c r="G31" i="6" s="1"/>
  <c r="O30" i="6"/>
  <c r="H31" i="6" s="1"/>
  <c r="K30" i="6"/>
  <c r="D31" i="6" s="1"/>
  <c r="L30" i="6"/>
  <c r="E31" i="6" s="1"/>
  <c r="M30" i="6"/>
  <c r="F31" i="6" s="1"/>
  <c r="L35" i="5" l="1"/>
  <c r="E36" i="5" s="1"/>
  <c r="M35" i="5"/>
  <c r="F36" i="5" s="1"/>
  <c r="N35" i="5"/>
  <c r="G36" i="5" s="1"/>
  <c r="O35" i="5"/>
  <c r="H36" i="5" s="1"/>
  <c r="K35" i="5"/>
  <c r="D36" i="5" s="1"/>
  <c r="K36" i="7"/>
  <c r="D37" i="7" s="1"/>
  <c r="L36" i="7"/>
  <c r="E37" i="7" s="1"/>
  <c r="N36" i="7"/>
  <c r="G37" i="7" s="1"/>
  <c r="M36" i="7"/>
  <c r="F37" i="7" s="1"/>
  <c r="O36" i="7"/>
  <c r="H37" i="7" s="1"/>
  <c r="I31" i="6"/>
  <c r="J31" i="6" s="1"/>
  <c r="N31" i="6" s="1"/>
  <c r="G32" i="6" s="1"/>
  <c r="I36" i="5" l="1"/>
  <c r="J36" i="5" s="1"/>
  <c r="I37" i="7"/>
  <c r="J37" i="7" s="1"/>
  <c r="M31" i="6"/>
  <c r="F32" i="6" s="1"/>
  <c r="L31" i="6"/>
  <c r="E32" i="6" s="1"/>
  <c r="K31" i="6"/>
  <c r="D32" i="6" s="1"/>
  <c r="I32" i="6" s="1"/>
  <c r="J32" i="6" s="1"/>
  <c r="O31" i="6"/>
  <c r="H32" i="6" s="1"/>
  <c r="L36" i="5" l="1"/>
  <c r="E37" i="5" s="1"/>
  <c r="K36" i="5"/>
  <c r="D37" i="5" s="1"/>
  <c r="N36" i="5"/>
  <c r="G37" i="5" s="1"/>
  <c r="O36" i="5"/>
  <c r="H37" i="5" s="1"/>
  <c r="M36" i="5"/>
  <c r="F37" i="5" s="1"/>
  <c r="L37" i="7"/>
  <c r="E38" i="7" s="1"/>
  <c r="M37" i="7"/>
  <c r="F38" i="7" s="1"/>
  <c r="N37" i="7"/>
  <c r="G38" i="7" s="1"/>
  <c r="O37" i="7"/>
  <c r="H38" i="7" s="1"/>
  <c r="K37" i="7"/>
  <c r="D38" i="7" s="1"/>
  <c r="I38" i="7" s="1"/>
  <c r="J38" i="7" s="1"/>
  <c r="L32" i="6"/>
  <c r="M32" i="6"/>
  <c r="N32" i="6"/>
  <c r="G33" i="6" s="1"/>
  <c r="O32" i="6"/>
  <c r="H33" i="6" s="1"/>
  <c r="K32" i="6"/>
  <c r="D33" i="6" s="1"/>
  <c r="E33" i="6"/>
  <c r="F33" i="6"/>
  <c r="I37" i="5" l="1"/>
  <c r="J37" i="5" s="1"/>
  <c r="K38" i="7"/>
  <c r="D39" i="7" s="1"/>
  <c r="N38" i="7"/>
  <c r="G39" i="7" s="1"/>
  <c r="L38" i="7"/>
  <c r="E39" i="7" s="1"/>
  <c r="M38" i="7"/>
  <c r="F39" i="7" s="1"/>
  <c r="O38" i="7"/>
  <c r="H39" i="7" s="1"/>
  <c r="I33" i="6"/>
  <c r="J33" i="6" s="1"/>
  <c r="L37" i="5" l="1"/>
  <c r="E38" i="5" s="1"/>
  <c r="M37" i="5"/>
  <c r="F38" i="5" s="1"/>
  <c r="N37" i="5"/>
  <c r="G38" i="5" s="1"/>
  <c r="K37" i="5"/>
  <c r="D38" i="5" s="1"/>
  <c r="O37" i="5"/>
  <c r="H38" i="5" s="1"/>
  <c r="I39" i="7"/>
  <c r="J39" i="7" s="1"/>
  <c r="O33" i="6"/>
  <c r="H34" i="6" s="1"/>
  <c r="K33" i="6"/>
  <c r="D34" i="6" s="1"/>
  <c r="L33" i="6"/>
  <c r="E34" i="6" s="1"/>
  <c r="M33" i="6"/>
  <c r="F34" i="6" s="1"/>
  <c r="N33" i="6"/>
  <c r="G34" i="6" s="1"/>
  <c r="I38" i="5" l="1"/>
  <c r="J38" i="5" s="1"/>
  <c r="L39" i="7"/>
  <c r="E40" i="7" s="1"/>
  <c r="M39" i="7"/>
  <c r="F40" i="7" s="1"/>
  <c r="N39" i="7"/>
  <c r="G40" i="7" s="1"/>
  <c r="O39" i="7"/>
  <c r="H40" i="7" s="1"/>
  <c r="K39" i="7"/>
  <c r="D40" i="7" s="1"/>
  <c r="I34" i="6"/>
  <c r="J34" i="6" s="1"/>
  <c r="N34" i="6" s="1"/>
  <c r="G35" i="6" s="1"/>
  <c r="L38" i="5" l="1"/>
  <c r="E39" i="5" s="1"/>
  <c r="K38" i="5"/>
  <c r="D39" i="5" s="1"/>
  <c r="M38" i="5"/>
  <c r="F39" i="5" s="1"/>
  <c r="N38" i="5"/>
  <c r="G39" i="5" s="1"/>
  <c r="O38" i="5"/>
  <c r="H39" i="5" s="1"/>
  <c r="I40" i="7"/>
  <c r="J40" i="7" s="1"/>
  <c r="N40" i="7" s="1"/>
  <c r="G41" i="7" s="1"/>
  <c r="L34" i="6"/>
  <c r="E35" i="6" s="1"/>
  <c r="K34" i="6"/>
  <c r="D35" i="6" s="1"/>
  <c r="I35" i="6" s="1"/>
  <c r="J35" i="6" s="1"/>
  <c r="M34" i="6"/>
  <c r="F35" i="6" s="1"/>
  <c r="O34" i="6"/>
  <c r="H35" i="6" s="1"/>
  <c r="I39" i="5" l="1"/>
  <c r="J39" i="5" s="1"/>
  <c r="M40" i="7"/>
  <c r="F41" i="7" s="1"/>
  <c r="O40" i="7"/>
  <c r="H41" i="7" s="1"/>
  <c r="L40" i="7"/>
  <c r="E41" i="7" s="1"/>
  <c r="K40" i="7"/>
  <c r="D41" i="7" s="1"/>
  <c r="I41" i="7" s="1"/>
  <c r="J41" i="7" s="1"/>
  <c r="O41" i="7" s="1"/>
  <c r="H42" i="7" s="1"/>
  <c r="M35" i="6"/>
  <c r="F36" i="6" s="1"/>
  <c r="N35" i="6"/>
  <c r="G36" i="6" s="1"/>
  <c r="O35" i="6"/>
  <c r="H36" i="6" s="1"/>
  <c r="K35" i="6"/>
  <c r="D36" i="6" s="1"/>
  <c r="L35" i="6"/>
  <c r="E36" i="6" s="1"/>
  <c r="L39" i="5" l="1"/>
  <c r="E40" i="5" s="1"/>
  <c r="M39" i="5"/>
  <c r="F40" i="5" s="1"/>
  <c r="N39" i="5"/>
  <c r="G40" i="5" s="1"/>
  <c r="O39" i="5"/>
  <c r="H40" i="5" s="1"/>
  <c r="K39" i="5"/>
  <c r="D40" i="5" s="1"/>
  <c r="I40" i="5" s="1"/>
  <c r="J40" i="5" s="1"/>
  <c r="K41" i="7"/>
  <c r="D42" i="7" s="1"/>
  <c r="M41" i="7"/>
  <c r="F42" i="7" s="1"/>
  <c r="L41" i="7"/>
  <c r="E42" i="7" s="1"/>
  <c r="N41" i="7"/>
  <c r="G42" i="7" s="1"/>
  <c r="I36" i="6"/>
  <c r="J36" i="6" s="1"/>
  <c r="L40" i="5" l="1"/>
  <c r="E41" i="5" s="1"/>
  <c r="K40" i="5"/>
  <c r="D41" i="5" s="1"/>
  <c r="I41" i="5" s="1"/>
  <c r="J41" i="5" s="1"/>
  <c r="M40" i="5"/>
  <c r="F41" i="5" s="1"/>
  <c r="N40" i="5"/>
  <c r="G41" i="5" s="1"/>
  <c r="O40" i="5"/>
  <c r="H41" i="5" s="1"/>
  <c r="I42" i="7"/>
  <c r="J42" i="7" s="1"/>
  <c r="K36" i="6"/>
  <c r="D37" i="6" s="1"/>
  <c r="L36" i="6"/>
  <c r="E37" i="6" s="1"/>
  <c r="M36" i="6"/>
  <c r="F37" i="6" s="1"/>
  <c r="I37" i="6" s="1"/>
  <c r="J37" i="6" s="1"/>
  <c r="N36" i="6"/>
  <c r="G37" i="6" s="1"/>
  <c r="O36" i="6"/>
  <c r="H37" i="6" s="1"/>
  <c r="L41" i="5" l="1"/>
  <c r="E42" i="5" s="1"/>
  <c r="M41" i="5"/>
  <c r="F42" i="5" s="1"/>
  <c r="N41" i="5"/>
  <c r="G42" i="5" s="1"/>
  <c r="K41" i="5"/>
  <c r="D42" i="5" s="1"/>
  <c r="O41" i="5"/>
  <c r="H42" i="5" s="1"/>
  <c r="O42" i="7"/>
  <c r="H43" i="7" s="1"/>
  <c r="K42" i="7"/>
  <c r="D43" i="7" s="1"/>
  <c r="I43" i="7" s="1"/>
  <c r="J43" i="7" s="1"/>
  <c r="N43" i="7" s="1"/>
  <c r="G44" i="7" s="1"/>
  <c r="L42" i="7"/>
  <c r="E43" i="7" s="1"/>
  <c r="M42" i="7"/>
  <c r="F43" i="7" s="1"/>
  <c r="N42" i="7"/>
  <c r="G43" i="7" s="1"/>
  <c r="K37" i="6"/>
  <c r="D38" i="6" s="1"/>
  <c r="L37" i="6"/>
  <c r="E38" i="6" s="1"/>
  <c r="M37" i="6"/>
  <c r="F38" i="6" s="1"/>
  <c r="N37" i="6"/>
  <c r="G38" i="6" s="1"/>
  <c r="O37" i="6"/>
  <c r="H38" i="6" s="1"/>
  <c r="I42" i="5" l="1"/>
  <c r="J42" i="5" s="1"/>
  <c r="L43" i="7"/>
  <c r="E44" i="7" s="1"/>
  <c r="I44" i="7" s="1"/>
  <c r="J44" i="7" s="1"/>
  <c r="O43" i="7"/>
  <c r="H44" i="7" s="1"/>
  <c r="M43" i="7"/>
  <c r="F44" i="7" s="1"/>
  <c r="K43" i="7"/>
  <c r="D44" i="7" s="1"/>
  <c r="I38" i="6"/>
  <c r="J38" i="6" s="1"/>
  <c r="L42" i="5" l="1"/>
  <c r="E43" i="5" s="1"/>
  <c r="K42" i="5"/>
  <c r="D43" i="5" s="1"/>
  <c r="M42" i="5"/>
  <c r="F43" i="5" s="1"/>
  <c r="N42" i="5"/>
  <c r="G43" i="5" s="1"/>
  <c r="O42" i="5"/>
  <c r="H43" i="5" s="1"/>
  <c r="K44" i="7"/>
  <c r="D45" i="7" s="1"/>
  <c r="L44" i="7"/>
  <c r="E45" i="7" s="1"/>
  <c r="M44" i="7"/>
  <c r="F45" i="7" s="1"/>
  <c r="N44" i="7"/>
  <c r="G45" i="7" s="1"/>
  <c r="O44" i="7"/>
  <c r="H45" i="7" s="1"/>
  <c r="N38" i="6"/>
  <c r="G39" i="6" s="1"/>
  <c r="O38" i="6"/>
  <c r="H39" i="6" s="1"/>
  <c r="K38" i="6"/>
  <c r="D39" i="6" s="1"/>
  <c r="L38" i="6"/>
  <c r="E39" i="6" s="1"/>
  <c r="M38" i="6"/>
  <c r="F39" i="6" s="1"/>
  <c r="I43" i="5" l="1"/>
  <c r="J43" i="5" s="1"/>
  <c r="I45" i="7"/>
  <c r="J45" i="7" s="1"/>
  <c r="I39" i="6"/>
  <c r="J39" i="6" s="1"/>
  <c r="L43" i="5" l="1"/>
  <c r="E44" i="5" s="1"/>
  <c r="M43" i="5"/>
  <c r="F44" i="5" s="1"/>
  <c r="N43" i="5"/>
  <c r="G44" i="5" s="1"/>
  <c r="O43" i="5"/>
  <c r="H44" i="5" s="1"/>
  <c r="K43" i="5"/>
  <c r="D44" i="5" s="1"/>
  <c r="I44" i="5" s="1"/>
  <c r="J44" i="5" s="1"/>
  <c r="L45" i="7"/>
  <c r="E46" i="7" s="1"/>
  <c r="N45" i="7"/>
  <c r="G46" i="7" s="1"/>
  <c r="K45" i="7"/>
  <c r="D46" i="7" s="1"/>
  <c r="M45" i="7"/>
  <c r="F46" i="7" s="1"/>
  <c r="O45" i="7"/>
  <c r="H46" i="7" s="1"/>
  <c r="K39" i="6"/>
  <c r="L39" i="6"/>
  <c r="E40" i="6" s="1"/>
  <c r="M39" i="6"/>
  <c r="F40" i="6" s="1"/>
  <c r="N39" i="6"/>
  <c r="G40" i="6" s="1"/>
  <c r="O39" i="6"/>
  <c r="H40" i="6" s="1"/>
  <c r="D40" i="6"/>
  <c r="L44" i="5" l="1"/>
  <c r="E45" i="5" s="1"/>
  <c r="K44" i="5"/>
  <c r="D45" i="5" s="1"/>
  <c r="I45" i="5" s="1"/>
  <c r="J45" i="5" s="1"/>
  <c r="M44" i="5"/>
  <c r="F45" i="5" s="1"/>
  <c r="N44" i="5"/>
  <c r="G45" i="5" s="1"/>
  <c r="O44" i="5"/>
  <c r="H45" i="5" s="1"/>
  <c r="I46" i="7"/>
  <c r="J46" i="7" s="1"/>
  <c r="I40" i="6"/>
  <c r="J40" i="6" s="1"/>
  <c r="L45" i="5" l="1"/>
  <c r="E46" i="5" s="1"/>
  <c r="M45" i="5"/>
  <c r="F46" i="5" s="1"/>
  <c r="N45" i="5"/>
  <c r="G46" i="5" s="1"/>
  <c r="K45" i="5"/>
  <c r="D46" i="5" s="1"/>
  <c r="O45" i="5"/>
  <c r="H46" i="5" s="1"/>
  <c r="O46" i="7"/>
  <c r="H47" i="7" s="1"/>
  <c r="K46" i="7"/>
  <c r="D47" i="7" s="1"/>
  <c r="L46" i="7"/>
  <c r="E47" i="7" s="1"/>
  <c r="M46" i="7"/>
  <c r="F47" i="7" s="1"/>
  <c r="N46" i="7"/>
  <c r="G47" i="7" s="1"/>
  <c r="L40" i="6"/>
  <c r="M40" i="6"/>
  <c r="F41" i="6" s="1"/>
  <c r="N40" i="6"/>
  <c r="O40" i="6"/>
  <c r="H41" i="6" s="1"/>
  <c r="K40" i="6"/>
  <c r="D41" i="6" s="1"/>
  <c r="E41" i="6"/>
  <c r="G41" i="6"/>
  <c r="I46" i="5" l="1"/>
  <c r="J46" i="5" s="1"/>
  <c r="I47" i="7"/>
  <c r="J47" i="7" s="1"/>
  <c r="I41" i="6"/>
  <c r="J41" i="6" s="1"/>
  <c r="L46" i="5" l="1"/>
  <c r="E47" i="5" s="1"/>
  <c r="K46" i="5"/>
  <c r="D47" i="5" s="1"/>
  <c r="M46" i="5"/>
  <c r="F47" i="5" s="1"/>
  <c r="N46" i="5"/>
  <c r="G47" i="5" s="1"/>
  <c r="O46" i="5"/>
  <c r="H47" i="5" s="1"/>
  <c r="L47" i="7"/>
  <c r="E48" i="7" s="1"/>
  <c r="N47" i="7"/>
  <c r="G48" i="7" s="1"/>
  <c r="O47" i="7"/>
  <c r="H48" i="7" s="1"/>
  <c r="K47" i="7"/>
  <c r="D48" i="7" s="1"/>
  <c r="M47" i="7"/>
  <c r="F48" i="7" s="1"/>
  <c r="O41" i="6"/>
  <c r="K41" i="6"/>
  <c r="D42" i="6" s="1"/>
  <c r="L41" i="6"/>
  <c r="E42" i="6" s="1"/>
  <c r="M41" i="6"/>
  <c r="F42" i="6" s="1"/>
  <c r="N41" i="6"/>
  <c r="G42" i="6" s="1"/>
  <c r="H42" i="6"/>
  <c r="I47" i="5" l="1"/>
  <c r="J47" i="5" s="1"/>
  <c r="I48" i="7"/>
  <c r="J48" i="7" s="1"/>
  <c r="I42" i="6"/>
  <c r="J42" i="6" s="1"/>
  <c r="L47" i="5" l="1"/>
  <c r="E48" i="5" s="1"/>
  <c r="M47" i="5"/>
  <c r="F48" i="5" s="1"/>
  <c r="N47" i="5"/>
  <c r="G48" i="5" s="1"/>
  <c r="O47" i="5"/>
  <c r="H48" i="5" s="1"/>
  <c r="K47" i="5"/>
  <c r="D48" i="5" s="1"/>
  <c r="I48" i="5" s="1"/>
  <c r="J48" i="5" s="1"/>
  <c r="M48" i="7"/>
  <c r="F49" i="7" s="1"/>
  <c r="N48" i="7"/>
  <c r="G49" i="7" s="1"/>
  <c r="O48" i="7"/>
  <c r="H49" i="7" s="1"/>
  <c r="K48" i="7"/>
  <c r="D49" i="7" s="1"/>
  <c r="L48" i="7"/>
  <c r="E49" i="7" s="1"/>
  <c r="K42" i="6"/>
  <c r="L42" i="6"/>
  <c r="E43" i="6" s="1"/>
  <c r="M42" i="6"/>
  <c r="F43" i="6" s="1"/>
  <c r="N42" i="6"/>
  <c r="G43" i="6" s="1"/>
  <c r="O42" i="6"/>
  <c r="H43" i="6" s="1"/>
  <c r="D43" i="6"/>
  <c r="L48" i="5" l="1"/>
  <c r="E49" i="5" s="1"/>
  <c r="K48" i="5"/>
  <c r="D49" i="5" s="1"/>
  <c r="M48" i="5"/>
  <c r="F49" i="5" s="1"/>
  <c r="N48" i="5"/>
  <c r="G49" i="5" s="1"/>
  <c r="O48" i="5"/>
  <c r="H49" i="5" s="1"/>
  <c r="I49" i="7"/>
  <c r="J49" i="7" s="1"/>
  <c r="I43" i="6"/>
  <c r="J43" i="6" s="1"/>
  <c r="I49" i="5" l="1"/>
  <c r="J49" i="5" s="1"/>
  <c r="L49" i="7"/>
  <c r="E50" i="7" s="1"/>
  <c r="N49" i="7"/>
  <c r="G50" i="7" s="1"/>
  <c r="K49" i="7"/>
  <c r="D50" i="7" s="1"/>
  <c r="M49" i="7"/>
  <c r="F50" i="7" s="1"/>
  <c r="O49" i="7"/>
  <c r="H50" i="7" s="1"/>
  <c r="M43" i="6"/>
  <c r="N43" i="6"/>
  <c r="G44" i="6" s="1"/>
  <c r="O43" i="6"/>
  <c r="H44" i="6" s="1"/>
  <c r="K43" i="6"/>
  <c r="D44" i="6" s="1"/>
  <c r="L43" i="6"/>
  <c r="E44" i="6" s="1"/>
  <c r="F44" i="6"/>
  <c r="L49" i="5" l="1"/>
  <c r="E50" i="5" s="1"/>
  <c r="M49" i="5"/>
  <c r="F50" i="5" s="1"/>
  <c r="N49" i="5"/>
  <c r="G50" i="5" s="1"/>
  <c r="K49" i="5"/>
  <c r="D50" i="5" s="1"/>
  <c r="O49" i="5"/>
  <c r="H50" i="5" s="1"/>
  <c r="I50" i="7"/>
  <c r="J50" i="7" s="1"/>
  <c r="I44" i="6"/>
  <c r="J44" i="6" s="1"/>
  <c r="I50" i="5" l="1"/>
  <c r="J50" i="5" s="1"/>
  <c r="K50" i="7"/>
  <c r="D51" i="7" s="1"/>
  <c r="L50" i="7"/>
  <c r="E51" i="7" s="1"/>
  <c r="M50" i="7"/>
  <c r="F51" i="7" s="1"/>
  <c r="O50" i="7"/>
  <c r="H51" i="7" s="1"/>
  <c r="N50" i="7"/>
  <c r="G51" i="7" s="1"/>
  <c r="K44" i="6"/>
  <c r="L44" i="6"/>
  <c r="E45" i="6" s="1"/>
  <c r="M44" i="6"/>
  <c r="N44" i="6"/>
  <c r="G45" i="6" s="1"/>
  <c r="O44" i="6"/>
  <c r="H45" i="6" s="1"/>
  <c r="D45" i="6"/>
  <c r="F45" i="6"/>
  <c r="L50" i="5" l="1"/>
  <c r="E51" i="5" s="1"/>
  <c r="K50" i="5"/>
  <c r="D51" i="5" s="1"/>
  <c r="M50" i="5"/>
  <c r="F51" i="5" s="1"/>
  <c r="N50" i="5"/>
  <c r="G51" i="5" s="1"/>
  <c r="O50" i="5"/>
  <c r="H51" i="5" s="1"/>
  <c r="I51" i="7"/>
  <c r="J51" i="7" s="1"/>
  <c r="I45" i="6"/>
  <c r="J45" i="6" s="1"/>
  <c r="I51" i="5" l="1"/>
  <c r="J51" i="5" s="1"/>
  <c r="L51" i="7"/>
  <c r="E52" i="7" s="1"/>
  <c r="N51" i="7"/>
  <c r="G52" i="7" s="1"/>
  <c r="K51" i="7"/>
  <c r="D52" i="7" s="1"/>
  <c r="O51" i="7"/>
  <c r="H52" i="7" s="1"/>
  <c r="M51" i="7"/>
  <c r="F52" i="7" s="1"/>
  <c r="K45" i="6"/>
  <c r="D46" i="6" s="1"/>
  <c r="L45" i="6"/>
  <c r="M45" i="6"/>
  <c r="F46" i="6" s="1"/>
  <c r="N45" i="6"/>
  <c r="G46" i="6" s="1"/>
  <c r="O45" i="6"/>
  <c r="H46" i="6" s="1"/>
  <c r="E46" i="6"/>
  <c r="L51" i="5" l="1"/>
  <c r="E52" i="5" s="1"/>
  <c r="M51" i="5"/>
  <c r="F52" i="5" s="1"/>
  <c r="N51" i="5"/>
  <c r="G52" i="5" s="1"/>
  <c r="O51" i="5"/>
  <c r="H52" i="5" s="1"/>
  <c r="K51" i="5"/>
  <c r="D52" i="5" s="1"/>
  <c r="I52" i="7"/>
  <c r="J52" i="7" s="1"/>
  <c r="K52" i="7" s="1"/>
  <c r="D53" i="7" s="1"/>
  <c r="I46" i="6"/>
  <c r="J46" i="6" s="1"/>
  <c r="I52" i="5" l="1"/>
  <c r="J52" i="5" s="1"/>
  <c r="O52" i="7"/>
  <c r="H53" i="7" s="1"/>
  <c r="N52" i="7"/>
  <c r="G53" i="7" s="1"/>
  <c r="L52" i="7"/>
  <c r="E53" i="7" s="1"/>
  <c r="I53" i="7" s="1"/>
  <c r="J53" i="7" s="1"/>
  <c r="M52" i="7"/>
  <c r="F53" i="7" s="1"/>
  <c r="N46" i="6"/>
  <c r="O46" i="6"/>
  <c r="K46" i="6"/>
  <c r="D47" i="6" s="1"/>
  <c r="L46" i="6"/>
  <c r="E47" i="6" s="1"/>
  <c r="M46" i="6"/>
  <c r="F47" i="6" s="1"/>
  <c r="G47" i="6"/>
  <c r="H47" i="6"/>
  <c r="L52" i="5" l="1"/>
  <c r="E53" i="5" s="1"/>
  <c r="K52" i="5"/>
  <c r="D53" i="5" s="1"/>
  <c r="I53" i="5" s="1"/>
  <c r="J53" i="5" s="1"/>
  <c r="M52" i="5"/>
  <c r="F53" i="5" s="1"/>
  <c r="N52" i="5"/>
  <c r="G53" i="5" s="1"/>
  <c r="O52" i="5"/>
  <c r="H53" i="5" s="1"/>
  <c r="L53" i="7"/>
  <c r="E54" i="7" s="1"/>
  <c r="N53" i="7"/>
  <c r="G54" i="7" s="1"/>
  <c r="K53" i="7"/>
  <c r="D54" i="7" s="1"/>
  <c r="M53" i="7"/>
  <c r="F54" i="7" s="1"/>
  <c r="O53" i="7"/>
  <c r="H54" i="7" s="1"/>
  <c r="I47" i="6"/>
  <c r="J47" i="6" s="1"/>
  <c r="L53" i="5" l="1"/>
  <c r="E54" i="5" s="1"/>
  <c r="M53" i="5"/>
  <c r="F54" i="5" s="1"/>
  <c r="N53" i="5"/>
  <c r="G54" i="5" s="1"/>
  <c r="K53" i="5"/>
  <c r="D54" i="5" s="1"/>
  <c r="O53" i="5"/>
  <c r="H54" i="5" s="1"/>
  <c r="I54" i="7"/>
  <c r="J54" i="7" s="1"/>
  <c r="K47" i="6"/>
  <c r="L47" i="6"/>
  <c r="M47" i="6"/>
  <c r="F48" i="6" s="1"/>
  <c r="N47" i="6"/>
  <c r="G48" i="6" s="1"/>
  <c r="O47" i="6"/>
  <c r="H48" i="6" s="1"/>
  <c r="D48" i="6"/>
  <c r="E48" i="6"/>
  <c r="I54" i="5" l="1"/>
  <c r="J54" i="5" s="1"/>
  <c r="O54" i="7"/>
  <c r="H55" i="7" s="1"/>
  <c r="K54" i="7"/>
  <c r="D55" i="7" s="1"/>
  <c r="N54" i="7"/>
  <c r="G55" i="7" s="1"/>
  <c r="L54" i="7"/>
  <c r="E55" i="7" s="1"/>
  <c r="M54" i="7"/>
  <c r="F55" i="7" s="1"/>
  <c r="I48" i="6"/>
  <c r="J48" i="6" s="1"/>
  <c r="L54" i="5" l="1"/>
  <c r="E55" i="5" s="1"/>
  <c r="K54" i="5"/>
  <c r="D55" i="5" s="1"/>
  <c r="M54" i="5"/>
  <c r="F55" i="5" s="1"/>
  <c r="N54" i="5"/>
  <c r="G55" i="5" s="1"/>
  <c r="O54" i="5"/>
  <c r="H55" i="5" s="1"/>
  <c r="I55" i="7"/>
  <c r="J55" i="7" s="1"/>
  <c r="L48" i="6"/>
  <c r="E49" i="6" s="1"/>
  <c r="M48" i="6"/>
  <c r="F49" i="6" s="1"/>
  <c r="N48" i="6"/>
  <c r="G49" i="6" s="1"/>
  <c r="O48" i="6"/>
  <c r="H49" i="6" s="1"/>
  <c r="K48" i="6"/>
  <c r="D49" i="6" s="1"/>
  <c r="I55" i="5" l="1"/>
  <c r="J55" i="5" s="1"/>
  <c r="L55" i="7"/>
  <c r="E56" i="7" s="1"/>
  <c r="N55" i="7"/>
  <c r="G56" i="7" s="1"/>
  <c r="O55" i="7"/>
  <c r="H56" i="7" s="1"/>
  <c r="K55" i="7"/>
  <c r="D56" i="7" s="1"/>
  <c r="M55" i="7"/>
  <c r="F56" i="7" s="1"/>
  <c r="I49" i="6"/>
  <c r="J49" i="6" s="1"/>
  <c r="M49" i="6" s="1"/>
  <c r="F50" i="6" s="1"/>
  <c r="L55" i="5" l="1"/>
  <c r="E56" i="5" s="1"/>
  <c r="N55" i="5"/>
  <c r="G56" i="5" s="1"/>
  <c r="K55" i="5"/>
  <c r="D56" i="5" s="1"/>
  <c r="M55" i="5"/>
  <c r="F56" i="5" s="1"/>
  <c r="O55" i="5"/>
  <c r="H56" i="5" s="1"/>
  <c r="I56" i="7"/>
  <c r="J56" i="7" s="1"/>
  <c r="O49" i="6"/>
  <c r="H50" i="6" s="1"/>
  <c r="N49" i="6"/>
  <c r="G50" i="6" s="1"/>
  <c r="L49" i="6"/>
  <c r="E50" i="6" s="1"/>
  <c r="K49" i="6"/>
  <c r="D50" i="6" s="1"/>
  <c r="I56" i="5" l="1"/>
  <c r="J56" i="5" s="1"/>
  <c r="M56" i="7"/>
  <c r="F57" i="7" s="1"/>
  <c r="O56" i="7"/>
  <c r="H57" i="7" s="1"/>
  <c r="K56" i="7"/>
  <c r="D57" i="7" s="1"/>
  <c r="L56" i="7"/>
  <c r="E57" i="7" s="1"/>
  <c r="N56" i="7"/>
  <c r="G57" i="7" s="1"/>
  <c r="I50" i="6"/>
  <c r="J50" i="6" s="1"/>
  <c r="L56" i="5" l="1"/>
  <c r="E57" i="5" s="1"/>
  <c r="M56" i="5"/>
  <c r="F57" i="5" s="1"/>
  <c r="N56" i="5"/>
  <c r="G57" i="5" s="1"/>
  <c r="O56" i="5"/>
  <c r="H57" i="5" s="1"/>
  <c r="K56" i="5"/>
  <c r="D57" i="5" s="1"/>
  <c r="I57" i="7"/>
  <c r="J57" i="7" s="1"/>
  <c r="L57" i="7" s="1"/>
  <c r="E58" i="7" s="1"/>
  <c r="K57" i="7"/>
  <c r="D58" i="7" s="1"/>
  <c r="O57" i="7"/>
  <c r="H58" i="7" s="1"/>
  <c r="M57" i="7"/>
  <c r="F58" i="7" s="1"/>
  <c r="K50" i="6"/>
  <c r="D51" i="6" s="1"/>
  <c r="L50" i="6"/>
  <c r="E51" i="6" s="1"/>
  <c r="N50" i="6"/>
  <c r="G51" i="6" s="1"/>
  <c r="M50" i="6"/>
  <c r="F51" i="6" s="1"/>
  <c r="O50" i="6"/>
  <c r="H51" i="6" s="1"/>
  <c r="I57" i="5" l="1"/>
  <c r="J57" i="5" s="1"/>
  <c r="N57" i="7"/>
  <c r="G58" i="7" s="1"/>
  <c r="I58" i="7" s="1"/>
  <c r="J58" i="7" s="1"/>
  <c r="I51" i="6"/>
  <c r="J51" i="6" s="1"/>
  <c r="L57" i="5" l="1"/>
  <c r="E58" i="5" s="1"/>
  <c r="N57" i="5"/>
  <c r="G58" i="5" s="1"/>
  <c r="M57" i="5"/>
  <c r="F58" i="5" s="1"/>
  <c r="O57" i="5"/>
  <c r="H58" i="5" s="1"/>
  <c r="K57" i="5"/>
  <c r="D58" i="5" s="1"/>
  <c r="L58" i="7"/>
  <c r="E59" i="7" s="1"/>
  <c r="N58" i="7"/>
  <c r="G59" i="7" s="1"/>
  <c r="K58" i="7"/>
  <c r="D59" i="7" s="1"/>
  <c r="M58" i="7"/>
  <c r="F59" i="7" s="1"/>
  <c r="O58" i="7"/>
  <c r="H59" i="7" s="1"/>
  <c r="M51" i="6"/>
  <c r="F52" i="6" s="1"/>
  <c r="N51" i="6"/>
  <c r="G52" i="6" s="1"/>
  <c r="L51" i="6"/>
  <c r="E52" i="6" s="1"/>
  <c r="O51" i="6"/>
  <c r="H52" i="6" s="1"/>
  <c r="K51" i="6"/>
  <c r="D52" i="6" s="1"/>
  <c r="I52" i="6" s="1"/>
  <c r="J52" i="6" s="1"/>
  <c r="L52" i="6" s="1"/>
  <c r="E53" i="6" s="1"/>
  <c r="I58" i="5" l="1"/>
  <c r="J58" i="5" s="1"/>
  <c r="I59" i="7"/>
  <c r="J59" i="7" s="1"/>
  <c r="O52" i="6"/>
  <c r="H53" i="6" s="1"/>
  <c r="K52" i="6"/>
  <c r="D53" i="6" s="1"/>
  <c r="N52" i="6"/>
  <c r="G53" i="6" s="1"/>
  <c r="M52" i="6"/>
  <c r="F53" i="6" s="1"/>
  <c r="L58" i="5" l="1"/>
  <c r="E59" i="5" s="1"/>
  <c r="N58" i="5"/>
  <c r="G59" i="5" s="1"/>
  <c r="O58" i="5"/>
  <c r="H59" i="5" s="1"/>
  <c r="K58" i="5"/>
  <c r="D59" i="5" s="1"/>
  <c r="M58" i="5"/>
  <c r="F59" i="5" s="1"/>
  <c r="L59" i="7"/>
  <c r="E60" i="7" s="1"/>
  <c r="K59" i="7"/>
  <c r="D60" i="7" s="1"/>
  <c r="M59" i="7"/>
  <c r="F60" i="7" s="1"/>
  <c r="N59" i="7"/>
  <c r="G60" i="7" s="1"/>
  <c r="O59" i="7"/>
  <c r="H60" i="7" s="1"/>
  <c r="I53" i="6"/>
  <c r="J53" i="6" s="1"/>
  <c r="N53" i="6" s="1"/>
  <c r="G54" i="6" s="1"/>
  <c r="I59" i="5" l="1"/>
  <c r="J59" i="5" s="1"/>
  <c r="I60" i="7"/>
  <c r="J60" i="7" s="1"/>
  <c r="L53" i="6"/>
  <c r="E54" i="6" s="1"/>
  <c r="M53" i="6"/>
  <c r="F54" i="6" s="1"/>
  <c r="K53" i="6"/>
  <c r="D54" i="6" s="1"/>
  <c r="I54" i="6" s="1"/>
  <c r="J54" i="6" s="1"/>
  <c r="O53" i="6"/>
  <c r="H54" i="6" s="1"/>
  <c r="L59" i="5" l="1"/>
  <c r="E60" i="5" s="1"/>
  <c r="N59" i="5"/>
  <c r="G60" i="5" s="1"/>
  <c r="O59" i="5"/>
  <c r="H60" i="5" s="1"/>
  <c r="K59" i="5"/>
  <c r="D60" i="5" s="1"/>
  <c r="M59" i="5"/>
  <c r="F60" i="5" s="1"/>
  <c r="M60" i="7"/>
  <c r="F61" i="7" s="1"/>
  <c r="O60" i="7"/>
  <c r="H61" i="7" s="1"/>
  <c r="K60" i="7"/>
  <c r="D61" i="7" s="1"/>
  <c r="I61" i="7" s="1"/>
  <c r="J61" i="7" s="1"/>
  <c r="L60" i="7"/>
  <c r="E61" i="7" s="1"/>
  <c r="N60" i="7"/>
  <c r="G61" i="7" s="1"/>
  <c r="N54" i="6"/>
  <c r="G55" i="6" s="1"/>
  <c r="O54" i="6"/>
  <c r="H55" i="6" s="1"/>
  <c r="K54" i="6"/>
  <c r="D55" i="6" s="1"/>
  <c r="L54" i="6"/>
  <c r="E55" i="6" s="1"/>
  <c r="M54" i="6"/>
  <c r="F55" i="6" s="1"/>
  <c r="I60" i="5" l="1"/>
  <c r="J60" i="5" s="1"/>
  <c r="L61" i="7"/>
  <c r="E62" i="7" s="1"/>
  <c r="M61" i="7"/>
  <c r="F62" i="7" s="1"/>
  <c r="O61" i="7"/>
  <c r="H62" i="7" s="1"/>
  <c r="K61" i="7"/>
  <c r="D62" i="7" s="1"/>
  <c r="N61" i="7"/>
  <c r="G62" i="7" s="1"/>
  <c r="I55" i="6"/>
  <c r="J55" i="6" s="1"/>
  <c r="L60" i="5" l="1"/>
  <c r="E61" i="5" s="1"/>
  <c r="O60" i="5"/>
  <c r="H61" i="5" s="1"/>
  <c r="K60" i="5"/>
  <c r="D61" i="5" s="1"/>
  <c r="M60" i="5"/>
  <c r="F61" i="5" s="1"/>
  <c r="N60" i="5"/>
  <c r="G61" i="5" s="1"/>
  <c r="I62" i="7"/>
  <c r="J62" i="7" s="1"/>
  <c r="K55" i="6"/>
  <c r="D56" i="6" s="1"/>
  <c r="L55" i="6"/>
  <c r="E56" i="6" s="1"/>
  <c r="M55" i="6"/>
  <c r="F56" i="6" s="1"/>
  <c r="N55" i="6"/>
  <c r="G56" i="6" s="1"/>
  <c r="O55" i="6"/>
  <c r="H56" i="6" s="1"/>
  <c r="I61" i="5" l="1"/>
  <c r="J61" i="5" s="1"/>
  <c r="O62" i="7"/>
  <c r="H63" i="7" s="1"/>
  <c r="K62" i="7"/>
  <c r="D63" i="7" s="1"/>
  <c r="L62" i="7"/>
  <c r="E63" i="7" s="1"/>
  <c r="M62" i="7"/>
  <c r="F63" i="7" s="1"/>
  <c r="N62" i="7"/>
  <c r="G63" i="7" s="1"/>
  <c r="I56" i="6"/>
  <c r="J56" i="6" s="1"/>
  <c r="L61" i="5" l="1"/>
  <c r="E62" i="5" s="1"/>
  <c r="N61" i="5"/>
  <c r="G62" i="5" s="1"/>
  <c r="K61" i="5"/>
  <c r="D62" i="5" s="1"/>
  <c r="I62" i="5" s="1"/>
  <c r="J62" i="5" s="1"/>
  <c r="M61" i="5"/>
  <c r="F62" i="5" s="1"/>
  <c r="O61" i="5"/>
  <c r="H62" i="5" s="1"/>
  <c r="I63" i="7"/>
  <c r="J63" i="7" s="1"/>
  <c r="L56" i="6"/>
  <c r="E57" i="6" s="1"/>
  <c r="M56" i="6"/>
  <c r="F57" i="6" s="1"/>
  <c r="N56" i="6"/>
  <c r="G57" i="6" s="1"/>
  <c r="O56" i="6"/>
  <c r="H57" i="6" s="1"/>
  <c r="K56" i="6"/>
  <c r="D57" i="6" s="1"/>
  <c r="L62" i="5" l="1"/>
  <c r="E63" i="5" s="1"/>
  <c r="K62" i="5"/>
  <c r="D63" i="5" s="1"/>
  <c r="O62" i="5"/>
  <c r="H63" i="5" s="1"/>
  <c r="M62" i="5"/>
  <c r="F63" i="5" s="1"/>
  <c r="N62" i="5"/>
  <c r="G63" i="5" s="1"/>
  <c r="K63" i="7"/>
  <c r="D64" i="7" s="1"/>
  <c r="M63" i="7"/>
  <c r="F64" i="7" s="1"/>
  <c r="O63" i="7"/>
  <c r="H64" i="7" s="1"/>
  <c r="L63" i="7"/>
  <c r="E64" i="7" s="1"/>
  <c r="N63" i="7"/>
  <c r="G64" i="7" s="1"/>
  <c r="I57" i="6"/>
  <c r="J57" i="6" s="1"/>
  <c r="K57" i="6" s="1"/>
  <c r="D58" i="6" s="1"/>
  <c r="I63" i="5" l="1"/>
  <c r="J63" i="5" s="1"/>
  <c r="I64" i="7"/>
  <c r="J64" i="7" s="1"/>
  <c r="N57" i="6"/>
  <c r="G58" i="6" s="1"/>
  <c r="M57" i="6"/>
  <c r="F58" i="6" s="1"/>
  <c r="L57" i="6"/>
  <c r="E58" i="6" s="1"/>
  <c r="I58" i="6" s="1"/>
  <c r="J58" i="6" s="1"/>
  <c r="O57" i="6"/>
  <c r="H58" i="6" s="1"/>
  <c r="L63" i="5" l="1"/>
  <c r="E64" i="5" s="1"/>
  <c r="N63" i="5"/>
  <c r="G64" i="5" s="1"/>
  <c r="K63" i="5"/>
  <c r="D64" i="5" s="1"/>
  <c r="M63" i="5"/>
  <c r="F64" i="5" s="1"/>
  <c r="O63" i="5"/>
  <c r="H64" i="5" s="1"/>
  <c r="O64" i="7"/>
  <c r="H65" i="7" s="1"/>
  <c r="K64" i="7"/>
  <c r="D65" i="7" s="1"/>
  <c r="M64" i="7"/>
  <c r="F65" i="7" s="1"/>
  <c r="N64" i="7"/>
  <c r="G65" i="7" s="1"/>
  <c r="L64" i="7"/>
  <c r="E65" i="7" s="1"/>
  <c r="K58" i="6"/>
  <c r="D59" i="6" s="1"/>
  <c r="L58" i="6"/>
  <c r="E59" i="6" s="1"/>
  <c r="M58" i="6"/>
  <c r="F59" i="6" s="1"/>
  <c r="N58" i="6"/>
  <c r="G59" i="6" s="1"/>
  <c r="O58" i="6"/>
  <c r="H59" i="6" s="1"/>
  <c r="I64" i="5" l="1"/>
  <c r="J64" i="5" s="1"/>
  <c r="I65" i="7"/>
  <c r="J65" i="7" s="1"/>
  <c r="K65" i="7" s="1"/>
  <c r="D66" i="7" s="1"/>
  <c r="O65" i="7"/>
  <c r="H66" i="7" s="1"/>
  <c r="L65" i="7"/>
  <c r="E66" i="7" s="1"/>
  <c r="M65" i="7"/>
  <c r="F66" i="7" s="1"/>
  <c r="N65" i="7"/>
  <c r="G66" i="7" s="1"/>
  <c r="I59" i="6"/>
  <c r="J59" i="6" s="1"/>
  <c r="N64" i="5" l="1"/>
  <c r="G65" i="5" s="1"/>
  <c r="O64" i="5"/>
  <c r="H65" i="5" s="1"/>
  <c r="K64" i="5"/>
  <c r="D65" i="5" s="1"/>
  <c r="I65" i="5" s="1"/>
  <c r="J65" i="5" s="1"/>
  <c r="L64" i="5"/>
  <c r="E65" i="5" s="1"/>
  <c r="M64" i="5"/>
  <c r="F65" i="5" s="1"/>
  <c r="I66" i="7"/>
  <c r="J66" i="7" s="1"/>
  <c r="M59" i="6"/>
  <c r="F60" i="6" s="1"/>
  <c r="N59" i="6"/>
  <c r="G60" i="6" s="1"/>
  <c r="O59" i="6"/>
  <c r="H60" i="6" s="1"/>
  <c r="K59" i="6"/>
  <c r="D60" i="6" s="1"/>
  <c r="L59" i="6"/>
  <c r="E60" i="6" s="1"/>
  <c r="K65" i="5" l="1"/>
  <c r="D66" i="5" s="1"/>
  <c r="L65" i="5"/>
  <c r="E66" i="5" s="1"/>
  <c r="M65" i="5"/>
  <c r="F66" i="5" s="1"/>
  <c r="N65" i="5"/>
  <c r="G66" i="5" s="1"/>
  <c r="O65" i="5"/>
  <c r="H66" i="5" s="1"/>
  <c r="O66" i="7"/>
  <c r="H67" i="7" s="1"/>
  <c r="K66" i="7"/>
  <c r="D67" i="7" s="1"/>
  <c r="L66" i="7"/>
  <c r="E67" i="7" s="1"/>
  <c r="M66" i="7"/>
  <c r="F67" i="7" s="1"/>
  <c r="N66" i="7"/>
  <c r="G67" i="7" s="1"/>
  <c r="I60" i="6"/>
  <c r="J60" i="6" s="1"/>
  <c r="K60" i="6" s="1"/>
  <c r="D61" i="6" s="1"/>
  <c r="I66" i="5" l="1"/>
  <c r="J66" i="5" s="1"/>
  <c r="I67" i="7"/>
  <c r="J67" i="7" s="1"/>
  <c r="K67" i="7" s="1"/>
  <c r="D68" i="7" s="1"/>
  <c r="O67" i="7"/>
  <c r="H68" i="7" s="1"/>
  <c r="L67" i="7"/>
  <c r="E68" i="7" s="1"/>
  <c r="M67" i="7"/>
  <c r="F68" i="7" s="1"/>
  <c r="N67" i="7"/>
  <c r="G68" i="7" s="1"/>
  <c r="M60" i="6"/>
  <c r="F61" i="6" s="1"/>
  <c r="L60" i="6"/>
  <c r="E61" i="6" s="1"/>
  <c r="O60" i="6"/>
  <c r="H61" i="6" s="1"/>
  <c r="N60" i="6"/>
  <c r="G61" i="6" s="1"/>
  <c r="N66" i="5" l="1"/>
  <c r="G67" i="5" s="1"/>
  <c r="O66" i="5"/>
  <c r="H67" i="5" s="1"/>
  <c r="K66" i="5"/>
  <c r="D67" i="5" s="1"/>
  <c r="L66" i="5"/>
  <c r="E67" i="5" s="1"/>
  <c r="M66" i="5"/>
  <c r="F67" i="5" s="1"/>
  <c r="I68" i="7"/>
  <c r="J68" i="7" s="1"/>
  <c r="I61" i="6"/>
  <c r="J61" i="6" s="1"/>
  <c r="I67" i="5" l="1"/>
  <c r="J67" i="5" s="1"/>
  <c r="O68" i="7"/>
  <c r="H69" i="7" s="1"/>
  <c r="K68" i="7"/>
  <c r="D69" i="7" s="1"/>
  <c r="L68" i="7"/>
  <c r="E69" i="7" s="1"/>
  <c r="M68" i="7"/>
  <c r="F69" i="7" s="1"/>
  <c r="N68" i="7"/>
  <c r="G69" i="7" s="1"/>
  <c r="O61" i="6"/>
  <c r="H62" i="6" s="1"/>
  <c r="K61" i="6"/>
  <c r="D62" i="6" s="1"/>
  <c r="L61" i="6"/>
  <c r="E62" i="6" s="1"/>
  <c r="M61" i="6"/>
  <c r="F62" i="6" s="1"/>
  <c r="N61" i="6"/>
  <c r="G62" i="6" s="1"/>
  <c r="K67" i="5" l="1"/>
  <c r="D68" i="5" s="1"/>
  <c r="L67" i="5"/>
  <c r="E68" i="5" s="1"/>
  <c r="M67" i="5"/>
  <c r="F68" i="5" s="1"/>
  <c r="N67" i="5"/>
  <c r="G68" i="5" s="1"/>
  <c r="O67" i="5"/>
  <c r="H68" i="5" s="1"/>
  <c r="I69" i="7"/>
  <c r="J69" i="7" s="1"/>
  <c r="K69" i="7" s="1"/>
  <c r="D70" i="7" s="1"/>
  <c r="O69" i="7"/>
  <c r="H70" i="7" s="1"/>
  <c r="L69" i="7"/>
  <c r="E70" i="7" s="1"/>
  <c r="M69" i="7"/>
  <c r="F70" i="7" s="1"/>
  <c r="N69" i="7"/>
  <c r="G70" i="7" s="1"/>
  <c r="I62" i="6"/>
  <c r="J62" i="6" s="1"/>
  <c r="I68" i="5" l="1"/>
  <c r="J68" i="5" s="1"/>
  <c r="I70" i="7"/>
  <c r="J70" i="7" s="1"/>
  <c r="K62" i="6"/>
  <c r="D63" i="6" s="1"/>
  <c r="L62" i="6"/>
  <c r="E63" i="6" s="1"/>
  <c r="M62" i="6"/>
  <c r="F63" i="6" s="1"/>
  <c r="N62" i="6"/>
  <c r="G63" i="6" s="1"/>
  <c r="O62" i="6"/>
  <c r="H63" i="6" s="1"/>
  <c r="N68" i="5" l="1"/>
  <c r="G69" i="5" s="1"/>
  <c r="O68" i="5"/>
  <c r="H69" i="5" s="1"/>
  <c r="M68" i="5"/>
  <c r="F69" i="5" s="1"/>
  <c r="L68" i="5"/>
  <c r="E69" i="5" s="1"/>
  <c r="K68" i="5"/>
  <c r="D69" i="5" s="1"/>
  <c r="O70" i="7"/>
  <c r="H71" i="7" s="1"/>
  <c r="K70" i="7"/>
  <c r="D71" i="7" s="1"/>
  <c r="L70" i="7"/>
  <c r="E71" i="7" s="1"/>
  <c r="M70" i="7"/>
  <c r="F71" i="7" s="1"/>
  <c r="N70" i="7"/>
  <c r="G71" i="7" s="1"/>
  <c r="I63" i="6"/>
  <c r="J63" i="6" s="1"/>
  <c r="I69" i="5" l="1"/>
  <c r="J69" i="5" s="1"/>
  <c r="I71" i="7"/>
  <c r="J71" i="7" s="1"/>
  <c r="L63" i="6"/>
  <c r="E64" i="6" s="1"/>
  <c r="M63" i="6"/>
  <c r="F64" i="6" s="1"/>
  <c r="N63" i="6"/>
  <c r="G64" i="6" s="1"/>
  <c r="K63" i="6"/>
  <c r="D64" i="6" s="1"/>
  <c r="O63" i="6"/>
  <c r="H64" i="6" s="1"/>
  <c r="K69" i="5" l="1"/>
  <c r="D70" i="5" s="1"/>
  <c r="L69" i="5"/>
  <c r="E70" i="5" s="1"/>
  <c r="M69" i="5"/>
  <c r="F70" i="5" s="1"/>
  <c r="N69" i="5"/>
  <c r="G70" i="5" s="1"/>
  <c r="O69" i="5"/>
  <c r="H70" i="5" s="1"/>
  <c r="K71" i="7"/>
  <c r="D72" i="7" s="1"/>
  <c r="O71" i="7"/>
  <c r="H72" i="7" s="1"/>
  <c r="N71" i="7"/>
  <c r="G72" i="7" s="1"/>
  <c r="L71" i="7"/>
  <c r="E72" i="7" s="1"/>
  <c r="M71" i="7"/>
  <c r="F72" i="7" s="1"/>
  <c r="I64" i="6"/>
  <c r="J64" i="6" s="1"/>
  <c r="I70" i="5" l="1"/>
  <c r="J70" i="5" s="1"/>
  <c r="I72" i="7"/>
  <c r="J72" i="7" s="1"/>
  <c r="O64" i="6"/>
  <c r="H65" i="6" s="1"/>
  <c r="K64" i="6"/>
  <c r="D65" i="6" s="1"/>
  <c r="L64" i="6"/>
  <c r="E65" i="6" s="1"/>
  <c r="M64" i="6"/>
  <c r="F65" i="6" s="1"/>
  <c r="N64" i="6"/>
  <c r="G65" i="6" s="1"/>
  <c r="N70" i="5" l="1"/>
  <c r="G71" i="5" s="1"/>
  <c r="O70" i="5"/>
  <c r="H71" i="5" s="1"/>
  <c r="L70" i="5"/>
  <c r="E71" i="5" s="1"/>
  <c r="M70" i="5"/>
  <c r="F71" i="5" s="1"/>
  <c r="K70" i="5"/>
  <c r="D71" i="5" s="1"/>
  <c r="I71" i="5" s="1"/>
  <c r="J71" i="5" s="1"/>
  <c r="O72" i="7"/>
  <c r="H73" i="7" s="1"/>
  <c r="K72" i="7"/>
  <c r="D73" i="7" s="1"/>
  <c r="M72" i="7"/>
  <c r="F73" i="7" s="1"/>
  <c r="N72" i="7"/>
  <c r="G73" i="7" s="1"/>
  <c r="L72" i="7"/>
  <c r="E73" i="7" s="1"/>
  <c r="I65" i="6"/>
  <c r="J65" i="6" s="1"/>
  <c r="K71" i="5" l="1"/>
  <c r="D72" i="5" s="1"/>
  <c r="I72" i="5" s="1"/>
  <c r="J72" i="5" s="1"/>
  <c r="L71" i="5"/>
  <c r="E72" i="5" s="1"/>
  <c r="M71" i="5"/>
  <c r="F72" i="5" s="1"/>
  <c r="N71" i="5"/>
  <c r="G72" i="5" s="1"/>
  <c r="O71" i="5"/>
  <c r="H72" i="5" s="1"/>
  <c r="I73" i="7"/>
  <c r="J73" i="7" s="1"/>
  <c r="L65" i="6"/>
  <c r="E66" i="6" s="1"/>
  <c r="M65" i="6"/>
  <c r="F66" i="6" s="1"/>
  <c r="O65" i="6"/>
  <c r="H66" i="6" s="1"/>
  <c r="N65" i="6"/>
  <c r="G66" i="6" s="1"/>
  <c r="K65" i="6"/>
  <c r="D66" i="6" s="1"/>
  <c r="N72" i="5" l="1"/>
  <c r="G73" i="5" s="1"/>
  <c r="O72" i="5"/>
  <c r="H73" i="5" s="1"/>
  <c r="K72" i="5"/>
  <c r="D73" i="5" s="1"/>
  <c r="L72" i="5"/>
  <c r="E73" i="5" s="1"/>
  <c r="M72" i="5"/>
  <c r="F73" i="5" s="1"/>
  <c r="K73" i="7"/>
  <c r="D74" i="7" s="1"/>
  <c r="O73" i="7"/>
  <c r="H74" i="7" s="1"/>
  <c r="L73" i="7"/>
  <c r="E74" i="7" s="1"/>
  <c r="M73" i="7"/>
  <c r="F74" i="7" s="1"/>
  <c r="N73" i="7"/>
  <c r="G74" i="7" s="1"/>
  <c r="I66" i="6"/>
  <c r="J66" i="6" s="1"/>
  <c r="I73" i="5" l="1"/>
  <c r="J73" i="5" s="1"/>
  <c r="I74" i="7"/>
  <c r="J74" i="7" s="1"/>
  <c r="M66" i="6"/>
  <c r="F67" i="6" s="1"/>
  <c r="K66" i="6"/>
  <c r="D67" i="6" s="1"/>
  <c r="L66" i="6"/>
  <c r="E67" i="6" s="1"/>
  <c r="N66" i="6"/>
  <c r="G67" i="6" s="1"/>
  <c r="O66" i="6"/>
  <c r="H67" i="6" s="1"/>
  <c r="K73" i="5" l="1"/>
  <c r="D74" i="5" s="1"/>
  <c r="L73" i="5"/>
  <c r="E74" i="5" s="1"/>
  <c r="M73" i="5"/>
  <c r="F74" i="5" s="1"/>
  <c r="N73" i="5"/>
  <c r="G74" i="5" s="1"/>
  <c r="O73" i="5"/>
  <c r="H74" i="5" s="1"/>
  <c r="O74" i="7"/>
  <c r="H75" i="7" s="1"/>
  <c r="K74" i="7"/>
  <c r="D75" i="7" s="1"/>
  <c r="L74" i="7"/>
  <c r="E75" i="7" s="1"/>
  <c r="M74" i="7"/>
  <c r="F75" i="7" s="1"/>
  <c r="N74" i="7"/>
  <c r="G75" i="7" s="1"/>
  <c r="I67" i="6"/>
  <c r="J67" i="6" s="1"/>
  <c r="K67" i="6" s="1"/>
  <c r="D68" i="6" s="1"/>
  <c r="I74" i="5" l="1"/>
  <c r="J74" i="5" s="1"/>
  <c r="I75" i="7"/>
  <c r="J75" i="7" s="1"/>
  <c r="K75" i="7" s="1"/>
  <c r="D76" i="7" s="1"/>
  <c r="O75" i="7"/>
  <c r="H76" i="7" s="1"/>
  <c r="M75" i="7"/>
  <c r="F76" i="7" s="1"/>
  <c r="N75" i="7"/>
  <c r="G76" i="7" s="1"/>
  <c r="N67" i="6"/>
  <c r="G68" i="6" s="1"/>
  <c r="M67" i="6"/>
  <c r="F68" i="6" s="1"/>
  <c r="L67" i="6"/>
  <c r="E68" i="6" s="1"/>
  <c r="I68" i="6" s="1"/>
  <c r="J68" i="6" s="1"/>
  <c r="O67" i="6"/>
  <c r="H68" i="6" s="1"/>
  <c r="N74" i="5" l="1"/>
  <c r="G75" i="5" s="1"/>
  <c r="O74" i="5"/>
  <c r="H75" i="5" s="1"/>
  <c r="K74" i="5"/>
  <c r="D75" i="5" s="1"/>
  <c r="L74" i="5"/>
  <c r="E75" i="5" s="1"/>
  <c r="M74" i="5"/>
  <c r="F75" i="5" s="1"/>
  <c r="L75" i="7"/>
  <c r="E76" i="7" s="1"/>
  <c r="I76" i="7"/>
  <c r="J76" i="7" s="1"/>
  <c r="K68" i="6"/>
  <c r="D69" i="6" s="1"/>
  <c r="L68" i="6"/>
  <c r="E69" i="6" s="1"/>
  <c r="O68" i="6"/>
  <c r="H69" i="6" s="1"/>
  <c r="M68" i="6"/>
  <c r="F69" i="6" s="1"/>
  <c r="N68" i="6"/>
  <c r="G69" i="6" s="1"/>
  <c r="I75" i="5" l="1"/>
  <c r="J75" i="5" s="1"/>
  <c r="O76" i="7"/>
  <c r="H77" i="7" s="1"/>
  <c r="K76" i="7"/>
  <c r="D77" i="7" s="1"/>
  <c r="L76" i="7"/>
  <c r="E77" i="7" s="1"/>
  <c r="M76" i="7"/>
  <c r="F77" i="7" s="1"/>
  <c r="N76" i="7"/>
  <c r="G77" i="7" s="1"/>
  <c r="I69" i="6"/>
  <c r="J69" i="6" s="1"/>
  <c r="K75" i="5" l="1"/>
  <c r="D76" i="5" s="1"/>
  <c r="L75" i="5"/>
  <c r="E76" i="5" s="1"/>
  <c r="M75" i="5"/>
  <c r="F76" i="5" s="1"/>
  <c r="N75" i="5"/>
  <c r="G76" i="5" s="1"/>
  <c r="O75" i="5"/>
  <c r="H76" i="5" s="1"/>
  <c r="I77" i="7"/>
  <c r="J77" i="7" s="1"/>
  <c r="M69" i="6"/>
  <c r="F70" i="6" s="1"/>
  <c r="N69" i="6"/>
  <c r="G70" i="6" s="1"/>
  <c r="O69" i="6"/>
  <c r="H70" i="6" s="1"/>
  <c r="L69" i="6"/>
  <c r="E70" i="6" s="1"/>
  <c r="K69" i="6"/>
  <c r="D70" i="6" s="1"/>
  <c r="I70" i="6" s="1"/>
  <c r="J70" i="6" s="1"/>
  <c r="N70" i="6" s="1"/>
  <c r="G71" i="6" s="1"/>
  <c r="I76" i="5" l="1"/>
  <c r="J76" i="5" s="1"/>
  <c r="K77" i="7"/>
  <c r="D78" i="7" s="1"/>
  <c r="O77" i="7"/>
  <c r="H78" i="7" s="1"/>
  <c r="L77" i="7"/>
  <c r="E78" i="7" s="1"/>
  <c r="M77" i="7"/>
  <c r="F78" i="7" s="1"/>
  <c r="N77" i="7"/>
  <c r="G78" i="7" s="1"/>
  <c r="M70" i="6"/>
  <c r="F71" i="6" s="1"/>
  <c r="K70" i="6"/>
  <c r="D71" i="6" s="1"/>
  <c r="O70" i="6"/>
  <c r="H71" i="6" s="1"/>
  <c r="L70" i="6"/>
  <c r="E71" i="6" s="1"/>
  <c r="I71" i="6" s="1"/>
  <c r="J71" i="6" s="1"/>
  <c r="N76" i="5" l="1"/>
  <c r="G77" i="5" s="1"/>
  <c r="O76" i="5"/>
  <c r="H77" i="5" s="1"/>
  <c r="K76" i="5"/>
  <c r="D77" i="5" s="1"/>
  <c r="I77" i="5" s="1"/>
  <c r="J77" i="5" s="1"/>
  <c r="L76" i="5"/>
  <c r="E77" i="5" s="1"/>
  <c r="M76" i="5"/>
  <c r="F77" i="5" s="1"/>
  <c r="I78" i="7"/>
  <c r="J78" i="7" s="1"/>
  <c r="K71" i="6"/>
  <c r="L71" i="6"/>
  <c r="M71" i="6"/>
  <c r="F72" i="6" s="1"/>
  <c r="N71" i="6"/>
  <c r="G72" i="6" s="1"/>
  <c r="O71" i="6"/>
  <c r="H72" i="6" s="1"/>
  <c r="D72" i="6"/>
  <c r="E72" i="6"/>
  <c r="K77" i="5" l="1"/>
  <c r="D78" i="5" s="1"/>
  <c r="L77" i="5"/>
  <c r="E78" i="5" s="1"/>
  <c r="N77" i="5"/>
  <c r="G78" i="5" s="1"/>
  <c r="M77" i="5"/>
  <c r="F78" i="5" s="1"/>
  <c r="O77" i="5"/>
  <c r="H78" i="5" s="1"/>
  <c r="O78" i="7"/>
  <c r="H79" i="7" s="1"/>
  <c r="K78" i="7"/>
  <c r="D79" i="7" s="1"/>
  <c r="L78" i="7"/>
  <c r="E79" i="7" s="1"/>
  <c r="M78" i="7"/>
  <c r="F79" i="7" s="1"/>
  <c r="N78" i="7"/>
  <c r="G79" i="7" s="1"/>
  <c r="I72" i="6"/>
  <c r="J72" i="6" s="1"/>
  <c r="I78" i="5" l="1"/>
  <c r="J78" i="5" s="1"/>
  <c r="I79" i="7"/>
  <c r="J79" i="7" s="1"/>
  <c r="L72" i="6"/>
  <c r="E73" i="6" s="1"/>
  <c r="M72" i="6"/>
  <c r="F73" i="6" s="1"/>
  <c r="N72" i="6"/>
  <c r="G73" i="6" s="1"/>
  <c r="O72" i="6"/>
  <c r="H73" i="6" s="1"/>
  <c r="K72" i="6"/>
  <c r="D73" i="6" s="1"/>
  <c r="N78" i="5" l="1"/>
  <c r="G79" i="5" s="1"/>
  <c r="O78" i="5"/>
  <c r="H79" i="5" s="1"/>
  <c r="M78" i="5"/>
  <c r="F79" i="5" s="1"/>
  <c r="K78" i="5"/>
  <c r="D79" i="5" s="1"/>
  <c r="L78" i="5"/>
  <c r="E79" i="5" s="1"/>
  <c r="K79" i="7"/>
  <c r="D80" i="7" s="1"/>
  <c r="O79" i="7"/>
  <c r="H80" i="7" s="1"/>
  <c r="N79" i="7"/>
  <c r="G80" i="7" s="1"/>
  <c r="L79" i="7"/>
  <c r="E80" i="7" s="1"/>
  <c r="M79" i="7"/>
  <c r="F80" i="7" s="1"/>
  <c r="I73" i="6"/>
  <c r="J73" i="6" s="1"/>
  <c r="I79" i="5" l="1"/>
  <c r="J79" i="5" s="1"/>
  <c r="I80" i="7"/>
  <c r="J80" i="7" s="1"/>
  <c r="O73" i="6"/>
  <c r="H74" i="6" s="1"/>
  <c r="K73" i="6"/>
  <c r="D74" i="6" s="1"/>
  <c r="L73" i="6"/>
  <c r="E74" i="6" s="1"/>
  <c r="M73" i="6"/>
  <c r="F74" i="6" s="1"/>
  <c r="N73" i="6"/>
  <c r="G74" i="6" s="1"/>
  <c r="K79" i="5" l="1"/>
  <c r="D80" i="5" s="1"/>
  <c r="L79" i="5"/>
  <c r="E80" i="5" s="1"/>
  <c r="N79" i="5"/>
  <c r="G80" i="5" s="1"/>
  <c r="M79" i="5"/>
  <c r="F80" i="5" s="1"/>
  <c r="O79" i="5"/>
  <c r="H80" i="5" s="1"/>
  <c r="O80" i="7"/>
  <c r="H81" i="7" s="1"/>
  <c r="K80" i="7"/>
  <c r="D81" i="7" s="1"/>
  <c r="M80" i="7"/>
  <c r="F81" i="7" s="1"/>
  <c r="N80" i="7"/>
  <c r="G81" i="7" s="1"/>
  <c r="L80" i="7"/>
  <c r="E81" i="7" s="1"/>
  <c r="I74" i="6"/>
  <c r="J74" i="6" s="1"/>
  <c r="I80" i="5" l="1"/>
  <c r="J80" i="5" s="1"/>
  <c r="I81" i="7"/>
  <c r="J81" i="7" s="1"/>
  <c r="K74" i="6"/>
  <c r="D75" i="6" s="1"/>
  <c r="L74" i="6"/>
  <c r="E75" i="6" s="1"/>
  <c r="M74" i="6"/>
  <c r="F75" i="6" s="1"/>
  <c r="N74" i="6"/>
  <c r="G75" i="6" s="1"/>
  <c r="O74" i="6"/>
  <c r="H75" i="6" s="1"/>
  <c r="N80" i="5" l="1"/>
  <c r="G81" i="5" s="1"/>
  <c r="O80" i="5"/>
  <c r="H81" i="5" s="1"/>
  <c r="K80" i="5"/>
  <c r="D81" i="5" s="1"/>
  <c r="L80" i="5"/>
  <c r="E81" i="5" s="1"/>
  <c r="M80" i="5"/>
  <c r="F81" i="5" s="1"/>
  <c r="K81" i="7"/>
  <c r="D82" i="7" s="1"/>
  <c r="O81" i="7"/>
  <c r="H82" i="7" s="1"/>
  <c r="L81" i="7"/>
  <c r="E82" i="7" s="1"/>
  <c r="M81" i="7"/>
  <c r="F82" i="7" s="1"/>
  <c r="N81" i="7"/>
  <c r="G82" i="7" s="1"/>
  <c r="I75" i="6"/>
  <c r="J75" i="6" s="1"/>
  <c r="I81" i="5" l="1"/>
  <c r="J81" i="5" s="1"/>
  <c r="I82" i="7"/>
  <c r="J82" i="7" s="1"/>
  <c r="M75" i="6"/>
  <c r="F76" i="6" s="1"/>
  <c r="N75" i="6"/>
  <c r="G76" i="6" s="1"/>
  <c r="O75" i="6"/>
  <c r="H76" i="6" s="1"/>
  <c r="K75" i="6"/>
  <c r="D76" i="6" s="1"/>
  <c r="L75" i="6"/>
  <c r="E76" i="6" s="1"/>
  <c r="K81" i="5" l="1"/>
  <c r="D82" i="5" s="1"/>
  <c r="L81" i="5"/>
  <c r="E82" i="5" s="1"/>
  <c r="N81" i="5"/>
  <c r="G82" i="5" s="1"/>
  <c r="M81" i="5"/>
  <c r="F82" i="5" s="1"/>
  <c r="O81" i="5"/>
  <c r="H82" i="5" s="1"/>
  <c r="O82" i="7"/>
  <c r="H83" i="7" s="1"/>
  <c r="K82" i="7"/>
  <c r="D83" i="7" s="1"/>
  <c r="L82" i="7"/>
  <c r="E83" i="7" s="1"/>
  <c r="M82" i="7"/>
  <c r="F83" i="7" s="1"/>
  <c r="N82" i="7"/>
  <c r="G83" i="7" s="1"/>
  <c r="I76" i="6"/>
  <c r="J76" i="6" s="1"/>
  <c r="I82" i="5" l="1"/>
  <c r="J82" i="5" s="1"/>
  <c r="I83" i="7"/>
  <c r="J83" i="7" s="1"/>
  <c r="K76" i="6"/>
  <c r="D77" i="6" s="1"/>
  <c r="L76" i="6"/>
  <c r="E77" i="6" s="1"/>
  <c r="M76" i="6"/>
  <c r="F77" i="6" s="1"/>
  <c r="N76" i="6"/>
  <c r="G77" i="6" s="1"/>
  <c r="O76" i="6"/>
  <c r="H77" i="6" s="1"/>
  <c r="N82" i="5" l="1"/>
  <c r="G83" i="5" s="1"/>
  <c r="O82" i="5"/>
  <c r="H83" i="5" s="1"/>
  <c r="M82" i="5"/>
  <c r="F83" i="5" s="1"/>
  <c r="K82" i="5"/>
  <c r="D83" i="5" s="1"/>
  <c r="L82" i="5"/>
  <c r="E83" i="5" s="1"/>
  <c r="K83" i="7"/>
  <c r="D84" i="7" s="1"/>
  <c r="O83" i="7"/>
  <c r="H84" i="7" s="1"/>
  <c r="L83" i="7"/>
  <c r="E84" i="7" s="1"/>
  <c r="M83" i="7"/>
  <c r="F84" i="7" s="1"/>
  <c r="N83" i="7"/>
  <c r="G84" i="7" s="1"/>
  <c r="I77" i="6"/>
  <c r="J77" i="6" s="1"/>
  <c r="I83" i="5" l="1"/>
  <c r="J83" i="5" s="1"/>
  <c r="I84" i="7"/>
  <c r="J84" i="7" s="1"/>
  <c r="K77" i="6"/>
  <c r="D78" i="6" s="1"/>
  <c r="L77" i="6"/>
  <c r="E78" i="6" s="1"/>
  <c r="M77" i="6"/>
  <c r="F78" i="6" s="1"/>
  <c r="N77" i="6"/>
  <c r="G78" i="6" s="1"/>
  <c r="O77" i="6"/>
  <c r="H78" i="6" s="1"/>
  <c r="K83" i="5" l="1"/>
  <c r="D84" i="5" s="1"/>
  <c r="L83" i="5"/>
  <c r="E84" i="5" s="1"/>
  <c r="N83" i="5"/>
  <c r="G84" i="5" s="1"/>
  <c r="M83" i="5"/>
  <c r="F84" i="5" s="1"/>
  <c r="O83" i="5"/>
  <c r="H84" i="5" s="1"/>
  <c r="O84" i="7"/>
  <c r="H85" i="7" s="1"/>
  <c r="K84" i="7"/>
  <c r="D85" i="7" s="1"/>
  <c r="L84" i="7"/>
  <c r="E85" i="7" s="1"/>
  <c r="M84" i="7"/>
  <c r="F85" i="7" s="1"/>
  <c r="N84" i="7"/>
  <c r="G85" i="7" s="1"/>
  <c r="I78" i="6"/>
  <c r="J78" i="6" s="1"/>
  <c r="I84" i="5" l="1"/>
  <c r="J84" i="5" s="1"/>
  <c r="I85" i="7"/>
  <c r="J85" i="7" s="1"/>
  <c r="N78" i="6"/>
  <c r="G79" i="6" s="1"/>
  <c r="O78" i="6"/>
  <c r="H79" i="6" s="1"/>
  <c r="K78" i="6"/>
  <c r="D79" i="6" s="1"/>
  <c r="L78" i="6"/>
  <c r="E79" i="6" s="1"/>
  <c r="M78" i="6"/>
  <c r="F79" i="6" s="1"/>
  <c r="N84" i="5" l="1"/>
  <c r="G85" i="5" s="1"/>
  <c r="O84" i="5"/>
  <c r="H85" i="5" s="1"/>
  <c r="K84" i="5"/>
  <c r="D85" i="5" s="1"/>
  <c r="L84" i="5"/>
  <c r="E85" i="5" s="1"/>
  <c r="M84" i="5"/>
  <c r="F85" i="5" s="1"/>
  <c r="K85" i="7"/>
  <c r="D86" i="7" s="1"/>
  <c r="O85" i="7"/>
  <c r="H86" i="7" s="1"/>
  <c r="L85" i="7"/>
  <c r="E86" i="7" s="1"/>
  <c r="M85" i="7"/>
  <c r="F86" i="7" s="1"/>
  <c r="N85" i="7"/>
  <c r="G86" i="7" s="1"/>
  <c r="I79" i="6"/>
  <c r="J79" i="6" s="1"/>
  <c r="I85" i="5" l="1"/>
  <c r="J85" i="5" s="1"/>
  <c r="I86" i="7"/>
  <c r="J86" i="7" s="1"/>
  <c r="K79" i="6"/>
  <c r="L79" i="6"/>
  <c r="M79" i="6"/>
  <c r="F80" i="6" s="1"/>
  <c r="N79" i="6"/>
  <c r="G80" i="6" s="1"/>
  <c r="O79" i="6"/>
  <c r="H80" i="6" s="1"/>
  <c r="D80" i="6"/>
  <c r="E80" i="6"/>
  <c r="K85" i="5" l="1"/>
  <c r="D86" i="5" s="1"/>
  <c r="L85" i="5"/>
  <c r="E86" i="5" s="1"/>
  <c r="N85" i="5"/>
  <c r="G86" i="5" s="1"/>
  <c r="M85" i="5"/>
  <c r="F86" i="5" s="1"/>
  <c r="O85" i="5"/>
  <c r="H86" i="5" s="1"/>
  <c r="O86" i="7"/>
  <c r="H87" i="7" s="1"/>
  <c r="K86" i="7"/>
  <c r="D87" i="7" s="1"/>
  <c r="L86" i="7"/>
  <c r="E87" i="7" s="1"/>
  <c r="M86" i="7"/>
  <c r="F87" i="7" s="1"/>
  <c r="N86" i="7"/>
  <c r="G87" i="7" s="1"/>
  <c r="I80" i="6"/>
  <c r="J80" i="6" s="1"/>
  <c r="I86" i="5" l="1"/>
  <c r="J86" i="5" s="1"/>
  <c r="I87" i="7"/>
  <c r="J87" i="7" s="1"/>
  <c r="L80" i="6"/>
  <c r="E81" i="6" s="1"/>
  <c r="M80" i="6"/>
  <c r="F81" i="6" s="1"/>
  <c r="N80" i="6"/>
  <c r="G81" i="6" s="1"/>
  <c r="O80" i="6"/>
  <c r="H81" i="6" s="1"/>
  <c r="K80" i="6"/>
  <c r="D81" i="6" s="1"/>
  <c r="N86" i="5" l="1"/>
  <c r="G87" i="5" s="1"/>
  <c r="O86" i="5"/>
  <c r="H87" i="5" s="1"/>
  <c r="M86" i="5"/>
  <c r="F87" i="5" s="1"/>
  <c r="K86" i="5"/>
  <c r="D87" i="5" s="1"/>
  <c r="I87" i="5" s="1"/>
  <c r="J87" i="5" s="1"/>
  <c r="L86" i="5"/>
  <c r="E87" i="5" s="1"/>
  <c r="K87" i="7"/>
  <c r="D88" i="7" s="1"/>
  <c r="O87" i="7"/>
  <c r="H88" i="7" s="1"/>
  <c r="N87" i="7"/>
  <c r="G88" i="7" s="1"/>
  <c r="L87" i="7"/>
  <c r="E88" i="7" s="1"/>
  <c r="M87" i="7"/>
  <c r="F88" i="7" s="1"/>
  <c r="I81" i="6"/>
  <c r="J81" i="6" s="1"/>
  <c r="K87" i="5" l="1"/>
  <c r="D88" i="5" s="1"/>
  <c r="L87" i="5"/>
  <c r="E88" i="5" s="1"/>
  <c r="N87" i="5"/>
  <c r="G88" i="5" s="1"/>
  <c r="M87" i="5"/>
  <c r="F88" i="5" s="1"/>
  <c r="O87" i="5"/>
  <c r="H88" i="5" s="1"/>
  <c r="I88" i="7"/>
  <c r="J88" i="7" s="1"/>
  <c r="O81" i="6"/>
  <c r="H82" i="6" s="1"/>
  <c r="K81" i="6"/>
  <c r="D82" i="6" s="1"/>
  <c r="L81" i="6"/>
  <c r="E82" i="6" s="1"/>
  <c r="M81" i="6"/>
  <c r="F82" i="6" s="1"/>
  <c r="N81" i="6"/>
  <c r="G82" i="6" s="1"/>
  <c r="I88" i="5" l="1"/>
  <c r="J88" i="5" s="1"/>
  <c r="O88" i="7"/>
  <c r="H89" i="7" s="1"/>
  <c r="K88" i="7"/>
  <c r="D89" i="7" s="1"/>
  <c r="M88" i="7"/>
  <c r="F89" i="7" s="1"/>
  <c r="N88" i="7"/>
  <c r="G89" i="7" s="1"/>
  <c r="L88" i="7"/>
  <c r="E89" i="7" s="1"/>
  <c r="I82" i="6"/>
  <c r="J82" i="6" s="1"/>
  <c r="N88" i="5" l="1"/>
  <c r="G89" i="5" s="1"/>
  <c r="O88" i="5"/>
  <c r="H89" i="5" s="1"/>
  <c r="K88" i="5"/>
  <c r="D89" i="5" s="1"/>
  <c r="L88" i="5"/>
  <c r="E89" i="5" s="1"/>
  <c r="M88" i="5"/>
  <c r="F89" i="5" s="1"/>
  <c r="I89" i="7"/>
  <c r="J89" i="7" s="1"/>
  <c r="K82" i="6"/>
  <c r="D83" i="6" s="1"/>
  <c r="L82" i="6"/>
  <c r="E83" i="6" s="1"/>
  <c r="M82" i="6"/>
  <c r="F83" i="6" s="1"/>
  <c r="N82" i="6"/>
  <c r="G83" i="6" s="1"/>
  <c r="O82" i="6"/>
  <c r="H83" i="6" s="1"/>
  <c r="I89" i="5" l="1"/>
  <c r="J89" i="5" s="1"/>
  <c r="K89" i="7"/>
  <c r="D90" i="7" s="1"/>
  <c r="O89" i="7"/>
  <c r="H90" i="7" s="1"/>
  <c r="L89" i="7"/>
  <c r="E90" i="7" s="1"/>
  <c r="M89" i="7"/>
  <c r="F90" i="7" s="1"/>
  <c r="N89" i="7"/>
  <c r="G90" i="7" s="1"/>
  <c r="I83" i="6"/>
  <c r="J83" i="6" s="1"/>
  <c r="K89" i="5" l="1"/>
  <c r="D90" i="5" s="1"/>
  <c r="L89" i="5"/>
  <c r="E90" i="5" s="1"/>
  <c r="N89" i="5"/>
  <c r="G90" i="5" s="1"/>
  <c r="M89" i="5"/>
  <c r="F90" i="5" s="1"/>
  <c r="O89" i="5"/>
  <c r="H90" i="5" s="1"/>
  <c r="I90" i="7"/>
  <c r="J90" i="7" s="1"/>
  <c r="M83" i="6"/>
  <c r="F84" i="6" s="1"/>
  <c r="N83" i="6"/>
  <c r="G84" i="6" s="1"/>
  <c r="O83" i="6"/>
  <c r="H84" i="6" s="1"/>
  <c r="K83" i="6"/>
  <c r="D84" i="6" s="1"/>
  <c r="L83" i="6"/>
  <c r="E84" i="6" s="1"/>
  <c r="I90" i="5" l="1"/>
  <c r="J90" i="5" s="1"/>
  <c r="O90" i="7"/>
  <c r="H91" i="7" s="1"/>
  <c r="K90" i="7"/>
  <c r="D91" i="7" s="1"/>
  <c r="L90" i="7"/>
  <c r="E91" i="7" s="1"/>
  <c r="M90" i="7"/>
  <c r="F91" i="7" s="1"/>
  <c r="N90" i="7"/>
  <c r="G91" i="7" s="1"/>
  <c r="I84" i="6"/>
  <c r="J84" i="6" s="1"/>
  <c r="N90" i="5" l="1"/>
  <c r="G91" i="5" s="1"/>
  <c r="M90" i="5"/>
  <c r="F91" i="5" s="1"/>
  <c r="O90" i="5"/>
  <c r="H91" i="5" s="1"/>
  <c r="K90" i="5"/>
  <c r="D91" i="5" s="1"/>
  <c r="I91" i="5" s="1"/>
  <c r="J91" i="5" s="1"/>
  <c r="L90" i="5"/>
  <c r="E91" i="5" s="1"/>
  <c r="I91" i="7"/>
  <c r="J91" i="7" s="1"/>
  <c r="K84" i="6"/>
  <c r="D85" i="6" s="1"/>
  <c r="L84" i="6"/>
  <c r="E85" i="6" s="1"/>
  <c r="M84" i="6"/>
  <c r="F85" i="6" s="1"/>
  <c r="N84" i="6"/>
  <c r="G85" i="6" s="1"/>
  <c r="O84" i="6"/>
  <c r="H85" i="6" s="1"/>
  <c r="L91" i="5" l="1"/>
  <c r="E92" i="5" s="1"/>
  <c r="N91" i="5"/>
  <c r="G92" i="5" s="1"/>
  <c r="O91" i="5"/>
  <c r="H92" i="5" s="1"/>
  <c r="M91" i="5"/>
  <c r="F92" i="5" s="1"/>
  <c r="K91" i="5"/>
  <c r="D92" i="5" s="1"/>
  <c r="K91" i="7"/>
  <c r="D92" i="7" s="1"/>
  <c r="O91" i="7"/>
  <c r="H92" i="7" s="1"/>
  <c r="L91" i="7"/>
  <c r="E92" i="7" s="1"/>
  <c r="M91" i="7"/>
  <c r="F92" i="7" s="1"/>
  <c r="N91" i="7"/>
  <c r="G92" i="7" s="1"/>
  <c r="I85" i="6"/>
  <c r="J85" i="6" s="1"/>
  <c r="I92" i="5" l="1"/>
  <c r="J92" i="5" s="1"/>
  <c r="I92" i="7"/>
  <c r="J92" i="7" s="1"/>
  <c r="K85" i="6"/>
  <c r="D86" i="6" s="1"/>
  <c r="L85" i="6"/>
  <c r="E86" i="6" s="1"/>
  <c r="M85" i="6"/>
  <c r="F86" i="6" s="1"/>
  <c r="N85" i="6"/>
  <c r="G86" i="6" s="1"/>
  <c r="O85" i="6"/>
  <c r="H86" i="6" s="1"/>
  <c r="N92" i="5" l="1"/>
  <c r="G93" i="5" s="1"/>
  <c r="L92" i="5"/>
  <c r="E93" i="5" s="1"/>
  <c r="M92" i="5"/>
  <c r="F93" i="5" s="1"/>
  <c r="O92" i="5"/>
  <c r="H93" i="5" s="1"/>
  <c r="K92" i="5"/>
  <c r="D93" i="5" s="1"/>
  <c r="I93" i="5" s="1"/>
  <c r="J93" i="5" s="1"/>
  <c r="O92" i="7"/>
  <c r="H93" i="7" s="1"/>
  <c r="K92" i="7"/>
  <c r="D93" i="7" s="1"/>
  <c r="L92" i="7"/>
  <c r="E93" i="7" s="1"/>
  <c r="M92" i="7"/>
  <c r="F93" i="7" s="1"/>
  <c r="N92" i="7"/>
  <c r="G93" i="7" s="1"/>
  <c r="I86" i="6"/>
  <c r="J86" i="6" s="1"/>
  <c r="L93" i="5" l="1"/>
  <c r="E94" i="5" s="1"/>
  <c r="K93" i="5"/>
  <c r="D94" i="5" s="1"/>
  <c r="M93" i="5"/>
  <c r="F94" i="5" s="1"/>
  <c r="N93" i="5"/>
  <c r="G94" i="5" s="1"/>
  <c r="O93" i="5"/>
  <c r="H94" i="5" s="1"/>
  <c r="I93" i="7"/>
  <c r="J93" i="7" s="1"/>
  <c r="N86" i="6"/>
  <c r="G87" i="6" s="1"/>
  <c r="O86" i="6"/>
  <c r="H87" i="6" s="1"/>
  <c r="K86" i="6"/>
  <c r="D87" i="6" s="1"/>
  <c r="L86" i="6"/>
  <c r="E87" i="6" s="1"/>
  <c r="M86" i="6"/>
  <c r="F87" i="6" s="1"/>
  <c r="I94" i="5" l="1"/>
  <c r="J94" i="5" s="1"/>
  <c r="K93" i="7"/>
  <c r="D94" i="7" s="1"/>
  <c r="L93" i="7"/>
  <c r="E94" i="7" s="1"/>
  <c r="M93" i="7"/>
  <c r="F94" i="7" s="1"/>
  <c r="N93" i="7"/>
  <c r="G94" i="7" s="1"/>
  <c r="O93" i="7"/>
  <c r="H94" i="7" s="1"/>
  <c r="I87" i="6"/>
  <c r="J87" i="6" s="1"/>
  <c r="N94" i="5" l="1"/>
  <c r="G95" i="5" s="1"/>
  <c r="K94" i="5"/>
  <c r="D95" i="5" s="1"/>
  <c r="L94" i="5"/>
  <c r="E95" i="5" s="1"/>
  <c r="M94" i="5"/>
  <c r="F95" i="5" s="1"/>
  <c r="O94" i="5"/>
  <c r="H95" i="5" s="1"/>
  <c r="I94" i="7"/>
  <c r="J94" i="7" s="1"/>
  <c r="K87" i="6"/>
  <c r="D88" i="6" s="1"/>
  <c r="L87" i="6"/>
  <c r="E88" i="6" s="1"/>
  <c r="M87" i="6"/>
  <c r="F88" i="6" s="1"/>
  <c r="N87" i="6"/>
  <c r="G88" i="6" s="1"/>
  <c r="O87" i="6"/>
  <c r="H88" i="6" s="1"/>
  <c r="I95" i="5" l="1"/>
  <c r="J95" i="5" s="1"/>
  <c r="O94" i="7"/>
  <c r="H95" i="7" s="1"/>
  <c r="M94" i="7"/>
  <c r="F95" i="7" s="1"/>
  <c r="N94" i="7"/>
  <c r="G95" i="7" s="1"/>
  <c r="K94" i="7"/>
  <c r="D95" i="7" s="1"/>
  <c r="L94" i="7"/>
  <c r="E95" i="7" s="1"/>
  <c r="I88" i="6"/>
  <c r="J88" i="6" s="1"/>
  <c r="L95" i="5" l="1"/>
  <c r="E96" i="5" s="1"/>
  <c r="K95" i="5"/>
  <c r="D96" i="5" s="1"/>
  <c r="M95" i="5"/>
  <c r="F96" i="5" s="1"/>
  <c r="N95" i="5"/>
  <c r="G96" i="5" s="1"/>
  <c r="O95" i="5"/>
  <c r="H96" i="5" s="1"/>
  <c r="I95" i="7"/>
  <c r="J95" i="7" s="1"/>
  <c r="K95" i="7" s="1"/>
  <c r="D96" i="7" s="1"/>
  <c r="O95" i="7"/>
  <c r="H96" i="7" s="1"/>
  <c r="L88" i="6"/>
  <c r="E89" i="6" s="1"/>
  <c r="M88" i="6"/>
  <c r="F89" i="6" s="1"/>
  <c r="N88" i="6"/>
  <c r="G89" i="6" s="1"/>
  <c r="O88" i="6"/>
  <c r="H89" i="6" s="1"/>
  <c r="K88" i="6"/>
  <c r="D89" i="6" s="1"/>
  <c r="I96" i="5" l="1"/>
  <c r="J96" i="5" s="1"/>
  <c r="N95" i="7"/>
  <c r="G96" i="7" s="1"/>
  <c r="M95" i="7"/>
  <c r="F96" i="7" s="1"/>
  <c r="L95" i="7"/>
  <c r="E96" i="7" s="1"/>
  <c r="I96" i="7"/>
  <c r="J96" i="7" s="1"/>
  <c r="I89" i="6"/>
  <c r="J89" i="6" s="1"/>
  <c r="M89" i="6" s="1"/>
  <c r="F90" i="6" s="1"/>
  <c r="N96" i="5" l="1"/>
  <c r="G97" i="5" s="1"/>
  <c r="O96" i="5"/>
  <c r="H97" i="5" s="1"/>
  <c r="K96" i="5"/>
  <c r="D97" i="5" s="1"/>
  <c r="I97" i="5" s="1"/>
  <c r="J97" i="5" s="1"/>
  <c r="L96" i="5"/>
  <c r="E97" i="5" s="1"/>
  <c r="M96" i="5"/>
  <c r="F97" i="5" s="1"/>
  <c r="O96" i="7"/>
  <c r="H97" i="7" s="1"/>
  <c r="K96" i="7"/>
  <c r="D97" i="7" s="1"/>
  <c r="L96" i="7"/>
  <c r="E97" i="7" s="1"/>
  <c r="M96" i="7"/>
  <c r="F97" i="7" s="1"/>
  <c r="N96" i="7"/>
  <c r="G97" i="7" s="1"/>
  <c r="K89" i="6"/>
  <c r="D90" i="6" s="1"/>
  <c r="O89" i="6"/>
  <c r="H90" i="6" s="1"/>
  <c r="N89" i="6"/>
  <c r="G90" i="6" s="1"/>
  <c r="L89" i="6"/>
  <c r="E90" i="6" s="1"/>
  <c r="K97" i="5" l="1"/>
  <c r="D98" i="5" s="1"/>
  <c r="L97" i="5"/>
  <c r="E98" i="5" s="1"/>
  <c r="M97" i="5"/>
  <c r="F98" i="5" s="1"/>
  <c r="N97" i="5"/>
  <c r="G98" i="5" s="1"/>
  <c r="O97" i="5"/>
  <c r="H98" i="5" s="1"/>
  <c r="I97" i="7"/>
  <c r="J97" i="7" s="1"/>
  <c r="I90" i="6"/>
  <c r="J90" i="6" s="1"/>
  <c r="N90" i="6" s="1"/>
  <c r="G91" i="6" s="1"/>
  <c r="K90" i="6"/>
  <c r="D91" i="6" s="1"/>
  <c r="L90" i="6"/>
  <c r="E91" i="6" s="1"/>
  <c r="M90" i="6"/>
  <c r="F91" i="6" s="1"/>
  <c r="I98" i="5" l="1"/>
  <c r="J98" i="5" s="1"/>
  <c r="K97" i="7"/>
  <c r="D98" i="7" s="1"/>
  <c r="L97" i="7"/>
  <c r="E98" i="7" s="1"/>
  <c r="M97" i="7"/>
  <c r="F98" i="7" s="1"/>
  <c r="N97" i="7"/>
  <c r="G98" i="7" s="1"/>
  <c r="O97" i="7"/>
  <c r="H98" i="7" s="1"/>
  <c r="O90" i="6"/>
  <c r="H91" i="6" s="1"/>
  <c r="I91" i="6"/>
  <c r="J91" i="6" s="1"/>
  <c r="N98" i="5" l="1"/>
  <c r="G99" i="5" s="1"/>
  <c r="O98" i="5"/>
  <c r="H99" i="5" s="1"/>
  <c r="K98" i="5"/>
  <c r="D99" i="5" s="1"/>
  <c r="I99" i="5" s="1"/>
  <c r="J99" i="5" s="1"/>
  <c r="L98" i="5"/>
  <c r="E99" i="5" s="1"/>
  <c r="M98" i="5"/>
  <c r="F99" i="5" s="1"/>
  <c r="I98" i="7"/>
  <c r="J98" i="7" s="1"/>
  <c r="M91" i="6"/>
  <c r="F92" i="6" s="1"/>
  <c r="N91" i="6"/>
  <c r="G92" i="6" s="1"/>
  <c r="O91" i="6"/>
  <c r="H92" i="6" s="1"/>
  <c r="K91" i="6"/>
  <c r="D92" i="6" s="1"/>
  <c r="L91" i="6"/>
  <c r="E92" i="6" s="1"/>
  <c r="K99" i="5" l="1"/>
  <c r="D100" i="5" s="1"/>
  <c r="L99" i="5"/>
  <c r="E100" i="5" s="1"/>
  <c r="N99" i="5"/>
  <c r="G100" i="5" s="1"/>
  <c r="M99" i="5"/>
  <c r="F100" i="5" s="1"/>
  <c r="O99" i="5"/>
  <c r="H100" i="5" s="1"/>
  <c r="O98" i="7"/>
  <c r="H99" i="7" s="1"/>
  <c r="K98" i="7"/>
  <c r="D99" i="7" s="1"/>
  <c r="L98" i="7"/>
  <c r="E99" i="7" s="1"/>
  <c r="M98" i="7"/>
  <c r="F99" i="7" s="1"/>
  <c r="N98" i="7"/>
  <c r="G99" i="7" s="1"/>
  <c r="I92" i="6"/>
  <c r="J92" i="6" s="1"/>
  <c r="I100" i="5" l="1"/>
  <c r="J100" i="5" s="1"/>
  <c r="I99" i="7"/>
  <c r="J99" i="7" s="1"/>
  <c r="K99" i="7" s="1"/>
  <c r="D100" i="7" s="1"/>
  <c r="O99" i="7"/>
  <c r="H100" i="7" s="1"/>
  <c r="K92" i="6"/>
  <c r="D93" i="6" s="1"/>
  <c r="L92" i="6"/>
  <c r="E93" i="6" s="1"/>
  <c r="M92" i="6"/>
  <c r="F93" i="6" s="1"/>
  <c r="N92" i="6"/>
  <c r="G93" i="6" s="1"/>
  <c r="O92" i="6"/>
  <c r="H93" i="6" s="1"/>
  <c r="N100" i="5" l="1"/>
  <c r="G101" i="5" s="1"/>
  <c r="O100" i="5"/>
  <c r="H101" i="5" s="1"/>
  <c r="K100" i="5"/>
  <c r="D101" i="5" s="1"/>
  <c r="L100" i="5"/>
  <c r="E101" i="5" s="1"/>
  <c r="M100" i="5"/>
  <c r="F101" i="5" s="1"/>
  <c r="N99" i="7"/>
  <c r="G100" i="7" s="1"/>
  <c r="M99" i="7"/>
  <c r="F100" i="7" s="1"/>
  <c r="L99" i="7"/>
  <c r="E100" i="7" s="1"/>
  <c r="I100" i="7"/>
  <c r="J100" i="7" s="1"/>
  <c r="I93" i="6"/>
  <c r="J93" i="6" s="1"/>
  <c r="I101" i="5" l="1"/>
  <c r="J101" i="5" s="1"/>
  <c r="O100" i="7"/>
  <c r="H101" i="7" s="1"/>
  <c r="K100" i="7"/>
  <c r="D101" i="7" s="1"/>
  <c r="L100" i="7"/>
  <c r="E101" i="7" s="1"/>
  <c r="M100" i="7"/>
  <c r="F101" i="7" s="1"/>
  <c r="N100" i="7"/>
  <c r="G101" i="7" s="1"/>
  <c r="K93" i="6"/>
  <c r="D94" i="6" s="1"/>
  <c r="L93" i="6"/>
  <c r="E94" i="6" s="1"/>
  <c r="M93" i="6"/>
  <c r="F94" i="6" s="1"/>
  <c r="N93" i="6"/>
  <c r="G94" i="6" s="1"/>
  <c r="O93" i="6"/>
  <c r="H94" i="6" s="1"/>
  <c r="K101" i="5" l="1"/>
  <c r="D102" i="5" s="1"/>
  <c r="L101" i="5"/>
  <c r="E102" i="5" s="1"/>
  <c r="N101" i="5"/>
  <c r="G102" i="5" s="1"/>
  <c r="M101" i="5"/>
  <c r="F102" i="5" s="1"/>
  <c r="O101" i="5"/>
  <c r="H102" i="5" s="1"/>
  <c r="I101" i="7"/>
  <c r="J101" i="7" s="1"/>
  <c r="K101" i="7" s="1"/>
  <c r="D102" i="7" s="1"/>
  <c r="N101" i="7"/>
  <c r="G102" i="7" s="1"/>
  <c r="O101" i="7"/>
  <c r="H102" i="7" s="1"/>
  <c r="I94" i="6"/>
  <c r="J94" i="6" s="1"/>
  <c r="I102" i="5" l="1"/>
  <c r="J102" i="5" s="1"/>
  <c r="M101" i="7"/>
  <c r="F102" i="7" s="1"/>
  <c r="L101" i="7"/>
  <c r="E102" i="7" s="1"/>
  <c r="I102" i="7" s="1"/>
  <c r="J102" i="7" s="1"/>
  <c r="N94" i="6"/>
  <c r="G95" i="6" s="1"/>
  <c r="O94" i="6"/>
  <c r="H95" i="6" s="1"/>
  <c r="K94" i="6"/>
  <c r="D95" i="6" s="1"/>
  <c r="L94" i="6"/>
  <c r="E95" i="6" s="1"/>
  <c r="M94" i="6"/>
  <c r="F95" i="6" s="1"/>
  <c r="N102" i="5" l="1"/>
  <c r="G103" i="5" s="1"/>
  <c r="O102" i="5"/>
  <c r="H103" i="5" s="1"/>
  <c r="K102" i="5"/>
  <c r="D103" i="5" s="1"/>
  <c r="L102" i="5"/>
  <c r="E103" i="5" s="1"/>
  <c r="M102" i="5"/>
  <c r="F103" i="5" s="1"/>
  <c r="O102" i="7"/>
  <c r="H103" i="7" s="1"/>
  <c r="K102" i="7"/>
  <c r="D103" i="7" s="1"/>
  <c r="L102" i="7"/>
  <c r="E103" i="7" s="1"/>
  <c r="M102" i="7"/>
  <c r="F103" i="7" s="1"/>
  <c r="N102" i="7"/>
  <c r="G103" i="7" s="1"/>
  <c r="I95" i="6"/>
  <c r="J95" i="6" s="1"/>
  <c r="I103" i="5" l="1"/>
  <c r="J103" i="5" s="1"/>
  <c r="I103" i="7"/>
  <c r="J103" i="7" s="1"/>
  <c r="K95" i="6"/>
  <c r="D96" i="6" s="1"/>
  <c r="L95" i="6"/>
  <c r="E96" i="6" s="1"/>
  <c r="M95" i="6"/>
  <c r="F96" i="6" s="1"/>
  <c r="N95" i="6"/>
  <c r="G96" i="6" s="1"/>
  <c r="O95" i="6"/>
  <c r="H96" i="6" s="1"/>
  <c r="K103" i="5" l="1"/>
  <c r="D104" i="5" s="1"/>
  <c r="L103" i="5"/>
  <c r="E104" i="5" s="1"/>
  <c r="N103" i="5"/>
  <c r="G104" i="5" s="1"/>
  <c r="M103" i="5"/>
  <c r="F104" i="5" s="1"/>
  <c r="O103" i="5"/>
  <c r="H104" i="5" s="1"/>
  <c r="K103" i="7"/>
  <c r="D104" i="7" s="1"/>
  <c r="L103" i="7"/>
  <c r="E104" i="7" s="1"/>
  <c r="M103" i="7"/>
  <c r="F104" i="7" s="1"/>
  <c r="N103" i="7"/>
  <c r="G104" i="7" s="1"/>
  <c r="O103" i="7"/>
  <c r="H104" i="7" s="1"/>
  <c r="I96" i="6"/>
  <c r="J96" i="6" s="1"/>
  <c r="I104" i="5" l="1"/>
  <c r="J104" i="5" s="1"/>
  <c r="I104" i="7"/>
  <c r="J104" i="7" s="1"/>
  <c r="L96" i="6"/>
  <c r="E97" i="6" s="1"/>
  <c r="M96" i="6"/>
  <c r="F97" i="6" s="1"/>
  <c r="N96" i="6"/>
  <c r="G97" i="6" s="1"/>
  <c r="O96" i="6"/>
  <c r="H97" i="6" s="1"/>
  <c r="K96" i="6"/>
  <c r="D97" i="6" s="1"/>
  <c r="N104" i="5" l="1"/>
  <c r="G105" i="5" s="1"/>
  <c r="O104" i="5"/>
  <c r="H105" i="5" s="1"/>
  <c r="K104" i="5"/>
  <c r="D105" i="5" s="1"/>
  <c r="L104" i="5"/>
  <c r="E105" i="5" s="1"/>
  <c r="M104" i="5"/>
  <c r="F105" i="5" s="1"/>
  <c r="O104" i="7"/>
  <c r="H105" i="7" s="1"/>
  <c r="K104" i="7"/>
  <c r="D105" i="7" s="1"/>
  <c r="L104" i="7"/>
  <c r="E105" i="7" s="1"/>
  <c r="M104" i="7"/>
  <c r="F105" i="7" s="1"/>
  <c r="N104" i="7"/>
  <c r="G105" i="7" s="1"/>
  <c r="I97" i="6"/>
  <c r="J97" i="6" s="1"/>
  <c r="O97" i="6" s="1"/>
  <c r="H98" i="6" s="1"/>
  <c r="I105" i="5" l="1"/>
  <c r="J105" i="5" s="1"/>
  <c r="I105" i="7"/>
  <c r="J105" i="7" s="1"/>
  <c r="N97" i="6"/>
  <c r="G98" i="6" s="1"/>
  <c r="K97" i="6"/>
  <c r="D98" i="6" s="1"/>
  <c r="L97" i="6"/>
  <c r="E98" i="6" s="1"/>
  <c r="M97" i="6"/>
  <c r="F98" i="6" s="1"/>
  <c r="K105" i="5" l="1"/>
  <c r="D106" i="5" s="1"/>
  <c r="L105" i="5"/>
  <c r="E106" i="5" s="1"/>
  <c r="N105" i="5"/>
  <c r="G106" i="5" s="1"/>
  <c r="M105" i="5"/>
  <c r="F106" i="5" s="1"/>
  <c r="O105" i="5"/>
  <c r="H106" i="5" s="1"/>
  <c r="K105" i="7"/>
  <c r="D106" i="7" s="1"/>
  <c r="L105" i="7"/>
  <c r="E106" i="7" s="1"/>
  <c r="M105" i="7"/>
  <c r="F106" i="7" s="1"/>
  <c r="N105" i="7"/>
  <c r="G106" i="7" s="1"/>
  <c r="O105" i="7"/>
  <c r="H106" i="7" s="1"/>
  <c r="I98" i="6"/>
  <c r="J98" i="6" s="1"/>
  <c r="K98" i="6" s="1"/>
  <c r="D99" i="6" s="1"/>
  <c r="I106" i="5" l="1"/>
  <c r="J106" i="5" s="1"/>
  <c r="I106" i="7"/>
  <c r="J106" i="7" s="1"/>
  <c r="N98" i="6"/>
  <c r="G99" i="6" s="1"/>
  <c r="M98" i="6"/>
  <c r="F99" i="6" s="1"/>
  <c r="O98" i="6"/>
  <c r="H99" i="6" s="1"/>
  <c r="L98" i="6"/>
  <c r="E99" i="6" s="1"/>
  <c r="I99" i="6" s="1"/>
  <c r="J99" i="6" s="1"/>
  <c r="N106" i="5" l="1"/>
  <c r="G107" i="5" s="1"/>
  <c r="O106" i="5"/>
  <c r="H107" i="5" s="1"/>
  <c r="K106" i="5"/>
  <c r="D107" i="5" s="1"/>
  <c r="I107" i="5" s="1"/>
  <c r="J107" i="5" s="1"/>
  <c r="L106" i="5"/>
  <c r="E107" i="5" s="1"/>
  <c r="M106" i="5"/>
  <c r="F107" i="5" s="1"/>
  <c r="O106" i="7"/>
  <c r="H107" i="7" s="1"/>
  <c r="K106" i="7"/>
  <c r="D107" i="7" s="1"/>
  <c r="L106" i="7"/>
  <c r="E107" i="7" s="1"/>
  <c r="M106" i="7"/>
  <c r="F107" i="7" s="1"/>
  <c r="N106" i="7"/>
  <c r="G107" i="7" s="1"/>
  <c r="M99" i="6"/>
  <c r="F100" i="6" s="1"/>
  <c r="N99" i="6"/>
  <c r="G100" i="6" s="1"/>
  <c r="O99" i="6"/>
  <c r="H100" i="6" s="1"/>
  <c r="K99" i="6"/>
  <c r="D100" i="6" s="1"/>
  <c r="L99" i="6"/>
  <c r="E100" i="6" s="1"/>
  <c r="K107" i="5" l="1"/>
  <c r="D108" i="5" s="1"/>
  <c r="L107" i="5"/>
  <c r="E108" i="5" s="1"/>
  <c r="N107" i="5"/>
  <c r="G108" i="5" s="1"/>
  <c r="M107" i="5"/>
  <c r="F108" i="5" s="1"/>
  <c r="O107" i="5"/>
  <c r="H108" i="5" s="1"/>
  <c r="I107" i="7"/>
  <c r="J107" i="7" s="1"/>
  <c r="I100" i="6"/>
  <c r="J100" i="6" s="1"/>
  <c r="I108" i="5" l="1"/>
  <c r="J108" i="5" s="1"/>
  <c r="K107" i="7"/>
  <c r="D108" i="7" s="1"/>
  <c r="L107" i="7"/>
  <c r="E108" i="7" s="1"/>
  <c r="M107" i="7"/>
  <c r="F108" i="7" s="1"/>
  <c r="N107" i="7"/>
  <c r="G108" i="7" s="1"/>
  <c r="O107" i="7"/>
  <c r="H108" i="7" s="1"/>
  <c r="K100" i="6"/>
  <c r="D101" i="6" s="1"/>
  <c r="M100" i="6"/>
  <c r="F101" i="6" s="1"/>
  <c r="N100" i="6"/>
  <c r="G101" i="6" s="1"/>
  <c r="L100" i="6"/>
  <c r="E101" i="6" s="1"/>
  <c r="O100" i="6"/>
  <c r="H101" i="6" s="1"/>
  <c r="N108" i="5" l="1"/>
  <c r="G109" i="5" s="1"/>
  <c r="O108" i="5"/>
  <c r="H109" i="5" s="1"/>
  <c r="K108" i="5"/>
  <c r="D109" i="5" s="1"/>
  <c r="I109" i="5" s="1"/>
  <c r="J109" i="5" s="1"/>
  <c r="L108" i="5"/>
  <c r="E109" i="5" s="1"/>
  <c r="M108" i="5"/>
  <c r="F109" i="5" s="1"/>
  <c r="I108" i="7"/>
  <c r="J108" i="7" s="1"/>
  <c r="O108" i="7" s="1"/>
  <c r="H109" i="7" s="1"/>
  <c r="N108" i="7"/>
  <c r="G109" i="7" s="1"/>
  <c r="I101" i="6"/>
  <c r="J101" i="6" s="1"/>
  <c r="K109" i="5" l="1"/>
  <c r="D110" i="5" s="1"/>
  <c r="L109" i="5"/>
  <c r="E110" i="5" s="1"/>
  <c r="N109" i="5"/>
  <c r="G110" i="5" s="1"/>
  <c r="M109" i="5"/>
  <c r="F110" i="5" s="1"/>
  <c r="O109" i="5"/>
  <c r="H110" i="5" s="1"/>
  <c r="M108" i="7"/>
  <c r="F109" i="7" s="1"/>
  <c r="L108" i="7"/>
  <c r="E109" i="7" s="1"/>
  <c r="K108" i="7"/>
  <c r="D109" i="7" s="1"/>
  <c r="I109" i="7"/>
  <c r="J109" i="7" s="1"/>
  <c r="K101" i="6"/>
  <c r="D102" i="6" s="1"/>
  <c r="L101" i="6"/>
  <c r="E102" i="6" s="1"/>
  <c r="M101" i="6"/>
  <c r="F102" i="6" s="1"/>
  <c r="N101" i="6"/>
  <c r="G102" i="6" s="1"/>
  <c r="O101" i="6"/>
  <c r="H102" i="6" s="1"/>
  <c r="I110" i="5" l="1"/>
  <c r="J110" i="5" s="1"/>
  <c r="K109" i="7"/>
  <c r="D110" i="7" s="1"/>
  <c r="L109" i="7"/>
  <c r="E110" i="7" s="1"/>
  <c r="M109" i="7"/>
  <c r="F110" i="7" s="1"/>
  <c r="N109" i="7"/>
  <c r="G110" i="7" s="1"/>
  <c r="O109" i="7"/>
  <c r="H110" i="7" s="1"/>
  <c r="I102" i="6"/>
  <c r="J102" i="6" s="1"/>
  <c r="N110" i="5" l="1"/>
  <c r="G111" i="5" s="1"/>
  <c r="O110" i="5"/>
  <c r="H111" i="5" s="1"/>
  <c r="K110" i="5"/>
  <c r="D111" i="5" s="1"/>
  <c r="L110" i="5"/>
  <c r="E111" i="5" s="1"/>
  <c r="M110" i="5"/>
  <c r="F111" i="5" s="1"/>
  <c r="I110" i="7"/>
  <c r="J110" i="7" s="1"/>
  <c r="N102" i="6"/>
  <c r="G103" i="6" s="1"/>
  <c r="O102" i="6"/>
  <c r="H103" i="6" s="1"/>
  <c r="K102" i="6"/>
  <c r="D103" i="6" s="1"/>
  <c r="L102" i="6"/>
  <c r="E103" i="6" s="1"/>
  <c r="M102" i="6"/>
  <c r="F103" i="6" s="1"/>
  <c r="I111" i="5" l="1"/>
  <c r="J111" i="5" s="1"/>
  <c r="O110" i="7"/>
  <c r="H111" i="7" s="1"/>
  <c r="K110" i="7"/>
  <c r="D111" i="7" s="1"/>
  <c r="L110" i="7"/>
  <c r="E111" i="7" s="1"/>
  <c r="M110" i="7"/>
  <c r="F111" i="7" s="1"/>
  <c r="N110" i="7"/>
  <c r="G111" i="7" s="1"/>
  <c r="I103" i="6"/>
  <c r="J103" i="6" s="1"/>
  <c r="K111" i="5" l="1"/>
  <c r="D112" i="5" s="1"/>
  <c r="L111" i="5"/>
  <c r="E112" i="5" s="1"/>
  <c r="N111" i="5"/>
  <c r="G112" i="5" s="1"/>
  <c r="M111" i="5"/>
  <c r="F112" i="5" s="1"/>
  <c r="O111" i="5"/>
  <c r="H112" i="5" s="1"/>
  <c r="I111" i="7"/>
  <c r="J111" i="7" s="1"/>
  <c r="K103" i="6"/>
  <c r="D104" i="6" s="1"/>
  <c r="L103" i="6"/>
  <c r="E104" i="6" s="1"/>
  <c r="N103" i="6"/>
  <c r="G104" i="6" s="1"/>
  <c r="M103" i="6"/>
  <c r="F104" i="6" s="1"/>
  <c r="O103" i="6"/>
  <c r="H104" i="6" s="1"/>
  <c r="I112" i="5" l="1"/>
  <c r="J112" i="5" s="1"/>
  <c r="K111" i="7"/>
  <c r="D112" i="7" s="1"/>
  <c r="L111" i="7"/>
  <c r="E112" i="7" s="1"/>
  <c r="M111" i="7"/>
  <c r="F112" i="7" s="1"/>
  <c r="N111" i="7"/>
  <c r="G112" i="7" s="1"/>
  <c r="O111" i="7"/>
  <c r="H112" i="7" s="1"/>
  <c r="I104" i="6"/>
  <c r="J104" i="6" s="1"/>
  <c r="N112" i="5" l="1"/>
  <c r="G113" i="5" s="1"/>
  <c r="O112" i="5"/>
  <c r="H113" i="5" s="1"/>
  <c r="M112" i="5"/>
  <c r="F113" i="5" s="1"/>
  <c r="K112" i="5"/>
  <c r="D113" i="5" s="1"/>
  <c r="I113" i="5" s="1"/>
  <c r="J113" i="5" s="1"/>
  <c r="L112" i="5"/>
  <c r="E113" i="5" s="1"/>
  <c r="I112" i="7"/>
  <c r="J112" i="7" s="1"/>
  <c r="L104" i="6"/>
  <c r="E105" i="6" s="1"/>
  <c r="M104" i="6"/>
  <c r="F105" i="6" s="1"/>
  <c r="N104" i="6"/>
  <c r="G105" i="6" s="1"/>
  <c r="O104" i="6"/>
  <c r="H105" i="6" s="1"/>
  <c r="K104" i="6"/>
  <c r="D105" i="6" s="1"/>
  <c r="K113" i="5" l="1"/>
  <c r="D114" i="5" s="1"/>
  <c r="L113" i="5"/>
  <c r="E114" i="5" s="1"/>
  <c r="N113" i="5"/>
  <c r="G114" i="5" s="1"/>
  <c r="M113" i="5"/>
  <c r="F114" i="5" s="1"/>
  <c r="O113" i="5"/>
  <c r="H114" i="5" s="1"/>
  <c r="O112" i="7"/>
  <c r="H113" i="7" s="1"/>
  <c r="L112" i="7"/>
  <c r="E113" i="7" s="1"/>
  <c r="M112" i="7"/>
  <c r="F113" i="7" s="1"/>
  <c r="N112" i="7"/>
  <c r="G113" i="7" s="1"/>
  <c r="K112" i="7"/>
  <c r="D113" i="7" s="1"/>
  <c r="I113" i="7" s="1"/>
  <c r="J113" i="7" s="1"/>
  <c r="I105" i="6"/>
  <c r="J105" i="6" s="1"/>
  <c r="N105" i="6" s="1"/>
  <c r="G106" i="6" s="1"/>
  <c r="I114" i="5" l="1"/>
  <c r="J114" i="5" s="1"/>
  <c r="K113" i="7"/>
  <c r="D114" i="7" s="1"/>
  <c r="L113" i="7"/>
  <c r="E114" i="7" s="1"/>
  <c r="M113" i="7"/>
  <c r="F114" i="7" s="1"/>
  <c r="N113" i="7"/>
  <c r="G114" i="7" s="1"/>
  <c r="O113" i="7"/>
  <c r="H114" i="7" s="1"/>
  <c r="L105" i="6"/>
  <c r="E106" i="6" s="1"/>
  <c r="M105" i="6"/>
  <c r="F106" i="6" s="1"/>
  <c r="K105" i="6"/>
  <c r="D106" i="6" s="1"/>
  <c r="O105" i="6"/>
  <c r="H106" i="6" s="1"/>
  <c r="N114" i="5" l="1"/>
  <c r="G115" i="5" s="1"/>
  <c r="O114" i="5"/>
  <c r="H115" i="5" s="1"/>
  <c r="K114" i="5"/>
  <c r="D115" i="5" s="1"/>
  <c r="L114" i="5"/>
  <c r="E115" i="5" s="1"/>
  <c r="M114" i="5"/>
  <c r="F115" i="5" s="1"/>
  <c r="I114" i="7"/>
  <c r="J114" i="7" s="1"/>
  <c r="I106" i="6"/>
  <c r="J106" i="6" s="1"/>
  <c r="L106" i="6" s="1"/>
  <c r="E107" i="6" s="1"/>
  <c r="M106" i="6"/>
  <c r="F107" i="6" s="1"/>
  <c r="K106" i="6"/>
  <c r="D107" i="6" s="1"/>
  <c r="O106" i="6"/>
  <c r="H107" i="6" s="1"/>
  <c r="I115" i="5" l="1"/>
  <c r="J115" i="5" s="1"/>
  <c r="O114" i="7"/>
  <c r="H115" i="7" s="1"/>
  <c r="K114" i="7"/>
  <c r="D115" i="7" s="1"/>
  <c r="L114" i="7"/>
  <c r="E115" i="7" s="1"/>
  <c r="M114" i="7"/>
  <c r="F115" i="7" s="1"/>
  <c r="N114" i="7"/>
  <c r="G115" i="7" s="1"/>
  <c r="N106" i="6"/>
  <c r="G107" i="6" s="1"/>
  <c r="I107" i="6" s="1"/>
  <c r="J107" i="6" s="1"/>
  <c r="M107" i="6" s="1"/>
  <c r="F108" i="6" s="1"/>
  <c r="K115" i="5" l="1"/>
  <c r="D116" i="5" s="1"/>
  <c r="L115" i="5"/>
  <c r="E116" i="5" s="1"/>
  <c r="M115" i="5"/>
  <c r="F116" i="5" s="1"/>
  <c r="N115" i="5"/>
  <c r="G116" i="5" s="1"/>
  <c r="O115" i="5"/>
  <c r="H116" i="5" s="1"/>
  <c r="I115" i="7"/>
  <c r="J115" i="7" s="1"/>
  <c r="L107" i="6"/>
  <c r="E108" i="6" s="1"/>
  <c r="K107" i="6"/>
  <c r="D108" i="6" s="1"/>
  <c r="I108" i="6" s="1"/>
  <c r="J108" i="6" s="1"/>
  <c r="N107" i="6"/>
  <c r="G108" i="6" s="1"/>
  <c r="O107" i="6"/>
  <c r="H108" i="6" s="1"/>
  <c r="I116" i="5" l="1"/>
  <c r="J116" i="5" s="1"/>
  <c r="K115" i="7"/>
  <c r="D116" i="7" s="1"/>
  <c r="L115" i="7"/>
  <c r="E116" i="7" s="1"/>
  <c r="M115" i="7"/>
  <c r="F116" i="7" s="1"/>
  <c r="N115" i="7"/>
  <c r="G116" i="7" s="1"/>
  <c r="O115" i="7"/>
  <c r="H116" i="7" s="1"/>
  <c r="K108" i="6"/>
  <c r="D109" i="6" s="1"/>
  <c r="M108" i="6"/>
  <c r="F109" i="6" s="1"/>
  <c r="L108" i="6"/>
  <c r="E109" i="6" s="1"/>
  <c r="N108" i="6"/>
  <c r="G109" i="6" s="1"/>
  <c r="O108" i="6"/>
  <c r="H109" i="6" s="1"/>
  <c r="O116" i="5" l="1"/>
  <c r="H117" i="5" s="1"/>
  <c r="K116" i="5"/>
  <c r="D117" i="5" s="1"/>
  <c r="L116" i="5"/>
  <c r="E117" i="5" s="1"/>
  <c r="M116" i="5"/>
  <c r="F117" i="5" s="1"/>
  <c r="N116" i="5"/>
  <c r="G117" i="5" s="1"/>
  <c r="I116" i="7"/>
  <c r="J116" i="7" s="1"/>
  <c r="I109" i="6"/>
  <c r="J109" i="6" s="1"/>
  <c r="I117" i="5" l="1"/>
  <c r="J117" i="5" s="1"/>
  <c r="O116" i="7"/>
  <c r="H117" i="7" s="1"/>
  <c r="K116" i="7"/>
  <c r="D117" i="7" s="1"/>
  <c r="L116" i="7"/>
  <c r="E117" i="7" s="1"/>
  <c r="M116" i="7"/>
  <c r="F117" i="7" s="1"/>
  <c r="N116" i="7"/>
  <c r="G117" i="7" s="1"/>
  <c r="K109" i="6"/>
  <c r="D110" i="6" s="1"/>
  <c r="L109" i="6"/>
  <c r="E110" i="6" s="1"/>
  <c r="M109" i="6"/>
  <c r="F110" i="6" s="1"/>
  <c r="N109" i="6"/>
  <c r="G110" i="6" s="1"/>
  <c r="O109" i="6"/>
  <c r="H110" i="6" s="1"/>
  <c r="K117" i="5" l="1"/>
  <c r="D118" i="5" s="1"/>
  <c r="L117" i="5"/>
  <c r="E118" i="5" s="1"/>
  <c r="M117" i="5"/>
  <c r="F118" i="5" s="1"/>
  <c r="N117" i="5"/>
  <c r="G118" i="5" s="1"/>
  <c r="O117" i="5"/>
  <c r="H118" i="5" s="1"/>
  <c r="I117" i="7"/>
  <c r="J117" i="7" s="1"/>
  <c r="I110" i="6"/>
  <c r="J110" i="6" s="1"/>
  <c r="I118" i="5" l="1"/>
  <c r="J118" i="5" s="1"/>
  <c r="K117" i="7"/>
  <c r="D118" i="7" s="1"/>
  <c r="O117" i="7"/>
  <c r="H118" i="7" s="1"/>
  <c r="L117" i="7"/>
  <c r="E118" i="7" s="1"/>
  <c r="M117" i="7"/>
  <c r="F118" i="7" s="1"/>
  <c r="N117" i="7"/>
  <c r="G118" i="7" s="1"/>
  <c r="N110" i="6"/>
  <c r="G111" i="6" s="1"/>
  <c r="O110" i="6"/>
  <c r="H111" i="6" s="1"/>
  <c r="K110" i="6"/>
  <c r="D111" i="6" s="1"/>
  <c r="L110" i="6"/>
  <c r="E111" i="6" s="1"/>
  <c r="M110" i="6"/>
  <c r="F111" i="6" s="1"/>
  <c r="O118" i="5" l="1"/>
  <c r="H119" i="5" s="1"/>
  <c r="K118" i="5"/>
  <c r="D119" i="5" s="1"/>
  <c r="L118" i="5"/>
  <c r="E119" i="5" s="1"/>
  <c r="M118" i="5"/>
  <c r="F119" i="5" s="1"/>
  <c r="N118" i="5"/>
  <c r="G119" i="5" s="1"/>
  <c r="I118" i="7"/>
  <c r="J118" i="7" s="1"/>
  <c r="I111" i="6"/>
  <c r="J111" i="6" s="1"/>
  <c r="I119" i="5" l="1"/>
  <c r="J119" i="5" s="1"/>
  <c r="O118" i="7"/>
  <c r="H119" i="7" s="1"/>
  <c r="L118" i="7"/>
  <c r="E119" i="7" s="1"/>
  <c r="M118" i="7"/>
  <c r="F119" i="7" s="1"/>
  <c r="N118" i="7"/>
  <c r="G119" i="7" s="1"/>
  <c r="K118" i="7"/>
  <c r="D119" i="7" s="1"/>
  <c r="K111" i="6"/>
  <c r="D112" i="6" s="1"/>
  <c r="L111" i="6"/>
  <c r="E112" i="6" s="1"/>
  <c r="N111" i="6"/>
  <c r="G112" i="6" s="1"/>
  <c r="M111" i="6"/>
  <c r="F112" i="6" s="1"/>
  <c r="O111" i="6"/>
  <c r="H112" i="6" s="1"/>
  <c r="K119" i="5" l="1"/>
  <c r="D120" i="5" s="1"/>
  <c r="L119" i="5"/>
  <c r="E120" i="5" s="1"/>
  <c r="M119" i="5"/>
  <c r="F120" i="5" s="1"/>
  <c r="N119" i="5"/>
  <c r="G120" i="5" s="1"/>
  <c r="O119" i="5"/>
  <c r="H120" i="5" s="1"/>
  <c r="I119" i="7"/>
  <c r="J119" i="7" s="1"/>
  <c r="I112" i="6"/>
  <c r="J112" i="6" s="1"/>
  <c r="I120" i="5" l="1"/>
  <c r="J120" i="5" s="1"/>
  <c r="K119" i="7"/>
  <c r="D120" i="7" s="1"/>
  <c r="L119" i="7"/>
  <c r="E120" i="7" s="1"/>
  <c r="M119" i="7"/>
  <c r="F120" i="7" s="1"/>
  <c r="N119" i="7"/>
  <c r="G120" i="7" s="1"/>
  <c r="O119" i="7"/>
  <c r="H120" i="7" s="1"/>
  <c r="L112" i="6"/>
  <c r="E113" i="6" s="1"/>
  <c r="M112" i="6"/>
  <c r="F113" i="6" s="1"/>
  <c r="N112" i="6"/>
  <c r="G113" i="6" s="1"/>
  <c r="O112" i="6"/>
  <c r="H113" i="6" s="1"/>
  <c r="K112" i="6"/>
  <c r="D113" i="6" s="1"/>
  <c r="O120" i="5" l="1"/>
  <c r="H121" i="5" s="1"/>
  <c r="N120" i="5"/>
  <c r="G121" i="5" s="1"/>
  <c r="M120" i="5"/>
  <c r="F121" i="5" s="1"/>
  <c r="K120" i="5"/>
  <c r="D121" i="5" s="1"/>
  <c r="L120" i="5"/>
  <c r="E121" i="5" s="1"/>
  <c r="I120" i="7"/>
  <c r="J120" i="7" s="1"/>
  <c r="I113" i="6"/>
  <c r="J113" i="6" s="1"/>
  <c r="I121" i="5" l="1"/>
  <c r="J121" i="5" s="1"/>
  <c r="O120" i="7"/>
  <c r="H121" i="7" s="1"/>
  <c r="K120" i="7"/>
  <c r="D121" i="7" s="1"/>
  <c r="L120" i="7"/>
  <c r="E121" i="7" s="1"/>
  <c r="M120" i="7"/>
  <c r="F121" i="7" s="1"/>
  <c r="N120" i="7"/>
  <c r="G121" i="7" s="1"/>
  <c r="O113" i="6"/>
  <c r="H114" i="6" s="1"/>
  <c r="L113" i="6"/>
  <c r="E114" i="6" s="1"/>
  <c r="N113" i="6"/>
  <c r="G114" i="6" s="1"/>
  <c r="K113" i="6"/>
  <c r="D114" i="6" s="1"/>
  <c r="M113" i="6"/>
  <c r="F114" i="6" s="1"/>
  <c r="K121" i="5" l="1"/>
  <c r="D122" i="5" s="1"/>
  <c r="L121" i="5"/>
  <c r="E122" i="5" s="1"/>
  <c r="M121" i="5"/>
  <c r="F122" i="5" s="1"/>
  <c r="N121" i="5"/>
  <c r="G122" i="5" s="1"/>
  <c r="O121" i="5"/>
  <c r="H122" i="5" s="1"/>
  <c r="I121" i="7"/>
  <c r="J121" i="7" s="1"/>
  <c r="I114" i="6"/>
  <c r="J114" i="6" s="1"/>
  <c r="I122" i="5" l="1"/>
  <c r="J122" i="5" s="1"/>
  <c r="K121" i="7"/>
  <c r="D122" i="7" s="1"/>
  <c r="M121" i="7"/>
  <c r="F122" i="7" s="1"/>
  <c r="N121" i="7"/>
  <c r="G122" i="7" s="1"/>
  <c r="O121" i="7"/>
  <c r="H122" i="7" s="1"/>
  <c r="L121" i="7"/>
  <c r="E122" i="7" s="1"/>
  <c r="K114" i="6"/>
  <c r="D115" i="6" s="1"/>
  <c r="L114" i="6"/>
  <c r="E115" i="6" s="1"/>
  <c r="M114" i="6"/>
  <c r="F115" i="6" s="1"/>
  <c r="O114" i="6"/>
  <c r="H115" i="6" s="1"/>
  <c r="N114" i="6"/>
  <c r="G115" i="6" s="1"/>
  <c r="O122" i="5" l="1"/>
  <c r="H123" i="5" s="1"/>
  <c r="K122" i="5"/>
  <c r="D123" i="5" s="1"/>
  <c r="L122" i="5"/>
  <c r="E123" i="5" s="1"/>
  <c r="M122" i="5"/>
  <c r="F123" i="5" s="1"/>
  <c r="N122" i="5"/>
  <c r="G123" i="5" s="1"/>
  <c r="I122" i="7"/>
  <c r="J122" i="7" s="1"/>
  <c r="I115" i="6"/>
  <c r="J115" i="6" s="1"/>
  <c r="I123" i="5" l="1"/>
  <c r="J123" i="5" s="1"/>
  <c r="O122" i="7"/>
  <c r="H123" i="7" s="1"/>
  <c r="K122" i="7"/>
  <c r="D123" i="7" s="1"/>
  <c r="L122" i="7"/>
  <c r="E123" i="7" s="1"/>
  <c r="M122" i="7"/>
  <c r="F123" i="7" s="1"/>
  <c r="N122" i="7"/>
  <c r="G123" i="7" s="1"/>
  <c r="M115" i="6"/>
  <c r="F116" i="6" s="1"/>
  <c r="N115" i="6"/>
  <c r="G116" i="6" s="1"/>
  <c r="O115" i="6"/>
  <c r="H116" i="6" s="1"/>
  <c r="K115" i="6"/>
  <c r="D116" i="6" s="1"/>
  <c r="L115" i="6"/>
  <c r="E116" i="6" s="1"/>
  <c r="K123" i="5" l="1"/>
  <c r="D124" i="5" s="1"/>
  <c r="O123" i="5"/>
  <c r="H124" i="5" s="1"/>
  <c r="L123" i="5"/>
  <c r="E124" i="5" s="1"/>
  <c r="M123" i="5"/>
  <c r="F124" i="5" s="1"/>
  <c r="N123" i="5"/>
  <c r="G124" i="5" s="1"/>
  <c r="I123" i="7"/>
  <c r="J123" i="7" s="1"/>
  <c r="I116" i="6"/>
  <c r="J116" i="6" s="1"/>
  <c r="K116" i="6" s="1"/>
  <c r="D117" i="6" s="1"/>
  <c r="I124" i="5" l="1"/>
  <c r="J124" i="5" s="1"/>
  <c r="K123" i="7"/>
  <c r="D124" i="7" s="1"/>
  <c r="L123" i="7"/>
  <c r="E124" i="7" s="1"/>
  <c r="M123" i="7"/>
  <c r="F124" i="7" s="1"/>
  <c r="N123" i="7"/>
  <c r="G124" i="7" s="1"/>
  <c r="O123" i="7"/>
  <c r="H124" i="7" s="1"/>
  <c r="O116" i="6"/>
  <c r="H117" i="6" s="1"/>
  <c r="N116" i="6"/>
  <c r="G117" i="6" s="1"/>
  <c r="L116" i="6"/>
  <c r="E117" i="6" s="1"/>
  <c r="M116" i="6"/>
  <c r="F117" i="6" s="1"/>
  <c r="O124" i="5" l="1"/>
  <c r="H125" i="5" s="1"/>
  <c r="L124" i="5"/>
  <c r="E125" i="5" s="1"/>
  <c r="M124" i="5"/>
  <c r="F125" i="5" s="1"/>
  <c r="N124" i="5"/>
  <c r="G125" i="5" s="1"/>
  <c r="K124" i="5"/>
  <c r="D125" i="5" s="1"/>
  <c r="I124" i="7"/>
  <c r="J124" i="7" s="1"/>
  <c r="I117" i="6"/>
  <c r="J117" i="6" s="1"/>
  <c r="N117" i="6" s="1"/>
  <c r="G118" i="6" s="1"/>
  <c r="K117" i="6"/>
  <c r="D118" i="6" s="1"/>
  <c r="L117" i="6"/>
  <c r="E118" i="6" s="1"/>
  <c r="M117" i="6"/>
  <c r="F118" i="6" s="1"/>
  <c r="O117" i="6"/>
  <c r="H118" i="6" s="1"/>
  <c r="I125" i="5" l="1"/>
  <c r="J125" i="5" s="1"/>
  <c r="O124" i="7"/>
  <c r="H125" i="7" s="1"/>
  <c r="M124" i="7"/>
  <c r="F125" i="7" s="1"/>
  <c r="N124" i="7"/>
  <c r="G125" i="7" s="1"/>
  <c r="K124" i="7"/>
  <c r="D125" i="7" s="1"/>
  <c r="I125" i="7" s="1"/>
  <c r="J125" i="7" s="1"/>
  <c r="L124" i="7"/>
  <c r="E125" i="7" s="1"/>
  <c r="I118" i="6"/>
  <c r="J118" i="6" s="1"/>
  <c r="K125" i="5" l="1"/>
  <c r="D126" i="5" s="1"/>
  <c r="L125" i="5"/>
  <c r="E126" i="5" s="1"/>
  <c r="M125" i="5"/>
  <c r="F126" i="5" s="1"/>
  <c r="N125" i="5"/>
  <c r="G126" i="5" s="1"/>
  <c r="O125" i="5"/>
  <c r="H126" i="5" s="1"/>
  <c r="K125" i="7"/>
  <c r="D126" i="7" s="1"/>
  <c r="L125" i="7"/>
  <c r="E126" i="7" s="1"/>
  <c r="M125" i="7"/>
  <c r="F126" i="7" s="1"/>
  <c r="N125" i="7"/>
  <c r="G126" i="7" s="1"/>
  <c r="O125" i="7"/>
  <c r="H126" i="7" s="1"/>
  <c r="N118" i="6"/>
  <c r="G119" i="6" s="1"/>
  <c r="O118" i="6"/>
  <c r="H119" i="6" s="1"/>
  <c r="K118" i="6"/>
  <c r="D119" i="6" s="1"/>
  <c r="L118" i="6"/>
  <c r="E119" i="6" s="1"/>
  <c r="M118" i="6"/>
  <c r="F119" i="6" s="1"/>
  <c r="I126" i="5" l="1"/>
  <c r="J126" i="5" s="1"/>
  <c r="I126" i="7"/>
  <c r="J126" i="7" s="1"/>
  <c r="O126" i="7" s="1"/>
  <c r="H127" i="7" s="1"/>
  <c r="M126" i="7"/>
  <c r="F127" i="7" s="1"/>
  <c r="N126" i="7"/>
  <c r="G127" i="7" s="1"/>
  <c r="I119" i="6"/>
  <c r="J119" i="6" s="1"/>
  <c r="K119" i="6" s="1"/>
  <c r="D120" i="6" s="1"/>
  <c r="O119" i="6"/>
  <c r="H120" i="6" s="1"/>
  <c r="N126" i="5" l="1"/>
  <c r="G127" i="5" s="1"/>
  <c r="O126" i="5"/>
  <c r="H127" i="5" s="1"/>
  <c r="M126" i="5"/>
  <c r="F127" i="5" s="1"/>
  <c r="K126" i="5"/>
  <c r="D127" i="5" s="1"/>
  <c r="I127" i="5" s="1"/>
  <c r="J127" i="5" s="1"/>
  <c r="L126" i="5"/>
  <c r="E127" i="5" s="1"/>
  <c r="L126" i="7"/>
  <c r="E127" i="7" s="1"/>
  <c r="K126" i="7"/>
  <c r="D127" i="7" s="1"/>
  <c r="I127" i="7" s="1"/>
  <c r="J127" i="7" s="1"/>
  <c r="M119" i="6"/>
  <c r="F120" i="6" s="1"/>
  <c r="N119" i="6"/>
  <c r="G120" i="6" s="1"/>
  <c r="L119" i="6"/>
  <c r="E120" i="6" s="1"/>
  <c r="I120" i="6" s="1"/>
  <c r="J120" i="6" s="1"/>
  <c r="K127" i="5" l="1"/>
  <c r="D128" i="5" s="1"/>
  <c r="L127" i="5"/>
  <c r="E128" i="5" s="1"/>
  <c r="M127" i="5"/>
  <c r="F128" i="5" s="1"/>
  <c r="N127" i="5"/>
  <c r="G128" i="5" s="1"/>
  <c r="O127" i="5"/>
  <c r="H128" i="5" s="1"/>
  <c r="K127" i="7"/>
  <c r="D128" i="7" s="1"/>
  <c r="N127" i="7"/>
  <c r="G128" i="7" s="1"/>
  <c r="O127" i="7"/>
  <c r="H128" i="7" s="1"/>
  <c r="L127" i="7"/>
  <c r="E128" i="7" s="1"/>
  <c r="M127" i="7"/>
  <c r="F128" i="7" s="1"/>
  <c r="L120" i="6"/>
  <c r="E121" i="6" s="1"/>
  <c r="M120" i="6"/>
  <c r="F121" i="6" s="1"/>
  <c r="N120" i="6"/>
  <c r="G121" i="6" s="1"/>
  <c r="O120" i="6"/>
  <c r="H121" i="6" s="1"/>
  <c r="K120" i="6"/>
  <c r="D121" i="6" s="1"/>
  <c r="I128" i="5" l="1"/>
  <c r="J128" i="5" s="1"/>
  <c r="I128" i="7"/>
  <c r="J128" i="7" s="1"/>
  <c r="I121" i="6"/>
  <c r="J121" i="6" s="1"/>
  <c r="N128" i="5" l="1"/>
  <c r="G129" i="5" s="1"/>
  <c r="O128" i="5"/>
  <c r="H129" i="5" s="1"/>
  <c r="L128" i="5"/>
  <c r="E129" i="5" s="1"/>
  <c r="M128" i="5"/>
  <c r="F129" i="5" s="1"/>
  <c r="K128" i="5"/>
  <c r="D129" i="5" s="1"/>
  <c r="O128" i="7"/>
  <c r="H129" i="7" s="1"/>
  <c r="K128" i="7"/>
  <c r="D129" i="7" s="1"/>
  <c r="L128" i="7"/>
  <c r="E129" i="7" s="1"/>
  <c r="M128" i="7"/>
  <c r="F129" i="7" s="1"/>
  <c r="N128" i="7"/>
  <c r="G129" i="7" s="1"/>
  <c r="O121" i="6"/>
  <c r="H122" i="6" s="1"/>
  <c r="L121" i="6"/>
  <c r="E122" i="6" s="1"/>
  <c r="K121" i="6"/>
  <c r="D122" i="6" s="1"/>
  <c r="M121" i="6"/>
  <c r="F122" i="6" s="1"/>
  <c r="N121" i="6"/>
  <c r="G122" i="6" s="1"/>
  <c r="I129" i="5" l="1"/>
  <c r="J129" i="5" s="1"/>
  <c r="I129" i="7"/>
  <c r="J129" i="7" s="1"/>
  <c r="I122" i="6"/>
  <c r="J122" i="6" s="1"/>
  <c r="K129" i="5" l="1"/>
  <c r="D130" i="5" s="1"/>
  <c r="L129" i="5"/>
  <c r="E130" i="5" s="1"/>
  <c r="M129" i="5"/>
  <c r="F130" i="5" s="1"/>
  <c r="N129" i="5"/>
  <c r="G130" i="5" s="1"/>
  <c r="O129" i="5"/>
  <c r="H130" i="5" s="1"/>
  <c r="K129" i="7"/>
  <c r="D130" i="7" s="1"/>
  <c r="L129" i="7"/>
  <c r="E130" i="7" s="1"/>
  <c r="M129" i="7"/>
  <c r="F130" i="7" s="1"/>
  <c r="N129" i="7"/>
  <c r="G130" i="7" s="1"/>
  <c r="O129" i="7"/>
  <c r="H130" i="7" s="1"/>
  <c r="K122" i="6"/>
  <c r="D123" i="6" s="1"/>
  <c r="L122" i="6"/>
  <c r="E123" i="6" s="1"/>
  <c r="M122" i="6"/>
  <c r="F123" i="6" s="1"/>
  <c r="O122" i="6"/>
  <c r="H123" i="6" s="1"/>
  <c r="N122" i="6"/>
  <c r="G123" i="6" s="1"/>
  <c r="I130" i="5" l="1"/>
  <c r="J130" i="5" s="1"/>
  <c r="I130" i="7"/>
  <c r="J130" i="7" s="1"/>
  <c r="I123" i="6"/>
  <c r="J123" i="6" s="1"/>
  <c r="N130" i="5" l="1"/>
  <c r="G131" i="5" s="1"/>
  <c r="O130" i="5"/>
  <c r="H131" i="5" s="1"/>
  <c r="K130" i="5"/>
  <c r="D131" i="5" s="1"/>
  <c r="L130" i="5"/>
  <c r="E131" i="5" s="1"/>
  <c r="M130" i="5"/>
  <c r="F131" i="5" s="1"/>
  <c r="O130" i="7"/>
  <c r="H131" i="7" s="1"/>
  <c r="N130" i="7"/>
  <c r="G131" i="7" s="1"/>
  <c r="K130" i="7"/>
  <c r="D131" i="7" s="1"/>
  <c r="L130" i="7"/>
  <c r="E131" i="7" s="1"/>
  <c r="M130" i="7"/>
  <c r="F131" i="7" s="1"/>
  <c r="M123" i="6"/>
  <c r="F124" i="6" s="1"/>
  <c r="N123" i="6"/>
  <c r="G124" i="6" s="1"/>
  <c r="O123" i="6"/>
  <c r="H124" i="6" s="1"/>
  <c r="K123" i="6"/>
  <c r="D124" i="6" s="1"/>
  <c r="L123" i="6"/>
  <c r="E124" i="6" s="1"/>
  <c r="I131" i="5" l="1"/>
  <c r="J131" i="5" s="1"/>
  <c r="I131" i="7"/>
  <c r="J131" i="7" s="1"/>
  <c r="I124" i="6"/>
  <c r="J124" i="6" s="1"/>
  <c r="N124" i="6" s="1"/>
  <c r="G125" i="6" s="1"/>
  <c r="K131" i="5" l="1"/>
  <c r="D132" i="5" s="1"/>
  <c r="L131" i="5"/>
  <c r="E132" i="5" s="1"/>
  <c r="M131" i="5"/>
  <c r="F132" i="5" s="1"/>
  <c r="N131" i="5"/>
  <c r="G132" i="5" s="1"/>
  <c r="O131" i="5"/>
  <c r="H132" i="5" s="1"/>
  <c r="K131" i="7"/>
  <c r="D132" i="7" s="1"/>
  <c r="L131" i="7"/>
  <c r="E132" i="7" s="1"/>
  <c r="M131" i="7"/>
  <c r="F132" i="7" s="1"/>
  <c r="N131" i="7"/>
  <c r="G132" i="7" s="1"/>
  <c r="O131" i="7"/>
  <c r="H132" i="7" s="1"/>
  <c r="M124" i="6"/>
  <c r="F125" i="6" s="1"/>
  <c r="L124" i="6"/>
  <c r="E125" i="6" s="1"/>
  <c r="K124" i="6"/>
  <c r="D125" i="6" s="1"/>
  <c r="I125" i="6" s="1"/>
  <c r="J125" i="6" s="1"/>
  <c r="O124" i="6"/>
  <c r="H125" i="6" s="1"/>
  <c r="I132" i="5" l="1"/>
  <c r="J132" i="5" s="1"/>
  <c r="I132" i="7"/>
  <c r="J132" i="7" s="1"/>
  <c r="K125" i="6"/>
  <c r="D126" i="6" s="1"/>
  <c r="L125" i="6"/>
  <c r="E126" i="6" s="1"/>
  <c r="M125" i="6"/>
  <c r="F126" i="6" s="1"/>
  <c r="N125" i="6"/>
  <c r="G126" i="6" s="1"/>
  <c r="O125" i="6"/>
  <c r="H126" i="6" s="1"/>
  <c r="N132" i="5" l="1"/>
  <c r="G133" i="5" s="1"/>
  <c r="O132" i="5"/>
  <c r="H133" i="5" s="1"/>
  <c r="K132" i="5"/>
  <c r="D133" i="5" s="1"/>
  <c r="L132" i="5"/>
  <c r="E133" i="5" s="1"/>
  <c r="M132" i="5"/>
  <c r="F133" i="5" s="1"/>
  <c r="O132" i="7"/>
  <c r="H133" i="7" s="1"/>
  <c r="K132" i="7"/>
  <c r="D133" i="7" s="1"/>
  <c r="L132" i="7"/>
  <c r="E133" i="7" s="1"/>
  <c r="M132" i="7"/>
  <c r="F133" i="7" s="1"/>
  <c r="N132" i="7"/>
  <c r="G133" i="7" s="1"/>
  <c r="I126" i="6"/>
  <c r="J126" i="6" s="1"/>
  <c r="I133" i="5" l="1"/>
  <c r="J133" i="5" s="1"/>
  <c r="I133" i="7"/>
  <c r="J133" i="7" s="1"/>
  <c r="N126" i="6"/>
  <c r="G127" i="6" s="1"/>
  <c r="O126" i="6"/>
  <c r="H127" i="6" s="1"/>
  <c r="K126" i="6"/>
  <c r="D127" i="6" s="1"/>
  <c r="M126" i="6"/>
  <c r="F127" i="6" s="1"/>
  <c r="L126" i="6"/>
  <c r="E127" i="6" s="1"/>
  <c r="K133" i="5" l="1"/>
  <c r="D134" i="5" s="1"/>
  <c r="L133" i="5"/>
  <c r="E134" i="5" s="1"/>
  <c r="M133" i="5"/>
  <c r="F134" i="5" s="1"/>
  <c r="N133" i="5"/>
  <c r="G134" i="5" s="1"/>
  <c r="O133" i="5"/>
  <c r="H134" i="5" s="1"/>
  <c r="K133" i="7"/>
  <c r="D134" i="7" s="1"/>
  <c r="O133" i="7"/>
  <c r="H134" i="7" s="1"/>
  <c r="L133" i="7"/>
  <c r="E134" i="7" s="1"/>
  <c r="M133" i="7"/>
  <c r="F134" i="7" s="1"/>
  <c r="N133" i="7"/>
  <c r="G134" i="7" s="1"/>
  <c r="I127" i="6"/>
  <c r="J127" i="6" s="1"/>
  <c r="I134" i="5" l="1"/>
  <c r="J134" i="5" s="1"/>
  <c r="I134" i="7"/>
  <c r="J134" i="7" s="1"/>
  <c r="K127" i="6"/>
  <c r="D128" i="6" s="1"/>
  <c r="L127" i="6"/>
  <c r="E128" i="6" s="1"/>
  <c r="N127" i="6"/>
  <c r="G128" i="6" s="1"/>
  <c r="M127" i="6"/>
  <c r="F128" i="6" s="1"/>
  <c r="O127" i="6"/>
  <c r="H128" i="6" s="1"/>
  <c r="N134" i="5" l="1"/>
  <c r="G135" i="5" s="1"/>
  <c r="O134" i="5"/>
  <c r="H135" i="5" s="1"/>
  <c r="K134" i="5"/>
  <c r="D135" i="5" s="1"/>
  <c r="I135" i="5" s="1"/>
  <c r="J135" i="5" s="1"/>
  <c r="L134" i="5"/>
  <c r="E135" i="5" s="1"/>
  <c r="M134" i="5"/>
  <c r="F135" i="5" s="1"/>
  <c r="O134" i="7"/>
  <c r="H135" i="7" s="1"/>
  <c r="L134" i="7"/>
  <c r="E135" i="7" s="1"/>
  <c r="M134" i="7"/>
  <c r="F135" i="7" s="1"/>
  <c r="N134" i="7"/>
  <c r="G135" i="7" s="1"/>
  <c r="K134" i="7"/>
  <c r="D135" i="7" s="1"/>
  <c r="I128" i="6"/>
  <c r="J128" i="6" s="1"/>
  <c r="K135" i="5" l="1"/>
  <c r="D136" i="5" s="1"/>
  <c r="L135" i="5"/>
  <c r="E136" i="5" s="1"/>
  <c r="M135" i="5"/>
  <c r="F136" i="5" s="1"/>
  <c r="N135" i="5"/>
  <c r="G136" i="5" s="1"/>
  <c r="O135" i="5"/>
  <c r="H136" i="5" s="1"/>
  <c r="I135" i="7"/>
  <c r="J135" i="7" s="1"/>
  <c r="L128" i="6"/>
  <c r="E129" i="6" s="1"/>
  <c r="M128" i="6"/>
  <c r="F129" i="6" s="1"/>
  <c r="N128" i="6"/>
  <c r="G129" i="6" s="1"/>
  <c r="O128" i="6"/>
  <c r="H129" i="6" s="1"/>
  <c r="K128" i="6"/>
  <c r="D129" i="6" s="1"/>
  <c r="I129" i="6" s="1"/>
  <c r="J129" i="6" s="1"/>
  <c r="I136" i="5" l="1"/>
  <c r="J136" i="5" s="1"/>
  <c r="K135" i="7"/>
  <c r="D136" i="7" s="1"/>
  <c r="L135" i="7"/>
  <c r="E136" i="7" s="1"/>
  <c r="M135" i="7"/>
  <c r="F136" i="7" s="1"/>
  <c r="N135" i="7"/>
  <c r="G136" i="7" s="1"/>
  <c r="O135" i="7"/>
  <c r="H136" i="7" s="1"/>
  <c r="O129" i="6"/>
  <c r="H130" i="6" s="1"/>
  <c r="L129" i="6"/>
  <c r="E130" i="6" s="1"/>
  <c r="K129" i="6"/>
  <c r="D130" i="6" s="1"/>
  <c r="M129" i="6"/>
  <c r="F130" i="6" s="1"/>
  <c r="N129" i="6"/>
  <c r="G130" i="6" s="1"/>
  <c r="N136" i="5" l="1"/>
  <c r="G137" i="5" s="1"/>
  <c r="O136" i="5"/>
  <c r="H137" i="5" s="1"/>
  <c r="K136" i="5"/>
  <c r="D137" i="5" s="1"/>
  <c r="I137" i="5" s="1"/>
  <c r="J137" i="5" s="1"/>
  <c r="L136" i="5"/>
  <c r="E137" i="5" s="1"/>
  <c r="M136" i="5"/>
  <c r="F137" i="5" s="1"/>
  <c r="I136" i="7"/>
  <c r="J136" i="7" s="1"/>
  <c r="I130" i="6"/>
  <c r="J130" i="6" s="1"/>
  <c r="K137" i="5" l="1"/>
  <c r="D138" i="5" s="1"/>
  <c r="L137" i="5"/>
  <c r="E138" i="5" s="1"/>
  <c r="M137" i="5"/>
  <c r="F138" i="5" s="1"/>
  <c r="N137" i="5"/>
  <c r="G138" i="5" s="1"/>
  <c r="O137" i="5"/>
  <c r="H138" i="5" s="1"/>
  <c r="O136" i="7"/>
  <c r="H137" i="7" s="1"/>
  <c r="K136" i="7"/>
  <c r="D137" i="7" s="1"/>
  <c r="L136" i="7"/>
  <c r="E137" i="7" s="1"/>
  <c r="M136" i="7"/>
  <c r="F137" i="7" s="1"/>
  <c r="N136" i="7"/>
  <c r="G137" i="7" s="1"/>
  <c r="K130" i="6"/>
  <c r="D131" i="6" s="1"/>
  <c r="L130" i="6"/>
  <c r="E131" i="6" s="1"/>
  <c r="M130" i="6"/>
  <c r="F131" i="6" s="1"/>
  <c r="O130" i="6"/>
  <c r="H131" i="6" s="1"/>
  <c r="N130" i="6"/>
  <c r="G131" i="6" s="1"/>
  <c r="I138" i="5" l="1"/>
  <c r="J138" i="5" s="1"/>
  <c r="I137" i="7"/>
  <c r="J137" i="7" s="1"/>
  <c r="K137" i="7" s="1"/>
  <c r="D138" i="7" s="1"/>
  <c r="L137" i="7"/>
  <c r="E138" i="7" s="1"/>
  <c r="I131" i="6"/>
  <c r="J131" i="6" s="1"/>
  <c r="N138" i="5" l="1"/>
  <c r="G139" i="5" s="1"/>
  <c r="O138" i="5"/>
  <c r="H139" i="5" s="1"/>
  <c r="K138" i="5"/>
  <c r="D139" i="5" s="1"/>
  <c r="I139" i="5" s="1"/>
  <c r="J139" i="5" s="1"/>
  <c r="L138" i="5"/>
  <c r="E139" i="5" s="1"/>
  <c r="M138" i="5"/>
  <c r="F139" i="5" s="1"/>
  <c r="O137" i="7"/>
  <c r="H138" i="7" s="1"/>
  <c r="N137" i="7"/>
  <c r="G138" i="7" s="1"/>
  <c r="M137" i="7"/>
  <c r="F138" i="7" s="1"/>
  <c r="I138" i="7" s="1"/>
  <c r="J138" i="7" s="1"/>
  <c r="M131" i="6"/>
  <c r="F132" i="6" s="1"/>
  <c r="N131" i="6"/>
  <c r="G132" i="6" s="1"/>
  <c r="O131" i="6"/>
  <c r="H132" i="6" s="1"/>
  <c r="K131" i="6"/>
  <c r="D132" i="6" s="1"/>
  <c r="L131" i="6"/>
  <c r="E132" i="6" s="1"/>
  <c r="K139" i="5" l="1"/>
  <c r="D140" i="5" s="1"/>
  <c r="L139" i="5"/>
  <c r="E140" i="5" s="1"/>
  <c r="M139" i="5"/>
  <c r="F140" i="5" s="1"/>
  <c r="N139" i="5"/>
  <c r="G140" i="5" s="1"/>
  <c r="O139" i="5"/>
  <c r="H140" i="5" s="1"/>
  <c r="O138" i="7"/>
  <c r="H139" i="7" s="1"/>
  <c r="K138" i="7"/>
  <c r="D139" i="7" s="1"/>
  <c r="L138" i="7"/>
  <c r="E139" i="7" s="1"/>
  <c r="M138" i="7"/>
  <c r="F139" i="7" s="1"/>
  <c r="N138" i="7"/>
  <c r="G139" i="7" s="1"/>
  <c r="I132" i="6"/>
  <c r="J132" i="6" s="1"/>
  <c r="I140" i="5" l="1"/>
  <c r="J140" i="5" s="1"/>
  <c r="I139" i="7"/>
  <c r="J139" i="7" s="1"/>
  <c r="K132" i="6"/>
  <c r="D133" i="6" s="1"/>
  <c r="M132" i="6"/>
  <c r="F133" i="6" s="1"/>
  <c r="L132" i="6"/>
  <c r="E133" i="6" s="1"/>
  <c r="N132" i="6"/>
  <c r="G133" i="6" s="1"/>
  <c r="O132" i="6"/>
  <c r="H133" i="6" s="1"/>
  <c r="N140" i="5" l="1"/>
  <c r="G141" i="5" s="1"/>
  <c r="O140" i="5"/>
  <c r="H141" i="5" s="1"/>
  <c r="K140" i="5"/>
  <c r="D141" i="5" s="1"/>
  <c r="I141" i="5" s="1"/>
  <c r="J141" i="5" s="1"/>
  <c r="L140" i="5"/>
  <c r="E141" i="5" s="1"/>
  <c r="M140" i="5"/>
  <c r="F141" i="5" s="1"/>
  <c r="K139" i="7"/>
  <c r="D140" i="7" s="1"/>
  <c r="L139" i="7"/>
  <c r="E140" i="7" s="1"/>
  <c r="M139" i="7"/>
  <c r="F140" i="7" s="1"/>
  <c r="N139" i="7"/>
  <c r="G140" i="7" s="1"/>
  <c r="O139" i="7"/>
  <c r="H140" i="7" s="1"/>
  <c r="I133" i="6"/>
  <c r="J133" i="6" s="1"/>
  <c r="K141" i="5" l="1"/>
  <c r="D142" i="5" s="1"/>
  <c r="L141" i="5"/>
  <c r="E142" i="5" s="1"/>
  <c r="M141" i="5"/>
  <c r="F142" i="5" s="1"/>
  <c r="N141" i="5"/>
  <c r="G142" i="5" s="1"/>
  <c r="O141" i="5"/>
  <c r="H142" i="5" s="1"/>
  <c r="I140" i="7"/>
  <c r="J140" i="7" s="1"/>
  <c r="K133" i="6"/>
  <c r="D134" i="6" s="1"/>
  <c r="L133" i="6"/>
  <c r="E134" i="6" s="1"/>
  <c r="M133" i="6"/>
  <c r="F134" i="6" s="1"/>
  <c r="N133" i="6"/>
  <c r="G134" i="6" s="1"/>
  <c r="O133" i="6"/>
  <c r="H134" i="6" s="1"/>
  <c r="I142" i="5" l="1"/>
  <c r="J142" i="5" s="1"/>
  <c r="O140" i="7"/>
  <c r="H141" i="7" s="1"/>
  <c r="M140" i="7"/>
  <c r="F141" i="7" s="1"/>
  <c r="N140" i="7"/>
  <c r="G141" i="7" s="1"/>
  <c r="K140" i="7"/>
  <c r="D141" i="7" s="1"/>
  <c r="L140" i="7"/>
  <c r="E141" i="7" s="1"/>
  <c r="I134" i="6"/>
  <c r="J134" i="6" s="1"/>
  <c r="N142" i="5" l="1"/>
  <c r="G143" i="5" s="1"/>
  <c r="O142" i="5"/>
  <c r="H143" i="5" s="1"/>
  <c r="M142" i="5"/>
  <c r="F143" i="5" s="1"/>
  <c r="K142" i="5"/>
  <c r="D143" i="5" s="1"/>
  <c r="I143" i="5" s="1"/>
  <c r="J143" i="5" s="1"/>
  <c r="L142" i="5"/>
  <c r="E143" i="5" s="1"/>
  <c r="I141" i="7"/>
  <c r="J141" i="7" s="1"/>
  <c r="N134" i="6"/>
  <c r="G135" i="6" s="1"/>
  <c r="O134" i="6"/>
  <c r="H135" i="6" s="1"/>
  <c r="K134" i="6"/>
  <c r="D135" i="6" s="1"/>
  <c r="L134" i="6"/>
  <c r="E135" i="6" s="1"/>
  <c r="M134" i="6"/>
  <c r="F135" i="6" s="1"/>
  <c r="K143" i="5" l="1"/>
  <c r="D144" i="5" s="1"/>
  <c r="L143" i="5"/>
  <c r="E144" i="5" s="1"/>
  <c r="M143" i="5"/>
  <c r="F144" i="5" s="1"/>
  <c r="N143" i="5"/>
  <c r="G144" i="5" s="1"/>
  <c r="O143" i="5"/>
  <c r="H144" i="5" s="1"/>
  <c r="K141" i="7"/>
  <c r="D142" i="7" s="1"/>
  <c r="L141" i="7"/>
  <c r="E142" i="7" s="1"/>
  <c r="M141" i="7"/>
  <c r="F142" i="7" s="1"/>
  <c r="N141" i="7"/>
  <c r="G142" i="7" s="1"/>
  <c r="O141" i="7"/>
  <c r="H142" i="7" s="1"/>
  <c r="I135" i="6"/>
  <c r="J135" i="6" s="1"/>
  <c r="I144" i="5" l="1"/>
  <c r="J144" i="5" s="1"/>
  <c r="I142" i="7"/>
  <c r="J142" i="7" s="1"/>
  <c r="K135" i="6"/>
  <c r="D136" i="6" s="1"/>
  <c r="L135" i="6"/>
  <c r="E136" i="6" s="1"/>
  <c r="N135" i="6"/>
  <c r="G136" i="6" s="1"/>
  <c r="M135" i="6"/>
  <c r="F136" i="6" s="1"/>
  <c r="O135" i="6"/>
  <c r="H136" i="6" s="1"/>
  <c r="N144" i="5" l="1"/>
  <c r="G145" i="5" s="1"/>
  <c r="O144" i="5"/>
  <c r="H145" i="5" s="1"/>
  <c r="L144" i="5"/>
  <c r="E145" i="5" s="1"/>
  <c r="M144" i="5"/>
  <c r="F145" i="5" s="1"/>
  <c r="K144" i="5"/>
  <c r="D145" i="5" s="1"/>
  <c r="I145" i="5" s="1"/>
  <c r="J145" i="5" s="1"/>
  <c r="O142" i="7"/>
  <c r="H143" i="7" s="1"/>
  <c r="K142" i="7"/>
  <c r="D143" i="7" s="1"/>
  <c r="L142" i="7"/>
  <c r="E143" i="7" s="1"/>
  <c r="M142" i="7"/>
  <c r="F143" i="7" s="1"/>
  <c r="N142" i="7"/>
  <c r="G143" i="7" s="1"/>
  <c r="I136" i="6"/>
  <c r="J136" i="6" s="1"/>
  <c r="K145" i="5" l="1"/>
  <c r="D146" i="5" s="1"/>
  <c r="L145" i="5"/>
  <c r="E146" i="5" s="1"/>
  <c r="M145" i="5"/>
  <c r="F146" i="5" s="1"/>
  <c r="N145" i="5"/>
  <c r="G146" i="5" s="1"/>
  <c r="O145" i="5"/>
  <c r="H146" i="5" s="1"/>
  <c r="I143" i="7"/>
  <c r="J143" i="7" s="1"/>
  <c r="L136" i="6"/>
  <c r="E137" i="6" s="1"/>
  <c r="M136" i="6"/>
  <c r="F137" i="6" s="1"/>
  <c r="N136" i="6"/>
  <c r="G137" i="6" s="1"/>
  <c r="O136" i="6"/>
  <c r="H137" i="6" s="1"/>
  <c r="K136" i="6"/>
  <c r="D137" i="6" s="1"/>
  <c r="I137" i="6" s="1"/>
  <c r="J137" i="6" s="1"/>
  <c r="I146" i="5" l="1"/>
  <c r="J146" i="5" s="1"/>
  <c r="K143" i="7"/>
  <c r="D144" i="7" s="1"/>
  <c r="N143" i="7"/>
  <c r="G144" i="7" s="1"/>
  <c r="O143" i="7"/>
  <c r="H144" i="7" s="1"/>
  <c r="L143" i="7"/>
  <c r="E144" i="7" s="1"/>
  <c r="M143" i="7"/>
  <c r="F144" i="7" s="1"/>
  <c r="O137" i="6"/>
  <c r="H138" i="6" s="1"/>
  <c r="L137" i="6"/>
  <c r="E138" i="6" s="1"/>
  <c r="K137" i="6"/>
  <c r="D138" i="6" s="1"/>
  <c r="M137" i="6"/>
  <c r="F138" i="6" s="1"/>
  <c r="N137" i="6"/>
  <c r="G138" i="6" s="1"/>
  <c r="N146" i="5" l="1"/>
  <c r="G147" i="5" s="1"/>
  <c r="O146" i="5"/>
  <c r="H147" i="5" s="1"/>
  <c r="K146" i="5"/>
  <c r="D147" i="5" s="1"/>
  <c r="L146" i="5"/>
  <c r="E147" i="5" s="1"/>
  <c r="M146" i="5"/>
  <c r="F147" i="5" s="1"/>
  <c r="I144" i="7"/>
  <c r="J144" i="7" s="1"/>
  <c r="I138" i="6"/>
  <c r="J138" i="6" s="1"/>
  <c r="I147" i="5" l="1"/>
  <c r="J147" i="5" s="1"/>
  <c r="O144" i="7"/>
  <c r="H145" i="7" s="1"/>
  <c r="K144" i="7"/>
  <c r="D145" i="7" s="1"/>
  <c r="L144" i="7"/>
  <c r="E145" i="7" s="1"/>
  <c r="M144" i="7"/>
  <c r="F145" i="7" s="1"/>
  <c r="N144" i="7"/>
  <c r="G145" i="7" s="1"/>
  <c r="K138" i="6"/>
  <c r="D139" i="6" s="1"/>
  <c r="L138" i="6"/>
  <c r="E139" i="6" s="1"/>
  <c r="M138" i="6"/>
  <c r="F139" i="6" s="1"/>
  <c r="O138" i="6"/>
  <c r="H139" i="6" s="1"/>
  <c r="N138" i="6"/>
  <c r="G139" i="6" s="1"/>
  <c r="K147" i="5" l="1"/>
  <c r="D148" i="5" s="1"/>
  <c r="L147" i="5"/>
  <c r="E148" i="5" s="1"/>
  <c r="M147" i="5"/>
  <c r="F148" i="5" s="1"/>
  <c r="N147" i="5"/>
  <c r="G148" i="5" s="1"/>
  <c r="O147" i="5"/>
  <c r="H148" i="5" s="1"/>
  <c r="I145" i="7"/>
  <c r="J145" i="7" s="1"/>
  <c r="I139" i="6"/>
  <c r="J139" i="6" s="1"/>
  <c r="I148" i="5" l="1"/>
  <c r="J148" i="5" s="1"/>
  <c r="K145" i="7"/>
  <c r="D146" i="7" s="1"/>
  <c r="L145" i="7"/>
  <c r="E146" i="7" s="1"/>
  <c r="M145" i="7"/>
  <c r="F146" i="7" s="1"/>
  <c r="N145" i="7"/>
  <c r="G146" i="7" s="1"/>
  <c r="O145" i="7"/>
  <c r="H146" i="7" s="1"/>
  <c r="M139" i="6"/>
  <c r="F140" i="6" s="1"/>
  <c r="N139" i="6"/>
  <c r="G140" i="6" s="1"/>
  <c r="O139" i="6"/>
  <c r="H140" i="6" s="1"/>
  <c r="L139" i="6"/>
  <c r="E140" i="6" s="1"/>
  <c r="K139" i="6"/>
  <c r="D140" i="6" s="1"/>
  <c r="N148" i="5" l="1"/>
  <c r="G149" i="5" s="1"/>
  <c r="O148" i="5"/>
  <c r="H149" i="5" s="1"/>
  <c r="K148" i="5"/>
  <c r="D149" i="5" s="1"/>
  <c r="L148" i="5"/>
  <c r="E149" i="5" s="1"/>
  <c r="M148" i="5"/>
  <c r="F149" i="5" s="1"/>
  <c r="I146" i="7"/>
  <c r="J146" i="7" s="1"/>
  <c r="I140" i="6"/>
  <c r="J140" i="6" s="1"/>
  <c r="I149" i="5" l="1"/>
  <c r="J149" i="5" s="1"/>
  <c r="O146" i="7"/>
  <c r="H147" i="7" s="1"/>
  <c r="N146" i="7"/>
  <c r="G147" i="7" s="1"/>
  <c r="K146" i="7"/>
  <c r="D147" i="7" s="1"/>
  <c r="L146" i="7"/>
  <c r="E147" i="7" s="1"/>
  <c r="M146" i="7"/>
  <c r="F147" i="7" s="1"/>
  <c r="K140" i="6"/>
  <c r="D141" i="6" s="1"/>
  <c r="M140" i="6"/>
  <c r="F141" i="6" s="1"/>
  <c r="L140" i="6"/>
  <c r="E141" i="6" s="1"/>
  <c r="N140" i="6"/>
  <c r="G141" i="6" s="1"/>
  <c r="O140" i="6"/>
  <c r="H141" i="6" s="1"/>
  <c r="K149" i="5" l="1"/>
  <c r="D150" i="5" s="1"/>
  <c r="L149" i="5"/>
  <c r="E150" i="5" s="1"/>
  <c r="M149" i="5"/>
  <c r="F150" i="5" s="1"/>
  <c r="N149" i="5"/>
  <c r="G150" i="5" s="1"/>
  <c r="O149" i="5"/>
  <c r="H150" i="5" s="1"/>
  <c r="I147" i="7"/>
  <c r="J147" i="7" s="1"/>
  <c r="I141" i="6"/>
  <c r="J141" i="6" s="1"/>
  <c r="I150" i="5" l="1"/>
  <c r="J150" i="5" s="1"/>
  <c r="K147" i="7"/>
  <c r="D148" i="7" s="1"/>
  <c r="L147" i="7"/>
  <c r="E148" i="7" s="1"/>
  <c r="M147" i="7"/>
  <c r="F148" i="7" s="1"/>
  <c r="N147" i="7"/>
  <c r="G148" i="7" s="1"/>
  <c r="O147" i="7"/>
  <c r="H148" i="7" s="1"/>
  <c r="K141" i="6"/>
  <c r="D142" i="6" s="1"/>
  <c r="L141" i="6"/>
  <c r="E142" i="6" s="1"/>
  <c r="M141" i="6"/>
  <c r="F142" i="6" s="1"/>
  <c r="N141" i="6"/>
  <c r="G142" i="6" s="1"/>
  <c r="O141" i="6"/>
  <c r="H142" i="6" s="1"/>
  <c r="N150" i="5" l="1"/>
  <c r="G151" i="5" s="1"/>
  <c r="O150" i="5"/>
  <c r="H151" i="5" s="1"/>
  <c r="K150" i="5"/>
  <c r="D151" i="5" s="1"/>
  <c r="L150" i="5"/>
  <c r="E151" i="5" s="1"/>
  <c r="M150" i="5"/>
  <c r="F151" i="5" s="1"/>
  <c r="I148" i="7"/>
  <c r="J148" i="7" s="1"/>
  <c r="I142" i="6"/>
  <c r="J142" i="6" s="1"/>
  <c r="I151" i="5" l="1"/>
  <c r="J151" i="5" s="1"/>
  <c r="O148" i="7"/>
  <c r="H149" i="7" s="1"/>
  <c r="K148" i="7"/>
  <c r="D149" i="7" s="1"/>
  <c r="L148" i="7"/>
  <c r="E149" i="7" s="1"/>
  <c r="M148" i="7"/>
  <c r="F149" i="7" s="1"/>
  <c r="N148" i="7"/>
  <c r="G149" i="7" s="1"/>
  <c r="N142" i="6"/>
  <c r="G143" i="6" s="1"/>
  <c r="O142" i="6"/>
  <c r="H143" i="6" s="1"/>
  <c r="K142" i="6"/>
  <c r="D143" i="6" s="1"/>
  <c r="L142" i="6"/>
  <c r="E143" i="6" s="1"/>
  <c r="M142" i="6"/>
  <c r="F143" i="6" s="1"/>
  <c r="K151" i="5" l="1"/>
  <c r="D152" i="5" s="1"/>
  <c r="L151" i="5"/>
  <c r="E152" i="5" s="1"/>
  <c r="M151" i="5"/>
  <c r="F152" i="5" s="1"/>
  <c r="N151" i="5"/>
  <c r="G152" i="5" s="1"/>
  <c r="O151" i="5"/>
  <c r="H152" i="5" s="1"/>
  <c r="I149" i="7"/>
  <c r="J149" i="7" s="1"/>
  <c r="N149" i="7"/>
  <c r="G150" i="7" s="1"/>
  <c r="O149" i="7"/>
  <c r="H150" i="7" s="1"/>
  <c r="K149" i="7"/>
  <c r="D150" i="7" s="1"/>
  <c r="L149" i="7"/>
  <c r="E150" i="7" s="1"/>
  <c r="M149" i="7"/>
  <c r="F150" i="7" s="1"/>
  <c r="I143" i="6"/>
  <c r="J143" i="6" s="1"/>
  <c r="I152" i="5" l="1"/>
  <c r="J152" i="5" s="1"/>
  <c r="I150" i="7"/>
  <c r="J150" i="7" s="1"/>
  <c r="K143" i="6"/>
  <c r="D144" i="6" s="1"/>
  <c r="L143" i="6"/>
  <c r="E144" i="6" s="1"/>
  <c r="M143" i="6"/>
  <c r="F144" i="6" s="1"/>
  <c r="N143" i="6"/>
  <c r="G144" i="6" s="1"/>
  <c r="O143" i="6"/>
  <c r="H144" i="6" s="1"/>
  <c r="N152" i="5" l="1"/>
  <c r="G153" i="5" s="1"/>
  <c r="O152" i="5"/>
  <c r="H153" i="5" s="1"/>
  <c r="K152" i="5"/>
  <c r="D153" i="5" s="1"/>
  <c r="L152" i="5"/>
  <c r="E153" i="5" s="1"/>
  <c r="M152" i="5"/>
  <c r="F153" i="5" s="1"/>
  <c r="K150" i="7"/>
  <c r="D151" i="7" s="1"/>
  <c r="L150" i="7"/>
  <c r="E151" i="7" s="1"/>
  <c r="M150" i="7"/>
  <c r="F151" i="7" s="1"/>
  <c r="O150" i="7"/>
  <c r="H151" i="7" s="1"/>
  <c r="N150" i="7"/>
  <c r="G151" i="7" s="1"/>
  <c r="I144" i="6"/>
  <c r="J144" i="6" s="1"/>
  <c r="I153" i="5" l="1"/>
  <c r="J153" i="5" s="1"/>
  <c r="I151" i="7"/>
  <c r="J151" i="7" s="1"/>
  <c r="L144" i="6"/>
  <c r="E145" i="6" s="1"/>
  <c r="M144" i="6"/>
  <c r="F145" i="6" s="1"/>
  <c r="N144" i="6"/>
  <c r="G145" i="6" s="1"/>
  <c r="O144" i="6"/>
  <c r="H145" i="6" s="1"/>
  <c r="K144" i="6"/>
  <c r="D145" i="6" s="1"/>
  <c r="K153" i="5" l="1"/>
  <c r="D154" i="5" s="1"/>
  <c r="L153" i="5"/>
  <c r="E154" i="5" s="1"/>
  <c r="M153" i="5"/>
  <c r="F154" i="5" s="1"/>
  <c r="N153" i="5"/>
  <c r="G154" i="5" s="1"/>
  <c r="O153" i="5"/>
  <c r="H154" i="5" s="1"/>
  <c r="N151" i="7"/>
  <c r="G152" i="7" s="1"/>
  <c r="O151" i="7"/>
  <c r="H152" i="7" s="1"/>
  <c r="K151" i="7"/>
  <c r="D152" i="7" s="1"/>
  <c r="L151" i="7"/>
  <c r="E152" i="7" s="1"/>
  <c r="M151" i="7"/>
  <c r="F152" i="7" s="1"/>
  <c r="I145" i="6"/>
  <c r="J145" i="6" s="1"/>
  <c r="K145" i="6" s="1"/>
  <c r="D146" i="6" s="1"/>
  <c r="I154" i="5" l="1"/>
  <c r="J154" i="5" s="1"/>
  <c r="I152" i="7"/>
  <c r="J152" i="7" s="1"/>
  <c r="N145" i="6"/>
  <c r="G146" i="6" s="1"/>
  <c r="L145" i="6"/>
  <c r="E146" i="6" s="1"/>
  <c r="O145" i="6"/>
  <c r="H146" i="6" s="1"/>
  <c r="M145" i="6"/>
  <c r="F146" i="6" s="1"/>
  <c r="I146" i="6" s="1"/>
  <c r="J146" i="6" s="1"/>
  <c r="N154" i="5" l="1"/>
  <c r="G155" i="5" s="1"/>
  <c r="O154" i="5"/>
  <c r="H155" i="5" s="1"/>
  <c r="K154" i="5"/>
  <c r="D155" i="5" s="1"/>
  <c r="L154" i="5"/>
  <c r="E155" i="5" s="1"/>
  <c r="M154" i="5"/>
  <c r="F155" i="5" s="1"/>
  <c r="K152" i="7"/>
  <c r="D153" i="7" s="1"/>
  <c r="L152" i="7"/>
  <c r="E153" i="7" s="1"/>
  <c r="O152" i="7"/>
  <c r="H153" i="7" s="1"/>
  <c r="M152" i="7"/>
  <c r="F153" i="7" s="1"/>
  <c r="N152" i="7"/>
  <c r="G153" i="7" s="1"/>
  <c r="K146" i="6"/>
  <c r="D147" i="6" s="1"/>
  <c r="L146" i="6"/>
  <c r="E147" i="6" s="1"/>
  <c r="M146" i="6"/>
  <c r="F147" i="6" s="1"/>
  <c r="N146" i="6"/>
  <c r="G147" i="6" s="1"/>
  <c r="O146" i="6"/>
  <c r="H147" i="6" s="1"/>
  <c r="I155" i="5" l="1"/>
  <c r="J155" i="5" s="1"/>
  <c r="I153" i="7"/>
  <c r="J153" i="7" s="1"/>
  <c r="I147" i="6"/>
  <c r="J147" i="6" s="1"/>
  <c r="K155" i="5" l="1"/>
  <c r="D156" i="5" s="1"/>
  <c r="L155" i="5"/>
  <c r="E156" i="5" s="1"/>
  <c r="N155" i="5"/>
  <c r="G156" i="5" s="1"/>
  <c r="M155" i="5"/>
  <c r="F156" i="5" s="1"/>
  <c r="O155" i="5"/>
  <c r="H156" i="5" s="1"/>
  <c r="N153" i="7"/>
  <c r="G154" i="7" s="1"/>
  <c r="O153" i="7"/>
  <c r="H154" i="7" s="1"/>
  <c r="K153" i="7"/>
  <c r="D154" i="7" s="1"/>
  <c r="L153" i="7"/>
  <c r="E154" i="7" s="1"/>
  <c r="M153" i="7"/>
  <c r="F154" i="7" s="1"/>
  <c r="M147" i="6"/>
  <c r="F148" i="6" s="1"/>
  <c r="N147" i="6"/>
  <c r="G148" i="6" s="1"/>
  <c r="O147" i="6"/>
  <c r="H148" i="6" s="1"/>
  <c r="K147" i="6"/>
  <c r="D148" i="6" s="1"/>
  <c r="L147" i="6"/>
  <c r="E148" i="6" s="1"/>
  <c r="I156" i="5" l="1"/>
  <c r="J156" i="5" s="1"/>
  <c r="I154" i="7"/>
  <c r="J154" i="7" s="1"/>
  <c r="K154" i="7" s="1"/>
  <c r="D155" i="7" s="1"/>
  <c r="L154" i="7"/>
  <c r="E155" i="7" s="1"/>
  <c r="O154" i="7"/>
  <c r="H155" i="7" s="1"/>
  <c r="M154" i="7"/>
  <c r="F155" i="7" s="1"/>
  <c r="N154" i="7"/>
  <c r="G155" i="7" s="1"/>
  <c r="I148" i="6"/>
  <c r="J148" i="6" s="1"/>
  <c r="N156" i="5" l="1"/>
  <c r="G157" i="5" s="1"/>
  <c r="O156" i="5"/>
  <c r="H157" i="5" s="1"/>
  <c r="K156" i="5"/>
  <c r="D157" i="5" s="1"/>
  <c r="I157" i="5" s="1"/>
  <c r="J157" i="5" s="1"/>
  <c r="L156" i="5"/>
  <c r="E157" i="5" s="1"/>
  <c r="M156" i="5"/>
  <c r="F157" i="5" s="1"/>
  <c r="I155" i="7"/>
  <c r="J155" i="7" s="1"/>
  <c r="K148" i="6"/>
  <c r="D149" i="6" s="1"/>
  <c r="L148" i="6"/>
  <c r="E149" i="6" s="1"/>
  <c r="M148" i="6"/>
  <c r="F149" i="6" s="1"/>
  <c r="N148" i="6"/>
  <c r="G149" i="6" s="1"/>
  <c r="O148" i="6"/>
  <c r="H149" i="6" s="1"/>
  <c r="K157" i="5" l="1"/>
  <c r="D158" i="5" s="1"/>
  <c r="L157" i="5"/>
  <c r="E158" i="5" s="1"/>
  <c r="N157" i="5"/>
  <c r="G158" i="5" s="1"/>
  <c r="O157" i="5"/>
  <c r="H158" i="5" s="1"/>
  <c r="M157" i="5"/>
  <c r="F158" i="5" s="1"/>
  <c r="N155" i="7"/>
  <c r="G156" i="7" s="1"/>
  <c r="O155" i="7"/>
  <c r="H156" i="7" s="1"/>
  <c r="K155" i="7"/>
  <c r="D156" i="7" s="1"/>
  <c r="L155" i="7"/>
  <c r="E156" i="7" s="1"/>
  <c r="M155" i="7"/>
  <c r="F156" i="7" s="1"/>
  <c r="I149" i="6"/>
  <c r="J149" i="6" s="1"/>
  <c r="I158" i="5" l="1"/>
  <c r="J158" i="5" s="1"/>
  <c r="I156" i="7"/>
  <c r="J156" i="7" s="1"/>
  <c r="K156" i="7" s="1"/>
  <c r="D157" i="7" s="1"/>
  <c r="L156" i="7"/>
  <c r="E157" i="7" s="1"/>
  <c r="O156" i="7"/>
  <c r="H157" i="7" s="1"/>
  <c r="M156" i="7"/>
  <c r="F157" i="7" s="1"/>
  <c r="N156" i="7"/>
  <c r="G157" i="7" s="1"/>
  <c r="K149" i="6"/>
  <c r="D150" i="6" s="1"/>
  <c r="L149" i="6"/>
  <c r="E150" i="6" s="1"/>
  <c r="M149" i="6"/>
  <c r="F150" i="6" s="1"/>
  <c r="N149" i="6"/>
  <c r="G150" i="6" s="1"/>
  <c r="O149" i="6"/>
  <c r="H150" i="6" s="1"/>
  <c r="N158" i="5" l="1"/>
  <c r="G159" i="5" s="1"/>
  <c r="O158" i="5"/>
  <c r="H159" i="5" s="1"/>
  <c r="K158" i="5"/>
  <c r="D159" i="5" s="1"/>
  <c r="L158" i="5"/>
  <c r="E159" i="5" s="1"/>
  <c r="M158" i="5"/>
  <c r="F159" i="5" s="1"/>
  <c r="I157" i="7"/>
  <c r="J157" i="7" s="1"/>
  <c r="I150" i="6"/>
  <c r="J150" i="6" s="1"/>
  <c r="I159" i="5" l="1"/>
  <c r="J159" i="5" s="1"/>
  <c r="N157" i="7"/>
  <c r="G158" i="7" s="1"/>
  <c r="O157" i="7"/>
  <c r="H158" i="7" s="1"/>
  <c r="K157" i="7"/>
  <c r="D158" i="7" s="1"/>
  <c r="L157" i="7"/>
  <c r="E158" i="7" s="1"/>
  <c r="M157" i="7"/>
  <c r="F158" i="7" s="1"/>
  <c r="N150" i="6"/>
  <c r="G151" i="6" s="1"/>
  <c r="O150" i="6"/>
  <c r="H151" i="6" s="1"/>
  <c r="K150" i="6"/>
  <c r="D151" i="6" s="1"/>
  <c r="L150" i="6"/>
  <c r="E151" i="6" s="1"/>
  <c r="M150" i="6"/>
  <c r="F151" i="6" s="1"/>
  <c r="K159" i="5" l="1"/>
  <c r="D160" i="5" s="1"/>
  <c r="L159" i="5"/>
  <c r="E160" i="5" s="1"/>
  <c r="N159" i="5"/>
  <c r="G160" i="5" s="1"/>
  <c r="M159" i="5"/>
  <c r="F160" i="5" s="1"/>
  <c r="O159" i="5"/>
  <c r="H160" i="5" s="1"/>
  <c r="I158" i="7"/>
  <c r="J158" i="7" s="1"/>
  <c r="I151" i="6"/>
  <c r="J151" i="6" s="1"/>
  <c r="I160" i="5" l="1"/>
  <c r="J160" i="5" s="1"/>
  <c r="K158" i="7"/>
  <c r="D159" i="7" s="1"/>
  <c r="L158" i="7"/>
  <c r="E159" i="7" s="1"/>
  <c r="O158" i="7"/>
  <c r="H159" i="7" s="1"/>
  <c r="M158" i="7"/>
  <c r="F159" i="7" s="1"/>
  <c r="N158" i="7"/>
  <c r="G159" i="7" s="1"/>
  <c r="K151" i="6"/>
  <c r="D152" i="6" s="1"/>
  <c r="L151" i="6"/>
  <c r="E152" i="6" s="1"/>
  <c r="M151" i="6"/>
  <c r="F152" i="6" s="1"/>
  <c r="N151" i="6"/>
  <c r="G152" i="6" s="1"/>
  <c r="O151" i="6"/>
  <c r="H152" i="6" s="1"/>
  <c r="N160" i="5" l="1"/>
  <c r="G161" i="5" s="1"/>
  <c r="O160" i="5"/>
  <c r="H161" i="5" s="1"/>
  <c r="K160" i="5"/>
  <c r="D161" i="5" s="1"/>
  <c r="I161" i="5" s="1"/>
  <c r="J161" i="5" s="1"/>
  <c r="L160" i="5"/>
  <c r="E161" i="5" s="1"/>
  <c r="M160" i="5"/>
  <c r="F161" i="5" s="1"/>
  <c r="I159" i="7"/>
  <c r="J159" i="7" s="1"/>
  <c r="I152" i="6"/>
  <c r="J152" i="6" s="1"/>
  <c r="K161" i="5" l="1"/>
  <c r="D162" i="5" s="1"/>
  <c r="L161" i="5"/>
  <c r="E162" i="5" s="1"/>
  <c r="N161" i="5"/>
  <c r="G162" i="5" s="1"/>
  <c r="O161" i="5"/>
  <c r="H162" i="5" s="1"/>
  <c r="M161" i="5"/>
  <c r="F162" i="5" s="1"/>
  <c r="N159" i="7"/>
  <c r="G160" i="7" s="1"/>
  <c r="O159" i="7"/>
  <c r="H160" i="7" s="1"/>
  <c r="K159" i="7"/>
  <c r="D160" i="7" s="1"/>
  <c r="L159" i="7"/>
  <c r="E160" i="7" s="1"/>
  <c r="M159" i="7"/>
  <c r="F160" i="7" s="1"/>
  <c r="L152" i="6"/>
  <c r="E153" i="6" s="1"/>
  <c r="M152" i="6"/>
  <c r="F153" i="6" s="1"/>
  <c r="N152" i="6"/>
  <c r="G153" i="6" s="1"/>
  <c r="O152" i="6"/>
  <c r="H153" i="6" s="1"/>
  <c r="K152" i="6"/>
  <c r="D153" i="6" s="1"/>
  <c r="I162" i="5" l="1"/>
  <c r="J162" i="5" s="1"/>
  <c r="I160" i="7"/>
  <c r="J160" i="7" s="1"/>
  <c r="I153" i="6"/>
  <c r="J153" i="6" s="1"/>
  <c r="O153" i="6" s="1"/>
  <c r="H154" i="6" s="1"/>
  <c r="N162" i="5" l="1"/>
  <c r="G163" i="5" s="1"/>
  <c r="O162" i="5"/>
  <c r="H163" i="5" s="1"/>
  <c r="K162" i="5"/>
  <c r="D163" i="5" s="1"/>
  <c r="M162" i="5"/>
  <c r="F163" i="5" s="1"/>
  <c r="L162" i="5"/>
  <c r="E163" i="5" s="1"/>
  <c r="K160" i="7"/>
  <c r="D161" i="7" s="1"/>
  <c r="L160" i="7"/>
  <c r="E161" i="7" s="1"/>
  <c r="O160" i="7"/>
  <c r="H161" i="7" s="1"/>
  <c r="M160" i="7"/>
  <c r="F161" i="7" s="1"/>
  <c r="N160" i="7"/>
  <c r="G161" i="7" s="1"/>
  <c r="K153" i="6"/>
  <c r="D154" i="6" s="1"/>
  <c r="N153" i="6"/>
  <c r="G154" i="6" s="1"/>
  <c r="M153" i="6"/>
  <c r="F154" i="6" s="1"/>
  <c r="L153" i="6"/>
  <c r="E154" i="6" s="1"/>
  <c r="I154" i="6" s="1"/>
  <c r="J154" i="6" s="1"/>
  <c r="I163" i="5" l="1"/>
  <c r="J163" i="5" s="1"/>
  <c r="I161" i="7"/>
  <c r="J161" i="7" s="1"/>
  <c r="K154" i="6"/>
  <c r="D155" i="6" s="1"/>
  <c r="L154" i="6"/>
  <c r="E155" i="6" s="1"/>
  <c r="M154" i="6"/>
  <c r="F155" i="6" s="1"/>
  <c r="N154" i="6"/>
  <c r="G155" i="6" s="1"/>
  <c r="O154" i="6"/>
  <c r="H155" i="6" s="1"/>
  <c r="K163" i="5" l="1"/>
  <c r="D164" i="5" s="1"/>
  <c r="L163" i="5"/>
  <c r="E164" i="5" s="1"/>
  <c r="N163" i="5"/>
  <c r="G164" i="5" s="1"/>
  <c r="M163" i="5"/>
  <c r="F164" i="5" s="1"/>
  <c r="O163" i="5"/>
  <c r="H164" i="5" s="1"/>
  <c r="N161" i="7"/>
  <c r="G162" i="7" s="1"/>
  <c r="O161" i="7"/>
  <c r="H162" i="7" s="1"/>
  <c r="K161" i="7"/>
  <c r="D162" i="7" s="1"/>
  <c r="L161" i="7"/>
  <c r="E162" i="7" s="1"/>
  <c r="M161" i="7"/>
  <c r="F162" i="7" s="1"/>
  <c r="I155" i="6"/>
  <c r="J155" i="6" s="1"/>
  <c r="I164" i="5" l="1"/>
  <c r="J164" i="5" s="1"/>
  <c r="I162" i="7"/>
  <c r="J162" i="7" s="1"/>
  <c r="M155" i="6"/>
  <c r="F156" i="6" s="1"/>
  <c r="N155" i="6"/>
  <c r="G156" i="6" s="1"/>
  <c r="O155" i="6"/>
  <c r="H156" i="6" s="1"/>
  <c r="K155" i="6"/>
  <c r="D156" i="6" s="1"/>
  <c r="L155" i="6"/>
  <c r="E156" i="6" s="1"/>
  <c r="N164" i="5" l="1"/>
  <c r="G165" i="5" s="1"/>
  <c r="O164" i="5"/>
  <c r="H165" i="5" s="1"/>
  <c r="K164" i="5"/>
  <c r="D165" i="5" s="1"/>
  <c r="L164" i="5"/>
  <c r="E165" i="5" s="1"/>
  <c r="M164" i="5"/>
  <c r="F165" i="5" s="1"/>
  <c r="K162" i="7"/>
  <c r="D163" i="7" s="1"/>
  <c r="L162" i="7"/>
  <c r="E163" i="7" s="1"/>
  <c r="O162" i="7"/>
  <c r="H163" i="7" s="1"/>
  <c r="M162" i="7"/>
  <c r="F163" i="7" s="1"/>
  <c r="N162" i="7"/>
  <c r="G163" i="7" s="1"/>
  <c r="I156" i="6"/>
  <c r="J156" i="6" s="1"/>
  <c r="I165" i="5" l="1"/>
  <c r="J165" i="5" s="1"/>
  <c r="I163" i="7"/>
  <c r="J163" i="7" s="1"/>
  <c r="K156" i="6"/>
  <c r="D157" i="6" s="1"/>
  <c r="L156" i="6"/>
  <c r="E157" i="6" s="1"/>
  <c r="M156" i="6"/>
  <c r="F157" i="6" s="1"/>
  <c r="N156" i="6"/>
  <c r="G157" i="6" s="1"/>
  <c r="O156" i="6"/>
  <c r="H157" i="6" s="1"/>
  <c r="K165" i="5" l="1"/>
  <c r="D166" i="5" s="1"/>
  <c r="L165" i="5"/>
  <c r="E166" i="5" s="1"/>
  <c r="N165" i="5"/>
  <c r="G166" i="5" s="1"/>
  <c r="O165" i="5"/>
  <c r="H166" i="5" s="1"/>
  <c r="M165" i="5"/>
  <c r="F166" i="5" s="1"/>
  <c r="N163" i="7"/>
  <c r="G164" i="7" s="1"/>
  <c r="O163" i="7"/>
  <c r="H164" i="7" s="1"/>
  <c r="K163" i="7"/>
  <c r="D164" i="7" s="1"/>
  <c r="L163" i="7"/>
  <c r="E164" i="7" s="1"/>
  <c r="M163" i="7"/>
  <c r="F164" i="7" s="1"/>
  <c r="I157" i="6"/>
  <c r="J157" i="6" s="1"/>
  <c r="I166" i="5" l="1"/>
  <c r="J166" i="5" s="1"/>
  <c r="I164" i="7"/>
  <c r="J164" i="7" s="1"/>
  <c r="K157" i="6"/>
  <c r="D158" i="6" s="1"/>
  <c r="L157" i="6"/>
  <c r="E158" i="6" s="1"/>
  <c r="M157" i="6"/>
  <c r="F158" i="6" s="1"/>
  <c r="N157" i="6"/>
  <c r="G158" i="6" s="1"/>
  <c r="O157" i="6"/>
  <c r="H158" i="6" s="1"/>
  <c r="N166" i="5" l="1"/>
  <c r="G167" i="5" s="1"/>
  <c r="O166" i="5"/>
  <c r="H167" i="5" s="1"/>
  <c r="K166" i="5"/>
  <c r="D167" i="5" s="1"/>
  <c r="I167" i="5" s="1"/>
  <c r="J167" i="5" s="1"/>
  <c r="L166" i="5"/>
  <c r="E167" i="5" s="1"/>
  <c r="M166" i="5"/>
  <c r="F167" i="5" s="1"/>
  <c r="K164" i="7"/>
  <c r="D165" i="7" s="1"/>
  <c r="L164" i="7"/>
  <c r="E165" i="7" s="1"/>
  <c r="O164" i="7"/>
  <c r="H165" i="7" s="1"/>
  <c r="M164" i="7"/>
  <c r="F165" i="7" s="1"/>
  <c r="N164" i="7"/>
  <c r="G165" i="7" s="1"/>
  <c r="I158" i="6"/>
  <c r="J158" i="6" s="1"/>
  <c r="K167" i="5" l="1"/>
  <c r="D168" i="5" s="1"/>
  <c r="L167" i="5"/>
  <c r="E168" i="5" s="1"/>
  <c r="N167" i="5"/>
  <c r="G168" i="5" s="1"/>
  <c r="M167" i="5"/>
  <c r="F168" i="5" s="1"/>
  <c r="O167" i="5"/>
  <c r="H168" i="5" s="1"/>
  <c r="I165" i="7"/>
  <c r="J165" i="7" s="1"/>
  <c r="N158" i="6"/>
  <c r="G159" i="6" s="1"/>
  <c r="O158" i="6"/>
  <c r="H159" i="6" s="1"/>
  <c r="K158" i="6"/>
  <c r="D159" i="6" s="1"/>
  <c r="L158" i="6"/>
  <c r="E159" i="6" s="1"/>
  <c r="M158" i="6"/>
  <c r="F159" i="6" s="1"/>
  <c r="I168" i="5" l="1"/>
  <c r="J168" i="5" s="1"/>
  <c r="N165" i="7"/>
  <c r="G166" i="7" s="1"/>
  <c r="O165" i="7"/>
  <c r="H166" i="7" s="1"/>
  <c r="K165" i="7"/>
  <c r="D166" i="7" s="1"/>
  <c r="L165" i="7"/>
  <c r="E166" i="7" s="1"/>
  <c r="M165" i="7"/>
  <c r="F166" i="7" s="1"/>
  <c r="I159" i="6"/>
  <c r="J159" i="6" s="1"/>
  <c r="N168" i="5" l="1"/>
  <c r="G169" i="5" s="1"/>
  <c r="O168" i="5"/>
  <c r="H169" i="5" s="1"/>
  <c r="K168" i="5"/>
  <c r="D169" i="5" s="1"/>
  <c r="I169" i="5" s="1"/>
  <c r="J169" i="5" s="1"/>
  <c r="L168" i="5"/>
  <c r="E169" i="5" s="1"/>
  <c r="M168" i="5"/>
  <c r="F169" i="5" s="1"/>
  <c r="I166" i="7"/>
  <c r="J166" i="7" s="1"/>
  <c r="K159" i="6"/>
  <c r="D160" i="6" s="1"/>
  <c r="L159" i="6"/>
  <c r="E160" i="6" s="1"/>
  <c r="M159" i="6"/>
  <c r="F160" i="6" s="1"/>
  <c r="N159" i="6"/>
  <c r="G160" i="6" s="1"/>
  <c r="O159" i="6"/>
  <c r="H160" i="6" s="1"/>
  <c r="K169" i="5" l="1"/>
  <c r="D170" i="5" s="1"/>
  <c r="L169" i="5"/>
  <c r="E170" i="5" s="1"/>
  <c r="N169" i="5"/>
  <c r="G170" i="5" s="1"/>
  <c r="O169" i="5"/>
  <c r="H170" i="5" s="1"/>
  <c r="M169" i="5"/>
  <c r="F170" i="5" s="1"/>
  <c r="K166" i="7"/>
  <c r="D167" i="7" s="1"/>
  <c r="L166" i="7"/>
  <c r="E167" i="7" s="1"/>
  <c r="O166" i="7"/>
  <c r="H167" i="7" s="1"/>
  <c r="M166" i="7"/>
  <c r="F167" i="7" s="1"/>
  <c r="N166" i="7"/>
  <c r="G167" i="7" s="1"/>
  <c r="I160" i="6"/>
  <c r="J160" i="6" s="1"/>
  <c r="I170" i="5" l="1"/>
  <c r="J170" i="5" s="1"/>
  <c r="I167" i="7"/>
  <c r="J167" i="7" s="1"/>
  <c r="L160" i="6"/>
  <c r="E161" i="6" s="1"/>
  <c r="M160" i="6"/>
  <c r="F161" i="6" s="1"/>
  <c r="N160" i="6"/>
  <c r="G161" i="6" s="1"/>
  <c r="O160" i="6"/>
  <c r="H161" i="6" s="1"/>
  <c r="K160" i="6"/>
  <c r="D161" i="6" s="1"/>
  <c r="N170" i="5" l="1"/>
  <c r="G171" i="5" s="1"/>
  <c r="O170" i="5"/>
  <c r="H171" i="5" s="1"/>
  <c r="K170" i="5"/>
  <c r="D171" i="5" s="1"/>
  <c r="L170" i="5"/>
  <c r="E171" i="5" s="1"/>
  <c r="M170" i="5"/>
  <c r="F171" i="5" s="1"/>
  <c r="N167" i="7"/>
  <c r="G168" i="7" s="1"/>
  <c r="O167" i="7"/>
  <c r="H168" i="7" s="1"/>
  <c r="M167" i="7"/>
  <c r="F168" i="7" s="1"/>
  <c r="K167" i="7"/>
  <c r="D168" i="7" s="1"/>
  <c r="L167" i="7"/>
  <c r="E168" i="7" s="1"/>
  <c r="I161" i="6"/>
  <c r="J161" i="6" s="1"/>
  <c r="O161" i="6" s="1"/>
  <c r="H162" i="6" s="1"/>
  <c r="I171" i="5" l="1"/>
  <c r="J171" i="5" s="1"/>
  <c r="I168" i="7"/>
  <c r="J168" i="7" s="1"/>
  <c r="M161" i="6"/>
  <c r="F162" i="6" s="1"/>
  <c r="K161" i="6"/>
  <c r="D162" i="6" s="1"/>
  <c r="N161" i="6"/>
  <c r="G162" i="6" s="1"/>
  <c r="L161" i="6"/>
  <c r="E162" i="6" s="1"/>
  <c r="I162" i="6" s="1"/>
  <c r="J162" i="6" s="1"/>
  <c r="K171" i="5" l="1"/>
  <c r="D172" i="5" s="1"/>
  <c r="L171" i="5"/>
  <c r="E172" i="5" s="1"/>
  <c r="N171" i="5"/>
  <c r="G172" i="5" s="1"/>
  <c r="M171" i="5"/>
  <c r="F172" i="5" s="1"/>
  <c r="O171" i="5"/>
  <c r="H172" i="5" s="1"/>
  <c r="K168" i="7"/>
  <c r="D169" i="7" s="1"/>
  <c r="M168" i="7"/>
  <c r="F169" i="7" s="1"/>
  <c r="N168" i="7"/>
  <c r="G169" i="7" s="1"/>
  <c r="O168" i="7"/>
  <c r="H169" i="7" s="1"/>
  <c r="L168" i="7"/>
  <c r="E169" i="7" s="1"/>
  <c r="K162" i="6"/>
  <c r="D163" i="6" s="1"/>
  <c r="L162" i="6"/>
  <c r="E163" i="6" s="1"/>
  <c r="M162" i="6"/>
  <c r="F163" i="6" s="1"/>
  <c r="N162" i="6"/>
  <c r="G163" i="6" s="1"/>
  <c r="O162" i="6"/>
  <c r="H163" i="6" s="1"/>
  <c r="I172" i="5" l="1"/>
  <c r="J172" i="5" s="1"/>
  <c r="I169" i="7"/>
  <c r="J169" i="7" s="1"/>
  <c r="I163" i="6"/>
  <c r="J163" i="6" s="1"/>
  <c r="N172" i="5" l="1"/>
  <c r="G173" i="5" s="1"/>
  <c r="O172" i="5"/>
  <c r="H173" i="5" s="1"/>
  <c r="K172" i="5"/>
  <c r="D173" i="5" s="1"/>
  <c r="L172" i="5"/>
  <c r="E173" i="5" s="1"/>
  <c r="M172" i="5"/>
  <c r="F173" i="5" s="1"/>
  <c r="N169" i="7"/>
  <c r="G170" i="7" s="1"/>
  <c r="O169" i="7"/>
  <c r="H170" i="7" s="1"/>
  <c r="K169" i="7"/>
  <c r="D170" i="7" s="1"/>
  <c r="L169" i="7"/>
  <c r="E170" i="7" s="1"/>
  <c r="M169" i="7"/>
  <c r="F170" i="7" s="1"/>
  <c r="M163" i="6"/>
  <c r="F164" i="6" s="1"/>
  <c r="N163" i="6"/>
  <c r="G164" i="6" s="1"/>
  <c r="O163" i="6"/>
  <c r="H164" i="6" s="1"/>
  <c r="K163" i="6"/>
  <c r="D164" i="6" s="1"/>
  <c r="L163" i="6"/>
  <c r="E164" i="6" s="1"/>
  <c r="I173" i="5" l="1"/>
  <c r="J173" i="5" s="1"/>
  <c r="I170" i="7"/>
  <c r="J170" i="7" s="1"/>
  <c r="I164" i="6"/>
  <c r="J164" i="6" s="1"/>
  <c r="K173" i="5" l="1"/>
  <c r="D174" i="5" s="1"/>
  <c r="L173" i="5"/>
  <c r="E174" i="5" s="1"/>
  <c r="N173" i="5"/>
  <c r="G174" i="5" s="1"/>
  <c r="O173" i="5"/>
  <c r="H174" i="5" s="1"/>
  <c r="M173" i="5"/>
  <c r="F174" i="5" s="1"/>
  <c r="K170" i="7"/>
  <c r="D171" i="7" s="1"/>
  <c r="L170" i="7"/>
  <c r="E171" i="7" s="1"/>
  <c r="M170" i="7"/>
  <c r="F171" i="7" s="1"/>
  <c r="N170" i="7"/>
  <c r="G171" i="7" s="1"/>
  <c r="O170" i="7"/>
  <c r="H171" i="7" s="1"/>
  <c r="K164" i="6"/>
  <c r="D165" i="6" s="1"/>
  <c r="L164" i="6"/>
  <c r="E165" i="6" s="1"/>
  <c r="M164" i="6"/>
  <c r="F165" i="6" s="1"/>
  <c r="N164" i="6"/>
  <c r="G165" i="6" s="1"/>
  <c r="O164" i="6"/>
  <c r="H165" i="6" s="1"/>
  <c r="I174" i="5" l="1"/>
  <c r="J174" i="5" s="1"/>
  <c r="I171" i="7"/>
  <c r="J171" i="7" s="1"/>
  <c r="I165" i="6"/>
  <c r="J165" i="6" s="1"/>
  <c r="N174" i="5" l="1"/>
  <c r="G175" i="5" s="1"/>
  <c r="O174" i="5"/>
  <c r="H175" i="5" s="1"/>
  <c r="K174" i="5"/>
  <c r="D175" i="5" s="1"/>
  <c r="L174" i="5"/>
  <c r="E175" i="5" s="1"/>
  <c r="M174" i="5"/>
  <c r="F175" i="5" s="1"/>
  <c r="N171" i="7"/>
  <c r="G172" i="7" s="1"/>
  <c r="O171" i="7"/>
  <c r="H172" i="7" s="1"/>
  <c r="K171" i="7"/>
  <c r="D172" i="7" s="1"/>
  <c r="L171" i="7"/>
  <c r="E172" i="7" s="1"/>
  <c r="M171" i="7"/>
  <c r="F172" i="7" s="1"/>
  <c r="K165" i="6"/>
  <c r="D166" i="6" s="1"/>
  <c r="L165" i="6"/>
  <c r="E166" i="6" s="1"/>
  <c r="M165" i="6"/>
  <c r="F166" i="6" s="1"/>
  <c r="N165" i="6"/>
  <c r="G166" i="6" s="1"/>
  <c r="O165" i="6"/>
  <c r="H166" i="6" s="1"/>
  <c r="I175" i="5" l="1"/>
  <c r="J175" i="5" s="1"/>
  <c r="I172" i="7"/>
  <c r="J172" i="7" s="1"/>
  <c r="I166" i="6"/>
  <c r="J166" i="6" s="1"/>
  <c r="K175" i="5" l="1"/>
  <c r="D176" i="5" s="1"/>
  <c r="I176" i="5" s="1"/>
  <c r="J176" i="5" s="1"/>
  <c r="L175" i="5"/>
  <c r="E176" i="5" s="1"/>
  <c r="N175" i="5"/>
  <c r="G176" i="5" s="1"/>
  <c r="M175" i="5"/>
  <c r="F176" i="5" s="1"/>
  <c r="O175" i="5"/>
  <c r="H176" i="5" s="1"/>
  <c r="K172" i="7"/>
  <c r="D173" i="7" s="1"/>
  <c r="L172" i="7"/>
  <c r="E173" i="7" s="1"/>
  <c r="M172" i="7"/>
  <c r="F173" i="7" s="1"/>
  <c r="N172" i="7"/>
  <c r="G173" i="7" s="1"/>
  <c r="O172" i="7"/>
  <c r="H173" i="7" s="1"/>
  <c r="N166" i="6"/>
  <c r="G167" i="6" s="1"/>
  <c r="O166" i="6"/>
  <c r="H167" i="6" s="1"/>
  <c r="K166" i="6"/>
  <c r="D167" i="6" s="1"/>
  <c r="L166" i="6"/>
  <c r="E167" i="6" s="1"/>
  <c r="M166" i="6"/>
  <c r="F167" i="6" s="1"/>
  <c r="N176" i="5" l="1"/>
  <c r="G177" i="5" s="1"/>
  <c r="O176" i="5"/>
  <c r="H177" i="5" s="1"/>
  <c r="K176" i="5"/>
  <c r="D177" i="5" s="1"/>
  <c r="L176" i="5"/>
  <c r="E177" i="5" s="1"/>
  <c r="M176" i="5"/>
  <c r="F177" i="5" s="1"/>
  <c r="I173" i="7"/>
  <c r="J173" i="7" s="1"/>
  <c r="I167" i="6"/>
  <c r="J167" i="6" s="1"/>
  <c r="I177" i="5" l="1"/>
  <c r="J177" i="5" s="1"/>
  <c r="N173" i="7"/>
  <c r="G174" i="7" s="1"/>
  <c r="O173" i="7"/>
  <c r="H174" i="7" s="1"/>
  <c r="K173" i="7"/>
  <c r="D174" i="7" s="1"/>
  <c r="L173" i="7"/>
  <c r="E174" i="7" s="1"/>
  <c r="M173" i="7"/>
  <c r="F174" i="7" s="1"/>
  <c r="K167" i="6"/>
  <c r="D168" i="6" s="1"/>
  <c r="L167" i="6"/>
  <c r="E168" i="6" s="1"/>
  <c r="M167" i="6"/>
  <c r="F168" i="6" s="1"/>
  <c r="N167" i="6"/>
  <c r="G168" i="6" s="1"/>
  <c r="O167" i="6"/>
  <c r="H168" i="6" s="1"/>
  <c r="K177" i="5" l="1"/>
  <c r="D178" i="5" s="1"/>
  <c r="L177" i="5"/>
  <c r="E178" i="5" s="1"/>
  <c r="N177" i="5"/>
  <c r="G178" i="5" s="1"/>
  <c r="O177" i="5"/>
  <c r="H178" i="5" s="1"/>
  <c r="M177" i="5"/>
  <c r="F178" i="5" s="1"/>
  <c r="I174" i="7"/>
  <c r="J174" i="7" s="1"/>
  <c r="I168" i="6"/>
  <c r="J168" i="6" s="1"/>
  <c r="I178" i="5" l="1"/>
  <c r="J178" i="5" s="1"/>
  <c r="K174" i="7"/>
  <c r="D175" i="7" s="1"/>
  <c r="N174" i="7"/>
  <c r="G175" i="7" s="1"/>
  <c r="O174" i="7"/>
  <c r="H175" i="7" s="1"/>
  <c r="M174" i="7"/>
  <c r="F175" i="7" s="1"/>
  <c r="L174" i="7"/>
  <c r="E175" i="7" s="1"/>
  <c r="L168" i="6"/>
  <c r="E169" i="6" s="1"/>
  <c r="M168" i="6"/>
  <c r="F169" i="6" s="1"/>
  <c r="N168" i="6"/>
  <c r="G169" i="6" s="1"/>
  <c r="O168" i="6"/>
  <c r="H169" i="6" s="1"/>
  <c r="K168" i="6"/>
  <c r="D169" i="6" s="1"/>
  <c r="N178" i="5" l="1"/>
  <c r="G179" i="5" s="1"/>
  <c r="O178" i="5"/>
  <c r="H179" i="5" s="1"/>
  <c r="K178" i="5"/>
  <c r="D179" i="5" s="1"/>
  <c r="M178" i="5"/>
  <c r="F179" i="5" s="1"/>
  <c r="L178" i="5"/>
  <c r="E179" i="5" s="1"/>
  <c r="I175" i="7"/>
  <c r="J175" i="7" s="1"/>
  <c r="I169" i="6"/>
  <c r="J169" i="6" s="1"/>
  <c r="M169" i="6" s="1"/>
  <c r="F170" i="6" s="1"/>
  <c r="I179" i="5" l="1"/>
  <c r="J179" i="5" s="1"/>
  <c r="O175" i="7"/>
  <c r="H176" i="7" s="1"/>
  <c r="K175" i="7"/>
  <c r="D176" i="7" s="1"/>
  <c r="L175" i="7"/>
  <c r="E176" i="7" s="1"/>
  <c r="N175" i="7"/>
  <c r="G176" i="7" s="1"/>
  <c r="M175" i="7"/>
  <c r="F176" i="7" s="1"/>
  <c r="K169" i="6"/>
  <c r="D170" i="6" s="1"/>
  <c r="L169" i="6"/>
  <c r="E170" i="6" s="1"/>
  <c r="O169" i="6"/>
  <c r="H170" i="6" s="1"/>
  <c r="N169" i="6"/>
  <c r="G170" i="6" s="1"/>
  <c r="K179" i="5" l="1"/>
  <c r="D180" i="5" s="1"/>
  <c r="L179" i="5"/>
  <c r="E180" i="5" s="1"/>
  <c r="N179" i="5"/>
  <c r="G180" i="5" s="1"/>
  <c r="M179" i="5"/>
  <c r="F180" i="5" s="1"/>
  <c r="O179" i="5"/>
  <c r="H180" i="5" s="1"/>
  <c r="I176" i="7"/>
  <c r="J176" i="7" s="1"/>
  <c r="I170" i="6"/>
  <c r="J170" i="6" s="1"/>
  <c r="N170" i="6" s="1"/>
  <c r="G171" i="6" s="1"/>
  <c r="L170" i="6"/>
  <c r="E171" i="6" s="1"/>
  <c r="M170" i="6"/>
  <c r="F171" i="6" s="1"/>
  <c r="I180" i="5" l="1"/>
  <c r="J180" i="5" s="1"/>
  <c r="K176" i="7"/>
  <c r="D177" i="7" s="1"/>
  <c r="L176" i="7"/>
  <c r="E177" i="7" s="1"/>
  <c r="M176" i="7"/>
  <c r="F177" i="7" s="1"/>
  <c r="N176" i="7"/>
  <c r="G177" i="7" s="1"/>
  <c r="O176" i="7"/>
  <c r="H177" i="7" s="1"/>
  <c r="K170" i="6"/>
  <c r="D171" i="6" s="1"/>
  <c r="O170" i="6"/>
  <c r="H171" i="6" s="1"/>
  <c r="I171" i="6" s="1"/>
  <c r="J171" i="6" s="1"/>
  <c r="N180" i="5" l="1"/>
  <c r="G181" i="5" s="1"/>
  <c r="O180" i="5"/>
  <c r="H181" i="5" s="1"/>
  <c r="K180" i="5"/>
  <c r="D181" i="5" s="1"/>
  <c r="L180" i="5"/>
  <c r="E181" i="5" s="1"/>
  <c r="M180" i="5"/>
  <c r="F181" i="5" s="1"/>
  <c r="I177" i="7"/>
  <c r="J177" i="7" s="1"/>
  <c r="M171" i="6"/>
  <c r="F172" i="6" s="1"/>
  <c r="N171" i="6"/>
  <c r="G172" i="6" s="1"/>
  <c r="O171" i="6"/>
  <c r="H172" i="6" s="1"/>
  <c r="K171" i="6"/>
  <c r="D172" i="6" s="1"/>
  <c r="L171" i="6"/>
  <c r="E172" i="6" s="1"/>
  <c r="I181" i="5" l="1"/>
  <c r="J181" i="5" s="1"/>
  <c r="O177" i="7"/>
  <c r="H178" i="7" s="1"/>
  <c r="N177" i="7"/>
  <c r="G178" i="7" s="1"/>
  <c r="K177" i="7"/>
  <c r="D178" i="7" s="1"/>
  <c r="M177" i="7"/>
  <c r="F178" i="7" s="1"/>
  <c r="L177" i="7"/>
  <c r="E178" i="7" s="1"/>
  <c r="I172" i="6"/>
  <c r="J172" i="6" s="1"/>
  <c r="K181" i="5" l="1"/>
  <c r="D182" i="5" s="1"/>
  <c r="L181" i="5"/>
  <c r="E182" i="5" s="1"/>
  <c r="N181" i="5"/>
  <c r="G182" i="5" s="1"/>
  <c r="O181" i="5"/>
  <c r="H182" i="5" s="1"/>
  <c r="M181" i="5"/>
  <c r="F182" i="5" s="1"/>
  <c r="I178" i="7"/>
  <c r="J178" i="7" s="1"/>
  <c r="K172" i="6"/>
  <c r="D173" i="6" s="1"/>
  <c r="L172" i="6"/>
  <c r="E173" i="6" s="1"/>
  <c r="M172" i="6"/>
  <c r="F173" i="6" s="1"/>
  <c r="N172" i="6"/>
  <c r="G173" i="6" s="1"/>
  <c r="O172" i="6"/>
  <c r="H173" i="6" s="1"/>
  <c r="I182" i="5" l="1"/>
  <c r="J182" i="5" s="1"/>
  <c r="K178" i="7"/>
  <c r="D179" i="7" s="1"/>
  <c r="L178" i="7"/>
  <c r="E179" i="7" s="1"/>
  <c r="M178" i="7"/>
  <c r="F179" i="7" s="1"/>
  <c r="O178" i="7"/>
  <c r="H179" i="7" s="1"/>
  <c r="N178" i="7"/>
  <c r="G179" i="7" s="1"/>
  <c r="I173" i="6"/>
  <c r="J173" i="6" s="1"/>
  <c r="N182" i="5" l="1"/>
  <c r="G183" i="5" s="1"/>
  <c r="O182" i="5"/>
  <c r="H183" i="5" s="1"/>
  <c r="K182" i="5"/>
  <c r="D183" i="5" s="1"/>
  <c r="L182" i="5"/>
  <c r="E183" i="5" s="1"/>
  <c r="M182" i="5"/>
  <c r="F183" i="5" s="1"/>
  <c r="I179" i="7"/>
  <c r="J179" i="7" s="1"/>
  <c r="K173" i="6"/>
  <c r="D174" i="6" s="1"/>
  <c r="L173" i="6"/>
  <c r="E174" i="6" s="1"/>
  <c r="M173" i="6"/>
  <c r="F174" i="6" s="1"/>
  <c r="N173" i="6"/>
  <c r="G174" i="6" s="1"/>
  <c r="O173" i="6"/>
  <c r="H174" i="6" s="1"/>
  <c r="I183" i="5" l="1"/>
  <c r="J183" i="5" s="1"/>
  <c r="O179" i="7"/>
  <c r="H180" i="7" s="1"/>
  <c r="L179" i="7"/>
  <c r="E180" i="7" s="1"/>
  <c r="M179" i="7"/>
  <c r="F180" i="7" s="1"/>
  <c r="N179" i="7"/>
  <c r="G180" i="7" s="1"/>
  <c r="K179" i="7"/>
  <c r="D180" i="7" s="1"/>
  <c r="I180" i="7" s="1"/>
  <c r="J180" i="7" s="1"/>
  <c r="I174" i="6"/>
  <c r="J174" i="6" s="1"/>
  <c r="K183" i="5" l="1"/>
  <c r="D184" i="5" s="1"/>
  <c r="L183" i="5"/>
  <c r="E184" i="5" s="1"/>
  <c r="N183" i="5"/>
  <c r="G184" i="5" s="1"/>
  <c r="M183" i="5"/>
  <c r="F184" i="5" s="1"/>
  <c r="O183" i="5"/>
  <c r="H184" i="5" s="1"/>
  <c r="K180" i="7"/>
  <c r="D181" i="7" s="1"/>
  <c r="O180" i="7"/>
  <c r="H181" i="7" s="1"/>
  <c r="L180" i="7"/>
  <c r="E181" i="7" s="1"/>
  <c r="N180" i="7"/>
  <c r="G181" i="7" s="1"/>
  <c r="M180" i="7"/>
  <c r="F181" i="7" s="1"/>
  <c r="N174" i="6"/>
  <c r="G175" i="6" s="1"/>
  <c r="O174" i="6"/>
  <c r="H175" i="6" s="1"/>
  <c r="K174" i="6"/>
  <c r="D175" i="6" s="1"/>
  <c r="L174" i="6"/>
  <c r="E175" i="6" s="1"/>
  <c r="M174" i="6"/>
  <c r="F175" i="6" s="1"/>
  <c r="I184" i="5" l="1"/>
  <c r="J184" i="5" s="1"/>
  <c r="I181" i="7"/>
  <c r="J181" i="7" s="1"/>
  <c r="I175" i="6"/>
  <c r="J175" i="6" s="1"/>
  <c r="O184" i="5" l="1"/>
  <c r="H185" i="5" s="1"/>
  <c r="K184" i="5"/>
  <c r="D185" i="5" s="1"/>
  <c r="L184" i="5"/>
  <c r="E185" i="5" s="1"/>
  <c r="M184" i="5"/>
  <c r="F185" i="5" s="1"/>
  <c r="N184" i="5"/>
  <c r="G185" i="5" s="1"/>
  <c r="L181" i="7"/>
  <c r="E182" i="7" s="1"/>
  <c r="M181" i="7"/>
  <c r="F182" i="7" s="1"/>
  <c r="O181" i="7"/>
  <c r="H182" i="7" s="1"/>
  <c r="K181" i="7"/>
  <c r="D182" i="7" s="1"/>
  <c r="N181" i="7"/>
  <c r="G182" i="7" s="1"/>
  <c r="K175" i="6"/>
  <c r="D176" i="6" s="1"/>
  <c r="L175" i="6"/>
  <c r="E176" i="6" s="1"/>
  <c r="M175" i="6"/>
  <c r="F176" i="6" s="1"/>
  <c r="N175" i="6"/>
  <c r="G176" i="6" s="1"/>
  <c r="O175" i="6"/>
  <c r="H176" i="6" s="1"/>
  <c r="I185" i="5" l="1"/>
  <c r="J185" i="5" s="1"/>
  <c r="I182" i="7"/>
  <c r="J182" i="7" s="1"/>
  <c r="K182" i="7" s="1"/>
  <c r="D183" i="7" s="1"/>
  <c r="L182" i="7"/>
  <c r="E183" i="7" s="1"/>
  <c r="M182" i="7"/>
  <c r="F183" i="7" s="1"/>
  <c r="O182" i="7"/>
  <c r="H183" i="7" s="1"/>
  <c r="N182" i="7"/>
  <c r="G183" i="7" s="1"/>
  <c r="I176" i="6"/>
  <c r="J176" i="6" s="1"/>
  <c r="K185" i="5" l="1"/>
  <c r="D186" i="5" s="1"/>
  <c r="L185" i="5"/>
  <c r="E186" i="5" s="1"/>
  <c r="M185" i="5"/>
  <c r="F186" i="5" s="1"/>
  <c r="O185" i="5"/>
  <c r="H186" i="5" s="1"/>
  <c r="N185" i="5"/>
  <c r="G186" i="5" s="1"/>
  <c r="I183" i="7"/>
  <c r="J183" i="7" s="1"/>
  <c r="L176" i="6"/>
  <c r="E177" i="6" s="1"/>
  <c r="M176" i="6"/>
  <c r="F177" i="6" s="1"/>
  <c r="N176" i="6"/>
  <c r="G177" i="6" s="1"/>
  <c r="O176" i="6"/>
  <c r="H177" i="6" s="1"/>
  <c r="K176" i="6"/>
  <c r="D177" i="6" s="1"/>
  <c r="I186" i="5" l="1"/>
  <c r="J186" i="5" s="1"/>
  <c r="L183" i="7"/>
  <c r="E184" i="7" s="1"/>
  <c r="M183" i="7"/>
  <c r="F184" i="7" s="1"/>
  <c r="O183" i="7"/>
  <c r="H184" i="7" s="1"/>
  <c r="K183" i="7"/>
  <c r="D184" i="7" s="1"/>
  <c r="I184" i="7" s="1"/>
  <c r="J184" i="7" s="1"/>
  <c r="N183" i="7"/>
  <c r="G184" i="7" s="1"/>
  <c r="I177" i="6"/>
  <c r="J177" i="6" s="1"/>
  <c r="O177" i="6" s="1"/>
  <c r="H178" i="6" s="1"/>
  <c r="O186" i="5" l="1"/>
  <c r="H187" i="5" s="1"/>
  <c r="N186" i="5"/>
  <c r="G187" i="5" s="1"/>
  <c r="K186" i="5"/>
  <c r="D187" i="5" s="1"/>
  <c r="I187" i="5" s="1"/>
  <c r="J187" i="5" s="1"/>
  <c r="L186" i="5"/>
  <c r="E187" i="5" s="1"/>
  <c r="M186" i="5"/>
  <c r="F187" i="5" s="1"/>
  <c r="K184" i="7"/>
  <c r="D185" i="7" s="1"/>
  <c r="L184" i="7"/>
  <c r="E185" i="7" s="1"/>
  <c r="M184" i="7"/>
  <c r="F185" i="7" s="1"/>
  <c r="O184" i="7"/>
  <c r="H185" i="7" s="1"/>
  <c r="N184" i="7"/>
  <c r="G185" i="7" s="1"/>
  <c r="N177" i="6"/>
  <c r="G178" i="6" s="1"/>
  <c r="M177" i="6"/>
  <c r="F178" i="6" s="1"/>
  <c r="L177" i="6"/>
  <c r="E178" i="6" s="1"/>
  <c r="K177" i="6"/>
  <c r="D178" i="6" s="1"/>
  <c r="I178" i="6" s="1"/>
  <c r="J178" i="6" s="1"/>
  <c r="K187" i="5" l="1"/>
  <c r="D188" i="5" s="1"/>
  <c r="L187" i="5"/>
  <c r="E188" i="5" s="1"/>
  <c r="M187" i="5"/>
  <c r="F188" i="5" s="1"/>
  <c r="N187" i="5"/>
  <c r="G188" i="5" s="1"/>
  <c r="O187" i="5"/>
  <c r="H188" i="5" s="1"/>
  <c r="I185" i="7"/>
  <c r="J185" i="7" s="1"/>
  <c r="K178" i="6"/>
  <c r="D179" i="6" s="1"/>
  <c r="L178" i="6"/>
  <c r="E179" i="6" s="1"/>
  <c r="M178" i="6"/>
  <c r="F179" i="6" s="1"/>
  <c r="N178" i="6"/>
  <c r="G179" i="6" s="1"/>
  <c r="O178" i="6"/>
  <c r="H179" i="6" s="1"/>
  <c r="I188" i="5" l="1"/>
  <c r="J188" i="5" s="1"/>
  <c r="L185" i="7"/>
  <c r="E186" i="7" s="1"/>
  <c r="M185" i="7"/>
  <c r="F186" i="7" s="1"/>
  <c r="O185" i="7"/>
  <c r="H186" i="7" s="1"/>
  <c r="K185" i="7"/>
  <c r="D186" i="7" s="1"/>
  <c r="N185" i="7"/>
  <c r="G186" i="7" s="1"/>
  <c r="I179" i="6"/>
  <c r="J179" i="6" s="1"/>
  <c r="K188" i="5" l="1"/>
  <c r="D189" i="5" s="1"/>
  <c r="L188" i="5"/>
  <c r="E189" i="5" s="1"/>
  <c r="M188" i="5"/>
  <c r="F189" i="5" s="1"/>
  <c r="N188" i="5"/>
  <c r="G189" i="5" s="1"/>
  <c r="O188" i="5"/>
  <c r="H189" i="5" s="1"/>
  <c r="I186" i="7"/>
  <c r="J186" i="7" s="1"/>
  <c r="M179" i="6"/>
  <c r="F180" i="6" s="1"/>
  <c r="N179" i="6"/>
  <c r="G180" i="6" s="1"/>
  <c r="O179" i="6"/>
  <c r="H180" i="6" s="1"/>
  <c r="K179" i="6"/>
  <c r="D180" i="6" s="1"/>
  <c r="L179" i="6"/>
  <c r="E180" i="6" s="1"/>
  <c r="I189" i="5" l="1"/>
  <c r="J189" i="5" s="1"/>
  <c r="K186" i="7"/>
  <c r="D187" i="7" s="1"/>
  <c r="L186" i="7"/>
  <c r="E187" i="7" s="1"/>
  <c r="M186" i="7"/>
  <c r="F187" i="7" s="1"/>
  <c r="O186" i="7"/>
  <c r="H187" i="7" s="1"/>
  <c r="N186" i="7"/>
  <c r="G187" i="7" s="1"/>
  <c r="I180" i="6"/>
  <c r="J180" i="6" s="1"/>
  <c r="L189" i="5" l="1"/>
  <c r="E190" i="5" s="1"/>
  <c r="M189" i="5"/>
  <c r="F190" i="5" s="1"/>
  <c r="N189" i="5"/>
  <c r="G190" i="5" s="1"/>
  <c r="O189" i="5"/>
  <c r="H190" i="5" s="1"/>
  <c r="K189" i="5"/>
  <c r="D190" i="5" s="1"/>
  <c r="I187" i="7"/>
  <c r="J187" i="7" s="1"/>
  <c r="K180" i="6"/>
  <c r="D181" i="6" s="1"/>
  <c r="L180" i="6"/>
  <c r="E181" i="6" s="1"/>
  <c r="M180" i="6"/>
  <c r="F181" i="6" s="1"/>
  <c r="N180" i="6"/>
  <c r="G181" i="6" s="1"/>
  <c r="O180" i="6"/>
  <c r="H181" i="6" s="1"/>
  <c r="I190" i="5" l="1"/>
  <c r="J190" i="5" s="1"/>
  <c r="L187" i="7"/>
  <c r="E188" i="7" s="1"/>
  <c r="M187" i="7"/>
  <c r="F188" i="7" s="1"/>
  <c r="O187" i="7"/>
  <c r="H188" i="7" s="1"/>
  <c r="K187" i="7"/>
  <c r="D188" i="7" s="1"/>
  <c r="N187" i="7"/>
  <c r="G188" i="7" s="1"/>
  <c r="I181" i="6"/>
  <c r="J181" i="6" s="1"/>
  <c r="K190" i="5" l="1"/>
  <c r="D191" i="5" s="1"/>
  <c r="L190" i="5"/>
  <c r="E191" i="5" s="1"/>
  <c r="M190" i="5"/>
  <c r="F191" i="5" s="1"/>
  <c r="O190" i="5"/>
  <c r="H191" i="5" s="1"/>
  <c r="N190" i="5"/>
  <c r="G191" i="5" s="1"/>
  <c r="I188" i="7"/>
  <c r="J188" i="7" s="1"/>
  <c r="K181" i="6"/>
  <c r="D182" i="6" s="1"/>
  <c r="L181" i="6"/>
  <c r="E182" i="6" s="1"/>
  <c r="M181" i="6"/>
  <c r="F182" i="6" s="1"/>
  <c r="N181" i="6"/>
  <c r="G182" i="6" s="1"/>
  <c r="O181" i="6"/>
  <c r="H182" i="6" s="1"/>
  <c r="I191" i="5" l="1"/>
  <c r="J191" i="5" s="1"/>
  <c r="K188" i="7"/>
  <c r="D189" i="7" s="1"/>
  <c r="L188" i="7"/>
  <c r="E189" i="7" s="1"/>
  <c r="M188" i="7"/>
  <c r="F189" i="7" s="1"/>
  <c r="O188" i="7"/>
  <c r="H189" i="7" s="1"/>
  <c r="N188" i="7"/>
  <c r="G189" i="7" s="1"/>
  <c r="I182" i="6"/>
  <c r="J182" i="6" s="1"/>
  <c r="L191" i="5" l="1"/>
  <c r="E192" i="5" s="1"/>
  <c r="M191" i="5"/>
  <c r="F192" i="5" s="1"/>
  <c r="N191" i="5"/>
  <c r="G192" i="5" s="1"/>
  <c r="O191" i="5"/>
  <c r="H192" i="5" s="1"/>
  <c r="K191" i="5"/>
  <c r="D192" i="5" s="1"/>
  <c r="I189" i="7"/>
  <c r="J189" i="7" s="1"/>
  <c r="N182" i="6"/>
  <c r="G183" i="6" s="1"/>
  <c r="O182" i="6"/>
  <c r="H183" i="6" s="1"/>
  <c r="K182" i="6"/>
  <c r="D183" i="6" s="1"/>
  <c r="I183" i="6" s="1"/>
  <c r="J183" i="6" s="1"/>
  <c r="L182" i="6"/>
  <c r="E183" i="6" s="1"/>
  <c r="M182" i="6"/>
  <c r="F183" i="6" s="1"/>
  <c r="I192" i="5" l="1"/>
  <c r="J192" i="5" s="1"/>
  <c r="L189" i="7"/>
  <c r="E190" i="7" s="1"/>
  <c r="M189" i="7"/>
  <c r="F190" i="7" s="1"/>
  <c r="O189" i="7"/>
  <c r="H190" i="7" s="1"/>
  <c r="K189" i="7"/>
  <c r="D190" i="7" s="1"/>
  <c r="N189" i="7"/>
  <c r="G190" i="7" s="1"/>
  <c r="K183" i="6"/>
  <c r="D184" i="6" s="1"/>
  <c r="L183" i="6"/>
  <c r="E184" i="6" s="1"/>
  <c r="M183" i="6"/>
  <c r="F184" i="6" s="1"/>
  <c r="N183" i="6"/>
  <c r="G184" i="6" s="1"/>
  <c r="O183" i="6"/>
  <c r="H184" i="6" s="1"/>
  <c r="K192" i="5" l="1"/>
  <c r="D193" i="5" s="1"/>
  <c r="L192" i="5"/>
  <c r="E193" i="5" s="1"/>
  <c r="N192" i="5"/>
  <c r="G193" i="5" s="1"/>
  <c r="O192" i="5"/>
  <c r="H193" i="5" s="1"/>
  <c r="M192" i="5"/>
  <c r="F193" i="5" s="1"/>
  <c r="I190" i="7"/>
  <c r="J190" i="7" s="1"/>
  <c r="I184" i="6"/>
  <c r="J184" i="6" s="1"/>
  <c r="I193" i="5" l="1"/>
  <c r="J193" i="5" s="1"/>
  <c r="K190" i="7"/>
  <c r="D191" i="7" s="1"/>
  <c r="L190" i="7"/>
  <c r="E191" i="7" s="1"/>
  <c r="M190" i="7"/>
  <c r="F191" i="7" s="1"/>
  <c r="O190" i="7"/>
  <c r="H191" i="7" s="1"/>
  <c r="N190" i="7"/>
  <c r="G191" i="7" s="1"/>
  <c r="L184" i="6"/>
  <c r="E185" i="6" s="1"/>
  <c r="M184" i="6"/>
  <c r="F185" i="6" s="1"/>
  <c r="N184" i="6"/>
  <c r="G185" i="6" s="1"/>
  <c r="O184" i="6"/>
  <c r="H185" i="6" s="1"/>
  <c r="K184" i="6"/>
  <c r="D185" i="6" s="1"/>
  <c r="L193" i="5" l="1"/>
  <c r="E194" i="5" s="1"/>
  <c r="M193" i="5"/>
  <c r="F194" i="5" s="1"/>
  <c r="N193" i="5"/>
  <c r="G194" i="5" s="1"/>
  <c r="O193" i="5"/>
  <c r="H194" i="5" s="1"/>
  <c r="K193" i="5"/>
  <c r="D194" i="5" s="1"/>
  <c r="I191" i="7"/>
  <c r="J191" i="7" s="1"/>
  <c r="I185" i="6"/>
  <c r="J185" i="6" s="1"/>
  <c r="M185" i="6" s="1"/>
  <c r="F186" i="6" s="1"/>
  <c r="I194" i="5" l="1"/>
  <c r="J194" i="5" s="1"/>
  <c r="L191" i="7"/>
  <c r="E192" i="7" s="1"/>
  <c r="M191" i="7"/>
  <c r="F192" i="7" s="1"/>
  <c r="O191" i="7"/>
  <c r="H192" i="7" s="1"/>
  <c r="K191" i="7"/>
  <c r="D192" i="7" s="1"/>
  <c r="I192" i="7" s="1"/>
  <c r="J192" i="7" s="1"/>
  <c r="N191" i="7"/>
  <c r="G192" i="7" s="1"/>
  <c r="L185" i="6"/>
  <c r="E186" i="6" s="1"/>
  <c r="K185" i="6"/>
  <c r="D186" i="6" s="1"/>
  <c r="O185" i="6"/>
  <c r="H186" i="6" s="1"/>
  <c r="N185" i="6"/>
  <c r="G186" i="6" s="1"/>
  <c r="K194" i="5" l="1"/>
  <c r="D195" i="5" s="1"/>
  <c r="L194" i="5"/>
  <c r="E195" i="5" s="1"/>
  <c r="M194" i="5"/>
  <c r="F195" i="5" s="1"/>
  <c r="N194" i="5"/>
  <c r="G195" i="5" s="1"/>
  <c r="O194" i="5"/>
  <c r="H195" i="5" s="1"/>
  <c r="K192" i="7"/>
  <c r="D193" i="7" s="1"/>
  <c r="L192" i="7"/>
  <c r="E193" i="7" s="1"/>
  <c r="M192" i="7"/>
  <c r="F193" i="7" s="1"/>
  <c r="O192" i="7"/>
  <c r="H193" i="7" s="1"/>
  <c r="N192" i="7"/>
  <c r="G193" i="7" s="1"/>
  <c r="I186" i="6"/>
  <c r="J186" i="6" s="1"/>
  <c r="N186" i="6" s="1"/>
  <c r="G187" i="6" s="1"/>
  <c r="K186" i="6"/>
  <c r="D187" i="6" s="1"/>
  <c r="L186" i="6"/>
  <c r="E187" i="6" s="1"/>
  <c r="M186" i="6"/>
  <c r="F187" i="6" s="1"/>
  <c r="I195" i="5" l="1"/>
  <c r="J195" i="5" s="1"/>
  <c r="I193" i="7"/>
  <c r="J193" i="7" s="1"/>
  <c r="O186" i="6"/>
  <c r="H187" i="6" s="1"/>
  <c r="I187" i="6" s="1"/>
  <c r="J187" i="6" s="1"/>
  <c r="L195" i="5" l="1"/>
  <c r="E196" i="5" s="1"/>
  <c r="M195" i="5"/>
  <c r="F196" i="5" s="1"/>
  <c r="N195" i="5"/>
  <c r="G196" i="5" s="1"/>
  <c r="O195" i="5"/>
  <c r="H196" i="5" s="1"/>
  <c r="K195" i="5"/>
  <c r="D196" i="5" s="1"/>
  <c r="I196" i="5" s="1"/>
  <c r="J196" i="5" s="1"/>
  <c r="L193" i="7"/>
  <c r="E194" i="7" s="1"/>
  <c r="M193" i="7"/>
  <c r="F194" i="7" s="1"/>
  <c r="O193" i="7"/>
  <c r="H194" i="7" s="1"/>
  <c r="K193" i="7"/>
  <c r="D194" i="7" s="1"/>
  <c r="N193" i="7"/>
  <c r="G194" i="7" s="1"/>
  <c r="M187" i="6"/>
  <c r="F188" i="6" s="1"/>
  <c r="N187" i="6"/>
  <c r="G188" i="6" s="1"/>
  <c r="O187" i="6"/>
  <c r="H188" i="6" s="1"/>
  <c r="K187" i="6"/>
  <c r="D188" i="6" s="1"/>
  <c r="L187" i="6"/>
  <c r="E188" i="6" s="1"/>
  <c r="K196" i="5" l="1"/>
  <c r="D197" i="5" s="1"/>
  <c r="L196" i="5"/>
  <c r="E197" i="5" s="1"/>
  <c r="M196" i="5"/>
  <c r="F197" i="5" s="1"/>
  <c r="O196" i="5"/>
  <c r="H197" i="5" s="1"/>
  <c r="N196" i="5"/>
  <c r="G197" i="5" s="1"/>
  <c r="I194" i="7"/>
  <c r="J194" i="7" s="1"/>
  <c r="K194" i="7" s="1"/>
  <c r="D195" i="7" s="1"/>
  <c r="L194" i="7"/>
  <c r="E195" i="7" s="1"/>
  <c r="M194" i="7"/>
  <c r="F195" i="7" s="1"/>
  <c r="O194" i="7"/>
  <c r="H195" i="7" s="1"/>
  <c r="N194" i="7"/>
  <c r="G195" i="7" s="1"/>
  <c r="I188" i="6"/>
  <c r="J188" i="6" s="1"/>
  <c r="L188" i="6" s="1"/>
  <c r="E189" i="6" s="1"/>
  <c r="I197" i="5" l="1"/>
  <c r="J197" i="5" s="1"/>
  <c r="I195" i="7"/>
  <c r="J195" i="7" s="1"/>
  <c r="O188" i="6"/>
  <c r="H189" i="6" s="1"/>
  <c r="N188" i="6"/>
  <c r="G189" i="6" s="1"/>
  <c r="M188" i="6"/>
  <c r="F189" i="6" s="1"/>
  <c r="K188" i="6"/>
  <c r="D189" i="6" s="1"/>
  <c r="L197" i="5" l="1"/>
  <c r="E198" i="5" s="1"/>
  <c r="M197" i="5"/>
  <c r="F198" i="5" s="1"/>
  <c r="N197" i="5"/>
  <c r="G198" i="5" s="1"/>
  <c r="O197" i="5"/>
  <c r="H198" i="5" s="1"/>
  <c r="K197" i="5"/>
  <c r="D198" i="5" s="1"/>
  <c r="I198" i="5" s="1"/>
  <c r="J198" i="5" s="1"/>
  <c r="L195" i="7"/>
  <c r="E196" i="7" s="1"/>
  <c r="M195" i="7"/>
  <c r="F196" i="7" s="1"/>
  <c r="O195" i="7"/>
  <c r="H196" i="7" s="1"/>
  <c r="K195" i="7"/>
  <c r="D196" i="7" s="1"/>
  <c r="N195" i="7"/>
  <c r="G196" i="7" s="1"/>
  <c r="I189" i="6"/>
  <c r="J189" i="6" s="1"/>
  <c r="K189" i="6" s="1"/>
  <c r="D190" i="6" s="1"/>
  <c r="K198" i="5" l="1"/>
  <c r="D199" i="5" s="1"/>
  <c r="L198" i="5"/>
  <c r="E199" i="5" s="1"/>
  <c r="O198" i="5"/>
  <c r="H199" i="5" s="1"/>
  <c r="M198" i="5"/>
  <c r="F199" i="5" s="1"/>
  <c r="N198" i="5"/>
  <c r="G199" i="5" s="1"/>
  <c r="I196" i="7"/>
  <c r="J196" i="7" s="1"/>
  <c r="K196" i="7" s="1"/>
  <c r="D197" i="7" s="1"/>
  <c r="M196" i="7"/>
  <c r="F197" i="7" s="1"/>
  <c r="O196" i="7"/>
  <c r="H197" i="7" s="1"/>
  <c r="L196" i="7"/>
  <c r="E197" i="7" s="1"/>
  <c r="N196" i="7"/>
  <c r="G197" i="7" s="1"/>
  <c r="O189" i="6"/>
  <c r="H190" i="6" s="1"/>
  <c r="N189" i="6"/>
  <c r="G190" i="6" s="1"/>
  <c r="M189" i="6"/>
  <c r="F190" i="6" s="1"/>
  <c r="L189" i="6"/>
  <c r="E190" i="6" s="1"/>
  <c r="I190" i="6" s="1"/>
  <c r="J190" i="6" s="1"/>
  <c r="I199" i="5" l="1"/>
  <c r="J199" i="5" s="1"/>
  <c r="I197" i="7"/>
  <c r="J197" i="7" s="1"/>
  <c r="N190" i="6"/>
  <c r="G191" i="6" s="1"/>
  <c r="O190" i="6"/>
  <c r="H191" i="6" s="1"/>
  <c r="K190" i="6"/>
  <c r="D191" i="6" s="1"/>
  <c r="L190" i="6"/>
  <c r="E191" i="6" s="1"/>
  <c r="M190" i="6"/>
  <c r="F191" i="6" s="1"/>
  <c r="L199" i="5" l="1"/>
  <c r="E200" i="5" s="1"/>
  <c r="M199" i="5"/>
  <c r="F200" i="5" s="1"/>
  <c r="N199" i="5"/>
  <c r="G200" i="5" s="1"/>
  <c r="O199" i="5"/>
  <c r="H200" i="5" s="1"/>
  <c r="K199" i="5"/>
  <c r="D200" i="5" s="1"/>
  <c r="L197" i="7"/>
  <c r="E198" i="7" s="1"/>
  <c r="M197" i="7"/>
  <c r="F198" i="7" s="1"/>
  <c r="O197" i="7"/>
  <c r="H198" i="7" s="1"/>
  <c r="K197" i="7"/>
  <c r="D198" i="7" s="1"/>
  <c r="N197" i="7"/>
  <c r="G198" i="7" s="1"/>
  <c r="I191" i="6"/>
  <c r="J191" i="6" s="1"/>
  <c r="I200" i="5" l="1"/>
  <c r="J200" i="5" s="1"/>
  <c r="I198" i="7"/>
  <c r="J198" i="7" s="1"/>
  <c r="K191" i="6"/>
  <c r="D192" i="6" s="1"/>
  <c r="L191" i="6"/>
  <c r="E192" i="6" s="1"/>
  <c r="M191" i="6"/>
  <c r="F192" i="6" s="1"/>
  <c r="N191" i="6"/>
  <c r="G192" i="6" s="1"/>
  <c r="O191" i="6"/>
  <c r="H192" i="6" s="1"/>
  <c r="K200" i="5" l="1"/>
  <c r="D201" i="5" s="1"/>
  <c r="L200" i="5"/>
  <c r="E201" i="5" s="1"/>
  <c r="N200" i="5"/>
  <c r="G201" i="5" s="1"/>
  <c r="O200" i="5"/>
  <c r="H201" i="5" s="1"/>
  <c r="M200" i="5"/>
  <c r="F201" i="5" s="1"/>
  <c r="K198" i="7"/>
  <c r="D199" i="7" s="1"/>
  <c r="M198" i="7"/>
  <c r="F199" i="7" s="1"/>
  <c r="O198" i="7"/>
  <c r="H199" i="7" s="1"/>
  <c r="L198" i="7"/>
  <c r="E199" i="7" s="1"/>
  <c r="N198" i="7"/>
  <c r="G199" i="7" s="1"/>
  <c r="I192" i="6"/>
  <c r="J192" i="6" s="1"/>
  <c r="I201" i="5" l="1"/>
  <c r="J201" i="5" s="1"/>
  <c r="I199" i="7"/>
  <c r="J199" i="7" s="1"/>
  <c r="L192" i="6"/>
  <c r="E193" i="6" s="1"/>
  <c r="M192" i="6"/>
  <c r="F193" i="6" s="1"/>
  <c r="N192" i="6"/>
  <c r="G193" i="6" s="1"/>
  <c r="O192" i="6"/>
  <c r="H193" i="6" s="1"/>
  <c r="K192" i="6"/>
  <c r="D193" i="6" s="1"/>
  <c r="L201" i="5" l="1"/>
  <c r="E202" i="5" s="1"/>
  <c r="M201" i="5"/>
  <c r="F202" i="5" s="1"/>
  <c r="N201" i="5"/>
  <c r="G202" i="5" s="1"/>
  <c r="O201" i="5"/>
  <c r="H202" i="5" s="1"/>
  <c r="K201" i="5"/>
  <c r="D202" i="5" s="1"/>
  <c r="I202" i="5" s="1"/>
  <c r="J202" i="5" s="1"/>
  <c r="L199" i="7"/>
  <c r="E200" i="7" s="1"/>
  <c r="M199" i="7"/>
  <c r="F200" i="7" s="1"/>
  <c r="O199" i="7"/>
  <c r="H200" i="7" s="1"/>
  <c r="K199" i="7"/>
  <c r="D200" i="7" s="1"/>
  <c r="N199" i="7"/>
  <c r="G200" i="7" s="1"/>
  <c r="I193" i="6"/>
  <c r="J193" i="6" s="1"/>
  <c r="M193" i="6" s="1"/>
  <c r="F194" i="6" s="1"/>
  <c r="K202" i="5" l="1"/>
  <c r="D203" i="5" s="1"/>
  <c r="L202" i="5"/>
  <c r="E203" i="5" s="1"/>
  <c r="M202" i="5"/>
  <c r="F203" i="5" s="1"/>
  <c r="N202" i="5"/>
  <c r="G203" i="5" s="1"/>
  <c r="O202" i="5"/>
  <c r="H203" i="5" s="1"/>
  <c r="I200" i="7"/>
  <c r="J200" i="7" s="1"/>
  <c r="L193" i="6"/>
  <c r="E194" i="6" s="1"/>
  <c r="K193" i="6"/>
  <c r="D194" i="6" s="1"/>
  <c r="O193" i="6"/>
  <c r="H194" i="6" s="1"/>
  <c r="N193" i="6"/>
  <c r="G194" i="6" s="1"/>
  <c r="I194" i="6" s="1"/>
  <c r="J194" i="6" s="1"/>
  <c r="I203" i="5" l="1"/>
  <c r="J203" i="5" s="1"/>
  <c r="K200" i="7"/>
  <c r="D201" i="7" s="1"/>
  <c r="M200" i="7"/>
  <c r="F201" i="7" s="1"/>
  <c r="O200" i="7"/>
  <c r="H201" i="7" s="1"/>
  <c r="L200" i="7"/>
  <c r="E201" i="7" s="1"/>
  <c r="N200" i="7"/>
  <c r="G201" i="7" s="1"/>
  <c r="K194" i="6"/>
  <c r="D195" i="6" s="1"/>
  <c r="L194" i="6"/>
  <c r="E195" i="6" s="1"/>
  <c r="M194" i="6"/>
  <c r="F195" i="6" s="1"/>
  <c r="N194" i="6"/>
  <c r="G195" i="6" s="1"/>
  <c r="O194" i="6"/>
  <c r="H195" i="6" s="1"/>
  <c r="L203" i="5" l="1"/>
  <c r="E204" i="5" s="1"/>
  <c r="M203" i="5"/>
  <c r="F204" i="5" s="1"/>
  <c r="N203" i="5"/>
  <c r="G204" i="5" s="1"/>
  <c r="O203" i="5"/>
  <c r="H204" i="5" s="1"/>
  <c r="K203" i="5"/>
  <c r="D204" i="5" s="1"/>
  <c r="I204" i="5" s="1"/>
  <c r="J204" i="5" s="1"/>
  <c r="I201" i="7"/>
  <c r="J201" i="7" s="1"/>
  <c r="I195" i="6"/>
  <c r="J195" i="6" s="1"/>
  <c r="K204" i="5" l="1"/>
  <c r="D205" i="5" s="1"/>
  <c r="L204" i="5"/>
  <c r="E205" i="5" s="1"/>
  <c r="M204" i="5"/>
  <c r="F205" i="5" s="1"/>
  <c r="N204" i="5"/>
  <c r="G205" i="5" s="1"/>
  <c r="O204" i="5"/>
  <c r="H205" i="5" s="1"/>
  <c r="M201" i="7"/>
  <c r="F202" i="7" s="1"/>
  <c r="O201" i="7"/>
  <c r="H202" i="7" s="1"/>
  <c r="K201" i="7"/>
  <c r="D202" i="7" s="1"/>
  <c r="L201" i="7"/>
  <c r="E202" i="7" s="1"/>
  <c r="N201" i="7"/>
  <c r="G202" i="7" s="1"/>
  <c r="M195" i="6"/>
  <c r="F196" i="6" s="1"/>
  <c r="N195" i="6"/>
  <c r="G196" i="6" s="1"/>
  <c r="O195" i="6"/>
  <c r="H196" i="6" s="1"/>
  <c r="K195" i="6"/>
  <c r="D196" i="6" s="1"/>
  <c r="L195" i="6"/>
  <c r="E196" i="6" s="1"/>
  <c r="I205" i="5" l="1"/>
  <c r="J205" i="5" s="1"/>
  <c r="I202" i="7"/>
  <c r="J202" i="7" s="1"/>
  <c r="K202" i="7" s="1"/>
  <c r="D203" i="7" s="1"/>
  <c r="M202" i="7"/>
  <c r="F203" i="7" s="1"/>
  <c r="O202" i="7"/>
  <c r="H203" i="7" s="1"/>
  <c r="L202" i="7"/>
  <c r="E203" i="7" s="1"/>
  <c r="N202" i="7"/>
  <c r="G203" i="7" s="1"/>
  <c r="I196" i="6"/>
  <c r="J196" i="6" s="1"/>
  <c r="N196" i="6" s="1"/>
  <c r="G197" i="6" s="1"/>
  <c r="K196" i="6"/>
  <c r="D197" i="6" s="1"/>
  <c r="L196" i="6"/>
  <c r="E197" i="6" s="1"/>
  <c r="M196" i="6"/>
  <c r="F197" i="6" s="1"/>
  <c r="L205" i="5" l="1"/>
  <c r="E206" i="5" s="1"/>
  <c r="M205" i="5"/>
  <c r="F206" i="5" s="1"/>
  <c r="N205" i="5"/>
  <c r="G206" i="5" s="1"/>
  <c r="O205" i="5"/>
  <c r="H206" i="5" s="1"/>
  <c r="K205" i="5"/>
  <c r="D206" i="5" s="1"/>
  <c r="I206" i="5" s="1"/>
  <c r="J206" i="5" s="1"/>
  <c r="I203" i="7"/>
  <c r="J203" i="7" s="1"/>
  <c r="O196" i="6"/>
  <c r="H197" i="6" s="1"/>
  <c r="I197" i="6"/>
  <c r="J197" i="6" s="1"/>
  <c r="K206" i="5" l="1"/>
  <c r="D207" i="5" s="1"/>
  <c r="I207" i="5" s="1"/>
  <c r="J207" i="5" s="1"/>
  <c r="L206" i="5"/>
  <c r="E207" i="5" s="1"/>
  <c r="M206" i="5"/>
  <c r="F207" i="5" s="1"/>
  <c r="O206" i="5"/>
  <c r="H207" i="5" s="1"/>
  <c r="N206" i="5"/>
  <c r="G207" i="5" s="1"/>
  <c r="M203" i="7"/>
  <c r="F204" i="7" s="1"/>
  <c r="O203" i="7"/>
  <c r="H204" i="7" s="1"/>
  <c r="K203" i="7"/>
  <c r="D204" i="7" s="1"/>
  <c r="L203" i="7"/>
  <c r="E204" i="7" s="1"/>
  <c r="N203" i="7"/>
  <c r="G204" i="7" s="1"/>
  <c r="K197" i="6"/>
  <c r="D198" i="6" s="1"/>
  <c r="L197" i="6"/>
  <c r="E198" i="6" s="1"/>
  <c r="M197" i="6"/>
  <c r="F198" i="6" s="1"/>
  <c r="N197" i="6"/>
  <c r="G198" i="6" s="1"/>
  <c r="O197" i="6"/>
  <c r="H198" i="6" s="1"/>
  <c r="L207" i="5" l="1"/>
  <c r="E208" i="5" s="1"/>
  <c r="M207" i="5"/>
  <c r="F208" i="5" s="1"/>
  <c r="N207" i="5"/>
  <c r="G208" i="5" s="1"/>
  <c r="O207" i="5"/>
  <c r="H208" i="5" s="1"/>
  <c r="K207" i="5"/>
  <c r="D208" i="5" s="1"/>
  <c r="I204" i="7"/>
  <c r="J204" i="7" s="1"/>
  <c r="I198" i="6"/>
  <c r="J198" i="6" s="1"/>
  <c r="I208" i="5" l="1"/>
  <c r="J208" i="5" s="1"/>
  <c r="K204" i="7"/>
  <c r="D205" i="7" s="1"/>
  <c r="M204" i="7"/>
  <c r="F205" i="7" s="1"/>
  <c r="L204" i="7"/>
  <c r="E205" i="7" s="1"/>
  <c r="N204" i="7"/>
  <c r="G205" i="7" s="1"/>
  <c r="O204" i="7"/>
  <c r="H205" i="7" s="1"/>
  <c r="N198" i="6"/>
  <c r="G199" i="6" s="1"/>
  <c r="O198" i="6"/>
  <c r="H199" i="6" s="1"/>
  <c r="K198" i="6"/>
  <c r="D199" i="6" s="1"/>
  <c r="L198" i="6"/>
  <c r="E199" i="6" s="1"/>
  <c r="M198" i="6"/>
  <c r="F199" i="6" s="1"/>
  <c r="K208" i="5" l="1"/>
  <c r="D209" i="5" s="1"/>
  <c r="L208" i="5"/>
  <c r="E209" i="5" s="1"/>
  <c r="N208" i="5"/>
  <c r="G209" i="5" s="1"/>
  <c r="O208" i="5"/>
  <c r="H209" i="5" s="1"/>
  <c r="M208" i="5"/>
  <c r="F209" i="5" s="1"/>
  <c r="I205" i="7"/>
  <c r="J205" i="7" s="1"/>
  <c r="I199" i="6"/>
  <c r="J199" i="6" s="1"/>
  <c r="I209" i="5" l="1"/>
  <c r="J209" i="5" s="1"/>
  <c r="M205" i="7"/>
  <c r="F206" i="7" s="1"/>
  <c r="O205" i="7"/>
  <c r="H206" i="7" s="1"/>
  <c r="K205" i="7"/>
  <c r="D206" i="7" s="1"/>
  <c r="L205" i="7"/>
  <c r="E206" i="7" s="1"/>
  <c r="N205" i="7"/>
  <c r="G206" i="7" s="1"/>
  <c r="K199" i="6"/>
  <c r="D200" i="6" s="1"/>
  <c r="L199" i="6"/>
  <c r="E200" i="6" s="1"/>
  <c r="M199" i="6"/>
  <c r="F200" i="6" s="1"/>
  <c r="N199" i="6"/>
  <c r="G200" i="6" s="1"/>
  <c r="O199" i="6"/>
  <c r="H200" i="6" s="1"/>
  <c r="L209" i="5" l="1"/>
  <c r="E210" i="5" s="1"/>
  <c r="M209" i="5"/>
  <c r="F210" i="5" s="1"/>
  <c r="N209" i="5"/>
  <c r="G210" i="5" s="1"/>
  <c r="O209" i="5"/>
  <c r="H210" i="5" s="1"/>
  <c r="K209" i="5"/>
  <c r="D210" i="5" s="1"/>
  <c r="I210" i="5" s="1"/>
  <c r="J210" i="5" s="1"/>
  <c r="I206" i="7"/>
  <c r="J206" i="7" s="1"/>
  <c r="I200" i="6"/>
  <c r="J200" i="6" s="1"/>
  <c r="K210" i="5" l="1"/>
  <c r="D211" i="5" s="1"/>
  <c r="L210" i="5"/>
  <c r="E211" i="5" s="1"/>
  <c r="M210" i="5"/>
  <c r="F211" i="5" s="1"/>
  <c r="N210" i="5"/>
  <c r="G211" i="5" s="1"/>
  <c r="O210" i="5"/>
  <c r="H211" i="5" s="1"/>
  <c r="K206" i="7"/>
  <c r="D207" i="7" s="1"/>
  <c r="M206" i="7"/>
  <c r="F207" i="7" s="1"/>
  <c r="L206" i="7"/>
  <c r="E207" i="7" s="1"/>
  <c r="N206" i="7"/>
  <c r="G207" i="7" s="1"/>
  <c r="O206" i="7"/>
  <c r="H207" i="7" s="1"/>
  <c r="L200" i="6"/>
  <c r="E201" i="6" s="1"/>
  <c r="M200" i="6"/>
  <c r="F201" i="6" s="1"/>
  <c r="N200" i="6"/>
  <c r="G201" i="6" s="1"/>
  <c r="O200" i="6"/>
  <c r="H201" i="6" s="1"/>
  <c r="K200" i="6"/>
  <c r="D201" i="6" s="1"/>
  <c r="I211" i="5" l="1"/>
  <c r="J211" i="5" s="1"/>
  <c r="I207" i="7"/>
  <c r="J207" i="7" s="1"/>
  <c r="I201" i="6"/>
  <c r="J201" i="6" s="1"/>
  <c r="O201" i="6" s="1"/>
  <c r="H202" i="6" s="1"/>
  <c r="L211" i="5" l="1"/>
  <c r="E212" i="5" s="1"/>
  <c r="M211" i="5"/>
  <c r="F212" i="5" s="1"/>
  <c r="N211" i="5"/>
  <c r="G212" i="5" s="1"/>
  <c r="O211" i="5"/>
  <c r="H212" i="5" s="1"/>
  <c r="K211" i="5"/>
  <c r="D212" i="5" s="1"/>
  <c r="I212" i="5" s="1"/>
  <c r="J212" i="5" s="1"/>
  <c r="M207" i="7"/>
  <c r="F208" i="7" s="1"/>
  <c r="O207" i="7"/>
  <c r="H208" i="7" s="1"/>
  <c r="K207" i="7"/>
  <c r="D208" i="7" s="1"/>
  <c r="I208" i="7" s="1"/>
  <c r="J208" i="7" s="1"/>
  <c r="L207" i="7"/>
  <c r="E208" i="7" s="1"/>
  <c r="N207" i="7"/>
  <c r="G208" i="7" s="1"/>
  <c r="N201" i="6"/>
  <c r="G202" i="6" s="1"/>
  <c r="M201" i="6"/>
  <c r="F202" i="6" s="1"/>
  <c r="L201" i="6"/>
  <c r="E202" i="6" s="1"/>
  <c r="K201" i="6"/>
  <c r="D202" i="6" s="1"/>
  <c r="I202" i="6" s="1"/>
  <c r="J202" i="6" s="1"/>
  <c r="K212" i="5" l="1"/>
  <c r="D213" i="5" s="1"/>
  <c r="I213" i="5" s="1"/>
  <c r="J213" i="5" s="1"/>
  <c r="L212" i="5"/>
  <c r="E213" i="5" s="1"/>
  <c r="M212" i="5"/>
  <c r="F213" i="5" s="1"/>
  <c r="N212" i="5"/>
  <c r="G213" i="5" s="1"/>
  <c r="O212" i="5"/>
  <c r="H213" i="5" s="1"/>
  <c r="M208" i="7"/>
  <c r="F209" i="7" s="1"/>
  <c r="K208" i="7"/>
  <c r="D209" i="7" s="1"/>
  <c r="L208" i="7"/>
  <c r="E209" i="7" s="1"/>
  <c r="N208" i="7"/>
  <c r="G209" i="7" s="1"/>
  <c r="O208" i="7"/>
  <c r="H209" i="7" s="1"/>
  <c r="K202" i="6"/>
  <c r="D203" i="6" s="1"/>
  <c r="L202" i="6"/>
  <c r="E203" i="6" s="1"/>
  <c r="M202" i="6"/>
  <c r="F203" i="6" s="1"/>
  <c r="N202" i="6"/>
  <c r="G203" i="6" s="1"/>
  <c r="O202" i="6"/>
  <c r="H203" i="6" s="1"/>
  <c r="L213" i="5" l="1"/>
  <c r="E214" i="5" s="1"/>
  <c r="M213" i="5"/>
  <c r="F214" i="5" s="1"/>
  <c r="N213" i="5"/>
  <c r="G214" i="5" s="1"/>
  <c r="O213" i="5"/>
  <c r="H214" i="5" s="1"/>
  <c r="K213" i="5"/>
  <c r="D214" i="5" s="1"/>
  <c r="I209" i="7"/>
  <c r="J209" i="7" s="1"/>
  <c r="M209" i="7" s="1"/>
  <c r="F210" i="7" s="1"/>
  <c r="K209" i="7"/>
  <c r="D210" i="7" s="1"/>
  <c r="L209" i="7"/>
  <c r="E210" i="7" s="1"/>
  <c r="N209" i="7"/>
  <c r="G210" i="7" s="1"/>
  <c r="O209" i="7"/>
  <c r="H210" i="7" s="1"/>
  <c r="I203" i="6"/>
  <c r="J203" i="6" s="1"/>
  <c r="I214" i="5" l="1"/>
  <c r="J214" i="5" s="1"/>
  <c r="I210" i="7"/>
  <c r="J210" i="7" s="1"/>
  <c r="M203" i="6"/>
  <c r="F204" i="6" s="1"/>
  <c r="N203" i="6"/>
  <c r="G204" i="6" s="1"/>
  <c r="O203" i="6"/>
  <c r="H204" i="6" s="1"/>
  <c r="K203" i="6"/>
  <c r="D204" i="6" s="1"/>
  <c r="L203" i="6"/>
  <c r="E204" i="6" s="1"/>
  <c r="K214" i="5" l="1"/>
  <c r="D215" i="5" s="1"/>
  <c r="L214" i="5"/>
  <c r="E215" i="5" s="1"/>
  <c r="O214" i="5"/>
  <c r="H215" i="5" s="1"/>
  <c r="N214" i="5"/>
  <c r="G215" i="5" s="1"/>
  <c r="M214" i="5"/>
  <c r="F215" i="5" s="1"/>
  <c r="M210" i="7"/>
  <c r="F211" i="7" s="1"/>
  <c r="K210" i="7"/>
  <c r="D211" i="7" s="1"/>
  <c r="L210" i="7"/>
  <c r="E211" i="7" s="1"/>
  <c r="N210" i="7"/>
  <c r="G211" i="7" s="1"/>
  <c r="O210" i="7"/>
  <c r="H211" i="7" s="1"/>
  <c r="I204" i="6"/>
  <c r="J204" i="6" s="1"/>
  <c r="K204" i="6" s="1"/>
  <c r="D205" i="6" s="1"/>
  <c r="I215" i="5" l="1"/>
  <c r="J215" i="5" s="1"/>
  <c r="I211" i="7"/>
  <c r="J211" i="7" s="1"/>
  <c r="M211" i="7" s="1"/>
  <c r="F212" i="7" s="1"/>
  <c r="K211" i="7"/>
  <c r="D212" i="7" s="1"/>
  <c r="L211" i="7"/>
  <c r="E212" i="7" s="1"/>
  <c r="N211" i="7"/>
  <c r="G212" i="7" s="1"/>
  <c r="O211" i="7"/>
  <c r="H212" i="7" s="1"/>
  <c r="O204" i="6"/>
  <c r="H205" i="6" s="1"/>
  <c r="M204" i="6"/>
  <c r="F205" i="6" s="1"/>
  <c r="N204" i="6"/>
  <c r="G205" i="6" s="1"/>
  <c r="L204" i="6"/>
  <c r="E205" i="6" s="1"/>
  <c r="I205" i="6" s="1"/>
  <c r="J205" i="6" s="1"/>
  <c r="L215" i="5" l="1"/>
  <c r="E216" i="5" s="1"/>
  <c r="M215" i="5"/>
  <c r="F216" i="5" s="1"/>
  <c r="N215" i="5"/>
  <c r="G216" i="5" s="1"/>
  <c r="O215" i="5"/>
  <c r="H216" i="5" s="1"/>
  <c r="K215" i="5"/>
  <c r="D216" i="5" s="1"/>
  <c r="I216" i="5" s="1"/>
  <c r="J216" i="5" s="1"/>
  <c r="I212" i="7"/>
  <c r="J212" i="7" s="1"/>
  <c r="K205" i="6"/>
  <c r="D206" i="6" s="1"/>
  <c r="L205" i="6"/>
  <c r="E206" i="6" s="1"/>
  <c r="M205" i="6"/>
  <c r="F206" i="6" s="1"/>
  <c r="N205" i="6"/>
  <c r="G206" i="6" s="1"/>
  <c r="O205" i="6"/>
  <c r="H206" i="6" s="1"/>
  <c r="K216" i="5" l="1"/>
  <c r="D217" i="5" s="1"/>
  <c r="L216" i="5"/>
  <c r="E217" i="5" s="1"/>
  <c r="N216" i="5"/>
  <c r="G217" i="5" s="1"/>
  <c r="O216" i="5"/>
  <c r="H217" i="5" s="1"/>
  <c r="M216" i="5"/>
  <c r="F217" i="5" s="1"/>
  <c r="M212" i="7"/>
  <c r="F213" i="7" s="1"/>
  <c r="O212" i="7"/>
  <c r="H213" i="7" s="1"/>
  <c r="K212" i="7"/>
  <c r="D213" i="7" s="1"/>
  <c r="L212" i="7"/>
  <c r="E213" i="7" s="1"/>
  <c r="N212" i="7"/>
  <c r="G213" i="7" s="1"/>
  <c r="I206" i="6"/>
  <c r="J206" i="6" s="1"/>
  <c r="I217" i="5" l="1"/>
  <c r="J217" i="5" s="1"/>
  <c r="I213" i="7"/>
  <c r="J213" i="7" s="1"/>
  <c r="N206" i="6"/>
  <c r="G207" i="6" s="1"/>
  <c r="O206" i="6"/>
  <c r="H207" i="6" s="1"/>
  <c r="K206" i="6"/>
  <c r="D207" i="6" s="1"/>
  <c r="L206" i="6"/>
  <c r="E207" i="6" s="1"/>
  <c r="M206" i="6"/>
  <c r="F207" i="6" s="1"/>
  <c r="L217" i="5" l="1"/>
  <c r="E218" i="5" s="1"/>
  <c r="M217" i="5"/>
  <c r="F218" i="5" s="1"/>
  <c r="N217" i="5"/>
  <c r="G218" i="5" s="1"/>
  <c r="O217" i="5"/>
  <c r="H218" i="5" s="1"/>
  <c r="K217" i="5"/>
  <c r="D218" i="5" s="1"/>
  <c r="I218" i="5" s="1"/>
  <c r="J218" i="5" s="1"/>
  <c r="M213" i="7"/>
  <c r="F214" i="7" s="1"/>
  <c r="N213" i="7"/>
  <c r="G214" i="7" s="1"/>
  <c r="O213" i="7"/>
  <c r="H214" i="7" s="1"/>
  <c r="K213" i="7"/>
  <c r="D214" i="7" s="1"/>
  <c r="L213" i="7"/>
  <c r="E214" i="7" s="1"/>
  <c r="I207" i="6"/>
  <c r="J207" i="6" s="1"/>
  <c r="K218" i="5" l="1"/>
  <c r="D219" i="5" s="1"/>
  <c r="L218" i="5"/>
  <c r="E219" i="5" s="1"/>
  <c r="M218" i="5"/>
  <c r="F219" i="5" s="1"/>
  <c r="N218" i="5"/>
  <c r="G219" i="5" s="1"/>
  <c r="O218" i="5"/>
  <c r="H219" i="5" s="1"/>
  <c r="I214" i="7"/>
  <c r="J214" i="7" s="1"/>
  <c r="M214" i="7" s="1"/>
  <c r="F215" i="7" s="1"/>
  <c r="K214" i="7"/>
  <c r="D215" i="7" s="1"/>
  <c r="K207" i="6"/>
  <c r="D208" i="6" s="1"/>
  <c r="L207" i="6"/>
  <c r="E208" i="6" s="1"/>
  <c r="M207" i="6"/>
  <c r="F208" i="6" s="1"/>
  <c r="N207" i="6"/>
  <c r="G208" i="6" s="1"/>
  <c r="O207" i="6"/>
  <c r="H208" i="6" s="1"/>
  <c r="I219" i="5" l="1"/>
  <c r="J219" i="5" s="1"/>
  <c r="O214" i="7"/>
  <c r="H215" i="7" s="1"/>
  <c r="N214" i="7"/>
  <c r="G215" i="7" s="1"/>
  <c r="L214" i="7"/>
  <c r="E215" i="7" s="1"/>
  <c r="I215" i="7" s="1"/>
  <c r="J215" i="7" s="1"/>
  <c r="I208" i="6"/>
  <c r="J208" i="6" s="1"/>
  <c r="L219" i="5" l="1"/>
  <c r="E220" i="5" s="1"/>
  <c r="M219" i="5"/>
  <c r="F220" i="5" s="1"/>
  <c r="N219" i="5"/>
  <c r="G220" i="5" s="1"/>
  <c r="O219" i="5"/>
  <c r="H220" i="5" s="1"/>
  <c r="K219" i="5"/>
  <c r="D220" i="5" s="1"/>
  <c r="O215" i="7"/>
  <c r="H216" i="7" s="1"/>
  <c r="L215" i="7"/>
  <c r="E216" i="7" s="1"/>
  <c r="M215" i="7"/>
  <c r="F216" i="7" s="1"/>
  <c r="K215" i="7"/>
  <c r="D216" i="7" s="1"/>
  <c r="N215" i="7"/>
  <c r="G216" i="7" s="1"/>
  <c r="I216" i="7"/>
  <c r="J216" i="7" s="1"/>
  <c r="L208" i="6"/>
  <c r="E209" i="6" s="1"/>
  <c r="M208" i="6"/>
  <c r="F209" i="6" s="1"/>
  <c r="N208" i="6"/>
  <c r="G209" i="6" s="1"/>
  <c r="O208" i="6"/>
  <c r="H209" i="6" s="1"/>
  <c r="K208" i="6"/>
  <c r="D209" i="6" s="1"/>
  <c r="I209" i="6" s="1"/>
  <c r="J209" i="6" s="1"/>
  <c r="I220" i="5" l="1"/>
  <c r="J220" i="5" s="1"/>
  <c r="M216" i="7"/>
  <c r="F217" i="7" s="1"/>
  <c r="K216" i="7"/>
  <c r="D217" i="7" s="1"/>
  <c r="L216" i="7"/>
  <c r="E217" i="7" s="1"/>
  <c r="N216" i="7"/>
  <c r="G217" i="7" s="1"/>
  <c r="O216" i="7"/>
  <c r="H217" i="7" s="1"/>
  <c r="O209" i="6"/>
  <c r="H210" i="6" s="1"/>
  <c r="K209" i="6"/>
  <c r="D210" i="6" s="1"/>
  <c r="L209" i="6"/>
  <c r="E210" i="6" s="1"/>
  <c r="M209" i="6"/>
  <c r="F210" i="6" s="1"/>
  <c r="N209" i="6"/>
  <c r="G210" i="6" s="1"/>
  <c r="K220" i="5" l="1"/>
  <c r="D221" i="5" s="1"/>
  <c r="L220" i="5"/>
  <c r="E221" i="5" s="1"/>
  <c r="M220" i="5"/>
  <c r="F221" i="5" s="1"/>
  <c r="N220" i="5"/>
  <c r="G221" i="5" s="1"/>
  <c r="O220" i="5"/>
  <c r="H221" i="5" s="1"/>
  <c r="I217" i="7"/>
  <c r="J217" i="7" s="1"/>
  <c r="I210" i="6"/>
  <c r="J210" i="6" s="1"/>
  <c r="I221" i="5" l="1"/>
  <c r="J221" i="5" s="1"/>
  <c r="M217" i="7"/>
  <c r="F218" i="7" s="1"/>
  <c r="K217" i="7"/>
  <c r="D218" i="7" s="1"/>
  <c r="L217" i="7"/>
  <c r="E218" i="7" s="1"/>
  <c r="N217" i="7"/>
  <c r="G218" i="7" s="1"/>
  <c r="O217" i="7"/>
  <c r="H218" i="7" s="1"/>
  <c r="K210" i="6"/>
  <c r="D211" i="6" s="1"/>
  <c r="L210" i="6"/>
  <c r="E211" i="6" s="1"/>
  <c r="M210" i="6"/>
  <c r="F211" i="6" s="1"/>
  <c r="N210" i="6"/>
  <c r="G211" i="6" s="1"/>
  <c r="O210" i="6"/>
  <c r="H211" i="6" s="1"/>
  <c r="L221" i="5" l="1"/>
  <c r="E222" i="5" s="1"/>
  <c r="M221" i="5"/>
  <c r="F222" i="5" s="1"/>
  <c r="N221" i="5"/>
  <c r="G222" i="5" s="1"/>
  <c r="O221" i="5"/>
  <c r="H222" i="5" s="1"/>
  <c r="K221" i="5"/>
  <c r="D222" i="5" s="1"/>
  <c r="I222" i="5" s="1"/>
  <c r="J222" i="5" s="1"/>
  <c r="I218" i="7"/>
  <c r="J218" i="7" s="1"/>
  <c r="I211" i="6"/>
  <c r="J211" i="6" s="1"/>
  <c r="K222" i="5" l="1"/>
  <c r="D223" i="5" s="1"/>
  <c r="L222" i="5"/>
  <c r="E223" i="5" s="1"/>
  <c r="M222" i="5"/>
  <c r="F223" i="5" s="1"/>
  <c r="O222" i="5"/>
  <c r="H223" i="5" s="1"/>
  <c r="N222" i="5"/>
  <c r="G223" i="5" s="1"/>
  <c r="N218" i="7"/>
  <c r="G219" i="7" s="1"/>
  <c r="O218" i="7"/>
  <c r="H219" i="7" s="1"/>
  <c r="K218" i="7"/>
  <c r="D219" i="7" s="1"/>
  <c r="L218" i="7"/>
  <c r="E219" i="7" s="1"/>
  <c r="M218" i="7"/>
  <c r="F219" i="7" s="1"/>
  <c r="M211" i="6"/>
  <c r="F212" i="6" s="1"/>
  <c r="N211" i="6"/>
  <c r="G212" i="6" s="1"/>
  <c r="O211" i="6"/>
  <c r="H212" i="6" s="1"/>
  <c r="K211" i="6"/>
  <c r="D212" i="6" s="1"/>
  <c r="L211" i="6"/>
  <c r="E212" i="6" s="1"/>
  <c r="I223" i="5" l="1"/>
  <c r="J223" i="5" s="1"/>
  <c r="I219" i="7"/>
  <c r="J219" i="7" s="1"/>
  <c r="I212" i="6"/>
  <c r="J212" i="6" s="1"/>
  <c r="K212" i="6" s="1"/>
  <c r="D213" i="6" s="1"/>
  <c r="L223" i="5" l="1"/>
  <c r="E224" i="5" s="1"/>
  <c r="M223" i="5"/>
  <c r="F224" i="5" s="1"/>
  <c r="N223" i="5"/>
  <c r="G224" i="5" s="1"/>
  <c r="O223" i="5"/>
  <c r="H224" i="5" s="1"/>
  <c r="K223" i="5"/>
  <c r="D224" i="5" s="1"/>
  <c r="I224" i="5" s="1"/>
  <c r="J224" i="5" s="1"/>
  <c r="K219" i="7"/>
  <c r="D220" i="7" s="1"/>
  <c r="L219" i="7"/>
  <c r="E220" i="7" s="1"/>
  <c r="M219" i="7"/>
  <c r="F220" i="7" s="1"/>
  <c r="N219" i="7"/>
  <c r="G220" i="7" s="1"/>
  <c r="O219" i="7"/>
  <c r="H220" i="7" s="1"/>
  <c r="O212" i="6"/>
  <c r="H213" i="6" s="1"/>
  <c r="N212" i="6"/>
  <c r="G213" i="6" s="1"/>
  <c r="M212" i="6"/>
  <c r="F213" i="6" s="1"/>
  <c r="L212" i="6"/>
  <c r="E213" i="6" s="1"/>
  <c r="I213" i="6" s="1"/>
  <c r="J213" i="6" s="1"/>
  <c r="K224" i="5" l="1"/>
  <c r="D225" i="5" s="1"/>
  <c r="L224" i="5"/>
  <c r="E225" i="5" s="1"/>
  <c r="N224" i="5"/>
  <c r="G225" i="5" s="1"/>
  <c r="O224" i="5"/>
  <c r="H225" i="5" s="1"/>
  <c r="M224" i="5"/>
  <c r="F225" i="5" s="1"/>
  <c r="I220" i="7"/>
  <c r="J220" i="7" s="1"/>
  <c r="K213" i="6"/>
  <c r="D214" i="6" s="1"/>
  <c r="L213" i="6"/>
  <c r="E214" i="6" s="1"/>
  <c r="M213" i="6"/>
  <c r="F214" i="6" s="1"/>
  <c r="N213" i="6"/>
  <c r="G214" i="6" s="1"/>
  <c r="O213" i="6"/>
  <c r="H214" i="6" s="1"/>
  <c r="I225" i="5" l="1"/>
  <c r="J225" i="5" s="1"/>
  <c r="N220" i="7"/>
  <c r="G221" i="7" s="1"/>
  <c r="O220" i="7"/>
  <c r="H221" i="7" s="1"/>
  <c r="K220" i="7"/>
  <c r="D221" i="7" s="1"/>
  <c r="L220" i="7"/>
  <c r="E221" i="7" s="1"/>
  <c r="M220" i="7"/>
  <c r="F221" i="7" s="1"/>
  <c r="I214" i="6"/>
  <c r="J214" i="6" s="1"/>
  <c r="L225" i="5" l="1"/>
  <c r="E226" i="5" s="1"/>
  <c r="M225" i="5"/>
  <c r="F226" i="5" s="1"/>
  <c r="N225" i="5"/>
  <c r="G226" i="5" s="1"/>
  <c r="O225" i="5"/>
  <c r="H226" i="5" s="1"/>
  <c r="K225" i="5"/>
  <c r="D226" i="5" s="1"/>
  <c r="I226" i="5" s="1"/>
  <c r="J226" i="5" s="1"/>
  <c r="I221" i="7"/>
  <c r="J221" i="7" s="1"/>
  <c r="K221" i="7" s="1"/>
  <c r="D222" i="7" s="1"/>
  <c r="N214" i="6"/>
  <c r="G215" i="6" s="1"/>
  <c r="O214" i="6"/>
  <c r="H215" i="6" s="1"/>
  <c r="K214" i="6"/>
  <c r="D215" i="6" s="1"/>
  <c r="L214" i="6"/>
  <c r="E215" i="6" s="1"/>
  <c r="M214" i="6"/>
  <c r="F215" i="6" s="1"/>
  <c r="K226" i="5" l="1"/>
  <c r="D227" i="5" s="1"/>
  <c r="L226" i="5"/>
  <c r="E227" i="5" s="1"/>
  <c r="M226" i="5"/>
  <c r="F227" i="5" s="1"/>
  <c r="N226" i="5"/>
  <c r="G227" i="5" s="1"/>
  <c r="O226" i="5"/>
  <c r="H227" i="5" s="1"/>
  <c r="O221" i="7"/>
  <c r="H222" i="7" s="1"/>
  <c r="N221" i="7"/>
  <c r="G222" i="7" s="1"/>
  <c r="M221" i="7"/>
  <c r="F222" i="7" s="1"/>
  <c r="L221" i="7"/>
  <c r="E222" i="7" s="1"/>
  <c r="I222" i="7"/>
  <c r="J222" i="7" s="1"/>
  <c r="I215" i="6"/>
  <c r="J215" i="6" s="1"/>
  <c r="I227" i="5" l="1"/>
  <c r="J227" i="5" s="1"/>
  <c r="N222" i="7"/>
  <c r="G223" i="7" s="1"/>
  <c r="O222" i="7"/>
  <c r="H223" i="7" s="1"/>
  <c r="K222" i="7"/>
  <c r="D223" i="7" s="1"/>
  <c r="L222" i="7"/>
  <c r="E223" i="7" s="1"/>
  <c r="M222" i="7"/>
  <c r="F223" i="7" s="1"/>
  <c r="K215" i="6"/>
  <c r="D216" i="6" s="1"/>
  <c r="L215" i="6"/>
  <c r="E216" i="6" s="1"/>
  <c r="M215" i="6"/>
  <c r="F216" i="6" s="1"/>
  <c r="N215" i="6"/>
  <c r="G216" i="6" s="1"/>
  <c r="O215" i="6"/>
  <c r="H216" i="6" s="1"/>
  <c r="L227" i="5" l="1"/>
  <c r="E228" i="5" s="1"/>
  <c r="M227" i="5"/>
  <c r="F228" i="5" s="1"/>
  <c r="N227" i="5"/>
  <c r="G228" i="5" s="1"/>
  <c r="O227" i="5"/>
  <c r="H228" i="5" s="1"/>
  <c r="K227" i="5"/>
  <c r="D228" i="5" s="1"/>
  <c r="I228" i="5" s="1"/>
  <c r="J228" i="5" s="1"/>
  <c r="I223" i="7"/>
  <c r="J223" i="7" s="1"/>
  <c r="I216" i="6"/>
  <c r="J216" i="6" s="1"/>
  <c r="K228" i="5" l="1"/>
  <c r="D229" i="5" s="1"/>
  <c r="I229" i="5" s="1"/>
  <c r="J229" i="5" s="1"/>
  <c r="L228" i="5"/>
  <c r="E229" i="5" s="1"/>
  <c r="M228" i="5"/>
  <c r="F229" i="5" s="1"/>
  <c r="N228" i="5"/>
  <c r="G229" i="5" s="1"/>
  <c r="O228" i="5"/>
  <c r="H229" i="5" s="1"/>
  <c r="K223" i="7"/>
  <c r="D224" i="7" s="1"/>
  <c r="L223" i="7"/>
  <c r="E224" i="7" s="1"/>
  <c r="M223" i="7"/>
  <c r="F224" i="7" s="1"/>
  <c r="N223" i="7"/>
  <c r="G224" i="7" s="1"/>
  <c r="O223" i="7"/>
  <c r="H224" i="7" s="1"/>
  <c r="L216" i="6"/>
  <c r="E217" i="6" s="1"/>
  <c r="M216" i="6"/>
  <c r="F217" i="6" s="1"/>
  <c r="N216" i="6"/>
  <c r="G217" i="6" s="1"/>
  <c r="O216" i="6"/>
  <c r="H217" i="6" s="1"/>
  <c r="K216" i="6"/>
  <c r="D217" i="6" s="1"/>
  <c r="L229" i="5" l="1"/>
  <c r="E230" i="5" s="1"/>
  <c r="M229" i="5"/>
  <c r="F230" i="5" s="1"/>
  <c r="N229" i="5"/>
  <c r="G230" i="5" s="1"/>
  <c r="O229" i="5"/>
  <c r="H230" i="5" s="1"/>
  <c r="K229" i="5"/>
  <c r="D230" i="5" s="1"/>
  <c r="I230" i="5" s="1"/>
  <c r="J230" i="5" s="1"/>
  <c r="I224" i="7"/>
  <c r="J224" i="7" s="1"/>
  <c r="N224" i="7" s="1"/>
  <c r="G225" i="7" s="1"/>
  <c r="O224" i="7"/>
  <c r="H225" i="7" s="1"/>
  <c r="K224" i="7"/>
  <c r="D225" i="7" s="1"/>
  <c r="L224" i="7"/>
  <c r="E225" i="7" s="1"/>
  <c r="M224" i="7"/>
  <c r="F225" i="7" s="1"/>
  <c r="I217" i="6"/>
  <c r="J217" i="6" s="1"/>
  <c r="O217" i="6" s="1"/>
  <c r="H218" i="6" s="1"/>
  <c r="K230" i="5" l="1"/>
  <c r="D231" i="5" s="1"/>
  <c r="L230" i="5"/>
  <c r="E231" i="5" s="1"/>
  <c r="O230" i="5"/>
  <c r="H231" i="5" s="1"/>
  <c r="M230" i="5"/>
  <c r="F231" i="5" s="1"/>
  <c r="N230" i="5"/>
  <c r="G231" i="5" s="1"/>
  <c r="I225" i="7"/>
  <c r="J225" i="7" s="1"/>
  <c r="N217" i="6"/>
  <c r="G218" i="6" s="1"/>
  <c r="L217" i="6"/>
  <c r="E218" i="6" s="1"/>
  <c r="M217" i="6"/>
  <c r="F218" i="6" s="1"/>
  <c r="K217" i="6"/>
  <c r="D218" i="6" s="1"/>
  <c r="I231" i="5" l="1"/>
  <c r="J231" i="5" s="1"/>
  <c r="K225" i="7"/>
  <c r="D226" i="7" s="1"/>
  <c r="L225" i="7"/>
  <c r="E226" i="7" s="1"/>
  <c r="M225" i="7"/>
  <c r="F226" i="7" s="1"/>
  <c r="N225" i="7"/>
  <c r="G226" i="7" s="1"/>
  <c r="O225" i="7"/>
  <c r="H226" i="7" s="1"/>
  <c r="I218" i="6"/>
  <c r="J218" i="6" s="1"/>
  <c r="K218" i="6" s="1"/>
  <c r="D219" i="6" s="1"/>
  <c r="O218" i="6"/>
  <c r="H219" i="6" s="1"/>
  <c r="L231" i="5" l="1"/>
  <c r="E232" i="5" s="1"/>
  <c r="M231" i="5"/>
  <c r="F232" i="5" s="1"/>
  <c r="N231" i="5"/>
  <c r="G232" i="5" s="1"/>
  <c r="O231" i="5"/>
  <c r="H232" i="5" s="1"/>
  <c r="K231" i="5"/>
  <c r="D232" i="5" s="1"/>
  <c r="I232" i="5" s="1"/>
  <c r="J232" i="5" s="1"/>
  <c r="I226" i="7"/>
  <c r="J226" i="7" s="1"/>
  <c r="N218" i="6"/>
  <c r="G219" i="6" s="1"/>
  <c r="M218" i="6"/>
  <c r="F219" i="6" s="1"/>
  <c r="L218" i="6"/>
  <c r="E219" i="6" s="1"/>
  <c r="I219" i="6" s="1"/>
  <c r="J219" i="6" s="1"/>
  <c r="K232" i="5" l="1"/>
  <c r="D233" i="5" s="1"/>
  <c r="L232" i="5"/>
  <c r="E233" i="5" s="1"/>
  <c r="N232" i="5"/>
  <c r="G233" i="5" s="1"/>
  <c r="O232" i="5"/>
  <c r="H233" i="5" s="1"/>
  <c r="M232" i="5"/>
  <c r="F233" i="5" s="1"/>
  <c r="N226" i="7"/>
  <c r="G227" i="7" s="1"/>
  <c r="O226" i="7"/>
  <c r="H227" i="7" s="1"/>
  <c r="K226" i="7"/>
  <c r="D227" i="7" s="1"/>
  <c r="L226" i="7"/>
  <c r="E227" i="7" s="1"/>
  <c r="M226" i="7"/>
  <c r="F227" i="7" s="1"/>
  <c r="M219" i="6"/>
  <c r="F220" i="6" s="1"/>
  <c r="N219" i="6"/>
  <c r="G220" i="6" s="1"/>
  <c r="O219" i="6"/>
  <c r="H220" i="6" s="1"/>
  <c r="K219" i="6"/>
  <c r="D220" i="6" s="1"/>
  <c r="L219" i="6"/>
  <c r="E220" i="6" s="1"/>
  <c r="I233" i="5" l="1"/>
  <c r="J233" i="5" s="1"/>
  <c r="I227" i="7"/>
  <c r="J227" i="7" s="1"/>
  <c r="I220" i="6"/>
  <c r="J220" i="6" s="1"/>
  <c r="L233" i="5" l="1"/>
  <c r="E234" i="5" s="1"/>
  <c r="M233" i="5"/>
  <c r="F234" i="5" s="1"/>
  <c r="N233" i="5"/>
  <c r="G234" i="5" s="1"/>
  <c r="O233" i="5"/>
  <c r="H234" i="5" s="1"/>
  <c r="K233" i="5"/>
  <c r="D234" i="5" s="1"/>
  <c r="I234" i="5" s="1"/>
  <c r="J234" i="5" s="1"/>
  <c r="K227" i="7"/>
  <c r="D228" i="7" s="1"/>
  <c r="L227" i="7"/>
  <c r="E228" i="7" s="1"/>
  <c r="M227" i="7"/>
  <c r="F228" i="7" s="1"/>
  <c r="N227" i="7"/>
  <c r="G228" i="7" s="1"/>
  <c r="O227" i="7"/>
  <c r="H228" i="7" s="1"/>
  <c r="K220" i="6"/>
  <c r="D221" i="6" s="1"/>
  <c r="L220" i="6"/>
  <c r="E221" i="6" s="1"/>
  <c r="N220" i="6"/>
  <c r="G221" i="6" s="1"/>
  <c r="M220" i="6"/>
  <c r="F221" i="6" s="1"/>
  <c r="O220" i="6"/>
  <c r="H221" i="6" s="1"/>
  <c r="K234" i="5" l="1"/>
  <c r="D235" i="5" s="1"/>
  <c r="L234" i="5"/>
  <c r="E235" i="5" s="1"/>
  <c r="M234" i="5"/>
  <c r="F235" i="5" s="1"/>
  <c r="N234" i="5"/>
  <c r="G235" i="5" s="1"/>
  <c r="O234" i="5"/>
  <c r="H235" i="5" s="1"/>
  <c r="I228" i="7"/>
  <c r="J228" i="7" s="1"/>
  <c r="I221" i="6"/>
  <c r="J221" i="6" s="1"/>
  <c r="I235" i="5" l="1"/>
  <c r="J235" i="5" s="1"/>
  <c r="N228" i="7"/>
  <c r="G229" i="7" s="1"/>
  <c r="O228" i="7"/>
  <c r="H229" i="7" s="1"/>
  <c r="K228" i="7"/>
  <c r="D229" i="7" s="1"/>
  <c r="L228" i="7"/>
  <c r="E229" i="7" s="1"/>
  <c r="M228" i="7"/>
  <c r="F229" i="7" s="1"/>
  <c r="K221" i="6"/>
  <c r="D222" i="6" s="1"/>
  <c r="L221" i="6"/>
  <c r="E222" i="6" s="1"/>
  <c r="M221" i="6"/>
  <c r="F222" i="6" s="1"/>
  <c r="N221" i="6"/>
  <c r="G222" i="6" s="1"/>
  <c r="O221" i="6"/>
  <c r="H222" i="6" s="1"/>
  <c r="L235" i="5" l="1"/>
  <c r="E236" i="5" s="1"/>
  <c r="M235" i="5"/>
  <c r="F236" i="5" s="1"/>
  <c r="N235" i="5"/>
  <c r="G236" i="5" s="1"/>
  <c r="O235" i="5"/>
  <c r="H236" i="5" s="1"/>
  <c r="K235" i="5"/>
  <c r="D236" i="5" s="1"/>
  <c r="I229" i="7"/>
  <c r="J229" i="7" s="1"/>
  <c r="I222" i="6"/>
  <c r="J222" i="6" s="1"/>
  <c r="I236" i="5" l="1"/>
  <c r="J236" i="5" s="1"/>
  <c r="K229" i="7"/>
  <c r="D230" i="7" s="1"/>
  <c r="L229" i="7"/>
  <c r="E230" i="7" s="1"/>
  <c r="M229" i="7"/>
  <c r="F230" i="7" s="1"/>
  <c r="N229" i="7"/>
  <c r="G230" i="7" s="1"/>
  <c r="O229" i="7"/>
  <c r="H230" i="7" s="1"/>
  <c r="N222" i="6"/>
  <c r="G223" i="6" s="1"/>
  <c r="O222" i="6"/>
  <c r="H223" i="6" s="1"/>
  <c r="L222" i="6"/>
  <c r="E223" i="6" s="1"/>
  <c r="K222" i="6"/>
  <c r="D223" i="6" s="1"/>
  <c r="M222" i="6"/>
  <c r="F223" i="6" s="1"/>
  <c r="K236" i="5" l="1"/>
  <c r="D237" i="5" s="1"/>
  <c r="L236" i="5"/>
  <c r="E237" i="5" s="1"/>
  <c r="M236" i="5"/>
  <c r="F237" i="5" s="1"/>
  <c r="N236" i="5"/>
  <c r="G237" i="5" s="1"/>
  <c r="O236" i="5"/>
  <c r="H237" i="5" s="1"/>
  <c r="I230" i="7"/>
  <c r="J230" i="7" s="1"/>
  <c r="I223" i="6"/>
  <c r="J223" i="6" s="1"/>
  <c r="I237" i="5" l="1"/>
  <c r="J237" i="5" s="1"/>
  <c r="N230" i="7"/>
  <c r="G231" i="7" s="1"/>
  <c r="O230" i="7"/>
  <c r="H231" i="7" s="1"/>
  <c r="K230" i="7"/>
  <c r="D231" i="7" s="1"/>
  <c r="L230" i="7"/>
  <c r="E231" i="7" s="1"/>
  <c r="M230" i="7"/>
  <c r="F231" i="7" s="1"/>
  <c r="K223" i="6"/>
  <c r="D224" i="6" s="1"/>
  <c r="L223" i="6"/>
  <c r="E224" i="6" s="1"/>
  <c r="M223" i="6"/>
  <c r="F224" i="6" s="1"/>
  <c r="O223" i="6"/>
  <c r="H224" i="6" s="1"/>
  <c r="N223" i="6"/>
  <c r="G224" i="6" s="1"/>
  <c r="L237" i="5" l="1"/>
  <c r="E238" i="5" s="1"/>
  <c r="M237" i="5"/>
  <c r="F238" i="5" s="1"/>
  <c r="N237" i="5"/>
  <c r="G238" i="5" s="1"/>
  <c r="O237" i="5"/>
  <c r="H238" i="5" s="1"/>
  <c r="K237" i="5"/>
  <c r="D238" i="5" s="1"/>
  <c r="I238" i="5" s="1"/>
  <c r="J238" i="5" s="1"/>
  <c r="I231" i="7"/>
  <c r="J231" i="7" s="1"/>
  <c r="I224" i="6"/>
  <c r="J224" i="6" s="1"/>
  <c r="K238" i="5" l="1"/>
  <c r="D239" i="5" s="1"/>
  <c r="L238" i="5"/>
  <c r="E239" i="5" s="1"/>
  <c r="M238" i="5"/>
  <c r="F239" i="5" s="1"/>
  <c r="O238" i="5"/>
  <c r="H239" i="5" s="1"/>
  <c r="N238" i="5"/>
  <c r="G239" i="5" s="1"/>
  <c r="K231" i="7"/>
  <c r="D232" i="7" s="1"/>
  <c r="L231" i="7"/>
  <c r="E232" i="7" s="1"/>
  <c r="M231" i="7"/>
  <c r="F232" i="7" s="1"/>
  <c r="N231" i="7"/>
  <c r="G232" i="7" s="1"/>
  <c r="O231" i="7"/>
  <c r="H232" i="7" s="1"/>
  <c r="L224" i="6"/>
  <c r="E225" i="6" s="1"/>
  <c r="M224" i="6"/>
  <c r="F225" i="6" s="1"/>
  <c r="N224" i="6"/>
  <c r="G225" i="6" s="1"/>
  <c r="O224" i="6"/>
  <c r="H225" i="6" s="1"/>
  <c r="K224" i="6"/>
  <c r="D225" i="6" s="1"/>
  <c r="I239" i="5" l="1"/>
  <c r="J239" i="5" s="1"/>
  <c r="I232" i="7"/>
  <c r="J232" i="7" s="1"/>
  <c r="N232" i="7" s="1"/>
  <c r="G233" i="7" s="1"/>
  <c r="O232" i="7"/>
  <c r="H233" i="7" s="1"/>
  <c r="K232" i="7"/>
  <c r="D233" i="7" s="1"/>
  <c r="L232" i="7"/>
  <c r="E233" i="7" s="1"/>
  <c r="M232" i="7"/>
  <c r="F233" i="7" s="1"/>
  <c r="I225" i="6"/>
  <c r="J225" i="6" s="1"/>
  <c r="O225" i="6" s="1"/>
  <c r="H226" i="6" s="1"/>
  <c r="L239" i="5" l="1"/>
  <c r="E240" i="5" s="1"/>
  <c r="M239" i="5"/>
  <c r="F240" i="5" s="1"/>
  <c r="N239" i="5"/>
  <c r="G240" i="5" s="1"/>
  <c r="O239" i="5"/>
  <c r="H240" i="5" s="1"/>
  <c r="K239" i="5"/>
  <c r="D240" i="5" s="1"/>
  <c r="I233" i="7"/>
  <c r="J233" i="7" s="1"/>
  <c r="K233" i="7"/>
  <c r="D234" i="7" s="1"/>
  <c r="L233" i="7"/>
  <c r="E234" i="7" s="1"/>
  <c r="M233" i="7"/>
  <c r="F234" i="7" s="1"/>
  <c r="N233" i="7"/>
  <c r="G234" i="7" s="1"/>
  <c r="O233" i="7"/>
  <c r="H234" i="7" s="1"/>
  <c r="L225" i="6"/>
  <c r="E226" i="6" s="1"/>
  <c r="N225" i="6"/>
  <c r="G226" i="6" s="1"/>
  <c r="M225" i="6"/>
  <c r="F226" i="6" s="1"/>
  <c r="K225" i="6"/>
  <c r="D226" i="6" s="1"/>
  <c r="I226" i="6" s="1"/>
  <c r="J226" i="6" s="1"/>
  <c r="I240" i="5" l="1"/>
  <c r="J240" i="5" s="1"/>
  <c r="I234" i="7"/>
  <c r="J234" i="7" s="1"/>
  <c r="N234" i="7" s="1"/>
  <c r="G235" i="7" s="1"/>
  <c r="K226" i="6"/>
  <c r="D227" i="6" s="1"/>
  <c r="L226" i="6"/>
  <c r="E227" i="6" s="1"/>
  <c r="M226" i="6"/>
  <c r="F227" i="6" s="1"/>
  <c r="N226" i="6"/>
  <c r="G227" i="6" s="1"/>
  <c r="O226" i="6"/>
  <c r="H227" i="6" s="1"/>
  <c r="K240" i="5" l="1"/>
  <c r="D241" i="5" s="1"/>
  <c r="L240" i="5"/>
  <c r="E241" i="5" s="1"/>
  <c r="N240" i="5"/>
  <c r="G241" i="5" s="1"/>
  <c r="O240" i="5"/>
  <c r="H241" i="5" s="1"/>
  <c r="M240" i="5"/>
  <c r="F241" i="5" s="1"/>
  <c r="M234" i="7"/>
  <c r="F235" i="7" s="1"/>
  <c r="L234" i="7"/>
  <c r="E235" i="7" s="1"/>
  <c r="K234" i="7"/>
  <c r="D235" i="7" s="1"/>
  <c r="O234" i="7"/>
  <c r="H235" i="7" s="1"/>
  <c r="I235" i="7"/>
  <c r="J235" i="7" s="1"/>
  <c r="I227" i="6"/>
  <c r="J227" i="6" s="1"/>
  <c r="I241" i="5" l="1"/>
  <c r="J241" i="5" s="1"/>
  <c r="K235" i="7"/>
  <c r="D236" i="7" s="1"/>
  <c r="L235" i="7"/>
  <c r="E236" i="7" s="1"/>
  <c r="M235" i="7"/>
  <c r="F236" i="7" s="1"/>
  <c r="N235" i="7"/>
  <c r="G236" i="7" s="1"/>
  <c r="O235" i="7"/>
  <c r="H236" i="7" s="1"/>
  <c r="M227" i="6"/>
  <c r="F228" i="6" s="1"/>
  <c r="N227" i="6"/>
  <c r="G228" i="6" s="1"/>
  <c r="O227" i="6"/>
  <c r="H228" i="6" s="1"/>
  <c r="K227" i="6"/>
  <c r="D228" i="6" s="1"/>
  <c r="L227" i="6"/>
  <c r="E228" i="6" s="1"/>
  <c r="L241" i="5" l="1"/>
  <c r="E242" i="5" s="1"/>
  <c r="M241" i="5"/>
  <c r="F242" i="5" s="1"/>
  <c r="N241" i="5"/>
  <c r="G242" i="5" s="1"/>
  <c r="O241" i="5"/>
  <c r="H242" i="5" s="1"/>
  <c r="K241" i="5"/>
  <c r="D242" i="5" s="1"/>
  <c r="I236" i="7"/>
  <c r="J236" i="7" s="1"/>
  <c r="I228" i="6"/>
  <c r="J228" i="6" s="1"/>
  <c r="M228" i="6" s="1"/>
  <c r="F229" i="6" s="1"/>
  <c r="L228" i="6"/>
  <c r="E229" i="6" s="1"/>
  <c r="N228" i="6"/>
  <c r="G229" i="6" s="1"/>
  <c r="I242" i="5" l="1"/>
  <c r="J242" i="5" s="1"/>
  <c r="N236" i="7"/>
  <c r="G237" i="7" s="1"/>
  <c r="O236" i="7"/>
  <c r="H237" i="7" s="1"/>
  <c r="K236" i="7"/>
  <c r="D237" i="7" s="1"/>
  <c r="L236" i="7"/>
  <c r="E237" i="7" s="1"/>
  <c r="M236" i="7"/>
  <c r="F237" i="7" s="1"/>
  <c r="K228" i="6"/>
  <c r="D229" i="6" s="1"/>
  <c r="O228" i="6"/>
  <c r="H229" i="6" s="1"/>
  <c r="I229" i="6" s="1"/>
  <c r="J229" i="6" s="1"/>
  <c r="K242" i="5" l="1"/>
  <c r="D243" i="5" s="1"/>
  <c r="L242" i="5"/>
  <c r="E243" i="5" s="1"/>
  <c r="M242" i="5"/>
  <c r="F243" i="5" s="1"/>
  <c r="N242" i="5"/>
  <c r="G243" i="5" s="1"/>
  <c r="O242" i="5"/>
  <c r="H243" i="5" s="1"/>
  <c r="I237" i="7"/>
  <c r="J237" i="7" s="1"/>
  <c r="K229" i="6"/>
  <c r="D230" i="6" s="1"/>
  <c r="L229" i="6"/>
  <c r="E230" i="6" s="1"/>
  <c r="M229" i="6"/>
  <c r="F230" i="6" s="1"/>
  <c r="N229" i="6"/>
  <c r="G230" i="6" s="1"/>
  <c r="O229" i="6"/>
  <c r="H230" i="6" s="1"/>
  <c r="I243" i="5" l="1"/>
  <c r="J243" i="5" s="1"/>
  <c r="K237" i="7"/>
  <c r="D238" i="7" s="1"/>
  <c r="L237" i="7"/>
  <c r="E238" i="7" s="1"/>
  <c r="M237" i="7"/>
  <c r="F238" i="7" s="1"/>
  <c r="N237" i="7"/>
  <c r="G238" i="7" s="1"/>
  <c r="O237" i="7"/>
  <c r="H238" i="7" s="1"/>
  <c r="I230" i="6"/>
  <c r="J230" i="6" s="1"/>
  <c r="L243" i="5" l="1"/>
  <c r="E244" i="5" s="1"/>
  <c r="M243" i="5"/>
  <c r="F244" i="5" s="1"/>
  <c r="N243" i="5"/>
  <c r="G244" i="5" s="1"/>
  <c r="O243" i="5"/>
  <c r="H244" i="5" s="1"/>
  <c r="K243" i="5"/>
  <c r="D244" i="5" s="1"/>
  <c r="I238" i="7"/>
  <c r="J238" i="7" s="1"/>
  <c r="O230" i="6"/>
  <c r="H231" i="6" s="1"/>
  <c r="L230" i="6"/>
  <c r="E231" i="6" s="1"/>
  <c r="K230" i="6"/>
  <c r="D231" i="6" s="1"/>
  <c r="M230" i="6"/>
  <c r="F231" i="6" s="1"/>
  <c r="N230" i="6"/>
  <c r="G231" i="6" s="1"/>
  <c r="I244" i="5" l="1"/>
  <c r="J244" i="5" s="1"/>
  <c r="N238" i="7"/>
  <c r="G239" i="7" s="1"/>
  <c r="O238" i="7"/>
  <c r="H239" i="7" s="1"/>
  <c r="K238" i="7"/>
  <c r="D239" i="7" s="1"/>
  <c r="L238" i="7"/>
  <c r="E239" i="7" s="1"/>
  <c r="M238" i="7"/>
  <c r="F239" i="7" s="1"/>
  <c r="I231" i="6"/>
  <c r="J231" i="6" s="1"/>
  <c r="K244" i="5" l="1"/>
  <c r="D245" i="5" s="1"/>
  <c r="L244" i="5"/>
  <c r="E245" i="5" s="1"/>
  <c r="M244" i="5"/>
  <c r="F245" i="5" s="1"/>
  <c r="N244" i="5"/>
  <c r="G245" i="5" s="1"/>
  <c r="O244" i="5"/>
  <c r="H245" i="5" s="1"/>
  <c r="I239" i="7"/>
  <c r="J239" i="7" s="1"/>
  <c r="K231" i="6"/>
  <c r="D232" i="6" s="1"/>
  <c r="L231" i="6"/>
  <c r="E232" i="6" s="1"/>
  <c r="M231" i="6"/>
  <c r="F232" i="6" s="1"/>
  <c r="O231" i="6"/>
  <c r="H232" i="6" s="1"/>
  <c r="N231" i="6"/>
  <c r="G232" i="6" s="1"/>
  <c r="I245" i="5" l="1"/>
  <c r="J245" i="5" s="1"/>
  <c r="K239" i="7"/>
  <c r="D240" i="7" s="1"/>
  <c r="L239" i="7"/>
  <c r="E240" i="7" s="1"/>
  <c r="M239" i="7"/>
  <c r="F240" i="7" s="1"/>
  <c r="N239" i="7"/>
  <c r="G240" i="7" s="1"/>
  <c r="O239" i="7"/>
  <c r="H240" i="7" s="1"/>
  <c r="I232" i="6"/>
  <c r="J232" i="6" s="1"/>
  <c r="L245" i="5" l="1"/>
  <c r="E246" i="5" s="1"/>
  <c r="M245" i="5"/>
  <c r="F246" i="5" s="1"/>
  <c r="N245" i="5"/>
  <c r="G246" i="5" s="1"/>
  <c r="O245" i="5"/>
  <c r="H246" i="5" s="1"/>
  <c r="K245" i="5"/>
  <c r="D246" i="5" s="1"/>
  <c r="I246" i="5" s="1"/>
  <c r="J246" i="5" s="1"/>
  <c r="I240" i="7"/>
  <c r="J240" i="7" s="1"/>
  <c r="M232" i="6"/>
  <c r="F233" i="6" s="1"/>
  <c r="N232" i="6"/>
  <c r="G233" i="6" s="1"/>
  <c r="O232" i="6"/>
  <c r="H233" i="6" s="1"/>
  <c r="K232" i="6"/>
  <c r="D233" i="6" s="1"/>
  <c r="L232" i="6"/>
  <c r="E233" i="6" s="1"/>
  <c r="K246" i="5" l="1"/>
  <c r="D247" i="5" s="1"/>
  <c r="L246" i="5"/>
  <c r="E247" i="5" s="1"/>
  <c r="O246" i="5"/>
  <c r="H247" i="5" s="1"/>
  <c r="M246" i="5"/>
  <c r="F247" i="5" s="1"/>
  <c r="N246" i="5"/>
  <c r="G247" i="5" s="1"/>
  <c r="N240" i="7"/>
  <c r="G241" i="7" s="1"/>
  <c r="O240" i="7"/>
  <c r="H241" i="7" s="1"/>
  <c r="K240" i="7"/>
  <c r="D241" i="7" s="1"/>
  <c r="L240" i="7"/>
  <c r="E241" i="7" s="1"/>
  <c r="M240" i="7"/>
  <c r="F241" i="7" s="1"/>
  <c r="I233" i="6"/>
  <c r="J233" i="6" s="1"/>
  <c r="I247" i="5" l="1"/>
  <c r="J247" i="5" s="1"/>
  <c r="I241" i="7"/>
  <c r="J241" i="7" s="1"/>
  <c r="K233" i="6"/>
  <c r="D234" i="6" s="1"/>
  <c r="M233" i="6"/>
  <c r="F234" i="6" s="1"/>
  <c r="L233" i="6"/>
  <c r="E234" i="6" s="1"/>
  <c r="N233" i="6"/>
  <c r="G234" i="6" s="1"/>
  <c r="O233" i="6"/>
  <c r="H234" i="6" s="1"/>
  <c r="L247" i="5" l="1"/>
  <c r="E248" i="5" s="1"/>
  <c r="M247" i="5"/>
  <c r="F248" i="5" s="1"/>
  <c r="N247" i="5"/>
  <c r="G248" i="5" s="1"/>
  <c r="O247" i="5"/>
  <c r="H248" i="5" s="1"/>
  <c r="K247" i="5"/>
  <c r="D248" i="5" s="1"/>
  <c r="I248" i="5" s="1"/>
  <c r="J248" i="5" s="1"/>
  <c r="K241" i="7"/>
  <c r="D242" i="7" s="1"/>
  <c r="L241" i="7"/>
  <c r="E242" i="7" s="1"/>
  <c r="M241" i="7"/>
  <c r="F242" i="7" s="1"/>
  <c r="N241" i="7"/>
  <c r="G242" i="7" s="1"/>
  <c r="O241" i="7"/>
  <c r="H242" i="7" s="1"/>
  <c r="I234" i="6"/>
  <c r="J234" i="6" s="1"/>
  <c r="K248" i="5" l="1"/>
  <c r="D249" i="5" s="1"/>
  <c r="L248" i="5"/>
  <c r="E249" i="5" s="1"/>
  <c r="N248" i="5"/>
  <c r="G249" i="5" s="1"/>
  <c r="O248" i="5"/>
  <c r="H249" i="5" s="1"/>
  <c r="M248" i="5"/>
  <c r="F249" i="5" s="1"/>
  <c r="I242" i="7"/>
  <c r="J242" i="7" s="1"/>
  <c r="K234" i="6"/>
  <c r="D235" i="6" s="1"/>
  <c r="L234" i="6"/>
  <c r="E235" i="6" s="1"/>
  <c r="M234" i="6"/>
  <c r="F235" i="6" s="1"/>
  <c r="N234" i="6"/>
  <c r="G235" i="6" s="1"/>
  <c r="O234" i="6"/>
  <c r="H235" i="6" s="1"/>
  <c r="I249" i="5" l="1"/>
  <c r="J249" i="5" s="1"/>
  <c r="N242" i="7"/>
  <c r="G243" i="7" s="1"/>
  <c r="O242" i="7"/>
  <c r="H243" i="7" s="1"/>
  <c r="K242" i="7"/>
  <c r="D243" i="7" s="1"/>
  <c r="L242" i="7"/>
  <c r="E243" i="7" s="1"/>
  <c r="M242" i="7"/>
  <c r="F243" i="7" s="1"/>
  <c r="I235" i="6"/>
  <c r="J235" i="6" s="1"/>
  <c r="L249" i="5" l="1"/>
  <c r="E250" i="5" s="1"/>
  <c r="M249" i="5"/>
  <c r="F250" i="5" s="1"/>
  <c r="N249" i="5"/>
  <c r="G250" i="5" s="1"/>
  <c r="O249" i="5"/>
  <c r="H250" i="5" s="1"/>
  <c r="K249" i="5"/>
  <c r="D250" i="5" s="1"/>
  <c r="I250" i="5" s="1"/>
  <c r="J250" i="5" s="1"/>
  <c r="I243" i="7"/>
  <c r="J243" i="7" s="1"/>
  <c r="N235" i="6"/>
  <c r="G236" i="6" s="1"/>
  <c r="O235" i="6"/>
  <c r="H236" i="6" s="1"/>
  <c r="K235" i="6"/>
  <c r="D236" i="6" s="1"/>
  <c r="L235" i="6"/>
  <c r="E236" i="6" s="1"/>
  <c r="M235" i="6"/>
  <c r="F236" i="6" s="1"/>
  <c r="K250" i="5" l="1"/>
  <c r="D251" i="5" s="1"/>
  <c r="L250" i="5"/>
  <c r="E251" i="5" s="1"/>
  <c r="M250" i="5"/>
  <c r="F251" i="5" s="1"/>
  <c r="N250" i="5"/>
  <c r="G251" i="5" s="1"/>
  <c r="O250" i="5"/>
  <c r="H251" i="5" s="1"/>
  <c r="K243" i="7"/>
  <c r="D244" i="7" s="1"/>
  <c r="L243" i="7"/>
  <c r="E244" i="7" s="1"/>
  <c r="N243" i="7"/>
  <c r="G244" i="7" s="1"/>
  <c r="O243" i="7"/>
  <c r="H244" i="7" s="1"/>
  <c r="M243" i="7"/>
  <c r="F244" i="7" s="1"/>
  <c r="I236" i="6"/>
  <c r="J236" i="6" s="1"/>
  <c r="M236" i="6" s="1"/>
  <c r="F237" i="6" s="1"/>
  <c r="I251" i="5" l="1"/>
  <c r="J251" i="5" s="1"/>
  <c r="I244" i="7"/>
  <c r="J244" i="7" s="1"/>
  <c r="L236" i="6"/>
  <c r="E237" i="6" s="1"/>
  <c r="N236" i="6"/>
  <c r="G237" i="6" s="1"/>
  <c r="O236" i="6"/>
  <c r="H237" i="6" s="1"/>
  <c r="K236" i="6"/>
  <c r="D237" i="6" s="1"/>
  <c r="I237" i="6" s="1"/>
  <c r="J237" i="6" s="1"/>
  <c r="L251" i="5" l="1"/>
  <c r="E252" i="5" s="1"/>
  <c r="M251" i="5"/>
  <c r="F252" i="5" s="1"/>
  <c r="N251" i="5"/>
  <c r="G252" i="5" s="1"/>
  <c r="O251" i="5"/>
  <c r="H252" i="5" s="1"/>
  <c r="K251" i="5"/>
  <c r="D252" i="5" s="1"/>
  <c r="N244" i="7"/>
  <c r="G245" i="7" s="1"/>
  <c r="O244" i="7"/>
  <c r="H245" i="7" s="1"/>
  <c r="K244" i="7"/>
  <c r="D245" i="7" s="1"/>
  <c r="I245" i="7" s="1"/>
  <c r="J245" i="7" s="1"/>
  <c r="L244" i="7"/>
  <c r="E245" i="7" s="1"/>
  <c r="M244" i="7"/>
  <c r="F245" i="7" s="1"/>
  <c r="L237" i="6"/>
  <c r="E238" i="6" s="1"/>
  <c r="M237" i="6"/>
  <c r="F238" i="6" s="1"/>
  <c r="N237" i="6"/>
  <c r="G238" i="6" s="1"/>
  <c r="K237" i="6"/>
  <c r="D238" i="6" s="1"/>
  <c r="O237" i="6"/>
  <c r="H238" i="6" s="1"/>
  <c r="I252" i="5" l="1"/>
  <c r="J252" i="5" s="1"/>
  <c r="K245" i="7"/>
  <c r="D246" i="7" s="1"/>
  <c r="L245" i="7"/>
  <c r="E246" i="7" s="1"/>
  <c r="N245" i="7"/>
  <c r="G246" i="7" s="1"/>
  <c r="O245" i="7"/>
  <c r="H246" i="7" s="1"/>
  <c r="M245" i="7"/>
  <c r="F246" i="7" s="1"/>
  <c r="I238" i="6"/>
  <c r="J238" i="6" s="1"/>
  <c r="N238" i="6" s="1"/>
  <c r="G239" i="6" s="1"/>
  <c r="O238" i="6"/>
  <c r="H239" i="6" s="1"/>
  <c r="L238" i="6"/>
  <c r="E239" i="6" s="1"/>
  <c r="M238" i="6"/>
  <c r="F239" i="6" s="1"/>
  <c r="K252" i="5" l="1"/>
  <c r="D253" i="5" s="1"/>
  <c r="L252" i="5"/>
  <c r="E253" i="5" s="1"/>
  <c r="M252" i="5"/>
  <c r="F253" i="5" s="1"/>
  <c r="N252" i="5"/>
  <c r="G253" i="5" s="1"/>
  <c r="O252" i="5"/>
  <c r="H253" i="5" s="1"/>
  <c r="I246" i="7"/>
  <c r="J246" i="7" s="1"/>
  <c r="K238" i="6"/>
  <c r="D239" i="6" s="1"/>
  <c r="I239" i="6"/>
  <c r="J239" i="6" s="1"/>
  <c r="K239" i="6" s="1"/>
  <c r="D240" i="6" s="1"/>
  <c r="I253" i="5" l="1"/>
  <c r="J253" i="5" s="1"/>
  <c r="N246" i="7"/>
  <c r="G247" i="7" s="1"/>
  <c r="O246" i="7"/>
  <c r="H247" i="7" s="1"/>
  <c r="K246" i="7"/>
  <c r="D247" i="7" s="1"/>
  <c r="L246" i="7"/>
  <c r="E247" i="7" s="1"/>
  <c r="M246" i="7"/>
  <c r="F247" i="7" s="1"/>
  <c r="O239" i="6"/>
  <c r="H240" i="6" s="1"/>
  <c r="N239" i="6"/>
  <c r="G240" i="6" s="1"/>
  <c r="M239" i="6"/>
  <c r="F240" i="6" s="1"/>
  <c r="L239" i="6"/>
  <c r="E240" i="6" s="1"/>
  <c r="L253" i="5" l="1"/>
  <c r="E254" i="5" s="1"/>
  <c r="M253" i="5"/>
  <c r="F254" i="5" s="1"/>
  <c r="N253" i="5"/>
  <c r="G254" i="5" s="1"/>
  <c r="O253" i="5"/>
  <c r="H254" i="5" s="1"/>
  <c r="K253" i="5"/>
  <c r="D254" i="5" s="1"/>
  <c r="I254" i="5" s="1"/>
  <c r="J254" i="5" s="1"/>
  <c r="I247" i="7"/>
  <c r="J247" i="7" s="1"/>
  <c r="I240" i="6"/>
  <c r="J240" i="6" s="1"/>
  <c r="K240" i="6" s="1"/>
  <c r="D241" i="6" s="1"/>
  <c r="M240" i="6"/>
  <c r="F241" i="6" s="1"/>
  <c r="N240" i="6"/>
  <c r="G241" i="6" s="1"/>
  <c r="O240" i="6"/>
  <c r="H241" i="6" s="1"/>
  <c r="K254" i="5" l="1"/>
  <c r="D255" i="5" s="1"/>
  <c r="L254" i="5"/>
  <c r="E255" i="5" s="1"/>
  <c r="M254" i="5"/>
  <c r="F255" i="5" s="1"/>
  <c r="O254" i="5"/>
  <c r="H255" i="5" s="1"/>
  <c r="N254" i="5"/>
  <c r="G255" i="5" s="1"/>
  <c r="K247" i="7"/>
  <c r="D248" i="7" s="1"/>
  <c r="L247" i="7"/>
  <c r="E248" i="7" s="1"/>
  <c r="O247" i="7"/>
  <c r="H248" i="7" s="1"/>
  <c r="M247" i="7"/>
  <c r="F248" i="7" s="1"/>
  <c r="N247" i="7"/>
  <c r="G248" i="7" s="1"/>
  <c r="L240" i="6"/>
  <c r="E241" i="6" s="1"/>
  <c r="I241" i="6"/>
  <c r="J241" i="6" s="1"/>
  <c r="I255" i="5" l="1"/>
  <c r="J255" i="5" s="1"/>
  <c r="I248" i="7"/>
  <c r="J248" i="7" s="1"/>
  <c r="L241" i="6"/>
  <c r="E242" i="6" s="1"/>
  <c r="M241" i="6"/>
  <c r="F242" i="6" s="1"/>
  <c r="N241" i="6"/>
  <c r="G242" i="6" s="1"/>
  <c r="O241" i="6"/>
  <c r="H242" i="6" s="1"/>
  <c r="K241" i="6"/>
  <c r="D242" i="6" s="1"/>
  <c r="L255" i="5" l="1"/>
  <c r="E256" i="5" s="1"/>
  <c r="M255" i="5"/>
  <c r="F256" i="5" s="1"/>
  <c r="N255" i="5"/>
  <c r="G256" i="5" s="1"/>
  <c r="O255" i="5"/>
  <c r="H256" i="5" s="1"/>
  <c r="K255" i="5"/>
  <c r="D256" i="5" s="1"/>
  <c r="I256" i="5" s="1"/>
  <c r="J256" i="5" s="1"/>
  <c r="N248" i="7"/>
  <c r="G249" i="7" s="1"/>
  <c r="K248" i="7"/>
  <c r="D249" i="7" s="1"/>
  <c r="L248" i="7"/>
  <c r="E249" i="7" s="1"/>
  <c r="M248" i="7"/>
  <c r="F249" i="7" s="1"/>
  <c r="O248" i="7"/>
  <c r="H249" i="7" s="1"/>
  <c r="I242" i="6"/>
  <c r="J242" i="6" s="1"/>
  <c r="K242" i="6" s="1"/>
  <c r="D243" i="6" s="1"/>
  <c r="K256" i="5" l="1"/>
  <c r="D257" i="5" s="1"/>
  <c r="L256" i="5"/>
  <c r="E257" i="5" s="1"/>
  <c r="N256" i="5"/>
  <c r="G257" i="5" s="1"/>
  <c r="O256" i="5"/>
  <c r="H257" i="5" s="1"/>
  <c r="M256" i="5"/>
  <c r="F257" i="5" s="1"/>
  <c r="I249" i="7"/>
  <c r="J249" i="7" s="1"/>
  <c r="O249" i="7"/>
  <c r="H250" i="7" s="1"/>
  <c r="M249" i="7"/>
  <c r="F250" i="7" s="1"/>
  <c r="N249" i="7"/>
  <c r="G250" i="7" s="1"/>
  <c r="K249" i="7"/>
  <c r="D250" i="7" s="1"/>
  <c r="L249" i="7"/>
  <c r="E250" i="7" s="1"/>
  <c r="O242" i="6"/>
  <c r="H243" i="6" s="1"/>
  <c r="N242" i="6"/>
  <c r="G243" i="6" s="1"/>
  <c r="M242" i="6"/>
  <c r="F243" i="6" s="1"/>
  <c r="L242" i="6"/>
  <c r="E243" i="6" s="1"/>
  <c r="I243" i="6" s="1"/>
  <c r="J243" i="6" s="1"/>
  <c r="I257" i="5" l="1"/>
  <c r="J257" i="5" s="1"/>
  <c r="I250" i="7"/>
  <c r="J250" i="7" s="1"/>
  <c r="N243" i="6"/>
  <c r="G244" i="6" s="1"/>
  <c r="O243" i="6"/>
  <c r="H244" i="6" s="1"/>
  <c r="M243" i="6"/>
  <c r="F244" i="6" s="1"/>
  <c r="K243" i="6"/>
  <c r="D244" i="6" s="1"/>
  <c r="L243" i="6"/>
  <c r="E244" i="6" s="1"/>
  <c r="L257" i="5" l="1"/>
  <c r="E258" i="5" s="1"/>
  <c r="M257" i="5"/>
  <c r="F258" i="5" s="1"/>
  <c r="N257" i="5"/>
  <c r="G258" i="5" s="1"/>
  <c r="O257" i="5"/>
  <c r="H258" i="5" s="1"/>
  <c r="K257" i="5"/>
  <c r="D258" i="5" s="1"/>
  <c r="N250" i="7"/>
  <c r="G251" i="7" s="1"/>
  <c r="K250" i="7"/>
  <c r="D251" i="7" s="1"/>
  <c r="L250" i="7"/>
  <c r="E251" i="7" s="1"/>
  <c r="M250" i="7"/>
  <c r="F251" i="7" s="1"/>
  <c r="O250" i="7"/>
  <c r="H251" i="7" s="1"/>
  <c r="I244" i="6"/>
  <c r="J244" i="6" s="1"/>
  <c r="I258" i="5" l="1"/>
  <c r="J258" i="5" s="1"/>
  <c r="I251" i="7"/>
  <c r="J251" i="7" s="1"/>
  <c r="K244" i="6"/>
  <c r="D245" i="6" s="1"/>
  <c r="L244" i="6"/>
  <c r="E245" i="6" s="1"/>
  <c r="M244" i="6"/>
  <c r="F245" i="6" s="1"/>
  <c r="N244" i="6"/>
  <c r="G245" i="6" s="1"/>
  <c r="O244" i="6"/>
  <c r="H245" i="6" s="1"/>
  <c r="L258" i="5" l="1"/>
  <c r="E259" i="5" s="1"/>
  <c r="K258" i="5"/>
  <c r="D259" i="5" s="1"/>
  <c r="M258" i="5"/>
  <c r="F259" i="5" s="1"/>
  <c r="N258" i="5"/>
  <c r="G259" i="5" s="1"/>
  <c r="O258" i="5"/>
  <c r="H259" i="5" s="1"/>
  <c r="O251" i="7"/>
  <c r="H252" i="7" s="1"/>
  <c r="K251" i="7"/>
  <c r="D252" i="7" s="1"/>
  <c r="L251" i="7"/>
  <c r="E252" i="7" s="1"/>
  <c r="M251" i="7"/>
  <c r="F252" i="7" s="1"/>
  <c r="N251" i="7"/>
  <c r="G252" i="7" s="1"/>
  <c r="I245" i="6"/>
  <c r="J245" i="6" s="1"/>
  <c r="I259" i="5" l="1"/>
  <c r="J259" i="5" s="1"/>
  <c r="I252" i="7"/>
  <c r="J252" i="7" s="1"/>
  <c r="N252" i="7"/>
  <c r="G253" i="7" s="1"/>
  <c r="K252" i="7"/>
  <c r="D253" i="7" s="1"/>
  <c r="M252" i="7"/>
  <c r="F253" i="7" s="1"/>
  <c r="L252" i="7"/>
  <c r="E253" i="7" s="1"/>
  <c r="O252" i="7"/>
  <c r="H253" i="7" s="1"/>
  <c r="L245" i="6"/>
  <c r="E246" i="6" s="1"/>
  <c r="M245" i="6"/>
  <c r="F246" i="6" s="1"/>
  <c r="N245" i="6"/>
  <c r="G246" i="6" s="1"/>
  <c r="K245" i="6"/>
  <c r="D246" i="6" s="1"/>
  <c r="O245" i="6"/>
  <c r="H246" i="6" s="1"/>
  <c r="L259" i="5" l="1"/>
  <c r="E260" i="5" s="1"/>
  <c r="M259" i="5"/>
  <c r="F260" i="5" s="1"/>
  <c r="N259" i="5"/>
  <c r="G260" i="5" s="1"/>
  <c r="O259" i="5"/>
  <c r="H260" i="5" s="1"/>
  <c r="K259" i="5"/>
  <c r="D260" i="5" s="1"/>
  <c r="I260" i="5" s="1"/>
  <c r="J260" i="5" s="1"/>
  <c r="I253" i="7"/>
  <c r="J253" i="7" s="1"/>
  <c r="I246" i="6"/>
  <c r="J246" i="6" s="1"/>
  <c r="M246" i="6" s="1"/>
  <c r="F247" i="6" s="1"/>
  <c r="L260" i="5" l="1"/>
  <c r="E261" i="5" s="1"/>
  <c r="K260" i="5"/>
  <c r="D261" i="5" s="1"/>
  <c r="M260" i="5"/>
  <c r="F261" i="5" s="1"/>
  <c r="N260" i="5"/>
  <c r="G261" i="5" s="1"/>
  <c r="O260" i="5"/>
  <c r="H261" i="5" s="1"/>
  <c r="O253" i="7"/>
  <c r="H254" i="7" s="1"/>
  <c r="K253" i="7"/>
  <c r="D254" i="7" s="1"/>
  <c r="L253" i="7"/>
  <c r="E254" i="7" s="1"/>
  <c r="M253" i="7"/>
  <c r="F254" i="7" s="1"/>
  <c r="N253" i="7"/>
  <c r="G254" i="7" s="1"/>
  <c r="K246" i="6"/>
  <c r="D247" i="6" s="1"/>
  <c r="N246" i="6"/>
  <c r="G247" i="6" s="1"/>
  <c r="L246" i="6"/>
  <c r="E247" i="6" s="1"/>
  <c r="O246" i="6"/>
  <c r="H247" i="6" s="1"/>
  <c r="I261" i="5" l="1"/>
  <c r="J261" i="5" s="1"/>
  <c r="I254" i="7"/>
  <c r="J254" i="7" s="1"/>
  <c r="I247" i="6"/>
  <c r="J247" i="6" s="1"/>
  <c r="L261" i="5" l="1"/>
  <c r="E262" i="5" s="1"/>
  <c r="N261" i="5"/>
  <c r="G262" i="5" s="1"/>
  <c r="M261" i="5"/>
  <c r="F262" i="5" s="1"/>
  <c r="O261" i="5"/>
  <c r="H262" i="5" s="1"/>
  <c r="K261" i="5"/>
  <c r="D262" i="5" s="1"/>
  <c r="I262" i="5" s="1"/>
  <c r="J262" i="5" s="1"/>
  <c r="N254" i="7"/>
  <c r="G255" i="7" s="1"/>
  <c r="K254" i="7"/>
  <c r="D255" i="7" s="1"/>
  <c r="M254" i="7"/>
  <c r="F255" i="7" s="1"/>
  <c r="L254" i="7"/>
  <c r="E255" i="7" s="1"/>
  <c r="O254" i="7"/>
  <c r="H255" i="7" s="1"/>
  <c r="M247" i="6"/>
  <c r="F248" i="6" s="1"/>
  <c r="K247" i="6"/>
  <c r="D248" i="6" s="1"/>
  <c r="L247" i="6"/>
  <c r="E248" i="6" s="1"/>
  <c r="O247" i="6"/>
  <c r="H248" i="6" s="1"/>
  <c r="N247" i="6"/>
  <c r="G248" i="6" s="1"/>
  <c r="K262" i="5" l="1"/>
  <c r="D263" i="5" s="1"/>
  <c r="I263" i="5" s="1"/>
  <c r="J263" i="5" s="1"/>
  <c r="L262" i="5"/>
  <c r="E263" i="5" s="1"/>
  <c r="N262" i="5"/>
  <c r="G263" i="5" s="1"/>
  <c r="O262" i="5"/>
  <c r="H263" i="5" s="1"/>
  <c r="M262" i="5"/>
  <c r="F263" i="5" s="1"/>
  <c r="I255" i="7"/>
  <c r="J255" i="7" s="1"/>
  <c r="I248" i="6"/>
  <c r="J248" i="6" s="1"/>
  <c r="N263" i="5" l="1"/>
  <c r="G264" i="5" s="1"/>
  <c r="O263" i="5"/>
  <c r="H264" i="5" s="1"/>
  <c r="K263" i="5"/>
  <c r="D264" i="5" s="1"/>
  <c r="I264" i="5" s="1"/>
  <c r="J264" i="5" s="1"/>
  <c r="M263" i="5"/>
  <c r="F264" i="5" s="1"/>
  <c r="L263" i="5"/>
  <c r="E264" i="5" s="1"/>
  <c r="O255" i="7"/>
  <c r="H256" i="7" s="1"/>
  <c r="K255" i="7"/>
  <c r="D256" i="7" s="1"/>
  <c r="L255" i="7"/>
  <c r="E256" i="7" s="1"/>
  <c r="M255" i="7"/>
  <c r="F256" i="7" s="1"/>
  <c r="N255" i="7"/>
  <c r="G256" i="7" s="1"/>
  <c r="M248" i="6"/>
  <c r="F249" i="6" s="1"/>
  <c r="N248" i="6"/>
  <c r="G249" i="6" s="1"/>
  <c r="O248" i="6"/>
  <c r="H249" i="6" s="1"/>
  <c r="L248" i="6"/>
  <c r="E249" i="6" s="1"/>
  <c r="K248" i="6"/>
  <c r="D249" i="6" s="1"/>
  <c r="I249" i="6" s="1"/>
  <c r="J249" i="6" s="1"/>
  <c r="M249" i="6" s="1"/>
  <c r="F250" i="6" s="1"/>
  <c r="K264" i="5" l="1"/>
  <c r="D265" i="5" s="1"/>
  <c r="L264" i="5"/>
  <c r="E265" i="5" s="1"/>
  <c r="N264" i="5"/>
  <c r="G265" i="5" s="1"/>
  <c r="O264" i="5"/>
  <c r="H265" i="5" s="1"/>
  <c r="M264" i="5"/>
  <c r="F265" i="5" s="1"/>
  <c r="I256" i="7"/>
  <c r="J256" i="7" s="1"/>
  <c r="L249" i="6"/>
  <c r="E250" i="6" s="1"/>
  <c r="N249" i="6"/>
  <c r="G250" i="6" s="1"/>
  <c r="K249" i="6"/>
  <c r="D250" i="6" s="1"/>
  <c r="O249" i="6"/>
  <c r="H250" i="6" s="1"/>
  <c r="I265" i="5" l="1"/>
  <c r="J265" i="5" s="1"/>
  <c r="K256" i="7"/>
  <c r="D257" i="7" s="1"/>
  <c r="L256" i="7"/>
  <c r="E257" i="7" s="1"/>
  <c r="M256" i="7"/>
  <c r="F257" i="7" s="1"/>
  <c r="N256" i="7"/>
  <c r="G257" i="7" s="1"/>
  <c r="O256" i="7"/>
  <c r="H257" i="7" s="1"/>
  <c r="I250" i="6"/>
  <c r="J250" i="6" s="1"/>
  <c r="N250" i="6" s="1"/>
  <c r="G251" i="6" s="1"/>
  <c r="K250" i="6"/>
  <c r="D251" i="6" s="1"/>
  <c r="L250" i="6"/>
  <c r="E251" i="6" s="1"/>
  <c r="M250" i="6"/>
  <c r="F251" i="6" s="1"/>
  <c r="N265" i="5" l="1"/>
  <c r="G266" i="5" s="1"/>
  <c r="O265" i="5"/>
  <c r="H266" i="5" s="1"/>
  <c r="K265" i="5"/>
  <c r="D266" i="5" s="1"/>
  <c r="I266" i="5" s="1"/>
  <c r="J266" i="5" s="1"/>
  <c r="L265" i="5"/>
  <c r="E266" i="5" s="1"/>
  <c r="M265" i="5"/>
  <c r="F266" i="5" s="1"/>
  <c r="I257" i="7"/>
  <c r="J257" i="7" s="1"/>
  <c r="O250" i="6"/>
  <c r="H251" i="6" s="1"/>
  <c r="I251" i="6"/>
  <c r="J251" i="6" s="1"/>
  <c r="K266" i="5" l="1"/>
  <c r="D267" i="5" s="1"/>
  <c r="L266" i="5"/>
  <c r="E267" i="5" s="1"/>
  <c r="N266" i="5"/>
  <c r="G267" i="5" s="1"/>
  <c r="O266" i="5"/>
  <c r="H267" i="5" s="1"/>
  <c r="M266" i="5"/>
  <c r="F267" i="5" s="1"/>
  <c r="O257" i="7"/>
  <c r="H258" i="7" s="1"/>
  <c r="K257" i="7"/>
  <c r="D258" i="7" s="1"/>
  <c r="L257" i="7"/>
  <c r="E258" i="7" s="1"/>
  <c r="M257" i="7"/>
  <c r="F258" i="7" s="1"/>
  <c r="N257" i="7"/>
  <c r="G258" i="7" s="1"/>
  <c r="L251" i="6"/>
  <c r="E252" i="6" s="1"/>
  <c r="M251" i="6"/>
  <c r="F252" i="6" s="1"/>
  <c r="N251" i="6"/>
  <c r="G252" i="6" s="1"/>
  <c r="O251" i="6"/>
  <c r="H252" i="6" s="1"/>
  <c r="K251" i="6"/>
  <c r="D252" i="6" s="1"/>
  <c r="I267" i="5" l="1"/>
  <c r="J267" i="5" s="1"/>
  <c r="I258" i="7"/>
  <c r="J258" i="7" s="1"/>
  <c r="I252" i="6"/>
  <c r="J252" i="6" s="1"/>
  <c r="M252" i="6" s="1"/>
  <c r="F253" i="6" s="1"/>
  <c r="L252" i="6"/>
  <c r="E253" i="6" s="1"/>
  <c r="N267" i="5" l="1"/>
  <c r="G268" i="5" s="1"/>
  <c r="O267" i="5"/>
  <c r="H268" i="5" s="1"/>
  <c r="K267" i="5"/>
  <c r="D268" i="5" s="1"/>
  <c r="I268" i="5" s="1"/>
  <c r="J268" i="5" s="1"/>
  <c r="L267" i="5"/>
  <c r="E268" i="5" s="1"/>
  <c r="M267" i="5"/>
  <c r="F268" i="5" s="1"/>
  <c r="K258" i="7"/>
  <c r="D259" i="7" s="1"/>
  <c r="M258" i="7"/>
  <c r="F259" i="7" s="1"/>
  <c r="N258" i="7"/>
  <c r="G259" i="7" s="1"/>
  <c r="O258" i="7"/>
  <c r="H259" i="7" s="1"/>
  <c r="L258" i="7"/>
  <c r="E259" i="7" s="1"/>
  <c r="K252" i="6"/>
  <c r="D253" i="6" s="1"/>
  <c r="O252" i="6"/>
  <c r="H253" i="6" s="1"/>
  <c r="N252" i="6"/>
  <c r="G253" i="6" s="1"/>
  <c r="I253" i="6" s="1"/>
  <c r="J253" i="6" s="1"/>
  <c r="K268" i="5" l="1"/>
  <c r="D269" i="5" s="1"/>
  <c r="L268" i="5"/>
  <c r="E269" i="5" s="1"/>
  <c r="N268" i="5"/>
  <c r="G269" i="5" s="1"/>
  <c r="O268" i="5"/>
  <c r="H269" i="5" s="1"/>
  <c r="M268" i="5"/>
  <c r="F269" i="5" s="1"/>
  <c r="I259" i="7"/>
  <c r="J259" i="7" s="1"/>
  <c r="K253" i="6"/>
  <c r="D254" i="6" s="1"/>
  <c r="L253" i="6"/>
  <c r="E254" i="6" s="1"/>
  <c r="M253" i="6"/>
  <c r="F254" i="6" s="1"/>
  <c r="N253" i="6"/>
  <c r="G254" i="6" s="1"/>
  <c r="O253" i="6"/>
  <c r="H254" i="6" s="1"/>
  <c r="I269" i="5" l="1"/>
  <c r="J269" i="5" s="1"/>
  <c r="O259" i="7"/>
  <c r="H260" i="7" s="1"/>
  <c r="K259" i="7"/>
  <c r="D260" i="7" s="1"/>
  <c r="L259" i="7"/>
  <c r="E260" i="7" s="1"/>
  <c r="M259" i="7"/>
  <c r="F260" i="7" s="1"/>
  <c r="N259" i="7"/>
  <c r="G260" i="7" s="1"/>
  <c r="I254" i="6"/>
  <c r="J254" i="6" s="1"/>
  <c r="N269" i="5" l="1"/>
  <c r="G270" i="5" s="1"/>
  <c r="O269" i="5"/>
  <c r="H270" i="5" s="1"/>
  <c r="K269" i="5"/>
  <c r="D270" i="5" s="1"/>
  <c r="I270" i="5" s="1"/>
  <c r="J270" i="5" s="1"/>
  <c r="L269" i="5"/>
  <c r="E270" i="5" s="1"/>
  <c r="M269" i="5"/>
  <c r="F270" i="5" s="1"/>
  <c r="I260" i="7"/>
  <c r="J260" i="7" s="1"/>
  <c r="M254" i="6"/>
  <c r="F255" i="6" s="1"/>
  <c r="N254" i="6"/>
  <c r="G255" i="6" s="1"/>
  <c r="O254" i="6"/>
  <c r="H255" i="6" s="1"/>
  <c r="K254" i="6"/>
  <c r="D255" i="6" s="1"/>
  <c r="L254" i="6"/>
  <c r="E255" i="6" s="1"/>
  <c r="K270" i="5" l="1"/>
  <c r="D271" i="5" s="1"/>
  <c r="I271" i="5" s="1"/>
  <c r="J271" i="5" s="1"/>
  <c r="L270" i="5"/>
  <c r="E271" i="5" s="1"/>
  <c r="N270" i="5"/>
  <c r="G271" i="5" s="1"/>
  <c r="O270" i="5"/>
  <c r="H271" i="5" s="1"/>
  <c r="M270" i="5"/>
  <c r="F271" i="5" s="1"/>
  <c r="K260" i="7"/>
  <c r="D261" i="7" s="1"/>
  <c r="L260" i="7"/>
  <c r="E261" i="7" s="1"/>
  <c r="M260" i="7"/>
  <c r="F261" i="7" s="1"/>
  <c r="N260" i="7"/>
  <c r="G261" i="7" s="1"/>
  <c r="O260" i="7"/>
  <c r="H261" i="7" s="1"/>
  <c r="I255" i="6"/>
  <c r="J255" i="6" s="1"/>
  <c r="N255" i="6" s="1"/>
  <c r="G256" i="6" s="1"/>
  <c r="K255" i="6"/>
  <c r="D256" i="6" s="1"/>
  <c r="L255" i="6"/>
  <c r="E256" i="6" s="1"/>
  <c r="M255" i="6"/>
  <c r="F256" i="6" s="1"/>
  <c r="N271" i="5" l="1"/>
  <c r="G272" i="5" s="1"/>
  <c r="O271" i="5"/>
  <c r="H272" i="5" s="1"/>
  <c r="K271" i="5"/>
  <c r="D272" i="5" s="1"/>
  <c r="I272" i="5" s="1"/>
  <c r="J272" i="5" s="1"/>
  <c r="L271" i="5"/>
  <c r="E272" i="5" s="1"/>
  <c r="M271" i="5"/>
  <c r="F272" i="5" s="1"/>
  <c r="I261" i="7"/>
  <c r="J261" i="7" s="1"/>
  <c r="O255" i="6"/>
  <c r="H256" i="6" s="1"/>
  <c r="I256" i="6"/>
  <c r="J256" i="6" s="1"/>
  <c r="K272" i="5" l="1"/>
  <c r="D273" i="5" s="1"/>
  <c r="L272" i="5"/>
  <c r="E273" i="5" s="1"/>
  <c r="N272" i="5"/>
  <c r="G273" i="5" s="1"/>
  <c r="O272" i="5"/>
  <c r="H273" i="5" s="1"/>
  <c r="M272" i="5"/>
  <c r="F273" i="5" s="1"/>
  <c r="O261" i="7"/>
  <c r="H262" i="7" s="1"/>
  <c r="M261" i="7"/>
  <c r="F262" i="7" s="1"/>
  <c r="N261" i="7"/>
  <c r="G262" i="7" s="1"/>
  <c r="K261" i="7"/>
  <c r="D262" i="7" s="1"/>
  <c r="L261" i="7"/>
  <c r="E262" i="7" s="1"/>
  <c r="K256" i="6"/>
  <c r="D257" i="6" s="1"/>
  <c r="L256" i="6"/>
  <c r="E257" i="6" s="1"/>
  <c r="M256" i="6"/>
  <c r="F257" i="6" s="1"/>
  <c r="N256" i="6"/>
  <c r="G257" i="6" s="1"/>
  <c r="O256" i="6"/>
  <c r="H257" i="6" s="1"/>
  <c r="I273" i="5" l="1"/>
  <c r="J273" i="5" s="1"/>
  <c r="I262" i="7"/>
  <c r="J262" i="7" s="1"/>
  <c r="I257" i="6"/>
  <c r="J257" i="6" s="1"/>
  <c r="N273" i="5" l="1"/>
  <c r="G274" i="5" s="1"/>
  <c r="O273" i="5"/>
  <c r="H274" i="5" s="1"/>
  <c r="K273" i="5"/>
  <c r="D274" i="5" s="1"/>
  <c r="L273" i="5"/>
  <c r="E274" i="5" s="1"/>
  <c r="M273" i="5"/>
  <c r="F274" i="5" s="1"/>
  <c r="K262" i="7"/>
  <c r="D263" i="7" s="1"/>
  <c r="L262" i="7"/>
  <c r="E263" i="7" s="1"/>
  <c r="M262" i="7"/>
  <c r="F263" i="7" s="1"/>
  <c r="N262" i="7"/>
  <c r="G263" i="7" s="1"/>
  <c r="O262" i="7"/>
  <c r="H263" i="7" s="1"/>
  <c r="N257" i="6"/>
  <c r="G258" i="6" s="1"/>
  <c r="O257" i="6"/>
  <c r="H258" i="6" s="1"/>
  <c r="K257" i="6"/>
  <c r="D258" i="6" s="1"/>
  <c r="L257" i="6"/>
  <c r="E258" i="6" s="1"/>
  <c r="M257" i="6"/>
  <c r="F258" i="6" s="1"/>
  <c r="I274" i="5" l="1"/>
  <c r="J274" i="5" s="1"/>
  <c r="I263" i="7"/>
  <c r="J263" i="7" s="1"/>
  <c r="I258" i="6"/>
  <c r="J258" i="6" s="1"/>
  <c r="K274" i="5" l="1"/>
  <c r="D275" i="5" s="1"/>
  <c r="L274" i="5"/>
  <c r="E275" i="5" s="1"/>
  <c r="O274" i="5"/>
  <c r="H275" i="5" s="1"/>
  <c r="M274" i="5"/>
  <c r="F275" i="5" s="1"/>
  <c r="N274" i="5"/>
  <c r="G275" i="5" s="1"/>
  <c r="O263" i="7"/>
  <c r="H264" i="7" s="1"/>
  <c r="K263" i="7"/>
  <c r="D264" i="7" s="1"/>
  <c r="L263" i="7"/>
  <c r="E264" i="7" s="1"/>
  <c r="M263" i="7"/>
  <c r="F264" i="7" s="1"/>
  <c r="N263" i="7"/>
  <c r="G264" i="7" s="1"/>
  <c r="K258" i="6"/>
  <c r="D259" i="6" s="1"/>
  <c r="L258" i="6"/>
  <c r="E259" i="6" s="1"/>
  <c r="M258" i="6"/>
  <c r="F259" i="6" s="1"/>
  <c r="N258" i="6"/>
  <c r="G259" i="6" s="1"/>
  <c r="O258" i="6"/>
  <c r="H259" i="6" s="1"/>
  <c r="I275" i="5" l="1"/>
  <c r="J275" i="5" s="1"/>
  <c r="I264" i="7"/>
  <c r="J264" i="7" s="1"/>
  <c r="I259" i="6"/>
  <c r="J259" i="6" s="1"/>
  <c r="N275" i="5" l="1"/>
  <c r="G276" i="5" s="1"/>
  <c r="O275" i="5"/>
  <c r="H276" i="5" s="1"/>
  <c r="K275" i="5"/>
  <c r="D276" i="5" s="1"/>
  <c r="L275" i="5"/>
  <c r="E276" i="5" s="1"/>
  <c r="M275" i="5"/>
  <c r="F276" i="5" s="1"/>
  <c r="K264" i="7"/>
  <c r="D265" i="7" s="1"/>
  <c r="N264" i="7"/>
  <c r="G265" i="7" s="1"/>
  <c r="O264" i="7"/>
  <c r="H265" i="7" s="1"/>
  <c r="L264" i="7"/>
  <c r="E265" i="7" s="1"/>
  <c r="M264" i="7"/>
  <c r="F265" i="7" s="1"/>
  <c r="L259" i="6"/>
  <c r="E260" i="6" s="1"/>
  <c r="M259" i="6"/>
  <c r="F260" i="6" s="1"/>
  <c r="N259" i="6"/>
  <c r="G260" i="6" s="1"/>
  <c r="O259" i="6"/>
  <c r="H260" i="6" s="1"/>
  <c r="K259" i="6"/>
  <c r="D260" i="6" s="1"/>
  <c r="I260" i="6" s="1"/>
  <c r="J260" i="6" s="1"/>
  <c r="I276" i="5" l="1"/>
  <c r="J276" i="5" s="1"/>
  <c r="I265" i="7"/>
  <c r="J265" i="7" s="1"/>
  <c r="O260" i="6"/>
  <c r="H261" i="6" s="1"/>
  <c r="K260" i="6"/>
  <c r="D261" i="6" s="1"/>
  <c r="L260" i="6"/>
  <c r="E261" i="6" s="1"/>
  <c r="M260" i="6"/>
  <c r="F261" i="6" s="1"/>
  <c r="N260" i="6"/>
  <c r="G261" i="6" s="1"/>
  <c r="K276" i="5" l="1"/>
  <c r="D277" i="5" s="1"/>
  <c r="L276" i="5"/>
  <c r="E277" i="5" s="1"/>
  <c r="N276" i="5"/>
  <c r="G277" i="5" s="1"/>
  <c r="O276" i="5"/>
  <c r="H277" i="5" s="1"/>
  <c r="M276" i="5"/>
  <c r="F277" i="5" s="1"/>
  <c r="O265" i="7"/>
  <c r="H266" i="7" s="1"/>
  <c r="K265" i="7"/>
  <c r="D266" i="7" s="1"/>
  <c r="L265" i="7"/>
  <c r="E266" i="7" s="1"/>
  <c r="M265" i="7"/>
  <c r="F266" i="7" s="1"/>
  <c r="N265" i="7"/>
  <c r="G266" i="7" s="1"/>
  <c r="I261" i="6"/>
  <c r="J261" i="6" s="1"/>
  <c r="I277" i="5" l="1"/>
  <c r="J277" i="5" s="1"/>
  <c r="I266" i="7"/>
  <c r="J266" i="7" s="1"/>
  <c r="K261" i="6"/>
  <c r="D262" i="6" s="1"/>
  <c r="L261" i="6"/>
  <c r="E262" i="6" s="1"/>
  <c r="M261" i="6"/>
  <c r="F262" i="6" s="1"/>
  <c r="N261" i="6"/>
  <c r="G262" i="6" s="1"/>
  <c r="O261" i="6"/>
  <c r="H262" i="6" s="1"/>
  <c r="N277" i="5" l="1"/>
  <c r="G278" i="5" s="1"/>
  <c r="O277" i="5"/>
  <c r="H278" i="5" s="1"/>
  <c r="M277" i="5"/>
  <c r="F278" i="5" s="1"/>
  <c r="K277" i="5"/>
  <c r="D278" i="5" s="1"/>
  <c r="I278" i="5" s="1"/>
  <c r="J278" i="5" s="1"/>
  <c r="L277" i="5"/>
  <c r="E278" i="5" s="1"/>
  <c r="K266" i="7"/>
  <c r="D267" i="7" s="1"/>
  <c r="L266" i="7"/>
  <c r="E267" i="7" s="1"/>
  <c r="M266" i="7"/>
  <c r="F267" i="7" s="1"/>
  <c r="N266" i="7"/>
  <c r="G267" i="7" s="1"/>
  <c r="O266" i="7"/>
  <c r="H267" i="7" s="1"/>
  <c r="I262" i="6"/>
  <c r="J262" i="6" s="1"/>
  <c r="K278" i="5" l="1"/>
  <c r="D279" i="5" s="1"/>
  <c r="L278" i="5"/>
  <c r="E279" i="5" s="1"/>
  <c r="O278" i="5"/>
  <c r="H279" i="5" s="1"/>
  <c r="N278" i="5"/>
  <c r="G279" i="5" s="1"/>
  <c r="M278" i="5"/>
  <c r="F279" i="5" s="1"/>
  <c r="I267" i="7"/>
  <c r="J267" i="7" s="1"/>
  <c r="M262" i="6"/>
  <c r="F263" i="6" s="1"/>
  <c r="N262" i="6"/>
  <c r="G263" i="6" s="1"/>
  <c r="O262" i="6"/>
  <c r="H263" i="6" s="1"/>
  <c r="K262" i="6"/>
  <c r="D263" i="6" s="1"/>
  <c r="L262" i="6"/>
  <c r="E263" i="6" s="1"/>
  <c r="I279" i="5" l="1"/>
  <c r="J279" i="5" s="1"/>
  <c r="O267" i="7"/>
  <c r="H268" i="7" s="1"/>
  <c r="N267" i="7"/>
  <c r="G268" i="7" s="1"/>
  <c r="K267" i="7"/>
  <c r="D268" i="7" s="1"/>
  <c r="L267" i="7"/>
  <c r="E268" i="7" s="1"/>
  <c r="M267" i="7"/>
  <c r="F268" i="7" s="1"/>
  <c r="I263" i="6"/>
  <c r="J263" i="6" s="1"/>
  <c r="N263" i="6" s="1"/>
  <c r="G264" i="6" s="1"/>
  <c r="N279" i="5" l="1"/>
  <c r="G280" i="5" s="1"/>
  <c r="O279" i="5"/>
  <c r="H280" i="5" s="1"/>
  <c r="K279" i="5"/>
  <c r="D280" i="5" s="1"/>
  <c r="L279" i="5"/>
  <c r="E280" i="5" s="1"/>
  <c r="M279" i="5"/>
  <c r="F280" i="5" s="1"/>
  <c r="I268" i="7"/>
  <c r="J268" i="7" s="1"/>
  <c r="K263" i="6"/>
  <c r="D264" i="6" s="1"/>
  <c r="M263" i="6"/>
  <c r="F264" i="6" s="1"/>
  <c r="L263" i="6"/>
  <c r="E264" i="6" s="1"/>
  <c r="O263" i="6"/>
  <c r="H264" i="6" s="1"/>
  <c r="I280" i="5" l="1"/>
  <c r="J280" i="5" s="1"/>
  <c r="K268" i="7"/>
  <c r="D269" i="7" s="1"/>
  <c r="L268" i="7"/>
  <c r="E269" i="7" s="1"/>
  <c r="M268" i="7"/>
  <c r="F269" i="7" s="1"/>
  <c r="N268" i="7"/>
  <c r="G269" i="7" s="1"/>
  <c r="O268" i="7"/>
  <c r="H269" i="7" s="1"/>
  <c r="I264" i="6"/>
  <c r="J264" i="6" s="1"/>
  <c r="N264" i="6" s="1"/>
  <c r="G265" i="6" s="1"/>
  <c r="K264" i="6"/>
  <c r="D265" i="6" s="1"/>
  <c r="L264" i="6"/>
  <c r="E265" i="6" s="1"/>
  <c r="M264" i="6"/>
  <c r="F265" i="6" s="1"/>
  <c r="K280" i="5" l="1"/>
  <c r="D281" i="5" s="1"/>
  <c r="I281" i="5" s="1"/>
  <c r="J281" i="5" s="1"/>
  <c r="L280" i="5"/>
  <c r="E281" i="5" s="1"/>
  <c r="M280" i="5"/>
  <c r="F281" i="5" s="1"/>
  <c r="O280" i="5"/>
  <c r="H281" i="5" s="1"/>
  <c r="N280" i="5"/>
  <c r="G281" i="5" s="1"/>
  <c r="I269" i="7"/>
  <c r="J269" i="7" s="1"/>
  <c r="O264" i="6"/>
  <c r="H265" i="6" s="1"/>
  <c r="I265" i="6"/>
  <c r="J265" i="6" s="1"/>
  <c r="N281" i="5" l="1"/>
  <c r="G282" i="5" s="1"/>
  <c r="O281" i="5"/>
  <c r="H282" i="5" s="1"/>
  <c r="K281" i="5"/>
  <c r="D282" i="5" s="1"/>
  <c r="M281" i="5"/>
  <c r="F282" i="5" s="1"/>
  <c r="L281" i="5"/>
  <c r="E282" i="5" s="1"/>
  <c r="O269" i="7"/>
  <c r="H270" i="7" s="1"/>
  <c r="K269" i="7"/>
  <c r="D270" i="7" s="1"/>
  <c r="L269" i="7"/>
  <c r="E270" i="7" s="1"/>
  <c r="M269" i="7"/>
  <c r="F270" i="7" s="1"/>
  <c r="N269" i="7"/>
  <c r="G270" i="7" s="1"/>
  <c r="N265" i="6"/>
  <c r="G266" i="6" s="1"/>
  <c r="O265" i="6"/>
  <c r="H266" i="6" s="1"/>
  <c r="K265" i="6"/>
  <c r="D266" i="6" s="1"/>
  <c r="L265" i="6"/>
  <c r="E266" i="6" s="1"/>
  <c r="M265" i="6"/>
  <c r="F266" i="6" s="1"/>
  <c r="I282" i="5" l="1"/>
  <c r="J282" i="5" s="1"/>
  <c r="I270" i="7"/>
  <c r="J270" i="7" s="1"/>
  <c r="I266" i="6"/>
  <c r="J266" i="6" s="1"/>
  <c r="N266" i="6" s="1"/>
  <c r="G267" i="6" s="1"/>
  <c r="K266" i="6"/>
  <c r="D267" i="6" s="1"/>
  <c r="L266" i="6"/>
  <c r="E267" i="6" s="1"/>
  <c r="M266" i="6"/>
  <c r="F267" i="6" s="1"/>
  <c r="K282" i="5" l="1"/>
  <c r="D283" i="5" s="1"/>
  <c r="L282" i="5"/>
  <c r="E283" i="5" s="1"/>
  <c r="M282" i="5"/>
  <c r="F283" i="5" s="1"/>
  <c r="N282" i="5"/>
  <c r="G283" i="5" s="1"/>
  <c r="O282" i="5"/>
  <c r="H283" i="5" s="1"/>
  <c r="K270" i="7"/>
  <c r="D271" i="7" s="1"/>
  <c r="O270" i="7"/>
  <c r="H271" i="7" s="1"/>
  <c r="L270" i="7"/>
  <c r="E271" i="7" s="1"/>
  <c r="M270" i="7"/>
  <c r="F271" i="7" s="1"/>
  <c r="N270" i="7"/>
  <c r="G271" i="7" s="1"/>
  <c r="O266" i="6"/>
  <c r="H267" i="6" s="1"/>
  <c r="I267" i="6"/>
  <c r="J267" i="6" s="1"/>
  <c r="I283" i="5" l="1"/>
  <c r="J283" i="5" s="1"/>
  <c r="I271" i="7"/>
  <c r="J271" i="7" s="1"/>
  <c r="L267" i="6"/>
  <c r="E268" i="6" s="1"/>
  <c r="M267" i="6"/>
  <c r="F268" i="6" s="1"/>
  <c r="N267" i="6"/>
  <c r="G268" i="6" s="1"/>
  <c r="O267" i="6"/>
  <c r="H268" i="6" s="1"/>
  <c r="K267" i="6"/>
  <c r="D268" i="6" s="1"/>
  <c r="N283" i="5" l="1"/>
  <c r="G284" i="5" s="1"/>
  <c r="O283" i="5"/>
  <c r="H284" i="5" s="1"/>
  <c r="K283" i="5"/>
  <c r="D284" i="5" s="1"/>
  <c r="L283" i="5"/>
  <c r="E284" i="5" s="1"/>
  <c r="M283" i="5"/>
  <c r="F284" i="5" s="1"/>
  <c r="O271" i="7"/>
  <c r="H272" i="7" s="1"/>
  <c r="L271" i="7"/>
  <c r="E272" i="7" s="1"/>
  <c r="M271" i="7"/>
  <c r="F272" i="7" s="1"/>
  <c r="N271" i="7"/>
  <c r="G272" i="7" s="1"/>
  <c r="K271" i="7"/>
  <c r="D272" i="7" s="1"/>
  <c r="I272" i="7" s="1"/>
  <c r="J272" i="7" s="1"/>
  <c r="I268" i="6"/>
  <c r="J268" i="6" s="1"/>
  <c r="O268" i="6" s="1"/>
  <c r="H269" i="6" s="1"/>
  <c r="I284" i="5" l="1"/>
  <c r="J284" i="5" s="1"/>
  <c r="K272" i="7"/>
  <c r="D273" i="7" s="1"/>
  <c r="L272" i="7"/>
  <c r="E273" i="7" s="1"/>
  <c r="M272" i="7"/>
  <c r="F273" i="7" s="1"/>
  <c r="N272" i="7"/>
  <c r="G273" i="7" s="1"/>
  <c r="O272" i="7"/>
  <c r="H273" i="7" s="1"/>
  <c r="N268" i="6"/>
  <c r="G269" i="6" s="1"/>
  <c r="M268" i="6"/>
  <c r="F269" i="6" s="1"/>
  <c r="L268" i="6"/>
  <c r="E269" i="6" s="1"/>
  <c r="K268" i="6"/>
  <c r="D269" i="6" s="1"/>
  <c r="I269" i="6" s="1"/>
  <c r="J269" i="6" s="1"/>
  <c r="K284" i="5" l="1"/>
  <c r="D285" i="5" s="1"/>
  <c r="O284" i="5"/>
  <c r="H285" i="5" s="1"/>
  <c r="L284" i="5"/>
  <c r="E285" i="5" s="1"/>
  <c r="M284" i="5"/>
  <c r="F285" i="5" s="1"/>
  <c r="N284" i="5"/>
  <c r="G285" i="5" s="1"/>
  <c r="I273" i="7"/>
  <c r="J273" i="7" s="1"/>
  <c r="K269" i="6"/>
  <c r="D270" i="6" s="1"/>
  <c r="L269" i="6"/>
  <c r="E270" i="6" s="1"/>
  <c r="M269" i="6"/>
  <c r="F270" i="6" s="1"/>
  <c r="N269" i="6"/>
  <c r="G270" i="6" s="1"/>
  <c r="O269" i="6"/>
  <c r="H270" i="6" s="1"/>
  <c r="I285" i="5" l="1"/>
  <c r="J285" i="5" s="1"/>
  <c r="O273" i="7"/>
  <c r="H274" i="7" s="1"/>
  <c r="K273" i="7"/>
  <c r="D274" i="7" s="1"/>
  <c r="L273" i="7"/>
  <c r="E274" i="7" s="1"/>
  <c r="M273" i="7"/>
  <c r="F274" i="7" s="1"/>
  <c r="N273" i="7"/>
  <c r="G274" i="7" s="1"/>
  <c r="I270" i="6"/>
  <c r="J270" i="6" s="1"/>
  <c r="N285" i="5" l="1"/>
  <c r="G286" i="5" s="1"/>
  <c r="O285" i="5"/>
  <c r="H286" i="5" s="1"/>
  <c r="M285" i="5"/>
  <c r="F286" i="5" s="1"/>
  <c r="K285" i="5"/>
  <c r="D286" i="5" s="1"/>
  <c r="I286" i="5" s="1"/>
  <c r="J286" i="5" s="1"/>
  <c r="L285" i="5"/>
  <c r="E286" i="5" s="1"/>
  <c r="I274" i="7"/>
  <c r="J274" i="7" s="1"/>
  <c r="M270" i="6"/>
  <c r="F271" i="6" s="1"/>
  <c r="N270" i="6"/>
  <c r="G271" i="6" s="1"/>
  <c r="O270" i="6"/>
  <c r="H271" i="6" s="1"/>
  <c r="K270" i="6"/>
  <c r="D271" i="6" s="1"/>
  <c r="L270" i="6"/>
  <c r="E271" i="6" s="1"/>
  <c r="K286" i="5" l="1"/>
  <c r="D287" i="5" s="1"/>
  <c r="M286" i="5"/>
  <c r="F287" i="5" s="1"/>
  <c r="N286" i="5"/>
  <c r="G287" i="5" s="1"/>
  <c r="O286" i="5"/>
  <c r="H287" i="5" s="1"/>
  <c r="L286" i="5"/>
  <c r="E287" i="5" s="1"/>
  <c r="K274" i="7"/>
  <c r="D275" i="7" s="1"/>
  <c r="M274" i="7"/>
  <c r="F275" i="7" s="1"/>
  <c r="N274" i="7"/>
  <c r="G275" i="7" s="1"/>
  <c r="O274" i="7"/>
  <c r="H275" i="7" s="1"/>
  <c r="L274" i="7"/>
  <c r="E275" i="7" s="1"/>
  <c r="I271" i="6"/>
  <c r="J271" i="6" s="1"/>
  <c r="N271" i="6" s="1"/>
  <c r="G272" i="6" s="1"/>
  <c r="K271" i="6"/>
  <c r="D272" i="6" s="1"/>
  <c r="L271" i="6"/>
  <c r="E272" i="6" s="1"/>
  <c r="M271" i="6"/>
  <c r="F272" i="6" s="1"/>
  <c r="I287" i="5" l="1"/>
  <c r="J287" i="5" s="1"/>
  <c r="I275" i="7"/>
  <c r="J275" i="7" s="1"/>
  <c r="O271" i="6"/>
  <c r="H272" i="6" s="1"/>
  <c r="I272" i="6"/>
  <c r="J272" i="6" s="1"/>
  <c r="N287" i="5" l="1"/>
  <c r="G288" i="5" s="1"/>
  <c r="O287" i="5"/>
  <c r="H288" i="5" s="1"/>
  <c r="K287" i="5"/>
  <c r="D288" i="5" s="1"/>
  <c r="L287" i="5"/>
  <c r="E288" i="5" s="1"/>
  <c r="M287" i="5"/>
  <c r="F288" i="5" s="1"/>
  <c r="O275" i="7"/>
  <c r="H276" i="7" s="1"/>
  <c r="K275" i="7"/>
  <c r="D276" i="7" s="1"/>
  <c r="L275" i="7"/>
  <c r="E276" i="7" s="1"/>
  <c r="M275" i="7"/>
  <c r="F276" i="7" s="1"/>
  <c r="N275" i="7"/>
  <c r="G276" i="7" s="1"/>
  <c r="K272" i="6"/>
  <c r="D273" i="6" s="1"/>
  <c r="L272" i="6"/>
  <c r="E273" i="6" s="1"/>
  <c r="M272" i="6"/>
  <c r="F273" i="6" s="1"/>
  <c r="N272" i="6"/>
  <c r="G273" i="6" s="1"/>
  <c r="O272" i="6"/>
  <c r="H273" i="6" s="1"/>
  <c r="I288" i="5" l="1"/>
  <c r="J288" i="5" s="1"/>
  <c r="I276" i="7"/>
  <c r="J276" i="7" s="1"/>
  <c r="I273" i="6"/>
  <c r="J273" i="6" s="1"/>
  <c r="K288" i="5" l="1"/>
  <c r="D289" i="5" s="1"/>
  <c r="L288" i="5"/>
  <c r="E289" i="5" s="1"/>
  <c r="M288" i="5"/>
  <c r="F289" i="5" s="1"/>
  <c r="N288" i="5"/>
  <c r="G289" i="5" s="1"/>
  <c r="O288" i="5"/>
  <c r="H289" i="5" s="1"/>
  <c r="K276" i="7"/>
  <c r="D277" i="7" s="1"/>
  <c r="L276" i="7"/>
  <c r="E277" i="7" s="1"/>
  <c r="M276" i="7"/>
  <c r="F277" i="7" s="1"/>
  <c r="N276" i="7"/>
  <c r="G277" i="7" s="1"/>
  <c r="O276" i="7"/>
  <c r="H277" i="7" s="1"/>
  <c r="N273" i="6"/>
  <c r="G274" i="6" s="1"/>
  <c r="O273" i="6"/>
  <c r="H274" i="6" s="1"/>
  <c r="K273" i="6"/>
  <c r="D274" i="6" s="1"/>
  <c r="L273" i="6"/>
  <c r="E274" i="6" s="1"/>
  <c r="M273" i="6"/>
  <c r="F274" i="6" s="1"/>
  <c r="I289" i="5" l="1"/>
  <c r="J289" i="5" s="1"/>
  <c r="I277" i="7"/>
  <c r="J277" i="7" s="1"/>
  <c r="I274" i="6"/>
  <c r="J274" i="6" s="1"/>
  <c r="N289" i="5" l="1"/>
  <c r="G290" i="5" s="1"/>
  <c r="O289" i="5"/>
  <c r="H290" i="5" s="1"/>
  <c r="K289" i="5"/>
  <c r="D290" i="5" s="1"/>
  <c r="L289" i="5"/>
  <c r="E290" i="5" s="1"/>
  <c r="M289" i="5"/>
  <c r="F290" i="5" s="1"/>
  <c r="O277" i="7"/>
  <c r="H278" i="7" s="1"/>
  <c r="M277" i="7"/>
  <c r="F278" i="7" s="1"/>
  <c r="N277" i="7"/>
  <c r="G278" i="7" s="1"/>
  <c r="K277" i="7"/>
  <c r="D278" i="7" s="1"/>
  <c r="L277" i="7"/>
  <c r="E278" i="7" s="1"/>
  <c r="K274" i="6"/>
  <c r="D275" i="6" s="1"/>
  <c r="L274" i="6"/>
  <c r="E275" i="6" s="1"/>
  <c r="M274" i="6"/>
  <c r="F275" i="6" s="1"/>
  <c r="N274" i="6"/>
  <c r="G275" i="6" s="1"/>
  <c r="O274" i="6"/>
  <c r="H275" i="6" s="1"/>
  <c r="I290" i="5" l="1"/>
  <c r="J290" i="5" s="1"/>
  <c r="I278" i="7"/>
  <c r="J278" i="7" s="1"/>
  <c r="K278" i="7"/>
  <c r="D279" i="7" s="1"/>
  <c r="L278" i="7"/>
  <c r="E279" i="7" s="1"/>
  <c r="M278" i="7"/>
  <c r="F279" i="7" s="1"/>
  <c r="N278" i="7"/>
  <c r="G279" i="7" s="1"/>
  <c r="O278" i="7"/>
  <c r="H279" i="7" s="1"/>
  <c r="I275" i="6"/>
  <c r="J275" i="6" s="1"/>
  <c r="K290" i="5" l="1"/>
  <c r="D291" i="5" s="1"/>
  <c r="L290" i="5"/>
  <c r="E291" i="5" s="1"/>
  <c r="M290" i="5"/>
  <c r="F291" i="5" s="1"/>
  <c r="O290" i="5"/>
  <c r="H291" i="5" s="1"/>
  <c r="N290" i="5"/>
  <c r="G291" i="5" s="1"/>
  <c r="I279" i="7"/>
  <c r="J279" i="7" s="1"/>
  <c r="L275" i="6"/>
  <c r="E276" i="6" s="1"/>
  <c r="M275" i="6"/>
  <c r="F276" i="6" s="1"/>
  <c r="N275" i="6"/>
  <c r="G276" i="6" s="1"/>
  <c r="O275" i="6"/>
  <c r="H276" i="6" s="1"/>
  <c r="K275" i="6"/>
  <c r="D276" i="6" s="1"/>
  <c r="I291" i="5" l="1"/>
  <c r="J291" i="5" s="1"/>
  <c r="O279" i="7"/>
  <c r="H280" i="7" s="1"/>
  <c r="K279" i="7"/>
  <c r="D280" i="7" s="1"/>
  <c r="L279" i="7"/>
  <c r="E280" i="7" s="1"/>
  <c r="M279" i="7"/>
  <c r="F280" i="7" s="1"/>
  <c r="N279" i="7"/>
  <c r="G280" i="7" s="1"/>
  <c r="I276" i="6"/>
  <c r="J276" i="6" s="1"/>
  <c r="O276" i="6" s="1"/>
  <c r="H277" i="6" s="1"/>
  <c r="L276" i="6"/>
  <c r="E277" i="6" s="1"/>
  <c r="M276" i="6"/>
  <c r="F277" i="6" s="1"/>
  <c r="N276" i="6"/>
  <c r="G277" i="6" s="1"/>
  <c r="N291" i="5" l="1"/>
  <c r="G292" i="5" s="1"/>
  <c r="O291" i="5"/>
  <c r="H292" i="5" s="1"/>
  <c r="K291" i="5"/>
  <c r="D292" i="5" s="1"/>
  <c r="L291" i="5"/>
  <c r="E292" i="5" s="1"/>
  <c r="M291" i="5"/>
  <c r="F292" i="5" s="1"/>
  <c r="I280" i="7"/>
  <c r="J280" i="7" s="1"/>
  <c r="K276" i="6"/>
  <c r="D277" i="6" s="1"/>
  <c r="I277" i="6"/>
  <c r="J277" i="6" s="1"/>
  <c r="I292" i="5" l="1"/>
  <c r="J292" i="5" s="1"/>
  <c r="K280" i="7"/>
  <c r="D281" i="7" s="1"/>
  <c r="N280" i="7"/>
  <c r="G281" i="7" s="1"/>
  <c r="O280" i="7"/>
  <c r="H281" i="7" s="1"/>
  <c r="L280" i="7"/>
  <c r="E281" i="7" s="1"/>
  <c r="M280" i="7"/>
  <c r="F281" i="7" s="1"/>
  <c r="K277" i="6"/>
  <c r="D278" i="6" s="1"/>
  <c r="L277" i="6"/>
  <c r="E278" i="6" s="1"/>
  <c r="M277" i="6"/>
  <c r="F278" i="6" s="1"/>
  <c r="N277" i="6"/>
  <c r="G278" i="6" s="1"/>
  <c r="O277" i="6"/>
  <c r="H278" i="6" s="1"/>
  <c r="L292" i="5" l="1"/>
  <c r="E293" i="5" s="1"/>
  <c r="M292" i="5"/>
  <c r="F293" i="5" s="1"/>
  <c r="N292" i="5"/>
  <c r="G293" i="5" s="1"/>
  <c r="O292" i="5"/>
  <c r="H293" i="5" s="1"/>
  <c r="K292" i="5"/>
  <c r="D293" i="5" s="1"/>
  <c r="I281" i="7"/>
  <c r="J281" i="7" s="1"/>
  <c r="I278" i="6"/>
  <c r="J278" i="6" s="1"/>
  <c r="I293" i="5" l="1"/>
  <c r="J293" i="5" s="1"/>
  <c r="K281" i="7"/>
  <c r="D282" i="7" s="1"/>
  <c r="L281" i="7"/>
  <c r="E282" i="7" s="1"/>
  <c r="M281" i="7"/>
  <c r="F282" i="7" s="1"/>
  <c r="N281" i="7"/>
  <c r="G282" i="7" s="1"/>
  <c r="O281" i="7"/>
  <c r="H282" i="7" s="1"/>
  <c r="M278" i="6"/>
  <c r="F279" i="6" s="1"/>
  <c r="N278" i="6"/>
  <c r="G279" i="6" s="1"/>
  <c r="O278" i="6"/>
  <c r="H279" i="6" s="1"/>
  <c r="K278" i="6"/>
  <c r="D279" i="6" s="1"/>
  <c r="L278" i="6"/>
  <c r="E279" i="6" s="1"/>
  <c r="N293" i="5" l="1"/>
  <c r="G294" i="5" s="1"/>
  <c r="K293" i="5"/>
  <c r="D294" i="5" s="1"/>
  <c r="L293" i="5"/>
  <c r="E294" i="5" s="1"/>
  <c r="M293" i="5"/>
  <c r="F294" i="5" s="1"/>
  <c r="O293" i="5"/>
  <c r="H294" i="5" s="1"/>
  <c r="I282" i="7"/>
  <c r="J282" i="7" s="1"/>
  <c r="I279" i="6"/>
  <c r="J279" i="6" s="1"/>
  <c r="I294" i="5" l="1"/>
  <c r="J294" i="5" s="1"/>
  <c r="O282" i="7"/>
  <c r="H283" i="7" s="1"/>
  <c r="K282" i="7"/>
  <c r="D283" i="7" s="1"/>
  <c r="L282" i="7"/>
  <c r="E283" i="7" s="1"/>
  <c r="M282" i="7"/>
  <c r="F283" i="7" s="1"/>
  <c r="N282" i="7"/>
  <c r="G283" i="7" s="1"/>
  <c r="K279" i="6"/>
  <c r="D280" i="6" s="1"/>
  <c r="L279" i="6"/>
  <c r="E280" i="6" s="1"/>
  <c r="M279" i="6"/>
  <c r="F280" i="6" s="1"/>
  <c r="N279" i="6"/>
  <c r="G280" i="6" s="1"/>
  <c r="O279" i="6"/>
  <c r="H280" i="6" s="1"/>
  <c r="O294" i="5" l="1"/>
  <c r="H295" i="5" s="1"/>
  <c r="K294" i="5"/>
  <c r="D295" i="5" s="1"/>
  <c r="L294" i="5"/>
  <c r="E295" i="5" s="1"/>
  <c r="M294" i="5"/>
  <c r="F295" i="5" s="1"/>
  <c r="N294" i="5"/>
  <c r="G295" i="5" s="1"/>
  <c r="I283" i="7"/>
  <c r="J283" i="7" s="1"/>
  <c r="I280" i="6"/>
  <c r="J280" i="6" s="1"/>
  <c r="I295" i="5" l="1"/>
  <c r="J295" i="5" s="1"/>
  <c r="K283" i="7"/>
  <c r="D284" i="7" s="1"/>
  <c r="L283" i="7"/>
  <c r="E284" i="7" s="1"/>
  <c r="M283" i="7"/>
  <c r="F284" i="7" s="1"/>
  <c r="N283" i="7"/>
  <c r="G284" i="7" s="1"/>
  <c r="O283" i="7"/>
  <c r="H284" i="7" s="1"/>
  <c r="K280" i="6"/>
  <c r="D281" i="6" s="1"/>
  <c r="L280" i="6"/>
  <c r="E281" i="6" s="1"/>
  <c r="M280" i="6"/>
  <c r="F281" i="6" s="1"/>
  <c r="N280" i="6"/>
  <c r="G281" i="6" s="1"/>
  <c r="O280" i="6"/>
  <c r="H281" i="6" s="1"/>
  <c r="N295" i="5" l="1"/>
  <c r="G296" i="5" s="1"/>
  <c r="L295" i="5"/>
  <c r="E296" i="5" s="1"/>
  <c r="M295" i="5"/>
  <c r="F296" i="5" s="1"/>
  <c r="O295" i="5"/>
  <c r="H296" i="5" s="1"/>
  <c r="K295" i="5"/>
  <c r="D296" i="5" s="1"/>
  <c r="I296" i="5" s="1"/>
  <c r="J296" i="5" s="1"/>
  <c r="I284" i="7"/>
  <c r="J284" i="7" s="1"/>
  <c r="I281" i="6"/>
  <c r="J281" i="6" s="1"/>
  <c r="K296" i="5" l="1"/>
  <c r="D297" i="5" s="1"/>
  <c r="L296" i="5"/>
  <c r="E297" i="5" s="1"/>
  <c r="M296" i="5"/>
  <c r="F297" i="5" s="1"/>
  <c r="N296" i="5"/>
  <c r="G297" i="5" s="1"/>
  <c r="O296" i="5"/>
  <c r="H297" i="5" s="1"/>
  <c r="O284" i="7"/>
  <c r="H285" i="7" s="1"/>
  <c r="N284" i="7"/>
  <c r="G285" i="7" s="1"/>
  <c r="K284" i="7"/>
  <c r="D285" i="7" s="1"/>
  <c r="L284" i="7"/>
  <c r="E285" i="7" s="1"/>
  <c r="M284" i="7"/>
  <c r="F285" i="7" s="1"/>
  <c r="N281" i="6"/>
  <c r="G282" i="6" s="1"/>
  <c r="O281" i="6"/>
  <c r="H282" i="6" s="1"/>
  <c r="K281" i="6"/>
  <c r="D282" i="6" s="1"/>
  <c r="L281" i="6"/>
  <c r="E282" i="6" s="1"/>
  <c r="M281" i="6"/>
  <c r="F282" i="6" s="1"/>
  <c r="I297" i="5" l="1"/>
  <c r="J297" i="5" s="1"/>
  <c r="I285" i="7"/>
  <c r="J285" i="7" s="1"/>
  <c r="I282" i="6"/>
  <c r="J282" i="6" s="1"/>
  <c r="N297" i="5" l="1"/>
  <c r="G298" i="5" s="1"/>
  <c r="K297" i="5"/>
  <c r="D298" i="5" s="1"/>
  <c r="L297" i="5"/>
  <c r="E298" i="5" s="1"/>
  <c r="M297" i="5"/>
  <c r="F298" i="5" s="1"/>
  <c r="O297" i="5"/>
  <c r="H298" i="5" s="1"/>
  <c r="K285" i="7"/>
  <c r="D286" i="7" s="1"/>
  <c r="L285" i="7"/>
  <c r="E286" i="7" s="1"/>
  <c r="M285" i="7"/>
  <c r="F286" i="7" s="1"/>
  <c r="N285" i="7"/>
  <c r="G286" i="7" s="1"/>
  <c r="O285" i="7"/>
  <c r="H286" i="7" s="1"/>
  <c r="K282" i="6"/>
  <c r="D283" i="6" s="1"/>
  <c r="L282" i="6"/>
  <c r="E283" i="6" s="1"/>
  <c r="M282" i="6"/>
  <c r="F283" i="6" s="1"/>
  <c r="N282" i="6"/>
  <c r="G283" i="6" s="1"/>
  <c r="O282" i="6"/>
  <c r="H283" i="6" s="1"/>
  <c r="I298" i="5" l="1"/>
  <c r="J298" i="5" s="1"/>
  <c r="I286" i="7"/>
  <c r="J286" i="7" s="1"/>
  <c r="I283" i="6"/>
  <c r="J283" i="6" s="1"/>
  <c r="M298" i="5" l="1"/>
  <c r="F299" i="5" s="1"/>
  <c r="N298" i="5"/>
  <c r="G299" i="5" s="1"/>
  <c r="O298" i="5"/>
  <c r="H299" i="5" s="1"/>
  <c r="K298" i="5"/>
  <c r="D299" i="5" s="1"/>
  <c r="L298" i="5"/>
  <c r="E299" i="5" s="1"/>
  <c r="O286" i="7"/>
  <c r="H287" i="7" s="1"/>
  <c r="K286" i="7"/>
  <c r="D287" i="7" s="1"/>
  <c r="L286" i="7"/>
  <c r="E287" i="7" s="1"/>
  <c r="M286" i="7"/>
  <c r="F287" i="7" s="1"/>
  <c r="N286" i="7"/>
  <c r="G287" i="7" s="1"/>
  <c r="L283" i="6"/>
  <c r="E284" i="6" s="1"/>
  <c r="M283" i="6"/>
  <c r="F284" i="6" s="1"/>
  <c r="N283" i="6"/>
  <c r="G284" i="6" s="1"/>
  <c r="O283" i="6"/>
  <c r="H284" i="6" s="1"/>
  <c r="K283" i="6"/>
  <c r="D284" i="6" s="1"/>
  <c r="I284" i="6" s="1"/>
  <c r="J284" i="6" s="1"/>
  <c r="I299" i="5" l="1"/>
  <c r="J299" i="5" s="1"/>
  <c r="I287" i="7"/>
  <c r="J287" i="7" s="1"/>
  <c r="O284" i="6"/>
  <c r="H285" i="6" s="1"/>
  <c r="K284" i="6"/>
  <c r="D285" i="6" s="1"/>
  <c r="L284" i="6"/>
  <c r="E285" i="6" s="1"/>
  <c r="M284" i="6"/>
  <c r="F285" i="6" s="1"/>
  <c r="N284" i="6"/>
  <c r="G285" i="6" s="1"/>
  <c r="N299" i="5" l="1"/>
  <c r="G300" i="5" s="1"/>
  <c r="K299" i="5"/>
  <c r="D300" i="5" s="1"/>
  <c r="I300" i="5" s="1"/>
  <c r="J300" i="5" s="1"/>
  <c r="L299" i="5"/>
  <c r="E300" i="5" s="1"/>
  <c r="M299" i="5"/>
  <c r="F300" i="5" s="1"/>
  <c r="O299" i="5"/>
  <c r="H300" i="5" s="1"/>
  <c r="K287" i="7"/>
  <c r="D288" i="7" s="1"/>
  <c r="L287" i="7"/>
  <c r="E288" i="7" s="1"/>
  <c r="M287" i="7"/>
  <c r="F288" i="7" s="1"/>
  <c r="N287" i="7"/>
  <c r="G288" i="7" s="1"/>
  <c r="O287" i="7"/>
  <c r="H288" i="7" s="1"/>
  <c r="I285" i="6"/>
  <c r="J285" i="6" s="1"/>
  <c r="K300" i="5" l="1"/>
  <c r="D301" i="5" s="1"/>
  <c r="L300" i="5"/>
  <c r="E301" i="5" s="1"/>
  <c r="M300" i="5"/>
  <c r="F301" i="5" s="1"/>
  <c r="N300" i="5"/>
  <c r="G301" i="5" s="1"/>
  <c r="O300" i="5"/>
  <c r="H301" i="5" s="1"/>
  <c r="I288" i="7"/>
  <c r="J288" i="7" s="1"/>
  <c r="K285" i="6"/>
  <c r="D286" i="6" s="1"/>
  <c r="L285" i="6"/>
  <c r="E286" i="6" s="1"/>
  <c r="M285" i="6"/>
  <c r="F286" i="6" s="1"/>
  <c r="N285" i="6"/>
  <c r="G286" i="6" s="1"/>
  <c r="O285" i="6"/>
  <c r="H286" i="6" s="1"/>
  <c r="I301" i="5" l="1"/>
  <c r="J301" i="5" s="1"/>
  <c r="O288" i="7"/>
  <c r="H289" i="7" s="1"/>
  <c r="N288" i="7"/>
  <c r="G289" i="7" s="1"/>
  <c r="K288" i="7"/>
  <c r="D289" i="7" s="1"/>
  <c r="L288" i="7"/>
  <c r="E289" i="7" s="1"/>
  <c r="M288" i="7"/>
  <c r="F289" i="7" s="1"/>
  <c r="I286" i="6"/>
  <c r="J286" i="6" s="1"/>
  <c r="N301" i="5" l="1"/>
  <c r="G302" i="5" s="1"/>
  <c r="M301" i="5"/>
  <c r="F302" i="5" s="1"/>
  <c r="O301" i="5"/>
  <c r="H302" i="5" s="1"/>
  <c r="K301" i="5"/>
  <c r="D302" i="5" s="1"/>
  <c r="L301" i="5"/>
  <c r="E302" i="5" s="1"/>
  <c r="I289" i="7"/>
  <c r="J289" i="7" s="1"/>
  <c r="K289" i="7" s="1"/>
  <c r="D290" i="7" s="1"/>
  <c r="L289" i="7"/>
  <c r="E290" i="7" s="1"/>
  <c r="M289" i="7"/>
  <c r="F290" i="7" s="1"/>
  <c r="N289" i="7"/>
  <c r="G290" i="7" s="1"/>
  <c r="O289" i="7"/>
  <c r="H290" i="7" s="1"/>
  <c r="M286" i="6"/>
  <c r="F287" i="6" s="1"/>
  <c r="N286" i="6"/>
  <c r="G287" i="6" s="1"/>
  <c r="O286" i="6"/>
  <c r="H287" i="6" s="1"/>
  <c r="K286" i="6"/>
  <c r="D287" i="6" s="1"/>
  <c r="L286" i="6"/>
  <c r="E287" i="6" s="1"/>
  <c r="I302" i="5" l="1"/>
  <c r="J302" i="5" s="1"/>
  <c r="I290" i="7"/>
  <c r="J290" i="7" s="1"/>
  <c r="I287" i="6"/>
  <c r="J287" i="6" s="1"/>
  <c r="N287" i="6" s="1"/>
  <c r="G288" i="6" s="1"/>
  <c r="K302" i="5" l="1"/>
  <c r="D303" i="5" s="1"/>
  <c r="L302" i="5"/>
  <c r="E303" i="5" s="1"/>
  <c r="M302" i="5"/>
  <c r="F303" i="5" s="1"/>
  <c r="N302" i="5"/>
  <c r="G303" i="5" s="1"/>
  <c r="O302" i="5"/>
  <c r="H303" i="5" s="1"/>
  <c r="O290" i="7"/>
  <c r="H291" i="7" s="1"/>
  <c r="K290" i="7"/>
  <c r="D291" i="7" s="1"/>
  <c r="L290" i="7"/>
  <c r="E291" i="7" s="1"/>
  <c r="M290" i="7"/>
  <c r="F291" i="7" s="1"/>
  <c r="N290" i="7"/>
  <c r="G291" i="7" s="1"/>
  <c r="M287" i="6"/>
  <c r="F288" i="6" s="1"/>
  <c r="L287" i="6"/>
  <c r="E288" i="6" s="1"/>
  <c r="K287" i="6"/>
  <c r="D288" i="6" s="1"/>
  <c r="O287" i="6"/>
  <c r="H288" i="6" s="1"/>
  <c r="I303" i="5" l="1"/>
  <c r="J303" i="5" s="1"/>
  <c r="I291" i="7"/>
  <c r="J291" i="7" s="1"/>
  <c r="I288" i="6"/>
  <c r="J288" i="6" s="1"/>
  <c r="N288" i="6" s="1"/>
  <c r="G289" i="6" s="1"/>
  <c r="K288" i="6"/>
  <c r="D289" i="6" s="1"/>
  <c r="L288" i="6"/>
  <c r="E289" i="6" s="1"/>
  <c r="M288" i="6"/>
  <c r="F289" i="6" s="1"/>
  <c r="N303" i="5" l="1"/>
  <c r="G304" i="5" s="1"/>
  <c r="K303" i="5"/>
  <c r="D304" i="5" s="1"/>
  <c r="L303" i="5"/>
  <c r="E304" i="5" s="1"/>
  <c r="M303" i="5"/>
  <c r="F304" i="5" s="1"/>
  <c r="O303" i="5"/>
  <c r="H304" i="5" s="1"/>
  <c r="K291" i="7"/>
  <c r="D292" i="7" s="1"/>
  <c r="M291" i="7"/>
  <c r="F292" i="7" s="1"/>
  <c r="N291" i="7"/>
  <c r="G292" i="7" s="1"/>
  <c r="L291" i="7"/>
  <c r="E292" i="7" s="1"/>
  <c r="O291" i="7"/>
  <c r="H292" i="7" s="1"/>
  <c r="O288" i="6"/>
  <c r="H289" i="6" s="1"/>
  <c r="I289" i="6"/>
  <c r="J289" i="6" s="1"/>
  <c r="I304" i="5" l="1"/>
  <c r="J304" i="5" s="1"/>
  <c r="I292" i="7"/>
  <c r="J292" i="7" s="1"/>
  <c r="N289" i="6"/>
  <c r="G290" i="6" s="1"/>
  <c r="O289" i="6"/>
  <c r="H290" i="6" s="1"/>
  <c r="K289" i="6"/>
  <c r="D290" i="6" s="1"/>
  <c r="L289" i="6"/>
  <c r="E290" i="6" s="1"/>
  <c r="M289" i="6"/>
  <c r="F290" i="6" s="1"/>
  <c r="N304" i="5" l="1"/>
  <c r="G305" i="5" s="1"/>
  <c r="O304" i="5"/>
  <c r="H305" i="5" s="1"/>
  <c r="K304" i="5"/>
  <c r="D305" i="5" s="1"/>
  <c r="I305" i="5" s="1"/>
  <c r="J305" i="5" s="1"/>
  <c r="L304" i="5"/>
  <c r="E305" i="5" s="1"/>
  <c r="M304" i="5"/>
  <c r="F305" i="5" s="1"/>
  <c r="K292" i="7"/>
  <c r="D293" i="7" s="1"/>
  <c r="L292" i="7"/>
  <c r="E293" i="7" s="1"/>
  <c r="M292" i="7"/>
  <c r="F293" i="7" s="1"/>
  <c r="N292" i="7"/>
  <c r="G293" i="7" s="1"/>
  <c r="O292" i="7"/>
  <c r="H293" i="7" s="1"/>
  <c r="I290" i="6"/>
  <c r="J290" i="6" s="1"/>
  <c r="N305" i="5" l="1"/>
  <c r="G306" i="5" s="1"/>
  <c r="K305" i="5"/>
  <c r="D306" i="5" s="1"/>
  <c r="L305" i="5"/>
  <c r="E306" i="5" s="1"/>
  <c r="M305" i="5"/>
  <c r="F306" i="5" s="1"/>
  <c r="O305" i="5"/>
  <c r="H306" i="5" s="1"/>
  <c r="I293" i="7"/>
  <c r="J293" i="7" s="1"/>
  <c r="K290" i="6"/>
  <c r="D291" i="6" s="1"/>
  <c r="L290" i="6"/>
  <c r="E291" i="6" s="1"/>
  <c r="M290" i="6"/>
  <c r="F291" i="6" s="1"/>
  <c r="N290" i="6"/>
  <c r="G291" i="6" s="1"/>
  <c r="O290" i="6"/>
  <c r="H291" i="6" s="1"/>
  <c r="I306" i="5" l="1"/>
  <c r="J306" i="5" s="1"/>
  <c r="M293" i="7"/>
  <c r="F294" i="7" s="1"/>
  <c r="N293" i="7"/>
  <c r="G294" i="7" s="1"/>
  <c r="K293" i="7"/>
  <c r="D294" i="7" s="1"/>
  <c r="L293" i="7"/>
  <c r="E294" i="7" s="1"/>
  <c r="O293" i="7"/>
  <c r="H294" i="7" s="1"/>
  <c r="I291" i="6"/>
  <c r="J291" i="6" s="1"/>
  <c r="K306" i="5" l="1"/>
  <c r="D307" i="5" s="1"/>
  <c r="L306" i="5"/>
  <c r="E307" i="5" s="1"/>
  <c r="M306" i="5"/>
  <c r="F307" i="5" s="1"/>
  <c r="N306" i="5"/>
  <c r="G307" i="5" s="1"/>
  <c r="O306" i="5"/>
  <c r="H307" i="5" s="1"/>
  <c r="I294" i="7"/>
  <c r="J294" i="7" s="1"/>
  <c r="L291" i="6"/>
  <c r="E292" i="6" s="1"/>
  <c r="M291" i="6"/>
  <c r="F292" i="6" s="1"/>
  <c r="N291" i="6"/>
  <c r="G292" i="6" s="1"/>
  <c r="O291" i="6"/>
  <c r="H292" i="6" s="1"/>
  <c r="K291" i="6"/>
  <c r="D292" i="6" s="1"/>
  <c r="I307" i="5" l="1"/>
  <c r="J307" i="5" s="1"/>
  <c r="K294" i="7"/>
  <c r="D295" i="7" s="1"/>
  <c r="L294" i="7"/>
  <c r="E295" i="7" s="1"/>
  <c r="M294" i="7"/>
  <c r="F295" i="7" s="1"/>
  <c r="N294" i="7"/>
  <c r="G295" i="7" s="1"/>
  <c r="O294" i="7"/>
  <c r="H295" i="7" s="1"/>
  <c r="I292" i="6"/>
  <c r="J292" i="6" s="1"/>
  <c r="M292" i="6" s="1"/>
  <c r="F293" i="6" s="1"/>
  <c r="O292" i="6"/>
  <c r="H293" i="6" s="1"/>
  <c r="K292" i="6"/>
  <c r="D293" i="6" s="1"/>
  <c r="L292" i="6"/>
  <c r="E293" i="6" s="1"/>
  <c r="N307" i="5" l="1"/>
  <c r="G308" i="5" s="1"/>
  <c r="O307" i="5"/>
  <c r="H308" i="5" s="1"/>
  <c r="L307" i="5"/>
  <c r="E308" i="5" s="1"/>
  <c r="M307" i="5"/>
  <c r="F308" i="5" s="1"/>
  <c r="K307" i="5"/>
  <c r="D308" i="5" s="1"/>
  <c r="I295" i="7"/>
  <c r="J295" i="7" s="1"/>
  <c r="N292" i="6"/>
  <c r="G293" i="6" s="1"/>
  <c r="I293" i="6"/>
  <c r="J293" i="6" s="1"/>
  <c r="I308" i="5" l="1"/>
  <c r="J308" i="5" s="1"/>
  <c r="M295" i="7"/>
  <c r="F296" i="7" s="1"/>
  <c r="N295" i="7"/>
  <c r="G296" i="7" s="1"/>
  <c r="K295" i="7"/>
  <c r="D296" i="7" s="1"/>
  <c r="L295" i="7"/>
  <c r="E296" i="7" s="1"/>
  <c r="O295" i="7"/>
  <c r="H296" i="7" s="1"/>
  <c r="K293" i="6"/>
  <c r="D294" i="6" s="1"/>
  <c r="L293" i="6"/>
  <c r="E294" i="6" s="1"/>
  <c r="M293" i="6"/>
  <c r="F294" i="6" s="1"/>
  <c r="N293" i="6"/>
  <c r="G294" i="6" s="1"/>
  <c r="O293" i="6"/>
  <c r="H294" i="6" s="1"/>
  <c r="L308" i="5" l="1"/>
  <c r="E309" i="5" s="1"/>
  <c r="M308" i="5"/>
  <c r="F309" i="5" s="1"/>
  <c r="N308" i="5"/>
  <c r="G309" i="5" s="1"/>
  <c r="O308" i="5"/>
  <c r="H309" i="5" s="1"/>
  <c r="K308" i="5"/>
  <c r="D309" i="5" s="1"/>
  <c r="I309" i="5" s="1"/>
  <c r="J309" i="5" s="1"/>
  <c r="I296" i="7"/>
  <c r="J296" i="7" s="1"/>
  <c r="I294" i="6"/>
  <c r="J294" i="6" s="1"/>
  <c r="N309" i="5" l="1"/>
  <c r="G310" i="5" s="1"/>
  <c r="K309" i="5"/>
  <c r="D310" i="5" s="1"/>
  <c r="L309" i="5"/>
  <c r="E310" i="5" s="1"/>
  <c r="M309" i="5"/>
  <c r="F310" i="5" s="1"/>
  <c r="O309" i="5"/>
  <c r="H310" i="5" s="1"/>
  <c r="N296" i="7"/>
  <c r="G297" i="7" s="1"/>
  <c r="O296" i="7"/>
  <c r="H297" i="7" s="1"/>
  <c r="K296" i="7"/>
  <c r="D297" i="7" s="1"/>
  <c r="L296" i="7"/>
  <c r="E297" i="7" s="1"/>
  <c r="M296" i="7"/>
  <c r="F297" i="7" s="1"/>
  <c r="M294" i="6"/>
  <c r="F295" i="6" s="1"/>
  <c r="N294" i="6"/>
  <c r="G295" i="6" s="1"/>
  <c r="O294" i="6"/>
  <c r="H295" i="6" s="1"/>
  <c r="K294" i="6"/>
  <c r="D295" i="6" s="1"/>
  <c r="L294" i="6"/>
  <c r="E295" i="6" s="1"/>
  <c r="I310" i="5" l="1"/>
  <c r="J310" i="5" s="1"/>
  <c r="I297" i="7"/>
  <c r="J297" i="7" s="1"/>
  <c r="M297" i="7"/>
  <c r="F298" i="7" s="1"/>
  <c r="N297" i="7"/>
  <c r="G298" i="7" s="1"/>
  <c r="L297" i="7"/>
  <c r="E298" i="7" s="1"/>
  <c r="O297" i="7"/>
  <c r="H298" i="7" s="1"/>
  <c r="K297" i="7"/>
  <c r="D298" i="7" s="1"/>
  <c r="I298" i="7" s="1"/>
  <c r="J298" i="7" s="1"/>
  <c r="I295" i="6"/>
  <c r="J295" i="6" s="1"/>
  <c r="N295" i="6" s="1"/>
  <c r="G296" i="6" s="1"/>
  <c r="N310" i="5" l="1"/>
  <c r="G311" i="5" s="1"/>
  <c r="O310" i="5"/>
  <c r="H311" i="5" s="1"/>
  <c r="K310" i="5"/>
  <c r="D311" i="5" s="1"/>
  <c r="L310" i="5"/>
  <c r="E311" i="5" s="1"/>
  <c r="M310" i="5"/>
  <c r="F311" i="5" s="1"/>
  <c r="L298" i="7"/>
  <c r="E299" i="7" s="1"/>
  <c r="M298" i="7"/>
  <c r="F299" i="7" s="1"/>
  <c r="N298" i="7"/>
  <c r="G299" i="7" s="1"/>
  <c r="O298" i="7"/>
  <c r="H299" i="7" s="1"/>
  <c r="K298" i="7"/>
  <c r="D299" i="7" s="1"/>
  <c r="M295" i="6"/>
  <c r="F296" i="6" s="1"/>
  <c r="L295" i="6"/>
  <c r="E296" i="6" s="1"/>
  <c r="K295" i="6"/>
  <c r="D296" i="6" s="1"/>
  <c r="O295" i="6"/>
  <c r="H296" i="6" s="1"/>
  <c r="I296" i="6" s="1"/>
  <c r="J296" i="6" s="1"/>
  <c r="I311" i="5" l="1"/>
  <c r="J311" i="5" s="1"/>
  <c r="I299" i="7"/>
  <c r="J299" i="7" s="1"/>
  <c r="K296" i="6"/>
  <c r="D297" i="6" s="1"/>
  <c r="L296" i="6"/>
  <c r="E297" i="6" s="1"/>
  <c r="M296" i="6"/>
  <c r="F297" i="6" s="1"/>
  <c r="N296" i="6"/>
  <c r="G297" i="6" s="1"/>
  <c r="O296" i="6"/>
  <c r="H297" i="6" s="1"/>
  <c r="K311" i="5" l="1"/>
  <c r="D312" i="5" s="1"/>
  <c r="L311" i="5"/>
  <c r="E312" i="5" s="1"/>
  <c r="M311" i="5"/>
  <c r="F312" i="5" s="1"/>
  <c r="N311" i="5"/>
  <c r="G312" i="5" s="1"/>
  <c r="O311" i="5"/>
  <c r="H312" i="5" s="1"/>
  <c r="M299" i="7"/>
  <c r="F300" i="7" s="1"/>
  <c r="N299" i="7"/>
  <c r="G300" i="7" s="1"/>
  <c r="K299" i="7"/>
  <c r="D300" i="7" s="1"/>
  <c r="L299" i="7"/>
  <c r="E300" i="7" s="1"/>
  <c r="O299" i="7"/>
  <c r="H300" i="7" s="1"/>
  <c r="I297" i="6"/>
  <c r="J297" i="6" s="1"/>
  <c r="I312" i="5" l="1"/>
  <c r="J312" i="5" s="1"/>
  <c r="I300" i="7"/>
  <c r="J300" i="7" s="1"/>
  <c r="K300" i="7" s="1"/>
  <c r="D301" i="7" s="1"/>
  <c r="L300" i="7"/>
  <c r="E301" i="7" s="1"/>
  <c r="M300" i="7"/>
  <c r="F301" i="7" s="1"/>
  <c r="N300" i="7"/>
  <c r="G301" i="7" s="1"/>
  <c r="O300" i="7"/>
  <c r="H301" i="7" s="1"/>
  <c r="N297" i="6"/>
  <c r="G298" i="6" s="1"/>
  <c r="O297" i="6"/>
  <c r="H298" i="6" s="1"/>
  <c r="K297" i="6"/>
  <c r="D298" i="6" s="1"/>
  <c r="L297" i="6"/>
  <c r="E298" i="6" s="1"/>
  <c r="M297" i="6"/>
  <c r="F298" i="6" s="1"/>
  <c r="N312" i="5" l="1"/>
  <c r="G313" i="5" s="1"/>
  <c r="O312" i="5"/>
  <c r="H313" i="5" s="1"/>
  <c r="K312" i="5"/>
  <c r="D313" i="5" s="1"/>
  <c r="L312" i="5"/>
  <c r="E313" i="5" s="1"/>
  <c r="M312" i="5"/>
  <c r="F313" i="5" s="1"/>
  <c r="I301" i="7"/>
  <c r="J301" i="7" s="1"/>
  <c r="I298" i="6"/>
  <c r="J298" i="6" s="1"/>
  <c r="I313" i="5" l="1"/>
  <c r="J313" i="5" s="1"/>
  <c r="M301" i="7"/>
  <c r="F302" i="7" s="1"/>
  <c r="N301" i="7"/>
  <c r="G302" i="7" s="1"/>
  <c r="K301" i="7"/>
  <c r="D302" i="7" s="1"/>
  <c r="L301" i="7"/>
  <c r="E302" i="7" s="1"/>
  <c r="O301" i="7"/>
  <c r="H302" i="7" s="1"/>
  <c r="K298" i="6"/>
  <c r="D299" i="6" s="1"/>
  <c r="L298" i="6"/>
  <c r="E299" i="6" s="1"/>
  <c r="M298" i="6"/>
  <c r="F299" i="6" s="1"/>
  <c r="N298" i="6"/>
  <c r="G299" i="6" s="1"/>
  <c r="O298" i="6"/>
  <c r="H299" i="6" s="1"/>
  <c r="K313" i="5" l="1"/>
  <c r="D314" i="5" s="1"/>
  <c r="L313" i="5"/>
  <c r="E314" i="5" s="1"/>
  <c r="M313" i="5"/>
  <c r="F314" i="5" s="1"/>
  <c r="N313" i="5"/>
  <c r="G314" i="5" s="1"/>
  <c r="O313" i="5"/>
  <c r="H314" i="5" s="1"/>
  <c r="I302" i="7"/>
  <c r="J302" i="7" s="1"/>
  <c r="K302" i="7" s="1"/>
  <c r="D303" i="7" s="1"/>
  <c r="I303" i="7" s="1"/>
  <c r="J303" i="7" s="1"/>
  <c r="L302" i="7"/>
  <c r="E303" i="7" s="1"/>
  <c r="M302" i="7"/>
  <c r="F303" i="7" s="1"/>
  <c r="N302" i="7"/>
  <c r="G303" i="7" s="1"/>
  <c r="O302" i="7"/>
  <c r="H303" i="7" s="1"/>
  <c r="I299" i="6"/>
  <c r="J299" i="6" s="1"/>
  <c r="I314" i="5" l="1"/>
  <c r="J314" i="5" s="1"/>
  <c r="N303" i="7"/>
  <c r="G304" i="7" s="1"/>
  <c r="M303" i="7"/>
  <c r="F304" i="7" s="1"/>
  <c r="O303" i="7"/>
  <c r="H304" i="7" s="1"/>
  <c r="K303" i="7"/>
  <c r="D304" i="7" s="1"/>
  <c r="L303" i="7"/>
  <c r="E304" i="7" s="1"/>
  <c r="L299" i="6"/>
  <c r="E300" i="6" s="1"/>
  <c r="M299" i="6"/>
  <c r="F300" i="6" s="1"/>
  <c r="N299" i="6"/>
  <c r="G300" i="6" s="1"/>
  <c r="O299" i="6"/>
  <c r="H300" i="6" s="1"/>
  <c r="K299" i="6"/>
  <c r="D300" i="6" s="1"/>
  <c r="N314" i="5" l="1"/>
  <c r="G315" i="5" s="1"/>
  <c r="O314" i="5"/>
  <c r="H315" i="5" s="1"/>
  <c r="L314" i="5"/>
  <c r="E315" i="5" s="1"/>
  <c r="M314" i="5"/>
  <c r="F315" i="5" s="1"/>
  <c r="K314" i="5"/>
  <c r="D315" i="5" s="1"/>
  <c r="I315" i="5" s="1"/>
  <c r="J315" i="5" s="1"/>
  <c r="I304" i="7"/>
  <c r="J304" i="7" s="1"/>
  <c r="I300" i="6"/>
  <c r="J300" i="6" s="1"/>
  <c r="O300" i="6" s="1"/>
  <c r="H301" i="6" s="1"/>
  <c r="K300" i="6"/>
  <c r="D301" i="6" s="1"/>
  <c r="L300" i="6"/>
  <c r="E301" i="6" s="1"/>
  <c r="M300" i="6"/>
  <c r="F301" i="6" s="1"/>
  <c r="N300" i="6"/>
  <c r="G301" i="6" s="1"/>
  <c r="K315" i="5" l="1"/>
  <c r="D316" i="5" s="1"/>
  <c r="L315" i="5"/>
  <c r="E316" i="5" s="1"/>
  <c r="M315" i="5"/>
  <c r="F316" i="5" s="1"/>
  <c r="N315" i="5"/>
  <c r="G316" i="5" s="1"/>
  <c r="O315" i="5"/>
  <c r="H316" i="5" s="1"/>
  <c r="K304" i="7"/>
  <c r="D305" i="7" s="1"/>
  <c r="L304" i="7"/>
  <c r="E305" i="7" s="1"/>
  <c r="M304" i="7"/>
  <c r="F305" i="7" s="1"/>
  <c r="N304" i="7"/>
  <c r="G305" i="7" s="1"/>
  <c r="O304" i="7"/>
  <c r="H305" i="7" s="1"/>
  <c r="I301" i="6"/>
  <c r="J301" i="6" s="1"/>
  <c r="I316" i="5" l="1"/>
  <c r="J316" i="5" s="1"/>
  <c r="I305" i="7"/>
  <c r="J305" i="7" s="1"/>
  <c r="K301" i="6"/>
  <c r="D302" i="6" s="1"/>
  <c r="L301" i="6"/>
  <c r="E302" i="6" s="1"/>
  <c r="M301" i="6"/>
  <c r="F302" i="6" s="1"/>
  <c r="N301" i="6"/>
  <c r="G302" i="6" s="1"/>
  <c r="O301" i="6"/>
  <c r="H302" i="6" s="1"/>
  <c r="N316" i="5" l="1"/>
  <c r="G317" i="5" s="1"/>
  <c r="O316" i="5"/>
  <c r="H317" i="5" s="1"/>
  <c r="M316" i="5"/>
  <c r="F317" i="5" s="1"/>
  <c r="L316" i="5"/>
  <c r="E317" i="5" s="1"/>
  <c r="K316" i="5"/>
  <c r="D317" i="5" s="1"/>
  <c r="I317" i="5" s="1"/>
  <c r="J317" i="5" s="1"/>
  <c r="N305" i="7"/>
  <c r="G306" i="7" s="1"/>
  <c r="K305" i="7"/>
  <c r="D306" i="7" s="1"/>
  <c r="L305" i="7"/>
  <c r="E306" i="7" s="1"/>
  <c r="M305" i="7"/>
  <c r="F306" i="7" s="1"/>
  <c r="O305" i="7"/>
  <c r="H306" i="7" s="1"/>
  <c r="I302" i="6"/>
  <c r="J302" i="6" s="1"/>
  <c r="K317" i="5" l="1"/>
  <c r="D318" i="5" s="1"/>
  <c r="L317" i="5"/>
  <c r="E318" i="5" s="1"/>
  <c r="M317" i="5"/>
  <c r="F318" i="5" s="1"/>
  <c r="N317" i="5"/>
  <c r="G318" i="5" s="1"/>
  <c r="O317" i="5"/>
  <c r="H318" i="5" s="1"/>
  <c r="I306" i="7"/>
  <c r="J306" i="7" s="1"/>
  <c r="M302" i="6"/>
  <c r="F303" i="6" s="1"/>
  <c r="N302" i="6"/>
  <c r="G303" i="6" s="1"/>
  <c r="O302" i="6"/>
  <c r="H303" i="6" s="1"/>
  <c r="K302" i="6"/>
  <c r="D303" i="6" s="1"/>
  <c r="L302" i="6"/>
  <c r="E303" i="6" s="1"/>
  <c r="I318" i="5" l="1"/>
  <c r="J318" i="5" s="1"/>
  <c r="N306" i="7"/>
  <c r="G307" i="7" s="1"/>
  <c r="O306" i="7"/>
  <c r="H307" i="7" s="1"/>
  <c r="K306" i="7"/>
  <c r="D307" i="7" s="1"/>
  <c r="L306" i="7"/>
  <c r="E307" i="7" s="1"/>
  <c r="M306" i="7"/>
  <c r="F307" i="7" s="1"/>
  <c r="I303" i="6"/>
  <c r="J303" i="6" s="1"/>
  <c r="N318" i="5" l="1"/>
  <c r="G319" i="5" s="1"/>
  <c r="O318" i="5"/>
  <c r="H319" i="5" s="1"/>
  <c r="L318" i="5"/>
  <c r="E319" i="5" s="1"/>
  <c r="M318" i="5"/>
  <c r="F319" i="5" s="1"/>
  <c r="K318" i="5"/>
  <c r="D319" i="5" s="1"/>
  <c r="I319" i="5" s="1"/>
  <c r="J319" i="5" s="1"/>
  <c r="I307" i="7"/>
  <c r="J307" i="7" s="1"/>
  <c r="N307" i="7" s="1"/>
  <c r="G308" i="7" s="1"/>
  <c r="K307" i="7"/>
  <c r="D308" i="7" s="1"/>
  <c r="L307" i="7"/>
  <c r="E308" i="7" s="1"/>
  <c r="M307" i="7"/>
  <c r="F308" i="7" s="1"/>
  <c r="O307" i="7"/>
  <c r="H308" i="7" s="1"/>
  <c r="K303" i="6"/>
  <c r="D304" i="6" s="1"/>
  <c r="L303" i="6"/>
  <c r="E304" i="6" s="1"/>
  <c r="M303" i="6"/>
  <c r="F304" i="6" s="1"/>
  <c r="N303" i="6"/>
  <c r="G304" i="6" s="1"/>
  <c r="O303" i="6"/>
  <c r="H304" i="6" s="1"/>
  <c r="K319" i="5" l="1"/>
  <c r="D320" i="5" s="1"/>
  <c r="I320" i="5" s="1"/>
  <c r="J320" i="5" s="1"/>
  <c r="L319" i="5"/>
  <c r="E320" i="5" s="1"/>
  <c r="M319" i="5"/>
  <c r="F320" i="5" s="1"/>
  <c r="N319" i="5"/>
  <c r="G320" i="5" s="1"/>
  <c r="O319" i="5"/>
  <c r="H320" i="5" s="1"/>
  <c r="I308" i="7"/>
  <c r="J308" i="7" s="1"/>
  <c r="K308" i="7" s="1"/>
  <c r="D309" i="7" s="1"/>
  <c r="M308" i="7"/>
  <c r="F309" i="7" s="1"/>
  <c r="N308" i="7"/>
  <c r="G309" i="7" s="1"/>
  <c r="O308" i="7"/>
  <c r="H309" i="7" s="1"/>
  <c r="I304" i="6"/>
  <c r="J304" i="6" s="1"/>
  <c r="N320" i="5" l="1"/>
  <c r="G321" i="5" s="1"/>
  <c r="O320" i="5"/>
  <c r="H321" i="5" s="1"/>
  <c r="K320" i="5"/>
  <c r="D321" i="5" s="1"/>
  <c r="L320" i="5"/>
  <c r="E321" i="5" s="1"/>
  <c r="M320" i="5"/>
  <c r="F321" i="5" s="1"/>
  <c r="L308" i="7"/>
  <c r="E309" i="7" s="1"/>
  <c r="I309" i="7"/>
  <c r="J309" i="7" s="1"/>
  <c r="K304" i="6"/>
  <c r="D305" i="6" s="1"/>
  <c r="L304" i="6"/>
  <c r="E305" i="6" s="1"/>
  <c r="M304" i="6"/>
  <c r="F305" i="6" s="1"/>
  <c r="N304" i="6"/>
  <c r="G305" i="6" s="1"/>
  <c r="O304" i="6"/>
  <c r="H305" i="6" s="1"/>
  <c r="I321" i="5" l="1"/>
  <c r="J321" i="5" s="1"/>
  <c r="N309" i="7"/>
  <c r="G310" i="7" s="1"/>
  <c r="O309" i="7"/>
  <c r="H310" i="7" s="1"/>
  <c r="K309" i="7"/>
  <c r="D310" i="7" s="1"/>
  <c r="L309" i="7"/>
  <c r="E310" i="7" s="1"/>
  <c r="M309" i="7"/>
  <c r="F310" i="7" s="1"/>
  <c r="I305" i="6"/>
  <c r="J305" i="6" s="1"/>
  <c r="K321" i="5" l="1"/>
  <c r="D322" i="5" s="1"/>
  <c r="L321" i="5"/>
  <c r="E322" i="5" s="1"/>
  <c r="M321" i="5"/>
  <c r="F322" i="5" s="1"/>
  <c r="N321" i="5"/>
  <c r="G322" i="5" s="1"/>
  <c r="O321" i="5"/>
  <c r="H322" i="5" s="1"/>
  <c r="I310" i="7"/>
  <c r="J310" i="7" s="1"/>
  <c r="N305" i="6"/>
  <c r="G306" i="6" s="1"/>
  <c r="O305" i="6"/>
  <c r="H306" i="6" s="1"/>
  <c r="K305" i="6"/>
  <c r="D306" i="6" s="1"/>
  <c r="L305" i="6"/>
  <c r="E306" i="6" s="1"/>
  <c r="M305" i="6"/>
  <c r="F306" i="6" s="1"/>
  <c r="I322" i="5" l="1"/>
  <c r="J322" i="5" s="1"/>
  <c r="L310" i="7"/>
  <c r="E311" i="7" s="1"/>
  <c r="M310" i="7"/>
  <c r="F311" i="7" s="1"/>
  <c r="N310" i="7"/>
  <c r="G311" i="7" s="1"/>
  <c r="O310" i="7"/>
  <c r="H311" i="7" s="1"/>
  <c r="K310" i="7"/>
  <c r="D311" i="7" s="1"/>
  <c r="I306" i="6"/>
  <c r="J306" i="6" s="1"/>
  <c r="N306" i="6" s="1"/>
  <c r="G307" i="6" s="1"/>
  <c r="N322" i="5" l="1"/>
  <c r="G323" i="5" s="1"/>
  <c r="O322" i="5"/>
  <c r="H323" i="5" s="1"/>
  <c r="K322" i="5"/>
  <c r="D323" i="5" s="1"/>
  <c r="L322" i="5"/>
  <c r="E323" i="5" s="1"/>
  <c r="M322" i="5"/>
  <c r="F323" i="5" s="1"/>
  <c r="I311" i="7"/>
  <c r="J311" i="7" s="1"/>
  <c r="M306" i="6"/>
  <c r="F307" i="6" s="1"/>
  <c r="L306" i="6"/>
  <c r="E307" i="6" s="1"/>
  <c r="O306" i="6"/>
  <c r="H307" i="6" s="1"/>
  <c r="K306" i="6"/>
  <c r="D307" i="6" s="1"/>
  <c r="I307" i="6" s="1"/>
  <c r="J307" i="6" s="1"/>
  <c r="I323" i="5" l="1"/>
  <c r="J323" i="5" s="1"/>
  <c r="K311" i="7"/>
  <c r="D312" i="7" s="1"/>
  <c r="L311" i="7"/>
  <c r="E312" i="7" s="1"/>
  <c r="M311" i="7"/>
  <c r="F312" i="7" s="1"/>
  <c r="N311" i="7"/>
  <c r="G312" i="7" s="1"/>
  <c r="O311" i="7"/>
  <c r="H312" i="7" s="1"/>
  <c r="L307" i="6"/>
  <c r="E308" i="6" s="1"/>
  <c r="M307" i="6"/>
  <c r="F308" i="6" s="1"/>
  <c r="N307" i="6"/>
  <c r="G308" i="6" s="1"/>
  <c r="O307" i="6"/>
  <c r="H308" i="6" s="1"/>
  <c r="K307" i="6"/>
  <c r="D308" i="6" s="1"/>
  <c r="K323" i="5" l="1"/>
  <c r="D324" i="5" s="1"/>
  <c r="L323" i="5"/>
  <c r="E324" i="5" s="1"/>
  <c r="M323" i="5"/>
  <c r="F324" i="5" s="1"/>
  <c r="N323" i="5"/>
  <c r="G324" i="5" s="1"/>
  <c r="O323" i="5"/>
  <c r="H324" i="5" s="1"/>
  <c r="I312" i="7"/>
  <c r="J312" i="7" s="1"/>
  <c r="I308" i="6"/>
  <c r="J308" i="6" s="1"/>
  <c r="M308" i="6" s="1"/>
  <c r="F309" i="6" s="1"/>
  <c r="I324" i="5" l="1"/>
  <c r="J324" i="5" s="1"/>
  <c r="L312" i="7"/>
  <c r="E313" i="7" s="1"/>
  <c r="M312" i="7"/>
  <c r="F313" i="7" s="1"/>
  <c r="N312" i="7"/>
  <c r="G313" i="7" s="1"/>
  <c r="O312" i="7"/>
  <c r="H313" i="7" s="1"/>
  <c r="K312" i="7"/>
  <c r="D313" i="7" s="1"/>
  <c r="I313" i="7" s="1"/>
  <c r="J313" i="7" s="1"/>
  <c r="L308" i="6"/>
  <c r="E309" i="6" s="1"/>
  <c r="N308" i="6"/>
  <c r="G309" i="6" s="1"/>
  <c r="K308" i="6"/>
  <c r="D309" i="6" s="1"/>
  <c r="O308" i="6"/>
  <c r="H309" i="6" s="1"/>
  <c r="N324" i="5" l="1"/>
  <c r="G325" i="5" s="1"/>
  <c r="O324" i="5"/>
  <c r="H325" i="5" s="1"/>
  <c r="K324" i="5"/>
  <c r="D325" i="5" s="1"/>
  <c r="L324" i="5"/>
  <c r="E325" i="5" s="1"/>
  <c r="M324" i="5"/>
  <c r="F325" i="5" s="1"/>
  <c r="K313" i="7"/>
  <c r="D314" i="7" s="1"/>
  <c r="L313" i="7"/>
  <c r="E314" i="7" s="1"/>
  <c r="M313" i="7"/>
  <c r="F314" i="7" s="1"/>
  <c r="N313" i="7"/>
  <c r="G314" i="7" s="1"/>
  <c r="O313" i="7"/>
  <c r="H314" i="7" s="1"/>
  <c r="I309" i="6"/>
  <c r="J309" i="6" s="1"/>
  <c r="K309" i="6" s="1"/>
  <c r="D310" i="6" s="1"/>
  <c r="I325" i="5" l="1"/>
  <c r="J325" i="5" s="1"/>
  <c r="I314" i="7"/>
  <c r="J314" i="7" s="1"/>
  <c r="O309" i="6"/>
  <c r="H310" i="6" s="1"/>
  <c r="N309" i="6"/>
  <c r="G310" i="6" s="1"/>
  <c r="M309" i="6"/>
  <c r="F310" i="6" s="1"/>
  <c r="L309" i="6"/>
  <c r="E310" i="6" s="1"/>
  <c r="I310" i="6" s="1"/>
  <c r="J310" i="6" s="1"/>
  <c r="K325" i="5" l="1"/>
  <c r="D326" i="5" s="1"/>
  <c r="L325" i="5"/>
  <c r="E326" i="5" s="1"/>
  <c r="M325" i="5"/>
  <c r="F326" i="5" s="1"/>
  <c r="N325" i="5"/>
  <c r="G326" i="5" s="1"/>
  <c r="O325" i="5"/>
  <c r="H326" i="5" s="1"/>
  <c r="L314" i="7"/>
  <c r="E315" i="7" s="1"/>
  <c r="M314" i="7"/>
  <c r="F315" i="7" s="1"/>
  <c r="N314" i="7"/>
  <c r="G315" i="7" s="1"/>
  <c r="O314" i="7"/>
  <c r="H315" i="7" s="1"/>
  <c r="K314" i="7"/>
  <c r="D315" i="7" s="1"/>
  <c r="I315" i="7" s="1"/>
  <c r="J315" i="7" s="1"/>
  <c r="M310" i="6"/>
  <c r="F311" i="6" s="1"/>
  <c r="N310" i="6"/>
  <c r="G311" i="6" s="1"/>
  <c r="O310" i="6"/>
  <c r="H311" i="6" s="1"/>
  <c r="K310" i="6"/>
  <c r="D311" i="6" s="1"/>
  <c r="L310" i="6"/>
  <c r="E311" i="6" s="1"/>
  <c r="I326" i="5" l="1"/>
  <c r="J326" i="5" s="1"/>
  <c r="K315" i="7"/>
  <c r="D316" i="7" s="1"/>
  <c r="L315" i="7"/>
  <c r="E316" i="7" s="1"/>
  <c r="M315" i="7"/>
  <c r="F316" i="7" s="1"/>
  <c r="N315" i="7"/>
  <c r="G316" i="7" s="1"/>
  <c r="O315" i="7"/>
  <c r="H316" i="7" s="1"/>
  <c r="I311" i="6"/>
  <c r="J311" i="6" s="1"/>
  <c r="N326" i="5" l="1"/>
  <c r="G327" i="5" s="1"/>
  <c r="O326" i="5"/>
  <c r="H327" i="5" s="1"/>
  <c r="K326" i="5"/>
  <c r="D327" i="5" s="1"/>
  <c r="I327" i="5" s="1"/>
  <c r="J327" i="5" s="1"/>
  <c r="L326" i="5"/>
  <c r="E327" i="5" s="1"/>
  <c r="M326" i="5"/>
  <c r="F327" i="5" s="1"/>
  <c r="I316" i="7"/>
  <c r="J316" i="7" s="1"/>
  <c r="K311" i="6"/>
  <c r="D312" i="6" s="1"/>
  <c r="L311" i="6"/>
  <c r="E312" i="6" s="1"/>
  <c r="M311" i="6"/>
  <c r="F312" i="6" s="1"/>
  <c r="N311" i="6"/>
  <c r="G312" i="6" s="1"/>
  <c r="O311" i="6"/>
  <c r="H312" i="6" s="1"/>
  <c r="K327" i="5" l="1"/>
  <c r="D328" i="5" s="1"/>
  <c r="L327" i="5"/>
  <c r="E328" i="5" s="1"/>
  <c r="M327" i="5"/>
  <c r="F328" i="5" s="1"/>
  <c r="N327" i="5"/>
  <c r="G328" i="5" s="1"/>
  <c r="O327" i="5"/>
  <c r="H328" i="5" s="1"/>
  <c r="L316" i="7"/>
  <c r="E317" i="7" s="1"/>
  <c r="M316" i="7"/>
  <c r="F317" i="7" s="1"/>
  <c r="N316" i="7"/>
  <c r="G317" i="7" s="1"/>
  <c r="O316" i="7"/>
  <c r="H317" i="7" s="1"/>
  <c r="K316" i="7"/>
  <c r="D317" i="7" s="1"/>
  <c r="I317" i="7" s="1"/>
  <c r="J317" i="7" s="1"/>
  <c r="I312" i="6"/>
  <c r="J312" i="6" s="1"/>
  <c r="I328" i="5" l="1"/>
  <c r="J328" i="5" s="1"/>
  <c r="K317" i="7"/>
  <c r="D318" i="7" s="1"/>
  <c r="L317" i="7"/>
  <c r="E318" i="7" s="1"/>
  <c r="M317" i="7"/>
  <c r="F318" i="7" s="1"/>
  <c r="N317" i="7"/>
  <c r="G318" i="7" s="1"/>
  <c r="O317" i="7"/>
  <c r="H318" i="7" s="1"/>
  <c r="K312" i="6"/>
  <c r="D313" i="6" s="1"/>
  <c r="L312" i="6"/>
  <c r="E313" i="6" s="1"/>
  <c r="M312" i="6"/>
  <c r="F313" i="6" s="1"/>
  <c r="N312" i="6"/>
  <c r="G313" i="6" s="1"/>
  <c r="O312" i="6"/>
  <c r="H313" i="6" s="1"/>
  <c r="N328" i="5" l="1"/>
  <c r="G329" i="5" s="1"/>
  <c r="O328" i="5"/>
  <c r="H329" i="5" s="1"/>
  <c r="K328" i="5"/>
  <c r="D329" i="5" s="1"/>
  <c r="M328" i="5"/>
  <c r="F329" i="5" s="1"/>
  <c r="L328" i="5"/>
  <c r="E329" i="5" s="1"/>
  <c r="I318" i="7"/>
  <c r="J318" i="7" s="1"/>
  <c r="L318" i="7" s="1"/>
  <c r="E319" i="7" s="1"/>
  <c r="M318" i="7"/>
  <c r="F319" i="7" s="1"/>
  <c r="N318" i="7"/>
  <c r="G319" i="7" s="1"/>
  <c r="O318" i="7"/>
  <c r="H319" i="7" s="1"/>
  <c r="K318" i="7"/>
  <c r="D319" i="7" s="1"/>
  <c r="I313" i="6"/>
  <c r="J313" i="6" s="1"/>
  <c r="I329" i="5" l="1"/>
  <c r="J329" i="5" s="1"/>
  <c r="I319" i="7"/>
  <c r="J319" i="7" s="1"/>
  <c r="K319" i="7" s="1"/>
  <c r="D320" i="7" s="1"/>
  <c r="L319" i="7"/>
  <c r="E320" i="7" s="1"/>
  <c r="M319" i="7"/>
  <c r="F320" i="7" s="1"/>
  <c r="N319" i="7"/>
  <c r="G320" i="7" s="1"/>
  <c r="O319" i="7"/>
  <c r="H320" i="7" s="1"/>
  <c r="N313" i="6"/>
  <c r="G314" i="6" s="1"/>
  <c r="O313" i="6"/>
  <c r="H314" i="6" s="1"/>
  <c r="K313" i="6"/>
  <c r="D314" i="6" s="1"/>
  <c r="L313" i="6"/>
  <c r="E314" i="6" s="1"/>
  <c r="M313" i="6"/>
  <c r="F314" i="6" s="1"/>
  <c r="K329" i="5" l="1"/>
  <c r="D330" i="5" s="1"/>
  <c r="L329" i="5"/>
  <c r="E330" i="5" s="1"/>
  <c r="M329" i="5"/>
  <c r="F330" i="5" s="1"/>
  <c r="N329" i="5"/>
  <c r="G330" i="5" s="1"/>
  <c r="O329" i="5"/>
  <c r="H330" i="5" s="1"/>
  <c r="I320" i="7"/>
  <c r="J320" i="7" s="1"/>
  <c r="I314" i="6"/>
  <c r="J314" i="6" s="1"/>
  <c r="I330" i="5" l="1"/>
  <c r="J330" i="5" s="1"/>
  <c r="L320" i="7"/>
  <c r="E321" i="7" s="1"/>
  <c r="M320" i="7"/>
  <c r="F321" i="7" s="1"/>
  <c r="N320" i="7"/>
  <c r="G321" i="7" s="1"/>
  <c r="O320" i="7"/>
  <c r="H321" i="7" s="1"/>
  <c r="K320" i="7"/>
  <c r="D321" i="7" s="1"/>
  <c r="K314" i="6"/>
  <c r="D315" i="6" s="1"/>
  <c r="L314" i="6"/>
  <c r="E315" i="6" s="1"/>
  <c r="M314" i="6"/>
  <c r="F315" i="6" s="1"/>
  <c r="N314" i="6"/>
  <c r="G315" i="6" s="1"/>
  <c r="O314" i="6"/>
  <c r="H315" i="6" s="1"/>
  <c r="N330" i="5" l="1"/>
  <c r="G331" i="5" s="1"/>
  <c r="O330" i="5"/>
  <c r="H331" i="5" s="1"/>
  <c r="M330" i="5"/>
  <c r="F331" i="5" s="1"/>
  <c r="K330" i="5"/>
  <c r="D331" i="5" s="1"/>
  <c r="I331" i="5" s="1"/>
  <c r="J331" i="5" s="1"/>
  <c r="L330" i="5"/>
  <c r="E331" i="5" s="1"/>
  <c r="I321" i="7"/>
  <c r="J321" i="7" s="1"/>
  <c r="K321" i="7" s="1"/>
  <c r="D322" i="7" s="1"/>
  <c r="L321" i="7"/>
  <c r="E322" i="7" s="1"/>
  <c r="M321" i="7"/>
  <c r="F322" i="7" s="1"/>
  <c r="N321" i="7"/>
  <c r="G322" i="7" s="1"/>
  <c r="O321" i="7"/>
  <c r="H322" i="7" s="1"/>
  <c r="I315" i="6"/>
  <c r="J315" i="6" s="1"/>
  <c r="K331" i="5" l="1"/>
  <c r="D332" i="5" s="1"/>
  <c r="L331" i="5"/>
  <c r="E332" i="5" s="1"/>
  <c r="M331" i="5"/>
  <c r="F332" i="5" s="1"/>
  <c r="N331" i="5"/>
  <c r="G332" i="5" s="1"/>
  <c r="O331" i="5"/>
  <c r="H332" i="5" s="1"/>
  <c r="I322" i="7"/>
  <c r="J322" i="7" s="1"/>
  <c r="L315" i="6"/>
  <c r="E316" i="6" s="1"/>
  <c r="M315" i="6"/>
  <c r="F316" i="6" s="1"/>
  <c r="N315" i="6"/>
  <c r="G316" i="6" s="1"/>
  <c r="O315" i="6"/>
  <c r="H316" i="6" s="1"/>
  <c r="K315" i="6"/>
  <c r="D316" i="6" s="1"/>
  <c r="I316" i="6" s="1"/>
  <c r="J316" i="6" s="1"/>
  <c r="I332" i="5" l="1"/>
  <c r="J332" i="5" s="1"/>
  <c r="L322" i="7"/>
  <c r="E323" i="7" s="1"/>
  <c r="M322" i="7"/>
  <c r="F323" i="7" s="1"/>
  <c r="N322" i="7"/>
  <c r="G323" i="7" s="1"/>
  <c r="O322" i="7"/>
  <c r="H323" i="7" s="1"/>
  <c r="K322" i="7"/>
  <c r="D323" i="7" s="1"/>
  <c r="I323" i="7" s="1"/>
  <c r="J323" i="7" s="1"/>
  <c r="O316" i="6"/>
  <c r="H317" i="6" s="1"/>
  <c r="K316" i="6"/>
  <c r="D317" i="6" s="1"/>
  <c r="L316" i="6"/>
  <c r="E317" i="6" s="1"/>
  <c r="M316" i="6"/>
  <c r="F317" i="6" s="1"/>
  <c r="N316" i="6"/>
  <c r="G317" i="6" s="1"/>
  <c r="N332" i="5" l="1"/>
  <c r="G333" i="5" s="1"/>
  <c r="O332" i="5"/>
  <c r="H333" i="5" s="1"/>
  <c r="M332" i="5"/>
  <c r="F333" i="5" s="1"/>
  <c r="K332" i="5"/>
  <c r="D333" i="5" s="1"/>
  <c r="L332" i="5"/>
  <c r="E333" i="5" s="1"/>
  <c r="K323" i="7"/>
  <c r="D324" i="7" s="1"/>
  <c r="L323" i="7"/>
  <c r="E324" i="7" s="1"/>
  <c r="M323" i="7"/>
  <c r="F324" i="7" s="1"/>
  <c r="N323" i="7"/>
  <c r="G324" i="7" s="1"/>
  <c r="O323" i="7"/>
  <c r="H324" i="7" s="1"/>
  <c r="I317" i="6"/>
  <c r="J317" i="6" s="1"/>
  <c r="I333" i="5" l="1"/>
  <c r="J333" i="5" s="1"/>
  <c r="I324" i="7"/>
  <c r="J324" i="7" s="1"/>
  <c r="K317" i="6"/>
  <c r="D318" i="6" s="1"/>
  <c r="L317" i="6"/>
  <c r="E318" i="6" s="1"/>
  <c r="M317" i="6"/>
  <c r="F318" i="6" s="1"/>
  <c r="N317" i="6"/>
  <c r="G318" i="6" s="1"/>
  <c r="O317" i="6"/>
  <c r="H318" i="6" s="1"/>
  <c r="K333" i="5" l="1"/>
  <c r="D334" i="5" s="1"/>
  <c r="L333" i="5"/>
  <c r="E334" i="5" s="1"/>
  <c r="M333" i="5"/>
  <c r="F334" i="5" s="1"/>
  <c r="N333" i="5"/>
  <c r="G334" i="5" s="1"/>
  <c r="O333" i="5"/>
  <c r="H334" i="5" s="1"/>
  <c r="L324" i="7"/>
  <c r="E325" i="7" s="1"/>
  <c r="M324" i="7"/>
  <c r="F325" i="7" s="1"/>
  <c r="N324" i="7"/>
  <c r="G325" i="7" s="1"/>
  <c r="O324" i="7"/>
  <c r="H325" i="7" s="1"/>
  <c r="K324" i="7"/>
  <c r="D325" i="7" s="1"/>
  <c r="I318" i="6"/>
  <c r="J318" i="6" s="1"/>
  <c r="I334" i="5" l="1"/>
  <c r="J334" i="5" s="1"/>
  <c r="I325" i="7"/>
  <c r="J325" i="7" s="1"/>
  <c r="M318" i="6"/>
  <c r="F319" i="6" s="1"/>
  <c r="N318" i="6"/>
  <c r="G319" i="6" s="1"/>
  <c r="O318" i="6"/>
  <c r="H319" i="6" s="1"/>
  <c r="K318" i="6"/>
  <c r="D319" i="6" s="1"/>
  <c r="L318" i="6"/>
  <c r="E319" i="6" s="1"/>
  <c r="N334" i="5" l="1"/>
  <c r="G335" i="5" s="1"/>
  <c r="O334" i="5"/>
  <c r="H335" i="5" s="1"/>
  <c r="L334" i="5"/>
  <c r="E335" i="5" s="1"/>
  <c r="M334" i="5"/>
  <c r="F335" i="5" s="1"/>
  <c r="K334" i="5"/>
  <c r="D335" i="5" s="1"/>
  <c r="I335" i="5" s="1"/>
  <c r="J335" i="5" s="1"/>
  <c r="K325" i="7"/>
  <c r="D326" i="7" s="1"/>
  <c r="L325" i="7"/>
  <c r="E326" i="7" s="1"/>
  <c r="M325" i="7"/>
  <c r="F326" i="7" s="1"/>
  <c r="N325" i="7"/>
  <c r="G326" i="7" s="1"/>
  <c r="O325" i="7"/>
  <c r="H326" i="7" s="1"/>
  <c r="I319" i="6"/>
  <c r="J319" i="6" s="1"/>
  <c r="K335" i="5" l="1"/>
  <c r="D336" i="5" s="1"/>
  <c r="L335" i="5"/>
  <c r="E336" i="5" s="1"/>
  <c r="M335" i="5"/>
  <c r="F336" i="5" s="1"/>
  <c r="N335" i="5"/>
  <c r="G336" i="5" s="1"/>
  <c r="O335" i="5"/>
  <c r="H336" i="5" s="1"/>
  <c r="I326" i="7"/>
  <c r="J326" i="7" s="1"/>
  <c r="K319" i="6"/>
  <c r="D320" i="6" s="1"/>
  <c r="L319" i="6"/>
  <c r="E320" i="6" s="1"/>
  <c r="M319" i="6"/>
  <c r="F320" i="6" s="1"/>
  <c r="N319" i="6"/>
  <c r="G320" i="6" s="1"/>
  <c r="O319" i="6"/>
  <c r="H320" i="6" s="1"/>
  <c r="I336" i="5" l="1"/>
  <c r="J336" i="5" s="1"/>
  <c r="L326" i="7"/>
  <c r="E327" i="7" s="1"/>
  <c r="M326" i="7"/>
  <c r="F327" i="7" s="1"/>
  <c r="N326" i="7"/>
  <c r="G327" i="7" s="1"/>
  <c r="O326" i="7"/>
  <c r="H327" i="7" s="1"/>
  <c r="K326" i="7"/>
  <c r="D327" i="7" s="1"/>
  <c r="I320" i="6"/>
  <c r="J320" i="6" s="1"/>
  <c r="N336" i="5" l="1"/>
  <c r="G337" i="5" s="1"/>
  <c r="O336" i="5"/>
  <c r="H337" i="5" s="1"/>
  <c r="K336" i="5"/>
  <c r="D337" i="5" s="1"/>
  <c r="I337" i="5" s="1"/>
  <c r="J337" i="5" s="1"/>
  <c r="L336" i="5"/>
  <c r="E337" i="5" s="1"/>
  <c r="M336" i="5"/>
  <c r="F337" i="5" s="1"/>
  <c r="I327" i="7"/>
  <c r="J327" i="7" s="1"/>
  <c r="K320" i="6"/>
  <c r="D321" i="6" s="1"/>
  <c r="L320" i="6"/>
  <c r="E321" i="6" s="1"/>
  <c r="M320" i="6"/>
  <c r="F321" i="6" s="1"/>
  <c r="N320" i="6"/>
  <c r="G321" i="6" s="1"/>
  <c r="O320" i="6"/>
  <c r="H321" i="6" s="1"/>
  <c r="K337" i="5" l="1"/>
  <c r="D338" i="5" s="1"/>
  <c r="L337" i="5"/>
  <c r="E338" i="5" s="1"/>
  <c r="M337" i="5"/>
  <c r="F338" i="5" s="1"/>
  <c r="N337" i="5"/>
  <c r="G338" i="5" s="1"/>
  <c r="O337" i="5"/>
  <c r="H338" i="5" s="1"/>
  <c r="K327" i="7"/>
  <c r="D328" i="7" s="1"/>
  <c r="L327" i="7"/>
  <c r="E328" i="7" s="1"/>
  <c r="M327" i="7"/>
  <c r="F328" i="7" s="1"/>
  <c r="N327" i="7"/>
  <c r="G328" i="7" s="1"/>
  <c r="O327" i="7"/>
  <c r="H328" i="7" s="1"/>
  <c r="I321" i="6"/>
  <c r="J321" i="6" s="1"/>
  <c r="I338" i="5" l="1"/>
  <c r="J338" i="5" s="1"/>
  <c r="I328" i="7"/>
  <c r="J328" i="7" s="1"/>
  <c r="N321" i="6"/>
  <c r="G322" i="6" s="1"/>
  <c r="O321" i="6"/>
  <c r="H322" i="6" s="1"/>
  <c r="K321" i="6"/>
  <c r="D322" i="6" s="1"/>
  <c r="L321" i="6"/>
  <c r="E322" i="6" s="1"/>
  <c r="M321" i="6"/>
  <c r="F322" i="6" s="1"/>
  <c r="N338" i="5" l="1"/>
  <c r="G339" i="5" s="1"/>
  <c r="O338" i="5"/>
  <c r="H339" i="5" s="1"/>
  <c r="K338" i="5"/>
  <c r="D339" i="5" s="1"/>
  <c r="L338" i="5"/>
  <c r="E339" i="5" s="1"/>
  <c r="M338" i="5"/>
  <c r="F339" i="5" s="1"/>
  <c r="L328" i="7"/>
  <c r="E329" i="7" s="1"/>
  <c r="M328" i="7"/>
  <c r="F329" i="7" s="1"/>
  <c r="N328" i="7"/>
  <c r="G329" i="7" s="1"/>
  <c r="O328" i="7"/>
  <c r="H329" i="7" s="1"/>
  <c r="K328" i="7"/>
  <c r="D329" i="7" s="1"/>
  <c r="I329" i="7" s="1"/>
  <c r="J329" i="7" s="1"/>
  <c r="I322" i="6"/>
  <c r="J322" i="6" s="1"/>
  <c r="I339" i="5" l="1"/>
  <c r="J339" i="5" s="1"/>
  <c r="K329" i="7"/>
  <c r="D330" i="7" s="1"/>
  <c r="L329" i="7"/>
  <c r="E330" i="7" s="1"/>
  <c r="M329" i="7"/>
  <c r="F330" i="7" s="1"/>
  <c r="N329" i="7"/>
  <c r="G330" i="7" s="1"/>
  <c r="O329" i="7"/>
  <c r="H330" i="7" s="1"/>
  <c r="K322" i="6"/>
  <c r="D323" i="6" s="1"/>
  <c r="L322" i="6"/>
  <c r="E323" i="6" s="1"/>
  <c r="M322" i="6"/>
  <c r="F323" i="6" s="1"/>
  <c r="N322" i="6"/>
  <c r="G323" i="6" s="1"/>
  <c r="O322" i="6"/>
  <c r="H323" i="6" s="1"/>
  <c r="K339" i="5" l="1"/>
  <c r="D340" i="5" s="1"/>
  <c r="L339" i="5"/>
  <c r="E340" i="5" s="1"/>
  <c r="M339" i="5"/>
  <c r="F340" i="5" s="1"/>
  <c r="N339" i="5"/>
  <c r="G340" i="5" s="1"/>
  <c r="O339" i="5"/>
  <c r="H340" i="5" s="1"/>
  <c r="I330" i="7"/>
  <c r="J330" i="7" s="1"/>
  <c r="I323" i="6"/>
  <c r="J323" i="6" s="1"/>
  <c r="I340" i="5" l="1"/>
  <c r="J340" i="5" s="1"/>
  <c r="L330" i="7"/>
  <c r="E331" i="7" s="1"/>
  <c r="M330" i="7"/>
  <c r="F331" i="7" s="1"/>
  <c r="N330" i="7"/>
  <c r="G331" i="7" s="1"/>
  <c r="O330" i="7"/>
  <c r="H331" i="7" s="1"/>
  <c r="K330" i="7"/>
  <c r="D331" i="7" s="1"/>
  <c r="I331" i="7" s="1"/>
  <c r="J331" i="7" s="1"/>
  <c r="L323" i="6"/>
  <c r="E324" i="6" s="1"/>
  <c r="M323" i="6"/>
  <c r="F324" i="6" s="1"/>
  <c r="N323" i="6"/>
  <c r="G324" i="6" s="1"/>
  <c r="O323" i="6"/>
  <c r="H324" i="6" s="1"/>
  <c r="K323" i="6"/>
  <c r="D324" i="6" s="1"/>
  <c r="I324" i="6" s="1"/>
  <c r="J324" i="6" s="1"/>
  <c r="N340" i="5" l="1"/>
  <c r="G341" i="5" s="1"/>
  <c r="O340" i="5"/>
  <c r="H341" i="5" s="1"/>
  <c r="K340" i="5"/>
  <c r="D341" i="5" s="1"/>
  <c r="L340" i="5"/>
  <c r="E341" i="5" s="1"/>
  <c r="M340" i="5"/>
  <c r="F341" i="5" s="1"/>
  <c r="K331" i="7"/>
  <c r="D332" i="7" s="1"/>
  <c r="L331" i="7"/>
  <c r="E332" i="7" s="1"/>
  <c r="M331" i="7"/>
  <c r="F332" i="7" s="1"/>
  <c r="N331" i="7"/>
  <c r="G332" i="7" s="1"/>
  <c r="O331" i="7"/>
  <c r="H332" i="7" s="1"/>
  <c r="O324" i="6"/>
  <c r="H325" i="6" s="1"/>
  <c r="K324" i="6"/>
  <c r="D325" i="6" s="1"/>
  <c r="M324" i="6"/>
  <c r="F325" i="6" s="1"/>
  <c r="L324" i="6"/>
  <c r="E325" i="6" s="1"/>
  <c r="N324" i="6"/>
  <c r="G325" i="6" s="1"/>
  <c r="I341" i="5" l="1"/>
  <c r="J341" i="5" s="1"/>
  <c r="I332" i="7"/>
  <c r="J332" i="7" s="1"/>
  <c r="I325" i="6"/>
  <c r="J325" i="6" s="1"/>
  <c r="K341" i="5" l="1"/>
  <c r="D342" i="5" s="1"/>
  <c r="L341" i="5"/>
  <c r="E342" i="5" s="1"/>
  <c r="M341" i="5"/>
  <c r="F342" i="5" s="1"/>
  <c r="N341" i="5"/>
  <c r="G342" i="5" s="1"/>
  <c r="O341" i="5"/>
  <c r="H342" i="5" s="1"/>
  <c r="L332" i="7"/>
  <c r="E333" i="7" s="1"/>
  <c r="M332" i="7"/>
  <c r="F333" i="7" s="1"/>
  <c r="N332" i="7"/>
  <c r="G333" i="7" s="1"/>
  <c r="O332" i="7"/>
  <c r="H333" i="7" s="1"/>
  <c r="K332" i="7"/>
  <c r="D333" i="7" s="1"/>
  <c r="I333" i="7" s="1"/>
  <c r="J333" i="7" s="1"/>
  <c r="K325" i="6"/>
  <c r="D326" i="6" s="1"/>
  <c r="L325" i="6"/>
  <c r="E326" i="6" s="1"/>
  <c r="M325" i="6"/>
  <c r="F326" i="6" s="1"/>
  <c r="N325" i="6"/>
  <c r="G326" i="6" s="1"/>
  <c r="O325" i="6"/>
  <c r="H326" i="6" s="1"/>
  <c r="I342" i="5" l="1"/>
  <c r="J342" i="5" s="1"/>
  <c r="K333" i="7"/>
  <c r="D334" i="7" s="1"/>
  <c r="L333" i="7"/>
  <c r="E334" i="7" s="1"/>
  <c r="M333" i="7"/>
  <c r="F334" i="7" s="1"/>
  <c r="N333" i="7"/>
  <c r="G334" i="7" s="1"/>
  <c r="O333" i="7"/>
  <c r="H334" i="7" s="1"/>
  <c r="I326" i="6"/>
  <c r="J326" i="6" s="1"/>
  <c r="N342" i="5" l="1"/>
  <c r="G343" i="5" s="1"/>
  <c r="O342" i="5"/>
  <c r="H343" i="5" s="1"/>
  <c r="K342" i="5"/>
  <c r="D343" i="5" s="1"/>
  <c r="L342" i="5"/>
  <c r="E343" i="5" s="1"/>
  <c r="M342" i="5"/>
  <c r="F343" i="5" s="1"/>
  <c r="I334" i="7"/>
  <c r="J334" i="7" s="1"/>
  <c r="M326" i="6"/>
  <c r="F327" i="6" s="1"/>
  <c r="N326" i="6"/>
  <c r="G327" i="6" s="1"/>
  <c r="O326" i="6"/>
  <c r="H327" i="6" s="1"/>
  <c r="K326" i="6"/>
  <c r="D327" i="6" s="1"/>
  <c r="L326" i="6"/>
  <c r="E327" i="6" s="1"/>
  <c r="I343" i="5" l="1"/>
  <c r="J343" i="5" s="1"/>
  <c r="L334" i="7"/>
  <c r="E335" i="7" s="1"/>
  <c r="M334" i="7"/>
  <c r="F335" i="7" s="1"/>
  <c r="N334" i="7"/>
  <c r="G335" i="7" s="1"/>
  <c r="O334" i="7"/>
  <c r="H335" i="7" s="1"/>
  <c r="K334" i="7"/>
  <c r="D335" i="7" s="1"/>
  <c r="I335" i="7" s="1"/>
  <c r="J335" i="7" s="1"/>
  <c r="I327" i="6"/>
  <c r="J327" i="6" s="1"/>
  <c r="M327" i="6" s="1"/>
  <c r="F328" i="6" s="1"/>
  <c r="K327" i="6"/>
  <c r="D328" i="6" s="1"/>
  <c r="L327" i="6"/>
  <c r="E328" i="6" s="1"/>
  <c r="N327" i="6"/>
  <c r="G328" i="6" s="1"/>
  <c r="K343" i="5" l="1"/>
  <c r="D344" i="5" s="1"/>
  <c r="L343" i="5"/>
  <c r="E344" i="5" s="1"/>
  <c r="M343" i="5"/>
  <c r="F344" i="5" s="1"/>
  <c r="N343" i="5"/>
  <c r="G344" i="5" s="1"/>
  <c r="O343" i="5"/>
  <c r="H344" i="5" s="1"/>
  <c r="K335" i="7"/>
  <c r="D336" i="7" s="1"/>
  <c r="L335" i="7"/>
  <c r="E336" i="7" s="1"/>
  <c r="M335" i="7"/>
  <c r="F336" i="7" s="1"/>
  <c r="N335" i="7"/>
  <c r="G336" i="7" s="1"/>
  <c r="O335" i="7"/>
  <c r="H336" i="7" s="1"/>
  <c r="O327" i="6"/>
  <c r="H328" i="6" s="1"/>
  <c r="I328" i="6"/>
  <c r="J328" i="6" s="1"/>
  <c r="I344" i="5" l="1"/>
  <c r="J344" i="5" s="1"/>
  <c r="I336" i="7"/>
  <c r="J336" i="7" s="1"/>
  <c r="K328" i="6"/>
  <c r="D329" i="6" s="1"/>
  <c r="L328" i="6"/>
  <c r="E329" i="6" s="1"/>
  <c r="M328" i="6"/>
  <c r="F329" i="6" s="1"/>
  <c r="N328" i="6"/>
  <c r="G329" i="6" s="1"/>
  <c r="O328" i="6"/>
  <c r="H329" i="6" s="1"/>
  <c r="N344" i="5" l="1"/>
  <c r="G345" i="5" s="1"/>
  <c r="O344" i="5"/>
  <c r="H345" i="5" s="1"/>
  <c r="K344" i="5"/>
  <c r="D345" i="5" s="1"/>
  <c r="L344" i="5"/>
  <c r="E345" i="5" s="1"/>
  <c r="M344" i="5"/>
  <c r="F345" i="5" s="1"/>
  <c r="L336" i="7"/>
  <c r="E337" i="7" s="1"/>
  <c r="M336" i="7"/>
  <c r="F337" i="7" s="1"/>
  <c r="N336" i="7"/>
  <c r="G337" i="7" s="1"/>
  <c r="O336" i="7"/>
  <c r="H337" i="7" s="1"/>
  <c r="K336" i="7"/>
  <c r="D337" i="7" s="1"/>
  <c r="I337" i="7" s="1"/>
  <c r="J337" i="7" s="1"/>
  <c r="I329" i="6"/>
  <c r="J329" i="6" s="1"/>
  <c r="I345" i="5" l="1"/>
  <c r="J345" i="5" s="1"/>
  <c r="K337" i="7"/>
  <c r="D338" i="7" s="1"/>
  <c r="L337" i="7"/>
  <c r="E338" i="7" s="1"/>
  <c r="M337" i="7"/>
  <c r="F338" i="7" s="1"/>
  <c r="N337" i="7"/>
  <c r="G338" i="7" s="1"/>
  <c r="O337" i="7"/>
  <c r="H338" i="7" s="1"/>
  <c r="N329" i="6"/>
  <c r="G330" i="6" s="1"/>
  <c r="O329" i="6"/>
  <c r="H330" i="6" s="1"/>
  <c r="L329" i="6"/>
  <c r="E330" i="6" s="1"/>
  <c r="K329" i="6"/>
  <c r="D330" i="6" s="1"/>
  <c r="M329" i="6"/>
  <c r="F330" i="6" s="1"/>
  <c r="K345" i="5" l="1"/>
  <c r="D346" i="5" s="1"/>
  <c r="L345" i="5"/>
  <c r="E346" i="5" s="1"/>
  <c r="M345" i="5"/>
  <c r="F346" i="5" s="1"/>
  <c r="N345" i="5"/>
  <c r="G346" i="5" s="1"/>
  <c r="O345" i="5"/>
  <c r="H346" i="5" s="1"/>
  <c r="I338" i="7"/>
  <c r="J338" i="7" s="1"/>
  <c r="I330" i="6"/>
  <c r="J330" i="6" s="1"/>
  <c r="I346" i="5" l="1"/>
  <c r="J346" i="5" s="1"/>
  <c r="L338" i="7"/>
  <c r="E339" i="7" s="1"/>
  <c r="M338" i="7"/>
  <c r="F339" i="7" s="1"/>
  <c r="N338" i="7"/>
  <c r="G339" i="7" s="1"/>
  <c r="O338" i="7"/>
  <c r="H339" i="7" s="1"/>
  <c r="K338" i="7"/>
  <c r="D339" i="7" s="1"/>
  <c r="I339" i="7" s="1"/>
  <c r="J339" i="7" s="1"/>
  <c r="K330" i="6"/>
  <c r="D331" i="6" s="1"/>
  <c r="L330" i="6"/>
  <c r="E331" i="6" s="1"/>
  <c r="M330" i="6"/>
  <c r="F331" i="6" s="1"/>
  <c r="O330" i="6"/>
  <c r="H331" i="6" s="1"/>
  <c r="N330" i="6"/>
  <c r="G331" i="6" s="1"/>
  <c r="N346" i="5" l="1"/>
  <c r="G347" i="5" s="1"/>
  <c r="O346" i="5"/>
  <c r="H347" i="5" s="1"/>
  <c r="L346" i="5"/>
  <c r="E347" i="5" s="1"/>
  <c r="M346" i="5"/>
  <c r="F347" i="5" s="1"/>
  <c r="K346" i="5"/>
  <c r="D347" i="5" s="1"/>
  <c r="I347" i="5" s="1"/>
  <c r="J347" i="5" s="1"/>
  <c r="K339" i="7"/>
  <c r="D340" i="7" s="1"/>
  <c r="L339" i="7"/>
  <c r="E340" i="7" s="1"/>
  <c r="M339" i="7"/>
  <c r="F340" i="7" s="1"/>
  <c r="N339" i="7"/>
  <c r="G340" i="7" s="1"/>
  <c r="O339" i="7"/>
  <c r="H340" i="7" s="1"/>
  <c r="I331" i="6"/>
  <c r="J331" i="6" s="1"/>
  <c r="K347" i="5" l="1"/>
  <c r="D348" i="5" s="1"/>
  <c r="L347" i="5"/>
  <c r="E348" i="5" s="1"/>
  <c r="M347" i="5"/>
  <c r="F348" i="5" s="1"/>
  <c r="N347" i="5"/>
  <c r="G348" i="5" s="1"/>
  <c r="O347" i="5"/>
  <c r="H348" i="5" s="1"/>
  <c r="I340" i="7"/>
  <c r="J340" i="7" s="1"/>
  <c r="L331" i="6"/>
  <c r="E332" i="6" s="1"/>
  <c r="M331" i="6"/>
  <c r="F332" i="6" s="1"/>
  <c r="N331" i="6"/>
  <c r="G332" i="6" s="1"/>
  <c r="O331" i="6"/>
  <c r="H332" i="6" s="1"/>
  <c r="K331" i="6"/>
  <c r="D332" i="6" s="1"/>
  <c r="I348" i="5" l="1"/>
  <c r="J348" i="5" s="1"/>
  <c r="L340" i="7"/>
  <c r="E341" i="7" s="1"/>
  <c r="M340" i="7"/>
  <c r="F341" i="7" s="1"/>
  <c r="N340" i="7"/>
  <c r="G341" i="7" s="1"/>
  <c r="O340" i="7"/>
  <c r="H341" i="7" s="1"/>
  <c r="K340" i="7"/>
  <c r="D341" i="7" s="1"/>
  <c r="I341" i="7" s="1"/>
  <c r="J341" i="7" s="1"/>
  <c r="I332" i="6"/>
  <c r="J332" i="6" s="1"/>
  <c r="L332" i="6" s="1"/>
  <c r="E333" i="6" s="1"/>
  <c r="N348" i="5" l="1"/>
  <c r="G349" i="5" s="1"/>
  <c r="O348" i="5"/>
  <c r="H349" i="5" s="1"/>
  <c r="M348" i="5"/>
  <c r="F349" i="5" s="1"/>
  <c r="K348" i="5"/>
  <c r="D349" i="5" s="1"/>
  <c r="L348" i="5"/>
  <c r="E349" i="5" s="1"/>
  <c r="K341" i="7"/>
  <c r="D342" i="7" s="1"/>
  <c r="L341" i="7"/>
  <c r="E342" i="7" s="1"/>
  <c r="M341" i="7"/>
  <c r="F342" i="7" s="1"/>
  <c r="N341" i="7"/>
  <c r="G342" i="7" s="1"/>
  <c r="O341" i="7"/>
  <c r="H342" i="7" s="1"/>
  <c r="O332" i="6"/>
  <c r="H333" i="6" s="1"/>
  <c r="M332" i="6"/>
  <c r="F333" i="6" s="1"/>
  <c r="K332" i="6"/>
  <c r="D333" i="6" s="1"/>
  <c r="N332" i="6"/>
  <c r="G333" i="6" s="1"/>
  <c r="I349" i="5" l="1"/>
  <c r="J349" i="5" s="1"/>
  <c r="I342" i="7"/>
  <c r="J342" i="7" s="1"/>
  <c r="I333" i="6"/>
  <c r="J333" i="6" s="1"/>
  <c r="K333" i="6" s="1"/>
  <c r="D334" i="6" s="1"/>
  <c r="O333" i="6"/>
  <c r="H334" i="6" s="1"/>
  <c r="K349" i="5" l="1"/>
  <c r="D350" i="5" s="1"/>
  <c r="L349" i="5"/>
  <c r="E350" i="5" s="1"/>
  <c r="M349" i="5"/>
  <c r="F350" i="5" s="1"/>
  <c r="N349" i="5"/>
  <c r="G350" i="5" s="1"/>
  <c r="O349" i="5"/>
  <c r="H350" i="5" s="1"/>
  <c r="L342" i="7"/>
  <c r="E343" i="7" s="1"/>
  <c r="M342" i="7"/>
  <c r="F343" i="7" s="1"/>
  <c r="N342" i="7"/>
  <c r="G343" i="7" s="1"/>
  <c r="O342" i="7"/>
  <c r="H343" i="7" s="1"/>
  <c r="K342" i="7"/>
  <c r="D343" i="7" s="1"/>
  <c r="N333" i="6"/>
  <c r="G334" i="6" s="1"/>
  <c r="M333" i="6"/>
  <c r="F334" i="6" s="1"/>
  <c r="L333" i="6"/>
  <c r="E334" i="6" s="1"/>
  <c r="I334" i="6" s="1"/>
  <c r="J334" i="6" s="1"/>
  <c r="I350" i="5" l="1"/>
  <c r="J350" i="5" s="1"/>
  <c r="I343" i="7"/>
  <c r="J343" i="7" s="1"/>
  <c r="K343" i="7" s="1"/>
  <c r="D344" i="7" s="1"/>
  <c r="N343" i="7"/>
  <c r="G344" i="7" s="1"/>
  <c r="O343" i="7"/>
  <c r="H344" i="7" s="1"/>
  <c r="M334" i="6"/>
  <c r="F335" i="6" s="1"/>
  <c r="N334" i="6"/>
  <c r="G335" i="6" s="1"/>
  <c r="O334" i="6"/>
  <c r="H335" i="6" s="1"/>
  <c r="K334" i="6"/>
  <c r="D335" i="6" s="1"/>
  <c r="I335" i="6" s="1"/>
  <c r="J335" i="6" s="1"/>
  <c r="L334" i="6"/>
  <c r="E335" i="6" s="1"/>
  <c r="N350" i="5" l="1"/>
  <c r="G351" i="5" s="1"/>
  <c r="O350" i="5"/>
  <c r="H351" i="5" s="1"/>
  <c r="L350" i="5"/>
  <c r="E351" i="5" s="1"/>
  <c r="M350" i="5"/>
  <c r="F351" i="5" s="1"/>
  <c r="K350" i="5"/>
  <c r="D351" i="5" s="1"/>
  <c r="I351" i="5" s="1"/>
  <c r="J351" i="5" s="1"/>
  <c r="M343" i="7"/>
  <c r="F344" i="7" s="1"/>
  <c r="L343" i="7"/>
  <c r="E344" i="7" s="1"/>
  <c r="I344" i="7" s="1"/>
  <c r="J344" i="7" s="1"/>
  <c r="K335" i="6"/>
  <c r="D336" i="6" s="1"/>
  <c r="L335" i="6"/>
  <c r="E336" i="6" s="1"/>
  <c r="N335" i="6"/>
  <c r="G336" i="6" s="1"/>
  <c r="M335" i="6"/>
  <c r="F336" i="6" s="1"/>
  <c r="O335" i="6"/>
  <c r="H336" i="6" s="1"/>
  <c r="K351" i="5" l="1"/>
  <c r="D352" i="5" s="1"/>
  <c r="L351" i="5"/>
  <c r="E352" i="5" s="1"/>
  <c r="M351" i="5"/>
  <c r="F352" i="5" s="1"/>
  <c r="N351" i="5"/>
  <c r="G352" i="5" s="1"/>
  <c r="O351" i="5"/>
  <c r="H352" i="5" s="1"/>
  <c r="L344" i="7"/>
  <c r="E345" i="7" s="1"/>
  <c r="M344" i="7"/>
  <c r="F345" i="7" s="1"/>
  <c r="N344" i="7"/>
  <c r="G345" i="7" s="1"/>
  <c r="O344" i="7"/>
  <c r="H345" i="7" s="1"/>
  <c r="K344" i="7"/>
  <c r="D345" i="7" s="1"/>
  <c r="I345" i="7" s="1"/>
  <c r="J345" i="7" s="1"/>
  <c r="I336" i="6"/>
  <c r="J336" i="6" s="1"/>
  <c r="I352" i="5" l="1"/>
  <c r="J352" i="5" s="1"/>
  <c r="K345" i="7"/>
  <c r="D346" i="7" s="1"/>
  <c r="L345" i="7"/>
  <c r="E346" i="7" s="1"/>
  <c r="M345" i="7"/>
  <c r="F346" i="7" s="1"/>
  <c r="N345" i="7"/>
  <c r="G346" i="7" s="1"/>
  <c r="O345" i="7"/>
  <c r="H346" i="7" s="1"/>
  <c r="K336" i="6"/>
  <c r="D337" i="6" s="1"/>
  <c r="L336" i="6"/>
  <c r="E337" i="6" s="1"/>
  <c r="M336" i="6"/>
  <c r="F337" i="6" s="1"/>
  <c r="N336" i="6"/>
  <c r="G337" i="6" s="1"/>
  <c r="O336" i="6"/>
  <c r="H337" i="6" s="1"/>
  <c r="N352" i="5" l="1"/>
  <c r="G353" i="5" s="1"/>
  <c r="O352" i="5"/>
  <c r="H353" i="5" s="1"/>
  <c r="K352" i="5"/>
  <c r="D353" i="5" s="1"/>
  <c r="I353" i="5" s="1"/>
  <c r="J353" i="5" s="1"/>
  <c r="L352" i="5"/>
  <c r="E353" i="5" s="1"/>
  <c r="M352" i="5"/>
  <c r="F353" i="5" s="1"/>
  <c r="I346" i="7"/>
  <c r="J346" i="7" s="1"/>
  <c r="I337" i="6"/>
  <c r="J337" i="6" s="1"/>
  <c r="K353" i="5" l="1"/>
  <c r="D354" i="5" s="1"/>
  <c r="L353" i="5"/>
  <c r="E354" i="5" s="1"/>
  <c r="M353" i="5"/>
  <c r="F354" i="5" s="1"/>
  <c r="N353" i="5"/>
  <c r="G354" i="5" s="1"/>
  <c r="O353" i="5"/>
  <c r="H354" i="5" s="1"/>
  <c r="L346" i="7"/>
  <c r="E347" i="7" s="1"/>
  <c r="M346" i="7"/>
  <c r="F347" i="7" s="1"/>
  <c r="N346" i="7"/>
  <c r="G347" i="7" s="1"/>
  <c r="O346" i="7"/>
  <c r="H347" i="7" s="1"/>
  <c r="K346" i="7"/>
  <c r="D347" i="7" s="1"/>
  <c r="I347" i="7" s="1"/>
  <c r="J347" i="7" s="1"/>
  <c r="N337" i="6"/>
  <c r="G338" i="6" s="1"/>
  <c r="O337" i="6"/>
  <c r="H338" i="6" s="1"/>
  <c r="L337" i="6"/>
  <c r="E338" i="6" s="1"/>
  <c r="K337" i="6"/>
  <c r="D338" i="6" s="1"/>
  <c r="M337" i="6"/>
  <c r="F338" i="6" s="1"/>
  <c r="I354" i="5" l="1"/>
  <c r="J354" i="5" s="1"/>
  <c r="K347" i="7"/>
  <c r="D348" i="7" s="1"/>
  <c r="L347" i="7"/>
  <c r="E348" i="7" s="1"/>
  <c r="M347" i="7"/>
  <c r="F348" i="7" s="1"/>
  <c r="N347" i="7"/>
  <c r="G348" i="7" s="1"/>
  <c r="O347" i="7"/>
  <c r="H348" i="7" s="1"/>
  <c r="I338" i="6"/>
  <c r="J338" i="6" s="1"/>
  <c r="N354" i="5" l="1"/>
  <c r="G355" i="5" s="1"/>
  <c r="O354" i="5"/>
  <c r="H355" i="5" s="1"/>
  <c r="K354" i="5"/>
  <c r="D355" i="5" s="1"/>
  <c r="L354" i="5"/>
  <c r="E355" i="5" s="1"/>
  <c r="M354" i="5"/>
  <c r="F355" i="5" s="1"/>
  <c r="I348" i="7"/>
  <c r="J348" i="7" s="1"/>
  <c r="K338" i="6"/>
  <c r="D339" i="6" s="1"/>
  <c r="L338" i="6"/>
  <c r="E339" i="6" s="1"/>
  <c r="M338" i="6"/>
  <c r="F339" i="6" s="1"/>
  <c r="O338" i="6"/>
  <c r="H339" i="6" s="1"/>
  <c r="N338" i="6"/>
  <c r="G339" i="6" s="1"/>
  <c r="I355" i="5" l="1"/>
  <c r="J355" i="5" s="1"/>
  <c r="L348" i="7"/>
  <c r="E349" i="7" s="1"/>
  <c r="M348" i="7"/>
  <c r="F349" i="7" s="1"/>
  <c r="N348" i="7"/>
  <c r="G349" i="7" s="1"/>
  <c r="O348" i="7"/>
  <c r="H349" i="7" s="1"/>
  <c r="K348" i="7"/>
  <c r="D349" i="7" s="1"/>
  <c r="I339" i="6"/>
  <c r="J339" i="6" s="1"/>
  <c r="K355" i="5" l="1"/>
  <c r="D356" i="5" s="1"/>
  <c r="L355" i="5"/>
  <c r="E356" i="5" s="1"/>
  <c r="M355" i="5"/>
  <c r="F356" i="5" s="1"/>
  <c r="N355" i="5"/>
  <c r="G356" i="5" s="1"/>
  <c r="O355" i="5"/>
  <c r="H356" i="5" s="1"/>
  <c r="I349" i="7"/>
  <c r="J349" i="7" s="1"/>
  <c r="M339" i="6"/>
  <c r="F340" i="6" s="1"/>
  <c r="N339" i="6"/>
  <c r="G340" i="6" s="1"/>
  <c r="O339" i="6"/>
  <c r="H340" i="6" s="1"/>
  <c r="L339" i="6"/>
  <c r="E340" i="6" s="1"/>
  <c r="K339" i="6"/>
  <c r="D340" i="6" s="1"/>
  <c r="I356" i="5" l="1"/>
  <c r="J356" i="5" s="1"/>
  <c r="K349" i="7"/>
  <c r="D350" i="7" s="1"/>
  <c r="L349" i="7"/>
  <c r="E350" i="7" s="1"/>
  <c r="M349" i="7"/>
  <c r="F350" i="7" s="1"/>
  <c r="N349" i="7"/>
  <c r="G350" i="7" s="1"/>
  <c r="O349" i="7"/>
  <c r="H350" i="7" s="1"/>
  <c r="I340" i="6"/>
  <c r="J340" i="6" s="1"/>
  <c r="N340" i="6" s="1"/>
  <c r="G341" i="6" s="1"/>
  <c r="N356" i="5" l="1"/>
  <c r="G357" i="5" s="1"/>
  <c r="O356" i="5"/>
  <c r="H357" i="5" s="1"/>
  <c r="K356" i="5"/>
  <c r="D357" i="5" s="1"/>
  <c r="L356" i="5"/>
  <c r="E357" i="5" s="1"/>
  <c r="M356" i="5"/>
  <c r="F357" i="5" s="1"/>
  <c r="I350" i="7"/>
  <c r="J350" i="7" s="1"/>
  <c r="L340" i="6"/>
  <c r="E341" i="6" s="1"/>
  <c r="K340" i="6"/>
  <c r="D341" i="6" s="1"/>
  <c r="O340" i="6"/>
  <c r="H341" i="6" s="1"/>
  <c r="I341" i="6" s="1"/>
  <c r="J341" i="6" s="1"/>
  <c r="M340" i="6"/>
  <c r="F341" i="6" s="1"/>
  <c r="I357" i="5" l="1"/>
  <c r="J357" i="5" s="1"/>
  <c r="L350" i="7"/>
  <c r="E351" i="7" s="1"/>
  <c r="M350" i="7"/>
  <c r="F351" i="7" s="1"/>
  <c r="N350" i="7"/>
  <c r="G351" i="7" s="1"/>
  <c r="O350" i="7"/>
  <c r="H351" i="7" s="1"/>
  <c r="K350" i="7"/>
  <c r="D351" i="7" s="1"/>
  <c r="K341" i="6"/>
  <c r="D342" i="6" s="1"/>
  <c r="L341" i="6"/>
  <c r="E342" i="6" s="1"/>
  <c r="M341" i="6"/>
  <c r="F342" i="6" s="1"/>
  <c r="N341" i="6"/>
  <c r="G342" i="6" s="1"/>
  <c r="O341" i="6"/>
  <c r="H342" i="6" s="1"/>
  <c r="K357" i="5" l="1"/>
  <c r="D358" i="5" s="1"/>
  <c r="L357" i="5"/>
  <c r="E358" i="5" s="1"/>
  <c r="M357" i="5"/>
  <c r="F358" i="5" s="1"/>
  <c r="N357" i="5"/>
  <c r="G358" i="5" s="1"/>
  <c r="O357" i="5"/>
  <c r="H358" i="5" s="1"/>
  <c r="I351" i="7"/>
  <c r="J351" i="7" s="1"/>
  <c r="I342" i="6"/>
  <c r="J342" i="6" s="1"/>
  <c r="I358" i="5" l="1"/>
  <c r="J358" i="5" s="1"/>
  <c r="K351" i="7"/>
  <c r="D352" i="7" s="1"/>
  <c r="L351" i="7"/>
  <c r="E352" i="7" s="1"/>
  <c r="M351" i="7"/>
  <c r="F352" i="7" s="1"/>
  <c r="N351" i="7"/>
  <c r="G352" i="7" s="1"/>
  <c r="O351" i="7"/>
  <c r="H352" i="7" s="1"/>
  <c r="N342" i="6"/>
  <c r="G343" i="6" s="1"/>
  <c r="O342" i="6"/>
  <c r="H343" i="6" s="1"/>
  <c r="K342" i="6"/>
  <c r="D343" i="6" s="1"/>
  <c r="I343" i="6" s="1"/>
  <c r="J343" i="6" s="1"/>
  <c r="L342" i="6"/>
  <c r="E343" i="6" s="1"/>
  <c r="M342" i="6"/>
  <c r="F343" i="6" s="1"/>
  <c r="N358" i="5" l="1"/>
  <c r="G359" i="5" s="1"/>
  <c r="O358" i="5"/>
  <c r="H359" i="5" s="1"/>
  <c r="K358" i="5"/>
  <c r="D359" i="5" s="1"/>
  <c r="L358" i="5"/>
  <c r="E359" i="5" s="1"/>
  <c r="M358" i="5"/>
  <c r="F359" i="5" s="1"/>
  <c r="I352" i="7"/>
  <c r="J352" i="7" s="1"/>
  <c r="K343" i="6"/>
  <c r="D344" i="6" s="1"/>
  <c r="L343" i="6"/>
  <c r="E344" i="6" s="1"/>
  <c r="N343" i="6"/>
  <c r="G344" i="6" s="1"/>
  <c r="O343" i="6"/>
  <c r="H344" i="6" s="1"/>
  <c r="M343" i="6"/>
  <c r="F344" i="6" s="1"/>
  <c r="I359" i="5" l="1"/>
  <c r="J359" i="5" s="1"/>
  <c r="M352" i="7"/>
  <c r="F353" i="7" s="1"/>
  <c r="N352" i="7"/>
  <c r="G353" i="7" s="1"/>
  <c r="O352" i="7"/>
  <c r="H353" i="7" s="1"/>
  <c r="L352" i="7"/>
  <c r="E353" i="7" s="1"/>
  <c r="K352" i="7"/>
  <c r="D353" i="7" s="1"/>
  <c r="I353" i="7" s="1"/>
  <c r="J353" i="7" s="1"/>
  <c r="I344" i="6"/>
  <c r="J344" i="6" s="1"/>
  <c r="K359" i="5" l="1"/>
  <c r="D360" i="5" s="1"/>
  <c r="L359" i="5"/>
  <c r="E360" i="5" s="1"/>
  <c r="N359" i="5"/>
  <c r="G360" i="5" s="1"/>
  <c r="M359" i="5"/>
  <c r="F360" i="5" s="1"/>
  <c r="O359" i="5"/>
  <c r="H360" i="5" s="1"/>
  <c r="L353" i="7"/>
  <c r="E354" i="7" s="1"/>
  <c r="M353" i="7"/>
  <c r="F354" i="7" s="1"/>
  <c r="K353" i="7"/>
  <c r="D354" i="7" s="1"/>
  <c r="N353" i="7"/>
  <c r="G354" i="7" s="1"/>
  <c r="O353" i="7"/>
  <c r="H354" i="7" s="1"/>
  <c r="L344" i="6"/>
  <c r="E345" i="6" s="1"/>
  <c r="M344" i="6"/>
  <c r="F345" i="6" s="1"/>
  <c r="N344" i="6"/>
  <c r="G345" i="6" s="1"/>
  <c r="O344" i="6"/>
  <c r="H345" i="6" s="1"/>
  <c r="K344" i="6"/>
  <c r="D345" i="6" s="1"/>
  <c r="I360" i="5" l="1"/>
  <c r="J360" i="5" s="1"/>
  <c r="I354" i="7"/>
  <c r="J354" i="7" s="1"/>
  <c r="I345" i="6"/>
  <c r="J345" i="6" s="1"/>
  <c r="O345" i="6" s="1"/>
  <c r="H346" i="6" s="1"/>
  <c r="K345" i="6"/>
  <c r="D346" i="6" s="1"/>
  <c r="M345" i="6"/>
  <c r="F346" i="6" s="1"/>
  <c r="N345" i="6"/>
  <c r="G346" i="6" s="1"/>
  <c r="N360" i="5" l="1"/>
  <c r="G361" i="5" s="1"/>
  <c r="O360" i="5"/>
  <c r="H361" i="5" s="1"/>
  <c r="M360" i="5"/>
  <c r="F361" i="5" s="1"/>
  <c r="L360" i="5"/>
  <c r="E361" i="5" s="1"/>
  <c r="K360" i="5"/>
  <c r="D361" i="5" s="1"/>
  <c r="I361" i="5" s="1"/>
  <c r="J361" i="5" s="1"/>
  <c r="M354" i="7"/>
  <c r="F355" i="7" s="1"/>
  <c r="N354" i="7"/>
  <c r="G355" i="7" s="1"/>
  <c r="K354" i="7"/>
  <c r="D355" i="7" s="1"/>
  <c r="L354" i="7"/>
  <c r="E355" i="7" s="1"/>
  <c r="O354" i="7"/>
  <c r="H355" i="7" s="1"/>
  <c r="L345" i="6"/>
  <c r="E346" i="6" s="1"/>
  <c r="I346" i="6"/>
  <c r="J346" i="6" s="1"/>
  <c r="N346" i="6" s="1"/>
  <c r="G347" i="6" s="1"/>
  <c r="K346" i="6"/>
  <c r="D347" i="6" s="1"/>
  <c r="K361" i="5" l="1"/>
  <c r="D362" i="5" s="1"/>
  <c r="L361" i="5"/>
  <c r="E362" i="5" s="1"/>
  <c r="N361" i="5"/>
  <c r="G362" i="5" s="1"/>
  <c r="M361" i="5"/>
  <c r="F362" i="5" s="1"/>
  <c r="O361" i="5"/>
  <c r="H362" i="5" s="1"/>
  <c r="I355" i="7"/>
  <c r="J355" i="7" s="1"/>
  <c r="L355" i="7"/>
  <c r="E356" i="7" s="1"/>
  <c r="M355" i="7"/>
  <c r="F356" i="7" s="1"/>
  <c r="K355" i="7"/>
  <c r="D356" i="7" s="1"/>
  <c r="N355" i="7"/>
  <c r="G356" i="7" s="1"/>
  <c r="O355" i="7"/>
  <c r="H356" i="7" s="1"/>
  <c r="O346" i="6"/>
  <c r="H347" i="6" s="1"/>
  <c r="M346" i="6"/>
  <c r="F347" i="6" s="1"/>
  <c r="L346" i="6"/>
  <c r="E347" i="6" s="1"/>
  <c r="I347" i="6" s="1"/>
  <c r="J347" i="6" s="1"/>
  <c r="I362" i="5" l="1"/>
  <c r="J362" i="5" s="1"/>
  <c r="I356" i="7"/>
  <c r="J356" i="7" s="1"/>
  <c r="M356" i="7"/>
  <c r="F357" i="7" s="1"/>
  <c r="N356" i="7"/>
  <c r="G357" i="7" s="1"/>
  <c r="O356" i="7"/>
  <c r="H357" i="7" s="1"/>
  <c r="K356" i="7"/>
  <c r="D357" i="7" s="1"/>
  <c r="L356" i="7"/>
  <c r="E357" i="7" s="1"/>
  <c r="M347" i="6"/>
  <c r="F348" i="6" s="1"/>
  <c r="N347" i="6"/>
  <c r="G348" i="6" s="1"/>
  <c r="O347" i="6"/>
  <c r="H348" i="6" s="1"/>
  <c r="K347" i="6"/>
  <c r="D348" i="6" s="1"/>
  <c r="L347" i="6"/>
  <c r="E348" i="6" s="1"/>
  <c r="N362" i="5" l="1"/>
  <c r="G363" i="5" s="1"/>
  <c r="O362" i="5"/>
  <c r="H363" i="5" s="1"/>
  <c r="K362" i="5"/>
  <c r="D363" i="5" s="1"/>
  <c r="L362" i="5"/>
  <c r="E363" i="5" s="1"/>
  <c r="M362" i="5"/>
  <c r="F363" i="5" s="1"/>
  <c r="I357" i="7"/>
  <c r="J357" i="7" s="1"/>
  <c r="I348" i="6"/>
  <c r="J348" i="6" s="1"/>
  <c r="N348" i="6" s="1"/>
  <c r="G349" i="6" s="1"/>
  <c r="I363" i="5" l="1"/>
  <c r="J363" i="5" s="1"/>
  <c r="L357" i="7"/>
  <c r="E358" i="7" s="1"/>
  <c r="M357" i="7"/>
  <c r="F358" i="7" s="1"/>
  <c r="K357" i="7"/>
  <c r="D358" i="7" s="1"/>
  <c r="N357" i="7"/>
  <c r="G358" i="7" s="1"/>
  <c r="O357" i="7"/>
  <c r="H358" i="7" s="1"/>
  <c r="L348" i="6"/>
  <c r="E349" i="6" s="1"/>
  <c r="O348" i="6"/>
  <c r="H349" i="6" s="1"/>
  <c r="M348" i="6"/>
  <c r="F349" i="6" s="1"/>
  <c r="K348" i="6"/>
  <c r="D349" i="6" s="1"/>
  <c r="I349" i="6" s="1"/>
  <c r="J349" i="6" s="1"/>
  <c r="K363" i="5" l="1"/>
  <c r="D364" i="5" s="1"/>
  <c r="L363" i="5"/>
  <c r="E364" i="5" s="1"/>
  <c r="N363" i="5"/>
  <c r="G364" i="5" s="1"/>
  <c r="M363" i="5"/>
  <c r="F364" i="5" s="1"/>
  <c r="O363" i="5"/>
  <c r="H364" i="5" s="1"/>
  <c r="I358" i="7"/>
  <c r="J358" i="7" s="1"/>
  <c r="M358" i="7" s="1"/>
  <c r="F359" i="7" s="1"/>
  <c r="N358" i="7"/>
  <c r="G359" i="7" s="1"/>
  <c r="K358" i="7"/>
  <c r="D359" i="7" s="1"/>
  <c r="L358" i="7"/>
  <c r="E359" i="7" s="1"/>
  <c r="O358" i="7"/>
  <c r="H359" i="7" s="1"/>
  <c r="K349" i="6"/>
  <c r="D350" i="6" s="1"/>
  <c r="L349" i="6"/>
  <c r="E350" i="6" s="1"/>
  <c r="M349" i="6"/>
  <c r="F350" i="6" s="1"/>
  <c r="O349" i="6"/>
  <c r="H350" i="6" s="1"/>
  <c r="N349" i="6"/>
  <c r="G350" i="6" s="1"/>
  <c r="I364" i="5" l="1"/>
  <c r="J364" i="5" s="1"/>
  <c r="I359" i="7"/>
  <c r="J359" i="7" s="1"/>
  <c r="I350" i="6"/>
  <c r="J350" i="6" s="1"/>
  <c r="N364" i="5" l="1"/>
  <c r="G365" i="5" s="1"/>
  <c r="O364" i="5"/>
  <c r="H365" i="5" s="1"/>
  <c r="M364" i="5"/>
  <c r="F365" i="5" s="1"/>
  <c r="L364" i="5"/>
  <c r="E365" i="5" s="1"/>
  <c r="K364" i="5"/>
  <c r="D365" i="5" s="1"/>
  <c r="I365" i="5" s="1"/>
  <c r="J365" i="5" s="1"/>
  <c r="L359" i="7"/>
  <c r="E360" i="7" s="1"/>
  <c r="M359" i="7"/>
  <c r="F360" i="7" s="1"/>
  <c r="K359" i="7"/>
  <c r="D360" i="7" s="1"/>
  <c r="N359" i="7"/>
  <c r="G360" i="7" s="1"/>
  <c r="O359" i="7"/>
  <c r="H360" i="7" s="1"/>
  <c r="N350" i="6"/>
  <c r="G351" i="6" s="1"/>
  <c r="O350" i="6"/>
  <c r="H351" i="6" s="1"/>
  <c r="K350" i="6"/>
  <c r="D351" i="6" s="1"/>
  <c r="L350" i="6"/>
  <c r="E351" i="6" s="1"/>
  <c r="M350" i="6"/>
  <c r="F351" i="6" s="1"/>
  <c r="K365" i="5" l="1"/>
  <c r="D366" i="5" s="1"/>
  <c r="L365" i="5"/>
  <c r="E366" i="5" s="1"/>
  <c r="N365" i="5"/>
  <c r="G366" i="5" s="1"/>
  <c r="M365" i="5"/>
  <c r="F366" i="5" s="1"/>
  <c r="O365" i="5"/>
  <c r="H366" i="5" s="1"/>
  <c r="I360" i="7"/>
  <c r="J360" i="7" s="1"/>
  <c r="M360" i="7" s="1"/>
  <c r="F361" i="7" s="1"/>
  <c r="N360" i="7"/>
  <c r="G361" i="7" s="1"/>
  <c r="O360" i="7"/>
  <c r="H361" i="7" s="1"/>
  <c r="K360" i="7"/>
  <c r="D361" i="7" s="1"/>
  <c r="L360" i="7"/>
  <c r="E361" i="7" s="1"/>
  <c r="I351" i="6"/>
  <c r="J351" i="6" s="1"/>
  <c r="I366" i="5" l="1"/>
  <c r="J366" i="5" s="1"/>
  <c r="I361" i="7"/>
  <c r="J361" i="7" s="1"/>
  <c r="K351" i="6"/>
  <c r="D352" i="6" s="1"/>
  <c r="L351" i="6"/>
  <c r="E352" i="6" s="1"/>
  <c r="M351" i="6"/>
  <c r="F352" i="6" s="1"/>
  <c r="N351" i="6"/>
  <c r="G352" i="6" s="1"/>
  <c r="O351" i="6"/>
  <c r="H352" i="6" s="1"/>
  <c r="N366" i="5" l="1"/>
  <c r="G367" i="5" s="1"/>
  <c r="O366" i="5"/>
  <c r="H367" i="5" s="1"/>
  <c r="K366" i="5"/>
  <c r="D367" i="5" s="1"/>
  <c r="L366" i="5"/>
  <c r="E367" i="5" s="1"/>
  <c r="M366" i="5"/>
  <c r="F367" i="5" s="1"/>
  <c r="L361" i="7"/>
  <c r="E362" i="7" s="1"/>
  <c r="M361" i="7"/>
  <c r="F362" i="7" s="1"/>
  <c r="K361" i="7"/>
  <c r="D362" i="7" s="1"/>
  <c r="N361" i="7"/>
  <c r="G362" i="7" s="1"/>
  <c r="O361" i="7"/>
  <c r="H362" i="7" s="1"/>
  <c r="I352" i="6"/>
  <c r="J352" i="6" s="1"/>
  <c r="I367" i="5" l="1"/>
  <c r="J367" i="5" s="1"/>
  <c r="I362" i="7"/>
  <c r="J362" i="7" s="1"/>
  <c r="N362" i="7" s="1"/>
  <c r="G363" i="7" s="1"/>
  <c r="K362" i="7"/>
  <c r="D363" i="7" s="1"/>
  <c r="L362" i="7"/>
  <c r="E363" i="7" s="1"/>
  <c r="M362" i="7"/>
  <c r="F363" i="7" s="1"/>
  <c r="O362" i="7"/>
  <c r="H363" i="7" s="1"/>
  <c r="L352" i="6"/>
  <c r="E353" i="6" s="1"/>
  <c r="M352" i="6"/>
  <c r="F353" i="6" s="1"/>
  <c r="N352" i="6"/>
  <c r="G353" i="6" s="1"/>
  <c r="K352" i="6"/>
  <c r="D353" i="6" s="1"/>
  <c r="O352" i="6"/>
  <c r="H353" i="6" s="1"/>
  <c r="K367" i="5" l="1"/>
  <c r="D368" i="5" s="1"/>
  <c r="L367" i="5"/>
  <c r="E368" i="5" s="1"/>
  <c r="N367" i="5"/>
  <c r="G368" i="5" s="1"/>
  <c r="M367" i="5"/>
  <c r="F368" i="5" s="1"/>
  <c r="O367" i="5"/>
  <c r="H368" i="5" s="1"/>
  <c r="I363" i="7"/>
  <c r="J363" i="7" s="1"/>
  <c r="I353" i="6"/>
  <c r="J353" i="6" s="1"/>
  <c r="I368" i="5" l="1"/>
  <c r="J368" i="5" s="1"/>
  <c r="L363" i="7"/>
  <c r="E364" i="7" s="1"/>
  <c r="M363" i="7"/>
  <c r="F364" i="7" s="1"/>
  <c r="K363" i="7"/>
  <c r="D364" i="7" s="1"/>
  <c r="N363" i="7"/>
  <c r="G364" i="7" s="1"/>
  <c r="O363" i="7"/>
  <c r="H364" i="7" s="1"/>
  <c r="O353" i="6"/>
  <c r="H354" i="6" s="1"/>
  <c r="K353" i="6"/>
  <c r="D354" i="6" s="1"/>
  <c r="L353" i="6"/>
  <c r="E354" i="6" s="1"/>
  <c r="M353" i="6"/>
  <c r="F354" i="6" s="1"/>
  <c r="N353" i="6"/>
  <c r="G354" i="6" s="1"/>
  <c r="N368" i="5" l="1"/>
  <c r="G369" i="5" s="1"/>
  <c r="O368" i="5"/>
  <c r="H369" i="5" s="1"/>
  <c r="M368" i="5"/>
  <c r="F369" i="5" s="1"/>
  <c r="K368" i="5"/>
  <c r="D369" i="5" s="1"/>
  <c r="L368" i="5"/>
  <c r="E369" i="5" s="1"/>
  <c r="I364" i="7"/>
  <c r="J364" i="7" s="1"/>
  <c r="N364" i="7" s="1"/>
  <c r="G365" i="7" s="1"/>
  <c r="K364" i="7"/>
  <c r="D365" i="7" s="1"/>
  <c r="L364" i="7"/>
  <c r="E365" i="7" s="1"/>
  <c r="M364" i="7"/>
  <c r="F365" i="7" s="1"/>
  <c r="O364" i="7"/>
  <c r="H365" i="7" s="1"/>
  <c r="I354" i="6"/>
  <c r="J354" i="6" s="1"/>
  <c r="I369" i="5" l="1"/>
  <c r="J369" i="5" s="1"/>
  <c r="I365" i="7"/>
  <c r="J365" i="7" s="1"/>
  <c r="L365" i="7" s="1"/>
  <c r="E366" i="7" s="1"/>
  <c r="M365" i="7"/>
  <c r="F366" i="7" s="1"/>
  <c r="K365" i="7"/>
  <c r="D366" i="7" s="1"/>
  <c r="N365" i="7"/>
  <c r="G366" i="7" s="1"/>
  <c r="O365" i="7"/>
  <c r="H366" i="7" s="1"/>
  <c r="K354" i="6"/>
  <c r="D355" i="6" s="1"/>
  <c r="L354" i="6"/>
  <c r="E355" i="6" s="1"/>
  <c r="O354" i="6"/>
  <c r="H355" i="6" s="1"/>
  <c r="M354" i="6"/>
  <c r="F355" i="6" s="1"/>
  <c r="N354" i="6"/>
  <c r="G355" i="6" s="1"/>
  <c r="K369" i="5" l="1"/>
  <c r="D370" i="5" s="1"/>
  <c r="L369" i="5"/>
  <c r="E370" i="5" s="1"/>
  <c r="N369" i="5"/>
  <c r="G370" i="5" s="1"/>
  <c r="O369" i="5"/>
  <c r="H370" i="5" s="1"/>
  <c r="M369" i="5"/>
  <c r="F370" i="5" s="1"/>
  <c r="I366" i="7"/>
  <c r="J366" i="7" s="1"/>
  <c r="I355" i="6"/>
  <c r="J355" i="6" s="1"/>
  <c r="I370" i="5" l="1"/>
  <c r="J370" i="5" s="1"/>
  <c r="N366" i="7"/>
  <c r="G367" i="7" s="1"/>
  <c r="K366" i="7"/>
  <c r="D367" i="7" s="1"/>
  <c r="L366" i="7"/>
  <c r="E367" i="7" s="1"/>
  <c r="M366" i="7"/>
  <c r="F367" i="7" s="1"/>
  <c r="O366" i="7"/>
  <c r="H367" i="7" s="1"/>
  <c r="M355" i="6"/>
  <c r="F356" i="6" s="1"/>
  <c r="N355" i="6"/>
  <c r="G356" i="6" s="1"/>
  <c r="O355" i="6"/>
  <c r="H356" i="6" s="1"/>
  <c r="K355" i="6"/>
  <c r="D356" i="6" s="1"/>
  <c r="L355" i="6"/>
  <c r="E356" i="6" s="1"/>
  <c r="N370" i="5" l="1"/>
  <c r="G371" i="5" s="1"/>
  <c r="O370" i="5"/>
  <c r="H371" i="5" s="1"/>
  <c r="K370" i="5"/>
  <c r="D371" i="5" s="1"/>
  <c r="I371" i="5" s="1"/>
  <c r="J371" i="5" s="1"/>
  <c r="L370" i="5"/>
  <c r="E371" i="5" s="1"/>
  <c r="M370" i="5"/>
  <c r="F371" i="5" s="1"/>
  <c r="I367" i="7"/>
  <c r="J367" i="7" s="1"/>
  <c r="L367" i="7" s="1"/>
  <c r="E368" i="7" s="1"/>
  <c r="M367" i="7"/>
  <c r="F368" i="7" s="1"/>
  <c r="K367" i="7"/>
  <c r="D368" i="7" s="1"/>
  <c r="N367" i="7"/>
  <c r="G368" i="7" s="1"/>
  <c r="O367" i="7"/>
  <c r="H368" i="7" s="1"/>
  <c r="I356" i="6"/>
  <c r="J356" i="6" s="1"/>
  <c r="N356" i="6" s="1"/>
  <c r="G357" i="6" s="1"/>
  <c r="K371" i="5" l="1"/>
  <c r="D372" i="5" s="1"/>
  <c r="L371" i="5"/>
  <c r="E372" i="5" s="1"/>
  <c r="N371" i="5"/>
  <c r="G372" i="5" s="1"/>
  <c r="M371" i="5"/>
  <c r="F372" i="5" s="1"/>
  <c r="O371" i="5"/>
  <c r="H372" i="5" s="1"/>
  <c r="I368" i="7"/>
  <c r="J368" i="7" s="1"/>
  <c r="N368" i="7" s="1"/>
  <c r="G369" i="7" s="1"/>
  <c r="K368" i="7"/>
  <c r="D369" i="7" s="1"/>
  <c r="L368" i="7"/>
  <c r="E369" i="7" s="1"/>
  <c r="M368" i="7"/>
  <c r="F369" i="7" s="1"/>
  <c r="O368" i="7"/>
  <c r="H369" i="7" s="1"/>
  <c r="K356" i="6"/>
  <c r="D357" i="6" s="1"/>
  <c r="M356" i="6"/>
  <c r="F357" i="6" s="1"/>
  <c r="L356" i="6"/>
  <c r="E357" i="6" s="1"/>
  <c r="O356" i="6"/>
  <c r="H357" i="6" s="1"/>
  <c r="I372" i="5" l="1"/>
  <c r="J372" i="5" s="1"/>
  <c r="I369" i="7"/>
  <c r="J369" i="7" s="1"/>
  <c r="L369" i="7" s="1"/>
  <c r="E370" i="7" s="1"/>
  <c r="M369" i="7"/>
  <c r="F370" i="7" s="1"/>
  <c r="K369" i="7"/>
  <c r="D370" i="7" s="1"/>
  <c r="N369" i="7"/>
  <c r="G370" i="7" s="1"/>
  <c r="O369" i="7"/>
  <c r="H370" i="7" s="1"/>
  <c r="I357" i="6"/>
  <c r="J357" i="6" s="1"/>
  <c r="N372" i="5" l="1"/>
  <c r="G373" i="5" s="1"/>
  <c r="O372" i="5"/>
  <c r="H373" i="5" s="1"/>
  <c r="M372" i="5"/>
  <c r="F373" i="5" s="1"/>
  <c r="K372" i="5"/>
  <c r="D373" i="5" s="1"/>
  <c r="I373" i="5" s="1"/>
  <c r="J373" i="5" s="1"/>
  <c r="L372" i="5"/>
  <c r="E373" i="5" s="1"/>
  <c r="I370" i="7"/>
  <c r="J370" i="7" s="1"/>
  <c r="N370" i="7" s="1"/>
  <c r="G371" i="7" s="1"/>
  <c r="L370" i="7"/>
  <c r="E371" i="7" s="1"/>
  <c r="M370" i="7"/>
  <c r="F371" i="7" s="1"/>
  <c r="O370" i="7"/>
  <c r="H371" i="7" s="1"/>
  <c r="K370" i="7"/>
  <c r="D371" i="7" s="1"/>
  <c r="K357" i="6"/>
  <c r="D358" i="6" s="1"/>
  <c r="O357" i="6"/>
  <c r="H358" i="6" s="1"/>
  <c r="L357" i="6"/>
  <c r="E358" i="6" s="1"/>
  <c r="M357" i="6"/>
  <c r="F358" i="6" s="1"/>
  <c r="N357" i="6"/>
  <c r="G358" i="6" s="1"/>
  <c r="K373" i="5" l="1"/>
  <c r="D374" i="5" s="1"/>
  <c r="L373" i="5"/>
  <c r="E374" i="5" s="1"/>
  <c r="O373" i="5"/>
  <c r="H374" i="5" s="1"/>
  <c r="M373" i="5"/>
  <c r="F374" i="5" s="1"/>
  <c r="N373" i="5"/>
  <c r="G374" i="5" s="1"/>
  <c r="I371" i="7"/>
  <c r="J371" i="7" s="1"/>
  <c r="L371" i="7" s="1"/>
  <c r="E372" i="7" s="1"/>
  <c r="M371" i="7"/>
  <c r="F372" i="7" s="1"/>
  <c r="N371" i="7"/>
  <c r="G372" i="7" s="1"/>
  <c r="O371" i="7"/>
  <c r="H372" i="7" s="1"/>
  <c r="K371" i="7"/>
  <c r="D372" i="7" s="1"/>
  <c r="I358" i="6"/>
  <c r="J358" i="6" s="1"/>
  <c r="I374" i="5" l="1"/>
  <c r="J374" i="5" s="1"/>
  <c r="I372" i="7"/>
  <c r="J372" i="7" s="1"/>
  <c r="N358" i="6"/>
  <c r="G359" i="6" s="1"/>
  <c r="O358" i="6"/>
  <c r="H359" i="6" s="1"/>
  <c r="K358" i="6"/>
  <c r="D359" i="6" s="1"/>
  <c r="L358" i="6"/>
  <c r="E359" i="6" s="1"/>
  <c r="M358" i="6"/>
  <c r="F359" i="6" s="1"/>
  <c r="N374" i="5" l="1"/>
  <c r="G375" i="5" s="1"/>
  <c r="O374" i="5"/>
  <c r="H375" i="5" s="1"/>
  <c r="M374" i="5"/>
  <c r="F375" i="5" s="1"/>
  <c r="L374" i="5"/>
  <c r="E375" i="5" s="1"/>
  <c r="K374" i="5"/>
  <c r="D375" i="5" s="1"/>
  <c r="N372" i="7"/>
  <c r="G373" i="7" s="1"/>
  <c r="M372" i="7"/>
  <c r="F373" i="7" s="1"/>
  <c r="O372" i="7"/>
  <c r="H373" i="7" s="1"/>
  <c r="K372" i="7"/>
  <c r="D373" i="7" s="1"/>
  <c r="L372" i="7"/>
  <c r="E373" i="7" s="1"/>
  <c r="I359" i="6"/>
  <c r="J359" i="6" s="1"/>
  <c r="I375" i="5" l="1"/>
  <c r="J375" i="5" s="1"/>
  <c r="I373" i="7"/>
  <c r="J373" i="7" s="1"/>
  <c r="L373" i="7" s="1"/>
  <c r="E374" i="7" s="1"/>
  <c r="M373" i="7"/>
  <c r="F374" i="7" s="1"/>
  <c r="N373" i="7"/>
  <c r="G374" i="7" s="1"/>
  <c r="O373" i="7"/>
  <c r="H374" i="7" s="1"/>
  <c r="K373" i="7"/>
  <c r="D374" i="7" s="1"/>
  <c r="K359" i="6"/>
  <c r="D360" i="6" s="1"/>
  <c r="L359" i="6"/>
  <c r="E360" i="6" s="1"/>
  <c r="N359" i="6"/>
  <c r="G360" i="6" s="1"/>
  <c r="O359" i="6"/>
  <c r="H360" i="6" s="1"/>
  <c r="M359" i="6"/>
  <c r="F360" i="6" s="1"/>
  <c r="L375" i="5" l="1"/>
  <c r="E376" i="5" s="1"/>
  <c r="M375" i="5"/>
  <c r="F376" i="5" s="1"/>
  <c r="N375" i="5"/>
  <c r="G376" i="5" s="1"/>
  <c r="O375" i="5"/>
  <c r="H376" i="5" s="1"/>
  <c r="K375" i="5"/>
  <c r="D376" i="5" s="1"/>
  <c r="I376" i="5" s="1"/>
  <c r="J376" i="5" s="1"/>
  <c r="I374" i="7"/>
  <c r="J374" i="7" s="1"/>
  <c r="I360" i="6"/>
  <c r="J360" i="6" s="1"/>
  <c r="K376" i="5" l="1"/>
  <c r="D377" i="5" s="1"/>
  <c r="L376" i="5"/>
  <c r="E377" i="5" s="1"/>
  <c r="N376" i="5"/>
  <c r="G377" i="5" s="1"/>
  <c r="O376" i="5"/>
  <c r="H377" i="5" s="1"/>
  <c r="M376" i="5"/>
  <c r="F377" i="5" s="1"/>
  <c r="N374" i="7"/>
  <c r="G375" i="7" s="1"/>
  <c r="K374" i="7"/>
  <c r="D375" i="7" s="1"/>
  <c r="L374" i="7"/>
  <c r="E375" i="7" s="1"/>
  <c r="M374" i="7"/>
  <c r="F375" i="7" s="1"/>
  <c r="O374" i="7"/>
  <c r="H375" i="7" s="1"/>
  <c r="K360" i="6"/>
  <c r="D361" i="6" s="1"/>
  <c r="O360" i="6"/>
  <c r="H361" i="6" s="1"/>
  <c r="M360" i="6"/>
  <c r="F361" i="6" s="1"/>
  <c r="N360" i="6"/>
  <c r="G361" i="6" s="1"/>
  <c r="L360" i="6"/>
  <c r="E361" i="6" s="1"/>
  <c r="I377" i="5" l="1"/>
  <c r="J377" i="5" s="1"/>
  <c r="I375" i="7"/>
  <c r="J375" i="7" s="1"/>
  <c r="I361" i="6"/>
  <c r="J361" i="6" s="1"/>
  <c r="L377" i="5" l="1"/>
  <c r="E378" i="5" s="1"/>
  <c r="M377" i="5"/>
  <c r="F378" i="5" s="1"/>
  <c r="N377" i="5"/>
  <c r="G378" i="5" s="1"/>
  <c r="O377" i="5"/>
  <c r="H378" i="5" s="1"/>
  <c r="K377" i="5"/>
  <c r="D378" i="5" s="1"/>
  <c r="L375" i="7"/>
  <c r="E376" i="7" s="1"/>
  <c r="K375" i="7"/>
  <c r="D376" i="7" s="1"/>
  <c r="M375" i="7"/>
  <c r="F376" i="7" s="1"/>
  <c r="N375" i="7"/>
  <c r="G376" i="7" s="1"/>
  <c r="O375" i="7"/>
  <c r="H376" i="7" s="1"/>
  <c r="K361" i="6"/>
  <c r="D362" i="6" s="1"/>
  <c r="M361" i="6"/>
  <c r="F362" i="6" s="1"/>
  <c r="O361" i="6"/>
  <c r="H362" i="6" s="1"/>
  <c r="L361" i="6"/>
  <c r="E362" i="6" s="1"/>
  <c r="N361" i="6"/>
  <c r="G362" i="6" s="1"/>
  <c r="I378" i="5" l="1"/>
  <c r="J378" i="5" s="1"/>
  <c r="I376" i="7"/>
  <c r="J376" i="7" s="1"/>
  <c r="N376" i="7" s="1"/>
  <c r="G377" i="7" s="1"/>
  <c r="L376" i="7"/>
  <c r="E377" i="7" s="1"/>
  <c r="M376" i="7"/>
  <c r="F377" i="7" s="1"/>
  <c r="O376" i="7"/>
  <c r="H377" i="7" s="1"/>
  <c r="I362" i="6"/>
  <c r="J362" i="6" s="1"/>
  <c r="K378" i="5" l="1"/>
  <c r="D379" i="5" s="1"/>
  <c r="L378" i="5"/>
  <c r="E379" i="5" s="1"/>
  <c r="M378" i="5"/>
  <c r="F379" i="5" s="1"/>
  <c r="N378" i="5"/>
  <c r="G379" i="5" s="1"/>
  <c r="O378" i="5"/>
  <c r="H379" i="5" s="1"/>
  <c r="K376" i="7"/>
  <c r="D377" i="7" s="1"/>
  <c r="I377" i="7"/>
  <c r="J377" i="7" s="1"/>
  <c r="N362" i="6"/>
  <c r="G363" i="6" s="1"/>
  <c r="K362" i="6"/>
  <c r="D363" i="6" s="1"/>
  <c r="O362" i="6"/>
  <c r="H363" i="6" s="1"/>
  <c r="L362" i="6"/>
  <c r="E363" i="6" s="1"/>
  <c r="M362" i="6"/>
  <c r="F363" i="6" s="1"/>
  <c r="I379" i="5" l="1"/>
  <c r="J379" i="5" s="1"/>
  <c r="L377" i="7"/>
  <c r="E378" i="7" s="1"/>
  <c r="K377" i="7"/>
  <c r="D378" i="7" s="1"/>
  <c r="M377" i="7"/>
  <c r="F378" i="7" s="1"/>
  <c r="N377" i="7"/>
  <c r="G378" i="7" s="1"/>
  <c r="O377" i="7"/>
  <c r="H378" i="7" s="1"/>
  <c r="I363" i="6"/>
  <c r="J363" i="6" s="1"/>
  <c r="L379" i="5" l="1"/>
  <c r="E380" i="5" s="1"/>
  <c r="M379" i="5"/>
  <c r="F380" i="5" s="1"/>
  <c r="N379" i="5"/>
  <c r="G380" i="5" s="1"/>
  <c r="O379" i="5"/>
  <c r="H380" i="5" s="1"/>
  <c r="K379" i="5"/>
  <c r="D380" i="5" s="1"/>
  <c r="I378" i="7"/>
  <c r="J378" i="7" s="1"/>
  <c r="L363" i="6"/>
  <c r="E364" i="6" s="1"/>
  <c r="K363" i="6"/>
  <c r="D364" i="6" s="1"/>
  <c r="M363" i="6"/>
  <c r="F364" i="6" s="1"/>
  <c r="N363" i="6"/>
  <c r="G364" i="6" s="1"/>
  <c r="O363" i="6"/>
  <c r="H364" i="6" s="1"/>
  <c r="I380" i="5" l="1"/>
  <c r="J380" i="5" s="1"/>
  <c r="N378" i="7"/>
  <c r="G379" i="7" s="1"/>
  <c r="K378" i="7"/>
  <c r="D379" i="7" s="1"/>
  <c r="L378" i="7"/>
  <c r="E379" i="7" s="1"/>
  <c r="M378" i="7"/>
  <c r="F379" i="7" s="1"/>
  <c r="O378" i="7"/>
  <c r="H379" i="7" s="1"/>
  <c r="I364" i="6"/>
  <c r="J364" i="6" s="1"/>
  <c r="L364" i="6" s="1"/>
  <c r="E365" i="6" s="1"/>
  <c r="K364" i="6"/>
  <c r="D365" i="6" s="1"/>
  <c r="M364" i="6"/>
  <c r="F365" i="6" s="1"/>
  <c r="N364" i="6"/>
  <c r="G365" i="6" s="1"/>
  <c r="K380" i="5" l="1"/>
  <c r="D381" i="5" s="1"/>
  <c r="L380" i="5"/>
  <c r="E381" i="5" s="1"/>
  <c r="M380" i="5"/>
  <c r="F381" i="5" s="1"/>
  <c r="N380" i="5"/>
  <c r="G381" i="5" s="1"/>
  <c r="O380" i="5"/>
  <c r="H381" i="5" s="1"/>
  <c r="I379" i="7"/>
  <c r="J379" i="7" s="1"/>
  <c r="O364" i="6"/>
  <c r="H365" i="6" s="1"/>
  <c r="I365" i="6"/>
  <c r="J365" i="6" s="1"/>
  <c r="I381" i="5" l="1"/>
  <c r="J381" i="5" s="1"/>
  <c r="L379" i="7"/>
  <c r="E380" i="7" s="1"/>
  <c r="O379" i="7"/>
  <c r="H380" i="7" s="1"/>
  <c r="K379" i="7"/>
  <c r="D380" i="7" s="1"/>
  <c r="M379" i="7"/>
  <c r="F380" i="7" s="1"/>
  <c r="N379" i="7"/>
  <c r="G380" i="7" s="1"/>
  <c r="N365" i="6"/>
  <c r="G366" i="6" s="1"/>
  <c r="O365" i="6"/>
  <c r="H366" i="6" s="1"/>
  <c r="K365" i="6"/>
  <c r="D366" i="6" s="1"/>
  <c r="M365" i="6"/>
  <c r="F366" i="6" s="1"/>
  <c r="L365" i="6"/>
  <c r="E366" i="6" s="1"/>
  <c r="L381" i="5" l="1"/>
  <c r="E382" i="5" s="1"/>
  <c r="M381" i="5"/>
  <c r="F382" i="5" s="1"/>
  <c r="N381" i="5"/>
  <c r="G382" i="5" s="1"/>
  <c r="O381" i="5"/>
  <c r="H382" i="5" s="1"/>
  <c r="K381" i="5"/>
  <c r="D382" i="5" s="1"/>
  <c r="I382" i="5" s="1"/>
  <c r="J382" i="5" s="1"/>
  <c r="I380" i="7"/>
  <c r="J380" i="7" s="1"/>
  <c r="I366" i="6"/>
  <c r="J366" i="6" s="1"/>
  <c r="K382" i="5" l="1"/>
  <c r="D383" i="5" s="1"/>
  <c r="L382" i="5"/>
  <c r="E383" i="5" s="1"/>
  <c r="O382" i="5"/>
  <c r="H383" i="5" s="1"/>
  <c r="M382" i="5"/>
  <c r="F383" i="5" s="1"/>
  <c r="N382" i="5"/>
  <c r="G383" i="5" s="1"/>
  <c r="N380" i="7"/>
  <c r="G381" i="7" s="1"/>
  <c r="M380" i="7"/>
  <c r="F381" i="7" s="1"/>
  <c r="O380" i="7"/>
  <c r="H381" i="7" s="1"/>
  <c r="K380" i="7"/>
  <c r="D381" i="7" s="1"/>
  <c r="L380" i="7"/>
  <c r="E381" i="7" s="1"/>
  <c r="L366" i="6"/>
  <c r="E367" i="6" s="1"/>
  <c r="M366" i="6"/>
  <c r="F367" i="6" s="1"/>
  <c r="O366" i="6"/>
  <c r="H367" i="6" s="1"/>
  <c r="N366" i="6"/>
  <c r="G367" i="6" s="1"/>
  <c r="K366" i="6"/>
  <c r="D367" i="6" s="1"/>
  <c r="I367" i="6" s="1"/>
  <c r="J367" i="6" s="1"/>
  <c r="I383" i="5" l="1"/>
  <c r="J383" i="5" s="1"/>
  <c r="I381" i="7"/>
  <c r="J381" i="7" s="1"/>
  <c r="M367" i="6"/>
  <c r="F368" i="6" s="1"/>
  <c r="L367" i="6"/>
  <c r="E368" i="6" s="1"/>
  <c r="N367" i="6"/>
  <c r="G368" i="6" s="1"/>
  <c r="K367" i="6"/>
  <c r="D368" i="6" s="1"/>
  <c r="I368" i="6" s="1"/>
  <c r="J368" i="6" s="1"/>
  <c r="M368" i="6" s="1"/>
  <c r="F369" i="6" s="1"/>
  <c r="O367" i="6"/>
  <c r="H368" i="6" s="1"/>
  <c r="L383" i="5" l="1"/>
  <c r="E384" i="5" s="1"/>
  <c r="M383" i="5"/>
  <c r="F384" i="5" s="1"/>
  <c r="N383" i="5"/>
  <c r="G384" i="5" s="1"/>
  <c r="O383" i="5"/>
  <c r="H384" i="5" s="1"/>
  <c r="K383" i="5"/>
  <c r="D384" i="5" s="1"/>
  <c r="I384" i="5" s="1"/>
  <c r="J384" i="5" s="1"/>
  <c r="L381" i="7"/>
  <c r="E382" i="7" s="1"/>
  <c r="M381" i="7"/>
  <c r="F382" i="7" s="1"/>
  <c r="N381" i="7"/>
  <c r="G382" i="7" s="1"/>
  <c r="O381" i="7"/>
  <c r="H382" i="7" s="1"/>
  <c r="K381" i="7"/>
  <c r="D382" i="7" s="1"/>
  <c r="I382" i="7" s="1"/>
  <c r="J382" i="7" s="1"/>
  <c r="N368" i="6"/>
  <c r="G369" i="6" s="1"/>
  <c r="L368" i="6"/>
  <c r="E369" i="6" s="1"/>
  <c r="K368" i="6"/>
  <c r="D369" i="6" s="1"/>
  <c r="I369" i="6" s="1"/>
  <c r="J369" i="6" s="1"/>
  <c r="O368" i="6"/>
  <c r="H369" i="6" s="1"/>
  <c r="K384" i="5" l="1"/>
  <c r="D385" i="5" s="1"/>
  <c r="L384" i="5"/>
  <c r="E385" i="5" s="1"/>
  <c r="N384" i="5"/>
  <c r="G385" i="5" s="1"/>
  <c r="O384" i="5"/>
  <c r="H385" i="5" s="1"/>
  <c r="M384" i="5"/>
  <c r="F385" i="5" s="1"/>
  <c r="N382" i="7"/>
  <c r="G383" i="7" s="1"/>
  <c r="K382" i="7"/>
  <c r="D383" i="7" s="1"/>
  <c r="L382" i="7"/>
  <c r="E383" i="7" s="1"/>
  <c r="M382" i="7"/>
  <c r="F383" i="7" s="1"/>
  <c r="O382" i="7"/>
  <c r="H383" i="7" s="1"/>
  <c r="K369" i="6"/>
  <c r="D370" i="6" s="1"/>
  <c r="L369" i="6"/>
  <c r="E370" i="6" s="1"/>
  <c r="M369" i="6"/>
  <c r="F370" i="6" s="1"/>
  <c r="N369" i="6"/>
  <c r="O369" i="6"/>
  <c r="H370" i="6" s="1"/>
  <c r="G370" i="6"/>
  <c r="I385" i="5" l="1"/>
  <c r="J385" i="5" s="1"/>
  <c r="I383" i="7"/>
  <c r="J383" i="7" s="1"/>
  <c r="I370" i="6"/>
  <c r="J370" i="6" s="1"/>
  <c r="L385" i="5" l="1"/>
  <c r="E386" i="5" s="1"/>
  <c r="M385" i="5"/>
  <c r="F386" i="5" s="1"/>
  <c r="N385" i="5"/>
  <c r="G386" i="5" s="1"/>
  <c r="O385" i="5"/>
  <c r="H386" i="5" s="1"/>
  <c r="K385" i="5"/>
  <c r="D386" i="5" s="1"/>
  <c r="O383" i="7"/>
  <c r="H384" i="7" s="1"/>
  <c r="K383" i="7"/>
  <c r="D384" i="7" s="1"/>
  <c r="L383" i="7"/>
  <c r="E384" i="7" s="1"/>
  <c r="M383" i="7"/>
  <c r="F384" i="7" s="1"/>
  <c r="N383" i="7"/>
  <c r="G384" i="7" s="1"/>
  <c r="K370" i="6"/>
  <c r="D371" i="6" s="1"/>
  <c r="L370" i="6"/>
  <c r="E371" i="6" s="1"/>
  <c r="M370" i="6"/>
  <c r="F371" i="6" s="1"/>
  <c r="N370" i="6"/>
  <c r="G371" i="6" s="1"/>
  <c r="O370" i="6"/>
  <c r="H371" i="6" s="1"/>
  <c r="I386" i="5" l="1"/>
  <c r="J386" i="5" s="1"/>
  <c r="I384" i="7"/>
  <c r="J384" i="7" s="1"/>
  <c r="N384" i="7" s="1"/>
  <c r="G385" i="7" s="1"/>
  <c r="M384" i="7"/>
  <c r="F385" i="7" s="1"/>
  <c r="O384" i="7"/>
  <c r="H385" i="7" s="1"/>
  <c r="K384" i="7"/>
  <c r="D385" i="7" s="1"/>
  <c r="I371" i="6"/>
  <c r="J371" i="6" s="1"/>
  <c r="L371" i="6" s="1"/>
  <c r="E372" i="6" s="1"/>
  <c r="N371" i="6"/>
  <c r="G372" i="6" s="1"/>
  <c r="O371" i="6"/>
  <c r="H372" i="6" s="1"/>
  <c r="K371" i="6"/>
  <c r="D372" i="6" s="1"/>
  <c r="K386" i="5" l="1"/>
  <c r="D387" i="5" s="1"/>
  <c r="L386" i="5"/>
  <c r="E387" i="5" s="1"/>
  <c r="M386" i="5"/>
  <c r="F387" i="5" s="1"/>
  <c r="N386" i="5"/>
  <c r="G387" i="5" s="1"/>
  <c r="O386" i="5"/>
  <c r="H387" i="5" s="1"/>
  <c r="L384" i="7"/>
  <c r="E385" i="7" s="1"/>
  <c r="I385" i="7" s="1"/>
  <c r="J385" i="7" s="1"/>
  <c r="M371" i="6"/>
  <c r="F372" i="6" s="1"/>
  <c r="I372" i="6"/>
  <c r="J372" i="6" s="1"/>
  <c r="I387" i="5" l="1"/>
  <c r="J387" i="5" s="1"/>
  <c r="M385" i="7"/>
  <c r="F386" i="7" s="1"/>
  <c r="O385" i="7"/>
  <c r="H386" i="7" s="1"/>
  <c r="K385" i="7"/>
  <c r="D386" i="7" s="1"/>
  <c r="L385" i="7"/>
  <c r="E386" i="7" s="1"/>
  <c r="I386" i="7" s="1"/>
  <c r="J386" i="7" s="1"/>
  <c r="N385" i="7"/>
  <c r="G386" i="7" s="1"/>
  <c r="K372" i="6"/>
  <c r="D373" i="6" s="1"/>
  <c r="L372" i="6"/>
  <c r="E373" i="6" s="1"/>
  <c r="M372" i="6"/>
  <c r="F373" i="6" s="1"/>
  <c r="N372" i="6"/>
  <c r="O372" i="6"/>
  <c r="G373" i="6"/>
  <c r="H373" i="6"/>
  <c r="L387" i="5" l="1"/>
  <c r="E388" i="5" s="1"/>
  <c r="M387" i="5"/>
  <c r="F388" i="5" s="1"/>
  <c r="N387" i="5"/>
  <c r="G388" i="5" s="1"/>
  <c r="O387" i="5"/>
  <c r="H388" i="5" s="1"/>
  <c r="K387" i="5"/>
  <c r="D388" i="5" s="1"/>
  <c r="I388" i="5" s="1"/>
  <c r="J388" i="5" s="1"/>
  <c r="N386" i="7"/>
  <c r="G387" i="7" s="1"/>
  <c r="K386" i="7"/>
  <c r="D387" i="7" s="1"/>
  <c r="L386" i="7"/>
  <c r="E387" i="7" s="1"/>
  <c r="M386" i="7"/>
  <c r="F387" i="7" s="1"/>
  <c r="O386" i="7"/>
  <c r="H387" i="7" s="1"/>
  <c r="I373" i="6"/>
  <c r="J373" i="6" s="1"/>
  <c r="K388" i="5" l="1"/>
  <c r="D389" i="5" s="1"/>
  <c r="I389" i="5" s="1"/>
  <c r="J389" i="5" s="1"/>
  <c r="L388" i="5"/>
  <c r="E389" i="5" s="1"/>
  <c r="M388" i="5"/>
  <c r="F389" i="5" s="1"/>
  <c r="O388" i="5"/>
  <c r="H389" i="5" s="1"/>
  <c r="N388" i="5"/>
  <c r="G389" i="5" s="1"/>
  <c r="I387" i="7"/>
  <c r="J387" i="7" s="1"/>
  <c r="L373" i="6"/>
  <c r="E374" i="6" s="1"/>
  <c r="M373" i="6"/>
  <c r="F374" i="6" s="1"/>
  <c r="N373" i="6"/>
  <c r="G374" i="6" s="1"/>
  <c r="O373" i="6"/>
  <c r="H374" i="6" s="1"/>
  <c r="K373" i="6"/>
  <c r="D374" i="6" s="1"/>
  <c r="L389" i="5" l="1"/>
  <c r="E390" i="5" s="1"/>
  <c r="M389" i="5"/>
  <c r="F390" i="5" s="1"/>
  <c r="N389" i="5"/>
  <c r="G390" i="5" s="1"/>
  <c r="O389" i="5"/>
  <c r="H390" i="5" s="1"/>
  <c r="K389" i="5"/>
  <c r="D390" i="5" s="1"/>
  <c r="M387" i="7"/>
  <c r="F388" i="7" s="1"/>
  <c r="N387" i="7"/>
  <c r="G388" i="7" s="1"/>
  <c r="O387" i="7"/>
  <c r="H388" i="7" s="1"/>
  <c r="K387" i="7"/>
  <c r="D388" i="7" s="1"/>
  <c r="L387" i="7"/>
  <c r="E388" i="7" s="1"/>
  <c r="I374" i="6"/>
  <c r="J374" i="6" s="1"/>
  <c r="I390" i="5" l="1"/>
  <c r="J390" i="5" s="1"/>
  <c r="I388" i="7"/>
  <c r="J388" i="7" s="1"/>
  <c r="O374" i="6"/>
  <c r="H375" i="6" s="1"/>
  <c r="K374" i="6"/>
  <c r="L374" i="6"/>
  <c r="E375" i="6" s="1"/>
  <c r="M374" i="6"/>
  <c r="F375" i="6" s="1"/>
  <c r="N374" i="6"/>
  <c r="G375" i="6" s="1"/>
  <c r="D375" i="6"/>
  <c r="K390" i="5" l="1"/>
  <c r="D391" i="5" s="1"/>
  <c r="L390" i="5"/>
  <c r="E391" i="5" s="1"/>
  <c r="O390" i="5"/>
  <c r="H391" i="5" s="1"/>
  <c r="M390" i="5"/>
  <c r="F391" i="5" s="1"/>
  <c r="N390" i="5"/>
  <c r="G391" i="5" s="1"/>
  <c r="N388" i="7"/>
  <c r="G389" i="7" s="1"/>
  <c r="K388" i="7"/>
  <c r="D389" i="7" s="1"/>
  <c r="L388" i="7"/>
  <c r="E389" i="7" s="1"/>
  <c r="M388" i="7"/>
  <c r="F389" i="7" s="1"/>
  <c r="O388" i="7"/>
  <c r="H389" i="7" s="1"/>
  <c r="I375" i="6"/>
  <c r="J375" i="6" s="1"/>
  <c r="I391" i="5" l="1"/>
  <c r="J391" i="5" s="1"/>
  <c r="I389" i="7"/>
  <c r="J389" i="7" s="1"/>
  <c r="K375" i="6"/>
  <c r="D376" i="6" s="1"/>
  <c r="L375" i="6"/>
  <c r="E376" i="6" s="1"/>
  <c r="M375" i="6"/>
  <c r="F376" i="6" s="1"/>
  <c r="N375" i="6"/>
  <c r="O375" i="6"/>
  <c r="H376" i="6" s="1"/>
  <c r="G376" i="6"/>
  <c r="L391" i="5" l="1"/>
  <c r="E392" i="5" s="1"/>
  <c r="M391" i="5"/>
  <c r="F392" i="5" s="1"/>
  <c r="N391" i="5"/>
  <c r="G392" i="5" s="1"/>
  <c r="O391" i="5"/>
  <c r="H392" i="5" s="1"/>
  <c r="K391" i="5"/>
  <c r="D392" i="5" s="1"/>
  <c r="O389" i="7"/>
  <c r="H390" i="7" s="1"/>
  <c r="K389" i="7"/>
  <c r="D390" i="7" s="1"/>
  <c r="L389" i="7"/>
  <c r="E390" i="7" s="1"/>
  <c r="M389" i="7"/>
  <c r="F390" i="7" s="1"/>
  <c r="N389" i="7"/>
  <c r="G390" i="7" s="1"/>
  <c r="I376" i="6"/>
  <c r="J376" i="6" s="1"/>
  <c r="I392" i="5" l="1"/>
  <c r="J392" i="5" s="1"/>
  <c r="I390" i="7"/>
  <c r="J390" i="7" s="1"/>
  <c r="M376" i="6"/>
  <c r="F377" i="6" s="1"/>
  <c r="N376" i="6"/>
  <c r="G377" i="6" s="1"/>
  <c r="O376" i="6"/>
  <c r="H377" i="6" s="1"/>
  <c r="K376" i="6"/>
  <c r="D377" i="6" s="1"/>
  <c r="L376" i="6"/>
  <c r="E377" i="6" s="1"/>
  <c r="K392" i="5" l="1"/>
  <c r="D393" i="5" s="1"/>
  <c r="L392" i="5"/>
  <c r="E393" i="5" s="1"/>
  <c r="N392" i="5"/>
  <c r="G393" i="5" s="1"/>
  <c r="O392" i="5"/>
  <c r="H393" i="5" s="1"/>
  <c r="M392" i="5"/>
  <c r="F393" i="5" s="1"/>
  <c r="K390" i="7"/>
  <c r="D391" i="7" s="1"/>
  <c r="L390" i="7"/>
  <c r="E391" i="7" s="1"/>
  <c r="M390" i="7"/>
  <c r="F391" i="7" s="1"/>
  <c r="N390" i="7"/>
  <c r="G391" i="7" s="1"/>
  <c r="O390" i="7"/>
  <c r="H391" i="7" s="1"/>
  <c r="I377" i="6"/>
  <c r="J377" i="6" s="1"/>
  <c r="N377" i="6" s="1"/>
  <c r="G378" i="6" s="1"/>
  <c r="K377" i="6"/>
  <c r="D378" i="6" s="1"/>
  <c r="L377" i="6"/>
  <c r="E378" i="6" s="1"/>
  <c r="M377" i="6"/>
  <c r="F378" i="6" s="1"/>
  <c r="I393" i="5" l="1"/>
  <c r="J393" i="5" s="1"/>
  <c r="I391" i="7"/>
  <c r="J391" i="7" s="1"/>
  <c r="O377" i="6"/>
  <c r="H378" i="6" s="1"/>
  <c r="I378" i="6"/>
  <c r="J378" i="6" s="1"/>
  <c r="L393" i="5" l="1"/>
  <c r="E394" i="5" s="1"/>
  <c r="M393" i="5"/>
  <c r="F394" i="5" s="1"/>
  <c r="N393" i="5"/>
  <c r="G394" i="5" s="1"/>
  <c r="O393" i="5"/>
  <c r="H394" i="5" s="1"/>
  <c r="K393" i="5"/>
  <c r="D394" i="5" s="1"/>
  <c r="I394" i="5" s="1"/>
  <c r="J394" i="5" s="1"/>
  <c r="O391" i="7"/>
  <c r="H392" i="7" s="1"/>
  <c r="K391" i="7"/>
  <c r="D392" i="7" s="1"/>
  <c r="L391" i="7"/>
  <c r="E392" i="7" s="1"/>
  <c r="M391" i="7"/>
  <c r="F392" i="7" s="1"/>
  <c r="N391" i="7"/>
  <c r="G392" i="7" s="1"/>
  <c r="K378" i="6"/>
  <c r="D379" i="6" s="1"/>
  <c r="L378" i="6"/>
  <c r="E379" i="6" s="1"/>
  <c r="M378" i="6"/>
  <c r="F379" i="6" s="1"/>
  <c r="N378" i="6"/>
  <c r="G379" i="6" s="1"/>
  <c r="O378" i="6"/>
  <c r="H379" i="6" s="1"/>
  <c r="K394" i="5" l="1"/>
  <c r="D395" i="5" s="1"/>
  <c r="L394" i="5"/>
  <c r="E395" i="5" s="1"/>
  <c r="M394" i="5"/>
  <c r="F395" i="5" s="1"/>
  <c r="N394" i="5"/>
  <c r="G395" i="5" s="1"/>
  <c r="O394" i="5"/>
  <c r="H395" i="5" s="1"/>
  <c r="I392" i="7"/>
  <c r="J392" i="7" s="1"/>
  <c r="I379" i="6"/>
  <c r="J379" i="6" s="1"/>
  <c r="I395" i="5" l="1"/>
  <c r="J395" i="5" s="1"/>
  <c r="K392" i="7"/>
  <c r="D393" i="7" s="1"/>
  <c r="L392" i="7"/>
  <c r="E393" i="7" s="1"/>
  <c r="M392" i="7"/>
  <c r="F393" i="7" s="1"/>
  <c r="N392" i="7"/>
  <c r="G393" i="7" s="1"/>
  <c r="O392" i="7"/>
  <c r="H393" i="7" s="1"/>
  <c r="N379" i="6"/>
  <c r="G380" i="6" s="1"/>
  <c r="O379" i="6"/>
  <c r="H380" i="6" s="1"/>
  <c r="K379" i="6"/>
  <c r="D380" i="6" s="1"/>
  <c r="L379" i="6"/>
  <c r="E380" i="6" s="1"/>
  <c r="M379" i="6"/>
  <c r="F380" i="6" s="1"/>
  <c r="L395" i="5" l="1"/>
  <c r="E396" i="5" s="1"/>
  <c r="M395" i="5"/>
  <c r="F396" i="5" s="1"/>
  <c r="N395" i="5"/>
  <c r="G396" i="5" s="1"/>
  <c r="O395" i="5"/>
  <c r="H396" i="5" s="1"/>
  <c r="K395" i="5"/>
  <c r="D396" i="5" s="1"/>
  <c r="I396" i="5" s="1"/>
  <c r="J396" i="5" s="1"/>
  <c r="I393" i="7"/>
  <c r="J393" i="7" s="1"/>
  <c r="I380" i="6"/>
  <c r="J380" i="6" s="1"/>
  <c r="N380" i="6" s="1"/>
  <c r="G381" i="6" s="1"/>
  <c r="L380" i="6"/>
  <c r="E381" i="6" s="1"/>
  <c r="M380" i="6"/>
  <c r="F381" i="6" s="1"/>
  <c r="K396" i="5" l="1"/>
  <c r="D397" i="5" s="1"/>
  <c r="L396" i="5"/>
  <c r="E397" i="5" s="1"/>
  <c r="M396" i="5"/>
  <c r="F397" i="5" s="1"/>
  <c r="N396" i="5"/>
  <c r="G397" i="5" s="1"/>
  <c r="O396" i="5"/>
  <c r="H397" i="5" s="1"/>
  <c r="O393" i="7"/>
  <c r="H394" i="7" s="1"/>
  <c r="K393" i="7"/>
  <c r="D394" i="7" s="1"/>
  <c r="L393" i="7"/>
  <c r="E394" i="7" s="1"/>
  <c r="M393" i="7"/>
  <c r="F394" i="7" s="1"/>
  <c r="N393" i="7"/>
  <c r="G394" i="7" s="1"/>
  <c r="O380" i="6"/>
  <c r="H381" i="6" s="1"/>
  <c r="K380" i="6"/>
  <c r="D381" i="6" s="1"/>
  <c r="I381" i="6" s="1"/>
  <c r="J381" i="6" s="1"/>
  <c r="I397" i="5" l="1"/>
  <c r="J397" i="5" s="1"/>
  <c r="I394" i="7"/>
  <c r="J394" i="7" s="1"/>
  <c r="L381" i="6"/>
  <c r="M381" i="6"/>
  <c r="F382" i="6" s="1"/>
  <c r="N381" i="6"/>
  <c r="G382" i="6" s="1"/>
  <c r="O381" i="6"/>
  <c r="H382" i="6" s="1"/>
  <c r="K381" i="6"/>
  <c r="D382" i="6" s="1"/>
  <c r="E382" i="6"/>
  <c r="L397" i="5" l="1"/>
  <c r="E398" i="5" s="1"/>
  <c r="M397" i="5"/>
  <c r="F398" i="5" s="1"/>
  <c r="N397" i="5"/>
  <c r="G398" i="5" s="1"/>
  <c r="O397" i="5"/>
  <c r="H398" i="5" s="1"/>
  <c r="K397" i="5"/>
  <c r="D398" i="5" s="1"/>
  <c r="I398" i="5" s="1"/>
  <c r="J398" i="5" s="1"/>
  <c r="K394" i="7"/>
  <c r="D395" i="7" s="1"/>
  <c r="L394" i="7"/>
  <c r="E395" i="7" s="1"/>
  <c r="M394" i="7"/>
  <c r="F395" i="7" s="1"/>
  <c r="N394" i="7"/>
  <c r="G395" i="7" s="1"/>
  <c r="O394" i="7"/>
  <c r="H395" i="7" s="1"/>
  <c r="I382" i="6"/>
  <c r="J382" i="6" s="1"/>
  <c r="K398" i="5" l="1"/>
  <c r="D399" i="5" s="1"/>
  <c r="L398" i="5"/>
  <c r="E399" i="5" s="1"/>
  <c r="O398" i="5"/>
  <c r="H399" i="5" s="1"/>
  <c r="M398" i="5"/>
  <c r="F399" i="5" s="1"/>
  <c r="N398" i="5"/>
  <c r="G399" i="5" s="1"/>
  <c r="I395" i="7"/>
  <c r="J395" i="7" s="1"/>
  <c r="O382" i="6"/>
  <c r="H383" i="6" s="1"/>
  <c r="K382" i="6"/>
  <c r="D383" i="6" s="1"/>
  <c r="L382" i="6"/>
  <c r="E383" i="6" s="1"/>
  <c r="M382" i="6"/>
  <c r="N382" i="6"/>
  <c r="G383" i="6" s="1"/>
  <c r="F383" i="6"/>
  <c r="I399" i="5" l="1"/>
  <c r="J399" i="5" s="1"/>
  <c r="O395" i="7"/>
  <c r="H396" i="7" s="1"/>
  <c r="K395" i="7"/>
  <c r="D396" i="7" s="1"/>
  <c r="L395" i="7"/>
  <c r="E396" i="7" s="1"/>
  <c r="M395" i="7"/>
  <c r="F396" i="7" s="1"/>
  <c r="N395" i="7"/>
  <c r="G396" i="7" s="1"/>
  <c r="I383" i="6"/>
  <c r="J383" i="6" s="1"/>
  <c r="L399" i="5" l="1"/>
  <c r="E400" i="5" s="1"/>
  <c r="M399" i="5"/>
  <c r="F400" i="5" s="1"/>
  <c r="N399" i="5"/>
  <c r="G400" i="5" s="1"/>
  <c r="O399" i="5"/>
  <c r="H400" i="5" s="1"/>
  <c r="K399" i="5"/>
  <c r="D400" i="5" s="1"/>
  <c r="I400" i="5" s="1"/>
  <c r="J400" i="5" s="1"/>
  <c r="I396" i="7"/>
  <c r="J396" i="7" s="1"/>
  <c r="K396" i="7"/>
  <c r="D397" i="7" s="1"/>
  <c r="L396" i="7"/>
  <c r="E397" i="7" s="1"/>
  <c r="M396" i="7"/>
  <c r="F397" i="7" s="1"/>
  <c r="N396" i="7"/>
  <c r="G397" i="7" s="1"/>
  <c r="O396" i="7"/>
  <c r="H397" i="7" s="1"/>
  <c r="K383" i="6"/>
  <c r="D384" i="6" s="1"/>
  <c r="L383" i="6"/>
  <c r="E384" i="6" s="1"/>
  <c r="M383" i="6"/>
  <c r="F384" i="6" s="1"/>
  <c r="N383" i="6"/>
  <c r="G384" i="6" s="1"/>
  <c r="O383" i="6"/>
  <c r="H384" i="6" s="1"/>
  <c r="K400" i="5" l="1"/>
  <c r="D401" i="5" s="1"/>
  <c r="L400" i="5"/>
  <c r="E401" i="5" s="1"/>
  <c r="N400" i="5"/>
  <c r="G401" i="5" s="1"/>
  <c r="M400" i="5"/>
  <c r="F401" i="5" s="1"/>
  <c r="O400" i="5"/>
  <c r="H401" i="5" s="1"/>
  <c r="I397" i="7"/>
  <c r="J397" i="7" s="1"/>
  <c r="I384" i="6"/>
  <c r="J384" i="6" s="1"/>
  <c r="I401" i="5" l="1"/>
  <c r="J401" i="5" s="1"/>
  <c r="O397" i="7"/>
  <c r="H398" i="7" s="1"/>
  <c r="K397" i="7"/>
  <c r="D398" i="7" s="1"/>
  <c r="L397" i="7"/>
  <c r="E398" i="7" s="1"/>
  <c r="M397" i="7"/>
  <c r="F398" i="7" s="1"/>
  <c r="N397" i="7"/>
  <c r="G398" i="7" s="1"/>
  <c r="M384" i="6"/>
  <c r="F385" i="6" s="1"/>
  <c r="N384" i="6"/>
  <c r="G385" i="6" s="1"/>
  <c r="O384" i="6"/>
  <c r="H385" i="6" s="1"/>
  <c r="K384" i="6"/>
  <c r="L384" i="6"/>
  <c r="D385" i="6"/>
  <c r="E385" i="6"/>
  <c r="L401" i="5" l="1"/>
  <c r="E402" i="5" s="1"/>
  <c r="M401" i="5"/>
  <c r="F402" i="5" s="1"/>
  <c r="N401" i="5"/>
  <c r="G402" i="5" s="1"/>
  <c r="O401" i="5"/>
  <c r="H402" i="5" s="1"/>
  <c r="K401" i="5"/>
  <c r="D402" i="5" s="1"/>
  <c r="I398" i="7"/>
  <c r="J398" i="7" s="1"/>
  <c r="I385" i="6"/>
  <c r="J385" i="6" s="1"/>
  <c r="I402" i="5" l="1"/>
  <c r="J402" i="5" s="1"/>
  <c r="K398" i="7"/>
  <c r="D399" i="7" s="1"/>
  <c r="L398" i="7"/>
  <c r="E399" i="7" s="1"/>
  <c r="M398" i="7"/>
  <c r="F399" i="7" s="1"/>
  <c r="N398" i="7"/>
  <c r="G399" i="7" s="1"/>
  <c r="O398" i="7"/>
  <c r="H399" i="7" s="1"/>
  <c r="K385" i="6"/>
  <c r="D386" i="6" s="1"/>
  <c r="L385" i="6"/>
  <c r="E386" i="6" s="1"/>
  <c r="M385" i="6"/>
  <c r="F386" i="6" s="1"/>
  <c r="N385" i="6"/>
  <c r="O385" i="6"/>
  <c r="H386" i="6" s="1"/>
  <c r="G386" i="6"/>
  <c r="K402" i="5" l="1"/>
  <c r="D403" i="5" s="1"/>
  <c r="L402" i="5"/>
  <c r="E403" i="5" s="1"/>
  <c r="M402" i="5"/>
  <c r="F403" i="5" s="1"/>
  <c r="N402" i="5"/>
  <c r="G403" i="5" s="1"/>
  <c r="O402" i="5"/>
  <c r="H403" i="5" s="1"/>
  <c r="I399" i="7"/>
  <c r="J399" i="7" s="1"/>
  <c r="I386" i="6"/>
  <c r="J386" i="6" s="1"/>
  <c r="I403" i="5" l="1"/>
  <c r="J403" i="5" s="1"/>
  <c r="O399" i="7"/>
  <c r="H400" i="7" s="1"/>
  <c r="K399" i="7"/>
  <c r="D400" i="7" s="1"/>
  <c r="L399" i="7"/>
  <c r="E400" i="7" s="1"/>
  <c r="M399" i="7"/>
  <c r="F400" i="7" s="1"/>
  <c r="N399" i="7"/>
  <c r="G400" i="7" s="1"/>
  <c r="K386" i="6"/>
  <c r="L386" i="6"/>
  <c r="E387" i="6" s="1"/>
  <c r="M386" i="6"/>
  <c r="F387" i="6" s="1"/>
  <c r="N386" i="6"/>
  <c r="G387" i="6" s="1"/>
  <c r="O386" i="6"/>
  <c r="H387" i="6" s="1"/>
  <c r="D387" i="6"/>
  <c r="L403" i="5" l="1"/>
  <c r="E404" i="5" s="1"/>
  <c r="M403" i="5"/>
  <c r="F404" i="5" s="1"/>
  <c r="N403" i="5"/>
  <c r="G404" i="5" s="1"/>
  <c r="O403" i="5"/>
  <c r="H404" i="5" s="1"/>
  <c r="K403" i="5"/>
  <c r="D404" i="5" s="1"/>
  <c r="I404" i="5" s="1"/>
  <c r="J404" i="5" s="1"/>
  <c r="I400" i="7"/>
  <c r="J400" i="7" s="1"/>
  <c r="K400" i="7" s="1"/>
  <c r="D401" i="7" s="1"/>
  <c r="L400" i="7"/>
  <c r="E401" i="7" s="1"/>
  <c r="M400" i="7"/>
  <c r="F401" i="7" s="1"/>
  <c r="N400" i="7"/>
  <c r="G401" i="7" s="1"/>
  <c r="O400" i="7"/>
  <c r="H401" i="7" s="1"/>
  <c r="I387" i="6"/>
  <c r="J387" i="6" s="1"/>
  <c r="K404" i="5" l="1"/>
  <c r="D405" i="5" s="1"/>
  <c r="L404" i="5"/>
  <c r="E405" i="5" s="1"/>
  <c r="N404" i="5"/>
  <c r="G405" i="5" s="1"/>
  <c r="O404" i="5"/>
  <c r="H405" i="5" s="1"/>
  <c r="M404" i="5"/>
  <c r="F405" i="5" s="1"/>
  <c r="I401" i="7"/>
  <c r="J401" i="7" s="1"/>
  <c r="N387" i="6"/>
  <c r="G388" i="6" s="1"/>
  <c r="O387" i="6"/>
  <c r="H388" i="6" s="1"/>
  <c r="K387" i="6"/>
  <c r="D388" i="6" s="1"/>
  <c r="L387" i="6"/>
  <c r="E388" i="6" s="1"/>
  <c r="M387" i="6"/>
  <c r="F388" i="6" s="1"/>
  <c r="I388" i="6" s="1"/>
  <c r="J388" i="6" s="1"/>
  <c r="I405" i="5" l="1"/>
  <c r="J405" i="5" s="1"/>
  <c r="O401" i="7"/>
  <c r="H402" i="7" s="1"/>
  <c r="K401" i="7"/>
  <c r="D402" i="7" s="1"/>
  <c r="L401" i="7"/>
  <c r="E402" i="7" s="1"/>
  <c r="M401" i="7"/>
  <c r="F402" i="7" s="1"/>
  <c r="N401" i="7"/>
  <c r="G402" i="7" s="1"/>
  <c r="K388" i="6"/>
  <c r="D389" i="6" s="1"/>
  <c r="L388" i="6"/>
  <c r="E389" i="6" s="1"/>
  <c r="M388" i="6"/>
  <c r="F389" i="6" s="1"/>
  <c r="N388" i="6"/>
  <c r="O388" i="6"/>
  <c r="G389" i="6"/>
  <c r="H389" i="6"/>
  <c r="L405" i="5" l="1"/>
  <c r="E406" i="5" s="1"/>
  <c r="M405" i="5"/>
  <c r="F406" i="5" s="1"/>
  <c r="N405" i="5"/>
  <c r="G406" i="5" s="1"/>
  <c r="O405" i="5"/>
  <c r="H406" i="5" s="1"/>
  <c r="K405" i="5"/>
  <c r="D406" i="5" s="1"/>
  <c r="I402" i="7"/>
  <c r="J402" i="7" s="1"/>
  <c r="I389" i="6"/>
  <c r="J389" i="6" s="1"/>
  <c r="I406" i="5" l="1"/>
  <c r="J406" i="5" s="1"/>
  <c r="K402" i="7"/>
  <c r="D403" i="7" s="1"/>
  <c r="L402" i="7"/>
  <c r="E403" i="7" s="1"/>
  <c r="M402" i="7"/>
  <c r="F403" i="7" s="1"/>
  <c r="N402" i="7"/>
  <c r="G403" i="7" s="1"/>
  <c r="O402" i="7"/>
  <c r="H403" i="7" s="1"/>
  <c r="L389" i="6"/>
  <c r="E390" i="6" s="1"/>
  <c r="M389" i="6"/>
  <c r="F390" i="6" s="1"/>
  <c r="N389" i="6"/>
  <c r="G390" i="6" s="1"/>
  <c r="O389" i="6"/>
  <c r="H390" i="6" s="1"/>
  <c r="K389" i="6"/>
  <c r="D390" i="6" s="1"/>
  <c r="K406" i="5" l="1"/>
  <c r="D407" i="5" s="1"/>
  <c r="L406" i="5"/>
  <c r="E407" i="5" s="1"/>
  <c r="O406" i="5"/>
  <c r="H407" i="5" s="1"/>
  <c r="M406" i="5"/>
  <c r="F407" i="5" s="1"/>
  <c r="N406" i="5"/>
  <c r="G407" i="5" s="1"/>
  <c r="I403" i="7"/>
  <c r="J403" i="7" s="1"/>
  <c r="I390" i="6"/>
  <c r="J390" i="6" s="1"/>
  <c r="I407" i="5" l="1"/>
  <c r="J407" i="5" s="1"/>
  <c r="O403" i="7"/>
  <c r="H404" i="7" s="1"/>
  <c r="K403" i="7"/>
  <c r="D404" i="7" s="1"/>
  <c r="L403" i="7"/>
  <c r="E404" i="7" s="1"/>
  <c r="M403" i="7"/>
  <c r="F404" i="7" s="1"/>
  <c r="N403" i="7"/>
  <c r="G404" i="7" s="1"/>
  <c r="O390" i="6"/>
  <c r="H391" i="6" s="1"/>
  <c r="K390" i="6"/>
  <c r="D391" i="6" s="1"/>
  <c r="L390" i="6"/>
  <c r="E391" i="6" s="1"/>
  <c r="M390" i="6"/>
  <c r="N390" i="6"/>
  <c r="G391" i="6" s="1"/>
  <c r="F391" i="6"/>
  <c r="L407" i="5" l="1"/>
  <c r="E408" i="5" s="1"/>
  <c r="M407" i="5"/>
  <c r="F408" i="5" s="1"/>
  <c r="N407" i="5"/>
  <c r="G408" i="5" s="1"/>
  <c r="O407" i="5"/>
  <c r="H408" i="5" s="1"/>
  <c r="K407" i="5"/>
  <c r="D408" i="5" s="1"/>
  <c r="I404" i="7"/>
  <c r="J404" i="7" s="1"/>
  <c r="I391" i="6"/>
  <c r="J391" i="6" s="1"/>
  <c r="I408" i="5" l="1"/>
  <c r="J408" i="5" s="1"/>
  <c r="K404" i="7"/>
  <c r="D405" i="7" s="1"/>
  <c r="L404" i="7"/>
  <c r="E405" i="7" s="1"/>
  <c r="M404" i="7"/>
  <c r="F405" i="7" s="1"/>
  <c r="N404" i="7"/>
  <c r="G405" i="7" s="1"/>
  <c r="O404" i="7"/>
  <c r="H405" i="7" s="1"/>
  <c r="K391" i="6"/>
  <c r="D392" i="6" s="1"/>
  <c r="L391" i="6"/>
  <c r="E392" i="6" s="1"/>
  <c r="M391" i="6"/>
  <c r="F392" i="6" s="1"/>
  <c r="N391" i="6"/>
  <c r="O391" i="6"/>
  <c r="G392" i="6"/>
  <c r="H392" i="6"/>
  <c r="K408" i="5" l="1"/>
  <c r="D409" i="5" s="1"/>
  <c r="L408" i="5"/>
  <c r="E409" i="5" s="1"/>
  <c r="N408" i="5"/>
  <c r="G409" i="5" s="1"/>
  <c r="O408" i="5"/>
  <c r="H409" i="5" s="1"/>
  <c r="M408" i="5"/>
  <c r="F409" i="5" s="1"/>
  <c r="I405" i="7"/>
  <c r="J405" i="7" s="1"/>
  <c r="I392" i="6"/>
  <c r="J392" i="6" s="1"/>
  <c r="I409" i="5" l="1"/>
  <c r="J409" i="5" s="1"/>
  <c r="O405" i="7"/>
  <c r="H406" i="7" s="1"/>
  <c r="K405" i="7"/>
  <c r="D406" i="7" s="1"/>
  <c r="L405" i="7"/>
  <c r="E406" i="7" s="1"/>
  <c r="M405" i="7"/>
  <c r="F406" i="7" s="1"/>
  <c r="N405" i="7"/>
  <c r="G406" i="7" s="1"/>
  <c r="M392" i="6"/>
  <c r="F393" i="6" s="1"/>
  <c r="N392" i="6"/>
  <c r="G393" i="6" s="1"/>
  <c r="O392" i="6"/>
  <c r="H393" i="6" s="1"/>
  <c r="K392" i="6"/>
  <c r="L392" i="6"/>
  <c r="E393" i="6" s="1"/>
  <c r="D393" i="6"/>
  <c r="L409" i="5" l="1"/>
  <c r="E410" i="5" s="1"/>
  <c r="M409" i="5"/>
  <c r="F410" i="5" s="1"/>
  <c r="N409" i="5"/>
  <c r="G410" i="5" s="1"/>
  <c r="O409" i="5"/>
  <c r="H410" i="5" s="1"/>
  <c r="K409" i="5"/>
  <c r="D410" i="5" s="1"/>
  <c r="I410" i="5" s="1"/>
  <c r="J410" i="5" s="1"/>
  <c r="I406" i="7"/>
  <c r="J406" i="7" s="1"/>
  <c r="I393" i="6"/>
  <c r="J393" i="6" s="1"/>
  <c r="K410" i="5" l="1"/>
  <c r="D411" i="5" s="1"/>
  <c r="L410" i="5"/>
  <c r="E411" i="5" s="1"/>
  <c r="M410" i="5"/>
  <c r="F411" i="5" s="1"/>
  <c r="N410" i="5"/>
  <c r="G411" i="5" s="1"/>
  <c r="O410" i="5"/>
  <c r="H411" i="5" s="1"/>
  <c r="K406" i="7"/>
  <c r="D407" i="7" s="1"/>
  <c r="L406" i="7"/>
  <c r="E407" i="7" s="1"/>
  <c r="M406" i="7"/>
  <c r="F407" i="7" s="1"/>
  <c r="N406" i="7"/>
  <c r="G407" i="7" s="1"/>
  <c r="O406" i="7"/>
  <c r="H407" i="7" s="1"/>
  <c r="K393" i="6"/>
  <c r="D394" i="6" s="1"/>
  <c r="L393" i="6"/>
  <c r="E394" i="6" s="1"/>
  <c r="M393" i="6"/>
  <c r="F394" i="6" s="1"/>
  <c r="N393" i="6"/>
  <c r="O393" i="6"/>
  <c r="H394" i="6" s="1"/>
  <c r="G394" i="6"/>
  <c r="I411" i="5" l="1"/>
  <c r="J411" i="5" s="1"/>
  <c r="I407" i="7"/>
  <c r="J407" i="7" s="1"/>
  <c r="I394" i="6"/>
  <c r="J394" i="6" s="1"/>
  <c r="L411" i="5" l="1"/>
  <c r="E412" i="5" s="1"/>
  <c r="M411" i="5"/>
  <c r="F412" i="5" s="1"/>
  <c r="N411" i="5"/>
  <c r="G412" i="5" s="1"/>
  <c r="O411" i="5"/>
  <c r="H412" i="5" s="1"/>
  <c r="K411" i="5"/>
  <c r="D412" i="5" s="1"/>
  <c r="I412" i="5" s="1"/>
  <c r="J412" i="5" s="1"/>
  <c r="O407" i="7"/>
  <c r="H408" i="7" s="1"/>
  <c r="K407" i="7"/>
  <c r="D408" i="7" s="1"/>
  <c r="L407" i="7"/>
  <c r="E408" i="7" s="1"/>
  <c r="M407" i="7"/>
  <c r="F408" i="7" s="1"/>
  <c r="N407" i="7"/>
  <c r="G408" i="7" s="1"/>
  <c r="K394" i="6"/>
  <c r="D395" i="6" s="1"/>
  <c r="L394" i="6"/>
  <c r="E395" i="6" s="1"/>
  <c r="M394" i="6"/>
  <c r="F395" i="6" s="1"/>
  <c r="N394" i="6"/>
  <c r="G395" i="6" s="1"/>
  <c r="O394" i="6"/>
  <c r="H395" i="6" s="1"/>
  <c r="K412" i="5" l="1"/>
  <c r="D413" i="5" s="1"/>
  <c r="L412" i="5"/>
  <c r="E413" i="5" s="1"/>
  <c r="M412" i="5"/>
  <c r="F413" i="5" s="1"/>
  <c r="N412" i="5"/>
  <c r="G413" i="5" s="1"/>
  <c r="O412" i="5"/>
  <c r="H413" i="5" s="1"/>
  <c r="I408" i="7"/>
  <c r="J408" i="7" s="1"/>
  <c r="K408" i="7" s="1"/>
  <c r="D409" i="7" s="1"/>
  <c r="N408" i="7"/>
  <c r="G409" i="7" s="1"/>
  <c r="O408" i="7"/>
  <c r="H409" i="7" s="1"/>
  <c r="I395" i="6"/>
  <c r="J395" i="6" s="1"/>
  <c r="L395" i="6" s="1"/>
  <c r="E396" i="6" s="1"/>
  <c r="I413" i="5" l="1"/>
  <c r="J413" i="5" s="1"/>
  <c r="M408" i="7"/>
  <c r="F409" i="7" s="1"/>
  <c r="L408" i="7"/>
  <c r="E409" i="7" s="1"/>
  <c r="I409" i="7" s="1"/>
  <c r="J409" i="7" s="1"/>
  <c r="O395" i="6"/>
  <c r="H396" i="6" s="1"/>
  <c r="K395" i="6"/>
  <c r="D396" i="6" s="1"/>
  <c r="N395" i="6"/>
  <c r="G396" i="6" s="1"/>
  <c r="M395" i="6"/>
  <c r="F396" i="6" s="1"/>
  <c r="I396" i="6" s="1"/>
  <c r="J396" i="6" s="1"/>
  <c r="L413" i="5" l="1"/>
  <c r="E414" i="5" s="1"/>
  <c r="M413" i="5"/>
  <c r="F414" i="5" s="1"/>
  <c r="N413" i="5"/>
  <c r="G414" i="5" s="1"/>
  <c r="O413" i="5"/>
  <c r="H414" i="5" s="1"/>
  <c r="K413" i="5"/>
  <c r="D414" i="5" s="1"/>
  <c r="O409" i="7"/>
  <c r="H410" i="7" s="1"/>
  <c r="K409" i="7"/>
  <c r="D410" i="7" s="1"/>
  <c r="L409" i="7"/>
  <c r="E410" i="7" s="1"/>
  <c r="M409" i="7"/>
  <c r="F410" i="7" s="1"/>
  <c r="N409" i="7"/>
  <c r="G410" i="7" s="1"/>
  <c r="K396" i="6"/>
  <c r="D397" i="6" s="1"/>
  <c r="L396" i="6"/>
  <c r="E397" i="6" s="1"/>
  <c r="M396" i="6"/>
  <c r="F397" i="6" s="1"/>
  <c r="N396" i="6"/>
  <c r="G397" i="6" s="1"/>
  <c r="O396" i="6"/>
  <c r="H397" i="6" s="1"/>
  <c r="I414" i="5" l="1"/>
  <c r="J414" i="5" s="1"/>
  <c r="I410" i="7"/>
  <c r="J410" i="7" s="1"/>
  <c r="K410" i="7"/>
  <c r="D411" i="7" s="1"/>
  <c r="L410" i="7"/>
  <c r="E411" i="7" s="1"/>
  <c r="M410" i="7"/>
  <c r="F411" i="7" s="1"/>
  <c r="N410" i="7"/>
  <c r="G411" i="7" s="1"/>
  <c r="O410" i="7"/>
  <c r="H411" i="7" s="1"/>
  <c r="I397" i="6"/>
  <c r="J397" i="6" s="1"/>
  <c r="K414" i="5" l="1"/>
  <c r="D415" i="5" s="1"/>
  <c r="L414" i="5"/>
  <c r="E415" i="5" s="1"/>
  <c r="O414" i="5"/>
  <c r="H415" i="5" s="1"/>
  <c r="N414" i="5"/>
  <c r="G415" i="5" s="1"/>
  <c r="M414" i="5"/>
  <c r="F415" i="5" s="1"/>
  <c r="I411" i="7"/>
  <c r="J411" i="7" s="1"/>
  <c r="L397" i="6"/>
  <c r="E398" i="6" s="1"/>
  <c r="M397" i="6"/>
  <c r="F398" i="6" s="1"/>
  <c r="N397" i="6"/>
  <c r="G398" i="6" s="1"/>
  <c r="O397" i="6"/>
  <c r="H398" i="6" s="1"/>
  <c r="K397" i="6"/>
  <c r="D398" i="6" s="1"/>
  <c r="I415" i="5" l="1"/>
  <c r="J415" i="5" s="1"/>
  <c r="O411" i="7"/>
  <c r="H412" i="7" s="1"/>
  <c r="K411" i="7"/>
  <c r="D412" i="7" s="1"/>
  <c r="L411" i="7"/>
  <c r="E412" i="7" s="1"/>
  <c r="M411" i="7"/>
  <c r="F412" i="7" s="1"/>
  <c r="N411" i="7"/>
  <c r="G412" i="7" s="1"/>
  <c r="I398" i="6"/>
  <c r="J398" i="6" s="1"/>
  <c r="M398" i="6" s="1"/>
  <c r="F399" i="6" s="1"/>
  <c r="L415" i="5" l="1"/>
  <c r="E416" i="5" s="1"/>
  <c r="M415" i="5"/>
  <c r="F416" i="5" s="1"/>
  <c r="N415" i="5"/>
  <c r="G416" i="5" s="1"/>
  <c r="K415" i="5"/>
  <c r="D416" i="5" s="1"/>
  <c r="O415" i="5"/>
  <c r="H416" i="5" s="1"/>
  <c r="I412" i="7"/>
  <c r="J412" i="7" s="1"/>
  <c r="L398" i="6"/>
  <c r="E399" i="6" s="1"/>
  <c r="K398" i="6"/>
  <c r="D399" i="6" s="1"/>
  <c r="O398" i="6"/>
  <c r="H399" i="6" s="1"/>
  <c r="N398" i="6"/>
  <c r="G399" i="6" s="1"/>
  <c r="I416" i="5" l="1"/>
  <c r="J416" i="5" s="1"/>
  <c r="K412" i="7"/>
  <c r="D413" i="7" s="1"/>
  <c r="L412" i="7"/>
  <c r="E413" i="7" s="1"/>
  <c r="M412" i="7"/>
  <c r="F413" i="7" s="1"/>
  <c r="N412" i="7"/>
  <c r="G413" i="7" s="1"/>
  <c r="O412" i="7"/>
  <c r="H413" i="7" s="1"/>
  <c r="I399" i="6"/>
  <c r="J399" i="6" s="1"/>
  <c r="O399" i="6" s="1"/>
  <c r="H400" i="6" s="1"/>
  <c r="L416" i="5" l="1"/>
  <c r="E417" i="5" s="1"/>
  <c r="O416" i="5"/>
  <c r="H417" i="5" s="1"/>
  <c r="K416" i="5"/>
  <c r="D417" i="5" s="1"/>
  <c r="N416" i="5"/>
  <c r="G417" i="5" s="1"/>
  <c r="M416" i="5"/>
  <c r="F417" i="5" s="1"/>
  <c r="I413" i="7"/>
  <c r="J413" i="7" s="1"/>
  <c r="M399" i="6"/>
  <c r="F400" i="6" s="1"/>
  <c r="N399" i="6"/>
  <c r="G400" i="6" s="1"/>
  <c r="K399" i="6"/>
  <c r="D400" i="6" s="1"/>
  <c r="L399" i="6"/>
  <c r="E400" i="6" s="1"/>
  <c r="I417" i="5" l="1"/>
  <c r="J417" i="5" s="1"/>
  <c r="O413" i="7"/>
  <c r="H414" i="7" s="1"/>
  <c r="K413" i="7"/>
  <c r="D414" i="7" s="1"/>
  <c r="L413" i="7"/>
  <c r="E414" i="7" s="1"/>
  <c r="M413" i="7"/>
  <c r="F414" i="7" s="1"/>
  <c r="N413" i="7"/>
  <c r="G414" i="7" s="1"/>
  <c r="I400" i="6"/>
  <c r="J400" i="6" s="1"/>
  <c r="N400" i="6" s="1"/>
  <c r="G401" i="6" s="1"/>
  <c r="M400" i="6"/>
  <c r="F401" i="6" s="1"/>
  <c r="K400" i="6"/>
  <c r="D401" i="6" s="1"/>
  <c r="L417" i="5" l="1"/>
  <c r="E418" i="5" s="1"/>
  <c r="M417" i="5"/>
  <c r="F418" i="5" s="1"/>
  <c r="N417" i="5"/>
  <c r="G418" i="5" s="1"/>
  <c r="K417" i="5"/>
  <c r="D418" i="5" s="1"/>
  <c r="O417" i="5"/>
  <c r="H418" i="5" s="1"/>
  <c r="I414" i="7"/>
  <c r="J414" i="7" s="1"/>
  <c r="L400" i="6"/>
  <c r="E401" i="6" s="1"/>
  <c r="O400" i="6"/>
  <c r="H401" i="6" s="1"/>
  <c r="I401" i="6" s="1"/>
  <c r="J401" i="6" s="1"/>
  <c r="I418" i="5" l="1"/>
  <c r="J418" i="5" s="1"/>
  <c r="K414" i="7"/>
  <c r="D415" i="7" s="1"/>
  <c r="L414" i="7"/>
  <c r="E415" i="7" s="1"/>
  <c r="M414" i="7"/>
  <c r="F415" i="7" s="1"/>
  <c r="N414" i="7"/>
  <c r="G415" i="7" s="1"/>
  <c r="O414" i="7"/>
  <c r="H415" i="7" s="1"/>
  <c r="L401" i="6"/>
  <c r="E402" i="6" s="1"/>
  <c r="M401" i="6"/>
  <c r="F402" i="6" s="1"/>
  <c r="N401" i="6"/>
  <c r="G402" i="6" s="1"/>
  <c r="O401" i="6"/>
  <c r="H402" i="6" s="1"/>
  <c r="K401" i="6"/>
  <c r="D402" i="6" s="1"/>
  <c r="I402" i="6" s="1"/>
  <c r="J402" i="6" s="1"/>
  <c r="L418" i="5" l="1"/>
  <c r="E419" i="5" s="1"/>
  <c r="K418" i="5"/>
  <c r="D419" i="5" s="1"/>
  <c r="O418" i="5"/>
  <c r="H419" i="5" s="1"/>
  <c r="M418" i="5"/>
  <c r="F419" i="5" s="1"/>
  <c r="N418" i="5"/>
  <c r="G419" i="5" s="1"/>
  <c r="I415" i="7"/>
  <c r="J415" i="7" s="1"/>
  <c r="K402" i="6"/>
  <c r="D403" i="6" s="1"/>
  <c r="L402" i="6"/>
  <c r="E403" i="6" s="1"/>
  <c r="M402" i="6"/>
  <c r="F403" i="6" s="1"/>
  <c r="N402" i="6"/>
  <c r="G403" i="6" s="1"/>
  <c r="O402" i="6"/>
  <c r="H403" i="6" s="1"/>
  <c r="I419" i="5" l="1"/>
  <c r="J419" i="5" s="1"/>
  <c r="O415" i="7"/>
  <c r="H416" i="7" s="1"/>
  <c r="K415" i="7"/>
  <c r="D416" i="7" s="1"/>
  <c r="L415" i="7"/>
  <c r="E416" i="7" s="1"/>
  <c r="M415" i="7"/>
  <c r="F416" i="7" s="1"/>
  <c r="N415" i="7"/>
  <c r="G416" i="7" s="1"/>
  <c r="I403" i="6"/>
  <c r="J403" i="6" s="1"/>
  <c r="L419" i="5" l="1"/>
  <c r="E420" i="5" s="1"/>
  <c r="M419" i="5"/>
  <c r="F420" i="5" s="1"/>
  <c r="N419" i="5"/>
  <c r="G420" i="5" s="1"/>
  <c r="K419" i="5"/>
  <c r="D420" i="5" s="1"/>
  <c r="I420" i="5" s="1"/>
  <c r="J420" i="5" s="1"/>
  <c r="O419" i="5"/>
  <c r="H420" i="5" s="1"/>
  <c r="I416" i="7"/>
  <c r="J416" i="7" s="1"/>
  <c r="N403" i="6"/>
  <c r="G404" i="6" s="1"/>
  <c r="O403" i="6"/>
  <c r="H404" i="6" s="1"/>
  <c r="K403" i="6"/>
  <c r="D404" i="6" s="1"/>
  <c r="L403" i="6"/>
  <c r="M403" i="6"/>
  <c r="E404" i="6"/>
  <c r="F404" i="6"/>
  <c r="L420" i="5" l="1"/>
  <c r="E421" i="5" s="1"/>
  <c r="O420" i="5"/>
  <c r="H421" i="5" s="1"/>
  <c r="K420" i="5"/>
  <c r="D421" i="5" s="1"/>
  <c r="M420" i="5"/>
  <c r="F421" i="5" s="1"/>
  <c r="N420" i="5"/>
  <c r="G421" i="5" s="1"/>
  <c r="K416" i="7"/>
  <c r="D417" i="7" s="1"/>
  <c r="L416" i="7"/>
  <c r="E417" i="7" s="1"/>
  <c r="M416" i="7"/>
  <c r="F417" i="7" s="1"/>
  <c r="N416" i="7"/>
  <c r="G417" i="7" s="1"/>
  <c r="O416" i="7"/>
  <c r="H417" i="7" s="1"/>
  <c r="I404" i="6"/>
  <c r="J404" i="6" s="1"/>
  <c r="I421" i="5" l="1"/>
  <c r="J421" i="5" s="1"/>
  <c r="I417" i="7"/>
  <c r="J417" i="7" s="1"/>
  <c r="K404" i="6"/>
  <c r="D405" i="6" s="1"/>
  <c r="L404" i="6"/>
  <c r="E405" i="6" s="1"/>
  <c r="M404" i="6"/>
  <c r="F405" i="6" s="1"/>
  <c r="N404" i="6"/>
  <c r="O404" i="6"/>
  <c r="G405" i="6"/>
  <c r="H405" i="6"/>
  <c r="L421" i="5" l="1"/>
  <c r="E422" i="5" s="1"/>
  <c r="M421" i="5"/>
  <c r="F422" i="5" s="1"/>
  <c r="N421" i="5"/>
  <c r="G422" i="5" s="1"/>
  <c r="K421" i="5"/>
  <c r="D422" i="5" s="1"/>
  <c r="O421" i="5"/>
  <c r="H422" i="5" s="1"/>
  <c r="O417" i="7"/>
  <c r="H418" i="7" s="1"/>
  <c r="K417" i="7"/>
  <c r="D418" i="7" s="1"/>
  <c r="L417" i="7"/>
  <c r="E418" i="7" s="1"/>
  <c r="M417" i="7"/>
  <c r="F418" i="7" s="1"/>
  <c r="N417" i="7"/>
  <c r="G418" i="7" s="1"/>
  <c r="I405" i="6"/>
  <c r="J405" i="6" s="1"/>
  <c r="I422" i="5" l="1"/>
  <c r="J422" i="5" s="1"/>
  <c r="I418" i="7"/>
  <c r="J418" i="7" s="1"/>
  <c r="L405" i="6"/>
  <c r="E406" i="6" s="1"/>
  <c r="M405" i="6"/>
  <c r="F406" i="6" s="1"/>
  <c r="N405" i="6"/>
  <c r="G406" i="6" s="1"/>
  <c r="O405" i="6"/>
  <c r="H406" i="6" s="1"/>
  <c r="K405" i="6"/>
  <c r="D406" i="6" s="1"/>
  <c r="L422" i="5" l="1"/>
  <c r="E423" i="5" s="1"/>
  <c r="K422" i="5"/>
  <c r="D423" i="5" s="1"/>
  <c r="O422" i="5"/>
  <c r="H423" i="5" s="1"/>
  <c r="M422" i="5"/>
  <c r="F423" i="5" s="1"/>
  <c r="N422" i="5"/>
  <c r="G423" i="5" s="1"/>
  <c r="K418" i="7"/>
  <c r="D419" i="7" s="1"/>
  <c r="L418" i="7"/>
  <c r="E419" i="7" s="1"/>
  <c r="M418" i="7"/>
  <c r="F419" i="7" s="1"/>
  <c r="N418" i="7"/>
  <c r="G419" i="7" s="1"/>
  <c r="O418" i="7"/>
  <c r="H419" i="7" s="1"/>
  <c r="I406" i="6"/>
  <c r="J406" i="6" s="1"/>
  <c r="M406" i="6" s="1"/>
  <c r="F407" i="6" s="1"/>
  <c r="I423" i="5" l="1"/>
  <c r="J423" i="5" s="1"/>
  <c r="I419" i="7"/>
  <c r="J419" i="7" s="1"/>
  <c r="L406" i="6"/>
  <c r="E407" i="6" s="1"/>
  <c r="K406" i="6"/>
  <c r="D407" i="6" s="1"/>
  <c r="O406" i="6"/>
  <c r="H407" i="6" s="1"/>
  <c r="N406" i="6"/>
  <c r="G407" i="6" s="1"/>
  <c r="I407" i="6" s="1"/>
  <c r="J407" i="6" s="1"/>
  <c r="L423" i="5" l="1"/>
  <c r="E424" i="5" s="1"/>
  <c r="M423" i="5"/>
  <c r="F424" i="5" s="1"/>
  <c r="N423" i="5"/>
  <c r="G424" i="5" s="1"/>
  <c r="K423" i="5"/>
  <c r="D424" i="5" s="1"/>
  <c r="I424" i="5" s="1"/>
  <c r="J424" i="5" s="1"/>
  <c r="O423" i="5"/>
  <c r="H424" i="5" s="1"/>
  <c r="O419" i="7"/>
  <c r="H420" i="7" s="1"/>
  <c r="K419" i="7"/>
  <c r="D420" i="7" s="1"/>
  <c r="L419" i="7"/>
  <c r="E420" i="7" s="1"/>
  <c r="M419" i="7"/>
  <c r="F420" i="7" s="1"/>
  <c r="N419" i="7"/>
  <c r="G420" i="7" s="1"/>
  <c r="K407" i="6"/>
  <c r="D408" i="6" s="1"/>
  <c r="L407" i="6"/>
  <c r="E408" i="6" s="1"/>
  <c r="M407" i="6"/>
  <c r="F408" i="6" s="1"/>
  <c r="N407" i="6"/>
  <c r="O407" i="6"/>
  <c r="G408" i="6"/>
  <c r="H408" i="6"/>
  <c r="L424" i="5" l="1"/>
  <c r="E425" i="5" s="1"/>
  <c r="O424" i="5"/>
  <c r="H425" i="5" s="1"/>
  <c r="K424" i="5"/>
  <c r="D425" i="5" s="1"/>
  <c r="M424" i="5"/>
  <c r="F425" i="5" s="1"/>
  <c r="N424" i="5"/>
  <c r="G425" i="5" s="1"/>
  <c r="I420" i="7"/>
  <c r="J420" i="7" s="1"/>
  <c r="I408" i="6"/>
  <c r="J408" i="6" s="1"/>
  <c r="I425" i="5" l="1"/>
  <c r="J425" i="5" s="1"/>
  <c r="K420" i="7"/>
  <c r="D421" i="7" s="1"/>
  <c r="L420" i="7"/>
  <c r="E421" i="7" s="1"/>
  <c r="M420" i="7"/>
  <c r="F421" i="7" s="1"/>
  <c r="N420" i="7"/>
  <c r="G421" i="7" s="1"/>
  <c r="O420" i="7"/>
  <c r="H421" i="7" s="1"/>
  <c r="M408" i="6"/>
  <c r="F409" i="6" s="1"/>
  <c r="N408" i="6"/>
  <c r="G409" i="6" s="1"/>
  <c r="O408" i="6"/>
  <c r="H409" i="6" s="1"/>
  <c r="K408" i="6"/>
  <c r="L408" i="6"/>
  <c r="D409" i="6"/>
  <c r="E409" i="6"/>
  <c r="L425" i="5" l="1"/>
  <c r="E426" i="5" s="1"/>
  <c r="M425" i="5"/>
  <c r="F426" i="5" s="1"/>
  <c r="N425" i="5"/>
  <c r="G426" i="5" s="1"/>
  <c r="K425" i="5"/>
  <c r="D426" i="5" s="1"/>
  <c r="O425" i="5"/>
  <c r="H426" i="5" s="1"/>
  <c r="I421" i="7"/>
  <c r="J421" i="7" s="1"/>
  <c r="I409" i="6"/>
  <c r="J409" i="6" s="1"/>
  <c r="I426" i="5" l="1"/>
  <c r="J426" i="5" s="1"/>
  <c r="O421" i="7"/>
  <c r="H422" i="7" s="1"/>
  <c r="K421" i="7"/>
  <c r="D422" i="7" s="1"/>
  <c r="L421" i="7"/>
  <c r="E422" i="7" s="1"/>
  <c r="M421" i="7"/>
  <c r="F422" i="7" s="1"/>
  <c r="N421" i="7"/>
  <c r="G422" i="7" s="1"/>
  <c r="K409" i="6"/>
  <c r="D410" i="6" s="1"/>
  <c r="L409" i="6"/>
  <c r="M409" i="6"/>
  <c r="N409" i="6"/>
  <c r="G410" i="6" s="1"/>
  <c r="O409" i="6"/>
  <c r="H410" i="6" s="1"/>
  <c r="E410" i="6"/>
  <c r="F410" i="6"/>
  <c r="L426" i="5" l="1"/>
  <c r="E427" i="5" s="1"/>
  <c r="K426" i="5"/>
  <c r="D427" i="5" s="1"/>
  <c r="O426" i="5"/>
  <c r="H427" i="5" s="1"/>
  <c r="M426" i="5"/>
  <c r="F427" i="5" s="1"/>
  <c r="N426" i="5"/>
  <c r="G427" i="5" s="1"/>
  <c r="I422" i="7"/>
  <c r="J422" i="7" s="1"/>
  <c r="I410" i="6"/>
  <c r="J410" i="6" s="1"/>
  <c r="I427" i="5" l="1"/>
  <c r="J427" i="5" s="1"/>
  <c r="K422" i="7"/>
  <c r="D423" i="7" s="1"/>
  <c r="L422" i="7"/>
  <c r="E423" i="7" s="1"/>
  <c r="M422" i="7"/>
  <c r="F423" i="7" s="1"/>
  <c r="N422" i="7"/>
  <c r="G423" i="7" s="1"/>
  <c r="O422" i="7"/>
  <c r="H423" i="7" s="1"/>
  <c r="K410" i="6"/>
  <c r="D411" i="6" s="1"/>
  <c r="L410" i="6"/>
  <c r="E411" i="6" s="1"/>
  <c r="M410" i="6"/>
  <c r="F411" i="6" s="1"/>
  <c r="N410" i="6"/>
  <c r="G411" i="6" s="1"/>
  <c r="O410" i="6"/>
  <c r="H411" i="6" s="1"/>
  <c r="L427" i="5" l="1"/>
  <c r="E428" i="5" s="1"/>
  <c r="M427" i="5"/>
  <c r="F428" i="5" s="1"/>
  <c r="N427" i="5"/>
  <c r="G428" i="5" s="1"/>
  <c r="K427" i="5"/>
  <c r="D428" i="5" s="1"/>
  <c r="O427" i="5"/>
  <c r="H428" i="5" s="1"/>
  <c r="I423" i="7"/>
  <c r="J423" i="7" s="1"/>
  <c r="I411" i="6"/>
  <c r="J411" i="6" s="1"/>
  <c r="I428" i="5" l="1"/>
  <c r="J428" i="5" s="1"/>
  <c r="O423" i="7"/>
  <c r="H424" i="7" s="1"/>
  <c r="K423" i="7"/>
  <c r="D424" i="7" s="1"/>
  <c r="L423" i="7"/>
  <c r="E424" i="7" s="1"/>
  <c r="M423" i="7"/>
  <c r="F424" i="7" s="1"/>
  <c r="N423" i="7"/>
  <c r="G424" i="7" s="1"/>
  <c r="N411" i="6"/>
  <c r="G412" i="6" s="1"/>
  <c r="O411" i="6"/>
  <c r="H412" i="6" s="1"/>
  <c r="K411" i="6"/>
  <c r="D412" i="6" s="1"/>
  <c r="M411" i="6"/>
  <c r="L411" i="6"/>
  <c r="E412" i="6" s="1"/>
  <c r="F412" i="6"/>
  <c r="L428" i="5" l="1"/>
  <c r="E429" i="5" s="1"/>
  <c r="O428" i="5"/>
  <c r="H429" i="5" s="1"/>
  <c r="M428" i="5"/>
  <c r="F429" i="5" s="1"/>
  <c r="N428" i="5"/>
  <c r="G429" i="5" s="1"/>
  <c r="K428" i="5"/>
  <c r="D429" i="5" s="1"/>
  <c r="I424" i="7"/>
  <c r="J424" i="7" s="1"/>
  <c r="I412" i="6"/>
  <c r="J412" i="6" s="1"/>
  <c r="I429" i="5" l="1"/>
  <c r="J429" i="5" s="1"/>
  <c r="K424" i="7"/>
  <c r="D425" i="7" s="1"/>
  <c r="L424" i="7"/>
  <c r="E425" i="7" s="1"/>
  <c r="M424" i="7"/>
  <c r="F425" i="7" s="1"/>
  <c r="N424" i="7"/>
  <c r="G425" i="7" s="1"/>
  <c r="O424" i="7"/>
  <c r="H425" i="7" s="1"/>
  <c r="K412" i="6"/>
  <c r="D413" i="6" s="1"/>
  <c r="L412" i="6"/>
  <c r="E413" i="6" s="1"/>
  <c r="M412" i="6"/>
  <c r="F413" i="6" s="1"/>
  <c r="N412" i="6"/>
  <c r="O412" i="6"/>
  <c r="H413" i="6" s="1"/>
  <c r="G413" i="6"/>
  <c r="L429" i="5" l="1"/>
  <c r="E430" i="5" s="1"/>
  <c r="M429" i="5"/>
  <c r="F430" i="5" s="1"/>
  <c r="N429" i="5"/>
  <c r="G430" i="5" s="1"/>
  <c r="K429" i="5"/>
  <c r="D430" i="5" s="1"/>
  <c r="O429" i="5"/>
  <c r="H430" i="5" s="1"/>
  <c r="I425" i="7"/>
  <c r="J425" i="7" s="1"/>
  <c r="I413" i="6"/>
  <c r="J413" i="6" s="1"/>
  <c r="I430" i="5" l="1"/>
  <c r="J430" i="5" s="1"/>
  <c r="O425" i="7"/>
  <c r="H426" i="7" s="1"/>
  <c r="K425" i="7"/>
  <c r="D426" i="7" s="1"/>
  <c r="L425" i="7"/>
  <c r="E426" i="7" s="1"/>
  <c r="M425" i="7"/>
  <c r="F426" i="7" s="1"/>
  <c r="N425" i="7"/>
  <c r="G426" i="7" s="1"/>
  <c r="L413" i="6"/>
  <c r="E414" i="6" s="1"/>
  <c r="M413" i="6"/>
  <c r="F414" i="6" s="1"/>
  <c r="N413" i="6"/>
  <c r="G414" i="6" s="1"/>
  <c r="O413" i="6"/>
  <c r="H414" i="6" s="1"/>
  <c r="K413" i="6"/>
  <c r="D414" i="6" s="1"/>
  <c r="L430" i="5" l="1"/>
  <c r="E431" i="5" s="1"/>
  <c r="K430" i="5"/>
  <c r="D431" i="5" s="1"/>
  <c r="I431" i="5" s="1"/>
  <c r="J431" i="5" s="1"/>
  <c r="O430" i="5"/>
  <c r="H431" i="5" s="1"/>
  <c r="N430" i="5"/>
  <c r="G431" i="5" s="1"/>
  <c r="M430" i="5"/>
  <c r="F431" i="5" s="1"/>
  <c r="I426" i="7"/>
  <c r="J426" i="7" s="1"/>
  <c r="I414" i="6"/>
  <c r="J414" i="6" s="1"/>
  <c r="M414" i="6" s="1"/>
  <c r="F415" i="6" s="1"/>
  <c r="O414" i="6"/>
  <c r="H415" i="6" s="1"/>
  <c r="K414" i="6"/>
  <c r="D415" i="6" s="1"/>
  <c r="L414" i="6"/>
  <c r="E415" i="6" s="1"/>
  <c r="N414" i="6"/>
  <c r="G415" i="6" s="1"/>
  <c r="L431" i="5" l="1"/>
  <c r="E432" i="5" s="1"/>
  <c r="M431" i="5"/>
  <c r="F432" i="5" s="1"/>
  <c r="N431" i="5"/>
  <c r="G432" i="5" s="1"/>
  <c r="K431" i="5"/>
  <c r="D432" i="5" s="1"/>
  <c r="I432" i="5" s="1"/>
  <c r="J432" i="5" s="1"/>
  <c r="O431" i="5"/>
  <c r="H432" i="5" s="1"/>
  <c r="K426" i="7"/>
  <c r="D427" i="7" s="1"/>
  <c r="L426" i="7"/>
  <c r="E427" i="7" s="1"/>
  <c r="M426" i="7"/>
  <c r="F427" i="7" s="1"/>
  <c r="N426" i="7"/>
  <c r="G427" i="7" s="1"/>
  <c r="O426" i="7"/>
  <c r="H427" i="7" s="1"/>
  <c r="I415" i="6"/>
  <c r="J415" i="6" s="1"/>
  <c r="L432" i="5" l="1"/>
  <c r="E433" i="5" s="1"/>
  <c r="O432" i="5"/>
  <c r="H433" i="5" s="1"/>
  <c r="N432" i="5"/>
  <c r="G433" i="5" s="1"/>
  <c r="K432" i="5"/>
  <c r="D433" i="5" s="1"/>
  <c r="M432" i="5"/>
  <c r="F433" i="5" s="1"/>
  <c r="I427" i="7"/>
  <c r="J427" i="7" s="1"/>
  <c r="K415" i="6"/>
  <c r="D416" i="6" s="1"/>
  <c r="L415" i="6"/>
  <c r="E416" i="6" s="1"/>
  <c r="M415" i="6"/>
  <c r="F416" i="6" s="1"/>
  <c r="N415" i="6"/>
  <c r="O415" i="6"/>
  <c r="H416" i="6" s="1"/>
  <c r="G416" i="6"/>
  <c r="I433" i="5" l="1"/>
  <c r="J433" i="5" s="1"/>
  <c r="O427" i="7"/>
  <c r="H428" i="7" s="1"/>
  <c r="K427" i="7"/>
  <c r="D428" i="7" s="1"/>
  <c r="L427" i="7"/>
  <c r="E428" i="7" s="1"/>
  <c r="M427" i="7"/>
  <c r="F428" i="7" s="1"/>
  <c r="N427" i="7"/>
  <c r="G428" i="7" s="1"/>
  <c r="I416" i="6"/>
  <c r="J416" i="6" s="1"/>
  <c r="L433" i="5" l="1"/>
  <c r="E434" i="5" s="1"/>
  <c r="M433" i="5"/>
  <c r="F434" i="5" s="1"/>
  <c r="N433" i="5"/>
  <c r="G434" i="5" s="1"/>
  <c r="K433" i="5"/>
  <c r="D434" i="5" s="1"/>
  <c r="O433" i="5"/>
  <c r="H434" i="5" s="1"/>
  <c r="I428" i="7"/>
  <c r="J428" i="7" s="1"/>
  <c r="K428" i="7" s="1"/>
  <c r="D429" i="7" s="1"/>
  <c r="L428" i="7"/>
  <c r="E429" i="7" s="1"/>
  <c r="M428" i="7"/>
  <c r="F429" i="7" s="1"/>
  <c r="N428" i="7"/>
  <c r="G429" i="7" s="1"/>
  <c r="O428" i="7"/>
  <c r="H429" i="7" s="1"/>
  <c r="M416" i="6"/>
  <c r="F417" i="6" s="1"/>
  <c r="N416" i="6"/>
  <c r="G417" i="6" s="1"/>
  <c r="O416" i="6"/>
  <c r="H417" i="6" s="1"/>
  <c r="K416" i="6"/>
  <c r="L416" i="6"/>
  <c r="D417" i="6"/>
  <c r="E417" i="6"/>
  <c r="I434" i="5" l="1"/>
  <c r="J434" i="5" s="1"/>
  <c r="I429" i="7"/>
  <c r="J429" i="7" s="1"/>
  <c r="I417" i="6"/>
  <c r="J417" i="6" s="1"/>
  <c r="L434" i="5" l="1"/>
  <c r="E435" i="5" s="1"/>
  <c r="K434" i="5"/>
  <c r="D435" i="5" s="1"/>
  <c r="O434" i="5"/>
  <c r="H435" i="5" s="1"/>
  <c r="M434" i="5"/>
  <c r="F435" i="5" s="1"/>
  <c r="N434" i="5"/>
  <c r="G435" i="5" s="1"/>
  <c r="O429" i="7"/>
  <c r="H430" i="7" s="1"/>
  <c r="K429" i="7"/>
  <c r="D430" i="7" s="1"/>
  <c r="L429" i="7"/>
  <c r="E430" i="7" s="1"/>
  <c r="M429" i="7"/>
  <c r="F430" i="7" s="1"/>
  <c r="N429" i="7"/>
  <c r="G430" i="7" s="1"/>
  <c r="K417" i="6"/>
  <c r="D418" i="6" s="1"/>
  <c r="L417" i="6"/>
  <c r="E418" i="6" s="1"/>
  <c r="M417" i="6"/>
  <c r="F418" i="6" s="1"/>
  <c r="O417" i="6"/>
  <c r="H418" i="6" s="1"/>
  <c r="N417" i="6"/>
  <c r="G418" i="6" s="1"/>
  <c r="I435" i="5" l="1"/>
  <c r="J435" i="5" s="1"/>
  <c r="I430" i="7"/>
  <c r="J430" i="7" s="1"/>
  <c r="K430" i="7" s="1"/>
  <c r="D431" i="7" s="1"/>
  <c r="L430" i="7"/>
  <c r="E431" i="7" s="1"/>
  <c r="M430" i="7"/>
  <c r="F431" i="7" s="1"/>
  <c r="N430" i="7"/>
  <c r="G431" i="7" s="1"/>
  <c r="O430" i="7"/>
  <c r="H431" i="7" s="1"/>
  <c r="I418" i="6"/>
  <c r="J418" i="6" s="1"/>
  <c r="L435" i="5" l="1"/>
  <c r="E436" i="5" s="1"/>
  <c r="M435" i="5"/>
  <c r="F436" i="5" s="1"/>
  <c r="N435" i="5"/>
  <c r="G436" i="5" s="1"/>
  <c r="K435" i="5"/>
  <c r="D436" i="5" s="1"/>
  <c r="I436" i="5" s="1"/>
  <c r="J436" i="5" s="1"/>
  <c r="O435" i="5"/>
  <c r="H436" i="5" s="1"/>
  <c r="I431" i="7"/>
  <c r="J431" i="7" s="1"/>
  <c r="K418" i="6"/>
  <c r="D419" i="6" s="1"/>
  <c r="L418" i="6"/>
  <c r="E419" i="6" s="1"/>
  <c r="M418" i="6"/>
  <c r="F419" i="6" s="1"/>
  <c r="N418" i="6"/>
  <c r="G419" i="6" s="1"/>
  <c r="O418" i="6"/>
  <c r="H419" i="6" s="1"/>
  <c r="L436" i="5" l="1"/>
  <c r="E437" i="5" s="1"/>
  <c r="O436" i="5"/>
  <c r="H437" i="5" s="1"/>
  <c r="K436" i="5"/>
  <c r="D437" i="5" s="1"/>
  <c r="M436" i="5"/>
  <c r="F437" i="5" s="1"/>
  <c r="N436" i="5"/>
  <c r="G437" i="5" s="1"/>
  <c r="O431" i="7"/>
  <c r="H432" i="7" s="1"/>
  <c r="K431" i="7"/>
  <c r="D432" i="7" s="1"/>
  <c r="L431" i="7"/>
  <c r="E432" i="7" s="1"/>
  <c r="M431" i="7"/>
  <c r="F432" i="7" s="1"/>
  <c r="N431" i="7"/>
  <c r="G432" i="7" s="1"/>
  <c r="I419" i="6"/>
  <c r="J419" i="6" s="1"/>
  <c r="L419" i="6" s="1"/>
  <c r="E420" i="6" s="1"/>
  <c r="N419" i="6"/>
  <c r="G420" i="6" s="1"/>
  <c r="O419" i="6"/>
  <c r="H420" i="6" s="1"/>
  <c r="K419" i="6"/>
  <c r="D420" i="6" s="1"/>
  <c r="I437" i="5" l="1"/>
  <c r="J437" i="5" s="1"/>
  <c r="I432" i="7"/>
  <c r="J432" i="7" s="1"/>
  <c r="M419" i="6"/>
  <c r="F420" i="6" s="1"/>
  <c r="I420" i="6"/>
  <c r="J420" i="6" s="1"/>
  <c r="L437" i="5" l="1"/>
  <c r="E438" i="5" s="1"/>
  <c r="M437" i="5"/>
  <c r="F438" i="5" s="1"/>
  <c r="N437" i="5"/>
  <c r="G438" i="5" s="1"/>
  <c r="K437" i="5"/>
  <c r="D438" i="5" s="1"/>
  <c r="I438" i="5" s="1"/>
  <c r="J438" i="5" s="1"/>
  <c r="O437" i="5"/>
  <c r="H438" i="5" s="1"/>
  <c r="K432" i="7"/>
  <c r="D433" i="7" s="1"/>
  <c r="L432" i="7"/>
  <c r="E433" i="7" s="1"/>
  <c r="M432" i="7"/>
  <c r="F433" i="7" s="1"/>
  <c r="N432" i="7"/>
  <c r="G433" i="7" s="1"/>
  <c r="O432" i="7"/>
  <c r="H433" i="7" s="1"/>
  <c r="K420" i="6"/>
  <c r="D421" i="6" s="1"/>
  <c r="L420" i="6"/>
  <c r="E421" i="6" s="1"/>
  <c r="M420" i="6"/>
  <c r="N420" i="6"/>
  <c r="O420" i="6"/>
  <c r="H421" i="6" s="1"/>
  <c r="F421" i="6"/>
  <c r="G421" i="6"/>
  <c r="L438" i="5" l="1"/>
  <c r="E439" i="5" s="1"/>
  <c r="K438" i="5"/>
  <c r="D439" i="5" s="1"/>
  <c r="I439" i="5" s="1"/>
  <c r="J439" i="5" s="1"/>
  <c r="O438" i="5"/>
  <c r="H439" i="5" s="1"/>
  <c r="M438" i="5"/>
  <c r="F439" i="5" s="1"/>
  <c r="N438" i="5"/>
  <c r="G439" i="5" s="1"/>
  <c r="I433" i="7"/>
  <c r="J433" i="7" s="1"/>
  <c r="I421" i="6"/>
  <c r="J421" i="6" s="1"/>
  <c r="O421" i="6" s="1"/>
  <c r="H422" i="6" s="1"/>
  <c r="L439" i="5" l="1"/>
  <c r="E440" i="5" s="1"/>
  <c r="M439" i="5"/>
  <c r="F440" i="5" s="1"/>
  <c r="N439" i="5"/>
  <c r="G440" i="5" s="1"/>
  <c r="K439" i="5"/>
  <c r="D440" i="5" s="1"/>
  <c r="I440" i="5" s="1"/>
  <c r="J440" i="5" s="1"/>
  <c r="O439" i="5"/>
  <c r="H440" i="5" s="1"/>
  <c r="O433" i="7"/>
  <c r="H434" i="7" s="1"/>
  <c r="K433" i="7"/>
  <c r="D434" i="7" s="1"/>
  <c r="L433" i="7"/>
  <c r="E434" i="7" s="1"/>
  <c r="M433" i="7"/>
  <c r="F434" i="7" s="1"/>
  <c r="N433" i="7"/>
  <c r="G434" i="7" s="1"/>
  <c r="M421" i="6"/>
  <c r="F422" i="6" s="1"/>
  <c r="N421" i="6"/>
  <c r="G422" i="6" s="1"/>
  <c r="L421" i="6"/>
  <c r="E422" i="6" s="1"/>
  <c r="K421" i="6"/>
  <c r="D422" i="6" s="1"/>
  <c r="L440" i="5" l="1"/>
  <c r="E441" i="5" s="1"/>
  <c r="O440" i="5"/>
  <c r="H441" i="5" s="1"/>
  <c r="K440" i="5"/>
  <c r="D441" i="5" s="1"/>
  <c r="M440" i="5"/>
  <c r="F441" i="5" s="1"/>
  <c r="N440" i="5"/>
  <c r="G441" i="5" s="1"/>
  <c r="I434" i="7"/>
  <c r="J434" i="7" s="1"/>
  <c r="I422" i="6"/>
  <c r="J422" i="6" s="1"/>
  <c r="I441" i="5" l="1"/>
  <c r="J441" i="5" s="1"/>
  <c r="K434" i="7"/>
  <c r="D435" i="7" s="1"/>
  <c r="L434" i="7"/>
  <c r="E435" i="7" s="1"/>
  <c r="M434" i="7"/>
  <c r="F435" i="7" s="1"/>
  <c r="N434" i="7"/>
  <c r="G435" i="7" s="1"/>
  <c r="O434" i="7"/>
  <c r="H435" i="7" s="1"/>
  <c r="M422" i="6"/>
  <c r="F423" i="6" s="1"/>
  <c r="N422" i="6"/>
  <c r="G423" i="6" s="1"/>
  <c r="K422" i="6"/>
  <c r="D423" i="6" s="1"/>
  <c r="L422" i="6"/>
  <c r="E423" i="6" s="1"/>
  <c r="O422" i="6"/>
  <c r="H423" i="6" s="1"/>
  <c r="L441" i="5" l="1"/>
  <c r="E442" i="5" s="1"/>
  <c r="M441" i="5"/>
  <c r="F442" i="5" s="1"/>
  <c r="N441" i="5"/>
  <c r="G442" i="5" s="1"/>
  <c r="K441" i="5"/>
  <c r="D442" i="5" s="1"/>
  <c r="I442" i="5" s="1"/>
  <c r="J442" i="5" s="1"/>
  <c r="O441" i="5"/>
  <c r="H442" i="5" s="1"/>
  <c r="I435" i="7"/>
  <c r="J435" i="7" s="1"/>
  <c r="I423" i="6"/>
  <c r="J423" i="6" s="1"/>
  <c r="K423" i="6" s="1"/>
  <c r="D424" i="6" s="1"/>
  <c r="L442" i="5" l="1"/>
  <c r="E443" i="5" s="1"/>
  <c r="K442" i="5"/>
  <c r="D443" i="5" s="1"/>
  <c r="O442" i="5"/>
  <c r="H443" i="5" s="1"/>
  <c r="M442" i="5"/>
  <c r="F443" i="5" s="1"/>
  <c r="N442" i="5"/>
  <c r="G443" i="5" s="1"/>
  <c r="O435" i="7"/>
  <c r="H436" i="7" s="1"/>
  <c r="K435" i="7"/>
  <c r="D436" i="7" s="1"/>
  <c r="L435" i="7"/>
  <c r="E436" i="7" s="1"/>
  <c r="M435" i="7"/>
  <c r="F436" i="7" s="1"/>
  <c r="N435" i="7"/>
  <c r="G436" i="7" s="1"/>
  <c r="M423" i="6"/>
  <c r="F424" i="6" s="1"/>
  <c r="N423" i="6"/>
  <c r="G424" i="6" s="1"/>
  <c r="O423" i="6"/>
  <c r="H424" i="6" s="1"/>
  <c r="L423" i="6"/>
  <c r="E424" i="6" s="1"/>
  <c r="I424" i="6" s="1"/>
  <c r="J424" i="6" s="1"/>
  <c r="M424" i="6" s="1"/>
  <c r="F425" i="6" s="1"/>
  <c r="I443" i="5" l="1"/>
  <c r="J443" i="5" s="1"/>
  <c r="I436" i="7"/>
  <c r="J436" i="7" s="1"/>
  <c r="K424" i="6"/>
  <c r="D425" i="6" s="1"/>
  <c r="L424" i="6"/>
  <c r="E425" i="6" s="1"/>
  <c r="O424" i="6"/>
  <c r="H425" i="6" s="1"/>
  <c r="N424" i="6"/>
  <c r="G425" i="6" s="1"/>
  <c r="L443" i="5" l="1"/>
  <c r="E444" i="5" s="1"/>
  <c r="M443" i="5"/>
  <c r="F444" i="5" s="1"/>
  <c r="N443" i="5"/>
  <c r="G444" i="5" s="1"/>
  <c r="K443" i="5"/>
  <c r="D444" i="5" s="1"/>
  <c r="I444" i="5" s="1"/>
  <c r="J444" i="5" s="1"/>
  <c r="O443" i="5"/>
  <c r="H444" i="5" s="1"/>
  <c r="K436" i="7"/>
  <c r="D437" i="7" s="1"/>
  <c r="L436" i="7"/>
  <c r="E437" i="7" s="1"/>
  <c r="M436" i="7"/>
  <c r="F437" i="7" s="1"/>
  <c r="N436" i="7"/>
  <c r="G437" i="7" s="1"/>
  <c r="O436" i="7"/>
  <c r="H437" i="7" s="1"/>
  <c r="I425" i="6"/>
  <c r="J425" i="6" s="1"/>
  <c r="N425" i="6" s="1"/>
  <c r="G426" i="6" s="1"/>
  <c r="K425" i="6"/>
  <c r="D426" i="6" s="1"/>
  <c r="L425" i="6"/>
  <c r="E426" i="6" s="1"/>
  <c r="M425" i="6"/>
  <c r="F426" i="6" s="1"/>
  <c r="M444" i="5" l="1"/>
  <c r="F445" i="5" s="1"/>
  <c r="N444" i="5"/>
  <c r="G445" i="5" s="1"/>
  <c r="K444" i="5"/>
  <c r="D445" i="5" s="1"/>
  <c r="L444" i="5"/>
  <c r="E445" i="5" s="1"/>
  <c r="O444" i="5"/>
  <c r="H445" i="5" s="1"/>
  <c r="I437" i="7"/>
  <c r="J437" i="7" s="1"/>
  <c r="O425" i="6"/>
  <c r="H426" i="6" s="1"/>
  <c r="I426" i="6"/>
  <c r="J426" i="6" s="1"/>
  <c r="I445" i="5" l="1"/>
  <c r="J445" i="5" s="1"/>
  <c r="O437" i="7"/>
  <c r="H438" i="7" s="1"/>
  <c r="K437" i="7"/>
  <c r="D438" i="7" s="1"/>
  <c r="L437" i="7"/>
  <c r="E438" i="7" s="1"/>
  <c r="M437" i="7"/>
  <c r="F438" i="7" s="1"/>
  <c r="N437" i="7"/>
  <c r="G438" i="7" s="1"/>
  <c r="K426" i="6"/>
  <c r="D427" i="6" s="1"/>
  <c r="L426" i="6"/>
  <c r="E427" i="6" s="1"/>
  <c r="M426" i="6"/>
  <c r="F427" i="6" s="1"/>
  <c r="N426" i="6"/>
  <c r="G427" i="6" s="1"/>
  <c r="O426" i="6"/>
  <c r="H427" i="6" s="1"/>
  <c r="L445" i="5" l="1"/>
  <c r="E446" i="5" s="1"/>
  <c r="K445" i="5"/>
  <c r="D446" i="5" s="1"/>
  <c r="I446" i="5" s="1"/>
  <c r="J446" i="5" s="1"/>
  <c r="M445" i="5"/>
  <c r="F446" i="5" s="1"/>
  <c r="O445" i="5"/>
  <c r="H446" i="5" s="1"/>
  <c r="N445" i="5"/>
  <c r="G446" i="5" s="1"/>
  <c r="I438" i="7"/>
  <c r="J438" i="7" s="1"/>
  <c r="I427" i="6"/>
  <c r="J427" i="6" s="1"/>
  <c r="L446" i="5" l="1"/>
  <c r="E447" i="5" s="1"/>
  <c r="K446" i="5"/>
  <c r="D447" i="5" s="1"/>
  <c r="M446" i="5"/>
  <c r="F447" i="5" s="1"/>
  <c r="O446" i="5"/>
  <c r="H447" i="5" s="1"/>
  <c r="N446" i="5"/>
  <c r="G447" i="5" s="1"/>
  <c r="K438" i="7"/>
  <c r="D439" i="7" s="1"/>
  <c r="L438" i="7"/>
  <c r="E439" i="7" s="1"/>
  <c r="M438" i="7"/>
  <c r="F439" i="7" s="1"/>
  <c r="N438" i="7"/>
  <c r="G439" i="7" s="1"/>
  <c r="O438" i="7"/>
  <c r="H439" i="7" s="1"/>
  <c r="N427" i="6"/>
  <c r="G428" i="6" s="1"/>
  <c r="O427" i="6"/>
  <c r="H428" i="6" s="1"/>
  <c r="K427" i="6"/>
  <c r="D428" i="6" s="1"/>
  <c r="L427" i="6"/>
  <c r="E428" i="6" s="1"/>
  <c r="M427" i="6"/>
  <c r="F428" i="6" s="1"/>
  <c r="I447" i="5" l="1"/>
  <c r="J447" i="5" s="1"/>
  <c r="I439" i="7"/>
  <c r="J439" i="7" s="1"/>
  <c r="I428" i="6"/>
  <c r="J428" i="6" s="1"/>
  <c r="K428" i="6" s="1"/>
  <c r="D429" i="6" s="1"/>
  <c r="L447" i="5" l="1"/>
  <c r="E448" i="5" s="1"/>
  <c r="M447" i="5"/>
  <c r="F448" i="5" s="1"/>
  <c r="K447" i="5"/>
  <c r="D448" i="5" s="1"/>
  <c r="N447" i="5"/>
  <c r="G448" i="5" s="1"/>
  <c r="O447" i="5"/>
  <c r="H448" i="5" s="1"/>
  <c r="O439" i="7"/>
  <c r="H440" i="7" s="1"/>
  <c r="K439" i="7"/>
  <c r="D440" i="7" s="1"/>
  <c r="L439" i="7"/>
  <c r="E440" i="7" s="1"/>
  <c r="M439" i="7"/>
  <c r="F440" i="7" s="1"/>
  <c r="N439" i="7"/>
  <c r="G440" i="7" s="1"/>
  <c r="N428" i="6"/>
  <c r="G429" i="6" s="1"/>
  <c r="O428" i="6"/>
  <c r="H429" i="6" s="1"/>
  <c r="M428" i="6"/>
  <c r="F429" i="6" s="1"/>
  <c r="L428" i="6"/>
  <c r="E429" i="6" s="1"/>
  <c r="I429" i="6" s="1"/>
  <c r="J429" i="6" s="1"/>
  <c r="I448" i="5" l="1"/>
  <c r="J448" i="5" s="1"/>
  <c r="I440" i="7"/>
  <c r="J440" i="7" s="1"/>
  <c r="L429" i="6"/>
  <c r="M429" i="6"/>
  <c r="F430" i="6" s="1"/>
  <c r="N429" i="6"/>
  <c r="O429" i="6"/>
  <c r="H430" i="6" s="1"/>
  <c r="K429" i="6"/>
  <c r="D430" i="6" s="1"/>
  <c r="E430" i="6"/>
  <c r="G430" i="6"/>
  <c r="L448" i="5" l="1"/>
  <c r="E449" i="5" s="1"/>
  <c r="K448" i="5"/>
  <c r="D449" i="5" s="1"/>
  <c r="M448" i="5"/>
  <c r="F449" i="5" s="1"/>
  <c r="N448" i="5"/>
  <c r="G449" i="5" s="1"/>
  <c r="O448" i="5"/>
  <c r="H449" i="5" s="1"/>
  <c r="K440" i="7"/>
  <c r="D441" i="7" s="1"/>
  <c r="L440" i="7"/>
  <c r="E441" i="7" s="1"/>
  <c r="M440" i="7"/>
  <c r="F441" i="7" s="1"/>
  <c r="N440" i="7"/>
  <c r="G441" i="7" s="1"/>
  <c r="O440" i="7"/>
  <c r="H441" i="7" s="1"/>
  <c r="I430" i="6"/>
  <c r="J430" i="6" s="1"/>
  <c r="I449" i="5" l="1"/>
  <c r="J449" i="5" s="1"/>
  <c r="I441" i="7"/>
  <c r="J441" i="7" s="1"/>
  <c r="O430" i="6"/>
  <c r="H431" i="6" s="1"/>
  <c r="K430" i="6"/>
  <c r="L430" i="6"/>
  <c r="N430" i="6"/>
  <c r="G431" i="6" s="1"/>
  <c r="M430" i="6"/>
  <c r="F431" i="6" s="1"/>
  <c r="E431" i="6"/>
  <c r="D431" i="6"/>
  <c r="L449" i="5" l="1"/>
  <c r="E450" i="5" s="1"/>
  <c r="M449" i="5"/>
  <c r="F450" i="5" s="1"/>
  <c r="K449" i="5"/>
  <c r="D450" i="5" s="1"/>
  <c r="N449" i="5"/>
  <c r="G450" i="5" s="1"/>
  <c r="O449" i="5"/>
  <c r="H450" i="5" s="1"/>
  <c r="O441" i="7"/>
  <c r="H442" i="7" s="1"/>
  <c r="K441" i="7"/>
  <c r="D442" i="7" s="1"/>
  <c r="L441" i="7"/>
  <c r="E442" i="7" s="1"/>
  <c r="M441" i="7"/>
  <c r="F442" i="7" s="1"/>
  <c r="N441" i="7"/>
  <c r="G442" i="7" s="1"/>
  <c r="I431" i="6"/>
  <c r="J431" i="6" s="1"/>
  <c r="I450" i="5" l="1"/>
  <c r="J450" i="5" s="1"/>
  <c r="I442" i="7"/>
  <c r="J442" i="7" s="1"/>
  <c r="K442" i="7"/>
  <c r="D443" i="7" s="1"/>
  <c r="L442" i="7"/>
  <c r="E443" i="7" s="1"/>
  <c r="M442" i="7"/>
  <c r="F443" i="7" s="1"/>
  <c r="N442" i="7"/>
  <c r="G443" i="7" s="1"/>
  <c r="O442" i="7"/>
  <c r="H443" i="7" s="1"/>
  <c r="K431" i="6"/>
  <c r="D432" i="6" s="1"/>
  <c r="L431" i="6"/>
  <c r="M431" i="6"/>
  <c r="N431" i="6"/>
  <c r="G432" i="6" s="1"/>
  <c r="O431" i="6"/>
  <c r="H432" i="6" s="1"/>
  <c r="F432" i="6"/>
  <c r="E432" i="6"/>
  <c r="L450" i="5" l="1"/>
  <c r="E451" i="5" s="1"/>
  <c r="M450" i="5"/>
  <c r="F451" i="5" s="1"/>
  <c r="N450" i="5"/>
  <c r="G451" i="5" s="1"/>
  <c r="O450" i="5"/>
  <c r="H451" i="5" s="1"/>
  <c r="K450" i="5"/>
  <c r="D451" i="5" s="1"/>
  <c r="I443" i="7"/>
  <c r="J443" i="7" s="1"/>
  <c r="I432" i="6"/>
  <c r="J432" i="6" s="1"/>
  <c r="I451" i="5" l="1"/>
  <c r="J451" i="5" s="1"/>
  <c r="O443" i="7"/>
  <c r="H444" i="7" s="1"/>
  <c r="K443" i="7"/>
  <c r="D444" i="7" s="1"/>
  <c r="L443" i="7"/>
  <c r="E444" i="7" s="1"/>
  <c r="M443" i="7"/>
  <c r="F444" i="7" s="1"/>
  <c r="N443" i="7"/>
  <c r="G444" i="7" s="1"/>
  <c r="M432" i="6"/>
  <c r="F433" i="6" s="1"/>
  <c r="N432" i="6"/>
  <c r="O432" i="6"/>
  <c r="K432" i="6"/>
  <c r="D433" i="6" s="1"/>
  <c r="L432" i="6"/>
  <c r="E433" i="6" s="1"/>
  <c r="G433" i="6"/>
  <c r="H433" i="6"/>
  <c r="L451" i="5" l="1"/>
  <c r="E452" i="5" s="1"/>
  <c r="M451" i="5"/>
  <c r="F452" i="5" s="1"/>
  <c r="N451" i="5"/>
  <c r="G452" i="5" s="1"/>
  <c r="O451" i="5"/>
  <c r="H452" i="5" s="1"/>
  <c r="K451" i="5"/>
  <c r="D452" i="5" s="1"/>
  <c r="I452" i="5" s="1"/>
  <c r="J452" i="5" s="1"/>
  <c r="I444" i="7"/>
  <c r="J444" i="7" s="1"/>
  <c r="I433" i="6"/>
  <c r="J433" i="6" s="1"/>
  <c r="L452" i="5" l="1"/>
  <c r="E453" i="5" s="1"/>
  <c r="N452" i="5"/>
  <c r="G453" i="5" s="1"/>
  <c r="O452" i="5"/>
  <c r="H453" i="5" s="1"/>
  <c r="K452" i="5"/>
  <c r="D453" i="5" s="1"/>
  <c r="M452" i="5"/>
  <c r="F453" i="5" s="1"/>
  <c r="K444" i="7"/>
  <c r="D445" i="7" s="1"/>
  <c r="L444" i="7"/>
  <c r="E445" i="7" s="1"/>
  <c r="M444" i="7"/>
  <c r="F445" i="7" s="1"/>
  <c r="N444" i="7"/>
  <c r="G445" i="7" s="1"/>
  <c r="O444" i="7"/>
  <c r="H445" i="7" s="1"/>
  <c r="K433" i="6"/>
  <c r="D434" i="6" s="1"/>
  <c r="L433" i="6"/>
  <c r="E434" i="6" s="1"/>
  <c r="M433" i="6"/>
  <c r="F434" i="6" s="1"/>
  <c r="N433" i="6"/>
  <c r="G434" i="6" s="1"/>
  <c r="O433" i="6"/>
  <c r="H434" i="6" s="1"/>
  <c r="I453" i="5" l="1"/>
  <c r="J453" i="5" s="1"/>
  <c r="I445" i="7"/>
  <c r="J445" i="7" s="1"/>
  <c r="I434" i="6"/>
  <c r="J434" i="6" s="1"/>
  <c r="L453" i="5" l="1"/>
  <c r="E454" i="5" s="1"/>
  <c r="M453" i="5"/>
  <c r="F454" i="5" s="1"/>
  <c r="O453" i="5"/>
  <c r="H454" i="5" s="1"/>
  <c r="K453" i="5"/>
  <c r="D454" i="5" s="1"/>
  <c r="N453" i="5"/>
  <c r="G454" i="5" s="1"/>
  <c r="O445" i="7"/>
  <c r="H446" i="7" s="1"/>
  <c r="K445" i="7"/>
  <c r="D446" i="7" s="1"/>
  <c r="L445" i="7"/>
  <c r="E446" i="7" s="1"/>
  <c r="M445" i="7"/>
  <c r="F446" i="7" s="1"/>
  <c r="N445" i="7"/>
  <c r="G446" i="7" s="1"/>
  <c r="K434" i="6"/>
  <c r="D435" i="6" s="1"/>
  <c r="L434" i="6"/>
  <c r="E435" i="6" s="1"/>
  <c r="M434" i="6"/>
  <c r="F435" i="6" s="1"/>
  <c r="N434" i="6"/>
  <c r="O434" i="6"/>
  <c r="H435" i="6" s="1"/>
  <c r="G435" i="6"/>
  <c r="I454" i="5" l="1"/>
  <c r="J454" i="5" s="1"/>
  <c r="I446" i="7"/>
  <c r="J446" i="7" s="1"/>
  <c r="I435" i="6"/>
  <c r="J435" i="6" s="1"/>
  <c r="L454" i="5" l="1"/>
  <c r="E455" i="5" s="1"/>
  <c r="O454" i="5"/>
  <c r="H455" i="5" s="1"/>
  <c r="K454" i="5"/>
  <c r="D455" i="5" s="1"/>
  <c r="M454" i="5"/>
  <c r="F455" i="5" s="1"/>
  <c r="N454" i="5"/>
  <c r="G455" i="5" s="1"/>
  <c r="K446" i="7"/>
  <c r="D447" i="7" s="1"/>
  <c r="L446" i="7"/>
  <c r="E447" i="7" s="1"/>
  <c r="M446" i="7"/>
  <c r="F447" i="7" s="1"/>
  <c r="N446" i="7"/>
  <c r="G447" i="7" s="1"/>
  <c r="O446" i="7"/>
  <c r="H447" i="7" s="1"/>
  <c r="N435" i="6"/>
  <c r="G436" i="6" s="1"/>
  <c r="O435" i="6"/>
  <c r="K435" i="6"/>
  <c r="D436" i="6" s="1"/>
  <c r="L435" i="6"/>
  <c r="E436" i="6" s="1"/>
  <c r="M435" i="6"/>
  <c r="F436" i="6" s="1"/>
  <c r="H436" i="6"/>
  <c r="I455" i="5" l="1"/>
  <c r="J455" i="5" s="1"/>
  <c r="I447" i="7"/>
  <c r="J447" i="7" s="1"/>
  <c r="I436" i="6"/>
  <c r="J436" i="6" s="1"/>
  <c r="L455" i="5" l="1"/>
  <c r="E456" i="5" s="1"/>
  <c r="M455" i="5"/>
  <c r="F456" i="5" s="1"/>
  <c r="K455" i="5"/>
  <c r="D456" i="5" s="1"/>
  <c r="N455" i="5"/>
  <c r="G456" i="5" s="1"/>
  <c r="O455" i="5"/>
  <c r="H456" i="5" s="1"/>
  <c r="O447" i="7"/>
  <c r="H448" i="7" s="1"/>
  <c r="K447" i="7"/>
  <c r="D448" i="7" s="1"/>
  <c r="L447" i="7"/>
  <c r="E448" i="7" s="1"/>
  <c r="M447" i="7"/>
  <c r="F448" i="7" s="1"/>
  <c r="N447" i="7"/>
  <c r="G448" i="7" s="1"/>
  <c r="K436" i="6"/>
  <c r="D437" i="6" s="1"/>
  <c r="L436" i="6"/>
  <c r="E437" i="6" s="1"/>
  <c r="M436" i="6"/>
  <c r="F437" i="6" s="1"/>
  <c r="N436" i="6"/>
  <c r="G437" i="6" s="1"/>
  <c r="O436" i="6"/>
  <c r="H437" i="6"/>
  <c r="I456" i="5" l="1"/>
  <c r="J456" i="5" s="1"/>
  <c r="I448" i="7"/>
  <c r="J448" i="7" s="1"/>
  <c r="K448" i="7" s="1"/>
  <c r="D449" i="7" s="1"/>
  <c r="L448" i="7"/>
  <c r="E449" i="7" s="1"/>
  <c r="N448" i="7"/>
  <c r="G449" i="7" s="1"/>
  <c r="O448" i="7"/>
  <c r="H449" i="7" s="1"/>
  <c r="M448" i="7"/>
  <c r="F449" i="7" s="1"/>
  <c r="I437" i="6"/>
  <c r="J437" i="6" s="1"/>
  <c r="L456" i="5" l="1"/>
  <c r="E457" i="5" s="1"/>
  <c r="K456" i="5"/>
  <c r="D457" i="5" s="1"/>
  <c r="I457" i="5" s="1"/>
  <c r="J457" i="5" s="1"/>
  <c r="M456" i="5"/>
  <c r="F457" i="5" s="1"/>
  <c r="N456" i="5"/>
  <c r="G457" i="5" s="1"/>
  <c r="O456" i="5"/>
  <c r="H457" i="5" s="1"/>
  <c r="I449" i="7"/>
  <c r="J449" i="7" s="1"/>
  <c r="L437" i="6"/>
  <c r="E438" i="6" s="1"/>
  <c r="M437" i="6"/>
  <c r="F438" i="6" s="1"/>
  <c r="N437" i="6"/>
  <c r="G438" i="6" s="1"/>
  <c r="O437" i="6"/>
  <c r="H438" i="6" s="1"/>
  <c r="K437" i="6"/>
  <c r="D438" i="6" s="1"/>
  <c r="L457" i="5" l="1"/>
  <c r="E458" i="5" s="1"/>
  <c r="M457" i="5"/>
  <c r="F458" i="5" s="1"/>
  <c r="K457" i="5"/>
  <c r="D458" i="5" s="1"/>
  <c r="N457" i="5"/>
  <c r="G458" i="5" s="1"/>
  <c r="O457" i="5"/>
  <c r="H458" i="5" s="1"/>
  <c r="O449" i="7"/>
  <c r="H450" i="7" s="1"/>
  <c r="L449" i="7"/>
  <c r="E450" i="7" s="1"/>
  <c r="M449" i="7"/>
  <c r="F450" i="7" s="1"/>
  <c r="K449" i="7"/>
  <c r="D450" i="7" s="1"/>
  <c r="N449" i="7"/>
  <c r="G450" i="7" s="1"/>
  <c r="I438" i="6"/>
  <c r="J438" i="6" s="1"/>
  <c r="I458" i="5" l="1"/>
  <c r="J458" i="5" s="1"/>
  <c r="I450" i="7"/>
  <c r="J450" i="7" s="1"/>
  <c r="O438" i="6"/>
  <c r="H439" i="6" s="1"/>
  <c r="K438" i="6"/>
  <c r="D439" i="6" s="1"/>
  <c r="L438" i="6"/>
  <c r="E439" i="6" s="1"/>
  <c r="M438" i="6"/>
  <c r="N438" i="6"/>
  <c r="F439" i="6"/>
  <c r="G439" i="6"/>
  <c r="L458" i="5" l="1"/>
  <c r="E459" i="5" s="1"/>
  <c r="M458" i="5"/>
  <c r="F459" i="5" s="1"/>
  <c r="K458" i="5"/>
  <c r="D459" i="5" s="1"/>
  <c r="N458" i="5"/>
  <c r="G459" i="5" s="1"/>
  <c r="O458" i="5"/>
  <c r="H459" i="5" s="1"/>
  <c r="K450" i="7"/>
  <c r="D451" i="7" s="1"/>
  <c r="L450" i="7"/>
  <c r="E451" i="7" s="1"/>
  <c r="N450" i="7"/>
  <c r="G451" i="7" s="1"/>
  <c r="M450" i="7"/>
  <c r="F451" i="7" s="1"/>
  <c r="O450" i="7"/>
  <c r="H451" i="7" s="1"/>
  <c r="I439" i="6"/>
  <c r="J439" i="6" s="1"/>
  <c r="I459" i="5" l="1"/>
  <c r="J459" i="5" s="1"/>
  <c r="I451" i="7"/>
  <c r="J451" i="7" s="1"/>
  <c r="K439" i="6"/>
  <c r="D440" i="6" s="1"/>
  <c r="L439" i="6"/>
  <c r="E440" i="6" s="1"/>
  <c r="M439" i="6"/>
  <c r="F440" i="6" s="1"/>
  <c r="N439" i="6"/>
  <c r="O439" i="6"/>
  <c r="H440" i="6" s="1"/>
  <c r="G440" i="6"/>
  <c r="L459" i="5" l="1"/>
  <c r="E460" i="5" s="1"/>
  <c r="M459" i="5"/>
  <c r="F460" i="5" s="1"/>
  <c r="N459" i="5"/>
  <c r="G460" i="5" s="1"/>
  <c r="K459" i="5"/>
  <c r="D460" i="5" s="1"/>
  <c r="O459" i="5"/>
  <c r="H460" i="5" s="1"/>
  <c r="O451" i="7"/>
  <c r="H452" i="7" s="1"/>
  <c r="M451" i="7"/>
  <c r="F452" i="7" s="1"/>
  <c r="K451" i="7"/>
  <c r="D452" i="7" s="1"/>
  <c r="L451" i="7"/>
  <c r="E452" i="7" s="1"/>
  <c r="N451" i="7"/>
  <c r="G452" i="7" s="1"/>
  <c r="I440" i="6"/>
  <c r="J440" i="6" s="1"/>
  <c r="I460" i="5" l="1"/>
  <c r="J460" i="5" s="1"/>
  <c r="I452" i="7"/>
  <c r="J452" i="7" s="1"/>
  <c r="K452" i="7"/>
  <c r="D453" i="7" s="1"/>
  <c r="L452" i="7"/>
  <c r="E453" i="7" s="1"/>
  <c r="N452" i="7"/>
  <c r="G453" i="7" s="1"/>
  <c r="M452" i="7"/>
  <c r="F453" i="7" s="1"/>
  <c r="O452" i="7"/>
  <c r="H453" i="7" s="1"/>
  <c r="M440" i="6"/>
  <c r="F441" i="6" s="1"/>
  <c r="N440" i="6"/>
  <c r="G441" i="6" s="1"/>
  <c r="O440" i="6"/>
  <c r="H441" i="6" s="1"/>
  <c r="K440" i="6"/>
  <c r="D441" i="6" s="1"/>
  <c r="L440" i="6"/>
  <c r="E441" i="6"/>
  <c r="L460" i="5" l="1"/>
  <c r="E461" i="5" s="1"/>
  <c r="K460" i="5"/>
  <c r="D461" i="5" s="1"/>
  <c r="N460" i="5"/>
  <c r="G461" i="5" s="1"/>
  <c r="M460" i="5"/>
  <c r="F461" i="5" s="1"/>
  <c r="O460" i="5"/>
  <c r="H461" i="5" s="1"/>
  <c r="I453" i="7"/>
  <c r="J453" i="7" s="1"/>
  <c r="I441" i="6"/>
  <c r="J441" i="6" s="1"/>
  <c r="I461" i="5" l="1"/>
  <c r="J461" i="5" s="1"/>
  <c r="O453" i="7"/>
  <c r="H454" i="7" s="1"/>
  <c r="M453" i="7"/>
  <c r="F454" i="7" s="1"/>
  <c r="K453" i="7"/>
  <c r="D454" i="7" s="1"/>
  <c r="L453" i="7"/>
  <c r="E454" i="7" s="1"/>
  <c r="N453" i="7"/>
  <c r="G454" i="7" s="1"/>
  <c r="K441" i="6"/>
  <c r="D442" i="6" s="1"/>
  <c r="L441" i="6"/>
  <c r="E442" i="6" s="1"/>
  <c r="M441" i="6"/>
  <c r="F442" i="6" s="1"/>
  <c r="N441" i="6"/>
  <c r="G442" i="6" s="1"/>
  <c r="O441" i="6"/>
  <c r="H442" i="6" s="1"/>
  <c r="L461" i="5" l="1"/>
  <c r="E462" i="5" s="1"/>
  <c r="M461" i="5"/>
  <c r="F462" i="5" s="1"/>
  <c r="K461" i="5"/>
  <c r="D462" i="5" s="1"/>
  <c r="O461" i="5"/>
  <c r="H462" i="5" s="1"/>
  <c r="N461" i="5"/>
  <c r="G462" i="5" s="1"/>
  <c r="I454" i="7"/>
  <c r="J454" i="7" s="1"/>
  <c r="K454" i="7" s="1"/>
  <c r="D455" i="7" s="1"/>
  <c r="L454" i="7"/>
  <c r="E455" i="7" s="1"/>
  <c r="N454" i="7"/>
  <c r="G455" i="7" s="1"/>
  <c r="M454" i="7"/>
  <c r="F455" i="7" s="1"/>
  <c r="O454" i="7"/>
  <c r="H455" i="7" s="1"/>
  <c r="I442" i="6"/>
  <c r="J442" i="6" s="1"/>
  <c r="I462" i="5" l="1"/>
  <c r="J462" i="5" s="1"/>
  <c r="I455" i="7"/>
  <c r="J455" i="7" s="1"/>
  <c r="K442" i="6"/>
  <c r="D443" i="6" s="1"/>
  <c r="L442" i="6"/>
  <c r="E443" i="6" s="1"/>
  <c r="M442" i="6"/>
  <c r="F443" i="6" s="1"/>
  <c r="N442" i="6"/>
  <c r="O442" i="6"/>
  <c r="H443" i="6" s="1"/>
  <c r="G443" i="6"/>
  <c r="L462" i="5" l="1"/>
  <c r="E463" i="5" s="1"/>
  <c r="K462" i="5"/>
  <c r="D463" i="5" s="1"/>
  <c r="I463" i="5" s="1"/>
  <c r="J463" i="5" s="1"/>
  <c r="M462" i="5"/>
  <c r="F463" i="5" s="1"/>
  <c r="O462" i="5"/>
  <c r="H463" i="5" s="1"/>
  <c r="N462" i="5"/>
  <c r="G463" i="5" s="1"/>
  <c r="O455" i="7"/>
  <c r="H456" i="7" s="1"/>
  <c r="M455" i="7"/>
  <c r="F456" i="7" s="1"/>
  <c r="K455" i="7"/>
  <c r="D456" i="7" s="1"/>
  <c r="L455" i="7"/>
  <c r="E456" i="7" s="1"/>
  <c r="N455" i="7"/>
  <c r="G456" i="7" s="1"/>
  <c r="I443" i="6"/>
  <c r="J443" i="6" s="1"/>
  <c r="L463" i="5" l="1"/>
  <c r="E464" i="5" s="1"/>
  <c r="M463" i="5"/>
  <c r="F464" i="5" s="1"/>
  <c r="K463" i="5"/>
  <c r="D464" i="5" s="1"/>
  <c r="I464" i="5" s="1"/>
  <c r="J464" i="5" s="1"/>
  <c r="N463" i="5"/>
  <c r="G464" i="5" s="1"/>
  <c r="O463" i="5"/>
  <c r="H464" i="5" s="1"/>
  <c r="I456" i="7"/>
  <c r="J456" i="7" s="1"/>
  <c r="K456" i="7"/>
  <c r="D457" i="7" s="1"/>
  <c r="L456" i="7"/>
  <c r="E457" i="7" s="1"/>
  <c r="N456" i="7"/>
  <c r="G457" i="7" s="1"/>
  <c r="M456" i="7"/>
  <c r="F457" i="7" s="1"/>
  <c r="O456" i="7"/>
  <c r="H457" i="7" s="1"/>
  <c r="N443" i="6"/>
  <c r="G444" i="6" s="1"/>
  <c r="O443" i="6"/>
  <c r="H444" i="6" s="1"/>
  <c r="K443" i="6"/>
  <c r="D444" i="6" s="1"/>
  <c r="M443" i="6"/>
  <c r="L443" i="6"/>
  <c r="F444" i="6"/>
  <c r="E444" i="6"/>
  <c r="L464" i="5" l="1"/>
  <c r="E465" i="5" s="1"/>
  <c r="K464" i="5"/>
  <c r="D465" i="5" s="1"/>
  <c r="I465" i="5" s="1"/>
  <c r="J465" i="5" s="1"/>
  <c r="M464" i="5"/>
  <c r="F465" i="5" s="1"/>
  <c r="N464" i="5"/>
  <c r="G465" i="5" s="1"/>
  <c r="O464" i="5"/>
  <c r="H465" i="5" s="1"/>
  <c r="I457" i="7"/>
  <c r="J457" i="7" s="1"/>
  <c r="I444" i="6"/>
  <c r="J444" i="6" s="1"/>
  <c r="L465" i="5" l="1"/>
  <c r="E466" i="5" s="1"/>
  <c r="M465" i="5"/>
  <c r="F466" i="5" s="1"/>
  <c r="K465" i="5"/>
  <c r="D466" i="5" s="1"/>
  <c r="N465" i="5"/>
  <c r="G466" i="5" s="1"/>
  <c r="O465" i="5"/>
  <c r="H466" i="5" s="1"/>
  <c r="O457" i="7"/>
  <c r="H458" i="7" s="1"/>
  <c r="M457" i="7"/>
  <c r="F458" i="7" s="1"/>
  <c r="K457" i="7"/>
  <c r="D458" i="7" s="1"/>
  <c r="L457" i="7"/>
  <c r="E458" i="7" s="1"/>
  <c r="N457" i="7"/>
  <c r="G458" i="7" s="1"/>
  <c r="K444" i="6"/>
  <c r="D445" i="6" s="1"/>
  <c r="L444" i="6"/>
  <c r="E445" i="6" s="1"/>
  <c r="M444" i="6"/>
  <c r="F445" i="6" s="1"/>
  <c r="N444" i="6"/>
  <c r="O444" i="6"/>
  <c r="G445" i="6"/>
  <c r="H445" i="6"/>
  <c r="I466" i="5" l="1"/>
  <c r="J466" i="5" s="1"/>
  <c r="I458" i="7"/>
  <c r="J458" i="7" s="1"/>
  <c r="K458" i="7"/>
  <c r="D459" i="7" s="1"/>
  <c r="L458" i="7"/>
  <c r="E459" i="7" s="1"/>
  <c r="N458" i="7"/>
  <c r="G459" i="7" s="1"/>
  <c r="M458" i="7"/>
  <c r="F459" i="7" s="1"/>
  <c r="O458" i="7"/>
  <c r="H459" i="7" s="1"/>
  <c r="I445" i="6"/>
  <c r="J445" i="6" s="1"/>
  <c r="L466" i="5" l="1"/>
  <c r="E467" i="5" s="1"/>
  <c r="M466" i="5"/>
  <c r="F467" i="5" s="1"/>
  <c r="N466" i="5"/>
  <c r="G467" i="5" s="1"/>
  <c r="O466" i="5"/>
  <c r="H467" i="5" s="1"/>
  <c r="K466" i="5"/>
  <c r="D467" i="5" s="1"/>
  <c r="I467" i="5" s="1"/>
  <c r="J467" i="5" s="1"/>
  <c r="I459" i="7"/>
  <c r="J459" i="7" s="1"/>
  <c r="L445" i="6"/>
  <c r="E446" i="6" s="1"/>
  <c r="M445" i="6"/>
  <c r="F446" i="6" s="1"/>
  <c r="N445" i="6"/>
  <c r="G446" i="6" s="1"/>
  <c r="O445" i="6"/>
  <c r="H446" i="6" s="1"/>
  <c r="K445" i="6"/>
  <c r="D446" i="6" s="1"/>
  <c r="L467" i="5" l="1"/>
  <c r="E468" i="5" s="1"/>
  <c r="M467" i="5"/>
  <c r="F468" i="5" s="1"/>
  <c r="N467" i="5"/>
  <c r="G468" i="5" s="1"/>
  <c r="O467" i="5"/>
  <c r="H468" i="5" s="1"/>
  <c r="K467" i="5"/>
  <c r="D468" i="5" s="1"/>
  <c r="I468" i="5" s="1"/>
  <c r="J468" i="5" s="1"/>
  <c r="M459" i="7"/>
  <c r="F460" i="7" s="1"/>
  <c r="K459" i="7"/>
  <c r="D460" i="7" s="1"/>
  <c r="L459" i="7"/>
  <c r="E460" i="7" s="1"/>
  <c r="N459" i="7"/>
  <c r="G460" i="7" s="1"/>
  <c r="O459" i="7"/>
  <c r="H460" i="7" s="1"/>
  <c r="I446" i="6"/>
  <c r="J446" i="6" s="1"/>
  <c r="L468" i="5" l="1"/>
  <c r="E469" i="5" s="1"/>
  <c r="N468" i="5"/>
  <c r="G469" i="5" s="1"/>
  <c r="O468" i="5"/>
  <c r="H469" i="5" s="1"/>
  <c r="K468" i="5"/>
  <c r="D469" i="5" s="1"/>
  <c r="M468" i="5"/>
  <c r="F469" i="5" s="1"/>
  <c r="I460" i="7"/>
  <c r="J460" i="7" s="1"/>
  <c r="O446" i="6"/>
  <c r="H447" i="6" s="1"/>
  <c r="K446" i="6"/>
  <c r="D447" i="6" s="1"/>
  <c r="L446" i="6"/>
  <c r="E447" i="6" s="1"/>
  <c r="M446" i="6"/>
  <c r="N446" i="6"/>
  <c r="F447" i="6"/>
  <c r="G447" i="6"/>
  <c r="I469" i="5" l="1"/>
  <c r="J469" i="5" s="1"/>
  <c r="N460" i="7"/>
  <c r="G461" i="7" s="1"/>
  <c r="K460" i="7"/>
  <c r="D461" i="7" s="1"/>
  <c r="L460" i="7"/>
  <c r="E461" i="7" s="1"/>
  <c r="M460" i="7"/>
  <c r="F461" i="7" s="1"/>
  <c r="O460" i="7"/>
  <c r="H461" i="7" s="1"/>
  <c r="I447" i="6"/>
  <c r="J447" i="6" s="1"/>
  <c r="L469" i="5" l="1"/>
  <c r="E470" i="5" s="1"/>
  <c r="M469" i="5"/>
  <c r="F470" i="5" s="1"/>
  <c r="O469" i="5"/>
  <c r="H470" i="5" s="1"/>
  <c r="K469" i="5"/>
  <c r="D470" i="5" s="1"/>
  <c r="I470" i="5" s="1"/>
  <c r="J470" i="5" s="1"/>
  <c r="N469" i="5"/>
  <c r="G470" i="5" s="1"/>
  <c r="I461" i="7"/>
  <c r="J461" i="7" s="1"/>
  <c r="K447" i="6"/>
  <c r="L447" i="6"/>
  <c r="M447" i="6"/>
  <c r="F448" i="6" s="1"/>
  <c r="N447" i="6"/>
  <c r="G448" i="6" s="1"/>
  <c r="O447" i="6"/>
  <c r="H448" i="6" s="1"/>
  <c r="D448" i="6"/>
  <c r="E448" i="6"/>
  <c r="L470" i="5" l="1"/>
  <c r="E471" i="5" s="1"/>
  <c r="O470" i="5"/>
  <c r="H471" i="5" s="1"/>
  <c r="K470" i="5"/>
  <c r="D471" i="5" s="1"/>
  <c r="I471" i="5" s="1"/>
  <c r="J471" i="5" s="1"/>
  <c r="M470" i="5"/>
  <c r="F471" i="5" s="1"/>
  <c r="N470" i="5"/>
  <c r="G471" i="5" s="1"/>
  <c r="M461" i="7"/>
  <c r="F462" i="7" s="1"/>
  <c r="K461" i="7"/>
  <c r="D462" i="7" s="1"/>
  <c r="L461" i="7"/>
  <c r="E462" i="7" s="1"/>
  <c r="N461" i="7"/>
  <c r="G462" i="7" s="1"/>
  <c r="O461" i="7"/>
  <c r="H462" i="7" s="1"/>
  <c r="I448" i="6"/>
  <c r="J448" i="6" s="1"/>
  <c r="L471" i="5" l="1"/>
  <c r="E472" i="5" s="1"/>
  <c r="M471" i="5"/>
  <c r="F472" i="5" s="1"/>
  <c r="K471" i="5"/>
  <c r="D472" i="5" s="1"/>
  <c r="I472" i="5" s="1"/>
  <c r="J472" i="5" s="1"/>
  <c r="N471" i="5"/>
  <c r="G472" i="5" s="1"/>
  <c r="O471" i="5"/>
  <c r="H472" i="5" s="1"/>
  <c r="I462" i="7"/>
  <c r="J462" i="7" s="1"/>
  <c r="M448" i="6"/>
  <c r="F449" i="6" s="1"/>
  <c r="N448" i="6"/>
  <c r="G449" i="6" s="1"/>
  <c r="O448" i="6"/>
  <c r="H449" i="6" s="1"/>
  <c r="K448" i="6"/>
  <c r="D449" i="6" s="1"/>
  <c r="L448" i="6"/>
  <c r="E449" i="6"/>
  <c r="L472" i="5" l="1"/>
  <c r="E473" i="5" s="1"/>
  <c r="K472" i="5"/>
  <c r="D473" i="5" s="1"/>
  <c r="M472" i="5"/>
  <c r="F473" i="5" s="1"/>
  <c r="N472" i="5"/>
  <c r="G473" i="5" s="1"/>
  <c r="O472" i="5"/>
  <c r="H473" i="5" s="1"/>
  <c r="N462" i="7"/>
  <c r="G463" i="7" s="1"/>
  <c r="O462" i="7"/>
  <c r="H463" i="7" s="1"/>
  <c r="K462" i="7"/>
  <c r="D463" i="7" s="1"/>
  <c r="L462" i="7"/>
  <c r="E463" i="7" s="1"/>
  <c r="M462" i="7"/>
  <c r="F463" i="7" s="1"/>
  <c r="I449" i="6"/>
  <c r="J449" i="6" s="1"/>
  <c r="I473" i="5" l="1"/>
  <c r="J473" i="5" s="1"/>
  <c r="I463" i="7"/>
  <c r="J463" i="7" s="1"/>
  <c r="K449" i="6"/>
  <c r="D450" i="6" s="1"/>
  <c r="L449" i="6"/>
  <c r="E450" i="6" s="1"/>
  <c r="M449" i="6"/>
  <c r="F450" i="6" s="1"/>
  <c r="O449" i="6"/>
  <c r="N449" i="6"/>
  <c r="G450" i="6" s="1"/>
  <c r="H450" i="6"/>
  <c r="L473" i="5" l="1"/>
  <c r="E474" i="5" s="1"/>
  <c r="M473" i="5"/>
  <c r="F474" i="5" s="1"/>
  <c r="K473" i="5"/>
  <c r="D474" i="5" s="1"/>
  <c r="N473" i="5"/>
  <c r="G474" i="5" s="1"/>
  <c r="O473" i="5"/>
  <c r="H474" i="5" s="1"/>
  <c r="L463" i="7"/>
  <c r="E464" i="7" s="1"/>
  <c r="M463" i="7"/>
  <c r="F464" i="7" s="1"/>
  <c r="N463" i="7"/>
  <c r="G464" i="7" s="1"/>
  <c r="O463" i="7"/>
  <c r="H464" i="7" s="1"/>
  <c r="K463" i="7"/>
  <c r="D464" i="7" s="1"/>
  <c r="I450" i="6"/>
  <c r="J450" i="6" s="1"/>
  <c r="I474" i="5" l="1"/>
  <c r="J474" i="5" s="1"/>
  <c r="I464" i="7"/>
  <c r="J464" i="7" s="1"/>
  <c r="N464" i="7" s="1"/>
  <c r="G465" i="7" s="1"/>
  <c r="K464" i="7"/>
  <c r="D465" i="7" s="1"/>
  <c r="L464" i="7"/>
  <c r="E465" i="7" s="1"/>
  <c r="M464" i="7"/>
  <c r="F465" i="7" s="1"/>
  <c r="O464" i="7"/>
  <c r="H465" i="7" s="1"/>
  <c r="K450" i="6"/>
  <c r="D451" i="6" s="1"/>
  <c r="L450" i="6"/>
  <c r="E451" i="6" s="1"/>
  <c r="M450" i="6"/>
  <c r="N450" i="6"/>
  <c r="G451" i="6" s="1"/>
  <c r="O450" i="6"/>
  <c r="H451" i="6" s="1"/>
  <c r="F451" i="6"/>
  <c r="L474" i="5" l="1"/>
  <c r="E475" i="5" s="1"/>
  <c r="M474" i="5"/>
  <c r="F475" i="5" s="1"/>
  <c r="K474" i="5"/>
  <c r="D475" i="5" s="1"/>
  <c r="N474" i="5"/>
  <c r="G475" i="5" s="1"/>
  <c r="O474" i="5"/>
  <c r="H475" i="5" s="1"/>
  <c r="I465" i="7"/>
  <c r="J465" i="7" s="1"/>
  <c r="O465" i="7" s="1"/>
  <c r="H466" i="7" s="1"/>
  <c r="K465" i="7"/>
  <c r="D466" i="7" s="1"/>
  <c r="L465" i="7"/>
  <c r="E466" i="7" s="1"/>
  <c r="M465" i="7"/>
  <c r="F466" i="7" s="1"/>
  <c r="N465" i="7"/>
  <c r="G466" i="7" s="1"/>
  <c r="I451" i="6"/>
  <c r="J451" i="6" s="1"/>
  <c r="I475" i="5" l="1"/>
  <c r="J475" i="5" s="1"/>
  <c r="I466" i="7"/>
  <c r="J466" i="7" s="1"/>
  <c r="N451" i="6"/>
  <c r="G452" i="6" s="1"/>
  <c r="O451" i="6"/>
  <c r="H452" i="6" s="1"/>
  <c r="K451" i="6"/>
  <c r="D452" i="6" s="1"/>
  <c r="L451" i="6"/>
  <c r="M451" i="6"/>
  <c r="E452" i="6"/>
  <c r="F452" i="6"/>
  <c r="L475" i="5" l="1"/>
  <c r="E476" i="5" s="1"/>
  <c r="M475" i="5"/>
  <c r="F476" i="5" s="1"/>
  <c r="N475" i="5"/>
  <c r="G476" i="5" s="1"/>
  <c r="K475" i="5"/>
  <c r="D476" i="5" s="1"/>
  <c r="I476" i="5" s="1"/>
  <c r="J476" i="5" s="1"/>
  <c r="O475" i="5"/>
  <c r="H476" i="5" s="1"/>
  <c r="N466" i="7"/>
  <c r="G467" i="7" s="1"/>
  <c r="L466" i="7"/>
  <c r="E467" i="7" s="1"/>
  <c r="M466" i="7"/>
  <c r="F467" i="7" s="1"/>
  <c r="O466" i="7"/>
  <c r="H467" i="7" s="1"/>
  <c r="K466" i="7"/>
  <c r="D467" i="7" s="1"/>
  <c r="I467" i="7" s="1"/>
  <c r="J467" i="7" s="1"/>
  <c r="I452" i="6"/>
  <c r="J452" i="6" s="1"/>
  <c r="L476" i="5" l="1"/>
  <c r="E477" i="5" s="1"/>
  <c r="K476" i="5"/>
  <c r="D477" i="5" s="1"/>
  <c r="I477" i="5" s="1"/>
  <c r="J477" i="5" s="1"/>
  <c r="N476" i="5"/>
  <c r="G477" i="5" s="1"/>
  <c r="M476" i="5"/>
  <c r="F477" i="5" s="1"/>
  <c r="O476" i="5"/>
  <c r="H477" i="5" s="1"/>
  <c r="K467" i="7"/>
  <c r="D468" i="7" s="1"/>
  <c r="L467" i="7"/>
  <c r="E468" i="7" s="1"/>
  <c r="M467" i="7"/>
  <c r="F468" i="7" s="1"/>
  <c r="N467" i="7"/>
  <c r="G468" i="7" s="1"/>
  <c r="O467" i="7"/>
  <c r="H468" i="7" s="1"/>
  <c r="K452" i="6"/>
  <c r="D453" i="6" s="1"/>
  <c r="L452" i="6"/>
  <c r="E453" i="6" s="1"/>
  <c r="M452" i="6"/>
  <c r="F453" i="6" s="1"/>
  <c r="N452" i="6"/>
  <c r="O452" i="6"/>
  <c r="G453" i="6"/>
  <c r="H453" i="6"/>
  <c r="L477" i="5" l="1"/>
  <c r="E478" i="5" s="1"/>
  <c r="M477" i="5"/>
  <c r="F478" i="5" s="1"/>
  <c r="K477" i="5"/>
  <c r="D478" i="5" s="1"/>
  <c r="I478" i="5" s="1"/>
  <c r="J478" i="5" s="1"/>
  <c r="O477" i="5"/>
  <c r="H478" i="5" s="1"/>
  <c r="N477" i="5"/>
  <c r="G478" i="5" s="1"/>
  <c r="I468" i="7"/>
  <c r="J468" i="7" s="1"/>
  <c r="I453" i="6"/>
  <c r="J453" i="6" s="1"/>
  <c r="L478" i="5" l="1"/>
  <c r="E479" i="5" s="1"/>
  <c r="K478" i="5"/>
  <c r="D479" i="5" s="1"/>
  <c r="I479" i="5" s="1"/>
  <c r="J479" i="5" s="1"/>
  <c r="M478" i="5"/>
  <c r="F479" i="5" s="1"/>
  <c r="O478" i="5"/>
  <c r="H479" i="5" s="1"/>
  <c r="N478" i="5"/>
  <c r="G479" i="5" s="1"/>
  <c r="N468" i="7"/>
  <c r="G469" i="7" s="1"/>
  <c r="K468" i="7"/>
  <c r="D469" i="7" s="1"/>
  <c r="L468" i="7"/>
  <c r="E469" i="7" s="1"/>
  <c r="M468" i="7"/>
  <c r="F469" i="7" s="1"/>
  <c r="O468" i="7"/>
  <c r="H469" i="7" s="1"/>
  <c r="L453" i="6"/>
  <c r="E454" i="6" s="1"/>
  <c r="M453" i="6"/>
  <c r="F454" i="6" s="1"/>
  <c r="N453" i="6"/>
  <c r="G454" i="6" s="1"/>
  <c r="O453" i="6"/>
  <c r="H454" i="6" s="1"/>
  <c r="K453" i="6"/>
  <c r="D454" i="6"/>
  <c r="L479" i="5" l="1"/>
  <c r="E480" i="5" s="1"/>
  <c r="M479" i="5"/>
  <c r="F480" i="5" s="1"/>
  <c r="K479" i="5"/>
  <c r="D480" i="5" s="1"/>
  <c r="I480" i="5" s="1"/>
  <c r="J480" i="5" s="1"/>
  <c r="N479" i="5"/>
  <c r="G480" i="5" s="1"/>
  <c r="O479" i="5"/>
  <c r="H480" i="5" s="1"/>
  <c r="I469" i="7"/>
  <c r="J469" i="7" s="1"/>
  <c r="M469" i="7" s="1"/>
  <c r="F470" i="7" s="1"/>
  <c r="N469" i="7"/>
  <c r="G470" i="7" s="1"/>
  <c r="O469" i="7"/>
  <c r="H470" i="7" s="1"/>
  <c r="K469" i="7"/>
  <c r="D470" i="7" s="1"/>
  <c r="L469" i="7"/>
  <c r="E470" i="7" s="1"/>
  <c r="I454" i="6"/>
  <c r="J454" i="6" s="1"/>
  <c r="L480" i="5" l="1"/>
  <c r="E481" i="5" s="1"/>
  <c r="K480" i="5"/>
  <c r="D481" i="5" s="1"/>
  <c r="M480" i="5"/>
  <c r="F481" i="5" s="1"/>
  <c r="N480" i="5"/>
  <c r="G481" i="5" s="1"/>
  <c r="O480" i="5"/>
  <c r="H481" i="5" s="1"/>
  <c r="I470" i="7"/>
  <c r="J470" i="7" s="1"/>
  <c r="N470" i="7" s="1"/>
  <c r="G471" i="7" s="1"/>
  <c r="K470" i="7"/>
  <c r="D471" i="7" s="1"/>
  <c r="L470" i="7"/>
  <c r="E471" i="7" s="1"/>
  <c r="M470" i="7"/>
  <c r="F471" i="7" s="1"/>
  <c r="O470" i="7"/>
  <c r="H471" i="7" s="1"/>
  <c r="O454" i="6"/>
  <c r="H455" i="6" s="1"/>
  <c r="K454" i="6"/>
  <c r="D455" i="6" s="1"/>
  <c r="M454" i="6"/>
  <c r="F455" i="6" s="1"/>
  <c r="N454" i="6"/>
  <c r="G455" i="6" s="1"/>
  <c r="L454" i="6"/>
  <c r="E455" i="6" s="1"/>
  <c r="I481" i="5" l="1"/>
  <c r="J481" i="5" s="1"/>
  <c r="I471" i="7"/>
  <c r="J471" i="7" s="1"/>
  <c r="K471" i="7" s="1"/>
  <c r="D472" i="7" s="1"/>
  <c r="L471" i="7"/>
  <c r="E472" i="7" s="1"/>
  <c r="M471" i="7"/>
  <c r="F472" i="7" s="1"/>
  <c r="N471" i="7"/>
  <c r="G472" i="7" s="1"/>
  <c r="O471" i="7"/>
  <c r="H472" i="7" s="1"/>
  <c r="I455" i="6"/>
  <c r="J455" i="6" s="1"/>
  <c r="L481" i="5" l="1"/>
  <c r="E482" i="5" s="1"/>
  <c r="M481" i="5"/>
  <c r="F482" i="5" s="1"/>
  <c r="K481" i="5"/>
  <c r="D482" i="5" s="1"/>
  <c r="I482" i="5" s="1"/>
  <c r="J482" i="5" s="1"/>
  <c r="N481" i="5"/>
  <c r="G482" i="5" s="1"/>
  <c r="O481" i="5"/>
  <c r="H482" i="5" s="1"/>
  <c r="I472" i="7"/>
  <c r="J472" i="7" s="1"/>
  <c r="K455" i="6"/>
  <c r="D456" i="6" s="1"/>
  <c r="L455" i="6"/>
  <c r="E456" i="6" s="1"/>
  <c r="M455" i="6"/>
  <c r="F456" i="6" s="1"/>
  <c r="N455" i="6"/>
  <c r="O455" i="6"/>
  <c r="G456" i="6"/>
  <c r="H456" i="6"/>
  <c r="L482" i="5" l="1"/>
  <c r="E483" i="5" s="1"/>
  <c r="M482" i="5"/>
  <c r="F483" i="5" s="1"/>
  <c r="N482" i="5"/>
  <c r="G483" i="5" s="1"/>
  <c r="O482" i="5"/>
  <c r="H483" i="5" s="1"/>
  <c r="K482" i="5"/>
  <c r="D483" i="5" s="1"/>
  <c r="N472" i="7"/>
  <c r="G473" i="7" s="1"/>
  <c r="M472" i="7"/>
  <c r="F473" i="7" s="1"/>
  <c r="O472" i="7"/>
  <c r="H473" i="7" s="1"/>
  <c r="K472" i="7"/>
  <c r="D473" i="7" s="1"/>
  <c r="L472" i="7"/>
  <c r="E473" i="7" s="1"/>
  <c r="I456" i="6"/>
  <c r="J456" i="6" s="1"/>
  <c r="I483" i="5" l="1"/>
  <c r="J483" i="5" s="1"/>
  <c r="I473" i="7"/>
  <c r="J473" i="7" s="1"/>
  <c r="M456" i="6"/>
  <c r="F457" i="6" s="1"/>
  <c r="N456" i="6"/>
  <c r="G457" i="6" s="1"/>
  <c r="O456" i="6"/>
  <c r="H457" i="6" s="1"/>
  <c r="K456" i="6"/>
  <c r="L456" i="6"/>
  <c r="E457" i="6" s="1"/>
  <c r="D457" i="6"/>
  <c r="L483" i="5" l="1"/>
  <c r="E484" i="5" s="1"/>
  <c r="M483" i="5"/>
  <c r="F484" i="5" s="1"/>
  <c r="N483" i="5"/>
  <c r="G484" i="5" s="1"/>
  <c r="O483" i="5"/>
  <c r="H484" i="5" s="1"/>
  <c r="K483" i="5"/>
  <c r="D484" i="5" s="1"/>
  <c r="I484" i="5" s="1"/>
  <c r="J484" i="5" s="1"/>
  <c r="K473" i="7"/>
  <c r="D474" i="7" s="1"/>
  <c r="L473" i="7"/>
  <c r="E474" i="7" s="1"/>
  <c r="M473" i="7"/>
  <c r="F474" i="7" s="1"/>
  <c r="N473" i="7"/>
  <c r="G474" i="7" s="1"/>
  <c r="O473" i="7"/>
  <c r="H474" i="7" s="1"/>
  <c r="I457" i="6"/>
  <c r="J457" i="6" s="1"/>
  <c r="L484" i="5" l="1"/>
  <c r="E485" i="5" s="1"/>
  <c r="N484" i="5"/>
  <c r="G485" i="5" s="1"/>
  <c r="O484" i="5"/>
  <c r="H485" i="5" s="1"/>
  <c r="K484" i="5"/>
  <c r="D485" i="5" s="1"/>
  <c r="M484" i="5"/>
  <c r="F485" i="5" s="1"/>
  <c r="I474" i="7"/>
  <c r="J474" i="7" s="1"/>
  <c r="K457" i="6"/>
  <c r="D458" i="6" s="1"/>
  <c r="L457" i="6"/>
  <c r="E458" i="6" s="1"/>
  <c r="M457" i="6"/>
  <c r="F458" i="6" s="1"/>
  <c r="N457" i="6"/>
  <c r="G458" i="6" s="1"/>
  <c r="O457" i="6"/>
  <c r="H458" i="6" s="1"/>
  <c r="I485" i="5" l="1"/>
  <c r="J485" i="5" s="1"/>
  <c r="K474" i="7"/>
  <c r="D475" i="7" s="1"/>
  <c r="L474" i="7"/>
  <c r="E475" i="7" s="1"/>
  <c r="M474" i="7"/>
  <c r="F475" i="7" s="1"/>
  <c r="N474" i="7"/>
  <c r="G475" i="7" s="1"/>
  <c r="O474" i="7"/>
  <c r="H475" i="7" s="1"/>
  <c r="I458" i="6"/>
  <c r="J458" i="6" s="1"/>
  <c r="L485" i="5" l="1"/>
  <c r="E486" i="5" s="1"/>
  <c r="M485" i="5"/>
  <c r="F486" i="5" s="1"/>
  <c r="O485" i="5"/>
  <c r="H486" i="5" s="1"/>
  <c r="K485" i="5"/>
  <c r="D486" i="5" s="1"/>
  <c r="I486" i="5" s="1"/>
  <c r="J486" i="5" s="1"/>
  <c r="N485" i="5"/>
  <c r="G486" i="5" s="1"/>
  <c r="I475" i="7"/>
  <c r="J475" i="7" s="1"/>
  <c r="K458" i="6"/>
  <c r="L458" i="6"/>
  <c r="E459" i="6" s="1"/>
  <c r="M458" i="6"/>
  <c r="F459" i="6" s="1"/>
  <c r="N458" i="6"/>
  <c r="G459" i="6" s="1"/>
  <c r="O458" i="6"/>
  <c r="H459" i="6" s="1"/>
  <c r="D459" i="6"/>
  <c r="L486" i="5" l="1"/>
  <c r="E487" i="5" s="1"/>
  <c r="O486" i="5"/>
  <c r="H487" i="5" s="1"/>
  <c r="K486" i="5"/>
  <c r="D487" i="5" s="1"/>
  <c r="M486" i="5"/>
  <c r="F487" i="5" s="1"/>
  <c r="N486" i="5"/>
  <c r="G487" i="5" s="1"/>
  <c r="L475" i="7"/>
  <c r="E476" i="7" s="1"/>
  <c r="M475" i="7"/>
  <c r="F476" i="7" s="1"/>
  <c r="N475" i="7"/>
  <c r="G476" i="7" s="1"/>
  <c r="O475" i="7"/>
  <c r="H476" i="7" s="1"/>
  <c r="K475" i="7"/>
  <c r="D476" i="7" s="1"/>
  <c r="I476" i="7" s="1"/>
  <c r="J476" i="7" s="1"/>
  <c r="I459" i="6"/>
  <c r="J459" i="6" s="1"/>
  <c r="I487" i="5" l="1"/>
  <c r="J487" i="5" s="1"/>
  <c r="K476" i="7"/>
  <c r="D477" i="7" s="1"/>
  <c r="L476" i="7"/>
  <c r="E477" i="7" s="1"/>
  <c r="M476" i="7"/>
  <c r="F477" i="7" s="1"/>
  <c r="N476" i="7"/>
  <c r="G477" i="7" s="1"/>
  <c r="O476" i="7"/>
  <c r="H477" i="7" s="1"/>
  <c r="N459" i="6"/>
  <c r="O459" i="6"/>
  <c r="H460" i="6" s="1"/>
  <c r="K459" i="6"/>
  <c r="L459" i="6"/>
  <c r="E460" i="6" s="1"/>
  <c r="M459" i="6"/>
  <c r="F460" i="6" s="1"/>
  <c r="D460" i="6"/>
  <c r="G460" i="6"/>
  <c r="L487" i="5" l="1"/>
  <c r="E488" i="5" s="1"/>
  <c r="M487" i="5"/>
  <c r="F488" i="5" s="1"/>
  <c r="K487" i="5"/>
  <c r="D488" i="5" s="1"/>
  <c r="N487" i="5"/>
  <c r="G488" i="5" s="1"/>
  <c r="O487" i="5"/>
  <c r="H488" i="5" s="1"/>
  <c r="I477" i="7"/>
  <c r="J477" i="7" s="1"/>
  <c r="I460" i="6"/>
  <c r="J460" i="6" s="1"/>
  <c r="I488" i="5" l="1"/>
  <c r="J488" i="5" s="1"/>
  <c r="L477" i="7"/>
  <c r="E478" i="7" s="1"/>
  <c r="M477" i="7"/>
  <c r="F478" i="7" s="1"/>
  <c r="N477" i="7"/>
  <c r="G478" i="7" s="1"/>
  <c r="O477" i="7"/>
  <c r="H478" i="7" s="1"/>
  <c r="K477" i="7"/>
  <c r="D478" i="7" s="1"/>
  <c r="I478" i="7" s="1"/>
  <c r="J478" i="7" s="1"/>
  <c r="K460" i="6"/>
  <c r="D461" i="6" s="1"/>
  <c r="L460" i="6"/>
  <c r="E461" i="6" s="1"/>
  <c r="M460" i="6"/>
  <c r="F461" i="6" s="1"/>
  <c r="N460" i="6"/>
  <c r="O460" i="6"/>
  <c r="H461" i="6" s="1"/>
  <c r="G461" i="6"/>
  <c r="L488" i="5" l="1"/>
  <c r="E489" i="5" s="1"/>
  <c r="K488" i="5"/>
  <c r="D489" i="5" s="1"/>
  <c r="M488" i="5"/>
  <c r="F489" i="5" s="1"/>
  <c r="N488" i="5"/>
  <c r="G489" i="5" s="1"/>
  <c r="O488" i="5"/>
  <c r="H489" i="5" s="1"/>
  <c r="K478" i="7"/>
  <c r="D479" i="7" s="1"/>
  <c r="L478" i="7"/>
  <c r="E479" i="7" s="1"/>
  <c r="M478" i="7"/>
  <c r="F479" i="7" s="1"/>
  <c r="N478" i="7"/>
  <c r="G479" i="7" s="1"/>
  <c r="O478" i="7"/>
  <c r="H479" i="7" s="1"/>
  <c r="I461" i="6"/>
  <c r="J461" i="6" s="1"/>
  <c r="I489" i="5" l="1"/>
  <c r="J489" i="5" s="1"/>
  <c r="I479" i="7"/>
  <c r="J479" i="7" s="1"/>
  <c r="L461" i="6"/>
  <c r="E462" i="6" s="1"/>
  <c r="M461" i="6"/>
  <c r="F462" i="6" s="1"/>
  <c r="N461" i="6"/>
  <c r="G462" i="6" s="1"/>
  <c r="O461" i="6"/>
  <c r="H462" i="6" s="1"/>
  <c r="K461" i="6"/>
  <c r="D462" i="6" s="1"/>
  <c r="L489" i="5" l="1"/>
  <c r="E490" i="5" s="1"/>
  <c r="M489" i="5"/>
  <c r="F490" i="5" s="1"/>
  <c r="K489" i="5"/>
  <c r="D490" i="5" s="1"/>
  <c r="N489" i="5"/>
  <c r="G490" i="5" s="1"/>
  <c r="O489" i="5"/>
  <c r="H490" i="5" s="1"/>
  <c r="L479" i="7"/>
  <c r="E480" i="7" s="1"/>
  <c r="M479" i="7"/>
  <c r="F480" i="7" s="1"/>
  <c r="N479" i="7"/>
  <c r="G480" i="7" s="1"/>
  <c r="O479" i="7"/>
  <c r="H480" i="7" s="1"/>
  <c r="K479" i="7"/>
  <c r="D480" i="7" s="1"/>
  <c r="I480" i="7" s="1"/>
  <c r="J480" i="7" s="1"/>
  <c r="I462" i="6"/>
  <c r="J462" i="6" s="1"/>
  <c r="I490" i="5" l="1"/>
  <c r="J490" i="5" s="1"/>
  <c r="K480" i="7"/>
  <c r="D481" i="7" s="1"/>
  <c r="L480" i="7"/>
  <c r="E481" i="7" s="1"/>
  <c r="M480" i="7"/>
  <c r="F481" i="7" s="1"/>
  <c r="N480" i="7"/>
  <c r="G481" i="7" s="1"/>
  <c r="O480" i="7"/>
  <c r="H481" i="7" s="1"/>
  <c r="K462" i="6"/>
  <c r="D463" i="6" s="1"/>
  <c r="N462" i="6"/>
  <c r="G463" i="6" s="1"/>
  <c r="O462" i="6"/>
  <c r="H463" i="6" s="1"/>
  <c r="L462" i="6"/>
  <c r="E463" i="6" s="1"/>
  <c r="M462" i="6"/>
  <c r="F463" i="6" s="1"/>
  <c r="L490" i="5" l="1"/>
  <c r="E491" i="5" s="1"/>
  <c r="M490" i="5"/>
  <c r="F491" i="5" s="1"/>
  <c r="K490" i="5"/>
  <c r="D491" i="5" s="1"/>
  <c r="N490" i="5"/>
  <c r="G491" i="5" s="1"/>
  <c r="O490" i="5"/>
  <c r="H491" i="5" s="1"/>
  <c r="I481" i="7"/>
  <c r="J481" i="7" s="1"/>
  <c r="I463" i="6"/>
  <c r="J463" i="6" s="1"/>
  <c r="I491" i="5" l="1"/>
  <c r="J491" i="5" s="1"/>
  <c r="L481" i="7"/>
  <c r="E482" i="7" s="1"/>
  <c r="M481" i="7"/>
  <c r="F482" i="7" s="1"/>
  <c r="N481" i="7"/>
  <c r="G482" i="7" s="1"/>
  <c r="O481" i="7"/>
  <c r="H482" i="7" s="1"/>
  <c r="K481" i="7"/>
  <c r="D482" i="7" s="1"/>
  <c r="I482" i="7" s="1"/>
  <c r="J482" i="7" s="1"/>
  <c r="K463" i="6"/>
  <c r="D464" i="6" s="1"/>
  <c r="L463" i="6"/>
  <c r="E464" i="6" s="1"/>
  <c r="M463" i="6"/>
  <c r="F464" i="6" s="1"/>
  <c r="N463" i="6"/>
  <c r="G464" i="6" s="1"/>
  <c r="O463" i="6"/>
  <c r="H464" i="6" s="1"/>
  <c r="L491" i="5" l="1"/>
  <c r="E492" i="5" s="1"/>
  <c r="M491" i="5"/>
  <c r="F492" i="5" s="1"/>
  <c r="N491" i="5"/>
  <c r="G492" i="5" s="1"/>
  <c r="K491" i="5"/>
  <c r="D492" i="5" s="1"/>
  <c r="I492" i="5" s="1"/>
  <c r="J492" i="5" s="1"/>
  <c r="O491" i="5"/>
  <c r="H492" i="5" s="1"/>
  <c r="K482" i="7"/>
  <c r="D483" i="7" s="1"/>
  <c r="L482" i="7"/>
  <c r="E483" i="7" s="1"/>
  <c r="M482" i="7"/>
  <c r="F483" i="7" s="1"/>
  <c r="N482" i="7"/>
  <c r="G483" i="7" s="1"/>
  <c r="O482" i="7"/>
  <c r="H483" i="7" s="1"/>
  <c r="I464" i="6"/>
  <c r="J464" i="6" s="1"/>
  <c r="L492" i="5" l="1"/>
  <c r="E493" i="5" s="1"/>
  <c r="K492" i="5"/>
  <c r="D493" i="5" s="1"/>
  <c r="I493" i="5" s="1"/>
  <c r="J493" i="5" s="1"/>
  <c r="N492" i="5"/>
  <c r="G493" i="5" s="1"/>
  <c r="M492" i="5"/>
  <c r="F493" i="5" s="1"/>
  <c r="O492" i="5"/>
  <c r="H493" i="5" s="1"/>
  <c r="I483" i="7"/>
  <c r="J483" i="7" s="1"/>
  <c r="N464" i="6"/>
  <c r="G465" i="6" s="1"/>
  <c r="O464" i="6"/>
  <c r="H465" i="6" s="1"/>
  <c r="K464" i="6"/>
  <c r="D465" i="6" s="1"/>
  <c r="L464" i="6"/>
  <c r="E465" i="6" s="1"/>
  <c r="M464" i="6"/>
  <c r="F465" i="6" s="1"/>
  <c r="L493" i="5" l="1"/>
  <c r="E494" i="5" s="1"/>
  <c r="M493" i="5"/>
  <c r="F494" i="5" s="1"/>
  <c r="K493" i="5"/>
  <c r="D494" i="5" s="1"/>
  <c r="O493" i="5"/>
  <c r="H494" i="5" s="1"/>
  <c r="N493" i="5"/>
  <c r="G494" i="5" s="1"/>
  <c r="L483" i="7"/>
  <c r="E484" i="7" s="1"/>
  <c r="M483" i="7"/>
  <c r="F484" i="7" s="1"/>
  <c r="N483" i="7"/>
  <c r="G484" i="7" s="1"/>
  <c r="O483" i="7"/>
  <c r="H484" i="7" s="1"/>
  <c r="K483" i="7"/>
  <c r="D484" i="7" s="1"/>
  <c r="I465" i="6"/>
  <c r="J465" i="6" s="1"/>
  <c r="I494" i="5" l="1"/>
  <c r="J494" i="5" s="1"/>
  <c r="I484" i="7"/>
  <c r="J484" i="7" s="1"/>
  <c r="K465" i="6"/>
  <c r="D466" i="6" s="1"/>
  <c r="L465" i="6"/>
  <c r="E466" i="6" s="1"/>
  <c r="O465" i="6"/>
  <c r="H466" i="6" s="1"/>
  <c r="M465" i="6"/>
  <c r="F466" i="6" s="1"/>
  <c r="N465" i="6"/>
  <c r="G466" i="6" s="1"/>
  <c r="L494" i="5" l="1"/>
  <c r="E495" i="5" s="1"/>
  <c r="K494" i="5"/>
  <c r="D495" i="5" s="1"/>
  <c r="I495" i="5" s="1"/>
  <c r="J495" i="5" s="1"/>
  <c r="M494" i="5"/>
  <c r="F495" i="5" s="1"/>
  <c r="O494" i="5"/>
  <c r="H495" i="5" s="1"/>
  <c r="N494" i="5"/>
  <c r="G495" i="5" s="1"/>
  <c r="K484" i="7"/>
  <c r="D485" i="7" s="1"/>
  <c r="L484" i="7"/>
  <c r="E485" i="7" s="1"/>
  <c r="M484" i="7"/>
  <c r="F485" i="7" s="1"/>
  <c r="N484" i="7"/>
  <c r="G485" i="7" s="1"/>
  <c r="O484" i="7"/>
  <c r="H485" i="7" s="1"/>
  <c r="I466" i="6"/>
  <c r="J466" i="6" s="1"/>
  <c r="L495" i="5" l="1"/>
  <c r="E496" i="5" s="1"/>
  <c r="M495" i="5"/>
  <c r="F496" i="5" s="1"/>
  <c r="K495" i="5"/>
  <c r="D496" i="5" s="1"/>
  <c r="I496" i="5" s="1"/>
  <c r="J496" i="5" s="1"/>
  <c r="N495" i="5"/>
  <c r="G496" i="5" s="1"/>
  <c r="O495" i="5"/>
  <c r="H496" i="5" s="1"/>
  <c r="I485" i="7"/>
  <c r="J485" i="7" s="1"/>
  <c r="L466" i="6"/>
  <c r="E467" i="6" s="1"/>
  <c r="M466" i="6"/>
  <c r="F467" i="6" s="1"/>
  <c r="N466" i="6"/>
  <c r="G467" i="6" s="1"/>
  <c r="O466" i="6"/>
  <c r="H467" i="6" s="1"/>
  <c r="K466" i="6"/>
  <c r="D467" i="6" s="1"/>
  <c r="L496" i="5" l="1"/>
  <c r="E497" i="5" s="1"/>
  <c r="K496" i="5"/>
  <c r="D497" i="5" s="1"/>
  <c r="I497" i="5" s="1"/>
  <c r="J497" i="5" s="1"/>
  <c r="M496" i="5"/>
  <c r="F497" i="5" s="1"/>
  <c r="N496" i="5"/>
  <c r="G497" i="5" s="1"/>
  <c r="O496" i="5"/>
  <c r="H497" i="5" s="1"/>
  <c r="L485" i="7"/>
  <c r="E486" i="7" s="1"/>
  <c r="M485" i="7"/>
  <c r="F486" i="7" s="1"/>
  <c r="N485" i="7"/>
  <c r="G486" i="7" s="1"/>
  <c r="O485" i="7"/>
  <c r="H486" i="7" s="1"/>
  <c r="K485" i="7"/>
  <c r="D486" i="7" s="1"/>
  <c r="I486" i="7" s="1"/>
  <c r="J486" i="7" s="1"/>
  <c r="I467" i="6"/>
  <c r="J467" i="6" s="1"/>
  <c r="O467" i="6" s="1"/>
  <c r="H468" i="6" s="1"/>
  <c r="N467" i="6"/>
  <c r="G468" i="6" s="1"/>
  <c r="L497" i="5" l="1"/>
  <c r="E498" i="5" s="1"/>
  <c r="M497" i="5"/>
  <c r="F498" i="5" s="1"/>
  <c r="K497" i="5"/>
  <c r="D498" i="5" s="1"/>
  <c r="N497" i="5"/>
  <c r="G498" i="5" s="1"/>
  <c r="O497" i="5"/>
  <c r="H498" i="5" s="1"/>
  <c r="K486" i="7"/>
  <c r="D487" i="7" s="1"/>
  <c r="L486" i="7"/>
  <c r="E487" i="7" s="1"/>
  <c r="M486" i="7"/>
  <c r="F487" i="7" s="1"/>
  <c r="N486" i="7"/>
  <c r="G487" i="7" s="1"/>
  <c r="O486" i="7"/>
  <c r="H487" i="7" s="1"/>
  <c r="M467" i="6"/>
  <c r="F468" i="6" s="1"/>
  <c r="L467" i="6"/>
  <c r="E468" i="6" s="1"/>
  <c r="K467" i="6"/>
  <c r="D468" i="6" s="1"/>
  <c r="I468" i="6" s="1"/>
  <c r="J468" i="6" s="1"/>
  <c r="I498" i="5" l="1"/>
  <c r="J498" i="5" s="1"/>
  <c r="I487" i="7"/>
  <c r="J487" i="7" s="1"/>
  <c r="K468" i="6"/>
  <c r="D469" i="6" s="1"/>
  <c r="L468" i="6"/>
  <c r="E469" i="6" s="1"/>
  <c r="M468" i="6"/>
  <c r="F469" i="6" s="1"/>
  <c r="N468" i="6"/>
  <c r="G469" i="6" s="1"/>
  <c r="O468" i="6"/>
  <c r="H469" i="6" s="1"/>
  <c r="L498" i="5" l="1"/>
  <c r="E499" i="5" s="1"/>
  <c r="M498" i="5"/>
  <c r="F499" i="5" s="1"/>
  <c r="N498" i="5"/>
  <c r="G499" i="5" s="1"/>
  <c r="O498" i="5"/>
  <c r="H499" i="5" s="1"/>
  <c r="K498" i="5"/>
  <c r="D499" i="5" s="1"/>
  <c r="L487" i="7"/>
  <c r="E488" i="7" s="1"/>
  <c r="M487" i="7"/>
  <c r="F488" i="7" s="1"/>
  <c r="N487" i="7"/>
  <c r="G488" i="7" s="1"/>
  <c r="O487" i="7"/>
  <c r="H488" i="7" s="1"/>
  <c r="K487" i="7"/>
  <c r="D488" i="7" s="1"/>
  <c r="I488" i="7" s="1"/>
  <c r="J488" i="7" s="1"/>
  <c r="I469" i="6"/>
  <c r="J469" i="6" s="1"/>
  <c r="I499" i="5" l="1"/>
  <c r="J499" i="5" s="1"/>
  <c r="K488" i="7"/>
  <c r="D489" i="7" s="1"/>
  <c r="L488" i="7"/>
  <c r="E489" i="7" s="1"/>
  <c r="M488" i="7"/>
  <c r="F489" i="7" s="1"/>
  <c r="N488" i="7"/>
  <c r="G489" i="7" s="1"/>
  <c r="O488" i="7"/>
  <c r="H489" i="7" s="1"/>
  <c r="M469" i="6"/>
  <c r="F470" i="6" s="1"/>
  <c r="N469" i="6"/>
  <c r="G470" i="6" s="1"/>
  <c r="O469" i="6"/>
  <c r="H470" i="6" s="1"/>
  <c r="K469" i="6"/>
  <c r="D470" i="6" s="1"/>
  <c r="L469" i="6"/>
  <c r="E470" i="6" s="1"/>
  <c r="L499" i="5" l="1"/>
  <c r="E500" i="5" s="1"/>
  <c r="M499" i="5"/>
  <c r="F500" i="5" s="1"/>
  <c r="N499" i="5"/>
  <c r="G500" i="5" s="1"/>
  <c r="O499" i="5"/>
  <c r="H500" i="5" s="1"/>
  <c r="K499" i="5"/>
  <c r="D500" i="5" s="1"/>
  <c r="I500" i="5" s="1"/>
  <c r="J500" i="5" s="1"/>
  <c r="I489" i="7"/>
  <c r="J489" i="7" s="1"/>
  <c r="I470" i="6"/>
  <c r="J470" i="6" s="1"/>
  <c r="L500" i="5" l="1"/>
  <c r="E501" i="5" s="1"/>
  <c r="N500" i="5"/>
  <c r="G501" i="5" s="1"/>
  <c r="O500" i="5"/>
  <c r="H501" i="5" s="1"/>
  <c r="K500" i="5"/>
  <c r="D501" i="5" s="1"/>
  <c r="M500" i="5"/>
  <c r="F501" i="5" s="1"/>
  <c r="L489" i="7"/>
  <c r="E490" i="7" s="1"/>
  <c r="M489" i="7"/>
  <c r="F490" i="7" s="1"/>
  <c r="N489" i="7"/>
  <c r="G490" i="7" s="1"/>
  <c r="O489" i="7"/>
  <c r="H490" i="7" s="1"/>
  <c r="K489" i="7"/>
  <c r="D490" i="7" s="1"/>
  <c r="I490" i="7" s="1"/>
  <c r="J490" i="7" s="1"/>
  <c r="K470" i="6"/>
  <c r="D471" i="6" s="1"/>
  <c r="L470" i="6"/>
  <c r="E471" i="6" s="1"/>
  <c r="M470" i="6"/>
  <c r="F471" i="6" s="1"/>
  <c r="N470" i="6"/>
  <c r="G471" i="6" s="1"/>
  <c r="O470" i="6"/>
  <c r="H471" i="6" s="1"/>
  <c r="I501" i="5" l="1"/>
  <c r="J501" i="5" s="1"/>
  <c r="K490" i="7"/>
  <c r="D491" i="7" s="1"/>
  <c r="L490" i="7"/>
  <c r="E491" i="7" s="1"/>
  <c r="M490" i="7"/>
  <c r="F491" i="7" s="1"/>
  <c r="N490" i="7"/>
  <c r="G491" i="7" s="1"/>
  <c r="O490" i="7"/>
  <c r="H491" i="7" s="1"/>
  <c r="I471" i="6"/>
  <c r="J471" i="6" s="1"/>
  <c r="L501" i="5" l="1"/>
  <c r="E502" i="5" s="1"/>
  <c r="M501" i="5"/>
  <c r="F502" i="5" s="1"/>
  <c r="O501" i="5"/>
  <c r="H502" i="5" s="1"/>
  <c r="K501" i="5"/>
  <c r="D502" i="5" s="1"/>
  <c r="N501" i="5"/>
  <c r="G502" i="5" s="1"/>
  <c r="I491" i="7"/>
  <c r="J491" i="7" s="1"/>
  <c r="K471" i="6"/>
  <c r="D472" i="6" s="1"/>
  <c r="L471" i="6"/>
  <c r="E472" i="6" s="1"/>
  <c r="M471" i="6"/>
  <c r="F472" i="6" s="1"/>
  <c r="O471" i="6"/>
  <c r="H472" i="6" s="1"/>
  <c r="N471" i="6"/>
  <c r="G472" i="6" s="1"/>
  <c r="I472" i="6" s="1"/>
  <c r="J472" i="6" s="1"/>
  <c r="I502" i="5" l="1"/>
  <c r="J502" i="5" s="1"/>
  <c r="L491" i="7"/>
  <c r="E492" i="7" s="1"/>
  <c r="M491" i="7"/>
  <c r="F492" i="7" s="1"/>
  <c r="N491" i="7"/>
  <c r="G492" i="7" s="1"/>
  <c r="O491" i="7"/>
  <c r="H492" i="7" s="1"/>
  <c r="K491" i="7"/>
  <c r="D492" i="7" s="1"/>
  <c r="N472" i="6"/>
  <c r="G473" i="6" s="1"/>
  <c r="O472" i="6"/>
  <c r="H473" i="6" s="1"/>
  <c r="K472" i="6"/>
  <c r="D473" i="6" s="1"/>
  <c r="L472" i="6"/>
  <c r="E473" i="6" s="1"/>
  <c r="M472" i="6"/>
  <c r="F473" i="6" s="1"/>
  <c r="L502" i="5" l="1"/>
  <c r="E503" i="5" s="1"/>
  <c r="O502" i="5"/>
  <c r="H503" i="5" s="1"/>
  <c r="K502" i="5"/>
  <c r="D503" i="5" s="1"/>
  <c r="M502" i="5"/>
  <c r="F503" i="5" s="1"/>
  <c r="N502" i="5"/>
  <c r="G503" i="5" s="1"/>
  <c r="I492" i="7"/>
  <c r="J492" i="7" s="1"/>
  <c r="K492" i="7" s="1"/>
  <c r="D493" i="7" s="1"/>
  <c r="M492" i="7"/>
  <c r="F493" i="7" s="1"/>
  <c r="N492" i="7"/>
  <c r="G493" i="7" s="1"/>
  <c r="O492" i="7"/>
  <c r="H493" i="7" s="1"/>
  <c r="I473" i="6"/>
  <c r="J473" i="6" s="1"/>
  <c r="I503" i="5" l="1"/>
  <c r="J503" i="5" s="1"/>
  <c r="L492" i="7"/>
  <c r="E493" i="7" s="1"/>
  <c r="I493" i="7" s="1"/>
  <c r="J493" i="7" s="1"/>
  <c r="K473" i="6"/>
  <c r="D474" i="6" s="1"/>
  <c r="L473" i="6"/>
  <c r="E474" i="6" s="1"/>
  <c r="M473" i="6"/>
  <c r="F474" i="6" s="1"/>
  <c r="N473" i="6"/>
  <c r="G474" i="6" s="1"/>
  <c r="O473" i="6"/>
  <c r="H474" i="6" s="1"/>
  <c r="L503" i="5" l="1"/>
  <c r="E504" i="5" s="1"/>
  <c r="M503" i="5"/>
  <c r="F504" i="5" s="1"/>
  <c r="K503" i="5"/>
  <c r="D504" i="5" s="1"/>
  <c r="N503" i="5"/>
  <c r="G504" i="5" s="1"/>
  <c r="O503" i="5"/>
  <c r="H504" i="5" s="1"/>
  <c r="L493" i="7"/>
  <c r="E494" i="7" s="1"/>
  <c r="M493" i="7"/>
  <c r="F494" i="7" s="1"/>
  <c r="N493" i="7"/>
  <c r="G494" i="7" s="1"/>
  <c r="O493" i="7"/>
  <c r="H494" i="7" s="1"/>
  <c r="K493" i="7"/>
  <c r="D494" i="7" s="1"/>
  <c r="I494" i="7" s="1"/>
  <c r="J494" i="7" s="1"/>
  <c r="I474" i="6"/>
  <c r="J474" i="6" s="1"/>
  <c r="K474" i="6" s="1"/>
  <c r="D475" i="6" s="1"/>
  <c r="I504" i="5" l="1"/>
  <c r="J504" i="5" s="1"/>
  <c r="K494" i="7"/>
  <c r="D495" i="7" s="1"/>
  <c r="L494" i="7"/>
  <c r="E495" i="7" s="1"/>
  <c r="M494" i="7"/>
  <c r="F495" i="7" s="1"/>
  <c r="N494" i="7"/>
  <c r="G495" i="7" s="1"/>
  <c r="O494" i="7"/>
  <c r="H495" i="7" s="1"/>
  <c r="N474" i="6"/>
  <c r="G475" i="6" s="1"/>
  <c r="L474" i="6"/>
  <c r="E475" i="6" s="1"/>
  <c r="O474" i="6"/>
  <c r="H475" i="6" s="1"/>
  <c r="M474" i="6"/>
  <c r="F475" i="6" s="1"/>
  <c r="L504" i="5" l="1"/>
  <c r="E505" i="5" s="1"/>
  <c r="K504" i="5"/>
  <c r="D505" i="5" s="1"/>
  <c r="M504" i="5"/>
  <c r="F505" i="5" s="1"/>
  <c r="N504" i="5"/>
  <c r="G505" i="5" s="1"/>
  <c r="O504" i="5"/>
  <c r="H505" i="5" s="1"/>
  <c r="I495" i="7"/>
  <c r="J495" i="7" s="1"/>
  <c r="I475" i="6"/>
  <c r="J475" i="6" s="1"/>
  <c r="K475" i="6" s="1"/>
  <c r="D476" i="6" s="1"/>
  <c r="M475" i="6"/>
  <c r="F476" i="6" s="1"/>
  <c r="O475" i="6"/>
  <c r="H476" i="6" s="1"/>
  <c r="N475" i="6"/>
  <c r="G476" i="6" s="1"/>
  <c r="I505" i="5" l="1"/>
  <c r="J505" i="5" s="1"/>
  <c r="L495" i="7"/>
  <c r="E496" i="7" s="1"/>
  <c r="M495" i="7"/>
  <c r="F496" i="7" s="1"/>
  <c r="N495" i="7"/>
  <c r="G496" i="7" s="1"/>
  <c r="O495" i="7"/>
  <c r="H496" i="7" s="1"/>
  <c r="K495" i="7"/>
  <c r="D496" i="7" s="1"/>
  <c r="L475" i="6"/>
  <c r="E476" i="6" s="1"/>
  <c r="I476" i="6"/>
  <c r="J476" i="6" s="1"/>
  <c r="M476" i="6" s="1"/>
  <c r="F477" i="6" s="1"/>
  <c r="L505" i="5" l="1"/>
  <c r="E506" i="5" s="1"/>
  <c r="M505" i="5"/>
  <c r="F506" i="5" s="1"/>
  <c r="K505" i="5"/>
  <c r="D506" i="5" s="1"/>
  <c r="N505" i="5"/>
  <c r="G506" i="5" s="1"/>
  <c r="O505" i="5"/>
  <c r="H506" i="5" s="1"/>
  <c r="I496" i="7"/>
  <c r="J496" i="7" s="1"/>
  <c r="K476" i="6"/>
  <c r="D477" i="6" s="1"/>
  <c r="O476" i="6"/>
  <c r="H477" i="6" s="1"/>
  <c r="L476" i="6"/>
  <c r="E477" i="6" s="1"/>
  <c r="I477" i="6" s="1"/>
  <c r="J477" i="6" s="1"/>
  <c r="N476" i="6"/>
  <c r="G477" i="6" s="1"/>
  <c r="I506" i="5" l="1"/>
  <c r="J506" i="5" s="1"/>
  <c r="K496" i="7"/>
  <c r="D497" i="7" s="1"/>
  <c r="L496" i="7"/>
  <c r="E497" i="7" s="1"/>
  <c r="M496" i="7"/>
  <c r="F497" i="7" s="1"/>
  <c r="N496" i="7"/>
  <c r="G497" i="7" s="1"/>
  <c r="O496" i="7"/>
  <c r="H497" i="7" s="1"/>
  <c r="M477" i="6"/>
  <c r="F478" i="6" s="1"/>
  <c r="N477" i="6"/>
  <c r="G478" i="6" s="1"/>
  <c r="O477" i="6"/>
  <c r="H478" i="6" s="1"/>
  <c r="K477" i="6"/>
  <c r="D478" i="6" s="1"/>
  <c r="L477" i="6"/>
  <c r="E478" i="6" s="1"/>
  <c r="L506" i="5" l="1"/>
  <c r="E507" i="5" s="1"/>
  <c r="M506" i="5"/>
  <c r="F507" i="5" s="1"/>
  <c r="K506" i="5"/>
  <c r="D507" i="5" s="1"/>
  <c r="I507" i="5" s="1"/>
  <c r="J507" i="5" s="1"/>
  <c r="N506" i="5"/>
  <c r="G507" i="5" s="1"/>
  <c r="O506" i="5"/>
  <c r="H507" i="5" s="1"/>
  <c r="I497" i="7"/>
  <c r="J497" i="7" s="1"/>
  <c r="I478" i="6"/>
  <c r="J478" i="6" s="1"/>
  <c r="L507" i="5" l="1"/>
  <c r="E508" i="5" s="1"/>
  <c r="M507" i="5"/>
  <c r="F508" i="5" s="1"/>
  <c r="N507" i="5"/>
  <c r="G508" i="5" s="1"/>
  <c r="K507" i="5"/>
  <c r="D508" i="5" s="1"/>
  <c r="I508" i="5" s="1"/>
  <c r="J508" i="5" s="1"/>
  <c r="O507" i="5"/>
  <c r="H508" i="5" s="1"/>
  <c r="L497" i="7"/>
  <c r="E498" i="7" s="1"/>
  <c r="M497" i="7"/>
  <c r="F498" i="7" s="1"/>
  <c r="N497" i="7"/>
  <c r="G498" i="7" s="1"/>
  <c r="O497" i="7"/>
  <c r="H498" i="7" s="1"/>
  <c r="K497" i="7"/>
  <c r="D498" i="7" s="1"/>
  <c r="I498" i="7" s="1"/>
  <c r="J498" i="7" s="1"/>
  <c r="K478" i="6"/>
  <c r="D479" i="6" s="1"/>
  <c r="L478" i="6"/>
  <c r="E479" i="6" s="1"/>
  <c r="M478" i="6"/>
  <c r="F479" i="6" s="1"/>
  <c r="N478" i="6"/>
  <c r="G479" i="6" s="1"/>
  <c r="O478" i="6"/>
  <c r="H479" i="6" s="1"/>
  <c r="L508" i="5" l="1"/>
  <c r="E509" i="5" s="1"/>
  <c r="K508" i="5"/>
  <c r="D509" i="5" s="1"/>
  <c r="N508" i="5"/>
  <c r="G509" i="5" s="1"/>
  <c r="M508" i="5"/>
  <c r="F509" i="5" s="1"/>
  <c r="O508" i="5"/>
  <c r="H509" i="5" s="1"/>
  <c r="K498" i="7"/>
  <c r="D499" i="7" s="1"/>
  <c r="L498" i="7"/>
  <c r="E499" i="7" s="1"/>
  <c r="M498" i="7"/>
  <c r="F499" i="7" s="1"/>
  <c r="N498" i="7"/>
  <c r="G499" i="7" s="1"/>
  <c r="O498" i="7"/>
  <c r="H499" i="7" s="1"/>
  <c r="I479" i="6"/>
  <c r="J479" i="6" s="1"/>
  <c r="I509" i="5" l="1"/>
  <c r="J509" i="5" s="1"/>
  <c r="I499" i="7"/>
  <c r="J499" i="7" s="1"/>
  <c r="K479" i="6"/>
  <c r="D480" i="6" s="1"/>
  <c r="L479" i="6"/>
  <c r="E480" i="6" s="1"/>
  <c r="M479" i="6"/>
  <c r="F480" i="6" s="1"/>
  <c r="N479" i="6"/>
  <c r="G480" i="6" s="1"/>
  <c r="O479" i="6"/>
  <c r="H480" i="6" s="1"/>
  <c r="L509" i="5" l="1"/>
  <c r="E510" i="5" s="1"/>
  <c r="M509" i="5"/>
  <c r="F510" i="5" s="1"/>
  <c r="K509" i="5"/>
  <c r="D510" i="5" s="1"/>
  <c r="O509" i="5"/>
  <c r="H510" i="5" s="1"/>
  <c r="N509" i="5"/>
  <c r="G510" i="5" s="1"/>
  <c r="L499" i="7"/>
  <c r="E500" i="7" s="1"/>
  <c r="M499" i="7"/>
  <c r="F500" i="7" s="1"/>
  <c r="N499" i="7"/>
  <c r="G500" i="7" s="1"/>
  <c r="O499" i="7"/>
  <c r="H500" i="7" s="1"/>
  <c r="K499" i="7"/>
  <c r="D500" i="7" s="1"/>
  <c r="I480" i="6"/>
  <c r="J480" i="6" s="1"/>
  <c r="I510" i="5" l="1"/>
  <c r="J510" i="5" s="1"/>
  <c r="I500" i="7"/>
  <c r="J500" i="7" s="1"/>
  <c r="K500" i="7" s="1"/>
  <c r="D501" i="7" s="1"/>
  <c r="L500" i="7"/>
  <c r="E501" i="7" s="1"/>
  <c r="M500" i="7"/>
  <c r="F501" i="7" s="1"/>
  <c r="N500" i="7"/>
  <c r="G501" i="7" s="1"/>
  <c r="O500" i="7"/>
  <c r="H501" i="7" s="1"/>
  <c r="N480" i="6"/>
  <c r="G481" i="6" s="1"/>
  <c r="O480" i="6"/>
  <c r="H481" i="6" s="1"/>
  <c r="K480" i="6"/>
  <c r="D481" i="6" s="1"/>
  <c r="L480" i="6"/>
  <c r="E481" i="6" s="1"/>
  <c r="M480" i="6"/>
  <c r="F481" i="6" s="1"/>
  <c r="L510" i="5" l="1"/>
  <c r="E511" i="5" s="1"/>
  <c r="K510" i="5"/>
  <c r="D511" i="5" s="1"/>
  <c r="M510" i="5"/>
  <c r="F511" i="5" s="1"/>
  <c r="O510" i="5"/>
  <c r="H511" i="5" s="1"/>
  <c r="N510" i="5"/>
  <c r="G511" i="5" s="1"/>
  <c r="I501" i="7"/>
  <c r="J501" i="7" s="1"/>
  <c r="I481" i="6"/>
  <c r="J481" i="6" s="1"/>
  <c r="I511" i="5" l="1"/>
  <c r="J511" i="5" s="1"/>
  <c r="L501" i="7"/>
  <c r="E502" i="7" s="1"/>
  <c r="M501" i="7"/>
  <c r="F502" i="7" s="1"/>
  <c r="N501" i="7"/>
  <c r="G502" i="7" s="1"/>
  <c r="O501" i="7"/>
  <c r="H502" i="7" s="1"/>
  <c r="K501" i="7"/>
  <c r="D502" i="7" s="1"/>
  <c r="I502" i="7" s="1"/>
  <c r="J502" i="7" s="1"/>
  <c r="K481" i="6"/>
  <c r="D482" i="6" s="1"/>
  <c r="O481" i="6"/>
  <c r="H482" i="6" s="1"/>
  <c r="L481" i="6"/>
  <c r="E482" i="6" s="1"/>
  <c r="M481" i="6"/>
  <c r="F482" i="6" s="1"/>
  <c r="N481" i="6"/>
  <c r="G482" i="6" s="1"/>
  <c r="L511" i="5" l="1"/>
  <c r="E512" i="5" s="1"/>
  <c r="M511" i="5"/>
  <c r="F512" i="5" s="1"/>
  <c r="K511" i="5"/>
  <c r="D512" i="5" s="1"/>
  <c r="N511" i="5"/>
  <c r="G512" i="5" s="1"/>
  <c r="O511" i="5"/>
  <c r="H512" i="5" s="1"/>
  <c r="K502" i="7"/>
  <c r="D503" i="7" s="1"/>
  <c r="L502" i="7"/>
  <c r="E503" i="7" s="1"/>
  <c r="M502" i="7"/>
  <c r="F503" i="7" s="1"/>
  <c r="N502" i="7"/>
  <c r="G503" i="7" s="1"/>
  <c r="O502" i="7"/>
  <c r="H503" i="7" s="1"/>
  <c r="I482" i="6"/>
  <c r="J482" i="6" s="1"/>
  <c r="I512" i="5" l="1"/>
  <c r="J512" i="5" s="1"/>
  <c r="I503" i="7"/>
  <c r="J503" i="7" s="1"/>
  <c r="L482" i="6"/>
  <c r="E483" i="6" s="1"/>
  <c r="M482" i="6"/>
  <c r="F483" i="6" s="1"/>
  <c r="N482" i="6"/>
  <c r="G483" i="6" s="1"/>
  <c r="K482" i="6"/>
  <c r="D483" i="6" s="1"/>
  <c r="O482" i="6"/>
  <c r="H483" i="6" s="1"/>
  <c r="L512" i="5" l="1"/>
  <c r="E513" i="5" s="1"/>
  <c r="K512" i="5"/>
  <c r="D513" i="5" s="1"/>
  <c r="M512" i="5"/>
  <c r="F513" i="5" s="1"/>
  <c r="N512" i="5"/>
  <c r="G513" i="5" s="1"/>
  <c r="O512" i="5"/>
  <c r="H513" i="5" s="1"/>
  <c r="L503" i="7"/>
  <c r="E504" i="7" s="1"/>
  <c r="M503" i="7"/>
  <c r="F504" i="7" s="1"/>
  <c r="N503" i="7"/>
  <c r="G504" i="7" s="1"/>
  <c r="O503" i="7"/>
  <c r="H504" i="7" s="1"/>
  <c r="K503" i="7"/>
  <c r="D504" i="7" s="1"/>
  <c r="I504" i="7" s="1"/>
  <c r="J504" i="7" s="1"/>
  <c r="I483" i="6"/>
  <c r="J483" i="6" s="1"/>
  <c r="I513" i="5" l="1"/>
  <c r="J513" i="5" s="1"/>
  <c r="K504" i="7"/>
  <c r="D505" i="7" s="1"/>
  <c r="L504" i="7"/>
  <c r="E505" i="7" s="1"/>
  <c r="M504" i="7"/>
  <c r="F505" i="7" s="1"/>
  <c r="N504" i="7"/>
  <c r="G505" i="7" s="1"/>
  <c r="O504" i="7"/>
  <c r="H505" i="7" s="1"/>
  <c r="O483" i="6"/>
  <c r="H484" i="6" s="1"/>
  <c r="K483" i="6"/>
  <c r="D484" i="6" s="1"/>
  <c r="L483" i="6"/>
  <c r="E484" i="6" s="1"/>
  <c r="M483" i="6"/>
  <c r="F484" i="6" s="1"/>
  <c r="N483" i="6"/>
  <c r="G484" i="6" s="1"/>
  <c r="L513" i="5" l="1"/>
  <c r="E514" i="5" s="1"/>
  <c r="M513" i="5"/>
  <c r="F514" i="5" s="1"/>
  <c r="K513" i="5"/>
  <c r="D514" i="5" s="1"/>
  <c r="I514" i="5" s="1"/>
  <c r="J514" i="5" s="1"/>
  <c r="N513" i="5"/>
  <c r="G514" i="5" s="1"/>
  <c r="O513" i="5"/>
  <c r="H514" i="5" s="1"/>
  <c r="I505" i="7"/>
  <c r="J505" i="7" s="1"/>
  <c r="I484" i="6"/>
  <c r="J484" i="6" s="1"/>
  <c r="L514" i="5" l="1"/>
  <c r="E515" i="5" s="1"/>
  <c r="M514" i="5"/>
  <c r="F515" i="5" s="1"/>
  <c r="N514" i="5"/>
  <c r="G515" i="5" s="1"/>
  <c r="O514" i="5"/>
  <c r="H515" i="5" s="1"/>
  <c r="K514" i="5"/>
  <c r="D515" i="5" s="1"/>
  <c r="I515" i="5" s="1"/>
  <c r="J515" i="5" s="1"/>
  <c r="L505" i="7"/>
  <c r="E506" i="7" s="1"/>
  <c r="M505" i="7"/>
  <c r="F506" i="7" s="1"/>
  <c r="N505" i="7"/>
  <c r="G506" i="7" s="1"/>
  <c r="O505" i="7"/>
  <c r="H506" i="7" s="1"/>
  <c r="K505" i="7"/>
  <c r="D506" i="7" s="1"/>
  <c r="I506" i="7" s="1"/>
  <c r="J506" i="7" s="1"/>
  <c r="K484" i="6"/>
  <c r="D485" i="6" s="1"/>
  <c r="L484" i="6"/>
  <c r="E485" i="6" s="1"/>
  <c r="N484" i="6"/>
  <c r="G485" i="6" s="1"/>
  <c r="O484" i="6"/>
  <c r="H485" i="6" s="1"/>
  <c r="M484" i="6"/>
  <c r="F485" i="6" s="1"/>
  <c r="L515" i="5" l="1"/>
  <c r="E516" i="5" s="1"/>
  <c r="M515" i="5"/>
  <c r="F516" i="5" s="1"/>
  <c r="N515" i="5"/>
  <c r="G516" i="5" s="1"/>
  <c r="O515" i="5"/>
  <c r="H516" i="5" s="1"/>
  <c r="K515" i="5"/>
  <c r="D516" i="5" s="1"/>
  <c r="I516" i="5" s="1"/>
  <c r="J516" i="5" s="1"/>
  <c r="K506" i="7"/>
  <c r="D507" i="7" s="1"/>
  <c r="L506" i="7"/>
  <c r="E507" i="7" s="1"/>
  <c r="M506" i="7"/>
  <c r="F507" i="7" s="1"/>
  <c r="N506" i="7"/>
  <c r="G507" i="7" s="1"/>
  <c r="O506" i="7"/>
  <c r="H507" i="7" s="1"/>
  <c r="I485" i="6"/>
  <c r="J485" i="6" s="1"/>
  <c r="L516" i="5" l="1"/>
  <c r="E517" i="5" s="1"/>
  <c r="N516" i="5"/>
  <c r="G517" i="5" s="1"/>
  <c r="O516" i="5"/>
  <c r="H517" i="5" s="1"/>
  <c r="K516" i="5"/>
  <c r="D517" i="5" s="1"/>
  <c r="I517" i="5" s="1"/>
  <c r="J517" i="5" s="1"/>
  <c r="M516" i="5"/>
  <c r="F517" i="5" s="1"/>
  <c r="I507" i="7"/>
  <c r="J507" i="7" s="1"/>
  <c r="M485" i="6"/>
  <c r="F486" i="6" s="1"/>
  <c r="N485" i="6"/>
  <c r="G486" i="6" s="1"/>
  <c r="O485" i="6"/>
  <c r="H486" i="6" s="1"/>
  <c r="K485" i="6"/>
  <c r="D486" i="6" s="1"/>
  <c r="L485" i="6"/>
  <c r="E486" i="6" s="1"/>
  <c r="L517" i="5" l="1"/>
  <c r="E518" i="5" s="1"/>
  <c r="M517" i="5"/>
  <c r="F518" i="5" s="1"/>
  <c r="O517" i="5"/>
  <c r="H518" i="5" s="1"/>
  <c r="N517" i="5"/>
  <c r="G518" i="5" s="1"/>
  <c r="K517" i="5"/>
  <c r="D518" i="5" s="1"/>
  <c r="I518" i="5" s="1"/>
  <c r="J518" i="5" s="1"/>
  <c r="L507" i="7"/>
  <c r="E508" i="7" s="1"/>
  <c r="M507" i="7"/>
  <c r="F508" i="7" s="1"/>
  <c r="N507" i="7"/>
  <c r="G508" i="7" s="1"/>
  <c r="O507" i="7"/>
  <c r="H508" i="7" s="1"/>
  <c r="K507" i="7"/>
  <c r="D508" i="7" s="1"/>
  <c r="I486" i="6"/>
  <c r="J486" i="6" s="1"/>
  <c r="O486" i="6"/>
  <c r="H487" i="6" s="1"/>
  <c r="K486" i="6"/>
  <c r="D487" i="6" s="1"/>
  <c r="L486" i="6"/>
  <c r="E487" i="6" s="1"/>
  <c r="M486" i="6"/>
  <c r="F487" i="6" s="1"/>
  <c r="N486" i="6"/>
  <c r="G487" i="6" s="1"/>
  <c r="L518" i="5" l="1"/>
  <c r="E519" i="5" s="1"/>
  <c r="O518" i="5"/>
  <c r="H519" i="5" s="1"/>
  <c r="K518" i="5"/>
  <c r="D519" i="5" s="1"/>
  <c r="M518" i="5"/>
  <c r="F519" i="5" s="1"/>
  <c r="N518" i="5"/>
  <c r="G519" i="5" s="1"/>
  <c r="I508" i="7"/>
  <c r="J508" i="7" s="1"/>
  <c r="I487" i="6"/>
  <c r="J487" i="6" s="1"/>
  <c r="I519" i="5" l="1"/>
  <c r="J519" i="5" s="1"/>
  <c r="K508" i="7"/>
  <c r="D509" i="7" s="1"/>
  <c r="L508" i="7"/>
  <c r="E509" i="7" s="1"/>
  <c r="M508" i="7"/>
  <c r="F509" i="7" s="1"/>
  <c r="N508" i="7"/>
  <c r="G509" i="7" s="1"/>
  <c r="O508" i="7"/>
  <c r="H509" i="7" s="1"/>
  <c r="K487" i="6"/>
  <c r="D488" i="6" s="1"/>
  <c r="L487" i="6"/>
  <c r="E488" i="6" s="1"/>
  <c r="M487" i="6"/>
  <c r="F488" i="6" s="1"/>
  <c r="N487" i="6"/>
  <c r="G488" i="6" s="1"/>
  <c r="O487" i="6"/>
  <c r="H488" i="6" s="1"/>
  <c r="L519" i="5" l="1"/>
  <c r="E520" i="5" s="1"/>
  <c r="M519" i="5"/>
  <c r="F520" i="5" s="1"/>
  <c r="K519" i="5"/>
  <c r="D520" i="5" s="1"/>
  <c r="N519" i="5"/>
  <c r="G520" i="5" s="1"/>
  <c r="O519" i="5"/>
  <c r="H520" i="5" s="1"/>
  <c r="I509" i="7"/>
  <c r="J509" i="7" s="1"/>
  <c r="L509" i="7" s="1"/>
  <c r="E510" i="7" s="1"/>
  <c r="N509" i="7"/>
  <c r="G510" i="7" s="1"/>
  <c r="O509" i="7"/>
  <c r="H510" i="7" s="1"/>
  <c r="K509" i="7"/>
  <c r="D510" i="7" s="1"/>
  <c r="I488" i="6"/>
  <c r="J488" i="6" s="1"/>
  <c r="I520" i="5" l="1"/>
  <c r="J520" i="5" s="1"/>
  <c r="M509" i="7"/>
  <c r="F510" i="7" s="1"/>
  <c r="I510" i="7" s="1"/>
  <c r="J510" i="7" s="1"/>
  <c r="N488" i="6"/>
  <c r="G489" i="6" s="1"/>
  <c r="O488" i="6"/>
  <c r="H489" i="6" s="1"/>
  <c r="K488" i="6"/>
  <c r="D489" i="6" s="1"/>
  <c r="L488" i="6"/>
  <c r="E489" i="6" s="1"/>
  <c r="M488" i="6"/>
  <c r="F489" i="6" s="1"/>
  <c r="L520" i="5" l="1"/>
  <c r="E521" i="5" s="1"/>
  <c r="K520" i="5"/>
  <c r="D521" i="5" s="1"/>
  <c r="M520" i="5"/>
  <c r="F521" i="5" s="1"/>
  <c r="N520" i="5"/>
  <c r="G521" i="5" s="1"/>
  <c r="O520" i="5"/>
  <c r="H521" i="5" s="1"/>
  <c r="K510" i="7"/>
  <c r="D511" i="7" s="1"/>
  <c r="L510" i="7"/>
  <c r="E511" i="7" s="1"/>
  <c r="M510" i="7"/>
  <c r="F511" i="7" s="1"/>
  <c r="I511" i="7" s="1"/>
  <c r="J511" i="7" s="1"/>
  <c r="N510" i="7"/>
  <c r="G511" i="7" s="1"/>
  <c r="O510" i="7"/>
  <c r="H511" i="7" s="1"/>
  <c r="I489" i="6"/>
  <c r="J489" i="6" s="1"/>
  <c r="L489" i="6" s="1"/>
  <c r="E490" i="6" s="1"/>
  <c r="K489" i="6"/>
  <c r="D490" i="6" s="1"/>
  <c r="N489" i="6"/>
  <c r="G490" i="6" s="1"/>
  <c r="O489" i="6"/>
  <c r="H490" i="6" s="1"/>
  <c r="I521" i="5" l="1"/>
  <c r="J521" i="5" s="1"/>
  <c r="L511" i="7"/>
  <c r="E512" i="7" s="1"/>
  <c r="M511" i="7"/>
  <c r="F512" i="7" s="1"/>
  <c r="N511" i="7"/>
  <c r="G512" i="7" s="1"/>
  <c r="O511" i="7"/>
  <c r="H512" i="7" s="1"/>
  <c r="K511" i="7"/>
  <c r="D512" i="7" s="1"/>
  <c r="M489" i="6"/>
  <c r="F490" i="6" s="1"/>
  <c r="I490" i="6"/>
  <c r="J490" i="6" s="1"/>
  <c r="L521" i="5" l="1"/>
  <c r="E522" i="5" s="1"/>
  <c r="M521" i="5"/>
  <c r="F522" i="5" s="1"/>
  <c r="K521" i="5"/>
  <c r="D522" i="5" s="1"/>
  <c r="N521" i="5"/>
  <c r="G522" i="5" s="1"/>
  <c r="O521" i="5"/>
  <c r="H522" i="5" s="1"/>
  <c r="I512" i="7"/>
  <c r="J512" i="7" s="1"/>
  <c r="L490" i="6"/>
  <c r="E491" i="6" s="1"/>
  <c r="M490" i="6"/>
  <c r="F491" i="6" s="1"/>
  <c r="N490" i="6"/>
  <c r="G491" i="6" s="1"/>
  <c r="K490" i="6"/>
  <c r="D491" i="6" s="1"/>
  <c r="O490" i="6"/>
  <c r="H491" i="6" s="1"/>
  <c r="I522" i="5" l="1"/>
  <c r="J522" i="5" s="1"/>
  <c r="K512" i="7"/>
  <c r="D513" i="7" s="1"/>
  <c r="L512" i="7"/>
  <c r="E513" i="7" s="1"/>
  <c r="M512" i="7"/>
  <c r="F513" i="7" s="1"/>
  <c r="N512" i="7"/>
  <c r="G513" i="7" s="1"/>
  <c r="O512" i="7"/>
  <c r="H513" i="7" s="1"/>
  <c r="I491" i="6"/>
  <c r="J491" i="6" s="1"/>
  <c r="O491" i="6" s="1"/>
  <c r="H492" i="6" s="1"/>
  <c r="L522" i="5" l="1"/>
  <c r="E523" i="5" s="1"/>
  <c r="M522" i="5"/>
  <c r="F523" i="5" s="1"/>
  <c r="K522" i="5"/>
  <c r="D523" i="5" s="1"/>
  <c r="N522" i="5"/>
  <c r="G523" i="5" s="1"/>
  <c r="O522" i="5"/>
  <c r="H523" i="5" s="1"/>
  <c r="I513" i="7"/>
  <c r="J513" i="7" s="1"/>
  <c r="N491" i="6"/>
  <c r="G492" i="6" s="1"/>
  <c r="M491" i="6"/>
  <c r="F492" i="6" s="1"/>
  <c r="L491" i="6"/>
  <c r="E492" i="6" s="1"/>
  <c r="K491" i="6"/>
  <c r="D492" i="6" s="1"/>
  <c r="I492" i="6" s="1"/>
  <c r="J492" i="6" s="1"/>
  <c r="I523" i="5" l="1"/>
  <c r="J523" i="5" s="1"/>
  <c r="L513" i="7"/>
  <c r="E514" i="7" s="1"/>
  <c r="M513" i="7"/>
  <c r="F514" i="7" s="1"/>
  <c r="N513" i="7"/>
  <c r="G514" i="7" s="1"/>
  <c r="O513" i="7"/>
  <c r="H514" i="7" s="1"/>
  <c r="K513" i="7"/>
  <c r="D514" i="7" s="1"/>
  <c r="K492" i="6"/>
  <c r="D493" i="6" s="1"/>
  <c r="L492" i="6"/>
  <c r="E493" i="6" s="1"/>
  <c r="M492" i="6"/>
  <c r="F493" i="6" s="1"/>
  <c r="N492" i="6"/>
  <c r="G493" i="6" s="1"/>
  <c r="O492" i="6"/>
  <c r="H493" i="6" s="1"/>
  <c r="L523" i="5" l="1"/>
  <c r="E524" i="5" s="1"/>
  <c r="M523" i="5"/>
  <c r="F524" i="5" s="1"/>
  <c r="N523" i="5"/>
  <c r="G524" i="5" s="1"/>
  <c r="K523" i="5"/>
  <c r="D524" i="5" s="1"/>
  <c r="O523" i="5"/>
  <c r="H524" i="5" s="1"/>
  <c r="I514" i="7"/>
  <c r="J514" i="7" s="1"/>
  <c r="I493" i="6"/>
  <c r="J493" i="6" s="1"/>
  <c r="I524" i="5" l="1"/>
  <c r="J524" i="5" s="1"/>
  <c r="K514" i="7"/>
  <c r="D515" i="7" s="1"/>
  <c r="L514" i="7"/>
  <c r="E515" i="7" s="1"/>
  <c r="M514" i="7"/>
  <c r="F515" i="7" s="1"/>
  <c r="N514" i="7"/>
  <c r="G515" i="7" s="1"/>
  <c r="O514" i="7"/>
  <c r="H515" i="7" s="1"/>
  <c r="M493" i="6"/>
  <c r="F494" i="6" s="1"/>
  <c r="N493" i="6"/>
  <c r="G494" i="6" s="1"/>
  <c r="O493" i="6"/>
  <c r="H494" i="6" s="1"/>
  <c r="K493" i="6"/>
  <c r="D494" i="6" s="1"/>
  <c r="L493" i="6"/>
  <c r="E494" i="6" s="1"/>
  <c r="L524" i="5" l="1"/>
  <c r="E525" i="5" s="1"/>
  <c r="K524" i="5"/>
  <c r="D525" i="5" s="1"/>
  <c r="N524" i="5"/>
  <c r="G525" i="5" s="1"/>
  <c r="M524" i="5"/>
  <c r="F525" i="5" s="1"/>
  <c r="O524" i="5"/>
  <c r="H525" i="5" s="1"/>
  <c r="I515" i="7"/>
  <c r="J515" i="7" s="1"/>
  <c r="I494" i="6"/>
  <c r="J494" i="6" s="1"/>
  <c r="N494" i="6" s="1"/>
  <c r="G495" i="6" s="1"/>
  <c r="K494" i="6"/>
  <c r="D495" i="6" s="1"/>
  <c r="L494" i="6"/>
  <c r="E495" i="6" s="1"/>
  <c r="M494" i="6"/>
  <c r="F495" i="6" s="1"/>
  <c r="I525" i="5" l="1"/>
  <c r="J525" i="5" s="1"/>
  <c r="L515" i="7"/>
  <c r="E516" i="7" s="1"/>
  <c r="M515" i="7"/>
  <c r="F516" i="7" s="1"/>
  <c r="N515" i="7"/>
  <c r="G516" i="7" s="1"/>
  <c r="O515" i="7"/>
  <c r="H516" i="7" s="1"/>
  <c r="K515" i="7"/>
  <c r="D516" i="7" s="1"/>
  <c r="O494" i="6"/>
  <c r="H495" i="6" s="1"/>
  <c r="I495" i="6"/>
  <c r="J495" i="6" s="1"/>
  <c r="L525" i="5" l="1"/>
  <c r="E526" i="5" s="1"/>
  <c r="M525" i="5"/>
  <c r="F526" i="5" s="1"/>
  <c r="K525" i="5"/>
  <c r="D526" i="5" s="1"/>
  <c r="O525" i="5"/>
  <c r="H526" i="5" s="1"/>
  <c r="N525" i="5"/>
  <c r="G526" i="5" s="1"/>
  <c r="I516" i="7"/>
  <c r="J516" i="7" s="1"/>
  <c r="K495" i="6"/>
  <c r="D496" i="6" s="1"/>
  <c r="L495" i="6"/>
  <c r="E496" i="6" s="1"/>
  <c r="M495" i="6"/>
  <c r="F496" i="6" s="1"/>
  <c r="N495" i="6"/>
  <c r="G496" i="6" s="1"/>
  <c r="O495" i="6"/>
  <c r="H496" i="6" s="1"/>
  <c r="I526" i="5" l="1"/>
  <c r="J526" i="5" s="1"/>
  <c r="K516" i="7"/>
  <c r="D517" i="7" s="1"/>
  <c r="L516" i="7"/>
  <c r="E517" i="7" s="1"/>
  <c r="M516" i="7"/>
  <c r="F517" i="7" s="1"/>
  <c r="N516" i="7"/>
  <c r="G517" i="7" s="1"/>
  <c r="O516" i="7"/>
  <c r="H517" i="7" s="1"/>
  <c r="I496" i="6"/>
  <c r="J496" i="6" s="1"/>
  <c r="L526" i="5" l="1"/>
  <c r="E527" i="5" s="1"/>
  <c r="K526" i="5"/>
  <c r="D527" i="5" s="1"/>
  <c r="I527" i="5" s="1"/>
  <c r="J527" i="5" s="1"/>
  <c r="M526" i="5"/>
  <c r="F527" i="5" s="1"/>
  <c r="O526" i="5"/>
  <c r="H527" i="5" s="1"/>
  <c r="N526" i="5"/>
  <c r="G527" i="5" s="1"/>
  <c r="I517" i="7"/>
  <c r="J517" i="7" s="1"/>
  <c r="N496" i="6"/>
  <c r="G497" i="6" s="1"/>
  <c r="O496" i="6"/>
  <c r="H497" i="6" s="1"/>
  <c r="K496" i="6"/>
  <c r="D497" i="6" s="1"/>
  <c r="L496" i="6"/>
  <c r="E497" i="6" s="1"/>
  <c r="M496" i="6"/>
  <c r="F497" i="6" s="1"/>
  <c r="L527" i="5" l="1"/>
  <c r="E528" i="5" s="1"/>
  <c r="M527" i="5"/>
  <c r="F528" i="5" s="1"/>
  <c r="K527" i="5"/>
  <c r="D528" i="5" s="1"/>
  <c r="N527" i="5"/>
  <c r="G528" i="5" s="1"/>
  <c r="O527" i="5"/>
  <c r="H528" i="5" s="1"/>
  <c r="L517" i="7"/>
  <c r="E518" i="7" s="1"/>
  <c r="M517" i="7"/>
  <c r="F518" i="7" s="1"/>
  <c r="N517" i="7"/>
  <c r="G518" i="7" s="1"/>
  <c r="O517" i="7"/>
  <c r="H518" i="7" s="1"/>
  <c r="K517" i="7"/>
  <c r="D518" i="7" s="1"/>
  <c r="I497" i="6"/>
  <c r="J497" i="6" s="1"/>
  <c r="I528" i="5" l="1"/>
  <c r="J528" i="5" s="1"/>
  <c r="I518" i="7"/>
  <c r="J518" i="7" s="1"/>
  <c r="K518" i="7" s="1"/>
  <c r="D519" i="7" s="1"/>
  <c r="K497" i="6"/>
  <c r="D498" i="6" s="1"/>
  <c r="L497" i="6"/>
  <c r="E498" i="6" s="1"/>
  <c r="M497" i="6"/>
  <c r="F498" i="6" s="1"/>
  <c r="N497" i="6"/>
  <c r="G498" i="6" s="1"/>
  <c r="O497" i="6"/>
  <c r="H498" i="6" s="1"/>
  <c r="L528" i="5" l="1"/>
  <c r="E529" i="5" s="1"/>
  <c r="K528" i="5"/>
  <c r="D529" i="5" s="1"/>
  <c r="I529" i="5" s="1"/>
  <c r="J529" i="5" s="1"/>
  <c r="M528" i="5"/>
  <c r="F529" i="5" s="1"/>
  <c r="N528" i="5"/>
  <c r="G529" i="5" s="1"/>
  <c r="O528" i="5"/>
  <c r="H529" i="5" s="1"/>
  <c r="N518" i="7"/>
  <c r="G519" i="7" s="1"/>
  <c r="I519" i="7" s="1"/>
  <c r="J519" i="7" s="1"/>
  <c r="L518" i="7"/>
  <c r="E519" i="7" s="1"/>
  <c r="O518" i="7"/>
  <c r="H519" i="7" s="1"/>
  <c r="M518" i="7"/>
  <c r="F519" i="7" s="1"/>
  <c r="I498" i="6"/>
  <c r="J498" i="6" s="1"/>
  <c r="L529" i="5" l="1"/>
  <c r="E530" i="5" s="1"/>
  <c r="M529" i="5"/>
  <c r="F530" i="5" s="1"/>
  <c r="K529" i="5"/>
  <c r="D530" i="5" s="1"/>
  <c r="N529" i="5"/>
  <c r="G530" i="5" s="1"/>
  <c r="O529" i="5"/>
  <c r="H530" i="5" s="1"/>
  <c r="M519" i="7"/>
  <c r="F520" i="7" s="1"/>
  <c r="N519" i="7"/>
  <c r="G520" i="7" s="1"/>
  <c r="O519" i="7"/>
  <c r="H520" i="7" s="1"/>
  <c r="K519" i="7"/>
  <c r="D520" i="7" s="1"/>
  <c r="L519" i="7"/>
  <c r="E520" i="7" s="1"/>
  <c r="L498" i="6"/>
  <c r="E499" i="6" s="1"/>
  <c r="M498" i="6"/>
  <c r="F499" i="6" s="1"/>
  <c r="N498" i="6"/>
  <c r="G499" i="6" s="1"/>
  <c r="O498" i="6"/>
  <c r="H499" i="6" s="1"/>
  <c r="K498" i="6"/>
  <c r="D499" i="6" s="1"/>
  <c r="I530" i="5" l="1"/>
  <c r="J530" i="5" s="1"/>
  <c r="I520" i="7"/>
  <c r="J520" i="7" s="1"/>
  <c r="K520" i="7" s="1"/>
  <c r="D521" i="7" s="1"/>
  <c r="O520" i="7"/>
  <c r="H521" i="7" s="1"/>
  <c r="I499" i="6"/>
  <c r="J499" i="6" s="1"/>
  <c r="M499" i="6" s="1"/>
  <c r="F500" i="6" s="1"/>
  <c r="K499" i="6"/>
  <c r="D500" i="6" s="1"/>
  <c r="L499" i="6"/>
  <c r="E500" i="6" s="1"/>
  <c r="L530" i="5" l="1"/>
  <c r="E531" i="5" s="1"/>
  <c r="M530" i="5"/>
  <c r="F531" i="5" s="1"/>
  <c r="N530" i="5"/>
  <c r="G531" i="5" s="1"/>
  <c r="O530" i="5"/>
  <c r="H531" i="5" s="1"/>
  <c r="K530" i="5"/>
  <c r="D531" i="5" s="1"/>
  <c r="I531" i="5" s="1"/>
  <c r="J531" i="5" s="1"/>
  <c r="M520" i="7"/>
  <c r="F521" i="7" s="1"/>
  <c r="L520" i="7"/>
  <c r="E521" i="7" s="1"/>
  <c r="I521" i="7" s="1"/>
  <c r="J521" i="7" s="1"/>
  <c r="N520" i="7"/>
  <c r="G521" i="7" s="1"/>
  <c r="O499" i="6"/>
  <c r="H500" i="6" s="1"/>
  <c r="N499" i="6"/>
  <c r="G500" i="6" s="1"/>
  <c r="I500" i="6"/>
  <c r="J500" i="6" s="1"/>
  <c r="L531" i="5" l="1"/>
  <c r="E532" i="5" s="1"/>
  <c r="M531" i="5"/>
  <c r="F532" i="5" s="1"/>
  <c r="N531" i="5"/>
  <c r="G532" i="5" s="1"/>
  <c r="O531" i="5"/>
  <c r="H532" i="5" s="1"/>
  <c r="K531" i="5"/>
  <c r="D532" i="5" s="1"/>
  <c r="M521" i="7"/>
  <c r="F522" i="7" s="1"/>
  <c r="N521" i="7"/>
  <c r="G522" i="7" s="1"/>
  <c r="O521" i="7"/>
  <c r="H522" i="7" s="1"/>
  <c r="K521" i="7"/>
  <c r="D522" i="7" s="1"/>
  <c r="L521" i="7"/>
  <c r="E522" i="7" s="1"/>
  <c r="K500" i="6"/>
  <c r="D501" i="6" s="1"/>
  <c r="L500" i="6"/>
  <c r="E501" i="6" s="1"/>
  <c r="M500" i="6"/>
  <c r="F501" i="6" s="1"/>
  <c r="N500" i="6"/>
  <c r="G501" i="6" s="1"/>
  <c r="O500" i="6"/>
  <c r="H501" i="6" s="1"/>
  <c r="I532" i="5" l="1"/>
  <c r="J532" i="5" s="1"/>
  <c r="I522" i="7"/>
  <c r="J522" i="7" s="1"/>
  <c r="I501" i="6"/>
  <c r="J501" i="6" s="1"/>
  <c r="L532" i="5" l="1"/>
  <c r="E533" i="5" s="1"/>
  <c r="N532" i="5"/>
  <c r="G533" i="5" s="1"/>
  <c r="O532" i="5"/>
  <c r="H533" i="5" s="1"/>
  <c r="K532" i="5"/>
  <c r="D533" i="5" s="1"/>
  <c r="M532" i="5"/>
  <c r="F533" i="5" s="1"/>
  <c r="K522" i="7"/>
  <c r="D523" i="7" s="1"/>
  <c r="L522" i="7"/>
  <c r="E523" i="7" s="1"/>
  <c r="M522" i="7"/>
  <c r="F523" i="7" s="1"/>
  <c r="N522" i="7"/>
  <c r="G523" i="7" s="1"/>
  <c r="O522" i="7"/>
  <c r="H523" i="7" s="1"/>
  <c r="M501" i="6"/>
  <c r="F502" i="6" s="1"/>
  <c r="N501" i="6"/>
  <c r="G502" i="6" s="1"/>
  <c r="O501" i="6"/>
  <c r="H502" i="6" s="1"/>
  <c r="K501" i="6"/>
  <c r="D502" i="6" s="1"/>
  <c r="L501" i="6"/>
  <c r="E502" i="6" s="1"/>
  <c r="I533" i="5" l="1"/>
  <c r="J533" i="5" s="1"/>
  <c r="I523" i="7"/>
  <c r="J523" i="7" s="1"/>
  <c r="I502" i="6"/>
  <c r="J502" i="6" s="1"/>
  <c r="L533" i="5" l="1"/>
  <c r="E534" i="5" s="1"/>
  <c r="M533" i="5"/>
  <c r="F534" i="5" s="1"/>
  <c r="O533" i="5"/>
  <c r="H534" i="5" s="1"/>
  <c r="K533" i="5"/>
  <c r="D534" i="5" s="1"/>
  <c r="N533" i="5"/>
  <c r="G534" i="5" s="1"/>
  <c r="M523" i="7"/>
  <c r="F524" i="7" s="1"/>
  <c r="N523" i="7"/>
  <c r="G524" i="7" s="1"/>
  <c r="O523" i="7"/>
  <c r="H524" i="7" s="1"/>
  <c r="K523" i="7"/>
  <c r="D524" i="7" s="1"/>
  <c r="L523" i="7"/>
  <c r="E524" i="7" s="1"/>
  <c r="K502" i="6"/>
  <c r="D503" i="6" s="1"/>
  <c r="L502" i="6"/>
  <c r="E503" i="6" s="1"/>
  <c r="M502" i="6"/>
  <c r="F503" i="6" s="1"/>
  <c r="N502" i="6"/>
  <c r="G503" i="6" s="1"/>
  <c r="O502" i="6"/>
  <c r="H503" i="6" s="1"/>
  <c r="I534" i="5" l="1"/>
  <c r="J534" i="5" s="1"/>
  <c r="I524" i="7"/>
  <c r="J524" i="7" s="1"/>
  <c r="I503" i="6"/>
  <c r="J503" i="6" s="1"/>
  <c r="L534" i="5" l="1"/>
  <c r="E535" i="5" s="1"/>
  <c r="O534" i="5"/>
  <c r="H535" i="5" s="1"/>
  <c r="K534" i="5"/>
  <c r="D535" i="5" s="1"/>
  <c r="N534" i="5"/>
  <c r="G535" i="5" s="1"/>
  <c r="M534" i="5"/>
  <c r="F535" i="5" s="1"/>
  <c r="K524" i="7"/>
  <c r="D525" i="7" s="1"/>
  <c r="L524" i="7"/>
  <c r="E525" i="7" s="1"/>
  <c r="M524" i="7"/>
  <c r="F525" i="7" s="1"/>
  <c r="N524" i="7"/>
  <c r="G525" i="7" s="1"/>
  <c r="O524" i="7"/>
  <c r="H525" i="7" s="1"/>
  <c r="K503" i="6"/>
  <c r="D504" i="6" s="1"/>
  <c r="L503" i="6"/>
  <c r="E504" i="6" s="1"/>
  <c r="M503" i="6"/>
  <c r="F504" i="6" s="1"/>
  <c r="N503" i="6"/>
  <c r="G504" i="6" s="1"/>
  <c r="O503" i="6"/>
  <c r="H504" i="6" s="1"/>
  <c r="I535" i="5" l="1"/>
  <c r="J535" i="5" s="1"/>
  <c r="I525" i="7"/>
  <c r="J525" i="7" s="1"/>
  <c r="I504" i="6"/>
  <c r="J504" i="6" s="1"/>
  <c r="L535" i="5" l="1"/>
  <c r="E536" i="5" s="1"/>
  <c r="M535" i="5"/>
  <c r="F536" i="5" s="1"/>
  <c r="K535" i="5"/>
  <c r="D536" i="5" s="1"/>
  <c r="N535" i="5"/>
  <c r="G536" i="5" s="1"/>
  <c r="O535" i="5"/>
  <c r="H536" i="5" s="1"/>
  <c r="M525" i="7"/>
  <c r="F526" i="7" s="1"/>
  <c r="N525" i="7"/>
  <c r="G526" i="7" s="1"/>
  <c r="L525" i="7"/>
  <c r="E526" i="7" s="1"/>
  <c r="O525" i="7"/>
  <c r="H526" i="7" s="1"/>
  <c r="K525" i="7"/>
  <c r="D526" i="7" s="1"/>
  <c r="I526" i="7" s="1"/>
  <c r="J526" i="7" s="1"/>
  <c r="N504" i="6"/>
  <c r="G505" i="6" s="1"/>
  <c r="O504" i="6"/>
  <c r="H505" i="6" s="1"/>
  <c r="K504" i="6"/>
  <c r="D505" i="6" s="1"/>
  <c r="L504" i="6"/>
  <c r="E505" i="6" s="1"/>
  <c r="M504" i="6"/>
  <c r="F505" i="6" s="1"/>
  <c r="I536" i="5" l="1"/>
  <c r="J536" i="5" s="1"/>
  <c r="L526" i="7"/>
  <c r="E527" i="7" s="1"/>
  <c r="M526" i="7"/>
  <c r="F527" i="7" s="1"/>
  <c r="K526" i="7"/>
  <c r="D527" i="7" s="1"/>
  <c r="N526" i="7"/>
  <c r="G527" i="7" s="1"/>
  <c r="O526" i="7"/>
  <c r="H527" i="7" s="1"/>
  <c r="I505" i="6"/>
  <c r="J505" i="6" s="1"/>
  <c r="L536" i="5" l="1"/>
  <c r="E537" i="5" s="1"/>
  <c r="K536" i="5"/>
  <c r="D537" i="5" s="1"/>
  <c r="M536" i="5"/>
  <c r="F537" i="5" s="1"/>
  <c r="N536" i="5"/>
  <c r="G537" i="5" s="1"/>
  <c r="O536" i="5"/>
  <c r="H537" i="5" s="1"/>
  <c r="I527" i="7"/>
  <c r="J527" i="7" s="1"/>
  <c r="K505" i="6"/>
  <c r="D506" i="6" s="1"/>
  <c r="L505" i="6"/>
  <c r="E506" i="6" s="1"/>
  <c r="M505" i="6"/>
  <c r="F506" i="6" s="1"/>
  <c r="N505" i="6"/>
  <c r="G506" i="6" s="1"/>
  <c r="O505" i="6"/>
  <c r="H506" i="6" s="1"/>
  <c r="I537" i="5" l="1"/>
  <c r="J537" i="5" s="1"/>
  <c r="M527" i="7"/>
  <c r="F528" i="7" s="1"/>
  <c r="N527" i="7"/>
  <c r="G528" i="7" s="1"/>
  <c r="K527" i="7"/>
  <c r="D528" i="7" s="1"/>
  <c r="L527" i="7"/>
  <c r="E528" i="7" s="1"/>
  <c r="O527" i="7"/>
  <c r="H528" i="7" s="1"/>
  <c r="I506" i="6"/>
  <c r="J506" i="6" s="1"/>
  <c r="L537" i="5" l="1"/>
  <c r="E538" i="5" s="1"/>
  <c r="M537" i="5"/>
  <c r="F538" i="5" s="1"/>
  <c r="K537" i="5"/>
  <c r="D538" i="5" s="1"/>
  <c r="N537" i="5"/>
  <c r="G538" i="5" s="1"/>
  <c r="O537" i="5"/>
  <c r="H538" i="5" s="1"/>
  <c r="I528" i="7"/>
  <c r="J528" i="7" s="1"/>
  <c r="L506" i="6"/>
  <c r="E507" i="6" s="1"/>
  <c r="M506" i="6"/>
  <c r="F507" i="6" s="1"/>
  <c r="N506" i="6"/>
  <c r="G507" i="6" s="1"/>
  <c r="O506" i="6"/>
  <c r="H507" i="6" s="1"/>
  <c r="K506" i="6"/>
  <c r="D507" i="6" s="1"/>
  <c r="I538" i="5" l="1"/>
  <c r="J538" i="5" s="1"/>
  <c r="L528" i="7"/>
  <c r="E529" i="7" s="1"/>
  <c r="M528" i="7"/>
  <c r="F529" i="7" s="1"/>
  <c r="K528" i="7"/>
  <c r="D529" i="7" s="1"/>
  <c r="I529" i="7" s="1"/>
  <c r="J529" i="7" s="1"/>
  <c r="N528" i="7"/>
  <c r="G529" i="7" s="1"/>
  <c r="O528" i="7"/>
  <c r="H529" i="7" s="1"/>
  <c r="I507" i="6"/>
  <c r="J507" i="6" s="1"/>
  <c r="O507" i="6" s="1"/>
  <c r="H508" i="6" s="1"/>
  <c r="N507" i="6"/>
  <c r="G508" i="6" s="1"/>
  <c r="L538" i="5" l="1"/>
  <c r="E539" i="5" s="1"/>
  <c r="M538" i="5"/>
  <c r="F539" i="5" s="1"/>
  <c r="K538" i="5"/>
  <c r="D539" i="5" s="1"/>
  <c r="N538" i="5"/>
  <c r="G539" i="5" s="1"/>
  <c r="O538" i="5"/>
  <c r="H539" i="5" s="1"/>
  <c r="M529" i="7"/>
  <c r="F530" i="7" s="1"/>
  <c r="N529" i="7"/>
  <c r="G530" i="7" s="1"/>
  <c r="L529" i="7"/>
  <c r="E530" i="7" s="1"/>
  <c r="O529" i="7"/>
  <c r="H530" i="7" s="1"/>
  <c r="K529" i="7"/>
  <c r="D530" i="7" s="1"/>
  <c r="M507" i="6"/>
  <c r="F508" i="6" s="1"/>
  <c r="L507" i="6"/>
  <c r="E508" i="6" s="1"/>
  <c r="K507" i="6"/>
  <c r="D508" i="6" s="1"/>
  <c r="I508" i="6" s="1"/>
  <c r="J508" i="6" s="1"/>
  <c r="I539" i="5" l="1"/>
  <c r="J539" i="5" s="1"/>
  <c r="I530" i="7"/>
  <c r="J530" i="7" s="1"/>
  <c r="K508" i="6"/>
  <c r="D509" i="6" s="1"/>
  <c r="L508" i="6"/>
  <c r="E509" i="6" s="1"/>
  <c r="M508" i="6"/>
  <c r="F509" i="6" s="1"/>
  <c r="N508" i="6"/>
  <c r="G509" i="6" s="1"/>
  <c r="O508" i="6"/>
  <c r="H509" i="6" s="1"/>
  <c r="L539" i="5" l="1"/>
  <c r="E540" i="5" s="1"/>
  <c r="M539" i="5"/>
  <c r="F540" i="5" s="1"/>
  <c r="N539" i="5"/>
  <c r="G540" i="5" s="1"/>
  <c r="K539" i="5"/>
  <c r="D540" i="5" s="1"/>
  <c r="I540" i="5" s="1"/>
  <c r="J540" i="5" s="1"/>
  <c r="O539" i="5"/>
  <c r="H540" i="5" s="1"/>
  <c r="L530" i="7"/>
  <c r="E531" i="7" s="1"/>
  <c r="M530" i="7"/>
  <c r="F531" i="7" s="1"/>
  <c r="K530" i="7"/>
  <c r="D531" i="7" s="1"/>
  <c r="N530" i="7"/>
  <c r="G531" i="7" s="1"/>
  <c r="O530" i="7"/>
  <c r="H531" i="7" s="1"/>
  <c r="I509" i="6"/>
  <c r="J509" i="6" s="1"/>
  <c r="L540" i="5" l="1"/>
  <c r="E541" i="5" s="1"/>
  <c r="K540" i="5"/>
  <c r="D541" i="5" s="1"/>
  <c r="N540" i="5"/>
  <c r="G541" i="5" s="1"/>
  <c r="M540" i="5"/>
  <c r="F541" i="5" s="1"/>
  <c r="O540" i="5"/>
  <c r="H541" i="5" s="1"/>
  <c r="I531" i="7"/>
  <c r="J531" i="7" s="1"/>
  <c r="M531" i="7" s="1"/>
  <c r="F532" i="7" s="1"/>
  <c r="L531" i="7"/>
  <c r="E532" i="7" s="1"/>
  <c r="O531" i="7"/>
  <c r="H532" i="7" s="1"/>
  <c r="M509" i="6"/>
  <c r="F510" i="6" s="1"/>
  <c r="N509" i="6"/>
  <c r="G510" i="6" s="1"/>
  <c r="O509" i="6"/>
  <c r="H510" i="6" s="1"/>
  <c r="K509" i="6"/>
  <c r="D510" i="6" s="1"/>
  <c r="L509" i="6"/>
  <c r="E510" i="6" s="1"/>
  <c r="I541" i="5" l="1"/>
  <c r="J541" i="5" s="1"/>
  <c r="K531" i="7"/>
  <c r="D532" i="7" s="1"/>
  <c r="N531" i="7"/>
  <c r="G532" i="7" s="1"/>
  <c r="I532" i="7" s="1"/>
  <c r="J532" i="7" s="1"/>
  <c r="I510" i="6"/>
  <c r="J510" i="6" s="1"/>
  <c r="K510" i="6" s="1"/>
  <c r="D511" i="6" s="1"/>
  <c r="L541" i="5" l="1"/>
  <c r="E542" i="5" s="1"/>
  <c r="M541" i="5"/>
  <c r="F542" i="5" s="1"/>
  <c r="K541" i="5"/>
  <c r="D542" i="5" s="1"/>
  <c r="O541" i="5"/>
  <c r="H542" i="5" s="1"/>
  <c r="N541" i="5"/>
  <c r="G542" i="5" s="1"/>
  <c r="L532" i="7"/>
  <c r="E533" i="7" s="1"/>
  <c r="M532" i="7"/>
  <c r="F533" i="7" s="1"/>
  <c r="K532" i="7"/>
  <c r="D533" i="7" s="1"/>
  <c r="N532" i="7"/>
  <c r="G533" i="7" s="1"/>
  <c r="O532" i="7"/>
  <c r="H533" i="7" s="1"/>
  <c r="O510" i="6"/>
  <c r="H511" i="6" s="1"/>
  <c r="M510" i="6"/>
  <c r="F511" i="6" s="1"/>
  <c r="N510" i="6"/>
  <c r="G511" i="6" s="1"/>
  <c r="L510" i="6"/>
  <c r="E511" i="6" s="1"/>
  <c r="I511" i="6" s="1"/>
  <c r="J511" i="6" s="1"/>
  <c r="I542" i="5" l="1"/>
  <c r="J542" i="5" s="1"/>
  <c r="I533" i="7"/>
  <c r="J533" i="7" s="1"/>
  <c r="K511" i="6"/>
  <c r="D512" i="6" s="1"/>
  <c r="L511" i="6"/>
  <c r="E512" i="6" s="1"/>
  <c r="M511" i="6"/>
  <c r="F512" i="6" s="1"/>
  <c r="N511" i="6"/>
  <c r="G512" i="6" s="1"/>
  <c r="O511" i="6"/>
  <c r="H512" i="6" s="1"/>
  <c r="L542" i="5" l="1"/>
  <c r="E543" i="5" s="1"/>
  <c r="K542" i="5"/>
  <c r="D543" i="5" s="1"/>
  <c r="M542" i="5"/>
  <c r="F543" i="5" s="1"/>
  <c r="O542" i="5"/>
  <c r="H543" i="5" s="1"/>
  <c r="N542" i="5"/>
  <c r="G543" i="5" s="1"/>
  <c r="M533" i="7"/>
  <c r="F534" i="7" s="1"/>
  <c r="N533" i="7"/>
  <c r="G534" i="7" s="1"/>
  <c r="L533" i="7"/>
  <c r="E534" i="7" s="1"/>
  <c r="O533" i="7"/>
  <c r="H534" i="7" s="1"/>
  <c r="K533" i="7"/>
  <c r="D534" i="7" s="1"/>
  <c r="I512" i="6"/>
  <c r="J512" i="6" s="1"/>
  <c r="I543" i="5" l="1"/>
  <c r="J543" i="5" s="1"/>
  <c r="I534" i="7"/>
  <c r="J534" i="7" s="1"/>
  <c r="N512" i="6"/>
  <c r="G513" i="6" s="1"/>
  <c r="O512" i="6"/>
  <c r="H513" i="6" s="1"/>
  <c r="K512" i="6"/>
  <c r="D513" i="6" s="1"/>
  <c r="L512" i="6"/>
  <c r="E513" i="6" s="1"/>
  <c r="M512" i="6"/>
  <c r="F513" i="6" s="1"/>
  <c r="L543" i="5" l="1"/>
  <c r="E544" i="5" s="1"/>
  <c r="M543" i="5"/>
  <c r="F544" i="5" s="1"/>
  <c r="K543" i="5"/>
  <c r="D544" i="5" s="1"/>
  <c r="N543" i="5"/>
  <c r="G544" i="5" s="1"/>
  <c r="O543" i="5"/>
  <c r="H544" i="5" s="1"/>
  <c r="L534" i="7"/>
  <c r="E535" i="7" s="1"/>
  <c r="M534" i="7"/>
  <c r="F535" i="7" s="1"/>
  <c r="K534" i="7"/>
  <c r="D535" i="7" s="1"/>
  <c r="N534" i="7"/>
  <c r="G535" i="7" s="1"/>
  <c r="O534" i="7"/>
  <c r="H535" i="7" s="1"/>
  <c r="I513" i="6"/>
  <c r="J513" i="6" s="1"/>
  <c r="I544" i="5" l="1"/>
  <c r="J544" i="5" s="1"/>
  <c r="I535" i="7"/>
  <c r="J535" i="7" s="1"/>
  <c r="M535" i="7" s="1"/>
  <c r="F536" i="7" s="1"/>
  <c r="L535" i="7"/>
  <c r="E536" i="7" s="1"/>
  <c r="O535" i="7"/>
  <c r="H536" i="7" s="1"/>
  <c r="K513" i="6"/>
  <c r="D514" i="6" s="1"/>
  <c r="L513" i="6"/>
  <c r="E514" i="6" s="1"/>
  <c r="M513" i="6"/>
  <c r="F514" i="6" s="1"/>
  <c r="N513" i="6"/>
  <c r="G514" i="6" s="1"/>
  <c r="O513" i="6"/>
  <c r="H514" i="6" s="1"/>
  <c r="L544" i="5" l="1"/>
  <c r="E545" i="5" s="1"/>
  <c r="K544" i="5"/>
  <c r="D545" i="5" s="1"/>
  <c r="M544" i="5"/>
  <c r="F545" i="5" s="1"/>
  <c r="N544" i="5"/>
  <c r="G545" i="5" s="1"/>
  <c r="O544" i="5"/>
  <c r="H545" i="5" s="1"/>
  <c r="K535" i="7"/>
  <c r="D536" i="7" s="1"/>
  <c r="N535" i="7"/>
  <c r="G536" i="7" s="1"/>
  <c r="I536" i="7"/>
  <c r="J536" i="7" s="1"/>
  <c r="I514" i="6"/>
  <c r="J514" i="6" s="1"/>
  <c r="I545" i="5" l="1"/>
  <c r="J545" i="5" s="1"/>
  <c r="L536" i="7"/>
  <c r="E537" i="7" s="1"/>
  <c r="M536" i="7"/>
  <c r="F537" i="7" s="1"/>
  <c r="K536" i="7"/>
  <c r="D537" i="7" s="1"/>
  <c r="N536" i="7"/>
  <c r="G537" i="7" s="1"/>
  <c r="O536" i="7"/>
  <c r="H537" i="7" s="1"/>
  <c r="L514" i="6"/>
  <c r="E515" i="6" s="1"/>
  <c r="M514" i="6"/>
  <c r="F515" i="6" s="1"/>
  <c r="N514" i="6"/>
  <c r="G515" i="6" s="1"/>
  <c r="O514" i="6"/>
  <c r="H515" i="6" s="1"/>
  <c r="K514" i="6"/>
  <c r="D515" i="6" s="1"/>
  <c r="I515" i="6" s="1"/>
  <c r="J515" i="6" s="1"/>
  <c r="L545" i="5" l="1"/>
  <c r="E546" i="5" s="1"/>
  <c r="M545" i="5"/>
  <c r="F546" i="5" s="1"/>
  <c r="K545" i="5"/>
  <c r="D546" i="5" s="1"/>
  <c r="I546" i="5" s="1"/>
  <c r="J546" i="5" s="1"/>
  <c r="N545" i="5"/>
  <c r="G546" i="5" s="1"/>
  <c r="O545" i="5"/>
  <c r="H546" i="5" s="1"/>
  <c r="I537" i="7"/>
  <c r="J537" i="7" s="1"/>
  <c r="O515" i="6"/>
  <c r="H516" i="6" s="1"/>
  <c r="K515" i="6"/>
  <c r="D516" i="6" s="1"/>
  <c r="L515" i="6"/>
  <c r="E516" i="6" s="1"/>
  <c r="M515" i="6"/>
  <c r="F516" i="6" s="1"/>
  <c r="N515" i="6"/>
  <c r="G516" i="6" s="1"/>
  <c r="L546" i="5" l="1"/>
  <c r="E547" i="5" s="1"/>
  <c r="M546" i="5"/>
  <c r="F547" i="5" s="1"/>
  <c r="N546" i="5"/>
  <c r="G547" i="5" s="1"/>
  <c r="O546" i="5"/>
  <c r="H547" i="5" s="1"/>
  <c r="K546" i="5"/>
  <c r="D547" i="5" s="1"/>
  <c r="I547" i="5" s="1"/>
  <c r="J547" i="5" s="1"/>
  <c r="M537" i="7"/>
  <c r="F538" i="7" s="1"/>
  <c r="N537" i="7"/>
  <c r="G538" i="7" s="1"/>
  <c r="L537" i="7"/>
  <c r="E538" i="7" s="1"/>
  <c r="O537" i="7"/>
  <c r="H538" i="7" s="1"/>
  <c r="K537" i="7"/>
  <c r="D538" i="7" s="1"/>
  <c r="I538" i="7" s="1"/>
  <c r="J538" i="7" s="1"/>
  <c r="I516" i="6"/>
  <c r="J516" i="6" s="1"/>
  <c r="L547" i="5" l="1"/>
  <c r="E548" i="5" s="1"/>
  <c r="M547" i="5"/>
  <c r="F548" i="5" s="1"/>
  <c r="N547" i="5"/>
  <c r="G548" i="5" s="1"/>
  <c r="O547" i="5"/>
  <c r="H548" i="5" s="1"/>
  <c r="K547" i="5"/>
  <c r="D548" i="5" s="1"/>
  <c r="L538" i="7"/>
  <c r="E539" i="7" s="1"/>
  <c r="M538" i="7"/>
  <c r="F539" i="7" s="1"/>
  <c r="O538" i="7"/>
  <c r="H539" i="7" s="1"/>
  <c r="K538" i="7"/>
  <c r="D539" i="7" s="1"/>
  <c r="N538" i="7"/>
  <c r="G539" i="7" s="1"/>
  <c r="K516" i="6"/>
  <c r="D517" i="6" s="1"/>
  <c r="L516" i="6"/>
  <c r="E517" i="6" s="1"/>
  <c r="M516" i="6"/>
  <c r="F517" i="6" s="1"/>
  <c r="N516" i="6"/>
  <c r="G517" i="6" s="1"/>
  <c r="O516" i="6"/>
  <c r="H517" i="6" s="1"/>
  <c r="I548" i="5" l="1"/>
  <c r="J548" i="5" s="1"/>
  <c r="I539" i="7"/>
  <c r="J539" i="7" s="1"/>
  <c r="I517" i="6"/>
  <c r="J517" i="6" s="1"/>
  <c r="L548" i="5" l="1"/>
  <c r="E549" i="5" s="1"/>
  <c r="N548" i="5"/>
  <c r="G549" i="5" s="1"/>
  <c r="O548" i="5"/>
  <c r="H549" i="5" s="1"/>
  <c r="K548" i="5"/>
  <c r="D549" i="5" s="1"/>
  <c r="M548" i="5"/>
  <c r="F549" i="5" s="1"/>
  <c r="N539" i="7"/>
  <c r="G540" i="7" s="1"/>
  <c r="O539" i="7"/>
  <c r="H540" i="7" s="1"/>
  <c r="K539" i="7"/>
  <c r="D540" i="7" s="1"/>
  <c r="L539" i="7"/>
  <c r="E540" i="7" s="1"/>
  <c r="M539" i="7"/>
  <c r="F540" i="7" s="1"/>
  <c r="M517" i="6"/>
  <c r="F518" i="6" s="1"/>
  <c r="N517" i="6"/>
  <c r="G518" i="6" s="1"/>
  <c r="O517" i="6"/>
  <c r="H518" i="6" s="1"/>
  <c r="K517" i="6"/>
  <c r="D518" i="6" s="1"/>
  <c r="L517" i="6"/>
  <c r="E518" i="6" s="1"/>
  <c r="I549" i="5" l="1"/>
  <c r="J549" i="5" s="1"/>
  <c r="I540" i="7"/>
  <c r="J540" i="7" s="1"/>
  <c r="I518" i="6"/>
  <c r="J518" i="6" s="1"/>
  <c r="L549" i="5" l="1"/>
  <c r="E550" i="5" s="1"/>
  <c r="M549" i="5"/>
  <c r="F550" i="5" s="1"/>
  <c r="O549" i="5"/>
  <c r="H550" i="5" s="1"/>
  <c r="K549" i="5"/>
  <c r="D550" i="5" s="1"/>
  <c r="I550" i="5" s="1"/>
  <c r="J550" i="5" s="1"/>
  <c r="N549" i="5"/>
  <c r="G550" i="5" s="1"/>
  <c r="L540" i="7"/>
  <c r="E541" i="7" s="1"/>
  <c r="M540" i="7"/>
  <c r="F541" i="7" s="1"/>
  <c r="K540" i="7"/>
  <c r="D541" i="7" s="1"/>
  <c r="N540" i="7"/>
  <c r="G541" i="7" s="1"/>
  <c r="O540" i="7"/>
  <c r="H541" i="7" s="1"/>
  <c r="K518" i="6"/>
  <c r="D519" i="6" s="1"/>
  <c r="L518" i="6"/>
  <c r="E519" i="6" s="1"/>
  <c r="M518" i="6"/>
  <c r="F519" i="6" s="1"/>
  <c r="N518" i="6"/>
  <c r="G519" i="6" s="1"/>
  <c r="O518" i="6"/>
  <c r="H519" i="6" s="1"/>
  <c r="L550" i="5" l="1"/>
  <c r="E551" i="5" s="1"/>
  <c r="O550" i="5"/>
  <c r="H551" i="5" s="1"/>
  <c r="K550" i="5"/>
  <c r="D551" i="5" s="1"/>
  <c r="I551" i="5" s="1"/>
  <c r="J551" i="5" s="1"/>
  <c r="M550" i="5"/>
  <c r="F551" i="5" s="1"/>
  <c r="N550" i="5"/>
  <c r="G551" i="5" s="1"/>
  <c r="I541" i="7"/>
  <c r="J541" i="7" s="1"/>
  <c r="I519" i="6"/>
  <c r="J519" i="6" s="1"/>
  <c r="L551" i="5" l="1"/>
  <c r="E552" i="5" s="1"/>
  <c r="M551" i="5"/>
  <c r="F552" i="5" s="1"/>
  <c r="K551" i="5"/>
  <c r="D552" i="5" s="1"/>
  <c r="N551" i="5"/>
  <c r="G552" i="5" s="1"/>
  <c r="O551" i="5"/>
  <c r="H552" i="5" s="1"/>
  <c r="N541" i="7"/>
  <c r="G542" i="7" s="1"/>
  <c r="K541" i="7"/>
  <c r="D542" i="7" s="1"/>
  <c r="L541" i="7"/>
  <c r="E542" i="7" s="1"/>
  <c r="M541" i="7"/>
  <c r="F542" i="7" s="1"/>
  <c r="O541" i="7"/>
  <c r="H542" i="7" s="1"/>
  <c r="K519" i="6"/>
  <c r="D520" i="6" s="1"/>
  <c r="L519" i="6"/>
  <c r="E520" i="6" s="1"/>
  <c r="M519" i="6"/>
  <c r="F520" i="6" s="1"/>
  <c r="I520" i="6" s="1"/>
  <c r="J520" i="6" s="1"/>
  <c r="N519" i="6"/>
  <c r="G520" i="6" s="1"/>
  <c r="O519" i="6"/>
  <c r="H520" i="6" s="1"/>
  <c r="I552" i="5" l="1"/>
  <c r="J552" i="5" s="1"/>
  <c r="I542" i="7"/>
  <c r="J542" i="7" s="1"/>
  <c r="N520" i="6"/>
  <c r="G521" i="6" s="1"/>
  <c r="O520" i="6"/>
  <c r="H521" i="6" s="1"/>
  <c r="K520" i="6"/>
  <c r="D521" i="6" s="1"/>
  <c r="L520" i="6"/>
  <c r="E521" i="6" s="1"/>
  <c r="M520" i="6"/>
  <c r="F521" i="6" s="1"/>
  <c r="L552" i="5" l="1"/>
  <c r="E553" i="5" s="1"/>
  <c r="K552" i="5"/>
  <c r="D553" i="5" s="1"/>
  <c r="M552" i="5"/>
  <c r="F553" i="5" s="1"/>
  <c r="N552" i="5"/>
  <c r="G553" i="5" s="1"/>
  <c r="O552" i="5"/>
  <c r="H553" i="5" s="1"/>
  <c r="L542" i="7"/>
  <c r="E543" i="7" s="1"/>
  <c r="M542" i="7"/>
  <c r="F543" i="7" s="1"/>
  <c r="K542" i="7"/>
  <c r="D543" i="7" s="1"/>
  <c r="N542" i="7"/>
  <c r="G543" i="7" s="1"/>
  <c r="O542" i="7"/>
  <c r="H543" i="7" s="1"/>
  <c r="I521" i="6"/>
  <c r="J521" i="6" s="1"/>
  <c r="I553" i="5" l="1"/>
  <c r="J553" i="5" s="1"/>
  <c r="I543" i="7"/>
  <c r="J543" i="7" s="1"/>
  <c r="K521" i="6"/>
  <c r="D522" i="6" s="1"/>
  <c r="L521" i="6"/>
  <c r="E522" i="6" s="1"/>
  <c r="M521" i="6"/>
  <c r="F522" i="6" s="1"/>
  <c r="N521" i="6"/>
  <c r="G522" i="6" s="1"/>
  <c r="O521" i="6"/>
  <c r="H522" i="6" s="1"/>
  <c r="L553" i="5" l="1"/>
  <c r="E554" i="5" s="1"/>
  <c r="M553" i="5"/>
  <c r="F554" i="5" s="1"/>
  <c r="K553" i="5"/>
  <c r="D554" i="5" s="1"/>
  <c r="N553" i="5"/>
  <c r="G554" i="5" s="1"/>
  <c r="O553" i="5"/>
  <c r="H554" i="5" s="1"/>
  <c r="N543" i="7"/>
  <c r="G544" i="7" s="1"/>
  <c r="K543" i="7"/>
  <c r="D544" i="7" s="1"/>
  <c r="L543" i="7"/>
  <c r="E544" i="7" s="1"/>
  <c r="M543" i="7"/>
  <c r="F544" i="7" s="1"/>
  <c r="O543" i="7"/>
  <c r="H544" i="7" s="1"/>
  <c r="I522" i="6"/>
  <c r="J522" i="6" s="1"/>
  <c r="I554" i="5" l="1"/>
  <c r="J554" i="5" s="1"/>
  <c r="I544" i="7"/>
  <c r="J544" i="7" s="1"/>
  <c r="L544" i="7" s="1"/>
  <c r="E545" i="7" s="1"/>
  <c r="L522" i="6"/>
  <c r="E523" i="6" s="1"/>
  <c r="M522" i="6"/>
  <c r="F523" i="6" s="1"/>
  <c r="N522" i="6"/>
  <c r="G523" i="6" s="1"/>
  <c r="O522" i="6"/>
  <c r="H523" i="6" s="1"/>
  <c r="K522" i="6"/>
  <c r="D523" i="6" s="1"/>
  <c r="L554" i="5" l="1"/>
  <c r="E555" i="5" s="1"/>
  <c r="M554" i="5"/>
  <c r="F555" i="5" s="1"/>
  <c r="K554" i="5"/>
  <c r="D555" i="5" s="1"/>
  <c r="N554" i="5"/>
  <c r="G555" i="5" s="1"/>
  <c r="O554" i="5"/>
  <c r="H555" i="5" s="1"/>
  <c r="K544" i="7"/>
  <c r="D545" i="7" s="1"/>
  <c r="O544" i="7"/>
  <c r="H545" i="7" s="1"/>
  <c r="N544" i="7"/>
  <c r="G545" i="7" s="1"/>
  <c r="M544" i="7"/>
  <c r="F545" i="7" s="1"/>
  <c r="I545" i="7"/>
  <c r="J545" i="7" s="1"/>
  <c r="I523" i="6"/>
  <c r="J523" i="6" s="1"/>
  <c r="O523" i="6"/>
  <c r="H524" i="6" s="1"/>
  <c r="K523" i="6"/>
  <c r="D524" i="6" s="1"/>
  <c r="L523" i="6"/>
  <c r="E524" i="6" s="1"/>
  <c r="M523" i="6"/>
  <c r="F524" i="6" s="1"/>
  <c r="N523" i="6"/>
  <c r="G524" i="6" s="1"/>
  <c r="I555" i="5" l="1"/>
  <c r="J555" i="5" s="1"/>
  <c r="N545" i="7"/>
  <c r="G546" i="7" s="1"/>
  <c r="K545" i="7"/>
  <c r="D546" i="7" s="1"/>
  <c r="L545" i="7"/>
  <c r="E546" i="7" s="1"/>
  <c r="M545" i="7"/>
  <c r="F546" i="7" s="1"/>
  <c r="O545" i="7"/>
  <c r="H546" i="7" s="1"/>
  <c r="I524" i="6"/>
  <c r="J524" i="6" s="1"/>
  <c r="L555" i="5" l="1"/>
  <c r="E556" i="5" s="1"/>
  <c r="M555" i="5"/>
  <c r="F556" i="5" s="1"/>
  <c r="N555" i="5"/>
  <c r="G556" i="5" s="1"/>
  <c r="K555" i="5"/>
  <c r="D556" i="5" s="1"/>
  <c r="O555" i="5"/>
  <c r="H556" i="5" s="1"/>
  <c r="I546" i="7"/>
  <c r="J546" i="7" s="1"/>
  <c r="K524" i="6"/>
  <c r="D525" i="6" s="1"/>
  <c r="L524" i="6"/>
  <c r="E525" i="6" s="1"/>
  <c r="M524" i="6"/>
  <c r="F525" i="6" s="1"/>
  <c r="N524" i="6"/>
  <c r="G525" i="6" s="1"/>
  <c r="O524" i="6"/>
  <c r="H525" i="6" s="1"/>
  <c r="I556" i="5" l="1"/>
  <c r="J556" i="5" s="1"/>
  <c r="L546" i="7"/>
  <c r="E547" i="7" s="1"/>
  <c r="K546" i="7"/>
  <c r="D547" i="7" s="1"/>
  <c r="M546" i="7"/>
  <c r="F547" i="7" s="1"/>
  <c r="N546" i="7"/>
  <c r="G547" i="7" s="1"/>
  <c r="O546" i="7"/>
  <c r="H547" i="7" s="1"/>
  <c r="I525" i="6"/>
  <c r="J525" i="6" s="1"/>
  <c r="L556" i="5" l="1"/>
  <c r="E557" i="5" s="1"/>
  <c r="K556" i="5"/>
  <c r="D557" i="5" s="1"/>
  <c r="I557" i="5" s="1"/>
  <c r="J557" i="5" s="1"/>
  <c r="N556" i="5"/>
  <c r="G557" i="5" s="1"/>
  <c r="M556" i="5"/>
  <c r="F557" i="5" s="1"/>
  <c r="O556" i="5"/>
  <c r="H557" i="5" s="1"/>
  <c r="I547" i="7"/>
  <c r="J547" i="7" s="1"/>
  <c r="M525" i="6"/>
  <c r="F526" i="6" s="1"/>
  <c r="N525" i="6"/>
  <c r="G526" i="6" s="1"/>
  <c r="O525" i="6"/>
  <c r="H526" i="6" s="1"/>
  <c r="K525" i="6"/>
  <c r="D526" i="6" s="1"/>
  <c r="L525" i="6"/>
  <c r="E526" i="6" s="1"/>
  <c r="L557" i="5" l="1"/>
  <c r="E558" i="5" s="1"/>
  <c r="M557" i="5"/>
  <c r="F558" i="5" s="1"/>
  <c r="K557" i="5"/>
  <c r="D558" i="5" s="1"/>
  <c r="O557" i="5"/>
  <c r="H558" i="5" s="1"/>
  <c r="N557" i="5"/>
  <c r="G558" i="5" s="1"/>
  <c r="N547" i="7"/>
  <c r="G548" i="7" s="1"/>
  <c r="K547" i="7"/>
  <c r="D548" i="7" s="1"/>
  <c r="L547" i="7"/>
  <c r="E548" i="7" s="1"/>
  <c r="M547" i="7"/>
  <c r="F548" i="7" s="1"/>
  <c r="O547" i="7"/>
  <c r="H548" i="7" s="1"/>
  <c r="I526" i="6"/>
  <c r="J526" i="6" s="1"/>
  <c r="I558" i="5" l="1"/>
  <c r="J558" i="5" s="1"/>
  <c r="I548" i="7"/>
  <c r="J548" i="7" s="1"/>
  <c r="L548" i="7"/>
  <c r="E549" i="7" s="1"/>
  <c r="O548" i="7"/>
  <c r="H549" i="7" s="1"/>
  <c r="K548" i="7"/>
  <c r="D549" i="7" s="1"/>
  <c r="M548" i="7"/>
  <c r="F549" i="7" s="1"/>
  <c r="N548" i="7"/>
  <c r="G549" i="7" s="1"/>
  <c r="K526" i="6"/>
  <c r="D527" i="6" s="1"/>
  <c r="L526" i="6"/>
  <c r="E527" i="6" s="1"/>
  <c r="M526" i="6"/>
  <c r="F527" i="6" s="1"/>
  <c r="N526" i="6"/>
  <c r="G527" i="6" s="1"/>
  <c r="O526" i="6"/>
  <c r="H527" i="6" s="1"/>
  <c r="L558" i="5" l="1"/>
  <c r="E559" i="5" s="1"/>
  <c r="K558" i="5"/>
  <c r="D559" i="5" s="1"/>
  <c r="M558" i="5"/>
  <c r="F559" i="5" s="1"/>
  <c r="O558" i="5"/>
  <c r="H559" i="5" s="1"/>
  <c r="N558" i="5"/>
  <c r="G559" i="5" s="1"/>
  <c r="I549" i="7"/>
  <c r="J549" i="7" s="1"/>
  <c r="I527" i="6"/>
  <c r="J527" i="6" s="1"/>
  <c r="I559" i="5" l="1"/>
  <c r="J559" i="5" s="1"/>
  <c r="N549" i="7"/>
  <c r="G550" i="7" s="1"/>
  <c r="M549" i="7"/>
  <c r="F550" i="7" s="1"/>
  <c r="O549" i="7"/>
  <c r="H550" i="7" s="1"/>
  <c r="K549" i="7"/>
  <c r="D550" i="7" s="1"/>
  <c r="I550" i="7" s="1"/>
  <c r="J550" i="7" s="1"/>
  <c r="L549" i="7"/>
  <c r="E550" i="7" s="1"/>
  <c r="K527" i="6"/>
  <c r="D528" i="6" s="1"/>
  <c r="L527" i="6"/>
  <c r="E528" i="6" s="1"/>
  <c r="M527" i="6"/>
  <c r="F528" i="6" s="1"/>
  <c r="N527" i="6"/>
  <c r="G528" i="6" s="1"/>
  <c r="O527" i="6"/>
  <c r="H528" i="6" s="1"/>
  <c r="L559" i="5" l="1"/>
  <c r="E560" i="5" s="1"/>
  <c r="M559" i="5"/>
  <c r="F560" i="5" s="1"/>
  <c r="K559" i="5"/>
  <c r="D560" i="5" s="1"/>
  <c r="N559" i="5"/>
  <c r="G560" i="5" s="1"/>
  <c r="O559" i="5"/>
  <c r="H560" i="5" s="1"/>
  <c r="L550" i="7"/>
  <c r="E551" i="7" s="1"/>
  <c r="M550" i="7"/>
  <c r="F551" i="7" s="1"/>
  <c r="N550" i="7"/>
  <c r="G551" i="7" s="1"/>
  <c r="O550" i="7"/>
  <c r="H551" i="7" s="1"/>
  <c r="K550" i="7"/>
  <c r="D551" i="7" s="1"/>
  <c r="I528" i="6"/>
  <c r="J528" i="6" s="1"/>
  <c r="I560" i="5" l="1"/>
  <c r="J560" i="5" s="1"/>
  <c r="I551" i="7"/>
  <c r="J551" i="7" s="1"/>
  <c r="N528" i="6"/>
  <c r="G529" i="6" s="1"/>
  <c r="O528" i="6"/>
  <c r="H529" i="6" s="1"/>
  <c r="K528" i="6"/>
  <c r="D529" i="6" s="1"/>
  <c r="L528" i="6"/>
  <c r="E529" i="6" s="1"/>
  <c r="M528" i="6"/>
  <c r="F529" i="6" s="1"/>
  <c r="L560" i="5" l="1"/>
  <c r="E561" i="5" s="1"/>
  <c r="K560" i="5"/>
  <c r="D561" i="5" s="1"/>
  <c r="M560" i="5"/>
  <c r="F561" i="5" s="1"/>
  <c r="N560" i="5"/>
  <c r="G561" i="5" s="1"/>
  <c r="O560" i="5"/>
  <c r="H561" i="5" s="1"/>
  <c r="N551" i="7"/>
  <c r="G552" i="7" s="1"/>
  <c r="K551" i="7"/>
  <c r="D552" i="7" s="1"/>
  <c r="L551" i="7"/>
  <c r="E552" i="7" s="1"/>
  <c r="M551" i="7"/>
  <c r="F552" i="7" s="1"/>
  <c r="O551" i="7"/>
  <c r="H552" i="7" s="1"/>
  <c r="I529" i="6"/>
  <c r="J529" i="6" s="1"/>
  <c r="I561" i="5" l="1"/>
  <c r="J561" i="5" s="1"/>
  <c r="I552" i="7"/>
  <c r="J552" i="7" s="1"/>
  <c r="K529" i="6"/>
  <c r="D530" i="6" s="1"/>
  <c r="L529" i="6"/>
  <c r="E530" i="6" s="1"/>
  <c r="M529" i="6"/>
  <c r="F530" i="6" s="1"/>
  <c r="N529" i="6"/>
  <c r="G530" i="6" s="1"/>
  <c r="O529" i="6"/>
  <c r="H530" i="6" s="1"/>
  <c r="L561" i="5" l="1"/>
  <c r="E562" i="5" s="1"/>
  <c r="M561" i="5"/>
  <c r="F562" i="5" s="1"/>
  <c r="K561" i="5"/>
  <c r="D562" i="5" s="1"/>
  <c r="N561" i="5"/>
  <c r="G562" i="5" s="1"/>
  <c r="O561" i="5"/>
  <c r="H562" i="5" s="1"/>
  <c r="L552" i="7"/>
  <c r="E553" i="7" s="1"/>
  <c r="K552" i="7"/>
  <c r="D553" i="7" s="1"/>
  <c r="M552" i="7"/>
  <c r="F553" i="7" s="1"/>
  <c r="N552" i="7"/>
  <c r="G553" i="7" s="1"/>
  <c r="O552" i="7"/>
  <c r="H553" i="7" s="1"/>
  <c r="I530" i="6"/>
  <c r="J530" i="6" s="1"/>
  <c r="O530" i="6" s="1"/>
  <c r="H531" i="6" s="1"/>
  <c r="I562" i="5" l="1"/>
  <c r="J562" i="5" s="1"/>
  <c r="I553" i="7"/>
  <c r="J553" i="7" s="1"/>
  <c r="N553" i="7" s="1"/>
  <c r="G554" i="7" s="1"/>
  <c r="L553" i="7"/>
  <c r="E554" i="7" s="1"/>
  <c r="M553" i="7"/>
  <c r="F554" i="7" s="1"/>
  <c r="O553" i="7"/>
  <c r="H554" i="7" s="1"/>
  <c r="N530" i="6"/>
  <c r="G531" i="6" s="1"/>
  <c r="M530" i="6"/>
  <c r="F531" i="6" s="1"/>
  <c r="K530" i="6"/>
  <c r="D531" i="6" s="1"/>
  <c r="L530" i="6"/>
  <c r="E531" i="6" s="1"/>
  <c r="L562" i="5" l="1"/>
  <c r="E563" i="5" s="1"/>
  <c r="M562" i="5"/>
  <c r="F563" i="5" s="1"/>
  <c r="N562" i="5"/>
  <c r="G563" i="5" s="1"/>
  <c r="O562" i="5"/>
  <c r="H563" i="5" s="1"/>
  <c r="K562" i="5"/>
  <c r="D563" i="5" s="1"/>
  <c r="I563" i="5" s="1"/>
  <c r="J563" i="5" s="1"/>
  <c r="K553" i="7"/>
  <c r="D554" i="7" s="1"/>
  <c r="I554" i="7"/>
  <c r="J554" i="7" s="1"/>
  <c r="I531" i="6"/>
  <c r="J531" i="6" s="1"/>
  <c r="M531" i="6" s="1"/>
  <c r="F532" i="6" s="1"/>
  <c r="L563" i="5" l="1"/>
  <c r="E564" i="5" s="1"/>
  <c r="M563" i="5"/>
  <c r="F564" i="5" s="1"/>
  <c r="N563" i="5"/>
  <c r="G564" i="5" s="1"/>
  <c r="O563" i="5"/>
  <c r="H564" i="5" s="1"/>
  <c r="K563" i="5"/>
  <c r="D564" i="5" s="1"/>
  <c r="I564" i="5" s="1"/>
  <c r="J564" i="5" s="1"/>
  <c r="L554" i="7"/>
  <c r="E555" i="7" s="1"/>
  <c r="K554" i="7"/>
  <c r="D555" i="7" s="1"/>
  <c r="M554" i="7"/>
  <c r="F555" i="7" s="1"/>
  <c r="N554" i="7"/>
  <c r="G555" i="7" s="1"/>
  <c r="O554" i="7"/>
  <c r="H555" i="7" s="1"/>
  <c r="N531" i="6"/>
  <c r="G532" i="6" s="1"/>
  <c r="L531" i="6"/>
  <c r="E532" i="6" s="1"/>
  <c r="K531" i="6"/>
  <c r="D532" i="6" s="1"/>
  <c r="O531" i="6"/>
  <c r="H532" i="6" s="1"/>
  <c r="I532" i="6"/>
  <c r="J532" i="6" s="1"/>
  <c r="L564" i="5" l="1"/>
  <c r="E565" i="5" s="1"/>
  <c r="N564" i="5"/>
  <c r="G565" i="5" s="1"/>
  <c r="O564" i="5"/>
  <c r="H565" i="5" s="1"/>
  <c r="K564" i="5"/>
  <c r="D565" i="5" s="1"/>
  <c r="M564" i="5"/>
  <c r="F565" i="5" s="1"/>
  <c r="I555" i="7"/>
  <c r="J555" i="7" s="1"/>
  <c r="N555" i="7" s="1"/>
  <c r="G556" i="7" s="1"/>
  <c r="K555" i="7"/>
  <c r="D556" i="7" s="1"/>
  <c r="L555" i="7"/>
  <c r="E556" i="7" s="1"/>
  <c r="M555" i="7"/>
  <c r="F556" i="7" s="1"/>
  <c r="O555" i="7"/>
  <c r="H556" i="7" s="1"/>
  <c r="K532" i="6"/>
  <c r="D533" i="6" s="1"/>
  <c r="L532" i="6"/>
  <c r="E533" i="6" s="1"/>
  <c r="M532" i="6"/>
  <c r="F533" i="6" s="1"/>
  <c r="N532" i="6"/>
  <c r="G533" i="6" s="1"/>
  <c r="O532" i="6"/>
  <c r="H533" i="6" s="1"/>
  <c r="I565" i="5" l="1"/>
  <c r="J565" i="5" s="1"/>
  <c r="I556" i="7"/>
  <c r="J556" i="7" s="1"/>
  <c r="L556" i="7" s="1"/>
  <c r="E557" i="7" s="1"/>
  <c r="O556" i="7"/>
  <c r="H557" i="7" s="1"/>
  <c r="K556" i="7"/>
  <c r="D557" i="7" s="1"/>
  <c r="M556" i="7"/>
  <c r="F557" i="7" s="1"/>
  <c r="N556" i="7"/>
  <c r="G557" i="7" s="1"/>
  <c r="I533" i="6"/>
  <c r="J533" i="6" s="1"/>
  <c r="L565" i="5" l="1"/>
  <c r="E566" i="5" s="1"/>
  <c r="M565" i="5"/>
  <c r="F566" i="5" s="1"/>
  <c r="O565" i="5"/>
  <c r="H566" i="5" s="1"/>
  <c r="K565" i="5"/>
  <c r="D566" i="5" s="1"/>
  <c r="N565" i="5"/>
  <c r="G566" i="5" s="1"/>
  <c r="I557" i="7"/>
  <c r="J557" i="7" s="1"/>
  <c r="M533" i="6"/>
  <c r="F534" i="6" s="1"/>
  <c r="N533" i="6"/>
  <c r="G534" i="6" s="1"/>
  <c r="O533" i="6"/>
  <c r="H534" i="6" s="1"/>
  <c r="K533" i="6"/>
  <c r="D534" i="6" s="1"/>
  <c r="L533" i="6"/>
  <c r="E534" i="6" s="1"/>
  <c r="I566" i="5" l="1"/>
  <c r="J566" i="5" s="1"/>
  <c r="N557" i="7"/>
  <c r="G558" i="7" s="1"/>
  <c r="L557" i="7"/>
  <c r="E558" i="7" s="1"/>
  <c r="M557" i="7"/>
  <c r="F558" i="7" s="1"/>
  <c r="O557" i="7"/>
  <c r="H558" i="7" s="1"/>
  <c r="K557" i="7"/>
  <c r="D558" i="7" s="1"/>
  <c r="I558" i="7" s="1"/>
  <c r="J558" i="7" s="1"/>
  <c r="I534" i="6"/>
  <c r="J534" i="6" s="1"/>
  <c r="L566" i="5" l="1"/>
  <c r="E567" i="5" s="1"/>
  <c r="O566" i="5"/>
  <c r="H567" i="5" s="1"/>
  <c r="K566" i="5"/>
  <c r="D567" i="5" s="1"/>
  <c r="M566" i="5"/>
  <c r="F567" i="5" s="1"/>
  <c r="N566" i="5"/>
  <c r="G567" i="5" s="1"/>
  <c r="K558" i="7"/>
  <c r="D559" i="7" s="1"/>
  <c r="L558" i="7"/>
  <c r="E559" i="7" s="1"/>
  <c r="M558" i="7"/>
  <c r="F559" i="7" s="1"/>
  <c r="N558" i="7"/>
  <c r="G559" i="7" s="1"/>
  <c r="O558" i="7"/>
  <c r="H559" i="7" s="1"/>
  <c r="M534" i="6"/>
  <c r="F535" i="6" s="1"/>
  <c r="N534" i="6"/>
  <c r="G535" i="6" s="1"/>
  <c r="O534" i="6"/>
  <c r="H535" i="6" s="1"/>
  <c r="K534" i="6"/>
  <c r="D535" i="6" s="1"/>
  <c r="L534" i="6"/>
  <c r="E535" i="6" s="1"/>
  <c r="I567" i="5" l="1"/>
  <c r="J567" i="5" s="1"/>
  <c r="I559" i="7"/>
  <c r="J559" i="7" s="1"/>
  <c r="I535" i="6"/>
  <c r="J535" i="6" s="1"/>
  <c r="L567" i="5" l="1"/>
  <c r="E568" i="5" s="1"/>
  <c r="M567" i="5"/>
  <c r="F568" i="5" s="1"/>
  <c r="K567" i="5"/>
  <c r="D568" i="5" s="1"/>
  <c r="N567" i="5"/>
  <c r="G568" i="5" s="1"/>
  <c r="O567" i="5"/>
  <c r="H568" i="5" s="1"/>
  <c r="N559" i="7"/>
  <c r="G560" i="7" s="1"/>
  <c r="O559" i="7"/>
  <c r="H560" i="7" s="1"/>
  <c r="K559" i="7"/>
  <c r="D560" i="7" s="1"/>
  <c r="L559" i="7"/>
  <c r="E560" i="7" s="1"/>
  <c r="M559" i="7"/>
  <c r="F560" i="7" s="1"/>
  <c r="K535" i="6"/>
  <c r="D536" i="6" s="1"/>
  <c r="L535" i="6"/>
  <c r="E536" i="6" s="1"/>
  <c r="N535" i="6"/>
  <c r="G536" i="6" s="1"/>
  <c r="O535" i="6"/>
  <c r="H536" i="6" s="1"/>
  <c r="M535" i="6"/>
  <c r="F536" i="6" s="1"/>
  <c r="I568" i="5" l="1"/>
  <c r="J568" i="5" s="1"/>
  <c r="I560" i="7"/>
  <c r="J560" i="7" s="1"/>
  <c r="I536" i="6"/>
  <c r="J536" i="6" s="1"/>
  <c r="L568" i="5" l="1"/>
  <c r="E569" i="5" s="1"/>
  <c r="N568" i="5"/>
  <c r="G569" i="5" s="1"/>
  <c r="O568" i="5"/>
  <c r="H569" i="5" s="1"/>
  <c r="M568" i="5"/>
  <c r="F569" i="5" s="1"/>
  <c r="K568" i="5"/>
  <c r="D569" i="5" s="1"/>
  <c r="I569" i="5" s="1"/>
  <c r="J569" i="5" s="1"/>
  <c r="K560" i="7"/>
  <c r="D561" i="7" s="1"/>
  <c r="L560" i="7"/>
  <c r="E561" i="7" s="1"/>
  <c r="M560" i="7"/>
  <c r="F561" i="7" s="1"/>
  <c r="N560" i="7"/>
  <c r="G561" i="7" s="1"/>
  <c r="O560" i="7"/>
  <c r="H561" i="7" s="1"/>
  <c r="O536" i="6"/>
  <c r="H537" i="6" s="1"/>
  <c r="M536" i="6"/>
  <c r="F537" i="6" s="1"/>
  <c r="N536" i="6"/>
  <c r="G537" i="6" s="1"/>
  <c r="K536" i="6"/>
  <c r="D537" i="6" s="1"/>
  <c r="L536" i="6"/>
  <c r="E537" i="6" s="1"/>
  <c r="L569" i="5" l="1"/>
  <c r="E570" i="5" s="1"/>
  <c r="M569" i="5"/>
  <c r="F570" i="5" s="1"/>
  <c r="K569" i="5"/>
  <c r="D570" i="5" s="1"/>
  <c r="N569" i="5"/>
  <c r="G570" i="5" s="1"/>
  <c r="O569" i="5"/>
  <c r="H570" i="5" s="1"/>
  <c r="I561" i="7"/>
  <c r="J561" i="7" s="1"/>
  <c r="I537" i="6"/>
  <c r="J537" i="6" s="1"/>
  <c r="I570" i="5" l="1"/>
  <c r="J570" i="5" s="1"/>
  <c r="N561" i="7"/>
  <c r="G562" i="7" s="1"/>
  <c r="O561" i="7"/>
  <c r="H562" i="7" s="1"/>
  <c r="K561" i="7"/>
  <c r="D562" i="7" s="1"/>
  <c r="L561" i="7"/>
  <c r="E562" i="7" s="1"/>
  <c r="M561" i="7"/>
  <c r="F562" i="7" s="1"/>
  <c r="M537" i="6"/>
  <c r="F538" i="6" s="1"/>
  <c r="O537" i="6"/>
  <c r="H538" i="6" s="1"/>
  <c r="N537" i="6"/>
  <c r="G538" i="6" s="1"/>
  <c r="L537" i="6"/>
  <c r="E538" i="6" s="1"/>
  <c r="K537" i="6"/>
  <c r="D538" i="6" s="1"/>
  <c r="L570" i="5" l="1"/>
  <c r="E571" i="5" s="1"/>
  <c r="M570" i="5"/>
  <c r="F571" i="5" s="1"/>
  <c r="N570" i="5"/>
  <c r="G571" i="5" s="1"/>
  <c r="O570" i="5"/>
  <c r="H571" i="5" s="1"/>
  <c r="K570" i="5"/>
  <c r="D571" i="5" s="1"/>
  <c r="I571" i="5" s="1"/>
  <c r="J571" i="5" s="1"/>
  <c r="I562" i="7"/>
  <c r="J562" i="7" s="1"/>
  <c r="I538" i="6"/>
  <c r="J538" i="6" s="1"/>
  <c r="L571" i="5" l="1"/>
  <c r="E572" i="5" s="1"/>
  <c r="M571" i="5"/>
  <c r="F572" i="5" s="1"/>
  <c r="K571" i="5"/>
  <c r="D572" i="5" s="1"/>
  <c r="I572" i="5" s="1"/>
  <c r="J572" i="5" s="1"/>
  <c r="N571" i="5"/>
  <c r="G572" i="5" s="1"/>
  <c r="O571" i="5"/>
  <c r="H572" i="5" s="1"/>
  <c r="K562" i="7"/>
  <c r="D563" i="7" s="1"/>
  <c r="L562" i="7"/>
  <c r="E563" i="7" s="1"/>
  <c r="M562" i="7"/>
  <c r="F563" i="7" s="1"/>
  <c r="N562" i="7"/>
  <c r="G563" i="7" s="1"/>
  <c r="O562" i="7"/>
  <c r="H563" i="7" s="1"/>
  <c r="N538" i="6"/>
  <c r="G539" i="6" s="1"/>
  <c r="O538" i="6"/>
  <c r="H539" i="6" s="1"/>
  <c r="L538" i="6"/>
  <c r="E539" i="6" s="1"/>
  <c r="K538" i="6"/>
  <c r="D539" i="6" s="1"/>
  <c r="M538" i="6"/>
  <c r="F539" i="6" s="1"/>
  <c r="L572" i="5" l="1"/>
  <c r="E573" i="5" s="1"/>
  <c r="K572" i="5"/>
  <c r="D573" i="5" s="1"/>
  <c r="M572" i="5"/>
  <c r="F573" i="5" s="1"/>
  <c r="N572" i="5"/>
  <c r="G573" i="5" s="1"/>
  <c r="O572" i="5"/>
  <c r="H573" i="5" s="1"/>
  <c r="I563" i="7"/>
  <c r="J563" i="7" s="1"/>
  <c r="O563" i="7" s="1"/>
  <c r="H564" i="7" s="1"/>
  <c r="I539" i="6"/>
  <c r="J539" i="6" s="1"/>
  <c r="O539" i="6" s="1"/>
  <c r="H540" i="6" s="1"/>
  <c r="I573" i="5" l="1"/>
  <c r="J573" i="5" s="1"/>
  <c r="N563" i="7"/>
  <c r="G564" i="7" s="1"/>
  <c r="M563" i="7"/>
  <c r="F564" i="7" s="1"/>
  <c r="L563" i="7"/>
  <c r="E564" i="7" s="1"/>
  <c r="K563" i="7"/>
  <c r="D564" i="7" s="1"/>
  <c r="I564" i="7" s="1"/>
  <c r="J564" i="7" s="1"/>
  <c r="O564" i="7" s="1"/>
  <c r="H565" i="7" s="1"/>
  <c r="M539" i="6"/>
  <c r="F540" i="6" s="1"/>
  <c r="L539" i="6"/>
  <c r="E540" i="6" s="1"/>
  <c r="N539" i="6"/>
  <c r="G540" i="6" s="1"/>
  <c r="K539" i="6"/>
  <c r="D540" i="6" s="1"/>
  <c r="I540" i="6"/>
  <c r="J540" i="6" s="1"/>
  <c r="L573" i="5" l="1"/>
  <c r="E574" i="5" s="1"/>
  <c r="M573" i="5"/>
  <c r="F574" i="5" s="1"/>
  <c r="K573" i="5"/>
  <c r="D574" i="5" s="1"/>
  <c r="N573" i="5"/>
  <c r="G574" i="5" s="1"/>
  <c r="O573" i="5"/>
  <c r="H574" i="5" s="1"/>
  <c r="L564" i="7"/>
  <c r="E565" i="7" s="1"/>
  <c r="M564" i="7"/>
  <c r="F565" i="7" s="1"/>
  <c r="N564" i="7"/>
  <c r="G565" i="7" s="1"/>
  <c r="K564" i="7"/>
  <c r="D565" i="7" s="1"/>
  <c r="I565" i="7" s="1"/>
  <c r="J565" i="7" s="1"/>
  <c r="M540" i="6"/>
  <c r="F541" i="6" s="1"/>
  <c r="N540" i="6"/>
  <c r="G541" i="6" s="1"/>
  <c r="K540" i="6"/>
  <c r="D541" i="6" s="1"/>
  <c r="L540" i="6"/>
  <c r="E541" i="6" s="1"/>
  <c r="O540" i="6"/>
  <c r="H541" i="6" s="1"/>
  <c r="I574" i="5" l="1"/>
  <c r="J574" i="5" s="1"/>
  <c r="N565" i="7"/>
  <c r="G566" i="7" s="1"/>
  <c r="O565" i="7"/>
  <c r="H566" i="7" s="1"/>
  <c r="K565" i="7"/>
  <c r="D566" i="7" s="1"/>
  <c r="L565" i="7"/>
  <c r="E566" i="7" s="1"/>
  <c r="M565" i="7"/>
  <c r="F566" i="7" s="1"/>
  <c r="I541" i="6"/>
  <c r="J541" i="6" s="1"/>
  <c r="L574" i="5" l="1"/>
  <c r="E575" i="5" s="1"/>
  <c r="K574" i="5"/>
  <c r="D575" i="5" s="1"/>
  <c r="M574" i="5"/>
  <c r="F575" i="5" s="1"/>
  <c r="N574" i="5"/>
  <c r="G575" i="5" s="1"/>
  <c r="O574" i="5"/>
  <c r="H575" i="5" s="1"/>
  <c r="I566" i="7"/>
  <c r="J566" i="7" s="1"/>
  <c r="L541" i="6"/>
  <c r="E542" i="6" s="1"/>
  <c r="K541" i="6"/>
  <c r="D542" i="6" s="1"/>
  <c r="M541" i="6"/>
  <c r="F542" i="6" s="1"/>
  <c r="O541" i="6"/>
  <c r="H542" i="6" s="1"/>
  <c r="N541" i="6"/>
  <c r="G542" i="6" s="1"/>
  <c r="I575" i="5" l="1"/>
  <c r="J575" i="5" s="1"/>
  <c r="K566" i="7"/>
  <c r="D567" i="7" s="1"/>
  <c r="L566" i="7"/>
  <c r="E567" i="7" s="1"/>
  <c r="M566" i="7"/>
  <c r="F567" i="7" s="1"/>
  <c r="N566" i="7"/>
  <c r="G567" i="7" s="1"/>
  <c r="O566" i="7"/>
  <c r="H567" i="7" s="1"/>
  <c r="I542" i="6"/>
  <c r="J542" i="6" s="1"/>
  <c r="L575" i="5" l="1"/>
  <c r="E576" i="5" s="1"/>
  <c r="M575" i="5"/>
  <c r="F576" i="5" s="1"/>
  <c r="K575" i="5"/>
  <c r="D576" i="5" s="1"/>
  <c r="N575" i="5"/>
  <c r="G576" i="5" s="1"/>
  <c r="O575" i="5"/>
  <c r="H576" i="5" s="1"/>
  <c r="I567" i="7"/>
  <c r="J567" i="7" s="1"/>
  <c r="M542" i="6"/>
  <c r="F543" i="6" s="1"/>
  <c r="K542" i="6"/>
  <c r="D543" i="6" s="1"/>
  <c r="L542" i="6"/>
  <c r="E543" i="6" s="1"/>
  <c r="N542" i="6"/>
  <c r="G543" i="6" s="1"/>
  <c r="O542" i="6"/>
  <c r="H543" i="6" s="1"/>
  <c r="I576" i="5" l="1"/>
  <c r="J576" i="5" s="1"/>
  <c r="N567" i="7"/>
  <c r="G568" i="7" s="1"/>
  <c r="O567" i="7"/>
  <c r="H568" i="7" s="1"/>
  <c r="K567" i="7"/>
  <c r="D568" i="7" s="1"/>
  <c r="L567" i="7"/>
  <c r="E568" i="7" s="1"/>
  <c r="M567" i="7"/>
  <c r="F568" i="7" s="1"/>
  <c r="I543" i="6"/>
  <c r="J543" i="6" s="1"/>
  <c r="L576" i="5" l="1"/>
  <c r="E577" i="5" s="1"/>
  <c r="K576" i="5"/>
  <c r="D577" i="5" s="1"/>
  <c r="M576" i="5"/>
  <c r="F577" i="5" s="1"/>
  <c r="N576" i="5"/>
  <c r="G577" i="5" s="1"/>
  <c r="O576" i="5"/>
  <c r="H577" i="5" s="1"/>
  <c r="I568" i="7"/>
  <c r="J568" i="7" s="1"/>
  <c r="K543" i="6"/>
  <c r="D544" i="6" s="1"/>
  <c r="M543" i="6"/>
  <c r="F544" i="6" s="1"/>
  <c r="N543" i="6"/>
  <c r="G544" i="6" s="1"/>
  <c r="L543" i="6"/>
  <c r="E544" i="6" s="1"/>
  <c r="O543" i="6"/>
  <c r="H544" i="6" s="1"/>
  <c r="I577" i="5" l="1"/>
  <c r="J577" i="5" s="1"/>
  <c r="K568" i="7"/>
  <c r="D569" i="7" s="1"/>
  <c r="L568" i="7"/>
  <c r="E569" i="7" s="1"/>
  <c r="M568" i="7"/>
  <c r="F569" i="7" s="1"/>
  <c r="N568" i="7"/>
  <c r="G569" i="7" s="1"/>
  <c r="O568" i="7"/>
  <c r="H569" i="7" s="1"/>
  <c r="I544" i="6"/>
  <c r="J544" i="6" s="1"/>
  <c r="N544" i="6" s="1"/>
  <c r="G545" i="6" s="1"/>
  <c r="L577" i="5" l="1"/>
  <c r="E578" i="5" s="1"/>
  <c r="M577" i="5"/>
  <c r="F578" i="5" s="1"/>
  <c r="K577" i="5"/>
  <c r="D578" i="5" s="1"/>
  <c r="N577" i="5"/>
  <c r="G578" i="5" s="1"/>
  <c r="O577" i="5"/>
  <c r="H578" i="5" s="1"/>
  <c r="I569" i="7"/>
  <c r="J569" i="7" s="1"/>
  <c r="M544" i="6"/>
  <c r="F545" i="6" s="1"/>
  <c r="L544" i="6"/>
  <c r="E545" i="6" s="1"/>
  <c r="K544" i="6"/>
  <c r="D545" i="6" s="1"/>
  <c r="O544" i="6"/>
  <c r="H545" i="6" s="1"/>
  <c r="I545" i="6"/>
  <c r="J545" i="6" s="1"/>
  <c r="I578" i="5" l="1"/>
  <c r="J578" i="5" s="1"/>
  <c r="N569" i="7"/>
  <c r="G570" i="7" s="1"/>
  <c r="O569" i="7"/>
  <c r="H570" i="7" s="1"/>
  <c r="K569" i="7"/>
  <c r="D570" i="7" s="1"/>
  <c r="L569" i="7"/>
  <c r="E570" i="7" s="1"/>
  <c r="M569" i="7"/>
  <c r="F570" i="7" s="1"/>
  <c r="O545" i="6"/>
  <c r="H546" i="6" s="1"/>
  <c r="N545" i="6"/>
  <c r="G546" i="6" s="1"/>
  <c r="L545" i="6"/>
  <c r="E546" i="6" s="1"/>
  <c r="K545" i="6"/>
  <c r="D546" i="6" s="1"/>
  <c r="M545" i="6"/>
  <c r="F546" i="6" s="1"/>
  <c r="L578" i="5" l="1"/>
  <c r="E579" i="5" s="1"/>
  <c r="M578" i="5"/>
  <c r="F579" i="5" s="1"/>
  <c r="N578" i="5"/>
  <c r="G579" i="5" s="1"/>
  <c r="O578" i="5"/>
  <c r="H579" i="5" s="1"/>
  <c r="K578" i="5"/>
  <c r="D579" i="5" s="1"/>
  <c r="I579" i="5" s="1"/>
  <c r="J579" i="5" s="1"/>
  <c r="I570" i="7"/>
  <c r="J570" i="7" s="1"/>
  <c r="I546" i="6"/>
  <c r="J546" i="6" s="1"/>
  <c r="N546" i="6" s="1"/>
  <c r="G547" i="6" s="1"/>
  <c r="L546" i="6"/>
  <c r="E547" i="6" s="1"/>
  <c r="M546" i="6"/>
  <c r="F547" i="6" s="1"/>
  <c r="L579" i="5" l="1"/>
  <c r="E580" i="5" s="1"/>
  <c r="M579" i="5"/>
  <c r="F580" i="5" s="1"/>
  <c r="N579" i="5"/>
  <c r="G580" i="5" s="1"/>
  <c r="O579" i="5"/>
  <c r="H580" i="5" s="1"/>
  <c r="K579" i="5"/>
  <c r="D580" i="5" s="1"/>
  <c r="K570" i="7"/>
  <c r="D571" i="7" s="1"/>
  <c r="L570" i="7"/>
  <c r="E571" i="7" s="1"/>
  <c r="M570" i="7"/>
  <c r="F571" i="7" s="1"/>
  <c r="N570" i="7"/>
  <c r="G571" i="7" s="1"/>
  <c r="O570" i="7"/>
  <c r="H571" i="7" s="1"/>
  <c r="O546" i="6"/>
  <c r="H547" i="6" s="1"/>
  <c r="K546" i="6"/>
  <c r="D547" i="6" s="1"/>
  <c r="I547" i="6" s="1"/>
  <c r="J547" i="6" s="1"/>
  <c r="I580" i="5" l="1"/>
  <c r="J580" i="5" s="1"/>
  <c r="I571" i="7"/>
  <c r="J571" i="7" s="1"/>
  <c r="L547" i="6"/>
  <c r="E548" i="6" s="1"/>
  <c r="N547" i="6"/>
  <c r="G548" i="6" s="1"/>
  <c r="K547" i="6"/>
  <c r="D548" i="6" s="1"/>
  <c r="M547" i="6"/>
  <c r="F548" i="6" s="1"/>
  <c r="O547" i="6"/>
  <c r="H548" i="6" s="1"/>
  <c r="L580" i="5" l="1"/>
  <c r="E581" i="5" s="1"/>
  <c r="N580" i="5"/>
  <c r="G581" i="5" s="1"/>
  <c r="O580" i="5"/>
  <c r="H581" i="5" s="1"/>
  <c r="M580" i="5"/>
  <c r="F581" i="5" s="1"/>
  <c r="K580" i="5"/>
  <c r="D581" i="5" s="1"/>
  <c r="I581" i="5" s="1"/>
  <c r="J581" i="5" s="1"/>
  <c r="N571" i="7"/>
  <c r="G572" i="7" s="1"/>
  <c r="O571" i="7"/>
  <c r="H572" i="7" s="1"/>
  <c r="K571" i="7"/>
  <c r="D572" i="7" s="1"/>
  <c r="L571" i="7"/>
  <c r="E572" i="7" s="1"/>
  <c r="M571" i="7"/>
  <c r="F572" i="7" s="1"/>
  <c r="I548" i="6"/>
  <c r="J548" i="6" s="1"/>
  <c r="L581" i="5" l="1"/>
  <c r="E582" i="5" s="1"/>
  <c r="M581" i="5"/>
  <c r="F582" i="5" s="1"/>
  <c r="O581" i="5"/>
  <c r="H582" i="5" s="1"/>
  <c r="K581" i="5"/>
  <c r="D582" i="5" s="1"/>
  <c r="N581" i="5"/>
  <c r="G582" i="5" s="1"/>
  <c r="I572" i="7"/>
  <c r="J572" i="7" s="1"/>
  <c r="M548" i="6"/>
  <c r="F549" i="6" s="1"/>
  <c r="N548" i="6"/>
  <c r="G549" i="6" s="1"/>
  <c r="O548" i="6"/>
  <c r="H549" i="6" s="1"/>
  <c r="K548" i="6"/>
  <c r="D549" i="6" s="1"/>
  <c r="L548" i="6"/>
  <c r="E549" i="6" s="1"/>
  <c r="I582" i="5" l="1"/>
  <c r="J582" i="5" s="1"/>
  <c r="K572" i="7"/>
  <c r="D573" i="7" s="1"/>
  <c r="L572" i="7"/>
  <c r="E573" i="7" s="1"/>
  <c r="M572" i="7"/>
  <c r="F573" i="7" s="1"/>
  <c r="N572" i="7"/>
  <c r="G573" i="7" s="1"/>
  <c r="O572" i="7"/>
  <c r="H573" i="7" s="1"/>
  <c r="I549" i="6"/>
  <c r="J549" i="6" s="1"/>
  <c r="O549" i="6" s="1"/>
  <c r="H550" i="6" s="1"/>
  <c r="L582" i="5" l="1"/>
  <c r="E583" i="5" s="1"/>
  <c r="O582" i="5"/>
  <c r="H583" i="5" s="1"/>
  <c r="K582" i="5"/>
  <c r="D583" i="5" s="1"/>
  <c r="M582" i="5"/>
  <c r="F583" i="5" s="1"/>
  <c r="N582" i="5"/>
  <c r="G583" i="5" s="1"/>
  <c r="I573" i="7"/>
  <c r="J573" i="7" s="1"/>
  <c r="N573" i="7" s="1"/>
  <c r="G574" i="7" s="1"/>
  <c r="K573" i="7"/>
  <c r="D574" i="7" s="1"/>
  <c r="L573" i="7"/>
  <c r="E574" i="7" s="1"/>
  <c r="M573" i="7"/>
  <c r="F574" i="7" s="1"/>
  <c r="N549" i="6"/>
  <c r="G550" i="6" s="1"/>
  <c r="L549" i="6"/>
  <c r="E550" i="6" s="1"/>
  <c r="K549" i="6"/>
  <c r="D550" i="6" s="1"/>
  <c r="M549" i="6"/>
  <c r="F550" i="6" s="1"/>
  <c r="I550" i="6" s="1"/>
  <c r="J550" i="6" s="1"/>
  <c r="I583" i="5" l="1"/>
  <c r="J583" i="5" s="1"/>
  <c r="O573" i="7"/>
  <c r="H574" i="7" s="1"/>
  <c r="I574" i="7"/>
  <c r="J574" i="7" s="1"/>
  <c r="M550" i="6"/>
  <c r="F551" i="6" s="1"/>
  <c r="N550" i="6"/>
  <c r="G551" i="6" s="1"/>
  <c r="O550" i="6"/>
  <c r="H551" i="6" s="1"/>
  <c r="L550" i="6"/>
  <c r="E551" i="6" s="1"/>
  <c r="K550" i="6"/>
  <c r="D551" i="6" s="1"/>
  <c r="I551" i="6" s="1"/>
  <c r="J551" i="6" s="1"/>
  <c r="L583" i="5" l="1"/>
  <c r="E584" i="5" s="1"/>
  <c r="M583" i="5"/>
  <c r="F584" i="5" s="1"/>
  <c r="K583" i="5"/>
  <c r="D584" i="5" s="1"/>
  <c r="N583" i="5"/>
  <c r="G584" i="5" s="1"/>
  <c r="O583" i="5"/>
  <c r="H584" i="5" s="1"/>
  <c r="K574" i="7"/>
  <c r="D575" i="7" s="1"/>
  <c r="L574" i="7"/>
  <c r="E575" i="7" s="1"/>
  <c r="M574" i="7"/>
  <c r="F575" i="7" s="1"/>
  <c r="N574" i="7"/>
  <c r="G575" i="7" s="1"/>
  <c r="O574" i="7"/>
  <c r="H575" i="7" s="1"/>
  <c r="M551" i="6"/>
  <c r="F552" i="6" s="1"/>
  <c r="N551" i="6"/>
  <c r="G552" i="6" s="1"/>
  <c r="O551" i="6"/>
  <c r="H552" i="6" s="1"/>
  <c r="K551" i="6"/>
  <c r="D552" i="6" s="1"/>
  <c r="L551" i="6"/>
  <c r="E552" i="6" s="1"/>
  <c r="I584" i="5" l="1"/>
  <c r="J584" i="5" s="1"/>
  <c r="I575" i="7"/>
  <c r="J575" i="7" s="1"/>
  <c r="I552" i="6"/>
  <c r="J552" i="6" s="1"/>
  <c r="L584" i="5" l="1"/>
  <c r="E585" i="5" s="1"/>
  <c r="K584" i="5"/>
  <c r="D585" i="5" s="1"/>
  <c r="M584" i="5"/>
  <c r="F585" i="5" s="1"/>
  <c r="N584" i="5"/>
  <c r="G585" i="5" s="1"/>
  <c r="O584" i="5"/>
  <c r="H585" i="5" s="1"/>
  <c r="N575" i="7"/>
  <c r="G576" i="7" s="1"/>
  <c r="O575" i="7"/>
  <c r="H576" i="7" s="1"/>
  <c r="K575" i="7"/>
  <c r="D576" i="7" s="1"/>
  <c r="L575" i="7"/>
  <c r="E576" i="7" s="1"/>
  <c r="M575" i="7"/>
  <c r="F576" i="7" s="1"/>
  <c r="L552" i="6"/>
  <c r="E553" i="6" s="1"/>
  <c r="N552" i="6"/>
  <c r="G553" i="6" s="1"/>
  <c r="O552" i="6"/>
  <c r="H553" i="6" s="1"/>
  <c r="K552" i="6"/>
  <c r="D553" i="6" s="1"/>
  <c r="M552" i="6"/>
  <c r="F553" i="6" s="1"/>
  <c r="I585" i="5" l="1"/>
  <c r="J585" i="5" s="1"/>
  <c r="I576" i="7"/>
  <c r="J576" i="7" s="1"/>
  <c r="I553" i="6"/>
  <c r="J553" i="6" s="1"/>
  <c r="L585" i="5" l="1"/>
  <c r="E586" i="5" s="1"/>
  <c r="M585" i="5"/>
  <c r="F586" i="5" s="1"/>
  <c r="O585" i="5"/>
  <c r="H586" i="5" s="1"/>
  <c r="K585" i="5"/>
  <c r="D586" i="5" s="1"/>
  <c r="I586" i="5" s="1"/>
  <c r="J586" i="5" s="1"/>
  <c r="N585" i="5"/>
  <c r="G586" i="5" s="1"/>
  <c r="K576" i="7"/>
  <c r="D577" i="7" s="1"/>
  <c r="L576" i="7"/>
  <c r="E577" i="7" s="1"/>
  <c r="M576" i="7"/>
  <c r="F577" i="7" s="1"/>
  <c r="N576" i="7"/>
  <c r="G577" i="7" s="1"/>
  <c r="O576" i="7"/>
  <c r="H577" i="7" s="1"/>
  <c r="M553" i="6"/>
  <c r="F554" i="6" s="1"/>
  <c r="O553" i="6"/>
  <c r="H554" i="6" s="1"/>
  <c r="K553" i="6"/>
  <c r="D554" i="6" s="1"/>
  <c r="L553" i="6"/>
  <c r="E554" i="6" s="1"/>
  <c r="N553" i="6"/>
  <c r="G554" i="6" s="1"/>
  <c r="L586" i="5" l="1"/>
  <c r="E587" i="5" s="1"/>
  <c r="K586" i="5"/>
  <c r="D587" i="5" s="1"/>
  <c r="M586" i="5"/>
  <c r="F587" i="5" s="1"/>
  <c r="N586" i="5"/>
  <c r="G587" i="5" s="1"/>
  <c r="O586" i="5"/>
  <c r="H587" i="5" s="1"/>
  <c r="I577" i="7"/>
  <c r="J577" i="7" s="1"/>
  <c r="I554" i="6"/>
  <c r="J554" i="6" s="1"/>
  <c r="I587" i="5" l="1"/>
  <c r="J587" i="5" s="1"/>
  <c r="N577" i="7"/>
  <c r="G578" i="7" s="1"/>
  <c r="O577" i="7"/>
  <c r="H578" i="7" s="1"/>
  <c r="K577" i="7"/>
  <c r="D578" i="7" s="1"/>
  <c r="L577" i="7"/>
  <c r="E578" i="7" s="1"/>
  <c r="M577" i="7"/>
  <c r="F578" i="7" s="1"/>
  <c r="O554" i="6"/>
  <c r="H555" i="6" s="1"/>
  <c r="L554" i="6"/>
  <c r="E555" i="6" s="1"/>
  <c r="M554" i="6"/>
  <c r="F555" i="6" s="1"/>
  <c r="N554" i="6"/>
  <c r="G555" i="6" s="1"/>
  <c r="K554" i="6"/>
  <c r="D555" i="6" s="1"/>
  <c r="I555" i="6" s="1"/>
  <c r="J555" i="6" s="1"/>
  <c r="L555" i="6" s="1"/>
  <c r="E556" i="6" s="1"/>
  <c r="L587" i="5" l="1"/>
  <c r="E588" i="5" s="1"/>
  <c r="M587" i="5"/>
  <c r="F588" i="5" s="1"/>
  <c r="N587" i="5"/>
  <c r="G588" i="5" s="1"/>
  <c r="O587" i="5"/>
  <c r="H588" i="5" s="1"/>
  <c r="K587" i="5"/>
  <c r="D588" i="5" s="1"/>
  <c r="I578" i="7"/>
  <c r="J578" i="7" s="1"/>
  <c r="O555" i="6"/>
  <c r="H556" i="6" s="1"/>
  <c r="K555" i="6"/>
  <c r="D556" i="6" s="1"/>
  <c r="N555" i="6"/>
  <c r="G556" i="6" s="1"/>
  <c r="M555" i="6"/>
  <c r="F556" i="6" s="1"/>
  <c r="I588" i="5" l="1"/>
  <c r="J588" i="5" s="1"/>
  <c r="K578" i="7"/>
  <c r="D579" i="7" s="1"/>
  <c r="L578" i="7"/>
  <c r="E579" i="7" s="1"/>
  <c r="M578" i="7"/>
  <c r="F579" i="7" s="1"/>
  <c r="N578" i="7"/>
  <c r="G579" i="7" s="1"/>
  <c r="O578" i="7"/>
  <c r="H579" i="7" s="1"/>
  <c r="I556" i="6"/>
  <c r="J556" i="6" s="1"/>
  <c r="L588" i="5" l="1"/>
  <c r="E589" i="5" s="1"/>
  <c r="K588" i="5"/>
  <c r="D589" i="5" s="1"/>
  <c r="I589" i="5" s="1"/>
  <c r="J589" i="5" s="1"/>
  <c r="M588" i="5"/>
  <c r="F589" i="5" s="1"/>
  <c r="N588" i="5"/>
  <c r="G589" i="5" s="1"/>
  <c r="O588" i="5"/>
  <c r="H589" i="5" s="1"/>
  <c r="I579" i="7"/>
  <c r="J579" i="7" s="1"/>
  <c r="K556" i="6"/>
  <c r="D557" i="6" s="1"/>
  <c r="M556" i="6"/>
  <c r="F557" i="6" s="1"/>
  <c r="N556" i="6"/>
  <c r="G557" i="6" s="1"/>
  <c r="L556" i="6"/>
  <c r="E557" i="6" s="1"/>
  <c r="O556" i="6"/>
  <c r="H557" i="6" s="1"/>
  <c r="L589" i="5" l="1"/>
  <c r="E590" i="5" s="1"/>
  <c r="M589" i="5"/>
  <c r="F590" i="5" s="1"/>
  <c r="K589" i="5"/>
  <c r="D590" i="5" s="1"/>
  <c r="N589" i="5"/>
  <c r="G590" i="5" s="1"/>
  <c r="O589" i="5"/>
  <c r="H590" i="5" s="1"/>
  <c r="N579" i="7"/>
  <c r="G580" i="7" s="1"/>
  <c r="O579" i="7"/>
  <c r="H580" i="7" s="1"/>
  <c r="K579" i="7"/>
  <c r="D580" i="7" s="1"/>
  <c r="L579" i="7"/>
  <c r="E580" i="7" s="1"/>
  <c r="M579" i="7"/>
  <c r="F580" i="7" s="1"/>
  <c r="I557" i="6"/>
  <c r="J557" i="6" s="1"/>
  <c r="I590" i="5" l="1"/>
  <c r="J590" i="5" s="1"/>
  <c r="I580" i="7"/>
  <c r="J580" i="7" s="1"/>
  <c r="K580" i="7" s="1"/>
  <c r="D581" i="7" s="1"/>
  <c r="M580" i="7"/>
  <c r="F581" i="7" s="1"/>
  <c r="N580" i="7"/>
  <c r="G581" i="7" s="1"/>
  <c r="O580" i="7"/>
  <c r="H581" i="7" s="1"/>
  <c r="O557" i="6"/>
  <c r="H558" i="6" s="1"/>
  <c r="K557" i="6"/>
  <c r="D558" i="6" s="1"/>
  <c r="L557" i="6"/>
  <c r="E558" i="6" s="1"/>
  <c r="N557" i="6"/>
  <c r="G558" i="6" s="1"/>
  <c r="M557" i="6"/>
  <c r="F558" i="6" s="1"/>
  <c r="L590" i="5" l="1"/>
  <c r="E591" i="5" s="1"/>
  <c r="K590" i="5"/>
  <c r="D591" i="5" s="1"/>
  <c r="M590" i="5"/>
  <c r="F591" i="5" s="1"/>
  <c r="N590" i="5"/>
  <c r="G591" i="5" s="1"/>
  <c r="O590" i="5"/>
  <c r="H591" i="5" s="1"/>
  <c r="L580" i="7"/>
  <c r="E581" i="7" s="1"/>
  <c r="I581" i="7"/>
  <c r="J581" i="7" s="1"/>
  <c r="I558" i="6"/>
  <c r="J558" i="6" s="1"/>
  <c r="I591" i="5" l="1"/>
  <c r="J591" i="5" s="1"/>
  <c r="N581" i="7"/>
  <c r="G582" i="7" s="1"/>
  <c r="O581" i="7"/>
  <c r="H582" i="7" s="1"/>
  <c r="K581" i="7"/>
  <c r="D582" i="7" s="1"/>
  <c r="L581" i="7"/>
  <c r="E582" i="7" s="1"/>
  <c r="M581" i="7"/>
  <c r="F582" i="7" s="1"/>
  <c r="K558" i="6"/>
  <c r="D559" i="6" s="1"/>
  <c r="L558" i="6"/>
  <c r="E559" i="6" s="1"/>
  <c r="N558" i="6"/>
  <c r="G559" i="6" s="1"/>
  <c r="O558" i="6"/>
  <c r="H559" i="6" s="1"/>
  <c r="M558" i="6"/>
  <c r="F559" i="6" s="1"/>
  <c r="L591" i="5" l="1"/>
  <c r="E592" i="5" s="1"/>
  <c r="M591" i="5"/>
  <c r="F592" i="5" s="1"/>
  <c r="K591" i="5"/>
  <c r="D592" i="5" s="1"/>
  <c r="N591" i="5"/>
  <c r="G592" i="5" s="1"/>
  <c r="O591" i="5"/>
  <c r="H592" i="5" s="1"/>
  <c r="I582" i="7"/>
  <c r="J582" i="7" s="1"/>
  <c r="I559" i="6"/>
  <c r="J559" i="6" s="1"/>
  <c r="I592" i="5" l="1"/>
  <c r="J592" i="5" s="1"/>
  <c r="K582" i="7"/>
  <c r="D583" i="7" s="1"/>
  <c r="L582" i="7"/>
  <c r="E583" i="7" s="1"/>
  <c r="M582" i="7"/>
  <c r="F583" i="7" s="1"/>
  <c r="N582" i="7"/>
  <c r="G583" i="7" s="1"/>
  <c r="O582" i="7"/>
  <c r="H583" i="7" s="1"/>
  <c r="K559" i="6"/>
  <c r="D560" i="6" s="1"/>
  <c r="L559" i="6"/>
  <c r="E560" i="6" s="1"/>
  <c r="M559" i="6"/>
  <c r="F560" i="6" s="1"/>
  <c r="N559" i="6"/>
  <c r="G560" i="6" s="1"/>
  <c r="O559" i="6"/>
  <c r="H560" i="6" s="1"/>
  <c r="L592" i="5" l="1"/>
  <c r="E593" i="5" s="1"/>
  <c r="K592" i="5"/>
  <c r="D593" i="5" s="1"/>
  <c r="M592" i="5"/>
  <c r="F593" i="5" s="1"/>
  <c r="N592" i="5"/>
  <c r="G593" i="5" s="1"/>
  <c r="O592" i="5"/>
  <c r="H593" i="5" s="1"/>
  <c r="I583" i="7"/>
  <c r="J583" i="7" s="1"/>
  <c r="I560" i="6"/>
  <c r="J560" i="6" s="1"/>
  <c r="I593" i="5" l="1"/>
  <c r="J593" i="5" s="1"/>
  <c r="N583" i="7"/>
  <c r="G584" i="7" s="1"/>
  <c r="O583" i="7"/>
  <c r="H584" i="7" s="1"/>
  <c r="K583" i="7"/>
  <c r="D584" i="7" s="1"/>
  <c r="L583" i="7"/>
  <c r="E584" i="7" s="1"/>
  <c r="M583" i="7"/>
  <c r="F584" i="7" s="1"/>
  <c r="K560" i="6"/>
  <c r="D561" i="6" s="1"/>
  <c r="O560" i="6"/>
  <c r="H561" i="6" s="1"/>
  <c r="L560" i="6"/>
  <c r="E561" i="6" s="1"/>
  <c r="M560" i="6"/>
  <c r="F561" i="6" s="1"/>
  <c r="N560" i="6"/>
  <c r="G561" i="6" s="1"/>
  <c r="L593" i="5" l="1"/>
  <c r="E594" i="5" s="1"/>
  <c r="M593" i="5"/>
  <c r="F594" i="5" s="1"/>
  <c r="K593" i="5"/>
  <c r="D594" i="5" s="1"/>
  <c r="N593" i="5"/>
  <c r="G594" i="5" s="1"/>
  <c r="O593" i="5"/>
  <c r="H594" i="5" s="1"/>
  <c r="I584" i="7"/>
  <c r="J584" i="7" s="1"/>
  <c r="I561" i="6"/>
  <c r="J561" i="6" s="1"/>
  <c r="I594" i="5" l="1"/>
  <c r="J594" i="5" s="1"/>
  <c r="K584" i="7"/>
  <c r="D585" i="7" s="1"/>
  <c r="L584" i="7"/>
  <c r="E585" i="7" s="1"/>
  <c r="M584" i="7"/>
  <c r="F585" i="7" s="1"/>
  <c r="N584" i="7"/>
  <c r="G585" i="7" s="1"/>
  <c r="O584" i="7"/>
  <c r="H585" i="7" s="1"/>
  <c r="N561" i="6"/>
  <c r="G562" i="6" s="1"/>
  <c r="K561" i="6"/>
  <c r="D562" i="6" s="1"/>
  <c r="L561" i="6"/>
  <c r="E562" i="6" s="1"/>
  <c r="O561" i="6"/>
  <c r="H562" i="6" s="1"/>
  <c r="M561" i="6"/>
  <c r="F562" i="6" s="1"/>
  <c r="L594" i="5" l="1"/>
  <c r="E595" i="5" s="1"/>
  <c r="M594" i="5"/>
  <c r="F595" i="5" s="1"/>
  <c r="N594" i="5"/>
  <c r="G595" i="5" s="1"/>
  <c r="O594" i="5"/>
  <c r="H595" i="5" s="1"/>
  <c r="K594" i="5"/>
  <c r="D595" i="5" s="1"/>
  <c r="I585" i="7"/>
  <c r="J585" i="7" s="1"/>
  <c r="I562" i="6"/>
  <c r="J562" i="6" s="1"/>
  <c r="L562" i="6" s="1"/>
  <c r="E563" i="6" s="1"/>
  <c r="I595" i="5" l="1"/>
  <c r="J595" i="5" s="1"/>
  <c r="N585" i="7"/>
  <c r="G586" i="7" s="1"/>
  <c r="O585" i="7"/>
  <c r="H586" i="7" s="1"/>
  <c r="K585" i="7"/>
  <c r="D586" i="7" s="1"/>
  <c r="L585" i="7"/>
  <c r="E586" i="7" s="1"/>
  <c r="M585" i="7"/>
  <c r="F586" i="7" s="1"/>
  <c r="K562" i="6"/>
  <c r="D563" i="6" s="1"/>
  <c r="M562" i="6"/>
  <c r="F563" i="6" s="1"/>
  <c r="O562" i="6"/>
  <c r="H563" i="6" s="1"/>
  <c r="N562" i="6"/>
  <c r="G563" i="6" s="1"/>
  <c r="I563" i="6" s="1"/>
  <c r="J563" i="6" s="1"/>
  <c r="L595" i="5" l="1"/>
  <c r="E596" i="5" s="1"/>
  <c r="M595" i="5"/>
  <c r="F596" i="5" s="1"/>
  <c r="N595" i="5"/>
  <c r="G596" i="5" s="1"/>
  <c r="O595" i="5"/>
  <c r="H596" i="5" s="1"/>
  <c r="K595" i="5"/>
  <c r="D596" i="5" s="1"/>
  <c r="I596" i="5" s="1"/>
  <c r="J596" i="5" s="1"/>
  <c r="I586" i="7"/>
  <c r="J586" i="7" s="1"/>
  <c r="K586" i="7" s="1"/>
  <c r="D587" i="7" s="1"/>
  <c r="M586" i="7"/>
  <c r="F587" i="7" s="1"/>
  <c r="N586" i="7"/>
  <c r="G587" i="7" s="1"/>
  <c r="O586" i="7"/>
  <c r="H587" i="7" s="1"/>
  <c r="O563" i="6"/>
  <c r="H564" i="6" s="1"/>
  <c r="K563" i="6"/>
  <c r="D564" i="6" s="1"/>
  <c r="L563" i="6"/>
  <c r="E564" i="6" s="1"/>
  <c r="M563" i="6"/>
  <c r="F564" i="6" s="1"/>
  <c r="N563" i="6"/>
  <c r="G564" i="6" s="1"/>
  <c r="L596" i="5" l="1"/>
  <c r="E597" i="5" s="1"/>
  <c r="N596" i="5"/>
  <c r="G597" i="5" s="1"/>
  <c r="O596" i="5"/>
  <c r="H597" i="5" s="1"/>
  <c r="K596" i="5"/>
  <c r="D597" i="5" s="1"/>
  <c r="M596" i="5"/>
  <c r="F597" i="5" s="1"/>
  <c r="L586" i="7"/>
  <c r="E587" i="7" s="1"/>
  <c r="I587" i="7"/>
  <c r="J587" i="7" s="1"/>
  <c r="I564" i="6"/>
  <c r="J564" i="6" s="1"/>
  <c r="I597" i="5" l="1"/>
  <c r="J597" i="5" s="1"/>
  <c r="N587" i="7"/>
  <c r="G588" i="7" s="1"/>
  <c r="O587" i="7"/>
  <c r="H588" i="7" s="1"/>
  <c r="K587" i="7"/>
  <c r="D588" i="7" s="1"/>
  <c r="L587" i="7"/>
  <c r="E588" i="7" s="1"/>
  <c r="M587" i="7"/>
  <c r="F588" i="7" s="1"/>
  <c r="N564" i="6"/>
  <c r="G565" i="6" s="1"/>
  <c r="K564" i="6"/>
  <c r="D565" i="6" s="1"/>
  <c r="L564" i="6"/>
  <c r="E565" i="6" s="1"/>
  <c r="M564" i="6"/>
  <c r="F565" i="6" s="1"/>
  <c r="O564" i="6"/>
  <c r="H565" i="6" s="1"/>
  <c r="L597" i="5" l="1"/>
  <c r="E598" i="5" s="1"/>
  <c r="M597" i="5"/>
  <c r="F598" i="5" s="1"/>
  <c r="O597" i="5"/>
  <c r="H598" i="5" s="1"/>
  <c r="N597" i="5"/>
  <c r="G598" i="5" s="1"/>
  <c r="K597" i="5"/>
  <c r="D598" i="5" s="1"/>
  <c r="I588" i="7"/>
  <c r="J588" i="7" s="1"/>
  <c r="I565" i="6"/>
  <c r="J565" i="6" s="1"/>
  <c r="I598" i="5" l="1"/>
  <c r="J598" i="5" s="1"/>
  <c r="K588" i="7"/>
  <c r="D589" i="7" s="1"/>
  <c r="L588" i="7"/>
  <c r="E589" i="7" s="1"/>
  <c r="M588" i="7"/>
  <c r="F589" i="7" s="1"/>
  <c r="N588" i="7"/>
  <c r="G589" i="7" s="1"/>
  <c r="O588" i="7"/>
  <c r="H589" i="7" s="1"/>
  <c r="O565" i="6"/>
  <c r="H566" i="6" s="1"/>
  <c r="K565" i="6"/>
  <c r="D566" i="6" s="1"/>
  <c r="L565" i="6"/>
  <c r="E566" i="6" s="1"/>
  <c r="M565" i="6"/>
  <c r="F566" i="6" s="1"/>
  <c r="N565" i="6"/>
  <c r="G566" i="6" s="1"/>
  <c r="L598" i="5" l="1"/>
  <c r="E599" i="5" s="1"/>
  <c r="O598" i="5"/>
  <c r="H599" i="5" s="1"/>
  <c r="K598" i="5"/>
  <c r="D599" i="5" s="1"/>
  <c r="I599" i="5" s="1"/>
  <c r="J599" i="5" s="1"/>
  <c r="M598" i="5"/>
  <c r="F599" i="5" s="1"/>
  <c r="N598" i="5"/>
  <c r="G599" i="5" s="1"/>
  <c r="I589" i="7"/>
  <c r="J589" i="7" s="1"/>
  <c r="I566" i="6"/>
  <c r="J566" i="6" s="1"/>
  <c r="L599" i="5" l="1"/>
  <c r="E600" i="5" s="1"/>
  <c r="M599" i="5"/>
  <c r="F600" i="5" s="1"/>
  <c r="K599" i="5"/>
  <c r="D600" i="5" s="1"/>
  <c r="N599" i="5"/>
  <c r="G600" i="5" s="1"/>
  <c r="O599" i="5"/>
  <c r="H600" i="5" s="1"/>
  <c r="N589" i="7"/>
  <c r="G590" i="7" s="1"/>
  <c r="O589" i="7"/>
  <c r="H590" i="7" s="1"/>
  <c r="K589" i="7"/>
  <c r="D590" i="7" s="1"/>
  <c r="L589" i="7"/>
  <c r="E590" i="7" s="1"/>
  <c r="M589" i="7"/>
  <c r="F590" i="7" s="1"/>
  <c r="O566" i="6"/>
  <c r="H567" i="6" s="1"/>
  <c r="M566" i="6"/>
  <c r="F567" i="6" s="1"/>
  <c r="L566" i="6"/>
  <c r="E567" i="6" s="1"/>
  <c r="K566" i="6"/>
  <c r="D567" i="6" s="1"/>
  <c r="N566" i="6"/>
  <c r="G567" i="6" s="1"/>
  <c r="I600" i="5" l="1"/>
  <c r="J600" i="5" s="1"/>
  <c r="I590" i="7"/>
  <c r="J590" i="7" s="1"/>
  <c r="I567" i="6"/>
  <c r="J567" i="6" s="1"/>
  <c r="M567" i="6" s="1"/>
  <c r="F568" i="6" s="1"/>
  <c r="L600" i="5" l="1"/>
  <c r="E601" i="5" s="1"/>
  <c r="K600" i="5"/>
  <c r="D601" i="5" s="1"/>
  <c r="I601" i="5" s="1"/>
  <c r="J601" i="5" s="1"/>
  <c r="M600" i="5"/>
  <c r="F601" i="5" s="1"/>
  <c r="N600" i="5"/>
  <c r="G601" i="5" s="1"/>
  <c r="O600" i="5"/>
  <c r="H601" i="5" s="1"/>
  <c r="K590" i="7"/>
  <c r="D591" i="7" s="1"/>
  <c r="L590" i="7"/>
  <c r="E591" i="7" s="1"/>
  <c r="M590" i="7"/>
  <c r="F591" i="7" s="1"/>
  <c r="N590" i="7"/>
  <c r="G591" i="7" s="1"/>
  <c r="O590" i="7"/>
  <c r="H591" i="7" s="1"/>
  <c r="N567" i="6"/>
  <c r="G568" i="6" s="1"/>
  <c r="O567" i="6"/>
  <c r="H568" i="6" s="1"/>
  <c r="K567" i="6"/>
  <c r="D568" i="6" s="1"/>
  <c r="L567" i="6"/>
  <c r="E568" i="6" s="1"/>
  <c r="L601" i="5" l="1"/>
  <c r="E602" i="5" s="1"/>
  <c r="M601" i="5"/>
  <c r="F602" i="5" s="1"/>
  <c r="K601" i="5"/>
  <c r="D602" i="5" s="1"/>
  <c r="N601" i="5"/>
  <c r="G602" i="5" s="1"/>
  <c r="O601" i="5"/>
  <c r="H602" i="5" s="1"/>
  <c r="I591" i="7"/>
  <c r="J591" i="7" s="1"/>
  <c r="I568" i="6"/>
  <c r="J568" i="6" s="1"/>
  <c r="N568" i="6" s="1"/>
  <c r="G569" i="6" s="1"/>
  <c r="L568" i="6"/>
  <c r="E569" i="6" s="1"/>
  <c r="K568" i="6"/>
  <c r="D569" i="6" s="1"/>
  <c r="O568" i="6"/>
  <c r="H569" i="6" s="1"/>
  <c r="I602" i="5" l="1"/>
  <c r="J602" i="5" s="1"/>
  <c r="N591" i="7"/>
  <c r="G592" i="7" s="1"/>
  <c r="O591" i="7"/>
  <c r="H592" i="7" s="1"/>
  <c r="K591" i="7"/>
  <c r="D592" i="7" s="1"/>
  <c r="L591" i="7"/>
  <c r="E592" i="7" s="1"/>
  <c r="M591" i="7"/>
  <c r="F592" i="7" s="1"/>
  <c r="M568" i="6"/>
  <c r="F569" i="6" s="1"/>
  <c r="I569" i="6" s="1"/>
  <c r="J569" i="6" s="1"/>
  <c r="L602" i="5" l="1"/>
  <c r="E603" i="5" s="1"/>
  <c r="O602" i="5"/>
  <c r="H603" i="5" s="1"/>
  <c r="K602" i="5"/>
  <c r="D603" i="5" s="1"/>
  <c r="M602" i="5"/>
  <c r="F603" i="5" s="1"/>
  <c r="N602" i="5"/>
  <c r="G603" i="5" s="1"/>
  <c r="I592" i="7"/>
  <c r="J592" i="7" s="1"/>
  <c r="L569" i="6"/>
  <c r="E570" i="6" s="1"/>
  <c r="M569" i="6"/>
  <c r="F570" i="6" s="1"/>
  <c r="O569" i="6"/>
  <c r="H570" i="6" s="1"/>
  <c r="N569" i="6"/>
  <c r="G570" i="6" s="1"/>
  <c r="K569" i="6"/>
  <c r="D570" i="6" s="1"/>
  <c r="I570" i="6"/>
  <c r="J570" i="6" s="1"/>
  <c r="I603" i="5" l="1"/>
  <c r="J603" i="5" s="1"/>
  <c r="K592" i="7"/>
  <c r="D593" i="7" s="1"/>
  <c r="L592" i="7"/>
  <c r="E593" i="7" s="1"/>
  <c r="M592" i="7"/>
  <c r="F593" i="7" s="1"/>
  <c r="N592" i="7"/>
  <c r="G593" i="7" s="1"/>
  <c r="O592" i="7"/>
  <c r="H593" i="7" s="1"/>
  <c r="L570" i="6"/>
  <c r="E571" i="6" s="1"/>
  <c r="M570" i="6"/>
  <c r="F571" i="6" s="1"/>
  <c r="N570" i="6"/>
  <c r="G571" i="6" s="1"/>
  <c r="O570" i="6"/>
  <c r="H571" i="6" s="1"/>
  <c r="K570" i="6"/>
  <c r="D571" i="6" s="1"/>
  <c r="L603" i="5" l="1"/>
  <c r="E604" i="5" s="1"/>
  <c r="M603" i="5"/>
  <c r="F604" i="5" s="1"/>
  <c r="K603" i="5"/>
  <c r="D604" i="5" s="1"/>
  <c r="I604" i="5" s="1"/>
  <c r="J604" i="5" s="1"/>
  <c r="N603" i="5"/>
  <c r="G604" i="5" s="1"/>
  <c r="O603" i="5"/>
  <c r="H604" i="5" s="1"/>
  <c r="I593" i="7"/>
  <c r="J593" i="7" s="1"/>
  <c r="I571" i="6"/>
  <c r="J571" i="6" s="1"/>
  <c r="N571" i="6" s="1"/>
  <c r="G572" i="6" s="1"/>
  <c r="O571" i="6"/>
  <c r="H572" i="6" s="1"/>
  <c r="K571" i="6"/>
  <c r="D572" i="6" s="1"/>
  <c r="M571" i="6"/>
  <c r="F572" i="6" s="1"/>
  <c r="L604" i="5" l="1"/>
  <c r="E605" i="5" s="1"/>
  <c r="K604" i="5"/>
  <c r="D605" i="5" s="1"/>
  <c r="I605" i="5" s="1"/>
  <c r="J605" i="5" s="1"/>
  <c r="N604" i="5"/>
  <c r="G605" i="5" s="1"/>
  <c r="O604" i="5"/>
  <c r="H605" i="5" s="1"/>
  <c r="M604" i="5"/>
  <c r="F605" i="5" s="1"/>
  <c r="N593" i="7"/>
  <c r="G594" i="7" s="1"/>
  <c r="O593" i="7"/>
  <c r="H594" i="7" s="1"/>
  <c r="K593" i="7"/>
  <c r="D594" i="7" s="1"/>
  <c r="L593" i="7"/>
  <c r="E594" i="7" s="1"/>
  <c r="M593" i="7"/>
  <c r="F594" i="7" s="1"/>
  <c r="L571" i="6"/>
  <c r="E572" i="6" s="1"/>
  <c r="I572" i="6"/>
  <c r="J572" i="6" s="1"/>
  <c r="L605" i="5" l="1"/>
  <c r="E606" i="5" s="1"/>
  <c r="M605" i="5"/>
  <c r="F606" i="5" s="1"/>
  <c r="K605" i="5"/>
  <c r="D606" i="5" s="1"/>
  <c r="N605" i="5"/>
  <c r="G606" i="5" s="1"/>
  <c r="O605" i="5"/>
  <c r="H606" i="5" s="1"/>
  <c r="I594" i="7"/>
  <c r="J594" i="7" s="1"/>
  <c r="K572" i="6"/>
  <c r="D573" i="6" s="1"/>
  <c r="L572" i="6"/>
  <c r="E573" i="6" s="1"/>
  <c r="M572" i="6"/>
  <c r="F573" i="6" s="1"/>
  <c r="N572" i="6"/>
  <c r="G573" i="6" s="1"/>
  <c r="O572" i="6"/>
  <c r="H573" i="6" s="1"/>
  <c r="I606" i="5" l="1"/>
  <c r="J606" i="5" s="1"/>
  <c r="K594" i="7"/>
  <c r="D595" i="7" s="1"/>
  <c r="L594" i="7"/>
  <c r="E595" i="7" s="1"/>
  <c r="M594" i="7"/>
  <c r="F595" i="7" s="1"/>
  <c r="N594" i="7"/>
  <c r="G595" i="7" s="1"/>
  <c r="O594" i="7"/>
  <c r="H595" i="7" s="1"/>
  <c r="I573" i="6"/>
  <c r="J573" i="6" s="1"/>
  <c r="L606" i="5" l="1"/>
  <c r="E607" i="5" s="1"/>
  <c r="K606" i="5"/>
  <c r="D607" i="5" s="1"/>
  <c r="M606" i="5"/>
  <c r="F607" i="5" s="1"/>
  <c r="N606" i="5"/>
  <c r="G607" i="5" s="1"/>
  <c r="O606" i="5"/>
  <c r="H607" i="5" s="1"/>
  <c r="I595" i="7"/>
  <c r="J595" i="7" s="1"/>
  <c r="M573" i="6"/>
  <c r="F574" i="6" s="1"/>
  <c r="N573" i="6"/>
  <c r="G574" i="6" s="1"/>
  <c r="O573" i="6"/>
  <c r="H574" i="6" s="1"/>
  <c r="K573" i="6"/>
  <c r="D574" i="6" s="1"/>
  <c r="L573" i="6"/>
  <c r="E574" i="6" s="1"/>
  <c r="I607" i="5" l="1"/>
  <c r="J607" i="5" s="1"/>
  <c r="N595" i="7"/>
  <c r="G596" i="7" s="1"/>
  <c r="O595" i="7"/>
  <c r="H596" i="7" s="1"/>
  <c r="K595" i="7"/>
  <c r="D596" i="7" s="1"/>
  <c r="L595" i="7"/>
  <c r="E596" i="7" s="1"/>
  <c r="M595" i="7"/>
  <c r="F596" i="7" s="1"/>
  <c r="I574" i="6"/>
  <c r="J574" i="6" s="1"/>
  <c r="M574" i="6" s="1"/>
  <c r="F575" i="6" s="1"/>
  <c r="L607" i="5" l="1"/>
  <c r="E608" i="5" s="1"/>
  <c r="M607" i="5"/>
  <c r="F608" i="5" s="1"/>
  <c r="K607" i="5"/>
  <c r="D608" i="5" s="1"/>
  <c r="N607" i="5"/>
  <c r="G608" i="5" s="1"/>
  <c r="O607" i="5"/>
  <c r="H608" i="5" s="1"/>
  <c r="I596" i="7"/>
  <c r="J596" i="7" s="1"/>
  <c r="K596" i="7" s="1"/>
  <c r="D597" i="7" s="1"/>
  <c r="L596" i="7"/>
  <c r="E597" i="7" s="1"/>
  <c r="M596" i="7"/>
  <c r="F597" i="7" s="1"/>
  <c r="N596" i="7"/>
  <c r="G597" i="7" s="1"/>
  <c r="O596" i="7"/>
  <c r="H597" i="7" s="1"/>
  <c r="K574" i="6"/>
  <c r="D575" i="6" s="1"/>
  <c r="O574" i="6"/>
  <c r="H575" i="6" s="1"/>
  <c r="N574" i="6"/>
  <c r="G575" i="6" s="1"/>
  <c r="L574" i="6"/>
  <c r="E575" i="6" s="1"/>
  <c r="I575" i="6" s="1"/>
  <c r="J575" i="6" s="1"/>
  <c r="I608" i="5" l="1"/>
  <c r="J608" i="5" s="1"/>
  <c r="I597" i="7"/>
  <c r="J597" i="7" s="1"/>
  <c r="K575" i="6"/>
  <c r="D576" i="6" s="1"/>
  <c r="L575" i="6"/>
  <c r="E576" i="6" s="1"/>
  <c r="M575" i="6"/>
  <c r="F576" i="6" s="1"/>
  <c r="N575" i="6"/>
  <c r="G576" i="6" s="1"/>
  <c r="O575" i="6"/>
  <c r="H576" i="6" s="1"/>
  <c r="L608" i="5" l="1"/>
  <c r="E609" i="5" s="1"/>
  <c r="K608" i="5"/>
  <c r="D609" i="5" s="1"/>
  <c r="M608" i="5"/>
  <c r="F609" i="5" s="1"/>
  <c r="N608" i="5"/>
  <c r="G609" i="5" s="1"/>
  <c r="O608" i="5"/>
  <c r="H609" i="5" s="1"/>
  <c r="N597" i="7"/>
  <c r="G598" i="7" s="1"/>
  <c r="O597" i="7"/>
  <c r="H598" i="7" s="1"/>
  <c r="K597" i="7"/>
  <c r="D598" i="7" s="1"/>
  <c r="L597" i="7"/>
  <c r="E598" i="7" s="1"/>
  <c r="M597" i="7"/>
  <c r="F598" i="7" s="1"/>
  <c r="I576" i="6"/>
  <c r="J576" i="6" s="1"/>
  <c r="I609" i="5" l="1"/>
  <c r="J609" i="5" s="1"/>
  <c r="I598" i="7"/>
  <c r="J598" i="7" s="1"/>
  <c r="N576" i="6"/>
  <c r="G577" i="6" s="1"/>
  <c r="O576" i="6"/>
  <c r="H577" i="6" s="1"/>
  <c r="K576" i="6"/>
  <c r="D577" i="6" s="1"/>
  <c r="L576" i="6"/>
  <c r="E577" i="6" s="1"/>
  <c r="M576" i="6"/>
  <c r="F577" i="6" s="1"/>
  <c r="L609" i="5" l="1"/>
  <c r="E610" i="5" s="1"/>
  <c r="M609" i="5"/>
  <c r="F610" i="5" s="1"/>
  <c r="K609" i="5"/>
  <c r="D610" i="5" s="1"/>
  <c r="N609" i="5"/>
  <c r="G610" i="5" s="1"/>
  <c r="O609" i="5"/>
  <c r="H610" i="5" s="1"/>
  <c r="K598" i="7"/>
  <c r="D599" i="7" s="1"/>
  <c r="L598" i="7"/>
  <c r="E599" i="7" s="1"/>
  <c r="M598" i="7"/>
  <c r="F599" i="7" s="1"/>
  <c r="N598" i="7"/>
  <c r="G599" i="7" s="1"/>
  <c r="O598" i="7"/>
  <c r="H599" i="7" s="1"/>
  <c r="I577" i="6"/>
  <c r="J577" i="6" s="1"/>
  <c r="N577" i="6" s="1"/>
  <c r="G578" i="6" s="1"/>
  <c r="K577" i="6"/>
  <c r="D578" i="6" s="1"/>
  <c r="L577" i="6"/>
  <c r="E578" i="6" s="1"/>
  <c r="M577" i="6"/>
  <c r="F578" i="6" s="1"/>
  <c r="I610" i="5" l="1"/>
  <c r="J610" i="5" s="1"/>
  <c r="I599" i="7"/>
  <c r="J599" i="7" s="1"/>
  <c r="O577" i="6"/>
  <c r="H578" i="6" s="1"/>
  <c r="I578" i="6"/>
  <c r="J578" i="6" s="1"/>
  <c r="L610" i="5" l="1"/>
  <c r="E611" i="5" s="1"/>
  <c r="M610" i="5"/>
  <c r="F611" i="5" s="1"/>
  <c r="N610" i="5"/>
  <c r="G611" i="5" s="1"/>
  <c r="O610" i="5"/>
  <c r="H611" i="5" s="1"/>
  <c r="K610" i="5"/>
  <c r="D611" i="5" s="1"/>
  <c r="I611" i="5" s="1"/>
  <c r="J611" i="5" s="1"/>
  <c r="N599" i="7"/>
  <c r="G600" i="7" s="1"/>
  <c r="O599" i="7"/>
  <c r="H600" i="7" s="1"/>
  <c r="K599" i="7"/>
  <c r="D600" i="7" s="1"/>
  <c r="L599" i="7"/>
  <c r="E600" i="7" s="1"/>
  <c r="M599" i="7"/>
  <c r="F600" i="7" s="1"/>
  <c r="L578" i="6"/>
  <c r="E579" i="6" s="1"/>
  <c r="M578" i="6"/>
  <c r="F579" i="6" s="1"/>
  <c r="N578" i="6"/>
  <c r="G579" i="6" s="1"/>
  <c r="O578" i="6"/>
  <c r="H579" i="6" s="1"/>
  <c r="K578" i="6"/>
  <c r="D579" i="6" s="1"/>
  <c r="L611" i="5" l="1"/>
  <c r="E612" i="5" s="1"/>
  <c r="M611" i="5"/>
  <c r="F612" i="5" s="1"/>
  <c r="N611" i="5"/>
  <c r="G612" i="5" s="1"/>
  <c r="O611" i="5"/>
  <c r="H612" i="5" s="1"/>
  <c r="K611" i="5"/>
  <c r="D612" i="5" s="1"/>
  <c r="I612" i="5" s="1"/>
  <c r="J612" i="5" s="1"/>
  <c r="I600" i="7"/>
  <c r="J600" i="7" s="1"/>
  <c r="I579" i="6"/>
  <c r="J579" i="6" s="1"/>
  <c r="L612" i="5" l="1"/>
  <c r="E613" i="5" s="1"/>
  <c r="N612" i="5"/>
  <c r="G613" i="5" s="1"/>
  <c r="O612" i="5"/>
  <c r="H613" i="5" s="1"/>
  <c r="K612" i="5"/>
  <c r="D613" i="5" s="1"/>
  <c r="I613" i="5" s="1"/>
  <c r="J613" i="5" s="1"/>
  <c r="M612" i="5"/>
  <c r="F613" i="5" s="1"/>
  <c r="K600" i="7"/>
  <c r="D601" i="7" s="1"/>
  <c r="L600" i="7"/>
  <c r="E601" i="7" s="1"/>
  <c r="M600" i="7"/>
  <c r="F601" i="7" s="1"/>
  <c r="N600" i="7"/>
  <c r="G601" i="7" s="1"/>
  <c r="O600" i="7"/>
  <c r="H601" i="7" s="1"/>
  <c r="O579" i="6"/>
  <c r="H580" i="6" s="1"/>
  <c r="K579" i="6"/>
  <c r="D580" i="6" s="1"/>
  <c r="L579" i="6"/>
  <c r="E580" i="6" s="1"/>
  <c r="M579" i="6"/>
  <c r="F580" i="6" s="1"/>
  <c r="N579" i="6"/>
  <c r="G580" i="6" s="1"/>
  <c r="L613" i="5" l="1"/>
  <c r="E614" i="5" s="1"/>
  <c r="M613" i="5"/>
  <c r="F614" i="5" s="1"/>
  <c r="O613" i="5"/>
  <c r="H614" i="5" s="1"/>
  <c r="K613" i="5"/>
  <c r="D614" i="5" s="1"/>
  <c r="I614" i="5" s="1"/>
  <c r="J614" i="5" s="1"/>
  <c r="N613" i="5"/>
  <c r="G614" i="5" s="1"/>
  <c r="I601" i="7"/>
  <c r="J601" i="7" s="1"/>
  <c r="I580" i="6"/>
  <c r="J580" i="6" s="1"/>
  <c r="L614" i="5" l="1"/>
  <c r="E615" i="5" s="1"/>
  <c r="N614" i="5"/>
  <c r="G615" i="5" s="1"/>
  <c r="O614" i="5"/>
  <c r="H615" i="5" s="1"/>
  <c r="M614" i="5"/>
  <c r="F615" i="5" s="1"/>
  <c r="K614" i="5"/>
  <c r="D615" i="5" s="1"/>
  <c r="I615" i="5" s="1"/>
  <c r="J615" i="5" s="1"/>
  <c r="N601" i="7"/>
  <c r="G602" i="7" s="1"/>
  <c r="O601" i="7"/>
  <c r="H602" i="7" s="1"/>
  <c r="K601" i="7"/>
  <c r="D602" i="7" s="1"/>
  <c r="L601" i="7"/>
  <c r="E602" i="7" s="1"/>
  <c r="M601" i="7"/>
  <c r="F602" i="7" s="1"/>
  <c r="K580" i="6"/>
  <c r="D581" i="6" s="1"/>
  <c r="L580" i="6"/>
  <c r="E581" i="6" s="1"/>
  <c r="M580" i="6"/>
  <c r="F581" i="6" s="1"/>
  <c r="N580" i="6"/>
  <c r="G581" i="6" s="1"/>
  <c r="O580" i="6"/>
  <c r="H581" i="6" s="1"/>
  <c r="L615" i="5" l="1"/>
  <c r="E616" i="5" s="1"/>
  <c r="M615" i="5"/>
  <c r="F616" i="5" s="1"/>
  <c r="N615" i="5"/>
  <c r="G616" i="5" s="1"/>
  <c r="O615" i="5"/>
  <c r="H616" i="5" s="1"/>
  <c r="K615" i="5"/>
  <c r="D616" i="5" s="1"/>
  <c r="I616" i="5" s="1"/>
  <c r="J616" i="5" s="1"/>
  <c r="I602" i="7"/>
  <c r="J602" i="7" s="1"/>
  <c r="I581" i="6"/>
  <c r="J581" i="6" s="1"/>
  <c r="L616" i="5" l="1"/>
  <c r="E617" i="5" s="1"/>
  <c r="K616" i="5"/>
  <c r="D617" i="5" s="1"/>
  <c r="M616" i="5"/>
  <c r="F617" i="5" s="1"/>
  <c r="N616" i="5"/>
  <c r="G617" i="5" s="1"/>
  <c r="O616" i="5"/>
  <c r="H617" i="5" s="1"/>
  <c r="K602" i="7"/>
  <c r="D603" i="7" s="1"/>
  <c r="L602" i="7"/>
  <c r="E603" i="7" s="1"/>
  <c r="M602" i="7"/>
  <c r="F603" i="7" s="1"/>
  <c r="N602" i="7"/>
  <c r="G603" i="7" s="1"/>
  <c r="O602" i="7"/>
  <c r="H603" i="7" s="1"/>
  <c r="M581" i="6"/>
  <c r="F582" i="6" s="1"/>
  <c r="N581" i="6"/>
  <c r="G582" i="6" s="1"/>
  <c r="O581" i="6"/>
  <c r="H582" i="6" s="1"/>
  <c r="L581" i="6"/>
  <c r="E582" i="6" s="1"/>
  <c r="K581" i="6"/>
  <c r="D582" i="6" s="1"/>
  <c r="I617" i="5" l="1"/>
  <c r="J617" i="5" s="1"/>
  <c r="I603" i="7"/>
  <c r="J603" i="7" s="1"/>
  <c r="I582" i="6"/>
  <c r="J582" i="6" s="1"/>
  <c r="N582" i="6" s="1"/>
  <c r="G583" i="6" s="1"/>
  <c r="K582" i="6"/>
  <c r="D583" i="6" s="1"/>
  <c r="L582" i="6"/>
  <c r="E583" i="6" s="1"/>
  <c r="M582" i="6"/>
  <c r="F583" i="6" s="1"/>
  <c r="L617" i="5" l="1"/>
  <c r="E618" i="5" s="1"/>
  <c r="K617" i="5"/>
  <c r="D618" i="5" s="1"/>
  <c r="M617" i="5"/>
  <c r="F618" i="5" s="1"/>
  <c r="N617" i="5"/>
  <c r="G618" i="5" s="1"/>
  <c r="O617" i="5"/>
  <c r="H618" i="5" s="1"/>
  <c r="N603" i="7"/>
  <c r="G604" i="7" s="1"/>
  <c r="O603" i="7"/>
  <c r="H604" i="7" s="1"/>
  <c r="K603" i="7"/>
  <c r="D604" i="7" s="1"/>
  <c r="L603" i="7"/>
  <c r="E604" i="7" s="1"/>
  <c r="M603" i="7"/>
  <c r="F604" i="7" s="1"/>
  <c r="O582" i="6"/>
  <c r="H583" i="6" s="1"/>
  <c r="I583" i="6"/>
  <c r="J583" i="6" s="1"/>
  <c r="I618" i="5" l="1"/>
  <c r="J618" i="5" s="1"/>
  <c r="I604" i="7"/>
  <c r="J604" i="7" s="1"/>
  <c r="K604" i="7" s="1"/>
  <c r="D605" i="7" s="1"/>
  <c r="M604" i="7"/>
  <c r="F605" i="7" s="1"/>
  <c r="N604" i="7"/>
  <c r="G605" i="7" s="1"/>
  <c r="O604" i="7"/>
  <c r="H605" i="7" s="1"/>
  <c r="K583" i="6"/>
  <c r="D584" i="6" s="1"/>
  <c r="L583" i="6"/>
  <c r="E584" i="6" s="1"/>
  <c r="M583" i="6"/>
  <c r="F584" i="6" s="1"/>
  <c r="N583" i="6"/>
  <c r="G584" i="6" s="1"/>
  <c r="O583" i="6"/>
  <c r="H584" i="6" s="1"/>
  <c r="L618" i="5" l="1"/>
  <c r="E619" i="5" s="1"/>
  <c r="K618" i="5"/>
  <c r="D619" i="5" s="1"/>
  <c r="M618" i="5"/>
  <c r="F619" i="5" s="1"/>
  <c r="N618" i="5"/>
  <c r="G619" i="5" s="1"/>
  <c r="O618" i="5"/>
  <c r="H619" i="5" s="1"/>
  <c r="L604" i="7"/>
  <c r="E605" i="7" s="1"/>
  <c r="I605" i="7"/>
  <c r="J605" i="7" s="1"/>
  <c r="I584" i="6"/>
  <c r="J584" i="6" s="1"/>
  <c r="I619" i="5" l="1"/>
  <c r="J619" i="5" s="1"/>
  <c r="N605" i="7"/>
  <c r="G606" i="7" s="1"/>
  <c r="O605" i="7"/>
  <c r="H606" i="7" s="1"/>
  <c r="K605" i="7"/>
  <c r="D606" i="7" s="1"/>
  <c r="L605" i="7"/>
  <c r="E606" i="7" s="1"/>
  <c r="M605" i="7"/>
  <c r="F606" i="7" s="1"/>
  <c r="N584" i="6"/>
  <c r="G585" i="6" s="1"/>
  <c r="O584" i="6"/>
  <c r="H585" i="6" s="1"/>
  <c r="M584" i="6"/>
  <c r="F585" i="6" s="1"/>
  <c r="K584" i="6"/>
  <c r="D585" i="6" s="1"/>
  <c r="L584" i="6"/>
  <c r="E585" i="6" s="1"/>
  <c r="O619" i="5" l="1"/>
  <c r="H620" i="5" s="1"/>
  <c r="K619" i="5"/>
  <c r="D620" i="5" s="1"/>
  <c r="L619" i="5"/>
  <c r="E620" i="5" s="1"/>
  <c r="M619" i="5"/>
  <c r="F620" i="5" s="1"/>
  <c r="N619" i="5"/>
  <c r="G620" i="5" s="1"/>
  <c r="I606" i="7"/>
  <c r="J606" i="7" s="1"/>
  <c r="I585" i="6"/>
  <c r="J585" i="6" s="1"/>
  <c r="I620" i="5" l="1"/>
  <c r="J620" i="5" s="1"/>
  <c r="K606" i="7"/>
  <c r="D607" i="7" s="1"/>
  <c r="L606" i="7"/>
  <c r="E607" i="7" s="1"/>
  <c r="M606" i="7"/>
  <c r="F607" i="7" s="1"/>
  <c r="N606" i="7"/>
  <c r="G607" i="7" s="1"/>
  <c r="O606" i="7"/>
  <c r="H607" i="7" s="1"/>
  <c r="K585" i="6"/>
  <c r="D586" i="6" s="1"/>
  <c r="L585" i="6"/>
  <c r="E586" i="6" s="1"/>
  <c r="M585" i="6"/>
  <c r="F586" i="6" s="1"/>
  <c r="N585" i="6"/>
  <c r="G586" i="6" s="1"/>
  <c r="O585" i="6"/>
  <c r="H586" i="6" s="1"/>
  <c r="L620" i="5" l="1"/>
  <c r="E621" i="5" s="1"/>
  <c r="M620" i="5"/>
  <c r="F621" i="5" s="1"/>
  <c r="N620" i="5"/>
  <c r="G621" i="5" s="1"/>
  <c r="K620" i="5"/>
  <c r="D621" i="5" s="1"/>
  <c r="I621" i="5" s="1"/>
  <c r="J621" i="5" s="1"/>
  <c r="O620" i="5"/>
  <c r="H621" i="5" s="1"/>
  <c r="I607" i="7"/>
  <c r="J607" i="7" s="1"/>
  <c r="I586" i="6"/>
  <c r="J586" i="6" s="1"/>
  <c r="K621" i="5" l="1"/>
  <c r="D622" i="5" s="1"/>
  <c r="L621" i="5"/>
  <c r="E622" i="5" s="1"/>
  <c r="M621" i="5"/>
  <c r="F622" i="5" s="1"/>
  <c r="N621" i="5"/>
  <c r="G622" i="5" s="1"/>
  <c r="O621" i="5"/>
  <c r="H622" i="5" s="1"/>
  <c r="N607" i="7"/>
  <c r="G608" i="7" s="1"/>
  <c r="O607" i="7"/>
  <c r="H608" i="7" s="1"/>
  <c r="K607" i="7"/>
  <c r="D608" i="7" s="1"/>
  <c r="L607" i="7"/>
  <c r="E608" i="7" s="1"/>
  <c r="M607" i="7"/>
  <c r="F608" i="7" s="1"/>
  <c r="L586" i="6"/>
  <c r="E587" i="6" s="1"/>
  <c r="M586" i="6"/>
  <c r="F587" i="6" s="1"/>
  <c r="N586" i="6"/>
  <c r="G587" i="6" s="1"/>
  <c r="O586" i="6"/>
  <c r="H587" i="6" s="1"/>
  <c r="K586" i="6"/>
  <c r="D587" i="6" s="1"/>
  <c r="I622" i="5" l="1"/>
  <c r="J622" i="5" s="1"/>
  <c r="I608" i="7"/>
  <c r="J608" i="7" s="1"/>
  <c r="I587" i="6"/>
  <c r="J587" i="6" s="1"/>
  <c r="N587" i="6" s="1"/>
  <c r="G588" i="6" s="1"/>
  <c r="L622" i="5" l="1"/>
  <c r="E623" i="5" s="1"/>
  <c r="K622" i="5"/>
  <c r="D623" i="5" s="1"/>
  <c r="M622" i="5"/>
  <c r="F623" i="5" s="1"/>
  <c r="N622" i="5"/>
  <c r="G623" i="5" s="1"/>
  <c r="O622" i="5"/>
  <c r="H623" i="5" s="1"/>
  <c r="K608" i="7"/>
  <c r="D609" i="7" s="1"/>
  <c r="M608" i="7"/>
  <c r="F609" i="7" s="1"/>
  <c r="N608" i="7"/>
  <c r="G609" i="7" s="1"/>
  <c r="O608" i="7"/>
  <c r="H609" i="7" s="1"/>
  <c r="L608" i="7"/>
  <c r="E609" i="7" s="1"/>
  <c r="M587" i="6"/>
  <c r="F588" i="6" s="1"/>
  <c r="K587" i="6"/>
  <c r="D588" i="6" s="1"/>
  <c r="O587" i="6"/>
  <c r="H588" i="6" s="1"/>
  <c r="L587" i="6"/>
  <c r="E588" i="6" s="1"/>
  <c r="I588" i="6"/>
  <c r="J588" i="6" s="1"/>
  <c r="N588" i="6" s="1"/>
  <c r="G589" i="6" s="1"/>
  <c r="I623" i="5" l="1"/>
  <c r="J623" i="5" s="1"/>
  <c r="I609" i="7"/>
  <c r="J609" i="7" s="1"/>
  <c r="L588" i="6"/>
  <c r="E589" i="6" s="1"/>
  <c r="M588" i="6"/>
  <c r="F589" i="6" s="1"/>
  <c r="O588" i="6"/>
  <c r="H589" i="6" s="1"/>
  <c r="K588" i="6"/>
  <c r="D589" i="6" s="1"/>
  <c r="I589" i="6" s="1"/>
  <c r="J589" i="6" s="1"/>
  <c r="M623" i="5" l="1"/>
  <c r="F624" i="5" s="1"/>
  <c r="N623" i="5"/>
  <c r="G624" i="5" s="1"/>
  <c r="K623" i="5"/>
  <c r="D624" i="5" s="1"/>
  <c r="L623" i="5"/>
  <c r="E624" i="5" s="1"/>
  <c r="O623" i="5"/>
  <c r="H624" i="5" s="1"/>
  <c r="N609" i="7"/>
  <c r="G610" i="7" s="1"/>
  <c r="O609" i="7"/>
  <c r="H610" i="7" s="1"/>
  <c r="K609" i="7"/>
  <c r="D610" i="7" s="1"/>
  <c r="L609" i="7"/>
  <c r="E610" i="7" s="1"/>
  <c r="M609" i="7"/>
  <c r="F610" i="7" s="1"/>
  <c r="M589" i="6"/>
  <c r="F590" i="6" s="1"/>
  <c r="N589" i="6"/>
  <c r="G590" i="6" s="1"/>
  <c r="K589" i="6"/>
  <c r="D590" i="6" s="1"/>
  <c r="L589" i="6"/>
  <c r="E590" i="6" s="1"/>
  <c r="O589" i="6"/>
  <c r="H590" i="6" s="1"/>
  <c r="I624" i="5" l="1"/>
  <c r="J624" i="5" s="1"/>
  <c r="I610" i="7"/>
  <c r="J610" i="7" s="1"/>
  <c r="I590" i="6"/>
  <c r="J590" i="6" s="1"/>
  <c r="L624" i="5" l="1"/>
  <c r="E625" i="5" s="1"/>
  <c r="K624" i="5"/>
  <c r="D625" i="5" s="1"/>
  <c r="M624" i="5"/>
  <c r="F625" i="5" s="1"/>
  <c r="N624" i="5"/>
  <c r="G625" i="5" s="1"/>
  <c r="O624" i="5"/>
  <c r="H625" i="5" s="1"/>
  <c r="K610" i="7"/>
  <c r="D611" i="7" s="1"/>
  <c r="M610" i="7"/>
  <c r="F611" i="7" s="1"/>
  <c r="N610" i="7"/>
  <c r="G611" i="7" s="1"/>
  <c r="O610" i="7"/>
  <c r="H611" i="7" s="1"/>
  <c r="L610" i="7"/>
  <c r="E611" i="7" s="1"/>
  <c r="K590" i="6"/>
  <c r="D591" i="6" s="1"/>
  <c r="M590" i="6"/>
  <c r="F591" i="6" s="1"/>
  <c r="N590" i="6"/>
  <c r="G591" i="6" s="1"/>
  <c r="O590" i="6"/>
  <c r="H591" i="6" s="1"/>
  <c r="L590" i="6"/>
  <c r="E591" i="6" s="1"/>
  <c r="I625" i="5" l="1"/>
  <c r="J625" i="5" s="1"/>
  <c r="I611" i="7"/>
  <c r="J611" i="7" s="1"/>
  <c r="I591" i="6"/>
  <c r="J591" i="6" s="1"/>
  <c r="K625" i="5" l="1"/>
  <c r="D626" i="5" s="1"/>
  <c r="L625" i="5"/>
  <c r="E626" i="5" s="1"/>
  <c r="M625" i="5"/>
  <c r="F626" i="5" s="1"/>
  <c r="N625" i="5"/>
  <c r="G626" i="5" s="1"/>
  <c r="O625" i="5"/>
  <c r="H626" i="5" s="1"/>
  <c r="N611" i="7"/>
  <c r="G612" i="7" s="1"/>
  <c r="O611" i="7"/>
  <c r="H612" i="7" s="1"/>
  <c r="K611" i="7"/>
  <c r="D612" i="7" s="1"/>
  <c r="M611" i="7"/>
  <c r="F612" i="7" s="1"/>
  <c r="L611" i="7"/>
  <c r="E612" i="7" s="1"/>
  <c r="K591" i="6"/>
  <c r="D592" i="6" s="1"/>
  <c r="L591" i="6"/>
  <c r="E592" i="6" s="1"/>
  <c r="N591" i="6"/>
  <c r="G592" i="6" s="1"/>
  <c r="M591" i="6"/>
  <c r="F592" i="6" s="1"/>
  <c r="O591" i="6"/>
  <c r="H592" i="6" s="1"/>
  <c r="I626" i="5" l="1"/>
  <c r="J626" i="5" s="1"/>
  <c r="I612" i="7"/>
  <c r="J612" i="7" s="1"/>
  <c r="I592" i="6"/>
  <c r="J592" i="6" s="1"/>
  <c r="L626" i="5" l="1"/>
  <c r="E627" i="5" s="1"/>
  <c r="M626" i="5"/>
  <c r="F627" i="5" s="1"/>
  <c r="K626" i="5"/>
  <c r="D627" i="5" s="1"/>
  <c r="N626" i="5"/>
  <c r="G627" i="5" s="1"/>
  <c r="O626" i="5"/>
  <c r="H627" i="5" s="1"/>
  <c r="K612" i="7"/>
  <c r="D613" i="7" s="1"/>
  <c r="M612" i="7"/>
  <c r="F613" i="7" s="1"/>
  <c r="N612" i="7"/>
  <c r="G613" i="7" s="1"/>
  <c r="O612" i="7"/>
  <c r="H613" i="7" s="1"/>
  <c r="L612" i="7"/>
  <c r="E613" i="7" s="1"/>
  <c r="O592" i="6"/>
  <c r="H593" i="6" s="1"/>
  <c r="N592" i="6"/>
  <c r="G593" i="6" s="1"/>
  <c r="K592" i="6"/>
  <c r="D593" i="6" s="1"/>
  <c r="L592" i="6"/>
  <c r="E593" i="6" s="1"/>
  <c r="M592" i="6"/>
  <c r="F593" i="6" s="1"/>
  <c r="I627" i="5" l="1"/>
  <c r="J627" i="5" s="1"/>
  <c r="I613" i="7"/>
  <c r="J613" i="7" s="1"/>
  <c r="I593" i="6"/>
  <c r="J593" i="6" s="1"/>
  <c r="N627" i="5" l="1"/>
  <c r="G628" i="5" s="1"/>
  <c r="O627" i="5"/>
  <c r="H628" i="5" s="1"/>
  <c r="K627" i="5"/>
  <c r="D628" i="5" s="1"/>
  <c r="L627" i="5"/>
  <c r="E628" i="5" s="1"/>
  <c r="M627" i="5"/>
  <c r="F628" i="5" s="1"/>
  <c r="N613" i="7"/>
  <c r="G614" i="7" s="1"/>
  <c r="O613" i="7"/>
  <c r="H614" i="7" s="1"/>
  <c r="K613" i="7"/>
  <c r="D614" i="7" s="1"/>
  <c r="L613" i="7"/>
  <c r="E614" i="7" s="1"/>
  <c r="M613" i="7"/>
  <c r="F614" i="7" s="1"/>
  <c r="L593" i="6"/>
  <c r="E594" i="6" s="1"/>
  <c r="K593" i="6"/>
  <c r="D594" i="6" s="1"/>
  <c r="M593" i="6"/>
  <c r="F594" i="6" s="1"/>
  <c r="N593" i="6"/>
  <c r="G594" i="6" s="1"/>
  <c r="O593" i="6"/>
  <c r="H594" i="6" s="1"/>
  <c r="I628" i="5" l="1"/>
  <c r="J628" i="5" s="1"/>
  <c r="I614" i="7"/>
  <c r="J614" i="7" s="1"/>
  <c r="I594" i="6"/>
  <c r="J594" i="6" s="1"/>
  <c r="L628" i="5" l="1"/>
  <c r="E629" i="5" s="1"/>
  <c r="M628" i="5"/>
  <c r="F629" i="5" s="1"/>
  <c r="N628" i="5"/>
  <c r="G629" i="5" s="1"/>
  <c r="O628" i="5"/>
  <c r="H629" i="5" s="1"/>
  <c r="K628" i="5"/>
  <c r="D629" i="5" s="1"/>
  <c r="I629" i="5" s="1"/>
  <c r="J629" i="5" s="1"/>
  <c r="K614" i="7"/>
  <c r="D615" i="7" s="1"/>
  <c r="N614" i="7"/>
  <c r="G615" i="7" s="1"/>
  <c r="O614" i="7"/>
  <c r="H615" i="7" s="1"/>
  <c r="M614" i="7"/>
  <c r="F615" i="7" s="1"/>
  <c r="L614" i="7"/>
  <c r="E615" i="7" s="1"/>
  <c r="M594" i="6"/>
  <c r="F595" i="6" s="1"/>
  <c r="O594" i="6"/>
  <c r="H595" i="6" s="1"/>
  <c r="K594" i="6"/>
  <c r="D595" i="6" s="1"/>
  <c r="L594" i="6"/>
  <c r="E595" i="6" s="1"/>
  <c r="N594" i="6"/>
  <c r="G595" i="6" s="1"/>
  <c r="L629" i="5" l="1"/>
  <c r="E630" i="5" s="1"/>
  <c r="M629" i="5"/>
  <c r="F630" i="5" s="1"/>
  <c r="N629" i="5"/>
  <c r="G630" i="5" s="1"/>
  <c r="O629" i="5"/>
  <c r="H630" i="5" s="1"/>
  <c r="K629" i="5"/>
  <c r="D630" i="5" s="1"/>
  <c r="I615" i="7"/>
  <c r="J615" i="7" s="1"/>
  <c r="I595" i="6"/>
  <c r="J595" i="6" s="1"/>
  <c r="I630" i="5" l="1"/>
  <c r="J630" i="5" s="1"/>
  <c r="N615" i="7"/>
  <c r="G616" i="7" s="1"/>
  <c r="O615" i="7"/>
  <c r="H616" i="7" s="1"/>
  <c r="K615" i="7"/>
  <c r="D616" i="7" s="1"/>
  <c r="L615" i="7"/>
  <c r="E616" i="7" s="1"/>
  <c r="M615" i="7"/>
  <c r="F616" i="7" s="1"/>
  <c r="K595" i="6"/>
  <c r="D596" i="6" s="1"/>
  <c r="L595" i="6"/>
  <c r="E596" i="6" s="1"/>
  <c r="M595" i="6"/>
  <c r="F596" i="6" s="1"/>
  <c r="N595" i="6"/>
  <c r="G596" i="6" s="1"/>
  <c r="O595" i="6"/>
  <c r="H596" i="6" s="1"/>
  <c r="L630" i="5" l="1"/>
  <c r="E631" i="5" s="1"/>
  <c r="M630" i="5"/>
  <c r="F631" i="5" s="1"/>
  <c r="K630" i="5"/>
  <c r="D631" i="5" s="1"/>
  <c r="N630" i="5"/>
  <c r="G631" i="5" s="1"/>
  <c r="O630" i="5"/>
  <c r="H631" i="5" s="1"/>
  <c r="I616" i="7"/>
  <c r="J616" i="7" s="1"/>
  <c r="I596" i="6"/>
  <c r="J596" i="6" s="1"/>
  <c r="I631" i="5" l="1"/>
  <c r="J631" i="5" s="1"/>
  <c r="K616" i="7"/>
  <c r="D617" i="7" s="1"/>
  <c r="N616" i="7"/>
  <c r="G617" i="7" s="1"/>
  <c r="O616" i="7"/>
  <c r="H617" i="7" s="1"/>
  <c r="L616" i="7"/>
  <c r="E617" i="7" s="1"/>
  <c r="M616" i="7"/>
  <c r="F617" i="7" s="1"/>
  <c r="K596" i="6"/>
  <c r="D597" i="6" s="1"/>
  <c r="O596" i="6"/>
  <c r="H597" i="6" s="1"/>
  <c r="L596" i="6"/>
  <c r="E597" i="6" s="1"/>
  <c r="M596" i="6"/>
  <c r="F597" i="6" s="1"/>
  <c r="N596" i="6"/>
  <c r="G597" i="6" s="1"/>
  <c r="K631" i="5" l="1"/>
  <c r="D632" i="5" s="1"/>
  <c r="L631" i="5"/>
  <c r="E632" i="5" s="1"/>
  <c r="M631" i="5"/>
  <c r="F632" i="5" s="1"/>
  <c r="N631" i="5"/>
  <c r="G632" i="5" s="1"/>
  <c r="O631" i="5"/>
  <c r="H632" i="5" s="1"/>
  <c r="I617" i="7"/>
  <c r="J617" i="7" s="1"/>
  <c r="I597" i="6"/>
  <c r="J597" i="6" s="1"/>
  <c r="M597" i="6" s="1"/>
  <c r="F598" i="6" s="1"/>
  <c r="L597" i="6"/>
  <c r="E598" i="6" s="1"/>
  <c r="I632" i="5" l="1"/>
  <c r="J632" i="5" s="1"/>
  <c r="N617" i="7"/>
  <c r="G618" i="7" s="1"/>
  <c r="O617" i="7"/>
  <c r="H618" i="7" s="1"/>
  <c r="K617" i="7"/>
  <c r="D618" i="7" s="1"/>
  <c r="L617" i="7"/>
  <c r="E618" i="7" s="1"/>
  <c r="M617" i="7"/>
  <c r="F618" i="7" s="1"/>
  <c r="K597" i="6"/>
  <c r="D598" i="6" s="1"/>
  <c r="N597" i="6"/>
  <c r="G598" i="6" s="1"/>
  <c r="O597" i="6"/>
  <c r="H598" i="6" s="1"/>
  <c r="I598" i="6" s="1"/>
  <c r="J598" i="6" s="1"/>
  <c r="L632" i="5" l="1"/>
  <c r="E633" i="5" s="1"/>
  <c r="M632" i="5"/>
  <c r="F633" i="5" s="1"/>
  <c r="K632" i="5"/>
  <c r="D633" i="5" s="1"/>
  <c r="N632" i="5"/>
  <c r="G633" i="5" s="1"/>
  <c r="O632" i="5"/>
  <c r="H633" i="5" s="1"/>
  <c r="I618" i="7"/>
  <c r="J618" i="7" s="1"/>
  <c r="N598" i="6"/>
  <c r="G599" i="6" s="1"/>
  <c r="O598" i="6"/>
  <c r="H599" i="6" s="1"/>
  <c r="K598" i="6"/>
  <c r="D599" i="6" s="1"/>
  <c r="L598" i="6"/>
  <c r="E599" i="6" s="1"/>
  <c r="M598" i="6"/>
  <c r="F599" i="6" s="1"/>
  <c r="I633" i="5" l="1"/>
  <c r="J633" i="5" s="1"/>
  <c r="K618" i="7"/>
  <c r="D619" i="7" s="1"/>
  <c r="N618" i="7"/>
  <c r="G619" i="7" s="1"/>
  <c r="O618" i="7"/>
  <c r="H619" i="7" s="1"/>
  <c r="M618" i="7"/>
  <c r="F619" i="7" s="1"/>
  <c r="L618" i="7"/>
  <c r="E619" i="7" s="1"/>
  <c r="I599" i="6"/>
  <c r="J599" i="6" s="1"/>
  <c r="K633" i="5" l="1"/>
  <c r="D634" i="5" s="1"/>
  <c r="L633" i="5"/>
  <c r="E634" i="5" s="1"/>
  <c r="M633" i="5"/>
  <c r="F634" i="5" s="1"/>
  <c r="N633" i="5"/>
  <c r="G634" i="5" s="1"/>
  <c r="O633" i="5"/>
  <c r="H634" i="5" s="1"/>
  <c r="I619" i="7"/>
  <c r="J619" i="7" s="1"/>
  <c r="K599" i="6"/>
  <c r="D600" i="6" s="1"/>
  <c r="L599" i="6"/>
  <c r="E600" i="6" s="1"/>
  <c r="M599" i="6"/>
  <c r="F600" i="6" s="1"/>
  <c r="N599" i="6"/>
  <c r="G600" i="6" s="1"/>
  <c r="O599" i="6"/>
  <c r="H600" i="6" s="1"/>
  <c r="I634" i="5" l="1"/>
  <c r="J634" i="5" s="1"/>
  <c r="N619" i="7"/>
  <c r="G620" i="7" s="1"/>
  <c r="O619" i="7"/>
  <c r="H620" i="7" s="1"/>
  <c r="K619" i="7"/>
  <c r="D620" i="7" s="1"/>
  <c r="L619" i="7"/>
  <c r="E620" i="7" s="1"/>
  <c r="M619" i="7"/>
  <c r="F620" i="7" s="1"/>
  <c r="I600" i="6"/>
  <c r="J600" i="6" s="1"/>
  <c r="L634" i="5" l="1"/>
  <c r="E635" i="5" s="1"/>
  <c r="M634" i="5"/>
  <c r="F635" i="5" s="1"/>
  <c r="K634" i="5"/>
  <c r="D635" i="5" s="1"/>
  <c r="N634" i="5"/>
  <c r="G635" i="5" s="1"/>
  <c r="O634" i="5"/>
  <c r="H635" i="5" s="1"/>
  <c r="I620" i="7"/>
  <c r="J620" i="7" s="1"/>
  <c r="K620" i="7" s="1"/>
  <c r="D621" i="7" s="1"/>
  <c r="O620" i="7"/>
  <c r="H621" i="7" s="1"/>
  <c r="L620" i="7"/>
  <c r="E621" i="7" s="1"/>
  <c r="M620" i="7"/>
  <c r="F621" i="7" s="1"/>
  <c r="L600" i="6"/>
  <c r="E601" i="6" s="1"/>
  <c r="M600" i="6"/>
  <c r="F601" i="6" s="1"/>
  <c r="N600" i="6"/>
  <c r="G601" i="6" s="1"/>
  <c r="O600" i="6"/>
  <c r="H601" i="6" s="1"/>
  <c r="K600" i="6"/>
  <c r="D601" i="6" s="1"/>
  <c r="I635" i="5" l="1"/>
  <c r="J635" i="5" s="1"/>
  <c r="N620" i="7"/>
  <c r="G621" i="7" s="1"/>
  <c r="I621" i="7"/>
  <c r="J621" i="7" s="1"/>
  <c r="I601" i="6"/>
  <c r="J601" i="6" s="1"/>
  <c r="M601" i="6" s="1"/>
  <c r="F602" i="6" s="1"/>
  <c r="N635" i="5" l="1"/>
  <c r="G636" i="5" s="1"/>
  <c r="O635" i="5"/>
  <c r="H636" i="5" s="1"/>
  <c r="K635" i="5"/>
  <c r="D636" i="5" s="1"/>
  <c r="L635" i="5"/>
  <c r="E636" i="5" s="1"/>
  <c r="M635" i="5"/>
  <c r="F636" i="5" s="1"/>
  <c r="N621" i="7"/>
  <c r="G622" i="7" s="1"/>
  <c r="O621" i="7"/>
  <c r="H622" i="7" s="1"/>
  <c r="K621" i="7"/>
  <c r="D622" i="7" s="1"/>
  <c r="L621" i="7"/>
  <c r="E622" i="7" s="1"/>
  <c r="M621" i="7"/>
  <c r="F622" i="7" s="1"/>
  <c r="L601" i="6"/>
  <c r="E602" i="6" s="1"/>
  <c r="K601" i="6"/>
  <c r="D602" i="6" s="1"/>
  <c r="O601" i="6"/>
  <c r="H602" i="6" s="1"/>
  <c r="N601" i="6"/>
  <c r="G602" i="6" s="1"/>
  <c r="I602" i="6" s="1"/>
  <c r="J602" i="6" s="1"/>
  <c r="I636" i="5" l="1"/>
  <c r="J636" i="5" s="1"/>
  <c r="I622" i="7"/>
  <c r="J622" i="7" s="1"/>
  <c r="K602" i="6"/>
  <c r="D603" i="6" s="1"/>
  <c r="L602" i="6"/>
  <c r="E603" i="6" s="1"/>
  <c r="M602" i="6"/>
  <c r="F603" i="6" s="1"/>
  <c r="N602" i="6"/>
  <c r="G603" i="6" s="1"/>
  <c r="O602" i="6"/>
  <c r="H603" i="6" s="1"/>
  <c r="L636" i="5" l="1"/>
  <c r="E637" i="5" s="1"/>
  <c r="M636" i="5"/>
  <c r="F637" i="5" s="1"/>
  <c r="N636" i="5"/>
  <c r="G637" i="5" s="1"/>
  <c r="O636" i="5"/>
  <c r="H637" i="5" s="1"/>
  <c r="K636" i="5"/>
  <c r="D637" i="5" s="1"/>
  <c r="I637" i="5" s="1"/>
  <c r="J637" i="5" s="1"/>
  <c r="K622" i="7"/>
  <c r="D623" i="7" s="1"/>
  <c r="N622" i="7"/>
  <c r="G623" i="7" s="1"/>
  <c r="O622" i="7"/>
  <c r="H623" i="7" s="1"/>
  <c r="M622" i="7"/>
  <c r="F623" i="7" s="1"/>
  <c r="L622" i="7"/>
  <c r="E623" i="7" s="1"/>
  <c r="I603" i="6"/>
  <c r="J603" i="6" s="1"/>
  <c r="L637" i="5" l="1"/>
  <c r="E638" i="5" s="1"/>
  <c r="M637" i="5"/>
  <c r="F638" i="5" s="1"/>
  <c r="N637" i="5"/>
  <c r="G638" i="5" s="1"/>
  <c r="O637" i="5"/>
  <c r="H638" i="5" s="1"/>
  <c r="K637" i="5"/>
  <c r="D638" i="5" s="1"/>
  <c r="I638" i="5" s="1"/>
  <c r="J638" i="5" s="1"/>
  <c r="I623" i="7"/>
  <c r="J623" i="7" s="1"/>
  <c r="M603" i="6"/>
  <c r="F604" i="6" s="1"/>
  <c r="N603" i="6"/>
  <c r="G604" i="6" s="1"/>
  <c r="O603" i="6"/>
  <c r="H604" i="6" s="1"/>
  <c r="K603" i="6"/>
  <c r="D604" i="6" s="1"/>
  <c r="L603" i="6"/>
  <c r="E604" i="6" s="1"/>
  <c r="L638" i="5" l="1"/>
  <c r="E639" i="5" s="1"/>
  <c r="M638" i="5"/>
  <c r="F639" i="5" s="1"/>
  <c r="K638" i="5"/>
  <c r="D639" i="5" s="1"/>
  <c r="N638" i="5"/>
  <c r="G639" i="5" s="1"/>
  <c r="O638" i="5"/>
  <c r="H639" i="5" s="1"/>
  <c r="N623" i="7"/>
  <c r="G624" i="7" s="1"/>
  <c r="O623" i="7"/>
  <c r="H624" i="7" s="1"/>
  <c r="K623" i="7"/>
  <c r="D624" i="7" s="1"/>
  <c r="L623" i="7"/>
  <c r="E624" i="7" s="1"/>
  <c r="M623" i="7"/>
  <c r="F624" i="7" s="1"/>
  <c r="I604" i="6"/>
  <c r="J604" i="6" s="1"/>
  <c r="N604" i="6" s="1"/>
  <c r="G605" i="6" s="1"/>
  <c r="I639" i="5" l="1"/>
  <c r="J639" i="5" s="1"/>
  <c r="I624" i="7"/>
  <c r="J624" i="7" s="1"/>
  <c r="M604" i="6"/>
  <c r="F605" i="6" s="1"/>
  <c r="L604" i="6"/>
  <c r="E605" i="6" s="1"/>
  <c r="K604" i="6"/>
  <c r="D605" i="6" s="1"/>
  <c r="I605" i="6" s="1"/>
  <c r="J605" i="6" s="1"/>
  <c r="O604" i="6"/>
  <c r="H605" i="6" s="1"/>
  <c r="K639" i="5" l="1"/>
  <c r="D640" i="5" s="1"/>
  <c r="L639" i="5"/>
  <c r="E640" i="5" s="1"/>
  <c r="M639" i="5"/>
  <c r="F640" i="5" s="1"/>
  <c r="N639" i="5"/>
  <c r="G640" i="5" s="1"/>
  <c r="O639" i="5"/>
  <c r="H640" i="5" s="1"/>
  <c r="K624" i="7"/>
  <c r="D625" i="7" s="1"/>
  <c r="N624" i="7"/>
  <c r="G625" i="7" s="1"/>
  <c r="O624" i="7"/>
  <c r="H625" i="7" s="1"/>
  <c r="L624" i="7"/>
  <c r="E625" i="7" s="1"/>
  <c r="M624" i="7"/>
  <c r="F625" i="7" s="1"/>
  <c r="K605" i="6"/>
  <c r="D606" i="6" s="1"/>
  <c r="L605" i="6"/>
  <c r="E606" i="6" s="1"/>
  <c r="M605" i="6"/>
  <c r="F606" i="6" s="1"/>
  <c r="N605" i="6"/>
  <c r="G606" i="6" s="1"/>
  <c r="O605" i="6"/>
  <c r="H606" i="6" s="1"/>
  <c r="I640" i="5" l="1"/>
  <c r="J640" i="5" s="1"/>
  <c r="I625" i="7"/>
  <c r="J625" i="7" s="1"/>
  <c r="I606" i="6"/>
  <c r="J606" i="6" s="1"/>
  <c r="L640" i="5" l="1"/>
  <c r="E641" i="5" s="1"/>
  <c r="M640" i="5"/>
  <c r="F641" i="5" s="1"/>
  <c r="K640" i="5"/>
  <c r="D641" i="5" s="1"/>
  <c r="N640" i="5"/>
  <c r="G641" i="5" s="1"/>
  <c r="O640" i="5"/>
  <c r="H641" i="5" s="1"/>
  <c r="N625" i="7"/>
  <c r="G626" i="7" s="1"/>
  <c r="O625" i="7"/>
  <c r="H626" i="7" s="1"/>
  <c r="K625" i="7"/>
  <c r="D626" i="7" s="1"/>
  <c r="L625" i="7"/>
  <c r="E626" i="7" s="1"/>
  <c r="M625" i="7"/>
  <c r="F626" i="7" s="1"/>
  <c r="N606" i="6"/>
  <c r="G607" i="6" s="1"/>
  <c r="O606" i="6"/>
  <c r="H607" i="6" s="1"/>
  <c r="K606" i="6"/>
  <c r="D607" i="6" s="1"/>
  <c r="L606" i="6"/>
  <c r="E607" i="6" s="1"/>
  <c r="M606" i="6"/>
  <c r="F607" i="6" s="1"/>
  <c r="I641" i="5" l="1"/>
  <c r="J641" i="5" s="1"/>
  <c r="I626" i="7"/>
  <c r="J626" i="7" s="1"/>
  <c r="I607" i="6"/>
  <c r="J607" i="6" s="1"/>
  <c r="K641" i="5" l="1"/>
  <c r="D642" i="5" s="1"/>
  <c r="L641" i="5"/>
  <c r="E642" i="5" s="1"/>
  <c r="M641" i="5"/>
  <c r="F642" i="5" s="1"/>
  <c r="N641" i="5"/>
  <c r="G642" i="5" s="1"/>
  <c r="O641" i="5"/>
  <c r="H642" i="5" s="1"/>
  <c r="K626" i="7"/>
  <c r="D627" i="7" s="1"/>
  <c r="N626" i="7"/>
  <c r="G627" i="7" s="1"/>
  <c r="O626" i="7"/>
  <c r="H627" i="7" s="1"/>
  <c r="M626" i="7"/>
  <c r="F627" i="7" s="1"/>
  <c r="L626" i="7"/>
  <c r="E627" i="7" s="1"/>
  <c r="K607" i="6"/>
  <c r="D608" i="6" s="1"/>
  <c r="L607" i="6"/>
  <c r="E608" i="6" s="1"/>
  <c r="M607" i="6"/>
  <c r="F608" i="6" s="1"/>
  <c r="N607" i="6"/>
  <c r="G608" i="6" s="1"/>
  <c r="O607" i="6"/>
  <c r="H608" i="6" s="1"/>
  <c r="I642" i="5" l="1"/>
  <c r="J642" i="5" s="1"/>
  <c r="I627" i="7"/>
  <c r="J627" i="7" s="1"/>
  <c r="I608" i="6"/>
  <c r="J608" i="6" s="1"/>
  <c r="O608" i="6" s="1"/>
  <c r="H609" i="6" s="1"/>
  <c r="L642" i="5" l="1"/>
  <c r="E643" i="5" s="1"/>
  <c r="M642" i="5"/>
  <c r="F643" i="5" s="1"/>
  <c r="K642" i="5"/>
  <c r="D643" i="5" s="1"/>
  <c r="N642" i="5"/>
  <c r="G643" i="5" s="1"/>
  <c r="O642" i="5"/>
  <c r="H643" i="5" s="1"/>
  <c r="N627" i="7"/>
  <c r="G628" i="7" s="1"/>
  <c r="O627" i="7"/>
  <c r="H628" i="7" s="1"/>
  <c r="K627" i="7"/>
  <c r="D628" i="7" s="1"/>
  <c r="L627" i="7"/>
  <c r="E628" i="7" s="1"/>
  <c r="M627" i="7"/>
  <c r="F628" i="7" s="1"/>
  <c r="M608" i="6"/>
  <c r="F609" i="6" s="1"/>
  <c r="L608" i="6"/>
  <c r="E609" i="6" s="1"/>
  <c r="K608" i="6"/>
  <c r="D609" i="6" s="1"/>
  <c r="N608" i="6"/>
  <c r="G609" i="6" s="1"/>
  <c r="I643" i="5" l="1"/>
  <c r="J643" i="5" s="1"/>
  <c r="I628" i="7"/>
  <c r="J628" i="7" s="1"/>
  <c r="I609" i="6"/>
  <c r="J609" i="6" s="1"/>
  <c r="N643" i="5" l="1"/>
  <c r="G644" i="5" s="1"/>
  <c r="O643" i="5"/>
  <c r="H644" i="5" s="1"/>
  <c r="K643" i="5"/>
  <c r="D644" i="5" s="1"/>
  <c r="L643" i="5"/>
  <c r="E644" i="5" s="1"/>
  <c r="M643" i="5"/>
  <c r="F644" i="5" s="1"/>
  <c r="K628" i="7"/>
  <c r="D629" i="7" s="1"/>
  <c r="N628" i="7"/>
  <c r="G629" i="7" s="1"/>
  <c r="O628" i="7"/>
  <c r="H629" i="7" s="1"/>
  <c r="L628" i="7"/>
  <c r="E629" i="7" s="1"/>
  <c r="M628" i="7"/>
  <c r="F629" i="7" s="1"/>
  <c r="O609" i="6"/>
  <c r="H610" i="6" s="1"/>
  <c r="K609" i="6"/>
  <c r="D610" i="6" s="1"/>
  <c r="L609" i="6"/>
  <c r="E610" i="6" s="1"/>
  <c r="N609" i="6"/>
  <c r="G610" i="6" s="1"/>
  <c r="M609" i="6"/>
  <c r="F610" i="6" s="1"/>
  <c r="I644" i="5" l="1"/>
  <c r="J644" i="5" s="1"/>
  <c r="I629" i="7"/>
  <c r="J629" i="7" s="1"/>
  <c r="I610" i="6"/>
  <c r="J610" i="6" s="1"/>
  <c r="L644" i="5" l="1"/>
  <c r="E645" i="5" s="1"/>
  <c r="M644" i="5"/>
  <c r="F645" i="5" s="1"/>
  <c r="N644" i="5"/>
  <c r="G645" i="5" s="1"/>
  <c r="O644" i="5"/>
  <c r="H645" i="5" s="1"/>
  <c r="K644" i="5"/>
  <c r="D645" i="5" s="1"/>
  <c r="I645" i="5" s="1"/>
  <c r="J645" i="5" s="1"/>
  <c r="N629" i="7"/>
  <c r="G630" i="7" s="1"/>
  <c r="O629" i="7"/>
  <c r="H630" i="7" s="1"/>
  <c r="K629" i="7"/>
  <c r="D630" i="7" s="1"/>
  <c r="L629" i="7"/>
  <c r="E630" i="7" s="1"/>
  <c r="M629" i="7"/>
  <c r="F630" i="7" s="1"/>
  <c r="M610" i="6"/>
  <c r="F611" i="6" s="1"/>
  <c r="N610" i="6"/>
  <c r="G611" i="6" s="1"/>
  <c r="L610" i="6"/>
  <c r="E611" i="6" s="1"/>
  <c r="K610" i="6"/>
  <c r="D611" i="6" s="1"/>
  <c r="O610" i="6"/>
  <c r="H611" i="6" s="1"/>
  <c r="L645" i="5" l="1"/>
  <c r="E646" i="5" s="1"/>
  <c r="M645" i="5"/>
  <c r="F646" i="5" s="1"/>
  <c r="N645" i="5"/>
  <c r="G646" i="5" s="1"/>
  <c r="O645" i="5"/>
  <c r="H646" i="5" s="1"/>
  <c r="K645" i="5"/>
  <c r="D646" i="5" s="1"/>
  <c r="I630" i="7"/>
  <c r="J630" i="7" s="1"/>
  <c r="I611" i="6"/>
  <c r="J611" i="6" s="1"/>
  <c r="M611" i="6" s="1"/>
  <c r="F612" i="6" s="1"/>
  <c r="L611" i="6"/>
  <c r="E612" i="6" s="1"/>
  <c r="O611" i="6"/>
  <c r="H612" i="6" s="1"/>
  <c r="I646" i="5" l="1"/>
  <c r="J646" i="5" s="1"/>
  <c r="K630" i="7"/>
  <c r="D631" i="7" s="1"/>
  <c r="N630" i="7"/>
  <c r="G631" i="7" s="1"/>
  <c r="O630" i="7"/>
  <c r="H631" i="7" s="1"/>
  <c r="M630" i="7"/>
  <c r="F631" i="7" s="1"/>
  <c r="L630" i="7"/>
  <c r="E631" i="7" s="1"/>
  <c r="N611" i="6"/>
  <c r="G612" i="6" s="1"/>
  <c r="K611" i="6"/>
  <c r="D612" i="6" s="1"/>
  <c r="I612" i="6" s="1"/>
  <c r="J612" i="6" s="1"/>
  <c r="L646" i="5" l="1"/>
  <c r="E647" i="5" s="1"/>
  <c r="M646" i="5"/>
  <c r="F647" i="5" s="1"/>
  <c r="K646" i="5"/>
  <c r="D647" i="5" s="1"/>
  <c r="N646" i="5"/>
  <c r="G647" i="5" s="1"/>
  <c r="O646" i="5"/>
  <c r="H647" i="5" s="1"/>
  <c r="I631" i="7"/>
  <c r="J631" i="7" s="1"/>
  <c r="K612" i="6"/>
  <c r="D613" i="6" s="1"/>
  <c r="L612" i="6"/>
  <c r="E613" i="6" s="1"/>
  <c r="M612" i="6"/>
  <c r="F613" i="6" s="1"/>
  <c r="N612" i="6"/>
  <c r="G613" i="6" s="1"/>
  <c r="O612" i="6"/>
  <c r="H613" i="6" s="1"/>
  <c r="I647" i="5" l="1"/>
  <c r="J647" i="5" s="1"/>
  <c r="N631" i="7"/>
  <c r="G632" i="7" s="1"/>
  <c r="O631" i="7"/>
  <c r="H632" i="7" s="1"/>
  <c r="K631" i="7"/>
  <c r="D632" i="7" s="1"/>
  <c r="L631" i="7"/>
  <c r="E632" i="7" s="1"/>
  <c r="M631" i="7"/>
  <c r="F632" i="7" s="1"/>
  <c r="I613" i="6"/>
  <c r="J613" i="6" s="1"/>
  <c r="K647" i="5" l="1"/>
  <c r="D648" i="5" s="1"/>
  <c r="L647" i="5"/>
  <c r="E648" i="5" s="1"/>
  <c r="M647" i="5"/>
  <c r="F648" i="5" s="1"/>
  <c r="N647" i="5"/>
  <c r="G648" i="5" s="1"/>
  <c r="O647" i="5"/>
  <c r="H648" i="5" s="1"/>
  <c r="I632" i="7"/>
  <c r="J632" i="7" s="1"/>
  <c r="M613" i="6"/>
  <c r="F614" i="6" s="1"/>
  <c r="O613" i="6"/>
  <c r="H614" i="6" s="1"/>
  <c r="L613" i="6"/>
  <c r="E614" i="6" s="1"/>
  <c r="N613" i="6"/>
  <c r="G614" i="6" s="1"/>
  <c r="K613" i="6"/>
  <c r="D614" i="6" s="1"/>
  <c r="I614" i="6" s="1"/>
  <c r="J614" i="6" s="1"/>
  <c r="K614" i="6" s="1"/>
  <c r="D615" i="6" s="1"/>
  <c r="I648" i="5" l="1"/>
  <c r="J648" i="5" s="1"/>
  <c r="K632" i="7"/>
  <c r="D633" i="7" s="1"/>
  <c r="N632" i="7"/>
  <c r="G633" i="7" s="1"/>
  <c r="O632" i="7"/>
  <c r="H633" i="7" s="1"/>
  <c r="L632" i="7"/>
  <c r="E633" i="7" s="1"/>
  <c r="M632" i="7"/>
  <c r="F633" i="7" s="1"/>
  <c r="N614" i="6"/>
  <c r="G615" i="6" s="1"/>
  <c r="L614" i="6"/>
  <c r="E615" i="6" s="1"/>
  <c r="O614" i="6"/>
  <c r="H615" i="6" s="1"/>
  <c r="M614" i="6"/>
  <c r="F615" i="6" s="1"/>
  <c r="I615" i="6" s="1"/>
  <c r="J615" i="6" s="1"/>
  <c r="L648" i="5" l="1"/>
  <c r="E649" i="5" s="1"/>
  <c r="M648" i="5"/>
  <c r="F649" i="5" s="1"/>
  <c r="K648" i="5"/>
  <c r="D649" i="5" s="1"/>
  <c r="N648" i="5"/>
  <c r="G649" i="5" s="1"/>
  <c r="O648" i="5"/>
  <c r="H649" i="5" s="1"/>
  <c r="I633" i="7"/>
  <c r="J633" i="7" s="1"/>
  <c r="K615" i="6"/>
  <c r="D616" i="6" s="1"/>
  <c r="L615" i="6"/>
  <c r="E616" i="6" s="1"/>
  <c r="M615" i="6"/>
  <c r="F616" i="6" s="1"/>
  <c r="N615" i="6"/>
  <c r="G616" i="6" s="1"/>
  <c r="O615" i="6"/>
  <c r="H616" i="6" s="1"/>
  <c r="I649" i="5" l="1"/>
  <c r="J649" i="5" s="1"/>
  <c r="O633" i="7"/>
  <c r="H634" i="7" s="1"/>
  <c r="K633" i="7"/>
  <c r="D634" i="7" s="1"/>
  <c r="L633" i="7"/>
  <c r="E634" i="7" s="1"/>
  <c r="M633" i="7"/>
  <c r="F634" i="7" s="1"/>
  <c r="N633" i="7"/>
  <c r="G634" i="7" s="1"/>
  <c r="I616" i="6"/>
  <c r="J616" i="6" s="1"/>
  <c r="K649" i="5" l="1"/>
  <c r="D650" i="5" s="1"/>
  <c r="L649" i="5"/>
  <c r="E650" i="5" s="1"/>
  <c r="N649" i="5"/>
  <c r="G650" i="5" s="1"/>
  <c r="M649" i="5"/>
  <c r="F650" i="5" s="1"/>
  <c r="O649" i="5"/>
  <c r="H650" i="5" s="1"/>
  <c r="I634" i="7"/>
  <c r="J634" i="7" s="1"/>
  <c r="L616" i="6"/>
  <c r="E617" i="6" s="1"/>
  <c r="M616" i="6"/>
  <c r="F617" i="6" s="1"/>
  <c r="N616" i="6"/>
  <c r="G617" i="6" s="1"/>
  <c r="O616" i="6"/>
  <c r="H617" i="6" s="1"/>
  <c r="K616" i="6"/>
  <c r="D617" i="6" s="1"/>
  <c r="I650" i="5" l="1"/>
  <c r="J650" i="5" s="1"/>
  <c r="K634" i="7"/>
  <c r="D635" i="7" s="1"/>
  <c r="N634" i="7"/>
  <c r="G635" i="7" s="1"/>
  <c r="O634" i="7"/>
  <c r="H635" i="7" s="1"/>
  <c r="L634" i="7"/>
  <c r="E635" i="7" s="1"/>
  <c r="M634" i="7"/>
  <c r="F635" i="7" s="1"/>
  <c r="I617" i="6"/>
  <c r="J617" i="6" s="1"/>
  <c r="M617" i="6" s="1"/>
  <c r="F618" i="6" s="1"/>
  <c r="L650" i="5" l="1"/>
  <c r="E651" i="5" s="1"/>
  <c r="M650" i="5"/>
  <c r="F651" i="5" s="1"/>
  <c r="K650" i="5"/>
  <c r="D651" i="5" s="1"/>
  <c r="N650" i="5"/>
  <c r="G651" i="5" s="1"/>
  <c r="O650" i="5"/>
  <c r="H651" i="5" s="1"/>
  <c r="I635" i="7"/>
  <c r="J635" i="7" s="1"/>
  <c r="L617" i="6"/>
  <c r="E618" i="6" s="1"/>
  <c r="O617" i="6"/>
  <c r="H618" i="6" s="1"/>
  <c r="N617" i="6"/>
  <c r="G618" i="6" s="1"/>
  <c r="K617" i="6"/>
  <c r="D618" i="6" s="1"/>
  <c r="I651" i="5" l="1"/>
  <c r="J651" i="5" s="1"/>
  <c r="O635" i="7"/>
  <c r="H636" i="7" s="1"/>
  <c r="K635" i="7"/>
  <c r="D636" i="7" s="1"/>
  <c r="L635" i="7"/>
  <c r="E636" i="7" s="1"/>
  <c r="M635" i="7"/>
  <c r="F636" i="7" s="1"/>
  <c r="N635" i="7"/>
  <c r="G636" i="7" s="1"/>
  <c r="I618" i="6"/>
  <c r="J618" i="6" s="1"/>
  <c r="N618" i="6" s="1"/>
  <c r="G619" i="6" s="1"/>
  <c r="K618" i="6"/>
  <c r="D619" i="6" s="1"/>
  <c r="L618" i="6"/>
  <c r="E619" i="6" s="1"/>
  <c r="M618" i="6"/>
  <c r="F619" i="6" s="1"/>
  <c r="N651" i="5" l="1"/>
  <c r="G652" i="5" s="1"/>
  <c r="O651" i="5"/>
  <c r="H652" i="5" s="1"/>
  <c r="K651" i="5"/>
  <c r="D652" i="5" s="1"/>
  <c r="L651" i="5"/>
  <c r="E652" i="5" s="1"/>
  <c r="M651" i="5"/>
  <c r="F652" i="5" s="1"/>
  <c r="I636" i="7"/>
  <c r="J636" i="7" s="1"/>
  <c r="O618" i="6"/>
  <c r="H619" i="6" s="1"/>
  <c r="I619" i="6"/>
  <c r="J619" i="6" s="1"/>
  <c r="I652" i="5" l="1"/>
  <c r="J652" i="5" s="1"/>
  <c r="K636" i="7"/>
  <c r="D637" i="7" s="1"/>
  <c r="N636" i="7"/>
  <c r="G637" i="7" s="1"/>
  <c r="O636" i="7"/>
  <c r="H637" i="7" s="1"/>
  <c r="L636" i="7"/>
  <c r="E637" i="7" s="1"/>
  <c r="M636" i="7"/>
  <c r="F637" i="7" s="1"/>
  <c r="M619" i="6"/>
  <c r="F620" i="6" s="1"/>
  <c r="N619" i="6"/>
  <c r="G620" i="6" s="1"/>
  <c r="O619" i="6"/>
  <c r="H620" i="6" s="1"/>
  <c r="K619" i="6"/>
  <c r="D620" i="6" s="1"/>
  <c r="L619" i="6"/>
  <c r="E620" i="6" s="1"/>
  <c r="L652" i="5" l="1"/>
  <c r="E653" i="5" s="1"/>
  <c r="M652" i="5"/>
  <c r="F653" i="5" s="1"/>
  <c r="N652" i="5"/>
  <c r="G653" i="5" s="1"/>
  <c r="O652" i="5"/>
  <c r="H653" i="5" s="1"/>
  <c r="K652" i="5"/>
  <c r="D653" i="5" s="1"/>
  <c r="I653" i="5" s="1"/>
  <c r="J653" i="5" s="1"/>
  <c r="I637" i="7"/>
  <c r="J637" i="7" s="1"/>
  <c r="I620" i="6"/>
  <c r="J620" i="6" s="1"/>
  <c r="N620" i="6" s="1"/>
  <c r="G621" i="6" s="1"/>
  <c r="L653" i="5" l="1"/>
  <c r="E654" i="5" s="1"/>
  <c r="M653" i="5"/>
  <c r="F654" i="5" s="1"/>
  <c r="N653" i="5"/>
  <c r="G654" i="5" s="1"/>
  <c r="O653" i="5"/>
  <c r="H654" i="5" s="1"/>
  <c r="K653" i="5"/>
  <c r="D654" i="5" s="1"/>
  <c r="I654" i="5" s="1"/>
  <c r="J654" i="5" s="1"/>
  <c r="O637" i="7"/>
  <c r="H638" i="7" s="1"/>
  <c r="K637" i="7"/>
  <c r="D638" i="7" s="1"/>
  <c r="L637" i="7"/>
  <c r="E638" i="7" s="1"/>
  <c r="M637" i="7"/>
  <c r="F638" i="7" s="1"/>
  <c r="N637" i="7"/>
  <c r="G638" i="7" s="1"/>
  <c r="K620" i="6"/>
  <c r="D621" i="6" s="1"/>
  <c r="M620" i="6"/>
  <c r="F621" i="6" s="1"/>
  <c r="L620" i="6"/>
  <c r="E621" i="6" s="1"/>
  <c r="O620" i="6"/>
  <c r="H621" i="6" s="1"/>
  <c r="L654" i="5" l="1"/>
  <c r="E655" i="5" s="1"/>
  <c r="M654" i="5"/>
  <c r="F655" i="5" s="1"/>
  <c r="K654" i="5"/>
  <c r="D655" i="5" s="1"/>
  <c r="O654" i="5"/>
  <c r="H655" i="5" s="1"/>
  <c r="N654" i="5"/>
  <c r="G655" i="5" s="1"/>
  <c r="I638" i="7"/>
  <c r="J638" i="7" s="1"/>
  <c r="I621" i="6"/>
  <c r="J621" i="6" s="1"/>
  <c r="N621" i="6" s="1"/>
  <c r="G622" i="6" s="1"/>
  <c r="K621" i="6"/>
  <c r="D622" i="6" s="1"/>
  <c r="L621" i="6"/>
  <c r="E622" i="6" s="1"/>
  <c r="M621" i="6"/>
  <c r="F622" i="6" s="1"/>
  <c r="I655" i="5" l="1"/>
  <c r="J655" i="5" s="1"/>
  <c r="K638" i="7"/>
  <c r="D639" i="7" s="1"/>
  <c r="N638" i="7"/>
  <c r="G639" i="7" s="1"/>
  <c r="O638" i="7"/>
  <c r="H639" i="7" s="1"/>
  <c r="L638" i="7"/>
  <c r="E639" i="7" s="1"/>
  <c r="M638" i="7"/>
  <c r="F639" i="7" s="1"/>
  <c r="O621" i="6"/>
  <c r="H622" i="6" s="1"/>
  <c r="I622" i="6"/>
  <c r="J622" i="6" s="1"/>
  <c r="K655" i="5" l="1"/>
  <c r="D656" i="5" s="1"/>
  <c r="M655" i="5"/>
  <c r="F656" i="5" s="1"/>
  <c r="L655" i="5"/>
  <c r="E656" i="5" s="1"/>
  <c r="N655" i="5"/>
  <c r="G656" i="5" s="1"/>
  <c r="O655" i="5"/>
  <c r="H656" i="5" s="1"/>
  <c r="I639" i="7"/>
  <c r="J639" i="7" s="1"/>
  <c r="N622" i="6"/>
  <c r="G623" i="6" s="1"/>
  <c r="O622" i="6"/>
  <c r="H623" i="6" s="1"/>
  <c r="K622" i="6"/>
  <c r="D623" i="6" s="1"/>
  <c r="L622" i="6"/>
  <c r="E623" i="6" s="1"/>
  <c r="M622" i="6"/>
  <c r="F623" i="6" s="1"/>
  <c r="I656" i="5" l="1"/>
  <c r="J656" i="5" s="1"/>
  <c r="O639" i="7"/>
  <c r="H640" i="7" s="1"/>
  <c r="K639" i="7"/>
  <c r="D640" i="7" s="1"/>
  <c r="M639" i="7"/>
  <c r="F640" i="7" s="1"/>
  <c r="N639" i="7"/>
  <c r="G640" i="7" s="1"/>
  <c r="L639" i="7"/>
  <c r="E640" i="7" s="1"/>
  <c r="I623" i="6"/>
  <c r="J623" i="6" s="1"/>
  <c r="L656" i="5" l="1"/>
  <c r="E657" i="5" s="1"/>
  <c r="M656" i="5"/>
  <c r="F657" i="5" s="1"/>
  <c r="K656" i="5"/>
  <c r="D657" i="5" s="1"/>
  <c r="O656" i="5"/>
  <c r="H657" i="5" s="1"/>
  <c r="N656" i="5"/>
  <c r="G657" i="5" s="1"/>
  <c r="I640" i="7"/>
  <c r="J640" i="7" s="1"/>
  <c r="K623" i="6"/>
  <c r="D624" i="6" s="1"/>
  <c r="L623" i="6"/>
  <c r="E624" i="6" s="1"/>
  <c r="M623" i="6"/>
  <c r="F624" i="6" s="1"/>
  <c r="N623" i="6"/>
  <c r="G624" i="6" s="1"/>
  <c r="O623" i="6"/>
  <c r="H624" i="6" s="1"/>
  <c r="I657" i="5" l="1"/>
  <c r="J657" i="5" s="1"/>
  <c r="K640" i="7"/>
  <c r="D641" i="7" s="1"/>
  <c r="N640" i="7"/>
  <c r="G641" i="7" s="1"/>
  <c r="O640" i="7"/>
  <c r="H641" i="7" s="1"/>
  <c r="M640" i="7"/>
  <c r="F641" i="7" s="1"/>
  <c r="L640" i="7"/>
  <c r="E641" i="7" s="1"/>
  <c r="I624" i="6"/>
  <c r="J624" i="6" s="1"/>
  <c r="K657" i="5" l="1"/>
  <c r="D658" i="5" s="1"/>
  <c r="L657" i="5"/>
  <c r="E658" i="5" s="1"/>
  <c r="M657" i="5"/>
  <c r="F658" i="5" s="1"/>
  <c r="N657" i="5"/>
  <c r="G658" i="5" s="1"/>
  <c r="O657" i="5"/>
  <c r="H658" i="5" s="1"/>
  <c r="I641" i="7"/>
  <c r="J641" i="7" s="1"/>
  <c r="L624" i="6"/>
  <c r="E625" i="6" s="1"/>
  <c r="M624" i="6"/>
  <c r="F625" i="6" s="1"/>
  <c r="N624" i="6"/>
  <c r="G625" i="6" s="1"/>
  <c r="O624" i="6"/>
  <c r="H625" i="6" s="1"/>
  <c r="K624" i="6"/>
  <c r="D625" i="6" s="1"/>
  <c r="I658" i="5" l="1"/>
  <c r="J658" i="5" s="1"/>
  <c r="O641" i="7"/>
  <c r="H642" i="7" s="1"/>
  <c r="K641" i="7"/>
  <c r="D642" i="7" s="1"/>
  <c r="N641" i="7"/>
  <c r="G642" i="7" s="1"/>
  <c r="L641" i="7"/>
  <c r="E642" i="7" s="1"/>
  <c r="M641" i="7"/>
  <c r="F642" i="7" s="1"/>
  <c r="I625" i="6"/>
  <c r="J625" i="6" s="1"/>
  <c r="M625" i="6" s="1"/>
  <c r="F626" i="6" s="1"/>
  <c r="L658" i="5" l="1"/>
  <c r="E659" i="5" s="1"/>
  <c r="M658" i="5"/>
  <c r="F659" i="5" s="1"/>
  <c r="K658" i="5"/>
  <c r="D659" i="5" s="1"/>
  <c r="O658" i="5"/>
  <c r="H659" i="5" s="1"/>
  <c r="N658" i="5"/>
  <c r="G659" i="5" s="1"/>
  <c r="I642" i="7"/>
  <c r="J642" i="7" s="1"/>
  <c r="N625" i="6"/>
  <c r="G626" i="6" s="1"/>
  <c r="L625" i="6"/>
  <c r="E626" i="6" s="1"/>
  <c r="K625" i="6"/>
  <c r="D626" i="6" s="1"/>
  <c r="O625" i="6"/>
  <c r="H626" i="6" s="1"/>
  <c r="I659" i="5" l="1"/>
  <c r="J659" i="5" s="1"/>
  <c r="K642" i="7"/>
  <c r="D643" i="7" s="1"/>
  <c r="N642" i="7"/>
  <c r="G643" i="7" s="1"/>
  <c r="O642" i="7"/>
  <c r="H643" i="7" s="1"/>
  <c r="L642" i="7"/>
  <c r="E643" i="7" s="1"/>
  <c r="M642" i="7"/>
  <c r="F643" i="7" s="1"/>
  <c r="I626" i="6"/>
  <c r="J626" i="6" s="1"/>
  <c r="N626" i="6" s="1"/>
  <c r="G627" i="6" s="1"/>
  <c r="K626" i="6"/>
  <c r="D627" i="6" s="1"/>
  <c r="L626" i="6"/>
  <c r="E627" i="6" s="1"/>
  <c r="M626" i="6"/>
  <c r="F627" i="6" s="1"/>
  <c r="N659" i="5" l="1"/>
  <c r="G660" i="5" s="1"/>
  <c r="O659" i="5"/>
  <c r="H660" i="5" s="1"/>
  <c r="L659" i="5"/>
  <c r="E660" i="5" s="1"/>
  <c r="M659" i="5"/>
  <c r="F660" i="5" s="1"/>
  <c r="K659" i="5"/>
  <c r="D660" i="5" s="1"/>
  <c r="I643" i="7"/>
  <c r="J643" i="7" s="1"/>
  <c r="O626" i="6"/>
  <c r="H627" i="6" s="1"/>
  <c r="I627" i="6"/>
  <c r="J627" i="6" s="1"/>
  <c r="I660" i="5" l="1"/>
  <c r="J660" i="5" s="1"/>
  <c r="O643" i="7"/>
  <c r="H644" i="7" s="1"/>
  <c r="K643" i="7"/>
  <c r="D644" i="7" s="1"/>
  <c r="L643" i="7"/>
  <c r="E644" i="7" s="1"/>
  <c r="M643" i="7"/>
  <c r="F644" i="7" s="1"/>
  <c r="N643" i="7"/>
  <c r="G644" i="7" s="1"/>
  <c r="M627" i="6"/>
  <c r="F628" i="6" s="1"/>
  <c r="N627" i="6"/>
  <c r="G628" i="6" s="1"/>
  <c r="O627" i="6"/>
  <c r="H628" i="6" s="1"/>
  <c r="K627" i="6"/>
  <c r="D628" i="6" s="1"/>
  <c r="L627" i="6"/>
  <c r="E628" i="6" s="1"/>
  <c r="L660" i="5" l="1"/>
  <c r="E661" i="5" s="1"/>
  <c r="M660" i="5"/>
  <c r="F661" i="5" s="1"/>
  <c r="N660" i="5"/>
  <c r="G661" i="5" s="1"/>
  <c r="O660" i="5"/>
  <c r="H661" i="5" s="1"/>
  <c r="K660" i="5"/>
  <c r="D661" i="5" s="1"/>
  <c r="I661" i="5" s="1"/>
  <c r="J661" i="5" s="1"/>
  <c r="I644" i="7"/>
  <c r="J644" i="7" s="1"/>
  <c r="I628" i="6"/>
  <c r="J628" i="6" s="1"/>
  <c r="N628" i="6" s="1"/>
  <c r="G629" i="6" s="1"/>
  <c r="K628" i="6"/>
  <c r="D629" i="6" s="1"/>
  <c r="L628" i="6"/>
  <c r="E629" i="6" s="1"/>
  <c r="M628" i="6"/>
  <c r="F629" i="6" s="1"/>
  <c r="L661" i="5" l="1"/>
  <c r="E662" i="5" s="1"/>
  <c r="M661" i="5"/>
  <c r="F662" i="5" s="1"/>
  <c r="O661" i="5"/>
  <c r="H662" i="5" s="1"/>
  <c r="N661" i="5"/>
  <c r="G662" i="5" s="1"/>
  <c r="K661" i="5"/>
  <c r="D662" i="5" s="1"/>
  <c r="I662" i="5" s="1"/>
  <c r="J662" i="5" s="1"/>
  <c r="K644" i="7"/>
  <c r="D645" i="7" s="1"/>
  <c r="N644" i="7"/>
  <c r="G645" i="7" s="1"/>
  <c r="O644" i="7"/>
  <c r="H645" i="7" s="1"/>
  <c r="L644" i="7"/>
  <c r="E645" i="7" s="1"/>
  <c r="M644" i="7"/>
  <c r="F645" i="7" s="1"/>
  <c r="O628" i="6"/>
  <c r="H629" i="6" s="1"/>
  <c r="I629" i="6"/>
  <c r="J629" i="6" s="1"/>
  <c r="L662" i="5" l="1"/>
  <c r="E663" i="5" s="1"/>
  <c r="M662" i="5"/>
  <c r="F663" i="5" s="1"/>
  <c r="K662" i="5"/>
  <c r="D663" i="5" s="1"/>
  <c r="I663" i="5" s="1"/>
  <c r="J663" i="5" s="1"/>
  <c r="O662" i="5"/>
  <c r="H663" i="5" s="1"/>
  <c r="N662" i="5"/>
  <c r="G663" i="5" s="1"/>
  <c r="I645" i="7"/>
  <c r="J645" i="7" s="1"/>
  <c r="K629" i="6"/>
  <c r="D630" i="6" s="1"/>
  <c r="L629" i="6"/>
  <c r="E630" i="6" s="1"/>
  <c r="M629" i="6"/>
  <c r="F630" i="6" s="1"/>
  <c r="N629" i="6"/>
  <c r="G630" i="6" s="1"/>
  <c r="O629" i="6"/>
  <c r="H630" i="6" s="1"/>
  <c r="K663" i="5" l="1"/>
  <c r="D664" i="5" s="1"/>
  <c r="M663" i="5"/>
  <c r="F664" i="5" s="1"/>
  <c r="O663" i="5"/>
  <c r="H664" i="5" s="1"/>
  <c r="L663" i="5"/>
  <c r="E664" i="5" s="1"/>
  <c r="N663" i="5"/>
  <c r="G664" i="5" s="1"/>
  <c r="O645" i="7"/>
  <c r="H646" i="7" s="1"/>
  <c r="K645" i="7"/>
  <c r="D646" i="7" s="1"/>
  <c r="L645" i="7"/>
  <c r="E646" i="7" s="1"/>
  <c r="M645" i="7"/>
  <c r="F646" i="7" s="1"/>
  <c r="N645" i="7"/>
  <c r="G646" i="7" s="1"/>
  <c r="I630" i="6"/>
  <c r="J630" i="6" s="1"/>
  <c r="I664" i="5" l="1"/>
  <c r="J664" i="5" s="1"/>
  <c r="I646" i="7"/>
  <c r="J646" i="7" s="1"/>
  <c r="K646" i="7" s="1"/>
  <c r="D647" i="7" s="1"/>
  <c r="L646" i="7"/>
  <c r="E647" i="7" s="1"/>
  <c r="M646" i="7"/>
  <c r="F647" i="7" s="1"/>
  <c r="N630" i="6"/>
  <c r="G631" i="6" s="1"/>
  <c r="O630" i="6"/>
  <c r="H631" i="6" s="1"/>
  <c r="K630" i="6"/>
  <c r="D631" i="6" s="1"/>
  <c r="L630" i="6"/>
  <c r="E631" i="6" s="1"/>
  <c r="M630" i="6"/>
  <c r="F631" i="6" s="1"/>
  <c r="L664" i="5" l="1"/>
  <c r="E665" i="5" s="1"/>
  <c r="M664" i="5"/>
  <c r="F665" i="5" s="1"/>
  <c r="K664" i="5"/>
  <c r="D665" i="5" s="1"/>
  <c r="N664" i="5"/>
  <c r="G665" i="5" s="1"/>
  <c r="O664" i="5"/>
  <c r="H665" i="5" s="1"/>
  <c r="N646" i="7"/>
  <c r="G647" i="7" s="1"/>
  <c r="I647" i="7" s="1"/>
  <c r="J647" i="7" s="1"/>
  <c r="O646" i="7"/>
  <c r="H647" i="7" s="1"/>
  <c r="I631" i="6"/>
  <c r="J631" i="6" s="1"/>
  <c r="I665" i="5" l="1"/>
  <c r="J665" i="5" s="1"/>
  <c r="M647" i="7"/>
  <c r="F648" i="7" s="1"/>
  <c r="L647" i="7"/>
  <c r="E648" i="7" s="1"/>
  <c r="K647" i="7"/>
  <c r="D648" i="7" s="1"/>
  <c r="O647" i="7"/>
  <c r="H648" i="7" s="1"/>
  <c r="N647" i="7"/>
  <c r="G648" i="7" s="1"/>
  <c r="K631" i="6"/>
  <c r="D632" i="6" s="1"/>
  <c r="L631" i="6"/>
  <c r="E632" i="6" s="1"/>
  <c r="M631" i="6"/>
  <c r="F632" i="6" s="1"/>
  <c r="N631" i="6"/>
  <c r="G632" i="6" s="1"/>
  <c r="O631" i="6"/>
  <c r="H632" i="6" s="1"/>
  <c r="K665" i="5" l="1"/>
  <c r="D666" i="5" s="1"/>
  <c r="L665" i="5"/>
  <c r="E666" i="5" s="1"/>
  <c r="M665" i="5"/>
  <c r="F666" i="5" s="1"/>
  <c r="O665" i="5"/>
  <c r="H666" i="5" s="1"/>
  <c r="N665" i="5"/>
  <c r="G666" i="5" s="1"/>
  <c r="I648" i="7"/>
  <c r="J648" i="7" s="1"/>
  <c r="I632" i="6"/>
  <c r="J632" i="6" s="1"/>
  <c r="I666" i="5" l="1"/>
  <c r="J666" i="5" s="1"/>
  <c r="N648" i="7"/>
  <c r="G649" i="7" s="1"/>
  <c r="O648" i="7"/>
  <c r="H649" i="7" s="1"/>
  <c r="K648" i="7"/>
  <c r="D649" i="7" s="1"/>
  <c r="I649" i="7" s="1"/>
  <c r="J649" i="7" s="1"/>
  <c r="L649" i="7" s="1"/>
  <c r="E650" i="7" s="1"/>
  <c r="M648" i="7"/>
  <c r="F649" i="7" s="1"/>
  <c r="L648" i="7"/>
  <c r="E649" i="7" s="1"/>
  <c r="L632" i="6"/>
  <c r="E633" i="6" s="1"/>
  <c r="M632" i="6"/>
  <c r="F633" i="6" s="1"/>
  <c r="N632" i="6"/>
  <c r="G633" i="6" s="1"/>
  <c r="O632" i="6"/>
  <c r="H633" i="6" s="1"/>
  <c r="K632" i="6"/>
  <c r="D633" i="6" s="1"/>
  <c r="L666" i="5" l="1"/>
  <c r="E667" i="5" s="1"/>
  <c r="M666" i="5"/>
  <c r="F667" i="5" s="1"/>
  <c r="N666" i="5"/>
  <c r="G667" i="5" s="1"/>
  <c r="O666" i="5"/>
  <c r="H667" i="5" s="1"/>
  <c r="K666" i="5"/>
  <c r="D667" i="5" s="1"/>
  <c r="I667" i="5" s="1"/>
  <c r="J667" i="5" s="1"/>
  <c r="O649" i="7"/>
  <c r="H650" i="7" s="1"/>
  <c r="K649" i="7"/>
  <c r="D650" i="7" s="1"/>
  <c r="N649" i="7"/>
  <c r="G650" i="7" s="1"/>
  <c r="M649" i="7"/>
  <c r="F650" i="7" s="1"/>
  <c r="I650" i="7" s="1"/>
  <c r="J650" i="7" s="1"/>
  <c r="I633" i="6"/>
  <c r="J633" i="6" s="1"/>
  <c r="M633" i="6" s="1"/>
  <c r="F634" i="6" s="1"/>
  <c r="N667" i="5" l="1"/>
  <c r="G668" i="5" s="1"/>
  <c r="O667" i="5"/>
  <c r="H668" i="5" s="1"/>
  <c r="K667" i="5"/>
  <c r="D668" i="5" s="1"/>
  <c r="L667" i="5"/>
  <c r="E668" i="5" s="1"/>
  <c r="M667" i="5"/>
  <c r="F668" i="5" s="1"/>
  <c r="K650" i="7"/>
  <c r="D651" i="7" s="1"/>
  <c r="L650" i="7"/>
  <c r="E651" i="7" s="1"/>
  <c r="M650" i="7"/>
  <c r="F651" i="7" s="1"/>
  <c r="N650" i="7"/>
  <c r="G651" i="7" s="1"/>
  <c r="O650" i="7"/>
  <c r="H651" i="7" s="1"/>
  <c r="L633" i="6"/>
  <c r="E634" i="6" s="1"/>
  <c r="K633" i="6"/>
  <c r="D634" i="6" s="1"/>
  <c r="O633" i="6"/>
  <c r="H634" i="6" s="1"/>
  <c r="N633" i="6"/>
  <c r="G634" i="6" s="1"/>
  <c r="I634" i="6" s="1"/>
  <c r="J634" i="6" s="1"/>
  <c r="I668" i="5" l="1"/>
  <c r="J668" i="5" s="1"/>
  <c r="I651" i="7"/>
  <c r="J651" i="7" s="1"/>
  <c r="K634" i="6"/>
  <c r="D635" i="6" s="1"/>
  <c r="L634" i="6"/>
  <c r="E635" i="6" s="1"/>
  <c r="M634" i="6"/>
  <c r="F635" i="6" s="1"/>
  <c r="N634" i="6"/>
  <c r="G635" i="6" s="1"/>
  <c r="O634" i="6"/>
  <c r="H635" i="6" s="1"/>
  <c r="L668" i="5" l="1"/>
  <c r="E669" i="5" s="1"/>
  <c r="M668" i="5"/>
  <c r="F669" i="5" s="1"/>
  <c r="N668" i="5"/>
  <c r="G669" i="5" s="1"/>
  <c r="O668" i="5"/>
  <c r="H669" i="5" s="1"/>
  <c r="K668" i="5"/>
  <c r="D669" i="5" s="1"/>
  <c r="I669" i="5" s="1"/>
  <c r="J669" i="5" s="1"/>
  <c r="N651" i="7"/>
  <c r="G652" i="7" s="1"/>
  <c r="O651" i="7"/>
  <c r="H652" i="7" s="1"/>
  <c r="K651" i="7"/>
  <c r="D652" i="7" s="1"/>
  <c r="L651" i="7"/>
  <c r="E652" i="7" s="1"/>
  <c r="M651" i="7"/>
  <c r="F652" i="7" s="1"/>
  <c r="I635" i="6"/>
  <c r="J635" i="6" s="1"/>
  <c r="L669" i="5" l="1"/>
  <c r="E670" i="5" s="1"/>
  <c r="M669" i="5"/>
  <c r="F670" i="5" s="1"/>
  <c r="O669" i="5"/>
  <c r="H670" i="5" s="1"/>
  <c r="K669" i="5"/>
  <c r="D670" i="5" s="1"/>
  <c r="N669" i="5"/>
  <c r="G670" i="5" s="1"/>
  <c r="I652" i="7"/>
  <c r="J652" i="7" s="1"/>
  <c r="M635" i="6"/>
  <c r="F636" i="6" s="1"/>
  <c r="N635" i="6"/>
  <c r="G636" i="6" s="1"/>
  <c r="O635" i="6"/>
  <c r="H636" i="6" s="1"/>
  <c r="K635" i="6"/>
  <c r="D636" i="6" s="1"/>
  <c r="L635" i="6"/>
  <c r="E636" i="6" s="1"/>
  <c r="I670" i="5" l="1"/>
  <c r="J670" i="5" s="1"/>
  <c r="K652" i="7"/>
  <c r="D653" i="7" s="1"/>
  <c r="L652" i="7"/>
  <c r="E653" i="7" s="1"/>
  <c r="M652" i="7"/>
  <c r="F653" i="7" s="1"/>
  <c r="N652" i="7"/>
  <c r="G653" i="7" s="1"/>
  <c r="O652" i="7"/>
  <c r="H653" i="7" s="1"/>
  <c r="I636" i="6"/>
  <c r="J636" i="6" s="1"/>
  <c r="N636" i="6" s="1"/>
  <c r="G637" i="6" s="1"/>
  <c r="K636" i="6"/>
  <c r="D637" i="6" s="1"/>
  <c r="L636" i="6"/>
  <c r="E637" i="6" s="1"/>
  <c r="M636" i="6"/>
  <c r="F637" i="6" s="1"/>
  <c r="L670" i="5" l="1"/>
  <c r="E671" i="5" s="1"/>
  <c r="M670" i="5"/>
  <c r="F671" i="5" s="1"/>
  <c r="K670" i="5"/>
  <c r="D671" i="5" s="1"/>
  <c r="O670" i="5"/>
  <c r="H671" i="5" s="1"/>
  <c r="N670" i="5"/>
  <c r="G671" i="5" s="1"/>
  <c r="I653" i="7"/>
  <c r="J653" i="7" s="1"/>
  <c r="O636" i="6"/>
  <c r="H637" i="6" s="1"/>
  <c r="I637" i="6"/>
  <c r="J637" i="6" s="1"/>
  <c r="I671" i="5" l="1"/>
  <c r="J671" i="5" s="1"/>
  <c r="N653" i="7"/>
  <c r="G654" i="7" s="1"/>
  <c r="O653" i="7"/>
  <c r="H654" i="7" s="1"/>
  <c r="K653" i="7"/>
  <c r="D654" i="7" s="1"/>
  <c r="L653" i="7"/>
  <c r="E654" i="7" s="1"/>
  <c r="M653" i="7"/>
  <c r="F654" i="7" s="1"/>
  <c r="K637" i="6"/>
  <c r="D638" i="6" s="1"/>
  <c r="L637" i="6"/>
  <c r="E638" i="6" s="1"/>
  <c r="M637" i="6"/>
  <c r="F638" i="6" s="1"/>
  <c r="N637" i="6"/>
  <c r="G638" i="6" s="1"/>
  <c r="O637" i="6"/>
  <c r="H638" i="6" s="1"/>
  <c r="K671" i="5" l="1"/>
  <c r="D672" i="5" s="1"/>
  <c r="M671" i="5"/>
  <c r="F672" i="5" s="1"/>
  <c r="N671" i="5"/>
  <c r="G672" i="5" s="1"/>
  <c r="L671" i="5"/>
  <c r="E672" i="5" s="1"/>
  <c r="O671" i="5"/>
  <c r="H672" i="5" s="1"/>
  <c r="I654" i="7"/>
  <c r="J654" i="7" s="1"/>
  <c r="I638" i="6"/>
  <c r="J638" i="6" s="1"/>
  <c r="I672" i="5" l="1"/>
  <c r="J672" i="5" s="1"/>
  <c r="K654" i="7"/>
  <c r="D655" i="7" s="1"/>
  <c r="L654" i="7"/>
  <c r="E655" i="7" s="1"/>
  <c r="M654" i="7"/>
  <c r="F655" i="7" s="1"/>
  <c r="N654" i="7"/>
  <c r="G655" i="7" s="1"/>
  <c r="O654" i="7"/>
  <c r="H655" i="7" s="1"/>
  <c r="N638" i="6"/>
  <c r="G639" i="6" s="1"/>
  <c r="O638" i="6"/>
  <c r="H639" i="6" s="1"/>
  <c r="K638" i="6"/>
  <c r="D639" i="6" s="1"/>
  <c r="L638" i="6"/>
  <c r="E639" i="6" s="1"/>
  <c r="M638" i="6"/>
  <c r="F639" i="6" s="1"/>
  <c r="L672" i="5" l="1"/>
  <c r="E673" i="5" s="1"/>
  <c r="M672" i="5"/>
  <c r="F673" i="5" s="1"/>
  <c r="K672" i="5"/>
  <c r="D673" i="5" s="1"/>
  <c r="N672" i="5"/>
  <c r="G673" i="5" s="1"/>
  <c r="O672" i="5"/>
  <c r="H673" i="5" s="1"/>
  <c r="I655" i="7"/>
  <c r="J655" i="7" s="1"/>
  <c r="I639" i="6"/>
  <c r="J639" i="6" s="1"/>
  <c r="I673" i="5" l="1"/>
  <c r="J673" i="5" s="1"/>
  <c r="N655" i="7"/>
  <c r="G656" i="7" s="1"/>
  <c r="O655" i="7"/>
  <c r="H656" i="7" s="1"/>
  <c r="K655" i="7"/>
  <c r="D656" i="7" s="1"/>
  <c r="L655" i="7"/>
  <c r="E656" i="7" s="1"/>
  <c r="M655" i="7"/>
  <c r="F656" i="7" s="1"/>
  <c r="K639" i="6"/>
  <c r="D640" i="6" s="1"/>
  <c r="L639" i="6"/>
  <c r="E640" i="6" s="1"/>
  <c r="M639" i="6"/>
  <c r="F640" i="6" s="1"/>
  <c r="N639" i="6"/>
  <c r="G640" i="6" s="1"/>
  <c r="O639" i="6"/>
  <c r="H640" i="6" s="1"/>
  <c r="M673" i="5" l="1"/>
  <c r="F674" i="5" s="1"/>
  <c r="N673" i="5"/>
  <c r="G674" i="5" s="1"/>
  <c r="O673" i="5"/>
  <c r="H674" i="5" s="1"/>
  <c r="K673" i="5"/>
  <c r="D674" i="5" s="1"/>
  <c r="L673" i="5"/>
  <c r="E674" i="5" s="1"/>
  <c r="I656" i="7"/>
  <c r="J656" i="7" s="1"/>
  <c r="I640" i="6"/>
  <c r="J640" i="6" s="1"/>
  <c r="I674" i="5" l="1"/>
  <c r="J674" i="5" s="1"/>
  <c r="K656" i="7"/>
  <c r="D657" i="7" s="1"/>
  <c r="L656" i="7"/>
  <c r="E657" i="7" s="1"/>
  <c r="M656" i="7"/>
  <c r="F657" i="7" s="1"/>
  <c r="N656" i="7"/>
  <c r="G657" i="7" s="1"/>
  <c r="O656" i="7"/>
  <c r="H657" i="7" s="1"/>
  <c r="L640" i="6"/>
  <c r="E641" i="6" s="1"/>
  <c r="M640" i="6"/>
  <c r="F641" i="6" s="1"/>
  <c r="N640" i="6"/>
  <c r="G641" i="6" s="1"/>
  <c r="O640" i="6"/>
  <c r="H641" i="6" s="1"/>
  <c r="K640" i="6"/>
  <c r="D641" i="6" s="1"/>
  <c r="L674" i="5" l="1"/>
  <c r="E675" i="5" s="1"/>
  <c r="M674" i="5"/>
  <c r="F675" i="5" s="1"/>
  <c r="O674" i="5"/>
  <c r="H675" i="5" s="1"/>
  <c r="K674" i="5"/>
  <c r="D675" i="5" s="1"/>
  <c r="I675" i="5" s="1"/>
  <c r="J675" i="5" s="1"/>
  <c r="N674" i="5"/>
  <c r="G675" i="5" s="1"/>
  <c r="I657" i="7"/>
  <c r="J657" i="7" s="1"/>
  <c r="I641" i="6"/>
  <c r="J641" i="6" s="1"/>
  <c r="N641" i="6" s="1"/>
  <c r="G642" i="6" s="1"/>
  <c r="K641" i="6"/>
  <c r="D642" i="6" s="1"/>
  <c r="L641" i="6"/>
  <c r="E642" i="6" s="1"/>
  <c r="M641" i="6"/>
  <c r="F642" i="6" s="1"/>
  <c r="N675" i="5" l="1"/>
  <c r="G676" i="5" s="1"/>
  <c r="O675" i="5"/>
  <c r="H676" i="5" s="1"/>
  <c r="K675" i="5"/>
  <c r="D676" i="5" s="1"/>
  <c r="L675" i="5"/>
  <c r="E676" i="5" s="1"/>
  <c r="M675" i="5"/>
  <c r="F676" i="5" s="1"/>
  <c r="N657" i="7"/>
  <c r="G658" i="7" s="1"/>
  <c r="O657" i="7"/>
  <c r="H658" i="7" s="1"/>
  <c r="K657" i="7"/>
  <c r="D658" i="7" s="1"/>
  <c r="L657" i="7"/>
  <c r="E658" i="7" s="1"/>
  <c r="M657" i="7"/>
  <c r="F658" i="7" s="1"/>
  <c r="O641" i="6"/>
  <c r="H642" i="6" s="1"/>
  <c r="I642" i="6"/>
  <c r="J642" i="6" s="1"/>
  <c r="I676" i="5" l="1"/>
  <c r="J676" i="5" s="1"/>
  <c r="I658" i="7"/>
  <c r="J658" i="7" s="1"/>
  <c r="K642" i="6"/>
  <c r="D643" i="6" s="1"/>
  <c r="L642" i="6"/>
  <c r="E643" i="6" s="1"/>
  <c r="M642" i="6"/>
  <c r="F643" i="6" s="1"/>
  <c r="N642" i="6"/>
  <c r="G643" i="6" s="1"/>
  <c r="O642" i="6"/>
  <c r="H643" i="6" s="1"/>
  <c r="L676" i="5" l="1"/>
  <c r="E677" i="5" s="1"/>
  <c r="M676" i="5"/>
  <c r="F677" i="5" s="1"/>
  <c r="N676" i="5"/>
  <c r="G677" i="5" s="1"/>
  <c r="O676" i="5"/>
  <c r="H677" i="5" s="1"/>
  <c r="K676" i="5"/>
  <c r="D677" i="5" s="1"/>
  <c r="I677" i="5" s="1"/>
  <c r="J677" i="5" s="1"/>
  <c r="K658" i="7"/>
  <c r="D659" i="7" s="1"/>
  <c r="L658" i="7"/>
  <c r="E659" i="7" s="1"/>
  <c r="M658" i="7"/>
  <c r="F659" i="7" s="1"/>
  <c r="N658" i="7"/>
  <c r="G659" i="7" s="1"/>
  <c r="O658" i="7"/>
  <c r="H659" i="7" s="1"/>
  <c r="I643" i="6"/>
  <c r="J643" i="6" s="1"/>
  <c r="L677" i="5" l="1"/>
  <c r="E678" i="5" s="1"/>
  <c r="M677" i="5"/>
  <c r="F678" i="5" s="1"/>
  <c r="K677" i="5"/>
  <c r="D678" i="5" s="1"/>
  <c r="O677" i="5"/>
  <c r="H678" i="5" s="1"/>
  <c r="N677" i="5"/>
  <c r="G678" i="5" s="1"/>
  <c r="I659" i="7"/>
  <c r="J659" i="7" s="1"/>
  <c r="M643" i="6"/>
  <c r="F644" i="6" s="1"/>
  <c r="N643" i="6"/>
  <c r="G644" i="6" s="1"/>
  <c r="O643" i="6"/>
  <c r="H644" i="6" s="1"/>
  <c r="K643" i="6"/>
  <c r="D644" i="6" s="1"/>
  <c r="L643" i="6"/>
  <c r="E644" i="6" s="1"/>
  <c r="I678" i="5" l="1"/>
  <c r="J678" i="5" s="1"/>
  <c r="N659" i="7"/>
  <c r="G660" i="7" s="1"/>
  <c r="O659" i="7"/>
  <c r="H660" i="7" s="1"/>
  <c r="K659" i="7"/>
  <c r="D660" i="7" s="1"/>
  <c r="L659" i="7"/>
  <c r="E660" i="7" s="1"/>
  <c r="M659" i="7"/>
  <c r="F660" i="7" s="1"/>
  <c r="I644" i="6"/>
  <c r="J644" i="6" s="1"/>
  <c r="N644" i="6" s="1"/>
  <c r="G645" i="6" s="1"/>
  <c r="L678" i="5" l="1"/>
  <c r="E679" i="5" s="1"/>
  <c r="M678" i="5"/>
  <c r="F679" i="5" s="1"/>
  <c r="K678" i="5"/>
  <c r="D679" i="5" s="1"/>
  <c r="N678" i="5"/>
  <c r="G679" i="5" s="1"/>
  <c r="O678" i="5"/>
  <c r="H679" i="5" s="1"/>
  <c r="I660" i="7"/>
  <c r="J660" i="7" s="1"/>
  <c r="M644" i="6"/>
  <c r="F645" i="6" s="1"/>
  <c r="L644" i="6"/>
  <c r="E645" i="6" s="1"/>
  <c r="K644" i="6"/>
  <c r="D645" i="6" s="1"/>
  <c r="O644" i="6"/>
  <c r="H645" i="6" s="1"/>
  <c r="I645" i="6" s="1"/>
  <c r="J645" i="6" s="1"/>
  <c r="I679" i="5" l="1"/>
  <c r="J679" i="5" s="1"/>
  <c r="K660" i="7"/>
  <c r="D661" i="7" s="1"/>
  <c r="L660" i="7"/>
  <c r="E661" i="7" s="1"/>
  <c r="M660" i="7"/>
  <c r="F661" i="7" s="1"/>
  <c r="N660" i="7"/>
  <c r="G661" i="7" s="1"/>
  <c r="O660" i="7"/>
  <c r="H661" i="7" s="1"/>
  <c r="M645" i="6"/>
  <c r="F646" i="6" s="1"/>
  <c r="K645" i="6"/>
  <c r="D646" i="6" s="1"/>
  <c r="O645" i="6"/>
  <c r="H646" i="6" s="1"/>
  <c r="L645" i="6"/>
  <c r="E646" i="6" s="1"/>
  <c r="I646" i="6" s="1"/>
  <c r="J646" i="6" s="1"/>
  <c r="N645" i="6"/>
  <c r="G646" i="6" s="1"/>
  <c r="K679" i="5" l="1"/>
  <c r="D680" i="5" s="1"/>
  <c r="M679" i="5"/>
  <c r="F680" i="5" s="1"/>
  <c r="N679" i="5"/>
  <c r="G680" i="5" s="1"/>
  <c r="O679" i="5"/>
  <c r="H680" i="5" s="1"/>
  <c r="L679" i="5"/>
  <c r="E680" i="5" s="1"/>
  <c r="I661" i="7"/>
  <c r="J661" i="7" s="1"/>
  <c r="N646" i="6"/>
  <c r="G647" i="6" s="1"/>
  <c r="O646" i="6"/>
  <c r="H647" i="6" s="1"/>
  <c r="K646" i="6"/>
  <c r="D647" i="6" s="1"/>
  <c r="L646" i="6"/>
  <c r="E647" i="6" s="1"/>
  <c r="M646" i="6"/>
  <c r="F647" i="6" s="1"/>
  <c r="I680" i="5" l="1"/>
  <c r="J680" i="5" s="1"/>
  <c r="N661" i="7"/>
  <c r="G662" i="7" s="1"/>
  <c r="O661" i="7"/>
  <c r="H662" i="7" s="1"/>
  <c r="K661" i="7"/>
  <c r="D662" i="7" s="1"/>
  <c r="L661" i="7"/>
  <c r="E662" i="7" s="1"/>
  <c r="M661" i="7"/>
  <c r="F662" i="7" s="1"/>
  <c r="I647" i="6"/>
  <c r="J647" i="6" s="1"/>
  <c r="L680" i="5" l="1"/>
  <c r="E681" i="5" s="1"/>
  <c r="M680" i="5"/>
  <c r="F681" i="5" s="1"/>
  <c r="O680" i="5"/>
  <c r="H681" i="5" s="1"/>
  <c r="K680" i="5"/>
  <c r="D681" i="5" s="1"/>
  <c r="N680" i="5"/>
  <c r="G681" i="5" s="1"/>
  <c r="I662" i="7"/>
  <c r="J662" i="7" s="1"/>
  <c r="K647" i="6"/>
  <c r="D648" i="6" s="1"/>
  <c r="L647" i="6"/>
  <c r="E648" i="6" s="1"/>
  <c r="M647" i="6"/>
  <c r="F648" i="6" s="1"/>
  <c r="N647" i="6"/>
  <c r="G648" i="6" s="1"/>
  <c r="O647" i="6"/>
  <c r="H648" i="6" s="1"/>
  <c r="I681" i="5" l="1"/>
  <c r="J681" i="5" s="1"/>
  <c r="K662" i="7"/>
  <c r="D663" i="7" s="1"/>
  <c r="L662" i="7"/>
  <c r="E663" i="7" s="1"/>
  <c r="M662" i="7"/>
  <c r="F663" i="7" s="1"/>
  <c r="N662" i="7"/>
  <c r="G663" i="7" s="1"/>
  <c r="O662" i="7"/>
  <c r="H663" i="7" s="1"/>
  <c r="I648" i="6"/>
  <c r="J648" i="6" s="1"/>
  <c r="O681" i="5" l="1"/>
  <c r="H682" i="5" s="1"/>
  <c r="K681" i="5"/>
  <c r="D682" i="5" s="1"/>
  <c r="L681" i="5"/>
  <c r="E682" i="5" s="1"/>
  <c r="M681" i="5"/>
  <c r="F682" i="5" s="1"/>
  <c r="N681" i="5"/>
  <c r="G682" i="5" s="1"/>
  <c r="I663" i="7"/>
  <c r="J663" i="7" s="1"/>
  <c r="L648" i="6"/>
  <c r="E649" i="6" s="1"/>
  <c r="M648" i="6"/>
  <c r="F649" i="6" s="1"/>
  <c r="N648" i="6"/>
  <c r="G649" i="6" s="1"/>
  <c r="O648" i="6"/>
  <c r="H649" i="6" s="1"/>
  <c r="K648" i="6"/>
  <c r="D649" i="6" s="1"/>
  <c r="I682" i="5" l="1"/>
  <c r="J682" i="5" s="1"/>
  <c r="N663" i="7"/>
  <c r="G664" i="7" s="1"/>
  <c r="O663" i="7"/>
  <c r="H664" i="7" s="1"/>
  <c r="K663" i="7"/>
  <c r="D664" i="7" s="1"/>
  <c r="L663" i="7"/>
  <c r="E664" i="7" s="1"/>
  <c r="M663" i="7"/>
  <c r="F664" i="7" s="1"/>
  <c r="I649" i="6"/>
  <c r="J649" i="6" s="1"/>
  <c r="M649" i="6" s="1"/>
  <c r="F650" i="6" s="1"/>
  <c r="L682" i="5" l="1"/>
  <c r="E683" i="5" s="1"/>
  <c r="M682" i="5"/>
  <c r="F683" i="5" s="1"/>
  <c r="K682" i="5"/>
  <c r="D683" i="5" s="1"/>
  <c r="N682" i="5"/>
  <c r="G683" i="5" s="1"/>
  <c r="O682" i="5"/>
  <c r="H683" i="5" s="1"/>
  <c r="I664" i="7"/>
  <c r="J664" i="7" s="1"/>
  <c r="K664" i="7" s="1"/>
  <c r="D665" i="7" s="1"/>
  <c r="N664" i="7"/>
  <c r="G665" i="7" s="1"/>
  <c r="O664" i="7"/>
  <c r="H665" i="7" s="1"/>
  <c r="K649" i="6"/>
  <c r="D650" i="6" s="1"/>
  <c r="L649" i="6"/>
  <c r="E650" i="6" s="1"/>
  <c r="O649" i="6"/>
  <c r="H650" i="6" s="1"/>
  <c r="N649" i="6"/>
  <c r="G650" i="6" s="1"/>
  <c r="I650" i="6" s="1"/>
  <c r="J650" i="6" s="1"/>
  <c r="I683" i="5" l="1"/>
  <c r="J683" i="5" s="1"/>
  <c r="M664" i="7"/>
  <c r="F665" i="7" s="1"/>
  <c r="L664" i="7"/>
  <c r="E665" i="7" s="1"/>
  <c r="I665" i="7" s="1"/>
  <c r="J665" i="7" s="1"/>
  <c r="K650" i="6"/>
  <c r="D651" i="6" s="1"/>
  <c r="L650" i="6"/>
  <c r="E651" i="6" s="1"/>
  <c r="M650" i="6"/>
  <c r="F651" i="6" s="1"/>
  <c r="N650" i="6"/>
  <c r="G651" i="6" s="1"/>
  <c r="O650" i="6"/>
  <c r="H651" i="6" s="1"/>
  <c r="N683" i="5" l="1"/>
  <c r="G684" i="5" s="1"/>
  <c r="O683" i="5"/>
  <c r="H684" i="5" s="1"/>
  <c r="K683" i="5"/>
  <c r="D684" i="5" s="1"/>
  <c r="M683" i="5"/>
  <c r="F684" i="5" s="1"/>
  <c r="L683" i="5"/>
  <c r="E684" i="5" s="1"/>
  <c r="N665" i="7"/>
  <c r="G666" i="7" s="1"/>
  <c r="O665" i="7"/>
  <c r="H666" i="7" s="1"/>
  <c r="K665" i="7"/>
  <c r="D666" i="7" s="1"/>
  <c r="L665" i="7"/>
  <c r="E666" i="7" s="1"/>
  <c r="M665" i="7"/>
  <c r="F666" i="7" s="1"/>
  <c r="I651" i="6"/>
  <c r="J651" i="6" s="1"/>
  <c r="I684" i="5" l="1"/>
  <c r="J684" i="5" s="1"/>
  <c r="I666" i="7"/>
  <c r="J666" i="7" s="1"/>
  <c r="M651" i="6"/>
  <c r="F652" i="6" s="1"/>
  <c r="N651" i="6"/>
  <c r="G652" i="6" s="1"/>
  <c r="O651" i="6"/>
  <c r="H652" i="6" s="1"/>
  <c r="K651" i="6"/>
  <c r="D652" i="6" s="1"/>
  <c r="L651" i="6"/>
  <c r="E652" i="6" s="1"/>
  <c r="L684" i="5" l="1"/>
  <c r="E685" i="5" s="1"/>
  <c r="M684" i="5"/>
  <c r="F685" i="5" s="1"/>
  <c r="N684" i="5"/>
  <c r="G685" i="5" s="1"/>
  <c r="O684" i="5"/>
  <c r="H685" i="5" s="1"/>
  <c r="K684" i="5"/>
  <c r="D685" i="5" s="1"/>
  <c r="I685" i="5" s="1"/>
  <c r="J685" i="5" s="1"/>
  <c r="K666" i="7"/>
  <c r="D667" i="7" s="1"/>
  <c r="L666" i="7"/>
  <c r="E667" i="7" s="1"/>
  <c r="M666" i="7"/>
  <c r="F667" i="7" s="1"/>
  <c r="N666" i="7"/>
  <c r="G667" i="7" s="1"/>
  <c r="O666" i="7"/>
  <c r="H667" i="7" s="1"/>
  <c r="I652" i="6"/>
  <c r="J652" i="6" s="1"/>
  <c r="L685" i="5" l="1"/>
  <c r="E686" i="5" s="1"/>
  <c r="M685" i="5"/>
  <c r="F686" i="5" s="1"/>
  <c r="K685" i="5"/>
  <c r="D686" i="5" s="1"/>
  <c r="I686" i="5" s="1"/>
  <c r="J686" i="5" s="1"/>
  <c r="N685" i="5"/>
  <c r="G686" i="5" s="1"/>
  <c r="O685" i="5"/>
  <c r="H686" i="5" s="1"/>
  <c r="I667" i="7"/>
  <c r="J667" i="7" s="1"/>
  <c r="K652" i="6"/>
  <c r="D653" i="6" s="1"/>
  <c r="L652" i="6"/>
  <c r="E653" i="6" s="1"/>
  <c r="M652" i="6"/>
  <c r="F653" i="6" s="1"/>
  <c r="N652" i="6"/>
  <c r="G653" i="6" s="1"/>
  <c r="O652" i="6"/>
  <c r="H653" i="6" s="1"/>
  <c r="L686" i="5" l="1"/>
  <c r="E687" i="5" s="1"/>
  <c r="M686" i="5"/>
  <c r="F687" i="5" s="1"/>
  <c r="K686" i="5"/>
  <c r="D687" i="5" s="1"/>
  <c r="O686" i="5"/>
  <c r="H687" i="5" s="1"/>
  <c r="N686" i="5"/>
  <c r="G687" i="5" s="1"/>
  <c r="N667" i="7"/>
  <c r="G668" i="7" s="1"/>
  <c r="O667" i="7"/>
  <c r="H668" i="7" s="1"/>
  <c r="K667" i="7"/>
  <c r="D668" i="7" s="1"/>
  <c r="L667" i="7"/>
  <c r="E668" i="7" s="1"/>
  <c r="M667" i="7"/>
  <c r="F668" i="7" s="1"/>
  <c r="I653" i="6"/>
  <c r="J653" i="6" s="1"/>
  <c r="I687" i="5" l="1"/>
  <c r="J687" i="5" s="1"/>
  <c r="I668" i="7"/>
  <c r="J668" i="7" s="1"/>
  <c r="K653" i="6"/>
  <c r="D654" i="6" s="1"/>
  <c r="L653" i="6"/>
  <c r="E654" i="6" s="1"/>
  <c r="M653" i="6"/>
  <c r="F654" i="6" s="1"/>
  <c r="N653" i="6"/>
  <c r="G654" i="6" s="1"/>
  <c r="O653" i="6"/>
  <c r="H654" i="6" s="1"/>
  <c r="K687" i="5" l="1"/>
  <c r="D688" i="5" s="1"/>
  <c r="O687" i="5"/>
  <c r="H688" i="5" s="1"/>
  <c r="L687" i="5"/>
  <c r="E688" i="5" s="1"/>
  <c r="M687" i="5"/>
  <c r="F688" i="5" s="1"/>
  <c r="N687" i="5"/>
  <c r="G688" i="5" s="1"/>
  <c r="K668" i="7"/>
  <c r="D669" i="7" s="1"/>
  <c r="L668" i="7"/>
  <c r="E669" i="7" s="1"/>
  <c r="M668" i="7"/>
  <c r="F669" i="7" s="1"/>
  <c r="N668" i="7"/>
  <c r="G669" i="7" s="1"/>
  <c r="O668" i="7"/>
  <c r="H669" i="7" s="1"/>
  <c r="I654" i="6"/>
  <c r="J654" i="6" s="1"/>
  <c r="I688" i="5" l="1"/>
  <c r="J688" i="5" s="1"/>
  <c r="I669" i="7"/>
  <c r="J669" i="7" s="1"/>
  <c r="N654" i="6"/>
  <c r="G655" i="6" s="1"/>
  <c r="O654" i="6"/>
  <c r="H655" i="6" s="1"/>
  <c r="K654" i="6"/>
  <c r="D655" i="6" s="1"/>
  <c r="L654" i="6"/>
  <c r="E655" i="6" s="1"/>
  <c r="M654" i="6"/>
  <c r="F655" i="6" s="1"/>
  <c r="L688" i="5" l="1"/>
  <c r="E689" i="5" s="1"/>
  <c r="O688" i="5"/>
  <c r="H689" i="5" s="1"/>
  <c r="K688" i="5"/>
  <c r="D689" i="5" s="1"/>
  <c r="M688" i="5"/>
  <c r="F689" i="5" s="1"/>
  <c r="N688" i="5"/>
  <c r="G689" i="5" s="1"/>
  <c r="N669" i="7"/>
  <c r="G670" i="7" s="1"/>
  <c r="O669" i="7"/>
  <c r="H670" i="7" s="1"/>
  <c r="K669" i="7"/>
  <c r="D670" i="7" s="1"/>
  <c r="L669" i="7"/>
  <c r="E670" i="7" s="1"/>
  <c r="M669" i="7"/>
  <c r="F670" i="7" s="1"/>
  <c r="I655" i="6"/>
  <c r="J655" i="6" s="1"/>
  <c r="I689" i="5" l="1"/>
  <c r="J689" i="5" s="1"/>
  <c r="I670" i="7"/>
  <c r="J670" i="7" s="1"/>
  <c r="K655" i="6"/>
  <c r="D656" i="6" s="1"/>
  <c r="L655" i="6"/>
  <c r="E656" i="6" s="1"/>
  <c r="M655" i="6"/>
  <c r="F656" i="6" s="1"/>
  <c r="N655" i="6"/>
  <c r="G656" i="6" s="1"/>
  <c r="O655" i="6"/>
  <c r="H656" i="6" s="1"/>
  <c r="M689" i="5" l="1"/>
  <c r="F690" i="5" s="1"/>
  <c r="N689" i="5"/>
  <c r="G690" i="5" s="1"/>
  <c r="K689" i="5"/>
  <c r="D690" i="5" s="1"/>
  <c r="I690" i="5" s="1"/>
  <c r="J690" i="5" s="1"/>
  <c r="L689" i="5"/>
  <c r="E690" i="5" s="1"/>
  <c r="O689" i="5"/>
  <c r="H690" i="5" s="1"/>
  <c r="K670" i="7"/>
  <c r="D671" i="7" s="1"/>
  <c r="L670" i="7"/>
  <c r="E671" i="7" s="1"/>
  <c r="M670" i="7"/>
  <c r="F671" i="7" s="1"/>
  <c r="N670" i="7"/>
  <c r="G671" i="7" s="1"/>
  <c r="O670" i="7"/>
  <c r="H671" i="7" s="1"/>
  <c r="I656" i="6"/>
  <c r="J656" i="6" s="1"/>
  <c r="L690" i="5" l="1"/>
  <c r="E691" i="5" s="1"/>
  <c r="K690" i="5"/>
  <c r="D691" i="5" s="1"/>
  <c r="M690" i="5"/>
  <c r="F691" i="5" s="1"/>
  <c r="N690" i="5"/>
  <c r="G691" i="5" s="1"/>
  <c r="O690" i="5"/>
  <c r="H691" i="5" s="1"/>
  <c r="I671" i="7"/>
  <c r="J671" i="7" s="1"/>
  <c r="L656" i="6"/>
  <c r="E657" i="6" s="1"/>
  <c r="M656" i="6"/>
  <c r="F657" i="6" s="1"/>
  <c r="N656" i="6"/>
  <c r="G657" i="6" s="1"/>
  <c r="O656" i="6"/>
  <c r="H657" i="6" s="1"/>
  <c r="K656" i="6"/>
  <c r="D657" i="6" s="1"/>
  <c r="I691" i="5" l="1"/>
  <c r="J691" i="5" s="1"/>
  <c r="N671" i="7"/>
  <c r="G672" i="7" s="1"/>
  <c r="O671" i="7"/>
  <c r="H672" i="7" s="1"/>
  <c r="K671" i="7"/>
  <c r="D672" i="7" s="1"/>
  <c r="L671" i="7"/>
  <c r="E672" i="7" s="1"/>
  <c r="M671" i="7"/>
  <c r="F672" i="7" s="1"/>
  <c r="I657" i="6"/>
  <c r="J657" i="6" s="1"/>
  <c r="M657" i="6" s="1"/>
  <c r="F658" i="6" s="1"/>
  <c r="O657" i="6"/>
  <c r="H658" i="6" s="1"/>
  <c r="K657" i="6"/>
  <c r="D658" i="6" s="1"/>
  <c r="L657" i="6"/>
  <c r="E658" i="6" s="1"/>
  <c r="O691" i="5" l="1"/>
  <c r="H692" i="5" s="1"/>
  <c r="K691" i="5"/>
  <c r="D692" i="5" s="1"/>
  <c r="N691" i="5"/>
  <c r="G692" i="5" s="1"/>
  <c r="M691" i="5"/>
  <c r="F692" i="5" s="1"/>
  <c r="L691" i="5"/>
  <c r="E692" i="5" s="1"/>
  <c r="I672" i="7"/>
  <c r="J672" i="7" s="1"/>
  <c r="N657" i="6"/>
  <c r="G658" i="6" s="1"/>
  <c r="I658" i="6"/>
  <c r="J658" i="6" s="1"/>
  <c r="I692" i="5" l="1"/>
  <c r="J692" i="5" s="1"/>
  <c r="K672" i="7"/>
  <c r="D673" i="7" s="1"/>
  <c r="L672" i="7"/>
  <c r="E673" i="7" s="1"/>
  <c r="M672" i="7"/>
  <c r="F673" i="7" s="1"/>
  <c r="N672" i="7"/>
  <c r="G673" i="7" s="1"/>
  <c r="O672" i="7"/>
  <c r="H673" i="7" s="1"/>
  <c r="K658" i="6"/>
  <c r="D659" i="6" s="1"/>
  <c r="L658" i="6"/>
  <c r="E659" i="6" s="1"/>
  <c r="M658" i="6"/>
  <c r="F659" i="6" s="1"/>
  <c r="N658" i="6"/>
  <c r="G659" i="6" s="1"/>
  <c r="O658" i="6"/>
  <c r="H659" i="6" s="1"/>
  <c r="L692" i="5" l="1"/>
  <c r="E693" i="5" s="1"/>
  <c r="N692" i="5"/>
  <c r="G693" i="5" s="1"/>
  <c r="O692" i="5"/>
  <c r="H693" i="5" s="1"/>
  <c r="K692" i="5"/>
  <c r="D693" i="5" s="1"/>
  <c r="I693" i="5" s="1"/>
  <c r="J693" i="5" s="1"/>
  <c r="M692" i="5"/>
  <c r="F693" i="5" s="1"/>
  <c r="I673" i="7"/>
  <c r="J673" i="7" s="1"/>
  <c r="N673" i="7" s="1"/>
  <c r="G674" i="7" s="1"/>
  <c r="O673" i="7"/>
  <c r="H674" i="7" s="1"/>
  <c r="K673" i="7"/>
  <c r="D674" i="7" s="1"/>
  <c r="L673" i="7"/>
  <c r="E674" i="7" s="1"/>
  <c r="M673" i="7"/>
  <c r="F674" i="7" s="1"/>
  <c r="I659" i="6"/>
  <c r="J659" i="6" s="1"/>
  <c r="K693" i="5" l="1"/>
  <c r="D694" i="5" s="1"/>
  <c r="L693" i="5"/>
  <c r="E694" i="5" s="1"/>
  <c r="M693" i="5"/>
  <c r="F694" i="5" s="1"/>
  <c r="N693" i="5"/>
  <c r="G694" i="5" s="1"/>
  <c r="O693" i="5"/>
  <c r="H694" i="5" s="1"/>
  <c r="I674" i="7"/>
  <c r="J674" i="7" s="1"/>
  <c r="M659" i="6"/>
  <c r="F660" i="6" s="1"/>
  <c r="N659" i="6"/>
  <c r="G660" i="6" s="1"/>
  <c r="O659" i="6"/>
  <c r="H660" i="6" s="1"/>
  <c r="K659" i="6"/>
  <c r="D660" i="6" s="1"/>
  <c r="L659" i="6"/>
  <c r="E660" i="6" s="1"/>
  <c r="I694" i="5" l="1"/>
  <c r="J694" i="5" s="1"/>
  <c r="K674" i="7"/>
  <c r="D675" i="7" s="1"/>
  <c r="L674" i="7"/>
  <c r="E675" i="7" s="1"/>
  <c r="M674" i="7"/>
  <c r="F675" i="7" s="1"/>
  <c r="N674" i="7"/>
  <c r="G675" i="7" s="1"/>
  <c r="O674" i="7"/>
  <c r="H675" i="7" s="1"/>
  <c r="I660" i="6"/>
  <c r="J660" i="6" s="1"/>
  <c r="L694" i="5" l="1"/>
  <c r="E695" i="5" s="1"/>
  <c r="K694" i="5"/>
  <c r="D695" i="5" s="1"/>
  <c r="M694" i="5"/>
  <c r="F695" i="5" s="1"/>
  <c r="N694" i="5"/>
  <c r="G695" i="5" s="1"/>
  <c r="O694" i="5"/>
  <c r="H695" i="5" s="1"/>
  <c r="I675" i="7"/>
  <c r="J675" i="7" s="1"/>
  <c r="K660" i="6"/>
  <c r="D661" i="6" s="1"/>
  <c r="L660" i="6"/>
  <c r="E661" i="6" s="1"/>
  <c r="M660" i="6"/>
  <c r="F661" i="6" s="1"/>
  <c r="N660" i="6"/>
  <c r="G661" i="6" s="1"/>
  <c r="O660" i="6"/>
  <c r="H661" i="6" s="1"/>
  <c r="I695" i="5" l="1"/>
  <c r="J695" i="5" s="1"/>
  <c r="N675" i="7"/>
  <c r="G676" i="7" s="1"/>
  <c r="O675" i="7"/>
  <c r="H676" i="7" s="1"/>
  <c r="K675" i="7"/>
  <c r="D676" i="7" s="1"/>
  <c r="L675" i="7"/>
  <c r="E676" i="7" s="1"/>
  <c r="M675" i="7"/>
  <c r="F676" i="7" s="1"/>
  <c r="I661" i="6"/>
  <c r="J661" i="6" s="1"/>
  <c r="N695" i="5" l="1"/>
  <c r="G696" i="5" s="1"/>
  <c r="O695" i="5"/>
  <c r="H696" i="5" s="1"/>
  <c r="K695" i="5"/>
  <c r="D696" i="5" s="1"/>
  <c r="L695" i="5"/>
  <c r="E696" i="5" s="1"/>
  <c r="M695" i="5"/>
  <c r="F696" i="5" s="1"/>
  <c r="I676" i="7"/>
  <c r="J676" i="7" s="1"/>
  <c r="K661" i="6"/>
  <c r="D662" i="6" s="1"/>
  <c r="L661" i="6"/>
  <c r="E662" i="6" s="1"/>
  <c r="M661" i="6"/>
  <c r="F662" i="6" s="1"/>
  <c r="N661" i="6"/>
  <c r="G662" i="6" s="1"/>
  <c r="O661" i="6"/>
  <c r="H662" i="6" s="1"/>
  <c r="I696" i="5" l="1"/>
  <c r="J696" i="5" s="1"/>
  <c r="K676" i="7"/>
  <c r="D677" i="7" s="1"/>
  <c r="L676" i="7"/>
  <c r="E677" i="7" s="1"/>
  <c r="M676" i="7"/>
  <c r="F677" i="7" s="1"/>
  <c r="N676" i="7"/>
  <c r="G677" i="7" s="1"/>
  <c r="O676" i="7"/>
  <c r="H677" i="7" s="1"/>
  <c r="I662" i="6"/>
  <c r="J662" i="6" s="1"/>
  <c r="L696" i="5" l="1"/>
  <c r="E697" i="5" s="1"/>
  <c r="K696" i="5"/>
  <c r="D697" i="5" s="1"/>
  <c r="M696" i="5"/>
  <c r="F697" i="5" s="1"/>
  <c r="N696" i="5"/>
  <c r="G697" i="5" s="1"/>
  <c r="O696" i="5"/>
  <c r="H697" i="5" s="1"/>
  <c r="I677" i="7"/>
  <c r="J677" i="7" s="1"/>
  <c r="N677" i="7" s="1"/>
  <c r="G678" i="7" s="1"/>
  <c r="L677" i="7"/>
  <c r="E678" i="7" s="1"/>
  <c r="M677" i="7"/>
  <c r="F678" i="7" s="1"/>
  <c r="N662" i="6"/>
  <c r="G663" i="6" s="1"/>
  <c r="O662" i="6"/>
  <c r="H663" i="6" s="1"/>
  <c r="K662" i="6"/>
  <c r="D663" i="6" s="1"/>
  <c r="L662" i="6"/>
  <c r="E663" i="6" s="1"/>
  <c r="M662" i="6"/>
  <c r="F663" i="6" s="1"/>
  <c r="I697" i="5" l="1"/>
  <c r="J697" i="5" s="1"/>
  <c r="K677" i="7"/>
  <c r="D678" i="7" s="1"/>
  <c r="O677" i="7"/>
  <c r="H678" i="7" s="1"/>
  <c r="I678" i="7" s="1"/>
  <c r="J678" i="7" s="1"/>
  <c r="I663" i="6"/>
  <c r="J663" i="6" s="1"/>
  <c r="L697" i="5" l="1"/>
  <c r="E698" i="5" s="1"/>
  <c r="K697" i="5"/>
  <c r="D698" i="5" s="1"/>
  <c r="M697" i="5"/>
  <c r="F698" i="5" s="1"/>
  <c r="N697" i="5"/>
  <c r="G698" i="5" s="1"/>
  <c r="O697" i="5"/>
  <c r="H698" i="5" s="1"/>
  <c r="K678" i="7"/>
  <c r="D679" i="7" s="1"/>
  <c r="L678" i="7"/>
  <c r="E679" i="7" s="1"/>
  <c r="M678" i="7"/>
  <c r="F679" i="7" s="1"/>
  <c r="N678" i="7"/>
  <c r="G679" i="7" s="1"/>
  <c r="O678" i="7"/>
  <c r="H679" i="7" s="1"/>
  <c r="K663" i="6"/>
  <c r="D664" i="6" s="1"/>
  <c r="L663" i="6"/>
  <c r="E664" i="6" s="1"/>
  <c r="M663" i="6"/>
  <c r="F664" i="6" s="1"/>
  <c r="O663" i="6"/>
  <c r="H664" i="6" s="1"/>
  <c r="N663" i="6"/>
  <c r="G664" i="6" s="1"/>
  <c r="I698" i="5" l="1"/>
  <c r="J698" i="5" s="1"/>
  <c r="I679" i="7"/>
  <c r="J679" i="7" s="1"/>
  <c r="I664" i="6"/>
  <c r="J664" i="6" s="1"/>
  <c r="L698" i="5" l="1"/>
  <c r="E699" i="5" s="1"/>
  <c r="O698" i="5"/>
  <c r="H699" i="5" s="1"/>
  <c r="K698" i="5"/>
  <c r="D699" i="5" s="1"/>
  <c r="M698" i="5"/>
  <c r="F699" i="5" s="1"/>
  <c r="N698" i="5"/>
  <c r="G699" i="5" s="1"/>
  <c r="N679" i="7"/>
  <c r="G680" i="7" s="1"/>
  <c r="O679" i="7"/>
  <c r="H680" i="7" s="1"/>
  <c r="K679" i="7"/>
  <c r="D680" i="7" s="1"/>
  <c r="L679" i="7"/>
  <c r="E680" i="7" s="1"/>
  <c r="M679" i="7"/>
  <c r="F680" i="7" s="1"/>
  <c r="L664" i="6"/>
  <c r="E665" i="6" s="1"/>
  <c r="M664" i="6"/>
  <c r="F665" i="6" s="1"/>
  <c r="N664" i="6"/>
  <c r="G665" i="6" s="1"/>
  <c r="O664" i="6"/>
  <c r="H665" i="6" s="1"/>
  <c r="K664" i="6"/>
  <c r="D665" i="6" s="1"/>
  <c r="I699" i="5" l="1"/>
  <c r="J699" i="5" s="1"/>
  <c r="I680" i="7"/>
  <c r="J680" i="7" s="1"/>
  <c r="I665" i="6"/>
  <c r="J665" i="6" s="1"/>
  <c r="O665" i="6" s="1"/>
  <c r="H666" i="6" s="1"/>
  <c r="M665" i="6"/>
  <c r="F666" i="6" s="1"/>
  <c r="L665" i="6"/>
  <c r="E666" i="6" s="1"/>
  <c r="N665" i="6"/>
  <c r="G666" i="6" s="1"/>
  <c r="L699" i="5" l="1"/>
  <c r="E700" i="5" s="1"/>
  <c r="M699" i="5"/>
  <c r="F700" i="5" s="1"/>
  <c r="K699" i="5"/>
  <c r="D700" i="5" s="1"/>
  <c r="N699" i="5"/>
  <c r="G700" i="5" s="1"/>
  <c r="O699" i="5"/>
  <c r="H700" i="5" s="1"/>
  <c r="K680" i="7"/>
  <c r="D681" i="7" s="1"/>
  <c r="L680" i="7"/>
  <c r="E681" i="7" s="1"/>
  <c r="M680" i="7"/>
  <c r="F681" i="7" s="1"/>
  <c r="N680" i="7"/>
  <c r="G681" i="7" s="1"/>
  <c r="O680" i="7"/>
  <c r="H681" i="7" s="1"/>
  <c r="K665" i="6"/>
  <c r="D666" i="6" s="1"/>
  <c r="I666" i="6"/>
  <c r="J666" i="6" s="1"/>
  <c r="N666" i="6" s="1"/>
  <c r="G667" i="6" s="1"/>
  <c r="K666" i="6"/>
  <c r="D667" i="6" s="1"/>
  <c r="I700" i="5" l="1"/>
  <c r="J700" i="5" s="1"/>
  <c r="I681" i="7"/>
  <c r="J681" i="7" s="1"/>
  <c r="N681" i="7" s="1"/>
  <c r="G682" i="7" s="1"/>
  <c r="L681" i="7"/>
  <c r="E682" i="7" s="1"/>
  <c r="M681" i="7"/>
  <c r="F682" i="7" s="1"/>
  <c r="M666" i="6"/>
  <c r="F667" i="6" s="1"/>
  <c r="L666" i="6"/>
  <c r="E667" i="6" s="1"/>
  <c r="O666" i="6"/>
  <c r="H667" i="6" s="1"/>
  <c r="I667" i="6"/>
  <c r="J667" i="6" s="1"/>
  <c r="L700" i="5" l="1"/>
  <c r="E701" i="5" s="1"/>
  <c r="M700" i="5"/>
  <c r="F701" i="5" s="1"/>
  <c r="K700" i="5"/>
  <c r="D701" i="5" s="1"/>
  <c r="N700" i="5"/>
  <c r="G701" i="5" s="1"/>
  <c r="O700" i="5"/>
  <c r="H701" i="5" s="1"/>
  <c r="O681" i="7"/>
  <c r="H682" i="7" s="1"/>
  <c r="K681" i="7"/>
  <c r="D682" i="7" s="1"/>
  <c r="I682" i="7" s="1"/>
  <c r="J682" i="7" s="1"/>
  <c r="M667" i="6"/>
  <c r="F668" i="6" s="1"/>
  <c r="N667" i="6"/>
  <c r="G668" i="6" s="1"/>
  <c r="O667" i="6"/>
  <c r="H668" i="6" s="1"/>
  <c r="K667" i="6"/>
  <c r="L667" i="6"/>
  <c r="E668" i="6" s="1"/>
  <c r="D668" i="6"/>
  <c r="I701" i="5" l="1"/>
  <c r="J701" i="5" s="1"/>
  <c r="K682" i="7"/>
  <c r="D683" i="7" s="1"/>
  <c r="L682" i="7"/>
  <c r="E683" i="7" s="1"/>
  <c r="M682" i="7"/>
  <c r="F683" i="7" s="1"/>
  <c r="N682" i="7"/>
  <c r="G683" i="7" s="1"/>
  <c r="O682" i="7"/>
  <c r="H683" i="7" s="1"/>
  <c r="I668" i="6"/>
  <c r="J668" i="6" s="1"/>
  <c r="O701" i="5" l="1"/>
  <c r="H702" i="5" s="1"/>
  <c r="L701" i="5"/>
  <c r="E702" i="5" s="1"/>
  <c r="K701" i="5"/>
  <c r="D702" i="5" s="1"/>
  <c r="M701" i="5"/>
  <c r="F702" i="5" s="1"/>
  <c r="N701" i="5"/>
  <c r="G702" i="5" s="1"/>
  <c r="I683" i="7"/>
  <c r="J683" i="7" s="1"/>
  <c r="K668" i="6"/>
  <c r="D669" i="6" s="1"/>
  <c r="L668" i="6"/>
  <c r="N668" i="6"/>
  <c r="M668" i="6"/>
  <c r="F669" i="6" s="1"/>
  <c r="O668" i="6"/>
  <c r="H669" i="6" s="1"/>
  <c r="E669" i="6"/>
  <c r="G669" i="6"/>
  <c r="I702" i="5" l="1"/>
  <c r="J702" i="5" s="1"/>
  <c r="N683" i="7"/>
  <c r="G684" i="7" s="1"/>
  <c r="O683" i="7"/>
  <c r="H684" i="7" s="1"/>
  <c r="K683" i="7"/>
  <c r="D684" i="7" s="1"/>
  <c r="L683" i="7"/>
  <c r="E684" i="7" s="1"/>
  <c r="M683" i="7"/>
  <c r="F684" i="7" s="1"/>
  <c r="I669" i="6"/>
  <c r="J669" i="6" s="1"/>
  <c r="L702" i="5" l="1"/>
  <c r="E703" i="5" s="1"/>
  <c r="M702" i="5"/>
  <c r="F703" i="5" s="1"/>
  <c r="N702" i="5"/>
  <c r="G703" i="5" s="1"/>
  <c r="K702" i="5"/>
  <c r="D703" i="5" s="1"/>
  <c r="O702" i="5"/>
  <c r="H703" i="5" s="1"/>
  <c r="I684" i="7"/>
  <c r="J684" i="7" s="1"/>
  <c r="K669" i="6"/>
  <c r="D670" i="6" s="1"/>
  <c r="L669" i="6"/>
  <c r="E670" i="6" s="1"/>
  <c r="M669" i="6"/>
  <c r="F670" i="6" s="1"/>
  <c r="N669" i="6"/>
  <c r="O669" i="6"/>
  <c r="H670" i="6" s="1"/>
  <c r="G670" i="6"/>
  <c r="I703" i="5" l="1"/>
  <c r="J703" i="5" s="1"/>
  <c r="K684" i="7"/>
  <c r="D685" i="7" s="1"/>
  <c r="L684" i="7"/>
  <c r="E685" i="7" s="1"/>
  <c r="M684" i="7"/>
  <c r="F685" i="7" s="1"/>
  <c r="N684" i="7"/>
  <c r="G685" i="7" s="1"/>
  <c r="O684" i="7"/>
  <c r="H685" i="7" s="1"/>
  <c r="I670" i="6"/>
  <c r="J670" i="6" s="1"/>
  <c r="K703" i="5" l="1"/>
  <c r="D704" i="5" s="1"/>
  <c r="M703" i="5"/>
  <c r="F704" i="5" s="1"/>
  <c r="L703" i="5"/>
  <c r="E704" i="5" s="1"/>
  <c r="N703" i="5"/>
  <c r="G704" i="5" s="1"/>
  <c r="O703" i="5"/>
  <c r="H704" i="5" s="1"/>
  <c r="I685" i="7"/>
  <c r="J685" i="7" s="1"/>
  <c r="N685" i="7" s="1"/>
  <c r="G686" i="7" s="1"/>
  <c r="M685" i="7"/>
  <c r="F686" i="7" s="1"/>
  <c r="N670" i="6"/>
  <c r="G671" i="6" s="1"/>
  <c r="O670" i="6"/>
  <c r="H671" i="6" s="1"/>
  <c r="L670" i="6"/>
  <c r="E671" i="6" s="1"/>
  <c r="K670" i="6"/>
  <c r="M670" i="6"/>
  <c r="F671" i="6" s="1"/>
  <c r="D671" i="6"/>
  <c r="I704" i="5" l="1"/>
  <c r="J704" i="5" s="1"/>
  <c r="L685" i="7"/>
  <c r="E686" i="7" s="1"/>
  <c r="K685" i="7"/>
  <c r="D686" i="7" s="1"/>
  <c r="O685" i="7"/>
  <c r="H686" i="7" s="1"/>
  <c r="I686" i="7"/>
  <c r="J686" i="7" s="1"/>
  <c r="I671" i="6"/>
  <c r="J671" i="6" s="1"/>
  <c r="L704" i="5" l="1"/>
  <c r="E705" i="5" s="1"/>
  <c r="M704" i="5"/>
  <c r="F705" i="5" s="1"/>
  <c r="K704" i="5"/>
  <c r="D705" i="5" s="1"/>
  <c r="N704" i="5"/>
  <c r="G705" i="5" s="1"/>
  <c r="O704" i="5"/>
  <c r="H705" i="5" s="1"/>
  <c r="K686" i="7"/>
  <c r="D687" i="7" s="1"/>
  <c r="L686" i="7"/>
  <c r="E687" i="7" s="1"/>
  <c r="M686" i="7"/>
  <c r="F687" i="7" s="1"/>
  <c r="N686" i="7"/>
  <c r="G687" i="7" s="1"/>
  <c r="O686" i="7"/>
  <c r="H687" i="7" s="1"/>
  <c r="K671" i="6"/>
  <c r="D672" i="6" s="1"/>
  <c r="L671" i="6"/>
  <c r="M671" i="6"/>
  <c r="O671" i="6"/>
  <c r="H672" i="6" s="1"/>
  <c r="N671" i="6"/>
  <c r="G672" i="6" s="1"/>
  <c r="E672" i="6"/>
  <c r="F672" i="6"/>
  <c r="I705" i="5" l="1"/>
  <c r="J705" i="5" s="1"/>
  <c r="I687" i="7"/>
  <c r="J687" i="7" s="1"/>
  <c r="I672" i="6"/>
  <c r="J672" i="6" s="1"/>
  <c r="M705" i="5" l="1"/>
  <c r="F706" i="5" s="1"/>
  <c r="N705" i="5"/>
  <c r="G706" i="5" s="1"/>
  <c r="L705" i="5"/>
  <c r="E706" i="5" s="1"/>
  <c r="K705" i="5"/>
  <c r="D706" i="5" s="1"/>
  <c r="O705" i="5"/>
  <c r="H706" i="5" s="1"/>
  <c r="N687" i="7"/>
  <c r="G688" i="7" s="1"/>
  <c r="O687" i="7"/>
  <c r="H688" i="7" s="1"/>
  <c r="K687" i="7"/>
  <c r="D688" i="7" s="1"/>
  <c r="L687" i="7"/>
  <c r="E688" i="7" s="1"/>
  <c r="M687" i="7"/>
  <c r="F688" i="7" s="1"/>
  <c r="L672" i="6"/>
  <c r="E673" i="6" s="1"/>
  <c r="M672" i="6"/>
  <c r="F673" i="6" s="1"/>
  <c r="N672" i="6"/>
  <c r="G673" i="6" s="1"/>
  <c r="O672" i="6"/>
  <c r="K672" i="6"/>
  <c r="H673" i="6"/>
  <c r="D673" i="6"/>
  <c r="I706" i="5" l="1"/>
  <c r="J706" i="5" s="1"/>
  <c r="I688" i="7"/>
  <c r="J688" i="7" s="1"/>
  <c r="I673" i="6"/>
  <c r="J673" i="6" s="1"/>
  <c r="L706" i="5" l="1"/>
  <c r="E707" i="5" s="1"/>
  <c r="K706" i="5"/>
  <c r="D707" i="5" s="1"/>
  <c r="N706" i="5"/>
  <c r="G707" i="5" s="1"/>
  <c r="M706" i="5"/>
  <c r="F707" i="5" s="1"/>
  <c r="O706" i="5"/>
  <c r="H707" i="5" s="1"/>
  <c r="K688" i="7"/>
  <c r="D689" i="7" s="1"/>
  <c r="L688" i="7"/>
  <c r="E689" i="7" s="1"/>
  <c r="M688" i="7"/>
  <c r="F689" i="7" s="1"/>
  <c r="N688" i="7"/>
  <c r="G689" i="7" s="1"/>
  <c r="O688" i="7"/>
  <c r="H689" i="7" s="1"/>
  <c r="O673" i="6"/>
  <c r="H674" i="6" s="1"/>
  <c r="K673" i="6"/>
  <c r="D674" i="6" s="1"/>
  <c r="M673" i="6"/>
  <c r="F674" i="6" s="1"/>
  <c r="L673" i="6"/>
  <c r="N673" i="6"/>
  <c r="E674" i="6"/>
  <c r="G674" i="6"/>
  <c r="I707" i="5" l="1"/>
  <c r="J707" i="5" s="1"/>
  <c r="I689" i="7"/>
  <c r="J689" i="7" s="1"/>
  <c r="I674" i="6"/>
  <c r="J674" i="6" s="1"/>
  <c r="K707" i="5" l="1"/>
  <c r="D708" i="5" s="1"/>
  <c r="M707" i="5"/>
  <c r="F708" i="5" s="1"/>
  <c r="L707" i="5"/>
  <c r="E708" i="5" s="1"/>
  <c r="N707" i="5"/>
  <c r="G708" i="5" s="1"/>
  <c r="O707" i="5"/>
  <c r="H708" i="5" s="1"/>
  <c r="N689" i="7"/>
  <c r="G690" i="7" s="1"/>
  <c r="O689" i="7"/>
  <c r="H690" i="7" s="1"/>
  <c r="K689" i="7"/>
  <c r="D690" i="7" s="1"/>
  <c r="L689" i="7"/>
  <c r="E690" i="7" s="1"/>
  <c r="M689" i="7"/>
  <c r="F690" i="7" s="1"/>
  <c r="K674" i="6"/>
  <c r="D675" i="6" s="1"/>
  <c r="L674" i="6"/>
  <c r="E675" i="6" s="1"/>
  <c r="M674" i="6"/>
  <c r="N674" i="6"/>
  <c r="O674" i="6"/>
  <c r="H675" i="6" s="1"/>
  <c r="F675" i="6"/>
  <c r="G675" i="6"/>
  <c r="I708" i="5" l="1"/>
  <c r="J708" i="5" s="1"/>
  <c r="I690" i="7"/>
  <c r="J690" i="7" s="1"/>
  <c r="I675" i="6"/>
  <c r="J675" i="6" s="1"/>
  <c r="M708" i="5" l="1"/>
  <c r="F709" i="5" s="1"/>
  <c r="N708" i="5"/>
  <c r="G709" i="5" s="1"/>
  <c r="L708" i="5"/>
  <c r="E709" i="5" s="1"/>
  <c r="K708" i="5"/>
  <c r="D709" i="5" s="1"/>
  <c r="O708" i="5"/>
  <c r="H709" i="5" s="1"/>
  <c r="K690" i="7"/>
  <c r="D691" i="7" s="1"/>
  <c r="L690" i="7"/>
  <c r="E691" i="7" s="1"/>
  <c r="M690" i="7"/>
  <c r="F691" i="7" s="1"/>
  <c r="O690" i="7"/>
  <c r="H691" i="7" s="1"/>
  <c r="N690" i="7"/>
  <c r="G691" i="7" s="1"/>
  <c r="M675" i="6"/>
  <c r="F676" i="6" s="1"/>
  <c r="N675" i="6"/>
  <c r="G676" i="6" s="1"/>
  <c r="O675" i="6"/>
  <c r="H676" i="6" s="1"/>
  <c r="K675" i="6"/>
  <c r="D676" i="6" s="1"/>
  <c r="L675" i="6"/>
  <c r="E676" i="6" s="1"/>
  <c r="I709" i="5" l="1"/>
  <c r="J709" i="5" s="1"/>
  <c r="I691" i="7"/>
  <c r="J691" i="7" s="1"/>
  <c r="I676" i="6"/>
  <c r="J676" i="6" s="1"/>
  <c r="L709" i="5" l="1"/>
  <c r="E710" i="5" s="1"/>
  <c r="K709" i="5"/>
  <c r="D710" i="5" s="1"/>
  <c r="M709" i="5"/>
  <c r="F710" i="5" s="1"/>
  <c r="N709" i="5"/>
  <c r="G710" i="5" s="1"/>
  <c r="O709" i="5"/>
  <c r="H710" i="5" s="1"/>
  <c r="N691" i="7"/>
  <c r="G692" i="7" s="1"/>
  <c r="O691" i="7"/>
  <c r="H692" i="7" s="1"/>
  <c r="K691" i="7"/>
  <c r="D692" i="7" s="1"/>
  <c r="L691" i="7"/>
  <c r="E692" i="7" s="1"/>
  <c r="M691" i="7"/>
  <c r="F692" i="7" s="1"/>
  <c r="K676" i="6"/>
  <c r="D677" i="6" s="1"/>
  <c r="L676" i="6"/>
  <c r="E677" i="6" s="1"/>
  <c r="N676" i="6"/>
  <c r="G677" i="6" s="1"/>
  <c r="M676" i="6"/>
  <c r="F677" i="6" s="1"/>
  <c r="O676" i="6"/>
  <c r="H677" i="6" s="1"/>
  <c r="I710" i="5" l="1"/>
  <c r="J710" i="5" s="1"/>
  <c r="I692" i="7"/>
  <c r="J692" i="7" s="1"/>
  <c r="I677" i="6"/>
  <c r="J677" i="6" s="1"/>
  <c r="M710" i="5" l="1"/>
  <c r="F711" i="5" s="1"/>
  <c r="N710" i="5"/>
  <c r="G711" i="5" s="1"/>
  <c r="K710" i="5"/>
  <c r="D711" i="5" s="1"/>
  <c r="L710" i="5"/>
  <c r="E711" i="5" s="1"/>
  <c r="O710" i="5"/>
  <c r="H711" i="5" s="1"/>
  <c r="K692" i="7"/>
  <c r="D693" i="7" s="1"/>
  <c r="L692" i="7"/>
  <c r="E693" i="7" s="1"/>
  <c r="M692" i="7"/>
  <c r="F693" i="7" s="1"/>
  <c r="O692" i="7"/>
  <c r="H693" i="7" s="1"/>
  <c r="N692" i="7"/>
  <c r="G693" i="7" s="1"/>
  <c r="K677" i="6"/>
  <c r="D678" i="6" s="1"/>
  <c r="L677" i="6"/>
  <c r="M677" i="6"/>
  <c r="N677" i="6"/>
  <c r="G678" i="6" s="1"/>
  <c r="O677" i="6"/>
  <c r="H678" i="6" s="1"/>
  <c r="E678" i="6"/>
  <c r="F678" i="6"/>
  <c r="I711" i="5" l="1"/>
  <c r="J711" i="5" s="1"/>
  <c r="I693" i="7"/>
  <c r="J693" i="7" s="1"/>
  <c r="I678" i="6"/>
  <c r="J678" i="6" s="1"/>
  <c r="N711" i="5" l="1"/>
  <c r="G712" i="5" s="1"/>
  <c r="O711" i="5"/>
  <c r="H712" i="5" s="1"/>
  <c r="K711" i="5"/>
  <c r="D712" i="5" s="1"/>
  <c r="L711" i="5"/>
  <c r="E712" i="5" s="1"/>
  <c r="M711" i="5"/>
  <c r="F712" i="5" s="1"/>
  <c r="N693" i="7"/>
  <c r="G694" i="7" s="1"/>
  <c r="O693" i="7"/>
  <c r="H694" i="7" s="1"/>
  <c r="K693" i="7"/>
  <c r="D694" i="7" s="1"/>
  <c r="L693" i="7"/>
  <c r="E694" i="7" s="1"/>
  <c r="M693" i="7"/>
  <c r="F694" i="7" s="1"/>
  <c r="N678" i="6"/>
  <c r="G679" i="6" s="1"/>
  <c r="O678" i="6"/>
  <c r="H679" i="6" s="1"/>
  <c r="L678" i="6"/>
  <c r="E679" i="6" s="1"/>
  <c r="K678" i="6"/>
  <c r="M678" i="6"/>
  <c r="F679" i="6" s="1"/>
  <c r="D679" i="6"/>
  <c r="I712" i="5" l="1"/>
  <c r="J712" i="5" s="1"/>
  <c r="I694" i="7"/>
  <c r="J694" i="7" s="1"/>
  <c r="I679" i="6"/>
  <c r="J679" i="6" s="1"/>
  <c r="M712" i="5" l="1"/>
  <c r="F713" i="5" s="1"/>
  <c r="N712" i="5"/>
  <c r="G713" i="5" s="1"/>
  <c r="L712" i="5"/>
  <c r="E713" i="5" s="1"/>
  <c r="O712" i="5"/>
  <c r="H713" i="5" s="1"/>
  <c r="K712" i="5"/>
  <c r="D713" i="5" s="1"/>
  <c r="I713" i="5" s="1"/>
  <c r="J713" i="5" s="1"/>
  <c r="K694" i="7"/>
  <c r="D695" i="7" s="1"/>
  <c r="L694" i="7"/>
  <c r="E695" i="7" s="1"/>
  <c r="M694" i="7"/>
  <c r="F695" i="7" s="1"/>
  <c r="O694" i="7"/>
  <c r="H695" i="7" s="1"/>
  <c r="N694" i="7"/>
  <c r="G695" i="7" s="1"/>
  <c r="K679" i="6"/>
  <c r="D680" i="6" s="1"/>
  <c r="L679" i="6"/>
  <c r="E680" i="6" s="1"/>
  <c r="M679" i="6"/>
  <c r="F680" i="6" s="1"/>
  <c r="O679" i="6"/>
  <c r="N679" i="6"/>
  <c r="G680" i="6"/>
  <c r="H680" i="6"/>
  <c r="L713" i="5" l="1"/>
  <c r="E714" i="5" s="1"/>
  <c r="M713" i="5"/>
  <c r="F714" i="5" s="1"/>
  <c r="N713" i="5"/>
  <c r="G714" i="5" s="1"/>
  <c r="O713" i="5"/>
  <c r="H714" i="5" s="1"/>
  <c r="K713" i="5"/>
  <c r="D714" i="5" s="1"/>
  <c r="I714" i="5" s="1"/>
  <c r="J714" i="5" s="1"/>
  <c r="I695" i="7"/>
  <c r="J695" i="7" s="1"/>
  <c r="I680" i="6"/>
  <c r="J680" i="6" s="1"/>
  <c r="M714" i="5" l="1"/>
  <c r="F715" i="5" s="1"/>
  <c r="N714" i="5"/>
  <c r="G715" i="5" s="1"/>
  <c r="K714" i="5"/>
  <c r="D715" i="5" s="1"/>
  <c r="L714" i="5"/>
  <c r="E715" i="5" s="1"/>
  <c r="O714" i="5"/>
  <c r="H715" i="5" s="1"/>
  <c r="N695" i="7"/>
  <c r="G696" i="7" s="1"/>
  <c r="O695" i="7"/>
  <c r="H696" i="7" s="1"/>
  <c r="K695" i="7"/>
  <c r="D696" i="7" s="1"/>
  <c r="L695" i="7"/>
  <c r="E696" i="7" s="1"/>
  <c r="M695" i="7"/>
  <c r="F696" i="7" s="1"/>
  <c r="L680" i="6"/>
  <c r="E681" i="6" s="1"/>
  <c r="M680" i="6"/>
  <c r="F681" i="6" s="1"/>
  <c r="N680" i="6"/>
  <c r="O680" i="6"/>
  <c r="K680" i="6"/>
  <c r="D681" i="6" s="1"/>
  <c r="G681" i="6"/>
  <c r="H681" i="6"/>
  <c r="I715" i="5" l="1"/>
  <c r="J715" i="5" s="1"/>
  <c r="I696" i="7"/>
  <c r="J696" i="7" s="1"/>
  <c r="K696" i="7" s="1"/>
  <c r="D697" i="7" s="1"/>
  <c r="L696" i="7"/>
  <c r="E697" i="7" s="1"/>
  <c r="M696" i="7"/>
  <c r="F697" i="7" s="1"/>
  <c r="O696" i="7"/>
  <c r="H697" i="7" s="1"/>
  <c r="N696" i="7"/>
  <c r="G697" i="7" s="1"/>
  <c r="I681" i="6"/>
  <c r="J681" i="6" s="1"/>
  <c r="K715" i="5" l="1"/>
  <c r="D716" i="5" s="1"/>
  <c r="L715" i="5"/>
  <c r="E716" i="5" s="1"/>
  <c r="N715" i="5"/>
  <c r="G716" i="5" s="1"/>
  <c r="M715" i="5"/>
  <c r="F716" i="5" s="1"/>
  <c r="O715" i="5"/>
  <c r="H716" i="5" s="1"/>
  <c r="I697" i="7"/>
  <c r="J697" i="7" s="1"/>
  <c r="O681" i="6"/>
  <c r="H682" i="6" s="1"/>
  <c r="K681" i="6"/>
  <c r="D682" i="6" s="1"/>
  <c r="M681" i="6"/>
  <c r="F682" i="6" s="1"/>
  <c r="L681" i="6"/>
  <c r="N681" i="6"/>
  <c r="E682" i="6"/>
  <c r="G682" i="6"/>
  <c r="I716" i="5" l="1"/>
  <c r="J716" i="5" s="1"/>
  <c r="O697" i="7"/>
  <c r="H698" i="7" s="1"/>
  <c r="K697" i="7"/>
  <c r="D698" i="7" s="1"/>
  <c r="L697" i="7"/>
  <c r="E698" i="7" s="1"/>
  <c r="M697" i="7"/>
  <c r="F698" i="7" s="1"/>
  <c r="N697" i="7"/>
  <c r="G698" i="7" s="1"/>
  <c r="I682" i="6"/>
  <c r="J682" i="6" s="1"/>
  <c r="M716" i="5" l="1"/>
  <c r="F717" i="5" s="1"/>
  <c r="N716" i="5"/>
  <c r="G717" i="5" s="1"/>
  <c r="L716" i="5"/>
  <c r="E717" i="5" s="1"/>
  <c r="K716" i="5"/>
  <c r="D717" i="5" s="1"/>
  <c r="O716" i="5"/>
  <c r="H717" i="5" s="1"/>
  <c r="I698" i="7"/>
  <c r="J698" i="7" s="1"/>
  <c r="K682" i="6"/>
  <c r="D683" i="6" s="1"/>
  <c r="L682" i="6"/>
  <c r="E683" i="6" s="1"/>
  <c r="M682" i="6"/>
  <c r="F683" i="6" s="1"/>
  <c r="N682" i="6"/>
  <c r="G683" i="6" s="1"/>
  <c r="O682" i="6"/>
  <c r="H683" i="6" s="1"/>
  <c r="I717" i="5" l="1"/>
  <c r="J717" i="5" s="1"/>
  <c r="K698" i="7"/>
  <c r="D699" i="7" s="1"/>
  <c r="L698" i="7"/>
  <c r="E699" i="7" s="1"/>
  <c r="M698" i="7"/>
  <c r="F699" i="7" s="1"/>
  <c r="O698" i="7"/>
  <c r="H699" i="7" s="1"/>
  <c r="N698" i="7"/>
  <c r="G699" i="7" s="1"/>
  <c r="I683" i="6"/>
  <c r="J683" i="6" s="1"/>
  <c r="L717" i="5" l="1"/>
  <c r="E718" i="5" s="1"/>
  <c r="K717" i="5"/>
  <c r="D718" i="5" s="1"/>
  <c r="M717" i="5"/>
  <c r="F718" i="5" s="1"/>
  <c r="N717" i="5"/>
  <c r="G718" i="5" s="1"/>
  <c r="O717" i="5"/>
  <c r="H718" i="5" s="1"/>
  <c r="I699" i="7"/>
  <c r="J699" i="7" s="1"/>
  <c r="M683" i="6"/>
  <c r="N683" i="6"/>
  <c r="G684" i="6" s="1"/>
  <c r="O683" i="6"/>
  <c r="H684" i="6" s="1"/>
  <c r="K683" i="6"/>
  <c r="D684" i="6" s="1"/>
  <c r="L683" i="6"/>
  <c r="E684" i="6" s="1"/>
  <c r="F684" i="6"/>
  <c r="I718" i="5" l="1"/>
  <c r="J718" i="5" s="1"/>
  <c r="O699" i="7"/>
  <c r="H700" i="7" s="1"/>
  <c r="K699" i="7"/>
  <c r="D700" i="7" s="1"/>
  <c r="M699" i="7"/>
  <c r="F700" i="7" s="1"/>
  <c r="N699" i="7"/>
  <c r="G700" i="7" s="1"/>
  <c r="L699" i="7"/>
  <c r="E700" i="7" s="1"/>
  <c r="I684" i="6"/>
  <c r="J684" i="6" s="1"/>
  <c r="M718" i="5" l="1"/>
  <c r="F719" i="5" s="1"/>
  <c r="N718" i="5"/>
  <c r="G719" i="5" s="1"/>
  <c r="K718" i="5"/>
  <c r="D719" i="5" s="1"/>
  <c r="L718" i="5"/>
  <c r="E719" i="5" s="1"/>
  <c r="O718" i="5"/>
  <c r="H719" i="5" s="1"/>
  <c r="I700" i="7"/>
  <c r="J700" i="7" s="1"/>
  <c r="K684" i="6"/>
  <c r="D685" i="6" s="1"/>
  <c r="L684" i="6"/>
  <c r="E685" i="6" s="1"/>
  <c r="N684" i="6"/>
  <c r="G685" i="6" s="1"/>
  <c r="M684" i="6"/>
  <c r="F685" i="6" s="1"/>
  <c r="O684" i="6"/>
  <c r="H685" i="6" s="1"/>
  <c r="I719" i="5" l="1"/>
  <c r="J719" i="5" s="1"/>
  <c r="K700" i="7"/>
  <c r="D701" i="7" s="1"/>
  <c r="M700" i="7"/>
  <c r="F701" i="7" s="1"/>
  <c r="O700" i="7"/>
  <c r="H701" i="7" s="1"/>
  <c r="N700" i="7"/>
  <c r="G701" i="7" s="1"/>
  <c r="L700" i="7"/>
  <c r="E701" i="7" s="1"/>
  <c r="I685" i="6"/>
  <c r="J685" i="6" s="1"/>
  <c r="N719" i="5" l="1"/>
  <c r="G720" i="5" s="1"/>
  <c r="O719" i="5"/>
  <c r="H720" i="5" s="1"/>
  <c r="K719" i="5"/>
  <c r="D720" i="5" s="1"/>
  <c r="L719" i="5"/>
  <c r="E720" i="5" s="1"/>
  <c r="M719" i="5"/>
  <c r="F720" i="5" s="1"/>
  <c r="I701" i="7"/>
  <c r="J701" i="7" s="1"/>
  <c r="K685" i="6"/>
  <c r="D686" i="6" s="1"/>
  <c r="L685" i="6"/>
  <c r="E686" i="6" s="1"/>
  <c r="M685" i="6"/>
  <c r="F686" i="6" s="1"/>
  <c r="N685" i="6"/>
  <c r="O685" i="6"/>
  <c r="G686" i="6"/>
  <c r="H686" i="6"/>
  <c r="I720" i="5" l="1"/>
  <c r="J720" i="5" s="1"/>
  <c r="O701" i="7"/>
  <c r="H702" i="7" s="1"/>
  <c r="K701" i="7"/>
  <c r="D702" i="7" s="1"/>
  <c r="N701" i="7"/>
  <c r="G702" i="7" s="1"/>
  <c r="L701" i="7"/>
  <c r="E702" i="7" s="1"/>
  <c r="M701" i="7"/>
  <c r="F702" i="7" s="1"/>
  <c r="I686" i="6"/>
  <c r="J686" i="6" s="1"/>
  <c r="M720" i="5" l="1"/>
  <c r="F721" i="5" s="1"/>
  <c r="N720" i="5"/>
  <c r="G721" i="5" s="1"/>
  <c r="L720" i="5"/>
  <c r="E721" i="5" s="1"/>
  <c r="O720" i="5"/>
  <c r="H721" i="5" s="1"/>
  <c r="K720" i="5"/>
  <c r="D721" i="5" s="1"/>
  <c r="I721" i="5" s="1"/>
  <c r="J721" i="5" s="1"/>
  <c r="I702" i="7"/>
  <c r="J702" i="7" s="1"/>
  <c r="N686" i="6"/>
  <c r="O686" i="6"/>
  <c r="L686" i="6"/>
  <c r="E687" i="6" s="1"/>
  <c r="K686" i="6"/>
  <c r="D687" i="6" s="1"/>
  <c r="M686" i="6"/>
  <c r="F687" i="6" s="1"/>
  <c r="G687" i="6"/>
  <c r="H687" i="6"/>
  <c r="L721" i="5" l="1"/>
  <c r="E722" i="5" s="1"/>
  <c r="M721" i="5"/>
  <c r="F722" i="5" s="1"/>
  <c r="N721" i="5"/>
  <c r="G722" i="5" s="1"/>
  <c r="O721" i="5"/>
  <c r="H722" i="5" s="1"/>
  <c r="K721" i="5"/>
  <c r="D722" i="5" s="1"/>
  <c r="I722" i="5" s="1"/>
  <c r="J722" i="5" s="1"/>
  <c r="K702" i="7"/>
  <c r="D703" i="7" s="1"/>
  <c r="M702" i="7"/>
  <c r="F703" i="7" s="1"/>
  <c r="O702" i="7"/>
  <c r="H703" i="7" s="1"/>
  <c r="L702" i="7"/>
  <c r="E703" i="7" s="1"/>
  <c r="N702" i="7"/>
  <c r="G703" i="7" s="1"/>
  <c r="I687" i="6"/>
  <c r="J687" i="6" s="1"/>
  <c r="M722" i="5" l="1"/>
  <c r="F723" i="5" s="1"/>
  <c r="N722" i="5"/>
  <c r="G723" i="5" s="1"/>
  <c r="K722" i="5"/>
  <c r="D723" i="5" s="1"/>
  <c r="L722" i="5"/>
  <c r="E723" i="5" s="1"/>
  <c r="O722" i="5"/>
  <c r="H723" i="5" s="1"/>
  <c r="I703" i="7"/>
  <c r="J703" i="7" s="1"/>
  <c r="K687" i="6"/>
  <c r="D688" i="6" s="1"/>
  <c r="L687" i="6"/>
  <c r="E688" i="6" s="1"/>
  <c r="M687" i="6"/>
  <c r="F688" i="6" s="1"/>
  <c r="O687" i="6"/>
  <c r="N687" i="6"/>
  <c r="G688" i="6" s="1"/>
  <c r="H688" i="6"/>
  <c r="I723" i="5" l="1"/>
  <c r="J723" i="5" s="1"/>
  <c r="O703" i="7"/>
  <c r="H704" i="7" s="1"/>
  <c r="K703" i="7"/>
  <c r="D704" i="7" s="1"/>
  <c r="L703" i="7"/>
  <c r="E704" i="7" s="1"/>
  <c r="M703" i="7"/>
  <c r="F704" i="7" s="1"/>
  <c r="N703" i="7"/>
  <c r="G704" i="7" s="1"/>
  <c r="I688" i="6"/>
  <c r="J688" i="6" s="1"/>
  <c r="K723" i="5" l="1"/>
  <c r="D724" i="5" s="1"/>
  <c r="L723" i="5"/>
  <c r="E724" i="5" s="1"/>
  <c r="N723" i="5"/>
  <c r="G724" i="5" s="1"/>
  <c r="M723" i="5"/>
  <c r="F724" i="5" s="1"/>
  <c r="O723" i="5"/>
  <c r="H724" i="5" s="1"/>
  <c r="I704" i="7"/>
  <c r="J704" i="7" s="1"/>
  <c r="L688" i="6"/>
  <c r="E689" i="6" s="1"/>
  <c r="M688" i="6"/>
  <c r="F689" i="6" s="1"/>
  <c r="N688" i="6"/>
  <c r="G689" i="6" s="1"/>
  <c r="O688" i="6"/>
  <c r="H689" i="6" s="1"/>
  <c r="K688" i="6"/>
  <c r="D689" i="6" s="1"/>
  <c r="I724" i="5" l="1"/>
  <c r="J724" i="5" s="1"/>
  <c r="K704" i="7"/>
  <c r="D705" i="7" s="1"/>
  <c r="M704" i="7"/>
  <c r="F705" i="7" s="1"/>
  <c r="O704" i="7"/>
  <c r="H705" i="7" s="1"/>
  <c r="L704" i="7"/>
  <c r="E705" i="7" s="1"/>
  <c r="N704" i="7"/>
  <c r="G705" i="7" s="1"/>
  <c r="I689" i="6"/>
  <c r="J689" i="6" s="1"/>
  <c r="M724" i="5" l="1"/>
  <c r="F725" i="5" s="1"/>
  <c r="N724" i="5"/>
  <c r="G725" i="5" s="1"/>
  <c r="L724" i="5"/>
  <c r="E725" i="5" s="1"/>
  <c r="K724" i="5"/>
  <c r="D725" i="5" s="1"/>
  <c r="I725" i="5" s="1"/>
  <c r="J725" i="5" s="1"/>
  <c r="O724" i="5"/>
  <c r="H725" i="5" s="1"/>
  <c r="I705" i="7"/>
  <c r="J705" i="7" s="1"/>
  <c r="O705" i="7"/>
  <c r="H706" i="7" s="1"/>
  <c r="K705" i="7"/>
  <c r="D706" i="7" s="1"/>
  <c r="L705" i="7"/>
  <c r="E706" i="7" s="1"/>
  <c r="M705" i="7"/>
  <c r="F706" i="7" s="1"/>
  <c r="N705" i="7"/>
  <c r="G706" i="7" s="1"/>
  <c r="O689" i="6"/>
  <c r="K689" i="6"/>
  <c r="M689" i="6"/>
  <c r="F690" i="6" s="1"/>
  <c r="L689" i="6"/>
  <c r="E690" i="6" s="1"/>
  <c r="N689" i="6"/>
  <c r="G690" i="6" s="1"/>
  <c r="H690" i="6"/>
  <c r="D690" i="6"/>
  <c r="I690" i="6" s="1"/>
  <c r="J690" i="6" s="1"/>
  <c r="L725" i="5" l="1"/>
  <c r="E726" i="5" s="1"/>
  <c r="K725" i="5"/>
  <c r="D726" i="5" s="1"/>
  <c r="M725" i="5"/>
  <c r="F726" i="5" s="1"/>
  <c r="N725" i="5"/>
  <c r="G726" i="5" s="1"/>
  <c r="O725" i="5"/>
  <c r="H726" i="5" s="1"/>
  <c r="I706" i="7"/>
  <c r="J706" i="7" s="1"/>
  <c r="K690" i="6"/>
  <c r="D691" i="6" s="1"/>
  <c r="L690" i="6"/>
  <c r="E691" i="6" s="1"/>
  <c r="M690" i="6"/>
  <c r="F691" i="6" s="1"/>
  <c r="N690" i="6"/>
  <c r="G691" i="6" s="1"/>
  <c r="O690" i="6"/>
  <c r="H691" i="6" s="1"/>
  <c r="I726" i="5" l="1"/>
  <c r="J726" i="5" s="1"/>
  <c r="K706" i="7"/>
  <c r="D707" i="7" s="1"/>
  <c r="M706" i="7"/>
  <c r="F707" i="7" s="1"/>
  <c r="O706" i="7"/>
  <c r="H707" i="7" s="1"/>
  <c r="L706" i="7"/>
  <c r="E707" i="7" s="1"/>
  <c r="N706" i="7"/>
  <c r="G707" i="7" s="1"/>
  <c r="I691" i="6"/>
  <c r="J691" i="6" s="1"/>
  <c r="M726" i="5" l="1"/>
  <c r="F727" i="5" s="1"/>
  <c r="N726" i="5"/>
  <c r="G727" i="5" s="1"/>
  <c r="K726" i="5"/>
  <c r="D727" i="5" s="1"/>
  <c r="L726" i="5"/>
  <c r="E727" i="5" s="1"/>
  <c r="O726" i="5"/>
  <c r="H727" i="5" s="1"/>
  <c r="I707" i="7"/>
  <c r="J707" i="7" s="1"/>
  <c r="M691" i="6"/>
  <c r="N691" i="6"/>
  <c r="G692" i="6" s="1"/>
  <c r="O691" i="6"/>
  <c r="H692" i="6" s="1"/>
  <c r="K691" i="6"/>
  <c r="D692" i="6" s="1"/>
  <c r="L691" i="6"/>
  <c r="E692" i="6" s="1"/>
  <c r="F692" i="6"/>
  <c r="I727" i="5" l="1"/>
  <c r="J727" i="5" s="1"/>
  <c r="O707" i="7"/>
  <c r="H708" i="7" s="1"/>
  <c r="K707" i="7"/>
  <c r="D708" i="7" s="1"/>
  <c r="L707" i="7"/>
  <c r="E708" i="7" s="1"/>
  <c r="M707" i="7"/>
  <c r="F708" i="7" s="1"/>
  <c r="N707" i="7"/>
  <c r="G708" i="7" s="1"/>
  <c r="I692" i="6"/>
  <c r="J692" i="6" s="1"/>
  <c r="N727" i="5" l="1"/>
  <c r="G728" i="5" s="1"/>
  <c r="O727" i="5"/>
  <c r="H728" i="5" s="1"/>
  <c r="K727" i="5"/>
  <c r="D728" i="5" s="1"/>
  <c r="I728" i="5" s="1"/>
  <c r="J728" i="5" s="1"/>
  <c r="L727" i="5"/>
  <c r="E728" i="5" s="1"/>
  <c r="M727" i="5"/>
  <c r="F728" i="5" s="1"/>
  <c r="I708" i="7"/>
  <c r="J708" i="7" s="1"/>
  <c r="K708" i="7" s="1"/>
  <c r="D709" i="7" s="1"/>
  <c r="M708" i="7"/>
  <c r="F709" i="7" s="1"/>
  <c r="O708" i="7"/>
  <c r="H709" i="7" s="1"/>
  <c r="L708" i="7"/>
  <c r="E709" i="7" s="1"/>
  <c r="N708" i="7"/>
  <c r="G709" i="7" s="1"/>
  <c r="K692" i="6"/>
  <c r="D693" i="6" s="1"/>
  <c r="N692" i="6"/>
  <c r="G693" i="6" s="1"/>
  <c r="L692" i="6"/>
  <c r="E693" i="6" s="1"/>
  <c r="M692" i="6"/>
  <c r="F693" i="6" s="1"/>
  <c r="O692" i="6"/>
  <c r="H693" i="6" s="1"/>
  <c r="M728" i="5" l="1"/>
  <c r="F729" i="5" s="1"/>
  <c r="N728" i="5"/>
  <c r="G729" i="5" s="1"/>
  <c r="L728" i="5"/>
  <c r="E729" i="5" s="1"/>
  <c r="O728" i="5"/>
  <c r="H729" i="5" s="1"/>
  <c r="K728" i="5"/>
  <c r="D729" i="5" s="1"/>
  <c r="I729" i="5" s="1"/>
  <c r="J729" i="5" s="1"/>
  <c r="I709" i="7"/>
  <c r="J709" i="7" s="1"/>
  <c r="I693" i="6"/>
  <c r="J693" i="6" s="1"/>
  <c r="L729" i="5" l="1"/>
  <c r="E730" i="5" s="1"/>
  <c r="M729" i="5"/>
  <c r="F730" i="5" s="1"/>
  <c r="N729" i="5"/>
  <c r="G730" i="5" s="1"/>
  <c r="O729" i="5"/>
  <c r="H730" i="5" s="1"/>
  <c r="K729" i="5"/>
  <c r="D730" i="5" s="1"/>
  <c r="I730" i="5" s="1"/>
  <c r="J730" i="5" s="1"/>
  <c r="O709" i="7"/>
  <c r="H710" i="7" s="1"/>
  <c r="K709" i="7"/>
  <c r="D710" i="7" s="1"/>
  <c r="L709" i="7"/>
  <c r="E710" i="7" s="1"/>
  <c r="M709" i="7"/>
  <c r="F710" i="7" s="1"/>
  <c r="N709" i="7"/>
  <c r="G710" i="7" s="1"/>
  <c r="K693" i="6"/>
  <c r="D694" i="6" s="1"/>
  <c r="L693" i="6"/>
  <c r="E694" i="6" s="1"/>
  <c r="M693" i="6"/>
  <c r="F694" i="6" s="1"/>
  <c r="N693" i="6"/>
  <c r="G694" i="6" s="1"/>
  <c r="O693" i="6"/>
  <c r="H694" i="6" s="1"/>
  <c r="M730" i="5" l="1"/>
  <c r="F731" i="5" s="1"/>
  <c r="N730" i="5"/>
  <c r="G731" i="5" s="1"/>
  <c r="K730" i="5"/>
  <c r="D731" i="5" s="1"/>
  <c r="L730" i="5"/>
  <c r="E731" i="5" s="1"/>
  <c r="O730" i="5"/>
  <c r="H731" i="5" s="1"/>
  <c r="I710" i="7"/>
  <c r="J710" i="7" s="1"/>
  <c r="K710" i="7" s="1"/>
  <c r="D711" i="7" s="1"/>
  <c r="O710" i="7"/>
  <c r="H711" i="7" s="1"/>
  <c r="L710" i="7"/>
  <c r="E711" i="7" s="1"/>
  <c r="M710" i="7"/>
  <c r="F711" i="7" s="1"/>
  <c r="N710" i="7"/>
  <c r="G711" i="7" s="1"/>
  <c r="I694" i="6"/>
  <c r="J694" i="6" s="1"/>
  <c r="K694" i="6" s="1"/>
  <c r="D695" i="6" s="1"/>
  <c r="N694" i="6"/>
  <c r="G695" i="6" s="1"/>
  <c r="O694" i="6"/>
  <c r="H695" i="6" s="1"/>
  <c r="L694" i="6"/>
  <c r="E695" i="6" s="1"/>
  <c r="I731" i="5" l="1"/>
  <c r="J731" i="5" s="1"/>
  <c r="I711" i="7"/>
  <c r="J711" i="7" s="1"/>
  <c r="M694" i="6"/>
  <c r="F695" i="6" s="1"/>
  <c r="I695" i="6"/>
  <c r="J695" i="6" s="1"/>
  <c r="K731" i="5" l="1"/>
  <c r="D732" i="5" s="1"/>
  <c r="L731" i="5"/>
  <c r="E732" i="5" s="1"/>
  <c r="N731" i="5"/>
  <c r="G732" i="5" s="1"/>
  <c r="M731" i="5"/>
  <c r="F732" i="5" s="1"/>
  <c r="O731" i="5"/>
  <c r="H732" i="5" s="1"/>
  <c r="O711" i="7"/>
  <c r="H712" i="7" s="1"/>
  <c r="K711" i="7"/>
  <c r="D712" i="7" s="1"/>
  <c r="L711" i="7"/>
  <c r="E712" i="7" s="1"/>
  <c r="M711" i="7"/>
  <c r="F712" i="7" s="1"/>
  <c r="N711" i="7"/>
  <c r="G712" i="7" s="1"/>
  <c r="K695" i="6"/>
  <c r="D696" i="6" s="1"/>
  <c r="L695" i="6"/>
  <c r="E696" i="6" s="1"/>
  <c r="M695" i="6"/>
  <c r="F696" i="6" s="1"/>
  <c r="N695" i="6"/>
  <c r="G696" i="6" s="1"/>
  <c r="O695" i="6"/>
  <c r="H696" i="6" s="1"/>
  <c r="I732" i="5" l="1"/>
  <c r="J732" i="5" s="1"/>
  <c r="I712" i="7"/>
  <c r="J712" i="7" s="1"/>
  <c r="I696" i="6"/>
  <c r="J696" i="6" s="1"/>
  <c r="O696" i="6" s="1"/>
  <c r="H697" i="6" s="1"/>
  <c r="N696" i="6"/>
  <c r="G697" i="6" s="1"/>
  <c r="M732" i="5" l="1"/>
  <c r="F733" i="5" s="1"/>
  <c r="N732" i="5"/>
  <c r="G733" i="5" s="1"/>
  <c r="L732" i="5"/>
  <c r="E733" i="5" s="1"/>
  <c r="K732" i="5"/>
  <c r="D733" i="5" s="1"/>
  <c r="I733" i="5" s="1"/>
  <c r="J733" i="5" s="1"/>
  <c r="O732" i="5"/>
  <c r="H733" i="5" s="1"/>
  <c r="K712" i="7"/>
  <c r="D713" i="7" s="1"/>
  <c r="O712" i="7"/>
  <c r="H713" i="7" s="1"/>
  <c r="L712" i="7"/>
  <c r="E713" i="7" s="1"/>
  <c r="M712" i="7"/>
  <c r="F713" i="7" s="1"/>
  <c r="N712" i="7"/>
  <c r="G713" i="7" s="1"/>
  <c r="M696" i="6"/>
  <c r="F697" i="6" s="1"/>
  <c r="L696" i="6"/>
  <c r="E697" i="6" s="1"/>
  <c r="K696" i="6"/>
  <c r="D697" i="6" s="1"/>
  <c r="I697" i="6"/>
  <c r="J697" i="6" s="1"/>
  <c r="L733" i="5" l="1"/>
  <c r="E734" i="5" s="1"/>
  <c r="K733" i="5"/>
  <c r="D734" i="5" s="1"/>
  <c r="I734" i="5" s="1"/>
  <c r="J734" i="5" s="1"/>
  <c r="M733" i="5"/>
  <c r="F734" i="5" s="1"/>
  <c r="N733" i="5"/>
  <c r="G734" i="5" s="1"/>
  <c r="O733" i="5"/>
  <c r="H734" i="5" s="1"/>
  <c r="I713" i="7"/>
  <c r="J713" i="7" s="1"/>
  <c r="O697" i="6"/>
  <c r="H698" i="6" s="1"/>
  <c r="K697" i="6"/>
  <c r="D698" i="6" s="1"/>
  <c r="L697" i="6"/>
  <c r="E698" i="6" s="1"/>
  <c r="M697" i="6"/>
  <c r="N697" i="6"/>
  <c r="F698" i="6"/>
  <c r="G698" i="6"/>
  <c r="M734" i="5" l="1"/>
  <c r="F735" i="5" s="1"/>
  <c r="N734" i="5"/>
  <c r="G735" i="5" s="1"/>
  <c r="K734" i="5"/>
  <c r="D735" i="5" s="1"/>
  <c r="L734" i="5"/>
  <c r="E735" i="5" s="1"/>
  <c r="O734" i="5"/>
  <c r="H735" i="5" s="1"/>
  <c r="O713" i="7"/>
  <c r="H714" i="7" s="1"/>
  <c r="K713" i="7"/>
  <c r="D714" i="7" s="1"/>
  <c r="L713" i="7"/>
  <c r="E714" i="7" s="1"/>
  <c r="M713" i="7"/>
  <c r="F714" i="7" s="1"/>
  <c r="N713" i="7"/>
  <c r="G714" i="7" s="1"/>
  <c r="I698" i="6"/>
  <c r="J698" i="6" s="1"/>
  <c r="I735" i="5" l="1"/>
  <c r="J735" i="5" s="1"/>
  <c r="I714" i="7"/>
  <c r="J714" i="7" s="1"/>
  <c r="K698" i="6"/>
  <c r="D699" i="6" s="1"/>
  <c r="L698" i="6"/>
  <c r="E699" i="6" s="1"/>
  <c r="M698" i="6"/>
  <c r="F699" i="6" s="1"/>
  <c r="N698" i="6"/>
  <c r="O698" i="6"/>
  <c r="G699" i="6"/>
  <c r="H699" i="6"/>
  <c r="N735" i="5" l="1"/>
  <c r="G736" i="5" s="1"/>
  <c r="O735" i="5"/>
  <c r="H736" i="5" s="1"/>
  <c r="K735" i="5"/>
  <c r="D736" i="5" s="1"/>
  <c r="L735" i="5"/>
  <c r="E736" i="5" s="1"/>
  <c r="M735" i="5"/>
  <c r="F736" i="5" s="1"/>
  <c r="K714" i="7"/>
  <c r="D715" i="7" s="1"/>
  <c r="O714" i="7"/>
  <c r="H715" i="7" s="1"/>
  <c r="N714" i="7"/>
  <c r="G715" i="7" s="1"/>
  <c r="L714" i="7"/>
  <c r="E715" i="7" s="1"/>
  <c r="M714" i="7"/>
  <c r="F715" i="7" s="1"/>
  <c r="I699" i="6"/>
  <c r="J699" i="6" s="1"/>
  <c r="I736" i="5" l="1"/>
  <c r="J736" i="5" s="1"/>
  <c r="I715" i="7"/>
  <c r="J715" i="7" s="1"/>
  <c r="M699" i="6"/>
  <c r="F700" i="6" s="1"/>
  <c r="N699" i="6"/>
  <c r="G700" i="6" s="1"/>
  <c r="O699" i="6"/>
  <c r="H700" i="6" s="1"/>
  <c r="K699" i="6"/>
  <c r="L699" i="6"/>
  <c r="E700" i="6" s="1"/>
  <c r="D700" i="6"/>
  <c r="N736" i="5" l="1"/>
  <c r="G737" i="5" s="1"/>
  <c r="K736" i="5"/>
  <c r="D737" i="5" s="1"/>
  <c r="L736" i="5"/>
  <c r="E737" i="5" s="1"/>
  <c r="M736" i="5"/>
  <c r="F737" i="5" s="1"/>
  <c r="O736" i="5"/>
  <c r="H737" i="5" s="1"/>
  <c r="O715" i="7"/>
  <c r="H716" i="7" s="1"/>
  <c r="K715" i="7"/>
  <c r="D716" i="7" s="1"/>
  <c r="M715" i="7"/>
  <c r="F716" i="7" s="1"/>
  <c r="N715" i="7"/>
  <c r="G716" i="7" s="1"/>
  <c r="L715" i="7"/>
  <c r="E716" i="7" s="1"/>
  <c r="I700" i="6"/>
  <c r="J700" i="6" s="1"/>
  <c r="I737" i="5" l="1"/>
  <c r="J737" i="5" s="1"/>
  <c r="I716" i="7"/>
  <c r="J716" i="7" s="1"/>
  <c r="K700" i="6"/>
  <c r="L700" i="6"/>
  <c r="E701" i="6" s="1"/>
  <c r="M700" i="6"/>
  <c r="F701" i="6" s="1"/>
  <c r="N700" i="6"/>
  <c r="O700" i="6"/>
  <c r="H701" i="6" s="1"/>
  <c r="G701" i="6"/>
  <c r="D701" i="6"/>
  <c r="K737" i="5" l="1"/>
  <c r="D738" i="5" s="1"/>
  <c r="M737" i="5"/>
  <c r="F738" i="5" s="1"/>
  <c r="L737" i="5"/>
  <c r="E738" i="5" s="1"/>
  <c r="N737" i="5"/>
  <c r="G738" i="5" s="1"/>
  <c r="O737" i="5"/>
  <c r="H738" i="5" s="1"/>
  <c r="K716" i="7"/>
  <c r="D717" i="7" s="1"/>
  <c r="O716" i="7"/>
  <c r="H717" i="7" s="1"/>
  <c r="L716" i="7"/>
  <c r="E717" i="7" s="1"/>
  <c r="M716" i="7"/>
  <c r="F717" i="7" s="1"/>
  <c r="N716" i="7"/>
  <c r="G717" i="7" s="1"/>
  <c r="I701" i="6"/>
  <c r="J701" i="6" s="1"/>
  <c r="I738" i="5" l="1"/>
  <c r="J738" i="5" s="1"/>
  <c r="I717" i="7"/>
  <c r="J717" i="7" s="1"/>
  <c r="O717" i="7"/>
  <c r="H718" i="7" s="1"/>
  <c r="K717" i="7"/>
  <c r="D718" i="7" s="1"/>
  <c r="L717" i="7"/>
  <c r="E718" i="7" s="1"/>
  <c r="M717" i="7"/>
  <c r="F718" i="7" s="1"/>
  <c r="N717" i="7"/>
  <c r="G718" i="7" s="1"/>
  <c r="K701" i="6"/>
  <c r="L701" i="6"/>
  <c r="M701" i="6"/>
  <c r="F702" i="6" s="1"/>
  <c r="N701" i="6"/>
  <c r="G702" i="6" s="1"/>
  <c r="O701" i="6"/>
  <c r="H702" i="6" s="1"/>
  <c r="D702" i="6"/>
  <c r="E702" i="6"/>
  <c r="N738" i="5" l="1"/>
  <c r="G739" i="5" s="1"/>
  <c r="O738" i="5"/>
  <c r="H739" i="5" s="1"/>
  <c r="K738" i="5"/>
  <c r="D739" i="5" s="1"/>
  <c r="L738" i="5"/>
  <c r="E739" i="5" s="1"/>
  <c r="M738" i="5"/>
  <c r="F739" i="5" s="1"/>
  <c r="I718" i="7"/>
  <c r="J718" i="7" s="1"/>
  <c r="I702" i="6"/>
  <c r="J702" i="6" s="1"/>
  <c r="I739" i="5" l="1"/>
  <c r="J739" i="5" s="1"/>
  <c r="K718" i="7"/>
  <c r="D719" i="7" s="1"/>
  <c r="O718" i="7"/>
  <c r="H719" i="7" s="1"/>
  <c r="L718" i="7"/>
  <c r="E719" i="7" s="1"/>
  <c r="M718" i="7"/>
  <c r="F719" i="7" s="1"/>
  <c r="N718" i="7"/>
  <c r="G719" i="7" s="1"/>
  <c r="N702" i="6"/>
  <c r="G703" i="6" s="1"/>
  <c r="O702" i="6"/>
  <c r="H703" i="6" s="1"/>
  <c r="K702" i="6"/>
  <c r="D703" i="6" s="1"/>
  <c r="L702" i="6"/>
  <c r="E703" i="6" s="1"/>
  <c r="M702" i="6"/>
  <c r="F703" i="6" s="1"/>
  <c r="K739" i="5" l="1"/>
  <c r="D740" i="5" s="1"/>
  <c r="L739" i="5"/>
  <c r="E740" i="5" s="1"/>
  <c r="M739" i="5"/>
  <c r="F740" i="5" s="1"/>
  <c r="O739" i="5"/>
  <c r="H740" i="5" s="1"/>
  <c r="N739" i="5"/>
  <c r="G740" i="5" s="1"/>
  <c r="I719" i="7"/>
  <c r="J719" i="7" s="1"/>
  <c r="I703" i="6"/>
  <c r="J703" i="6" s="1"/>
  <c r="I740" i="5" l="1"/>
  <c r="J740" i="5" s="1"/>
  <c r="O719" i="7"/>
  <c r="H720" i="7" s="1"/>
  <c r="K719" i="7"/>
  <c r="D720" i="7" s="1"/>
  <c r="L719" i="7"/>
  <c r="E720" i="7" s="1"/>
  <c r="M719" i="7"/>
  <c r="F720" i="7" s="1"/>
  <c r="N719" i="7"/>
  <c r="G720" i="7" s="1"/>
  <c r="K703" i="6"/>
  <c r="D704" i="6" s="1"/>
  <c r="L703" i="6"/>
  <c r="E704" i="6" s="1"/>
  <c r="M703" i="6"/>
  <c r="F704" i="6" s="1"/>
  <c r="N703" i="6"/>
  <c r="G704" i="6" s="1"/>
  <c r="O703" i="6"/>
  <c r="H704" i="6" s="1"/>
  <c r="O740" i="5" l="1"/>
  <c r="H741" i="5" s="1"/>
  <c r="K740" i="5"/>
  <c r="D741" i="5" s="1"/>
  <c r="L740" i="5"/>
  <c r="E741" i="5" s="1"/>
  <c r="M740" i="5"/>
  <c r="F741" i="5" s="1"/>
  <c r="N740" i="5"/>
  <c r="G741" i="5" s="1"/>
  <c r="I720" i="7"/>
  <c r="J720" i="7" s="1"/>
  <c r="I704" i="6"/>
  <c r="J704" i="6" s="1"/>
  <c r="L704" i="6" s="1"/>
  <c r="E705" i="6" s="1"/>
  <c r="I741" i="5" l="1"/>
  <c r="J741" i="5" s="1"/>
  <c r="K720" i="7"/>
  <c r="D721" i="7" s="1"/>
  <c r="O720" i="7"/>
  <c r="H721" i="7" s="1"/>
  <c r="L720" i="7"/>
  <c r="E721" i="7" s="1"/>
  <c r="M720" i="7"/>
  <c r="F721" i="7" s="1"/>
  <c r="N720" i="7"/>
  <c r="G721" i="7" s="1"/>
  <c r="K704" i="6"/>
  <c r="D705" i="6" s="1"/>
  <c r="O704" i="6"/>
  <c r="H705" i="6" s="1"/>
  <c r="N704" i="6"/>
  <c r="G705" i="6" s="1"/>
  <c r="M704" i="6"/>
  <c r="F705" i="6" s="1"/>
  <c r="I705" i="6" s="1"/>
  <c r="J705" i="6" s="1"/>
  <c r="K741" i="5" l="1"/>
  <c r="D742" i="5" s="1"/>
  <c r="L741" i="5"/>
  <c r="E742" i="5" s="1"/>
  <c r="M741" i="5"/>
  <c r="F742" i="5" s="1"/>
  <c r="O741" i="5"/>
  <c r="H742" i="5" s="1"/>
  <c r="N741" i="5"/>
  <c r="G742" i="5" s="1"/>
  <c r="I721" i="7"/>
  <c r="J721" i="7" s="1"/>
  <c r="O705" i="6"/>
  <c r="K705" i="6"/>
  <c r="D706" i="6" s="1"/>
  <c r="L705" i="6"/>
  <c r="E706" i="6" s="1"/>
  <c r="M705" i="6"/>
  <c r="F706" i="6" s="1"/>
  <c r="N705" i="6"/>
  <c r="G706" i="6" s="1"/>
  <c r="H706" i="6"/>
  <c r="I742" i="5" l="1"/>
  <c r="J742" i="5" s="1"/>
  <c r="O721" i="7"/>
  <c r="H722" i="7" s="1"/>
  <c r="K721" i="7"/>
  <c r="D722" i="7" s="1"/>
  <c r="L721" i="7"/>
  <c r="E722" i="7" s="1"/>
  <c r="M721" i="7"/>
  <c r="F722" i="7" s="1"/>
  <c r="N721" i="7"/>
  <c r="G722" i="7" s="1"/>
  <c r="I706" i="6"/>
  <c r="J706" i="6" s="1"/>
  <c r="O742" i="5" l="1"/>
  <c r="H743" i="5" s="1"/>
  <c r="K742" i="5"/>
  <c r="D743" i="5" s="1"/>
  <c r="L742" i="5"/>
  <c r="E743" i="5" s="1"/>
  <c r="M742" i="5"/>
  <c r="F743" i="5" s="1"/>
  <c r="N742" i="5"/>
  <c r="G743" i="5" s="1"/>
  <c r="I722" i="7"/>
  <c r="J722" i="7" s="1"/>
  <c r="K706" i="6"/>
  <c r="D707" i="6" s="1"/>
  <c r="L706" i="6"/>
  <c r="E707" i="6" s="1"/>
  <c r="M706" i="6"/>
  <c r="F707" i="6" s="1"/>
  <c r="N706" i="6"/>
  <c r="O706" i="6"/>
  <c r="G707" i="6"/>
  <c r="H707" i="6"/>
  <c r="I743" i="5" l="1"/>
  <c r="J743" i="5" s="1"/>
  <c r="K722" i="7"/>
  <c r="D723" i="7" s="1"/>
  <c r="O722" i="7"/>
  <c r="H723" i="7" s="1"/>
  <c r="N722" i="7"/>
  <c r="G723" i="7" s="1"/>
  <c r="L722" i="7"/>
  <c r="E723" i="7" s="1"/>
  <c r="M722" i="7"/>
  <c r="F723" i="7" s="1"/>
  <c r="I707" i="6"/>
  <c r="J707" i="6" s="1"/>
  <c r="K743" i="5" l="1"/>
  <c r="D744" i="5" s="1"/>
  <c r="L743" i="5"/>
  <c r="E744" i="5" s="1"/>
  <c r="M743" i="5"/>
  <c r="F744" i="5" s="1"/>
  <c r="O743" i="5"/>
  <c r="H744" i="5" s="1"/>
  <c r="N743" i="5"/>
  <c r="G744" i="5" s="1"/>
  <c r="I723" i="7"/>
  <c r="J723" i="7" s="1"/>
  <c r="M707" i="6"/>
  <c r="F708" i="6" s="1"/>
  <c r="N707" i="6"/>
  <c r="G708" i="6" s="1"/>
  <c r="O707" i="6"/>
  <c r="H708" i="6" s="1"/>
  <c r="K707" i="6"/>
  <c r="D708" i="6" s="1"/>
  <c r="L707" i="6"/>
  <c r="E708" i="6" s="1"/>
  <c r="I744" i="5" l="1"/>
  <c r="J744" i="5" s="1"/>
  <c r="O723" i="7"/>
  <c r="H724" i="7" s="1"/>
  <c r="K723" i="7"/>
  <c r="D724" i="7" s="1"/>
  <c r="M723" i="7"/>
  <c r="F724" i="7" s="1"/>
  <c r="N723" i="7"/>
  <c r="G724" i="7" s="1"/>
  <c r="L723" i="7"/>
  <c r="E724" i="7" s="1"/>
  <c r="I708" i="6"/>
  <c r="J708" i="6" s="1"/>
  <c r="O744" i="5" l="1"/>
  <c r="H745" i="5" s="1"/>
  <c r="K744" i="5"/>
  <c r="D745" i="5" s="1"/>
  <c r="I745" i="5" s="1"/>
  <c r="J745" i="5" s="1"/>
  <c r="L744" i="5"/>
  <c r="E745" i="5" s="1"/>
  <c r="M744" i="5"/>
  <c r="F745" i="5" s="1"/>
  <c r="N744" i="5"/>
  <c r="G745" i="5" s="1"/>
  <c r="I724" i="7"/>
  <c r="J724" i="7" s="1"/>
  <c r="K708" i="6"/>
  <c r="L708" i="6"/>
  <c r="E709" i="6" s="1"/>
  <c r="M708" i="6"/>
  <c r="F709" i="6" s="1"/>
  <c r="N708" i="6"/>
  <c r="G709" i="6" s="1"/>
  <c r="O708" i="6"/>
  <c r="H709" i="6" s="1"/>
  <c r="D709" i="6"/>
  <c r="K745" i="5" l="1"/>
  <c r="D746" i="5" s="1"/>
  <c r="L745" i="5"/>
  <c r="E746" i="5" s="1"/>
  <c r="M745" i="5"/>
  <c r="F746" i="5" s="1"/>
  <c r="O745" i="5"/>
  <c r="H746" i="5" s="1"/>
  <c r="N745" i="5"/>
  <c r="G746" i="5" s="1"/>
  <c r="K724" i="7"/>
  <c r="D725" i="7" s="1"/>
  <c r="O724" i="7"/>
  <c r="H725" i="7" s="1"/>
  <c r="L724" i="7"/>
  <c r="E725" i="7" s="1"/>
  <c r="M724" i="7"/>
  <c r="F725" i="7" s="1"/>
  <c r="N724" i="7"/>
  <c r="G725" i="7" s="1"/>
  <c r="I709" i="6"/>
  <c r="J709" i="6" s="1"/>
  <c r="I746" i="5" l="1"/>
  <c r="J746" i="5" s="1"/>
  <c r="I725" i="7"/>
  <c r="J725" i="7" s="1"/>
  <c r="K709" i="6"/>
  <c r="D710" i="6" s="1"/>
  <c r="L709" i="6"/>
  <c r="E710" i="6" s="1"/>
  <c r="M709" i="6"/>
  <c r="F710" i="6" s="1"/>
  <c r="N709" i="6"/>
  <c r="O709" i="6"/>
  <c r="H710" i="6" s="1"/>
  <c r="G710" i="6"/>
  <c r="O746" i="5" l="1"/>
  <c r="H747" i="5" s="1"/>
  <c r="K746" i="5"/>
  <c r="D747" i="5" s="1"/>
  <c r="L746" i="5"/>
  <c r="E747" i="5" s="1"/>
  <c r="M746" i="5"/>
  <c r="F747" i="5" s="1"/>
  <c r="N746" i="5"/>
  <c r="G747" i="5" s="1"/>
  <c r="O725" i="7"/>
  <c r="H726" i="7" s="1"/>
  <c r="K725" i="7"/>
  <c r="D726" i="7" s="1"/>
  <c r="L725" i="7"/>
  <c r="E726" i="7" s="1"/>
  <c r="M725" i="7"/>
  <c r="F726" i="7" s="1"/>
  <c r="N725" i="7"/>
  <c r="G726" i="7" s="1"/>
  <c r="I710" i="6"/>
  <c r="J710" i="6" s="1"/>
  <c r="I747" i="5" l="1"/>
  <c r="J747" i="5" s="1"/>
  <c r="I726" i="7"/>
  <c r="J726" i="7" s="1"/>
  <c r="N710" i="6"/>
  <c r="G711" i="6" s="1"/>
  <c r="O710" i="6"/>
  <c r="H711" i="6" s="1"/>
  <c r="K710" i="6"/>
  <c r="D711" i="6" s="1"/>
  <c r="L710" i="6"/>
  <c r="E711" i="6" s="1"/>
  <c r="M710" i="6"/>
  <c r="F711" i="6" s="1"/>
  <c r="K747" i="5" l="1"/>
  <c r="D748" i="5" s="1"/>
  <c r="L747" i="5"/>
  <c r="E748" i="5" s="1"/>
  <c r="M747" i="5"/>
  <c r="F748" i="5" s="1"/>
  <c r="O747" i="5"/>
  <c r="H748" i="5" s="1"/>
  <c r="N747" i="5"/>
  <c r="G748" i="5" s="1"/>
  <c r="K726" i="7"/>
  <c r="D727" i="7" s="1"/>
  <c r="O726" i="7"/>
  <c r="H727" i="7" s="1"/>
  <c r="L726" i="7"/>
  <c r="E727" i="7" s="1"/>
  <c r="M726" i="7"/>
  <c r="F727" i="7" s="1"/>
  <c r="N726" i="7"/>
  <c r="G727" i="7" s="1"/>
  <c r="I711" i="6"/>
  <c r="J711" i="6" s="1"/>
  <c r="I748" i="5" l="1"/>
  <c r="J748" i="5" s="1"/>
  <c r="I727" i="7"/>
  <c r="J727" i="7" s="1"/>
  <c r="K711" i="6"/>
  <c r="D712" i="6" s="1"/>
  <c r="L711" i="6"/>
  <c r="E712" i="6" s="1"/>
  <c r="M711" i="6"/>
  <c r="N711" i="6"/>
  <c r="G712" i="6" s="1"/>
  <c r="O711" i="6"/>
  <c r="H712" i="6" s="1"/>
  <c r="F712" i="6"/>
  <c r="O748" i="5" l="1"/>
  <c r="H749" i="5" s="1"/>
  <c r="K748" i="5"/>
  <c r="D749" i="5" s="1"/>
  <c r="L748" i="5"/>
  <c r="E749" i="5" s="1"/>
  <c r="M748" i="5"/>
  <c r="F749" i="5" s="1"/>
  <c r="N748" i="5"/>
  <c r="G749" i="5" s="1"/>
  <c r="O727" i="7"/>
  <c r="H728" i="7" s="1"/>
  <c r="K727" i="7"/>
  <c r="D728" i="7" s="1"/>
  <c r="L727" i="7"/>
  <c r="E728" i="7" s="1"/>
  <c r="M727" i="7"/>
  <c r="F728" i="7" s="1"/>
  <c r="N727" i="7"/>
  <c r="G728" i="7" s="1"/>
  <c r="I712" i="6"/>
  <c r="J712" i="6" s="1"/>
  <c r="I749" i="5" l="1"/>
  <c r="J749" i="5" s="1"/>
  <c r="I728" i="7"/>
  <c r="J728" i="7" s="1"/>
  <c r="L712" i="6"/>
  <c r="E713" i="6" s="1"/>
  <c r="M712" i="6"/>
  <c r="F713" i="6" s="1"/>
  <c r="N712" i="6"/>
  <c r="G713" i="6" s="1"/>
  <c r="O712" i="6"/>
  <c r="K712" i="6"/>
  <c r="H713" i="6"/>
  <c r="D713" i="6"/>
  <c r="K749" i="5" l="1"/>
  <c r="D750" i="5" s="1"/>
  <c r="L749" i="5"/>
  <c r="E750" i="5" s="1"/>
  <c r="M749" i="5"/>
  <c r="F750" i="5" s="1"/>
  <c r="O749" i="5"/>
  <c r="H750" i="5" s="1"/>
  <c r="N749" i="5"/>
  <c r="G750" i="5" s="1"/>
  <c r="K728" i="7"/>
  <c r="D729" i="7" s="1"/>
  <c r="O728" i="7"/>
  <c r="H729" i="7" s="1"/>
  <c r="L728" i="7"/>
  <c r="E729" i="7" s="1"/>
  <c r="M728" i="7"/>
  <c r="F729" i="7" s="1"/>
  <c r="N728" i="7"/>
  <c r="G729" i="7" s="1"/>
  <c r="I713" i="6"/>
  <c r="J713" i="6" s="1"/>
  <c r="I750" i="5" l="1"/>
  <c r="J750" i="5" s="1"/>
  <c r="I729" i="7"/>
  <c r="J729" i="7" s="1"/>
  <c r="O713" i="6"/>
  <c r="H714" i="6" s="1"/>
  <c r="K713" i="6"/>
  <c r="D714" i="6" s="1"/>
  <c r="L713" i="6"/>
  <c r="E714" i="6" s="1"/>
  <c r="M713" i="6"/>
  <c r="N713" i="6"/>
  <c r="G714" i="6" s="1"/>
  <c r="F714" i="6"/>
  <c r="O750" i="5" l="1"/>
  <c r="H751" i="5" s="1"/>
  <c r="K750" i="5"/>
  <c r="D751" i="5" s="1"/>
  <c r="L750" i="5"/>
  <c r="E751" i="5" s="1"/>
  <c r="M750" i="5"/>
  <c r="F751" i="5" s="1"/>
  <c r="N750" i="5"/>
  <c r="G751" i="5" s="1"/>
  <c r="O729" i="7"/>
  <c r="H730" i="7" s="1"/>
  <c r="K729" i="7"/>
  <c r="D730" i="7" s="1"/>
  <c r="L729" i="7"/>
  <c r="E730" i="7" s="1"/>
  <c r="M729" i="7"/>
  <c r="F730" i="7" s="1"/>
  <c r="N729" i="7"/>
  <c r="G730" i="7" s="1"/>
  <c r="I714" i="6"/>
  <c r="J714" i="6" s="1"/>
  <c r="I751" i="5" l="1"/>
  <c r="J751" i="5" s="1"/>
  <c r="I730" i="7"/>
  <c r="J730" i="7" s="1"/>
  <c r="K714" i="6"/>
  <c r="D715" i="6" s="1"/>
  <c r="L714" i="6"/>
  <c r="E715" i="6" s="1"/>
  <c r="M714" i="6"/>
  <c r="F715" i="6" s="1"/>
  <c r="N714" i="6"/>
  <c r="O714" i="6"/>
  <c r="H715" i="6" s="1"/>
  <c r="G715" i="6"/>
  <c r="K751" i="5" l="1"/>
  <c r="D752" i="5" s="1"/>
  <c r="L751" i="5"/>
  <c r="E752" i="5" s="1"/>
  <c r="M751" i="5"/>
  <c r="F752" i="5" s="1"/>
  <c r="O751" i="5"/>
  <c r="H752" i="5" s="1"/>
  <c r="N751" i="5"/>
  <c r="G752" i="5" s="1"/>
  <c r="K730" i="7"/>
  <c r="D731" i="7" s="1"/>
  <c r="O730" i="7"/>
  <c r="H731" i="7" s="1"/>
  <c r="N730" i="7"/>
  <c r="G731" i="7" s="1"/>
  <c r="L730" i="7"/>
  <c r="E731" i="7" s="1"/>
  <c r="M730" i="7"/>
  <c r="F731" i="7" s="1"/>
  <c r="I715" i="6"/>
  <c r="J715" i="6" s="1"/>
  <c r="I752" i="5" l="1"/>
  <c r="J752" i="5" s="1"/>
  <c r="I731" i="7"/>
  <c r="J731" i="7" s="1"/>
  <c r="N715" i="6"/>
  <c r="G716" i="6" s="1"/>
  <c r="O715" i="6"/>
  <c r="H716" i="6" s="1"/>
  <c r="K715" i="6"/>
  <c r="D716" i="6" s="1"/>
  <c r="L715" i="6"/>
  <c r="E716" i="6" s="1"/>
  <c r="M715" i="6"/>
  <c r="F716" i="6" s="1"/>
  <c r="O752" i="5" l="1"/>
  <c r="H753" i="5" s="1"/>
  <c r="K752" i="5"/>
  <c r="D753" i="5" s="1"/>
  <c r="L752" i="5"/>
  <c r="E753" i="5" s="1"/>
  <c r="M752" i="5"/>
  <c r="F753" i="5" s="1"/>
  <c r="N752" i="5"/>
  <c r="G753" i="5" s="1"/>
  <c r="O731" i="7"/>
  <c r="H732" i="7" s="1"/>
  <c r="K731" i="7"/>
  <c r="D732" i="7" s="1"/>
  <c r="M731" i="7"/>
  <c r="F732" i="7" s="1"/>
  <c r="N731" i="7"/>
  <c r="G732" i="7" s="1"/>
  <c r="L731" i="7"/>
  <c r="E732" i="7" s="1"/>
  <c r="I716" i="6"/>
  <c r="J716" i="6" s="1"/>
  <c r="I753" i="5" l="1"/>
  <c r="J753" i="5" s="1"/>
  <c r="I732" i="7"/>
  <c r="J732" i="7" s="1"/>
  <c r="K716" i="6"/>
  <c r="D717" i="6" s="1"/>
  <c r="N716" i="6"/>
  <c r="G717" i="6" s="1"/>
  <c r="O716" i="6"/>
  <c r="H717" i="6" s="1"/>
  <c r="L716" i="6"/>
  <c r="M716" i="6"/>
  <c r="F717" i="6" s="1"/>
  <c r="E717" i="6"/>
  <c r="K753" i="5" l="1"/>
  <c r="D754" i="5" s="1"/>
  <c r="L753" i="5"/>
  <c r="E754" i="5" s="1"/>
  <c r="M753" i="5"/>
  <c r="F754" i="5" s="1"/>
  <c r="O753" i="5"/>
  <c r="H754" i="5" s="1"/>
  <c r="N753" i="5"/>
  <c r="G754" i="5" s="1"/>
  <c r="K732" i="7"/>
  <c r="D733" i="7" s="1"/>
  <c r="O732" i="7"/>
  <c r="H733" i="7" s="1"/>
  <c r="L732" i="7"/>
  <c r="E733" i="7" s="1"/>
  <c r="M732" i="7"/>
  <c r="F733" i="7" s="1"/>
  <c r="N732" i="7"/>
  <c r="G733" i="7" s="1"/>
  <c r="I717" i="6"/>
  <c r="J717" i="6" s="1"/>
  <c r="I754" i="5" l="1"/>
  <c r="J754" i="5" s="1"/>
  <c r="I733" i="7"/>
  <c r="J733" i="7" s="1"/>
  <c r="L717" i="6"/>
  <c r="E718" i="6" s="1"/>
  <c r="N717" i="6"/>
  <c r="G718" i="6" s="1"/>
  <c r="K717" i="6"/>
  <c r="D718" i="6" s="1"/>
  <c r="M717" i="6"/>
  <c r="F718" i="6" s="1"/>
  <c r="O717" i="6"/>
  <c r="H718" i="6" s="1"/>
  <c r="I718" i="6" s="1"/>
  <c r="J718" i="6" s="1"/>
  <c r="O754" i="5" l="1"/>
  <c r="H755" i="5" s="1"/>
  <c r="K754" i="5"/>
  <c r="D755" i="5" s="1"/>
  <c r="I755" i="5" s="1"/>
  <c r="J755" i="5" s="1"/>
  <c r="L754" i="5"/>
  <c r="E755" i="5" s="1"/>
  <c r="M754" i="5"/>
  <c r="F755" i="5" s="1"/>
  <c r="N754" i="5"/>
  <c r="G755" i="5" s="1"/>
  <c r="O733" i="7"/>
  <c r="H734" i="7" s="1"/>
  <c r="K733" i="7"/>
  <c r="D734" i="7" s="1"/>
  <c r="L733" i="7"/>
  <c r="E734" i="7" s="1"/>
  <c r="M733" i="7"/>
  <c r="F734" i="7" s="1"/>
  <c r="N733" i="7"/>
  <c r="G734" i="7" s="1"/>
  <c r="O718" i="6"/>
  <c r="H719" i="6" s="1"/>
  <c r="N718" i="6"/>
  <c r="G719" i="6" s="1"/>
  <c r="K718" i="6"/>
  <c r="D719" i="6" s="1"/>
  <c r="L718" i="6"/>
  <c r="E719" i="6" s="1"/>
  <c r="M718" i="6"/>
  <c r="F719" i="6" s="1"/>
  <c r="K755" i="5" l="1"/>
  <c r="D756" i="5" s="1"/>
  <c r="L755" i="5"/>
  <c r="E756" i="5" s="1"/>
  <c r="M755" i="5"/>
  <c r="F756" i="5" s="1"/>
  <c r="O755" i="5"/>
  <c r="H756" i="5" s="1"/>
  <c r="N755" i="5"/>
  <c r="G756" i="5" s="1"/>
  <c r="I734" i="7"/>
  <c r="J734" i="7" s="1"/>
  <c r="I719" i="6"/>
  <c r="J719" i="6" s="1"/>
  <c r="I756" i="5" l="1"/>
  <c r="J756" i="5" s="1"/>
  <c r="K734" i="7"/>
  <c r="D735" i="7" s="1"/>
  <c r="O734" i="7"/>
  <c r="H735" i="7" s="1"/>
  <c r="L734" i="7"/>
  <c r="E735" i="7" s="1"/>
  <c r="M734" i="7"/>
  <c r="F735" i="7" s="1"/>
  <c r="N734" i="7"/>
  <c r="G735" i="7" s="1"/>
  <c r="L719" i="6"/>
  <c r="K719" i="6"/>
  <c r="M719" i="6"/>
  <c r="F720" i="6" s="1"/>
  <c r="N719" i="6"/>
  <c r="G720" i="6" s="1"/>
  <c r="O719" i="6"/>
  <c r="H720" i="6" s="1"/>
  <c r="D720" i="6"/>
  <c r="E720" i="6"/>
  <c r="O756" i="5" l="1"/>
  <c r="H757" i="5" s="1"/>
  <c r="K756" i="5"/>
  <c r="D757" i="5" s="1"/>
  <c r="L756" i="5"/>
  <c r="E757" i="5" s="1"/>
  <c r="M756" i="5"/>
  <c r="F757" i="5" s="1"/>
  <c r="N756" i="5"/>
  <c r="G757" i="5" s="1"/>
  <c r="I735" i="7"/>
  <c r="J735" i="7" s="1"/>
  <c r="I720" i="6"/>
  <c r="J720" i="6" s="1"/>
  <c r="I757" i="5" l="1"/>
  <c r="J757" i="5" s="1"/>
  <c r="O735" i="7"/>
  <c r="H736" i="7" s="1"/>
  <c r="K735" i="7"/>
  <c r="D736" i="7" s="1"/>
  <c r="L735" i="7"/>
  <c r="E736" i="7" s="1"/>
  <c r="M735" i="7"/>
  <c r="F736" i="7" s="1"/>
  <c r="N735" i="7"/>
  <c r="G736" i="7" s="1"/>
  <c r="M720" i="6"/>
  <c r="F721" i="6" s="1"/>
  <c r="O720" i="6"/>
  <c r="H721" i="6" s="1"/>
  <c r="K720" i="6"/>
  <c r="D721" i="6" s="1"/>
  <c r="I721" i="6" s="1"/>
  <c r="J721" i="6" s="1"/>
  <c r="L720" i="6"/>
  <c r="E721" i="6" s="1"/>
  <c r="N720" i="6"/>
  <c r="G721" i="6" s="1"/>
  <c r="K757" i="5" l="1"/>
  <c r="D758" i="5" s="1"/>
  <c r="L757" i="5"/>
  <c r="E758" i="5" s="1"/>
  <c r="M757" i="5"/>
  <c r="F758" i="5" s="1"/>
  <c r="O757" i="5"/>
  <c r="H758" i="5" s="1"/>
  <c r="N757" i="5"/>
  <c r="G758" i="5" s="1"/>
  <c r="I736" i="7"/>
  <c r="J736" i="7" s="1"/>
  <c r="K736" i="7" s="1"/>
  <c r="D737" i="7" s="1"/>
  <c r="O736" i="7"/>
  <c r="H737" i="7" s="1"/>
  <c r="L736" i="7"/>
  <c r="E737" i="7" s="1"/>
  <c r="M736" i="7"/>
  <c r="F737" i="7" s="1"/>
  <c r="N736" i="7"/>
  <c r="G737" i="7" s="1"/>
  <c r="K721" i="6"/>
  <c r="D722" i="6" s="1"/>
  <c r="L721" i="6"/>
  <c r="M721" i="6"/>
  <c r="N721" i="6"/>
  <c r="G722" i="6" s="1"/>
  <c r="O721" i="6"/>
  <c r="H722" i="6" s="1"/>
  <c r="F722" i="6"/>
  <c r="E722" i="6"/>
  <c r="I758" i="5" l="1"/>
  <c r="J758" i="5" s="1"/>
  <c r="I737" i="7"/>
  <c r="J737" i="7" s="1"/>
  <c r="I722" i="6"/>
  <c r="J722" i="6" s="1"/>
  <c r="O758" i="5" l="1"/>
  <c r="H759" i="5" s="1"/>
  <c r="K758" i="5"/>
  <c r="D759" i="5" s="1"/>
  <c r="L758" i="5"/>
  <c r="E759" i="5" s="1"/>
  <c r="M758" i="5"/>
  <c r="F759" i="5" s="1"/>
  <c r="N758" i="5"/>
  <c r="G759" i="5" s="1"/>
  <c r="O737" i="7"/>
  <c r="H738" i="7" s="1"/>
  <c r="K737" i="7"/>
  <c r="D738" i="7" s="1"/>
  <c r="L737" i="7"/>
  <c r="E738" i="7" s="1"/>
  <c r="M737" i="7"/>
  <c r="F738" i="7" s="1"/>
  <c r="N737" i="7"/>
  <c r="G738" i="7" s="1"/>
  <c r="K722" i="6"/>
  <c r="D723" i="6" s="1"/>
  <c r="M722" i="6"/>
  <c r="F723" i="6" s="1"/>
  <c r="L722" i="6"/>
  <c r="E723" i="6" s="1"/>
  <c r="N722" i="6"/>
  <c r="O722" i="6"/>
  <c r="H723" i="6" s="1"/>
  <c r="G723" i="6"/>
  <c r="I759" i="5" l="1"/>
  <c r="J759" i="5" s="1"/>
  <c r="I738" i="7"/>
  <c r="J738" i="7" s="1"/>
  <c r="I723" i="6"/>
  <c r="J723" i="6" s="1"/>
  <c r="K759" i="5" l="1"/>
  <c r="D760" i="5" s="1"/>
  <c r="L759" i="5"/>
  <c r="E760" i="5" s="1"/>
  <c r="M759" i="5"/>
  <c r="F760" i="5" s="1"/>
  <c r="O759" i="5"/>
  <c r="H760" i="5" s="1"/>
  <c r="N759" i="5"/>
  <c r="G760" i="5" s="1"/>
  <c r="K738" i="7"/>
  <c r="D739" i="7" s="1"/>
  <c r="O738" i="7"/>
  <c r="H739" i="7" s="1"/>
  <c r="N738" i="7"/>
  <c r="G739" i="7" s="1"/>
  <c r="L738" i="7"/>
  <c r="E739" i="7" s="1"/>
  <c r="M738" i="7"/>
  <c r="F739" i="7" s="1"/>
  <c r="N723" i="6"/>
  <c r="G724" i="6" s="1"/>
  <c r="K723" i="6"/>
  <c r="D724" i="6" s="1"/>
  <c r="L723" i="6"/>
  <c r="E724" i="6" s="1"/>
  <c r="M723" i="6"/>
  <c r="O723" i="6"/>
  <c r="H724" i="6" s="1"/>
  <c r="F724" i="6"/>
  <c r="I760" i="5" l="1"/>
  <c r="J760" i="5" s="1"/>
  <c r="I739" i="7"/>
  <c r="J739" i="7" s="1"/>
  <c r="I724" i="6"/>
  <c r="J724" i="6" s="1"/>
  <c r="O760" i="5" l="1"/>
  <c r="H761" i="5" s="1"/>
  <c r="K760" i="5"/>
  <c r="D761" i="5" s="1"/>
  <c r="L760" i="5"/>
  <c r="E761" i="5" s="1"/>
  <c r="M760" i="5"/>
  <c r="F761" i="5" s="1"/>
  <c r="N760" i="5"/>
  <c r="G761" i="5" s="1"/>
  <c r="K739" i="7"/>
  <c r="D740" i="7" s="1"/>
  <c r="M739" i="7"/>
  <c r="F740" i="7" s="1"/>
  <c r="N739" i="7"/>
  <c r="G740" i="7" s="1"/>
  <c r="O739" i="7"/>
  <c r="H740" i="7" s="1"/>
  <c r="L739" i="7"/>
  <c r="E740" i="7" s="1"/>
  <c r="K724" i="6"/>
  <c r="L724" i="6"/>
  <c r="M724" i="6"/>
  <c r="F725" i="6" s="1"/>
  <c r="N724" i="6"/>
  <c r="G725" i="6" s="1"/>
  <c r="O724" i="6"/>
  <c r="H725" i="6" s="1"/>
  <c r="D725" i="6"/>
  <c r="E725" i="6"/>
  <c r="I761" i="5" l="1"/>
  <c r="J761" i="5" s="1"/>
  <c r="I740" i="7"/>
  <c r="J740" i="7" s="1"/>
  <c r="I725" i="6"/>
  <c r="J725" i="6" s="1"/>
  <c r="K761" i="5" l="1"/>
  <c r="D762" i="5" s="1"/>
  <c r="L761" i="5"/>
  <c r="E762" i="5" s="1"/>
  <c r="M761" i="5"/>
  <c r="F762" i="5" s="1"/>
  <c r="O761" i="5"/>
  <c r="H762" i="5" s="1"/>
  <c r="N761" i="5"/>
  <c r="G762" i="5" s="1"/>
  <c r="O740" i="7"/>
  <c r="H741" i="7" s="1"/>
  <c r="K740" i="7"/>
  <c r="D741" i="7" s="1"/>
  <c r="L740" i="7"/>
  <c r="E741" i="7" s="1"/>
  <c r="M740" i="7"/>
  <c r="F741" i="7" s="1"/>
  <c r="N740" i="7"/>
  <c r="G741" i="7" s="1"/>
  <c r="L725" i="6"/>
  <c r="E726" i="6" s="1"/>
  <c r="N725" i="6"/>
  <c r="G726" i="6" s="1"/>
  <c r="K725" i="6"/>
  <c r="D726" i="6" s="1"/>
  <c r="M725" i="6"/>
  <c r="O725" i="6"/>
  <c r="H726" i="6" s="1"/>
  <c r="F726" i="6"/>
  <c r="I762" i="5" l="1"/>
  <c r="J762" i="5" s="1"/>
  <c r="I741" i="7"/>
  <c r="J741" i="7" s="1"/>
  <c r="I726" i="6"/>
  <c r="J726" i="6" s="1"/>
  <c r="O762" i="5" l="1"/>
  <c r="H763" i="5" s="1"/>
  <c r="K762" i="5"/>
  <c r="D763" i="5" s="1"/>
  <c r="L762" i="5"/>
  <c r="E763" i="5" s="1"/>
  <c r="M762" i="5"/>
  <c r="F763" i="5" s="1"/>
  <c r="N762" i="5"/>
  <c r="G763" i="5" s="1"/>
  <c r="K741" i="7"/>
  <c r="D742" i="7" s="1"/>
  <c r="L741" i="7"/>
  <c r="E742" i="7" s="1"/>
  <c r="M741" i="7"/>
  <c r="F742" i="7" s="1"/>
  <c r="N741" i="7"/>
  <c r="G742" i="7" s="1"/>
  <c r="O741" i="7"/>
  <c r="H742" i="7" s="1"/>
  <c r="O726" i="6"/>
  <c r="H727" i="6" s="1"/>
  <c r="K726" i="6"/>
  <c r="D727" i="6" s="1"/>
  <c r="L726" i="6"/>
  <c r="E727" i="6" s="1"/>
  <c r="M726" i="6"/>
  <c r="F727" i="6" s="1"/>
  <c r="N726" i="6"/>
  <c r="G727" i="6" s="1"/>
  <c r="I763" i="5" l="1"/>
  <c r="J763" i="5" s="1"/>
  <c r="I742" i="7"/>
  <c r="J742" i="7" s="1"/>
  <c r="I727" i="6"/>
  <c r="J727" i="6" s="1"/>
  <c r="K763" i="5" l="1"/>
  <c r="D764" i="5" s="1"/>
  <c r="L763" i="5"/>
  <c r="E764" i="5" s="1"/>
  <c r="M763" i="5"/>
  <c r="F764" i="5" s="1"/>
  <c r="O763" i="5"/>
  <c r="H764" i="5" s="1"/>
  <c r="N763" i="5"/>
  <c r="G764" i="5" s="1"/>
  <c r="O742" i="7"/>
  <c r="H743" i="7" s="1"/>
  <c r="M742" i="7"/>
  <c r="F743" i="7" s="1"/>
  <c r="N742" i="7"/>
  <c r="G743" i="7" s="1"/>
  <c r="K742" i="7"/>
  <c r="D743" i="7" s="1"/>
  <c r="L742" i="7"/>
  <c r="E743" i="7" s="1"/>
  <c r="L727" i="6"/>
  <c r="E728" i="6" s="1"/>
  <c r="M727" i="6"/>
  <c r="N727" i="6"/>
  <c r="O727" i="6"/>
  <c r="H728" i="6" s="1"/>
  <c r="K727" i="6"/>
  <c r="D728" i="6" s="1"/>
  <c r="F728" i="6"/>
  <c r="G728" i="6"/>
  <c r="I764" i="5" l="1"/>
  <c r="J764" i="5" s="1"/>
  <c r="I743" i="7"/>
  <c r="J743" i="7" s="1"/>
  <c r="I728" i="6"/>
  <c r="J728" i="6" s="1"/>
  <c r="O764" i="5" l="1"/>
  <c r="H765" i="5" s="1"/>
  <c r="K764" i="5"/>
  <c r="D765" i="5" s="1"/>
  <c r="L764" i="5"/>
  <c r="E765" i="5" s="1"/>
  <c r="M764" i="5"/>
  <c r="F765" i="5" s="1"/>
  <c r="N764" i="5"/>
  <c r="G765" i="5" s="1"/>
  <c r="K743" i="7"/>
  <c r="D744" i="7" s="1"/>
  <c r="L743" i="7"/>
  <c r="E744" i="7" s="1"/>
  <c r="M743" i="7"/>
  <c r="F744" i="7" s="1"/>
  <c r="N743" i="7"/>
  <c r="G744" i="7" s="1"/>
  <c r="O743" i="7"/>
  <c r="H744" i="7" s="1"/>
  <c r="M728" i="6"/>
  <c r="F729" i="6" s="1"/>
  <c r="O728" i="6"/>
  <c r="H729" i="6" s="1"/>
  <c r="K728" i="6"/>
  <c r="D729" i="6" s="1"/>
  <c r="L728" i="6"/>
  <c r="E729" i="6" s="1"/>
  <c r="N728" i="6"/>
  <c r="G729" i="6" s="1"/>
  <c r="I765" i="5" l="1"/>
  <c r="J765" i="5" s="1"/>
  <c r="I744" i="7"/>
  <c r="J744" i="7" s="1"/>
  <c r="I729" i="6"/>
  <c r="J729" i="6" s="1"/>
  <c r="K765" i="5" l="1"/>
  <c r="D766" i="5" s="1"/>
  <c r="L765" i="5"/>
  <c r="E766" i="5" s="1"/>
  <c r="M765" i="5"/>
  <c r="F766" i="5" s="1"/>
  <c r="O765" i="5"/>
  <c r="H766" i="5" s="1"/>
  <c r="N765" i="5"/>
  <c r="G766" i="5" s="1"/>
  <c r="N744" i="7"/>
  <c r="G745" i="7" s="1"/>
  <c r="O744" i="7"/>
  <c r="H745" i="7" s="1"/>
  <c r="K744" i="7"/>
  <c r="D745" i="7" s="1"/>
  <c r="L744" i="7"/>
  <c r="E745" i="7" s="1"/>
  <c r="M744" i="7"/>
  <c r="F745" i="7" s="1"/>
  <c r="M729" i="6"/>
  <c r="F730" i="6" s="1"/>
  <c r="N729" i="6"/>
  <c r="G730" i="6" s="1"/>
  <c r="O729" i="6"/>
  <c r="H730" i="6" s="1"/>
  <c r="K729" i="6"/>
  <c r="D730" i="6" s="1"/>
  <c r="L729" i="6"/>
  <c r="E730" i="6" s="1"/>
  <c r="I766" i="5" l="1"/>
  <c r="J766" i="5" s="1"/>
  <c r="I745" i="7"/>
  <c r="J745" i="7" s="1"/>
  <c r="I730" i="6"/>
  <c r="J730" i="6" s="1"/>
  <c r="O766" i="5" l="1"/>
  <c r="H767" i="5" s="1"/>
  <c r="K766" i="5"/>
  <c r="D767" i="5" s="1"/>
  <c r="L766" i="5"/>
  <c r="E767" i="5" s="1"/>
  <c r="M766" i="5"/>
  <c r="F767" i="5" s="1"/>
  <c r="N766" i="5"/>
  <c r="G767" i="5" s="1"/>
  <c r="K745" i="7"/>
  <c r="D746" i="7" s="1"/>
  <c r="L745" i="7"/>
  <c r="E746" i="7" s="1"/>
  <c r="M745" i="7"/>
  <c r="F746" i="7" s="1"/>
  <c r="N745" i="7"/>
  <c r="G746" i="7" s="1"/>
  <c r="O745" i="7"/>
  <c r="H746" i="7" s="1"/>
  <c r="K730" i="6"/>
  <c r="D731" i="6" s="1"/>
  <c r="M730" i="6"/>
  <c r="F731" i="6" s="1"/>
  <c r="L730" i="6"/>
  <c r="E731" i="6" s="1"/>
  <c r="N730" i="6"/>
  <c r="O730" i="6"/>
  <c r="H731" i="6" s="1"/>
  <c r="G731" i="6"/>
  <c r="I767" i="5" l="1"/>
  <c r="J767" i="5" s="1"/>
  <c r="I746" i="7"/>
  <c r="J746" i="7" s="1"/>
  <c r="I731" i="6"/>
  <c r="J731" i="6" s="1"/>
  <c r="K767" i="5" l="1"/>
  <c r="D768" i="5" s="1"/>
  <c r="L767" i="5"/>
  <c r="E768" i="5" s="1"/>
  <c r="M767" i="5"/>
  <c r="F768" i="5" s="1"/>
  <c r="O767" i="5"/>
  <c r="H768" i="5" s="1"/>
  <c r="N767" i="5"/>
  <c r="G768" i="5" s="1"/>
  <c r="N746" i="7"/>
  <c r="G747" i="7" s="1"/>
  <c r="O746" i="7"/>
  <c r="H747" i="7" s="1"/>
  <c r="K746" i="7"/>
  <c r="D747" i="7" s="1"/>
  <c r="L746" i="7"/>
  <c r="E747" i="7" s="1"/>
  <c r="M746" i="7"/>
  <c r="F747" i="7" s="1"/>
  <c r="N731" i="6"/>
  <c r="G732" i="6" s="1"/>
  <c r="M731" i="6"/>
  <c r="F732" i="6" s="1"/>
  <c r="O731" i="6"/>
  <c r="H732" i="6" s="1"/>
  <c r="K731" i="6"/>
  <c r="L731" i="6"/>
  <c r="E732" i="6" s="1"/>
  <c r="D732" i="6"/>
  <c r="I768" i="5" l="1"/>
  <c r="J768" i="5" s="1"/>
  <c r="I747" i="7"/>
  <c r="J747" i="7" s="1"/>
  <c r="I732" i="6"/>
  <c r="J732" i="6" s="1"/>
  <c r="O768" i="5" l="1"/>
  <c r="H769" i="5" s="1"/>
  <c r="K768" i="5"/>
  <c r="D769" i="5" s="1"/>
  <c r="M768" i="5"/>
  <c r="F769" i="5" s="1"/>
  <c r="L768" i="5"/>
  <c r="E769" i="5" s="1"/>
  <c r="N768" i="5"/>
  <c r="G769" i="5" s="1"/>
  <c r="K747" i="7"/>
  <c r="D748" i="7" s="1"/>
  <c r="L747" i="7"/>
  <c r="E748" i="7" s="1"/>
  <c r="M747" i="7"/>
  <c r="F748" i="7" s="1"/>
  <c r="N747" i="7"/>
  <c r="G748" i="7" s="1"/>
  <c r="O747" i="7"/>
  <c r="H748" i="7" s="1"/>
  <c r="K732" i="6"/>
  <c r="D733" i="6" s="1"/>
  <c r="L732" i="6"/>
  <c r="E733" i="6" s="1"/>
  <c r="M732" i="6"/>
  <c r="F733" i="6" s="1"/>
  <c r="N732" i="6"/>
  <c r="G733" i="6" s="1"/>
  <c r="O732" i="6"/>
  <c r="H733" i="6" s="1"/>
  <c r="I769" i="5" l="1"/>
  <c r="J769" i="5" s="1"/>
  <c r="I748" i="7"/>
  <c r="J748" i="7" s="1"/>
  <c r="I733" i="6"/>
  <c r="J733" i="6" s="1"/>
  <c r="K769" i="5" l="1"/>
  <c r="D770" i="5" s="1"/>
  <c r="L769" i="5"/>
  <c r="E770" i="5" s="1"/>
  <c r="M769" i="5"/>
  <c r="F770" i="5" s="1"/>
  <c r="O769" i="5"/>
  <c r="H770" i="5" s="1"/>
  <c r="N769" i="5"/>
  <c r="G770" i="5" s="1"/>
  <c r="N748" i="7"/>
  <c r="G749" i="7" s="1"/>
  <c r="O748" i="7"/>
  <c r="H749" i="7" s="1"/>
  <c r="K748" i="7"/>
  <c r="D749" i="7" s="1"/>
  <c r="L748" i="7"/>
  <c r="E749" i="7" s="1"/>
  <c r="M748" i="7"/>
  <c r="F749" i="7" s="1"/>
  <c r="L733" i="6"/>
  <c r="E734" i="6" s="1"/>
  <c r="N733" i="6"/>
  <c r="G734" i="6" s="1"/>
  <c r="O733" i="6"/>
  <c r="H734" i="6" s="1"/>
  <c r="K733" i="6"/>
  <c r="D734" i="6" s="1"/>
  <c r="M733" i="6"/>
  <c r="F734" i="6" s="1"/>
  <c r="I770" i="5" l="1"/>
  <c r="J770" i="5" s="1"/>
  <c r="I749" i="7"/>
  <c r="J749" i="7" s="1"/>
  <c r="K749" i="7" s="1"/>
  <c r="D750" i="7" s="1"/>
  <c r="M749" i="7"/>
  <c r="F750" i="7" s="1"/>
  <c r="N749" i="7"/>
  <c r="G750" i="7" s="1"/>
  <c r="O749" i="7"/>
  <c r="H750" i="7" s="1"/>
  <c r="I734" i="6"/>
  <c r="J734" i="6" s="1"/>
  <c r="M734" i="6" s="1"/>
  <c r="F735" i="6" s="1"/>
  <c r="O734" i="6"/>
  <c r="H735" i="6" s="1"/>
  <c r="K734" i="6"/>
  <c r="D735" i="6" s="1"/>
  <c r="L734" i="6"/>
  <c r="E735" i="6" s="1"/>
  <c r="O770" i="5" l="1"/>
  <c r="H771" i="5" s="1"/>
  <c r="K770" i="5"/>
  <c r="D771" i="5" s="1"/>
  <c r="L770" i="5"/>
  <c r="E771" i="5" s="1"/>
  <c r="M770" i="5"/>
  <c r="F771" i="5" s="1"/>
  <c r="N770" i="5"/>
  <c r="G771" i="5" s="1"/>
  <c r="L749" i="7"/>
  <c r="E750" i="7" s="1"/>
  <c r="I750" i="7"/>
  <c r="J750" i="7" s="1"/>
  <c r="N734" i="6"/>
  <c r="G735" i="6" s="1"/>
  <c r="I735" i="6"/>
  <c r="J735" i="6" s="1"/>
  <c r="I771" i="5" l="1"/>
  <c r="J771" i="5" s="1"/>
  <c r="N750" i="7"/>
  <c r="G751" i="7" s="1"/>
  <c r="O750" i="7"/>
  <c r="H751" i="7" s="1"/>
  <c r="K750" i="7"/>
  <c r="D751" i="7" s="1"/>
  <c r="L750" i="7"/>
  <c r="E751" i="7" s="1"/>
  <c r="M750" i="7"/>
  <c r="F751" i="7" s="1"/>
  <c r="L735" i="6"/>
  <c r="E736" i="6" s="1"/>
  <c r="O735" i="6"/>
  <c r="H736" i="6" s="1"/>
  <c r="K735" i="6"/>
  <c r="D736" i="6" s="1"/>
  <c r="M735" i="6"/>
  <c r="N735" i="6"/>
  <c r="F736" i="6"/>
  <c r="G736" i="6"/>
  <c r="K771" i="5" l="1"/>
  <c r="D772" i="5" s="1"/>
  <c r="L771" i="5"/>
  <c r="E772" i="5" s="1"/>
  <c r="M771" i="5"/>
  <c r="F772" i="5" s="1"/>
  <c r="O771" i="5"/>
  <c r="H772" i="5" s="1"/>
  <c r="N771" i="5"/>
  <c r="G772" i="5" s="1"/>
  <c r="I751" i="7"/>
  <c r="J751" i="7" s="1"/>
  <c r="K751" i="7" s="1"/>
  <c r="D752" i="7" s="1"/>
  <c r="L751" i="7"/>
  <c r="E752" i="7" s="1"/>
  <c r="M751" i="7"/>
  <c r="F752" i="7" s="1"/>
  <c r="O751" i="7"/>
  <c r="H752" i="7" s="1"/>
  <c r="N751" i="7"/>
  <c r="G752" i="7" s="1"/>
  <c r="I736" i="6"/>
  <c r="J736" i="6" s="1"/>
  <c r="I772" i="5" l="1"/>
  <c r="J772" i="5" s="1"/>
  <c r="I752" i="7"/>
  <c r="J752" i="7" s="1"/>
  <c r="M736" i="6"/>
  <c r="F737" i="6" s="1"/>
  <c r="O736" i="6"/>
  <c r="H737" i="6" s="1"/>
  <c r="K736" i="6"/>
  <c r="D737" i="6" s="1"/>
  <c r="L736" i="6"/>
  <c r="E737" i="6" s="1"/>
  <c r="N736" i="6"/>
  <c r="G737" i="6" s="1"/>
  <c r="O772" i="5" l="1"/>
  <c r="H773" i="5" s="1"/>
  <c r="K772" i="5"/>
  <c r="D773" i="5" s="1"/>
  <c r="L772" i="5"/>
  <c r="E773" i="5" s="1"/>
  <c r="M772" i="5"/>
  <c r="F773" i="5" s="1"/>
  <c r="N772" i="5"/>
  <c r="G773" i="5" s="1"/>
  <c r="N752" i="7"/>
  <c r="G753" i="7" s="1"/>
  <c r="O752" i="7"/>
  <c r="H753" i="7" s="1"/>
  <c r="K752" i="7"/>
  <c r="D753" i="7" s="1"/>
  <c r="L752" i="7"/>
  <c r="E753" i="7" s="1"/>
  <c r="M752" i="7"/>
  <c r="F753" i="7" s="1"/>
  <c r="I737" i="6"/>
  <c r="J737" i="6" s="1"/>
  <c r="I773" i="5" l="1"/>
  <c r="J773" i="5" s="1"/>
  <c r="I753" i="7"/>
  <c r="J753" i="7" s="1"/>
  <c r="K753" i="7" s="1"/>
  <c r="D754" i="7" s="1"/>
  <c r="L753" i="7"/>
  <c r="E754" i="7" s="1"/>
  <c r="M753" i="7"/>
  <c r="F754" i="7" s="1"/>
  <c r="O753" i="7"/>
  <c r="H754" i="7" s="1"/>
  <c r="N753" i="7"/>
  <c r="G754" i="7" s="1"/>
  <c r="O737" i="6"/>
  <c r="H738" i="6" s="1"/>
  <c r="K737" i="6"/>
  <c r="D738" i="6" s="1"/>
  <c r="L737" i="6"/>
  <c r="E738" i="6" s="1"/>
  <c r="M737" i="6"/>
  <c r="F738" i="6" s="1"/>
  <c r="N737" i="6"/>
  <c r="G738" i="6" s="1"/>
  <c r="K773" i="5" l="1"/>
  <c r="D774" i="5" s="1"/>
  <c r="L773" i="5"/>
  <c r="E774" i="5" s="1"/>
  <c r="M773" i="5"/>
  <c r="F774" i="5" s="1"/>
  <c r="O773" i="5"/>
  <c r="H774" i="5" s="1"/>
  <c r="N773" i="5"/>
  <c r="G774" i="5" s="1"/>
  <c r="I754" i="7"/>
  <c r="J754" i="7" s="1"/>
  <c r="I738" i="6"/>
  <c r="J738" i="6" s="1"/>
  <c r="I774" i="5" l="1"/>
  <c r="J774" i="5" s="1"/>
  <c r="N754" i="7"/>
  <c r="G755" i="7" s="1"/>
  <c r="O754" i="7"/>
  <c r="H755" i="7" s="1"/>
  <c r="K754" i="7"/>
  <c r="D755" i="7" s="1"/>
  <c r="L754" i="7"/>
  <c r="E755" i="7" s="1"/>
  <c r="M754" i="7"/>
  <c r="F755" i="7" s="1"/>
  <c r="K738" i="6"/>
  <c r="D739" i="6" s="1"/>
  <c r="M738" i="6"/>
  <c r="F739" i="6" s="1"/>
  <c r="L738" i="6"/>
  <c r="E739" i="6" s="1"/>
  <c r="N738" i="6"/>
  <c r="O738" i="6"/>
  <c r="H739" i="6" s="1"/>
  <c r="G739" i="6"/>
  <c r="O774" i="5" l="1"/>
  <c r="H775" i="5" s="1"/>
  <c r="K774" i="5"/>
  <c r="D775" i="5" s="1"/>
  <c r="L774" i="5"/>
  <c r="E775" i="5" s="1"/>
  <c r="M774" i="5"/>
  <c r="F775" i="5" s="1"/>
  <c r="N774" i="5"/>
  <c r="G775" i="5" s="1"/>
  <c r="I755" i="7"/>
  <c r="J755" i="7" s="1"/>
  <c r="I739" i="6"/>
  <c r="J739" i="6" s="1"/>
  <c r="I775" i="5" l="1"/>
  <c r="J775" i="5" s="1"/>
  <c r="K755" i="7"/>
  <c r="D756" i="7" s="1"/>
  <c r="L755" i="7"/>
  <c r="E756" i="7" s="1"/>
  <c r="M755" i="7"/>
  <c r="F756" i="7" s="1"/>
  <c r="O755" i="7"/>
  <c r="H756" i="7" s="1"/>
  <c r="N755" i="7"/>
  <c r="G756" i="7" s="1"/>
  <c r="O739" i="6"/>
  <c r="H740" i="6" s="1"/>
  <c r="K739" i="6"/>
  <c r="D740" i="6" s="1"/>
  <c r="L739" i="6"/>
  <c r="E740" i="6" s="1"/>
  <c r="M739" i="6"/>
  <c r="N739" i="6"/>
  <c r="G740" i="6" s="1"/>
  <c r="F740" i="6"/>
  <c r="K775" i="5" l="1"/>
  <c r="D776" i="5" s="1"/>
  <c r="L775" i="5"/>
  <c r="E776" i="5" s="1"/>
  <c r="M775" i="5"/>
  <c r="F776" i="5" s="1"/>
  <c r="O775" i="5"/>
  <c r="H776" i="5" s="1"/>
  <c r="N775" i="5"/>
  <c r="G776" i="5" s="1"/>
  <c r="I756" i="7"/>
  <c r="J756" i="7" s="1"/>
  <c r="I740" i="6"/>
  <c r="J740" i="6" s="1"/>
  <c r="N740" i="6" s="1"/>
  <c r="G741" i="6" s="1"/>
  <c r="K740" i="6"/>
  <c r="D741" i="6" s="1"/>
  <c r="L740" i="6"/>
  <c r="E741" i="6" s="1"/>
  <c r="M740" i="6"/>
  <c r="F741" i="6" s="1"/>
  <c r="I776" i="5" l="1"/>
  <c r="J776" i="5" s="1"/>
  <c r="N756" i="7"/>
  <c r="G757" i="7" s="1"/>
  <c r="O756" i="7"/>
  <c r="H757" i="7" s="1"/>
  <c r="K756" i="7"/>
  <c r="D757" i="7" s="1"/>
  <c r="L756" i="7"/>
  <c r="E757" i="7" s="1"/>
  <c r="M756" i="7"/>
  <c r="F757" i="7" s="1"/>
  <c r="O740" i="6"/>
  <c r="H741" i="6" s="1"/>
  <c r="I741" i="6"/>
  <c r="J741" i="6" s="1"/>
  <c r="O776" i="5" l="1"/>
  <c r="H777" i="5" s="1"/>
  <c r="K776" i="5"/>
  <c r="D777" i="5" s="1"/>
  <c r="L776" i="5"/>
  <c r="E777" i="5" s="1"/>
  <c r="N776" i="5"/>
  <c r="G777" i="5" s="1"/>
  <c r="M776" i="5"/>
  <c r="F777" i="5" s="1"/>
  <c r="I757" i="7"/>
  <c r="J757" i="7" s="1"/>
  <c r="M741" i="6"/>
  <c r="F742" i="6" s="1"/>
  <c r="N741" i="6"/>
  <c r="G742" i="6" s="1"/>
  <c r="O741" i="6"/>
  <c r="H742" i="6" s="1"/>
  <c r="K741" i="6"/>
  <c r="D742" i="6" s="1"/>
  <c r="L741" i="6"/>
  <c r="E742" i="6" s="1"/>
  <c r="I777" i="5" l="1"/>
  <c r="J777" i="5" s="1"/>
  <c r="K757" i="7"/>
  <c r="D758" i="7" s="1"/>
  <c r="L757" i="7"/>
  <c r="E758" i="7" s="1"/>
  <c r="M757" i="7"/>
  <c r="F758" i="7" s="1"/>
  <c r="O757" i="7"/>
  <c r="H758" i="7" s="1"/>
  <c r="N757" i="7"/>
  <c r="G758" i="7" s="1"/>
  <c r="I742" i="6"/>
  <c r="J742" i="6" s="1"/>
  <c r="K777" i="5" l="1"/>
  <c r="D778" i="5" s="1"/>
  <c r="L777" i="5"/>
  <c r="E778" i="5" s="1"/>
  <c r="M777" i="5"/>
  <c r="F778" i="5" s="1"/>
  <c r="O777" i="5"/>
  <c r="H778" i="5" s="1"/>
  <c r="N777" i="5"/>
  <c r="G778" i="5" s="1"/>
  <c r="I758" i="7"/>
  <c r="J758" i="7" s="1"/>
  <c r="K742" i="6"/>
  <c r="D743" i="6" s="1"/>
  <c r="L742" i="6"/>
  <c r="E743" i="6" s="1"/>
  <c r="M742" i="6"/>
  <c r="F743" i="6" s="1"/>
  <c r="N742" i="6"/>
  <c r="G743" i="6" s="1"/>
  <c r="O742" i="6"/>
  <c r="H743" i="6" s="1"/>
  <c r="I778" i="5" l="1"/>
  <c r="J778" i="5" s="1"/>
  <c r="N758" i="7"/>
  <c r="G759" i="7" s="1"/>
  <c r="K758" i="7"/>
  <c r="D759" i="7" s="1"/>
  <c r="L758" i="7"/>
  <c r="E759" i="7" s="1"/>
  <c r="M758" i="7"/>
  <c r="F759" i="7" s="1"/>
  <c r="O758" i="7"/>
  <c r="H759" i="7" s="1"/>
  <c r="I743" i="6"/>
  <c r="J743" i="6" s="1"/>
  <c r="O778" i="5" l="1"/>
  <c r="H779" i="5" s="1"/>
  <c r="K778" i="5"/>
  <c r="D779" i="5" s="1"/>
  <c r="L778" i="5"/>
  <c r="E779" i="5" s="1"/>
  <c r="M778" i="5"/>
  <c r="F779" i="5" s="1"/>
  <c r="N778" i="5"/>
  <c r="G779" i="5" s="1"/>
  <c r="I759" i="7"/>
  <c r="J759" i="7" s="1"/>
  <c r="L759" i="7" s="1"/>
  <c r="E760" i="7" s="1"/>
  <c r="M759" i="7"/>
  <c r="F760" i="7" s="1"/>
  <c r="O759" i="7"/>
  <c r="H760" i="7" s="1"/>
  <c r="K759" i="7"/>
  <c r="D760" i="7" s="1"/>
  <c r="N759" i="7"/>
  <c r="G760" i="7" s="1"/>
  <c r="K743" i="6"/>
  <c r="D744" i="6" s="1"/>
  <c r="L743" i="6"/>
  <c r="M743" i="6"/>
  <c r="F744" i="6" s="1"/>
  <c r="N743" i="6"/>
  <c r="G744" i="6" s="1"/>
  <c r="O743" i="6"/>
  <c r="H744" i="6" s="1"/>
  <c r="E744" i="6"/>
  <c r="I779" i="5" l="1"/>
  <c r="J779" i="5" s="1"/>
  <c r="I760" i="7"/>
  <c r="J760" i="7" s="1"/>
  <c r="I744" i="6"/>
  <c r="J744" i="6" s="1"/>
  <c r="K779" i="5" l="1"/>
  <c r="D780" i="5" s="1"/>
  <c r="L779" i="5"/>
  <c r="E780" i="5" s="1"/>
  <c r="M779" i="5"/>
  <c r="F780" i="5" s="1"/>
  <c r="O779" i="5"/>
  <c r="H780" i="5" s="1"/>
  <c r="N779" i="5"/>
  <c r="G780" i="5" s="1"/>
  <c r="N760" i="7"/>
  <c r="G761" i="7" s="1"/>
  <c r="K760" i="7"/>
  <c r="D761" i="7" s="1"/>
  <c r="L760" i="7"/>
  <c r="E761" i="7" s="1"/>
  <c r="M760" i="7"/>
  <c r="F761" i="7" s="1"/>
  <c r="O760" i="7"/>
  <c r="H761" i="7" s="1"/>
  <c r="N744" i="6"/>
  <c r="G745" i="6" s="1"/>
  <c r="O744" i="6"/>
  <c r="H745" i="6" s="1"/>
  <c r="K744" i="6"/>
  <c r="D745" i="6" s="1"/>
  <c r="L744" i="6"/>
  <c r="E745" i="6" s="1"/>
  <c r="M744" i="6"/>
  <c r="F745" i="6" s="1"/>
  <c r="I780" i="5" l="1"/>
  <c r="J780" i="5" s="1"/>
  <c r="I761" i="7"/>
  <c r="J761" i="7" s="1"/>
  <c r="I745" i="6"/>
  <c r="J745" i="6" s="1"/>
  <c r="O780" i="5" l="1"/>
  <c r="H781" i="5" s="1"/>
  <c r="K780" i="5"/>
  <c r="D781" i="5" s="1"/>
  <c r="I781" i="5" s="1"/>
  <c r="J781" i="5" s="1"/>
  <c r="L780" i="5"/>
  <c r="E781" i="5" s="1"/>
  <c r="M780" i="5"/>
  <c r="F781" i="5" s="1"/>
  <c r="N780" i="5"/>
  <c r="G781" i="5" s="1"/>
  <c r="L761" i="7"/>
  <c r="E762" i="7" s="1"/>
  <c r="M761" i="7"/>
  <c r="F762" i="7" s="1"/>
  <c r="O761" i="7"/>
  <c r="H762" i="7" s="1"/>
  <c r="K761" i="7"/>
  <c r="D762" i="7" s="1"/>
  <c r="N761" i="7"/>
  <c r="G762" i="7" s="1"/>
  <c r="K745" i="6"/>
  <c r="D746" i="6" s="1"/>
  <c r="L745" i="6"/>
  <c r="E746" i="6" s="1"/>
  <c r="M745" i="6"/>
  <c r="F746" i="6" s="1"/>
  <c r="N745" i="6"/>
  <c r="G746" i="6" s="1"/>
  <c r="O745" i="6"/>
  <c r="H746" i="6" s="1"/>
  <c r="K781" i="5" l="1"/>
  <c r="D782" i="5" s="1"/>
  <c r="L781" i="5"/>
  <c r="E782" i="5" s="1"/>
  <c r="M781" i="5"/>
  <c r="F782" i="5" s="1"/>
  <c r="O781" i="5"/>
  <c r="H782" i="5" s="1"/>
  <c r="N781" i="5"/>
  <c r="G782" i="5" s="1"/>
  <c r="I762" i="7"/>
  <c r="J762" i="7" s="1"/>
  <c r="I746" i="6"/>
  <c r="J746" i="6" s="1"/>
  <c r="I782" i="5" l="1"/>
  <c r="J782" i="5" s="1"/>
  <c r="N762" i="7"/>
  <c r="G763" i="7" s="1"/>
  <c r="K762" i="7"/>
  <c r="D763" i="7" s="1"/>
  <c r="L762" i="7"/>
  <c r="E763" i="7" s="1"/>
  <c r="O762" i="7"/>
  <c r="H763" i="7" s="1"/>
  <c r="M762" i="7"/>
  <c r="F763" i="7" s="1"/>
  <c r="L746" i="6"/>
  <c r="E747" i="6" s="1"/>
  <c r="M746" i="6"/>
  <c r="F747" i="6" s="1"/>
  <c r="N746" i="6"/>
  <c r="G747" i="6" s="1"/>
  <c r="O746" i="6"/>
  <c r="K746" i="6"/>
  <c r="D747" i="6"/>
  <c r="H747" i="6"/>
  <c r="O782" i="5" l="1"/>
  <c r="H783" i="5" s="1"/>
  <c r="K782" i="5"/>
  <c r="D783" i="5" s="1"/>
  <c r="L782" i="5"/>
  <c r="E783" i="5" s="1"/>
  <c r="M782" i="5"/>
  <c r="F783" i="5" s="1"/>
  <c r="N782" i="5"/>
  <c r="G783" i="5" s="1"/>
  <c r="I763" i="7"/>
  <c r="J763" i="7" s="1"/>
  <c r="I747" i="6"/>
  <c r="J747" i="6" s="1"/>
  <c r="I783" i="5" l="1"/>
  <c r="J783" i="5" s="1"/>
  <c r="L763" i="7"/>
  <c r="E764" i="7" s="1"/>
  <c r="M763" i="7"/>
  <c r="F764" i="7" s="1"/>
  <c r="O763" i="7"/>
  <c r="H764" i="7" s="1"/>
  <c r="K763" i="7"/>
  <c r="D764" i="7" s="1"/>
  <c r="N763" i="7"/>
  <c r="G764" i="7" s="1"/>
  <c r="O747" i="6"/>
  <c r="H748" i="6" s="1"/>
  <c r="K747" i="6"/>
  <c r="D748" i="6" s="1"/>
  <c r="L747" i="6"/>
  <c r="E748" i="6" s="1"/>
  <c r="M747" i="6"/>
  <c r="F748" i="6" s="1"/>
  <c r="N747" i="6"/>
  <c r="G748" i="6" s="1"/>
  <c r="K783" i="5" l="1"/>
  <c r="D784" i="5" s="1"/>
  <c r="L783" i="5"/>
  <c r="E784" i="5" s="1"/>
  <c r="M783" i="5"/>
  <c r="F784" i="5" s="1"/>
  <c r="O783" i="5"/>
  <c r="H784" i="5" s="1"/>
  <c r="N783" i="5"/>
  <c r="G784" i="5" s="1"/>
  <c r="I764" i="7"/>
  <c r="J764" i="7" s="1"/>
  <c r="I748" i="6"/>
  <c r="J748" i="6" s="1"/>
  <c r="I784" i="5" l="1"/>
  <c r="J784" i="5" s="1"/>
  <c r="N764" i="7"/>
  <c r="G765" i="7" s="1"/>
  <c r="K764" i="7"/>
  <c r="D765" i="7" s="1"/>
  <c r="L764" i="7"/>
  <c r="E765" i="7" s="1"/>
  <c r="M764" i="7"/>
  <c r="F765" i="7" s="1"/>
  <c r="O764" i="7"/>
  <c r="H765" i="7" s="1"/>
  <c r="K748" i="6"/>
  <c r="D749" i="6" s="1"/>
  <c r="L748" i="6"/>
  <c r="E749" i="6" s="1"/>
  <c r="M748" i="6"/>
  <c r="F749" i="6" s="1"/>
  <c r="N748" i="6"/>
  <c r="O748" i="6"/>
  <c r="H749" i="6" s="1"/>
  <c r="G749" i="6"/>
  <c r="O784" i="5" l="1"/>
  <c r="H785" i="5" s="1"/>
  <c r="K784" i="5"/>
  <c r="D785" i="5" s="1"/>
  <c r="L784" i="5"/>
  <c r="E785" i="5" s="1"/>
  <c r="N784" i="5"/>
  <c r="G785" i="5" s="1"/>
  <c r="M784" i="5"/>
  <c r="F785" i="5" s="1"/>
  <c r="I765" i="7"/>
  <c r="J765" i="7" s="1"/>
  <c r="L765" i="7" s="1"/>
  <c r="E766" i="7" s="1"/>
  <c r="M765" i="7"/>
  <c r="F766" i="7" s="1"/>
  <c r="O765" i="7"/>
  <c r="H766" i="7" s="1"/>
  <c r="K765" i="7"/>
  <c r="D766" i="7" s="1"/>
  <c r="N765" i="7"/>
  <c r="G766" i="7" s="1"/>
  <c r="I749" i="6"/>
  <c r="J749" i="6" s="1"/>
  <c r="I785" i="5" l="1"/>
  <c r="J785" i="5" s="1"/>
  <c r="I766" i="7"/>
  <c r="J766" i="7" s="1"/>
  <c r="N766" i="7" s="1"/>
  <c r="G767" i="7" s="1"/>
  <c r="K766" i="7"/>
  <c r="D767" i="7" s="1"/>
  <c r="L766" i="7"/>
  <c r="E767" i="7" s="1"/>
  <c r="M766" i="7"/>
  <c r="F767" i="7" s="1"/>
  <c r="O766" i="7"/>
  <c r="H767" i="7" s="1"/>
  <c r="M749" i="6"/>
  <c r="F750" i="6" s="1"/>
  <c r="N749" i="6"/>
  <c r="G750" i="6" s="1"/>
  <c r="O749" i="6"/>
  <c r="H750" i="6" s="1"/>
  <c r="K749" i="6"/>
  <c r="D750" i="6" s="1"/>
  <c r="L749" i="6"/>
  <c r="E750" i="6" s="1"/>
  <c r="K785" i="5" l="1"/>
  <c r="D786" i="5" s="1"/>
  <c r="L785" i="5"/>
  <c r="E786" i="5" s="1"/>
  <c r="M785" i="5"/>
  <c r="F786" i="5" s="1"/>
  <c r="O785" i="5"/>
  <c r="H786" i="5" s="1"/>
  <c r="N785" i="5"/>
  <c r="G786" i="5" s="1"/>
  <c r="I767" i="7"/>
  <c r="J767" i="7" s="1"/>
  <c r="I750" i="6"/>
  <c r="J750" i="6" s="1"/>
  <c r="I786" i="5" l="1"/>
  <c r="J786" i="5" s="1"/>
  <c r="M767" i="7"/>
  <c r="F768" i="7" s="1"/>
  <c r="O767" i="7"/>
  <c r="H768" i="7" s="1"/>
  <c r="K767" i="7"/>
  <c r="D768" i="7" s="1"/>
  <c r="L767" i="7"/>
  <c r="E768" i="7" s="1"/>
  <c r="N767" i="7"/>
  <c r="G768" i="7" s="1"/>
  <c r="K750" i="6"/>
  <c r="D751" i="6" s="1"/>
  <c r="L750" i="6"/>
  <c r="E751" i="6" s="1"/>
  <c r="M750" i="6"/>
  <c r="F751" i="6" s="1"/>
  <c r="N750" i="6"/>
  <c r="O750" i="6"/>
  <c r="H751" i="6" s="1"/>
  <c r="G751" i="6"/>
  <c r="O786" i="5" l="1"/>
  <c r="H787" i="5" s="1"/>
  <c r="K786" i="5"/>
  <c r="D787" i="5" s="1"/>
  <c r="L786" i="5"/>
  <c r="E787" i="5" s="1"/>
  <c r="M786" i="5"/>
  <c r="F787" i="5" s="1"/>
  <c r="N786" i="5"/>
  <c r="G787" i="5" s="1"/>
  <c r="I768" i="7"/>
  <c r="J768" i="7" s="1"/>
  <c r="N768" i="7" s="1"/>
  <c r="G769" i="7" s="1"/>
  <c r="O768" i="7"/>
  <c r="H769" i="7" s="1"/>
  <c r="I751" i="6"/>
  <c r="J751" i="6" s="1"/>
  <c r="I787" i="5" l="1"/>
  <c r="J787" i="5" s="1"/>
  <c r="M768" i="7"/>
  <c r="F769" i="7" s="1"/>
  <c r="L768" i="7"/>
  <c r="E769" i="7" s="1"/>
  <c r="K768" i="7"/>
  <c r="D769" i="7" s="1"/>
  <c r="I769" i="7" s="1"/>
  <c r="J769" i="7" s="1"/>
  <c r="M769" i="7" s="1"/>
  <c r="F770" i="7" s="1"/>
  <c r="K751" i="6"/>
  <c r="D752" i="6" s="1"/>
  <c r="L751" i="6"/>
  <c r="E752" i="6" s="1"/>
  <c r="M751" i="6"/>
  <c r="N751" i="6"/>
  <c r="O751" i="6"/>
  <c r="H752" i="6" s="1"/>
  <c r="F752" i="6"/>
  <c r="G752" i="6"/>
  <c r="K787" i="5" l="1"/>
  <c r="D788" i="5" s="1"/>
  <c r="L787" i="5"/>
  <c r="E788" i="5" s="1"/>
  <c r="M787" i="5"/>
  <c r="F788" i="5" s="1"/>
  <c r="O787" i="5"/>
  <c r="H788" i="5" s="1"/>
  <c r="N787" i="5"/>
  <c r="G788" i="5" s="1"/>
  <c r="N769" i="7"/>
  <c r="G770" i="7" s="1"/>
  <c r="O769" i="7"/>
  <c r="H770" i="7" s="1"/>
  <c r="L769" i="7"/>
  <c r="E770" i="7" s="1"/>
  <c r="K769" i="7"/>
  <c r="D770" i="7" s="1"/>
  <c r="I770" i="7"/>
  <c r="J770" i="7" s="1"/>
  <c r="I752" i="6"/>
  <c r="J752" i="6" s="1"/>
  <c r="I788" i="5" l="1"/>
  <c r="J788" i="5" s="1"/>
  <c r="N770" i="7"/>
  <c r="G771" i="7" s="1"/>
  <c r="K770" i="7"/>
  <c r="D771" i="7" s="1"/>
  <c r="L770" i="7"/>
  <c r="E771" i="7" s="1"/>
  <c r="M770" i="7"/>
  <c r="F771" i="7" s="1"/>
  <c r="O770" i="7"/>
  <c r="H771" i="7" s="1"/>
  <c r="N752" i="6"/>
  <c r="G753" i="6" s="1"/>
  <c r="O752" i="6"/>
  <c r="H753" i="6" s="1"/>
  <c r="K752" i="6"/>
  <c r="D753" i="6" s="1"/>
  <c r="L752" i="6"/>
  <c r="E753" i="6" s="1"/>
  <c r="M752" i="6"/>
  <c r="F753" i="6" s="1"/>
  <c r="O788" i="5" l="1"/>
  <c r="H789" i="5" s="1"/>
  <c r="K788" i="5"/>
  <c r="D789" i="5" s="1"/>
  <c r="L788" i="5"/>
  <c r="E789" i="5" s="1"/>
  <c r="M788" i="5"/>
  <c r="F789" i="5" s="1"/>
  <c r="N788" i="5"/>
  <c r="G789" i="5" s="1"/>
  <c r="I771" i="7"/>
  <c r="J771" i="7" s="1"/>
  <c r="I753" i="6"/>
  <c r="J753" i="6" s="1"/>
  <c r="I789" i="5" l="1"/>
  <c r="J789" i="5" s="1"/>
  <c r="M771" i="7"/>
  <c r="F772" i="7" s="1"/>
  <c r="O771" i="7"/>
  <c r="H772" i="7" s="1"/>
  <c r="K771" i="7"/>
  <c r="D772" i="7" s="1"/>
  <c r="L771" i="7"/>
  <c r="E772" i="7" s="1"/>
  <c r="N771" i="7"/>
  <c r="G772" i="7" s="1"/>
  <c r="K753" i="6"/>
  <c r="D754" i="6" s="1"/>
  <c r="L753" i="6"/>
  <c r="E754" i="6" s="1"/>
  <c r="M753" i="6"/>
  <c r="F754" i="6" s="1"/>
  <c r="N753" i="6"/>
  <c r="G754" i="6" s="1"/>
  <c r="O753" i="6"/>
  <c r="H754" i="6" s="1"/>
  <c r="K789" i="5" l="1"/>
  <c r="D790" i="5" s="1"/>
  <c r="L789" i="5"/>
  <c r="E790" i="5" s="1"/>
  <c r="M789" i="5"/>
  <c r="F790" i="5" s="1"/>
  <c r="O789" i="5"/>
  <c r="H790" i="5" s="1"/>
  <c r="N789" i="5"/>
  <c r="G790" i="5" s="1"/>
  <c r="I772" i="7"/>
  <c r="J772" i="7" s="1"/>
  <c r="N772" i="7" s="1"/>
  <c r="G773" i="7" s="1"/>
  <c r="L772" i="7"/>
  <c r="E773" i="7" s="1"/>
  <c r="M772" i="7"/>
  <c r="F773" i="7" s="1"/>
  <c r="O772" i="7"/>
  <c r="H773" i="7" s="1"/>
  <c r="I754" i="6"/>
  <c r="J754" i="6" s="1"/>
  <c r="I790" i="5" l="1"/>
  <c r="J790" i="5" s="1"/>
  <c r="K772" i="7"/>
  <c r="D773" i="7" s="1"/>
  <c r="I773" i="7"/>
  <c r="J773" i="7" s="1"/>
  <c r="L754" i="6"/>
  <c r="E755" i="6" s="1"/>
  <c r="M754" i="6"/>
  <c r="F755" i="6" s="1"/>
  <c r="N754" i="6"/>
  <c r="G755" i="6" s="1"/>
  <c r="O754" i="6"/>
  <c r="H755" i="6" s="1"/>
  <c r="K754" i="6"/>
  <c r="D755" i="6" s="1"/>
  <c r="O790" i="5" l="1"/>
  <c r="H791" i="5" s="1"/>
  <c r="K790" i="5"/>
  <c r="D791" i="5" s="1"/>
  <c r="L790" i="5"/>
  <c r="E791" i="5" s="1"/>
  <c r="M790" i="5"/>
  <c r="F791" i="5" s="1"/>
  <c r="N790" i="5"/>
  <c r="G791" i="5" s="1"/>
  <c r="M773" i="7"/>
  <c r="F774" i="7" s="1"/>
  <c r="O773" i="7"/>
  <c r="H774" i="7" s="1"/>
  <c r="L773" i="7"/>
  <c r="E774" i="7" s="1"/>
  <c r="N773" i="7"/>
  <c r="G774" i="7" s="1"/>
  <c r="K773" i="7"/>
  <c r="D774" i="7" s="1"/>
  <c r="I755" i="6"/>
  <c r="J755" i="6" s="1"/>
  <c r="M755" i="6" s="1"/>
  <c r="F756" i="6" s="1"/>
  <c r="O755" i="6"/>
  <c r="H756" i="6" s="1"/>
  <c r="K755" i="6"/>
  <c r="D756" i="6" s="1"/>
  <c r="L755" i="6"/>
  <c r="E756" i="6" s="1"/>
  <c r="I791" i="5" l="1"/>
  <c r="J791" i="5" s="1"/>
  <c r="I774" i="7"/>
  <c r="J774" i="7" s="1"/>
  <c r="N755" i="6"/>
  <c r="G756" i="6" s="1"/>
  <c r="I756" i="6"/>
  <c r="J756" i="6" s="1"/>
  <c r="K791" i="5" l="1"/>
  <c r="D792" i="5" s="1"/>
  <c r="L791" i="5"/>
  <c r="E792" i="5" s="1"/>
  <c r="M791" i="5"/>
  <c r="F792" i="5" s="1"/>
  <c r="O791" i="5"/>
  <c r="H792" i="5" s="1"/>
  <c r="N791" i="5"/>
  <c r="G792" i="5" s="1"/>
  <c r="N774" i="7"/>
  <c r="G775" i="7" s="1"/>
  <c r="K774" i="7"/>
  <c r="D775" i="7" s="1"/>
  <c r="M774" i="7"/>
  <c r="F775" i="7" s="1"/>
  <c r="O774" i="7"/>
  <c r="H775" i="7" s="1"/>
  <c r="L774" i="7"/>
  <c r="E775" i="7" s="1"/>
  <c r="K756" i="6"/>
  <c r="L756" i="6"/>
  <c r="M756" i="6"/>
  <c r="F757" i="6" s="1"/>
  <c r="N756" i="6"/>
  <c r="G757" i="6" s="1"/>
  <c r="O756" i="6"/>
  <c r="H757" i="6" s="1"/>
  <c r="D757" i="6"/>
  <c r="E757" i="6"/>
  <c r="I792" i="5" l="1"/>
  <c r="J792" i="5" s="1"/>
  <c r="I775" i="7"/>
  <c r="J775" i="7" s="1"/>
  <c r="I757" i="6"/>
  <c r="J757" i="6" s="1"/>
  <c r="O792" i="5" l="1"/>
  <c r="H793" i="5" s="1"/>
  <c r="K792" i="5"/>
  <c r="D793" i="5" s="1"/>
  <c r="L792" i="5"/>
  <c r="E793" i="5" s="1"/>
  <c r="M792" i="5"/>
  <c r="F793" i="5" s="1"/>
  <c r="N792" i="5"/>
  <c r="G793" i="5" s="1"/>
  <c r="O775" i="7"/>
  <c r="H776" i="7" s="1"/>
  <c r="M775" i="7"/>
  <c r="F776" i="7" s="1"/>
  <c r="N775" i="7"/>
  <c r="G776" i="7" s="1"/>
  <c r="K775" i="7"/>
  <c r="D776" i="7" s="1"/>
  <c r="L775" i="7"/>
  <c r="E776" i="7" s="1"/>
  <c r="M757" i="6"/>
  <c r="F758" i="6" s="1"/>
  <c r="N757" i="6"/>
  <c r="G758" i="6" s="1"/>
  <c r="O757" i="6"/>
  <c r="H758" i="6" s="1"/>
  <c r="K757" i="6"/>
  <c r="D758" i="6" s="1"/>
  <c r="L757" i="6"/>
  <c r="E758" i="6" s="1"/>
  <c r="I793" i="5" l="1"/>
  <c r="J793" i="5" s="1"/>
  <c r="I776" i="7"/>
  <c r="J776" i="7" s="1"/>
  <c r="I758" i="6"/>
  <c r="J758" i="6" s="1"/>
  <c r="K793" i="5" l="1"/>
  <c r="D794" i="5" s="1"/>
  <c r="L793" i="5"/>
  <c r="E794" i="5" s="1"/>
  <c r="M793" i="5"/>
  <c r="F794" i="5" s="1"/>
  <c r="O793" i="5"/>
  <c r="H794" i="5" s="1"/>
  <c r="N793" i="5"/>
  <c r="G794" i="5" s="1"/>
  <c r="N776" i="7"/>
  <c r="G777" i="7" s="1"/>
  <c r="K776" i="7"/>
  <c r="D777" i="7" s="1"/>
  <c r="L776" i="7"/>
  <c r="E777" i="7" s="1"/>
  <c r="M776" i="7"/>
  <c r="F777" i="7" s="1"/>
  <c r="O776" i="7"/>
  <c r="H777" i="7" s="1"/>
  <c r="K758" i="6"/>
  <c r="D759" i="6" s="1"/>
  <c r="L758" i="6"/>
  <c r="E759" i="6" s="1"/>
  <c r="M758" i="6"/>
  <c r="F759" i="6" s="1"/>
  <c r="N758" i="6"/>
  <c r="O758" i="6"/>
  <c r="G759" i="6"/>
  <c r="H759" i="6"/>
  <c r="I794" i="5" l="1"/>
  <c r="J794" i="5" s="1"/>
  <c r="I777" i="7"/>
  <c r="J777" i="7" s="1"/>
  <c r="O777" i="7" s="1"/>
  <c r="H778" i="7" s="1"/>
  <c r="L777" i="7"/>
  <c r="E778" i="7" s="1"/>
  <c r="M777" i="7"/>
  <c r="F778" i="7" s="1"/>
  <c r="N777" i="7"/>
  <c r="G778" i="7" s="1"/>
  <c r="I759" i="6"/>
  <c r="J759" i="6" s="1"/>
  <c r="O794" i="5" l="1"/>
  <c r="H795" i="5" s="1"/>
  <c r="K794" i="5"/>
  <c r="D795" i="5" s="1"/>
  <c r="L794" i="5"/>
  <c r="E795" i="5" s="1"/>
  <c r="M794" i="5"/>
  <c r="F795" i="5" s="1"/>
  <c r="N794" i="5"/>
  <c r="G795" i="5" s="1"/>
  <c r="K777" i="7"/>
  <c r="D778" i="7" s="1"/>
  <c r="I778" i="7" s="1"/>
  <c r="J778" i="7" s="1"/>
  <c r="N778" i="7" s="1"/>
  <c r="G779" i="7" s="1"/>
  <c r="K778" i="7"/>
  <c r="D779" i="7" s="1"/>
  <c r="L778" i="7"/>
  <c r="E779" i="7" s="1"/>
  <c r="M778" i="7"/>
  <c r="F779" i="7" s="1"/>
  <c r="O778" i="7"/>
  <c r="H779" i="7" s="1"/>
  <c r="K759" i="6"/>
  <c r="D760" i="6" s="1"/>
  <c r="L759" i="6"/>
  <c r="E760" i="6" s="1"/>
  <c r="M759" i="6"/>
  <c r="F760" i="6" s="1"/>
  <c r="N759" i="6"/>
  <c r="O759" i="6"/>
  <c r="G760" i="6"/>
  <c r="H760" i="6"/>
  <c r="I795" i="5" l="1"/>
  <c r="J795" i="5" s="1"/>
  <c r="I779" i="7"/>
  <c r="J779" i="7" s="1"/>
  <c r="O779" i="7" s="1"/>
  <c r="H780" i="7" s="1"/>
  <c r="K779" i="7"/>
  <c r="D780" i="7" s="1"/>
  <c r="L779" i="7"/>
  <c r="E780" i="7" s="1"/>
  <c r="M779" i="7"/>
  <c r="F780" i="7" s="1"/>
  <c r="N779" i="7"/>
  <c r="G780" i="7" s="1"/>
  <c r="I760" i="6"/>
  <c r="J760" i="6" s="1"/>
  <c r="K795" i="5" l="1"/>
  <c r="D796" i="5" s="1"/>
  <c r="L795" i="5"/>
  <c r="E796" i="5" s="1"/>
  <c r="M795" i="5"/>
  <c r="F796" i="5" s="1"/>
  <c r="O795" i="5"/>
  <c r="H796" i="5" s="1"/>
  <c r="N795" i="5"/>
  <c r="G796" i="5" s="1"/>
  <c r="I780" i="7"/>
  <c r="J780" i="7" s="1"/>
  <c r="N760" i="6"/>
  <c r="G761" i="6" s="1"/>
  <c r="O760" i="6"/>
  <c r="H761" i="6" s="1"/>
  <c r="K760" i="6"/>
  <c r="D761" i="6" s="1"/>
  <c r="L760" i="6"/>
  <c r="E761" i="6" s="1"/>
  <c r="M760" i="6"/>
  <c r="F761" i="6" s="1"/>
  <c r="I796" i="5" l="1"/>
  <c r="J796" i="5" s="1"/>
  <c r="N780" i="7"/>
  <c r="G781" i="7" s="1"/>
  <c r="K780" i="7"/>
  <c r="D781" i="7" s="1"/>
  <c r="L780" i="7"/>
  <c r="E781" i="7" s="1"/>
  <c r="M780" i="7"/>
  <c r="F781" i="7" s="1"/>
  <c r="O780" i="7"/>
  <c r="H781" i="7" s="1"/>
  <c r="I761" i="6"/>
  <c r="J761" i="6" s="1"/>
  <c r="O796" i="5" l="1"/>
  <c r="H797" i="5" s="1"/>
  <c r="K796" i="5"/>
  <c r="D797" i="5" s="1"/>
  <c r="L796" i="5"/>
  <c r="E797" i="5" s="1"/>
  <c r="M796" i="5"/>
  <c r="F797" i="5" s="1"/>
  <c r="N796" i="5"/>
  <c r="G797" i="5" s="1"/>
  <c r="I781" i="7"/>
  <c r="J781" i="7" s="1"/>
  <c r="K761" i="6"/>
  <c r="D762" i="6" s="1"/>
  <c r="L761" i="6"/>
  <c r="E762" i="6" s="1"/>
  <c r="M761" i="6"/>
  <c r="F762" i="6" s="1"/>
  <c r="N761" i="6"/>
  <c r="G762" i="6" s="1"/>
  <c r="O761" i="6"/>
  <c r="H762" i="6" s="1"/>
  <c r="I797" i="5" l="1"/>
  <c r="J797" i="5" s="1"/>
  <c r="O781" i="7"/>
  <c r="H782" i="7" s="1"/>
  <c r="K781" i="7"/>
  <c r="D782" i="7" s="1"/>
  <c r="L781" i="7"/>
  <c r="E782" i="7" s="1"/>
  <c r="M781" i="7"/>
  <c r="F782" i="7" s="1"/>
  <c r="N781" i="7"/>
  <c r="G782" i="7" s="1"/>
  <c r="I762" i="6"/>
  <c r="J762" i="6" s="1"/>
  <c r="K797" i="5" l="1"/>
  <c r="D798" i="5" s="1"/>
  <c r="L797" i="5"/>
  <c r="E798" i="5" s="1"/>
  <c r="M797" i="5"/>
  <c r="F798" i="5" s="1"/>
  <c r="O797" i="5"/>
  <c r="H798" i="5" s="1"/>
  <c r="N797" i="5"/>
  <c r="G798" i="5" s="1"/>
  <c r="I782" i="7"/>
  <c r="J782" i="7" s="1"/>
  <c r="L762" i="6"/>
  <c r="E763" i="6" s="1"/>
  <c r="M762" i="6"/>
  <c r="F763" i="6" s="1"/>
  <c r="N762" i="6"/>
  <c r="G763" i="6" s="1"/>
  <c r="O762" i="6"/>
  <c r="K762" i="6"/>
  <c r="D763" i="6" s="1"/>
  <c r="H763" i="6"/>
  <c r="I798" i="5" l="1"/>
  <c r="J798" i="5" s="1"/>
  <c r="N782" i="7"/>
  <c r="G783" i="7" s="1"/>
  <c r="K782" i="7"/>
  <c r="D783" i="7" s="1"/>
  <c r="O782" i="7"/>
  <c r="H783" i="7" s="1"/>
  <c r="L782" i="7"/>
  <c r="E783" i="7" s="1"/>
  <c r="M782" i="7"/>
  <c r="F783" i="7" s="1"/>
  <c r="I763" i="6"/>
  <c r="J763" i="6" s="1"/>
  <c r="O798" i="5" l="1"/>
  <c r="H799" i="5" s="1"/>
  <c r="K798" i="5"/>
  <c r="D799" i="5" s="1"/>
  <c r="L798" i="5"/>
  <c r="E799" i="5" s="1"/>
  <c r="M798" i="5"/>
  <c r="F799" i="5" s="1"/>
  <c r="N798" i="5"/>
  <c r="G799" i="5" s="1"/>
  <c r="I783" i="7"/>
  <c r="J783" i="7" s="1"/>
  <c r="O763" i="6"/>
  <c r="H764" i="6" s="1"/>
  <c r="K763" i="6"/>
  <c r="D764" i="6" s="1"/>
  <c r="L763" i="6"/>
  <c r="E764" i="6" s="1"/>
  <c r="M763" i="6"/>
  <c r="N763" i="6"/>
  <c r="F764" i="6"/>
  <c r="G764" i="6"/>
  <c r="I799" i="5" l="1"/>
  <c r="J799" i="5" s="1"/>
  <c r="O783" i="7"/>
  <c r="H784" i="7" s="1"/>
  <c r="M783" i="7"/>
  <c r="F784" i="7" s="1"/>
  <c r="N783" i="7"/>
  <c r="G784" i="7" s="1"/>
  <c r="K783" i="7"/>
  <c r="D784" i="7" s="1"/>
  <c r="I784" i="7" s="1"/>
  <c r="J784" i="7" s="1"/>
  <c r="L783" i="7"/>
  <c r="E784" i="7" s="1"/>
  <c r="I764" i="6"/>
  <c r="J764" i="6" s="1"/>
  <c r="N764" i="6" s="1"/>
  <c r="G765" i="6" s="1"/>
  <c r="K799" i="5" l="1"/>
  <c r="D800" i="5" s="1"/>
  <c r="L799" i="5"/>
  <c r="E800" i="5" s="1"/>
  <c r="M799" i="5"/>
  <c r="F800" i="5" s="1"/>
  <c r="O799" i="5"/>
  <c r="H800" i="5" s="1"/>
  <c r="N799" i="5"/>
  <c r="G800" i="5" s="1"/>
  <c r="N784" i="7"/>
  <c r="G785" i="7" s="1"/>
  <c r="K784" i="7"/>
  <c r="D785" i="7" s="1"/>
  <c r="L784" i="7"/>
  <c r="E785" i="7" s="1"/>
  <c r="M784" i="7"/>
  <c r="F785" i="7" s="1"/>
  <c r="O784" i="7"/>
  <c r="H785" i="7" s="1"/>
  <c r="M764" i="6"/>
  <c r="F765" i="6" s="1"/>
  <c r="L764" i="6"/>
  <c r="E765" i="6" s="1"/>
  <c r="O764" i="6"/>
  <c r="H765" i="6" s="1"/>
  <c r="K764" i="6"/>
  <c r="D765" i="6" s="1"/>
  <c r="I800" i="5" l="1"/>
  <c r="J800" i="5" s="1"/>
  <c r="I785" i="7"/>
  <c r="J785" i="7" s="1"/>
  <c r="I765" i="6"/>
  <c r="J765" i="6" s="1"/>
  <c r="M765" i="6" s="1"/>
  <c r="F766" i="6" s="1"/>
  <c r="L765" i="6"/>
  <c r="E766" i="6" s="1"/>
  <c r="O800" i="5" l="1"/>
  <c r="H801" i="5" s="1"/>
  <c r="K800" i="5"/>
  <c r="D801" i="5" s="1"/>
  <c r="L800" i="5"/>
  <c r="E801" i="5" s="1"/>
  <c r="M800" i="5"/>
  <c r="F801" i="5" s="1"/>
  <c r="N800" i="5"/>
  <c r="G801" i="5" s="1"/>
  <c r="O785" i="7"/>
  <c r="H786" i="7" s="1"/>
  <c r="K785" i="7"/>
  <c r="D786" i="7" s="1"/>
  <c r="L785" i="7"/>
  <c r="E786" i="7" s="1"/>
  <c r="M785" i="7"/>
  <c r="F786" i="7" s="1"/>
  <c r="N785" i="7"/>
  <c r="G786" i="7" s="1"/>
  <c r="K765" i="6"/>
  <c r="D766" i="6" s="1"/>
  <c r="O765" i="6"/>
  <c r="H766" i="6" s="1"/>
  <c r="N765" i="6"/>
  <c r="G766" i="6" s="1"/>
  <c r="I766" i="6" s="1"/>
  <c r="J766" i="6" s="1"/>
  <c r="I801" i="5" l="1"/>
  <c r="J801" i="5" s="1"/>
  <c r="I786" i="7"/>
  <c r="J786" i="7" s="1"/>
  <c r="K766" i="6"/>
  <c r="D767" i="6" s="1"/>
  <c r="L766" i="6"/>
  <c r="E767" i="6" s="1"/>
  <c r="M766" i="6"/>
  <c r="F767" i="6" s="1"/>
  <c r="N766" i="6"/>
  <c r="O766" i="6"/>
  <c r="H767" i="6" s="1"/>
  <c r="G767" i="6"/>
  <c r="K801" i="5" l="1"/>
  <c r="D802" i="5" s="1"/>
  <c r="L801" i="5"/>
  <c r="E802" i="5" s="1"/>
  <c r="M801" i="5"/>
  <c r="F802" i="5" s="1"/>
  <c r="O801" i="5"/>
  <c r="H802" i="5" s="1"/>
  <c r="N801" i="5"/>
  <c r="G802" i="5" s="1"/>
  <c r="N786" i="7"/>
  <c r="G787" i="7" s="1"/>
  <c r="K786" i="7"/>
  <c r="D787" i="7" s="1"/>
  <c r="L786" i="7"/>
  <c r="E787" i="7" s="1"/>
  <c r="M786" i="7"/>
  <c r="F787" i="7" s="1"/>
  <c r="O786" i="7"/>
  <c r="H787" i="7" s="1"/>
  <c r="I767" i="6"/>
  <c r="J767" i="6" s="1"/>
  <c r="I802" i="5" l="1"/>
  <c r="J802" i="5" s="1"/>
  <c r="I787" i="7"/>
  <c r="J787" i="7" s="1"/>
  <c r="K767" i="6"/>
  <c r="D768" i="6" s="1"/>
  <c r="L767" i="6"/>
  <c r="E768" i="6" s="1"/>
  <c r="M767" i="6"/>
  <c r="F768" i="6" s="1"/>
  <c r="N767" i="6"/>
  <c r="O767" i="6"/>
  <c r="G768" i="6"/>
  <c r="H768" i="6"/>
  <c r="O802" i="5" l="1"/>
  <c r="H803" i="5" s="1"/>
  <c r="K802" i="5"/>
  <c r="D803" i="5" s="1"/>
  <c r="L802" i="5"/>
  <c r="E803" i="5" s="1"/>
  <c r="M802" i="5"/>
  <c r="F803" i="5" s="1"/>
  <c r="N802" i="5"/>
  <c r="G803" i="5" s="1"/>
  <c r="O787" i="7"/>
  <c r="H788" i="7" s="1"/>
  <c r="K787" i="7"/>
  <c r="D788" i="7" s="1"/>
  <c r="L787" i="7"/>
  <c r="E788" i="7" s="1"/>
  <c r="M787" i="7"/>
  <c r="F788" i="7" s="1"/>
  <c r="N787" i="7"/>
  <c r="G788" i="7" s="1"/>
  <c r="I768" i="6"/>
  <c r="J768" i="6" s="1"/>
  <c r="I803" i="5" l="1"/>
  <c r="J803" i="5" s="1"/>
  <c r="I788" i="7"/>
  <c r="J788" i="7" s="1"/>
  <c r="N768" i="6"/>
  <c r="G769" i="6" s="1"/>
  <c r="O768" i="6"/>
  <c r="H769" i="6" s="1"/>
  <c r="K768" i="6"/>
  <c r="D769" i="6" s="1"/>
  <c r="L768" i="6"/>
  <c r="E769" i="6" s="1"/>
  <c r="M768" i="6"/>
  <c r="F769" i="6" s="1"/>
  <c r="K803" i="5" l="1"/>
  <c r="D804" i="5" s="1"/>
  <c r="L803" i="5"/>
  <c r="E804" i="5" s="1"/>
  <c r="M803" i="5"/>
  <c r="F804" i="5" s="1"/>
  <c r="O803" i="5"/>
  <c r="H804" i="5" s="1"/>
  <c r="N803" i="5"/>
  <c r="G804" i="5" s="1"/>
  <c r="N788" i="7"/>
  <c r="G789" i="7" s="1"/>
  <c r="K788" i="7"/>
  <c r="D789" i="7" s="1"/>
  <c r="L788" i="7"/>
  <c r="E789" i="7" s="1"/>
  <c r="M788" i="7"/>
  <c r="F789" i="7" s="1"/>
  <c r="O788" i="7"/>
  <c r="H789" i="7" s="1"/>
  <c r="I769" i="6"/>
  <c r="J769" i="6" s="1"/>
  <c r="I804" i="5" l="1"/>
  <c r="J804" i="5" s="1"/>
  <c r="I789" i="7"/>
  <c r="J789" i="7" s="1"/>
  <c r="K769" i="6"/>
  <c r="D770" i="6" s="1"/>
  <c r="L769" i="6"/>
  <c r="E770" i="6" s="1"/>
  <c r="M769" i="6"/>
  <c r="F770" i="6" s="1"/>
  <c r="N769" i="6"/>
  <c r="G770" i="6" s="1"/>
  <c r="O769" i="6"/>
  <c r="H770" i="6" s="1"/>
  <c r="O804" i="5" l="1"/>
  <c r="H805" i="5" s="1"/>
  <c r="K804" i="5"/>
  <c r="D805" i="5" s="1"/>
  <c r="L804" i="5"/>
  <c r="E805" i="5" s="1"/>
  <c r="M804" i="5"/>
  <c r="F805" i="5" s="1"/>
  <c r="N804" i="5"/>
  <c r="G805" i="5" s="1"/>
  <c r="O789" i="7"/>
  <c r="H790" i="7" s="1"/>
  <c r="K789" i="7"/>
  <c r="D790" i="7" s="1"/>
  <c r="L789" i="7"/>
  <c r="E790" i="7" s="1"/>
  <c r="M789" i="7"/>
  <c r="F790" i="7" s="1"/>
  <c r="N789" i="7"/>
  <c r="G790" i="7" s="1"/>
  <c r="I770" i="6"/>
  <c r="J770" i="6" s="1"/>
  <c r="I805" i="5" l="1"/>
  <c r="J805" i="5" s="1"/>
  <c r="I790" i="7"/>
  <c r="J790" i="7" s="1"/>
  <c r="L770" i="6"/>
  <c r="E771" i="6" s="1"/>
  <c r="M770" i="6"/>
  <c r="F771" i="6" s="1"/>
  <c r="N770" i="6"/>
  <c r="G771" i="6" s="1"/>
  <c r="O770" i="6"/>
  <c r="K770" i="6"/>
  <c r="H771" i="6"/>
  <c r="D771" i="6"/>
  <c r="K805" i="5" l="1"/>
  <c r="D806" i="5" s="1"/>
  <c r="L805" i="5"/>
  <c r="E806" i="5" s="1"/>
  <c r="M805" i="5"/>
  <c r="F806" i="5" s="1"/>
  <c r="O805" i="5"/>
  <c r="H806" i="5" s="1"/>
  <c r="N805" i="5"/>
  <c r="G806" i="5" s="1"/>
  <c r="N790" i="7"/>
  <c r="G791" i="7" s="1"/>
  <c r="K790" i="7"/>
  <c r="D791" i="7" s="1"/>
  <c r="O790" i="7"/>
  <c r="H791" i="7" s="1"/>
  <c r="L790" i="7"/>
  <c r="E791" i="7" s="1"/>
  <c r="M790" i="7"/>
  <c r="F791" i="7" s="1"/>
  <c r="I771" i="6"/>
  <c r="J771" i="6" s="1"/>
  <c r="I806" i="5" l="1"/>
  <c r="J806" i="5" s="1"/>
  <c r="I791" i="7"/>
  <c r="J791" i="7" s="1"/>
  <c r="O771" i="6"/>
  <c r="H772" i="6" s="1"/>
  <c r="K771" i="6"/>
  <c r="D772" i="6" s="1"/>
  <c r="L771" i="6"/>
  <c r="E772" i="6" s="1"/>
  <c r="M771" i="6"/>
  <c r="F772" i="6" s="1"/>
  <c r="N771" i="6"/>
  <c r="G772" i="6" s="1"/>
  <c r="O806" i="5" l="1"/>
  <c r="H807" i="5" s="1"/>
  <c r="K806" i="5"/>
  <c r="D807" i="5" s="1"/>
  <c r="L806" i="5"/>
  <c r="E807" i="5" s="1"/>
  <c r="M806" i="5"/>
  <c r="F807" i="5" s="1"/>
  <c r="N806" i="5"/>
  <c r="G807" i="5" s="1"/>
  <c r="M791" i="7"/>
  <c r="F792" i="7" s="1"/>
  <c r="N791" i="7"/>
  <c r="G792" i="7" s="1"/>
  <c r="O791" i="7"/>
  <c r="H792" i="7" s="1"/>
  <c r="K791" i="7"/>
  <c r="D792" i="7" s="1"/>
  <c r="L791" i="7"/>
  <c r="E792" i="7" s="1"/>
  <c r="I772" i="6"/>
  <c r="J772" i="6" s="1"/>
  <c r="I807" i="5" l="1"/>
  <c r="J807" i="5" s="1"/>
  <c r="I792" i="7"/>
  <c r="J792" i="7" s="1"/>
  <c r="K772" i="6"/>
  <c r="D773" i="6" s="1"/>
  <c r="L772" i="6"/>
  <c r="E773" i="6" s="1"/>
  <c r="M772" i="6"/>
  <c r="F773" i="6" s="1"/>
  <c r="N772" i="6"/>
  <c r="G773" i="6" s="1"/>
  <c r="O772" i="6"/>
  <c r="H773" i="6" s="1"/>
  <c r="K807" i="5" l="1"/>
  <c r="D808" i="5" s="1"/>
  <c r="L807" i="5"/>
  <c r="E808" i="5" s="1"/>
  <c r="M807" i="5"/>
  <c r="F808" i="5" s="1"/>
  <c r="O807" i="5"/>
  <c r="H808" i="5" s="1"/>
  <c r="N807" i="5"/>
  <c r="G808" i="5" s="1"/>
  <c r="N792" i="7"/>
  <c r="G793" i="7" s="1"/>
  <c r="K792" i="7"/>
  <c r="D793" i="7" s="1"/>
  <c r="L792" i="7"/>
  <c r="E793" i="7" s="1"/>
  <c r="M792" i="7"/>
  <c r="F793" i="7" s="1"/>
  <c r="O792" i="7"/>
  <c r="H793" i="7" s="1"/>
  <c r="I773" i="6"/>
  <c r="J773" i="6" s="1"/>
  <c r="I808" i="5" l="1"/>
  <c r="J808" i="5" s="1"/>
  <c r="I793" i="7"/>
  <c r="J793" i="7" s="1"/>
  <c r="M773" i="6"/>
  <c r="F774" i="6" s="1"/>
  <c r="N773" i="6"/>
  <c r="G774" i="6" s="1"/>
  <c r="O773" i="6"/>
  <c r="H774" i="6" s="1"/>
  <c r="K773" i="6"/>
  <c r="D774" i="6" s="1"/>
  <c r="L773" i="6"/>
  <c r="E774" i="6" s="1"/>
  <c r="O808" i="5" l="1"/>
  <c r="H809" i="5" s="1"/>
  <c r="K808" i="5"/>
  <c r="D809" i="5" s="1"/>
  <c r="I809" i="5" s="1"/>
  <c r="J809" i="5" s="1"/>
  <c r="L808" i="5"/>
  <c r="E809" i="5" s="1"/>
  <c r="M808" i="5"/>
  <c r="F809" i="5" s="1"/>
  <c r="N808" i="5"/>
  <c r="G809" i="5" s="1"/>
  <c r="K793" i="7"/>
  <c r="D794" i="7" s="1"/>
  <c r="L793" i="7"/>
  <c r="E794" i="7" s="1"/>
  <c r="M793" i="7"/>
  <c r="F794" i="7" s="1"/>
  <c r="N793" i="7"/>
  <c r="G794" i="7" s="1"/>
  <c r="O793" i="7"/>
  <c r="H794" i="7" s="1"/>
  <c r="I774" i="6"/>
  <c r="J774" i="6" s="1"/>
  <c r="K809" i="5" l="1"/>
  <c r="D810" i="5" s="1"/>
  <c r="L809" i="5"/>
  <c r="E810" i="5" s="1"/>
  <c r="M809" i="5"/>
  <c r="F810" i="5" s="1"/>
  <c r="O809" i="5"/>
  <c r="H810" i="5" s="1"/>
  <c r="N809" i="5"/>
  <c r="G810" i="5" s="1"/>
  <c r="I794" i="7"/>
  <c r="J794" i="7" s="1"/>
  <c r="K774" i="6"/>
  <c r="D775" i="6" s="1"/>
  <c r="L774" i="6"/>
  <c r="E775" i="6" s="1"/>
  <c r="M774" i="6"/>
  <c r="F775" i="6" s="1"/>
  <c r="N774" i="6"/>
  <c r="G775" i="6" s="1"/>
  <c r="O774" i="6"/>
  <c r="H775" i="6" s="1"/>
  <c r="I810" i="5" l="1"/>
  <c r="J810" i="5" s="1"/>
  <c r="N794" i="7"/>
  <c r="G795" i="7" s="1"/>
  <c r="M794" i="7"/>
  <c r="F795" i="7" s="1"/>
  <c r="O794" i="7"/>
  <c r="H795" i="7" s="1"/>
  <c r="K794" i="7"/>
  <c r="D795" i="7" s="1"/>
  <c r="L794" i="7"/>
  <c r="E795" i="7" s="1"/>
  <c r="I775" i="6"/>
  <c r="J775" i="6" s="1"/>
  <c r="O810" i="5" l="1"/>
  <c r="H811" i="5" s="1"/>
  <c r="K810" i="5"/>
  <c r="D811" i="5" s="1"/>
  <c r="L810" i="5"/>
  <c r="E811" i="5" s="1"/>
  <c r="M810" i="5"/>
  <c r="F811" i="5" s="1"/>
  <c r="N810" i="5"/>
  <c r="G811" i="5" s="1"/>
  <c r="I795" i="7"/>
  <c r="J795" i="7" s="1"/>
  <c r="K775" i="6"/>
  <c r="D776" i="6" s="1"/>
  <c r="L775" i="6"/>
  <c r="E776" i="6" s="1"/>
  <c r="M775" i="6"/>
  <c r="F776" i="6" s="1"/>
  <c r="N775" i="6"/>
  <c r="O775" i="6"/>
  <c r="H776" i="6" s="1"/>
  <c r="G776" i="6"/>
  <c r="I811" i="5" l="1"/>
  <c r="J811" i="5" s="1"/>
  <c r="K795" i="7"/>
  <c r="D796" i="7" s="1"/>
  <c r="L795" i="7"/>
  <c r="E796" i="7" s="1"/>
  <c r="M795" i="7"/>
  <c r="F796" i="7" s="1"/>
  <c r="N795" i="7"/>
  <c r="G796" i="7" s="1"/>
  <c r="O795" i="7"/>
  <c r="H796" i="7" s="1"/>
  <c r="I776" i="6"/>
  <c r="J776" i="6" s="1"/>
  <c r="K811" i="5" l="1"/>
  <c r="D812" i="5" s="1"/>
  <c r="L811" i="5"/>
  <c r="E812" i="5" s="1"/>
  <c r="M811" i="5"/>
  <c r="F812" i="5" s="1"/>
  <c r="O811" i="5"/>
  <c r="H812" i="5" s="1"/>
  <c r="N811" i="5"/>
  <c r="G812" i="5" s="1"/>
  <c r="I796" i="7"/>
  <c r="J796" i="7" s="1"/>
  <c r="N776" i="6"/>
  <c r="G777" i="6" s="1"/>
  <c r="O776" i="6"/>
  <c r="H777" i="6" s="1"/>
  <c r="K776" i="6"/>
  <c r="D777" i="6" s="1"/>
  <c r="L776" i="6"/>
  <c r="E777" i="6" s="1"/>
  <c r="M776" i="6"/>
  <c r="F777" i="6" s="1"/>
  <c r="I812" i="5" l="1"/>
  <c r="J812" i="5" s="1"/>
  <c r="N796" i="7"/>
  <c r="G797" i="7" s="1"/>
  <c r="K796" i="7"/>
  <c r="D797" i="7" s="1"/>
  <c r="L796" i="7"/>
  <c r="E797" i="7" s="1"/>
  <c r="M796" i="7"/>
  <c r="F797" i="7" s="1"/>
  <c r="O796" i="7"/>
  <c r="H797" i="7" s="1"/>
  <c r="I777" i="6"/>
  <c r="J777" i="6" s="1"/>
  <c r="O812" i="5" l="1"/>
  <c r="H813" i="5" s="1"/>
  <c r="K812" i="5"/>
  <c r="D813" i="5" s="1"/>
  <c r="L812" i="5"/>
  <c r="E813" i="5" s="1"/>
  <c r="M812" i="5"/>
  <c r="F813" i="5" s="1"/>
  <c r="N812" i="5"/>
  <c r="G813" i="5" s="1"/>
  <c r="I797" i="7"/>
  <c r="J797" i="7" s="1"/>
  <c r="K777" i="6"/>
  <c r="L777" i="6"/>
  <c r="M777" i="6"/>
  <c r="F778" i="6" s="1"/>
  <c r="N777" i="6"/>
  <c r="G778" i="6" s="1"/>
  <c r="O777" i="6"/>
  <c r="H778" i="6" s="1"/>
  <c r="E778" i="6"/>
  <c r="D778" i="6"/>
  <c r="I813" i="5" l="1"/>
  <c r="J813" i="5" s="1"/>
  <c r="N797" i="7"/>
  <c r="G798" i="7" s="1"/>
  <c r="O797" i="7"/>
  <c r="H798" i="7" s="1"/>
  <c r="K797" i="7"/>
  <c r="D798" i="7" s="1"/>
  <c r="L797" i="7"/>
  <c r="E798" i="7" s="1"/>
  <c r="M797" i="7"/>
  <c r="F798" i="7" s="1"/>
  <c r="I778" i="6"/>
  <c r="J778" i="6" s="1"/>
  <c r="K813" i="5" l="1"/>
  <c r="D814" i="5" s="1"/>
  <c r="L813" i="5"/>
  <c r="E814" i="5" s="1"/>
  <c r="M813" i="5"/>
  <c r="F814" i="5" s="1"/>
  <c r="O813" i="5"/>
  <c r="H814" i="5" s="1"/>
  <c r="N813" i="5"/>
  <c r="G814" i="5" s="1"/>
  <c r="I798" i="7"/>
  <c r="J798" i="7" s="1"/>
  <c r="L778" i="6"/>
  <c r="E779" i="6" s="1"/>
  <c r="M778" i="6"/>
  <c r="F779" i="6" s="1"/>
  <c r="N778" i="6"/>
  <c r="G779" i="6" s="1"/>
  <c r="O778" i="6"/>
  <c r="K778" i="6"/>
  <c r="H779" i="6"/>
  <c r="D779" i="6"/>
  <c r="I814" i="5" l="1"/>
  <c r="J814" i="5" s="1"/>
  <c r="N798" i="7"/>
  <c r="G799" i="7" s="1"/>
  <c r="K798" i="7"/>
  <c r="D799" i="7" s="1"/>
  <c r="L798" i="7"/>
  <c r="E799" i="7" s="1"/>
  <c r="M798" i="7"/>
  <c r="F799" i="7" s="1"/>
  <c r="O798" i="7"/>
  <c r="H799" i="7" s="1"/>
  <c r="I779" i="6"/>
  <c r="J779" i="6" s="1"/>
  <c r="O814" i="5" l="1"/>
  <c r="H815" i="5" s="1"/>
  <c r="K814" i="5"/>
  <c r="D815" i="5" s="1"/>
  <c r="L814" i="5"/>
  <c r="E815" i="5" s="1"/>
  <c r="M814" i="5"/>
  <c r="F815" i="5" s="1"/>
  <c r="N814" i="5"/>
  <c r="G815" i="5" s="1"/>
  <c r="I799" i="7"/>
  <c r="J799" i="7" s="1"/>
  <c r="K799" i="7" s="1"/>
  <c r="D800" i="7" s="1"/>
  <c r="O799" i="7"/>
  <c r="H800" i="7" s="1"/>
  <c r="O779" i="6"/>
  <c r="H780" i="6" s="1"/>
  <c r="K779" i="6"/>
  <c r="D780" i="6" s="1"/>
  <c r="L779" i="6"/>
  <c r="E780" i="6" s="1"/>
  <c r="M779" i="6"/>
  <c r="F780" i="6" s="1"/>
  <c r="N779" i="6"/>
  <c r="G780" i="6" s="1"/>
  <c r="I815" i="5" l="1"/>
  <c r="J815" i="5" s="1"/>
  <c r="N799" i="7"/>
  <c r="G800" i="7" s="1"/>
  <c r="M799" i="7"/>
  <c r="F800" i="7" s="1"/>
  <c r="L799" i="7"/>
  <c r="E800" i="7" s="1"/>
  <c r="I800" i="7" s="1"/>
  <c r="J800" i="7" s="1"/>
  <c r="I780" i="6"/>
  <c r="J780" i="6" s="1"/>
  <c r="K815" i="5" l="1"/>
  <c r="D816" i="5" s="1"/>
  <c r="L815" i="5"/>
  <c r="E816" i="5" s="1"/>
  <c r="M815" i="5"/>
  <c r="F816" i="5" s="1"/>
  <c r="O815" i="5"/>
  <c r="H816" i="5" s="1"/>
  <c r="N815" i="5"/>
  <c r="G816" i="5" s="1"/>
  <c r="N800" i="7"/>
  <c r="G801" i="7" s="1"/>
  <c r="O800" i="7"/>
  <c r="H801" i="7" s="1"/>
  <c r="K800" i="7"/>
  <c r="D801" i="7" s="1"/>
  <c r="L800" i="7"/>
  <c r="E801" i="7" s="1"/>
  <c r="M800" i="7"/>
  <c r="F801" i="7" s="1"/>
  <c r="K780" i="6"/>
  <c r="D781" i="6" s="1"/>
  <c r="L780" i="6"/>
  <c r="E781" i="6" s="1"/>
  <c r="M780" i="6"/>
  <c r="F781" i="6" s="1"/>
  <c r="N780" i="6"/>
  <c r="O780" i="6"/>
  <c r="H781" i="6" s="1"/>
  <c r="G781" i="6"/>
  <c r="I816" i="5" l="1"/>
  <c r="J816" i="5" s="1"/>
  <c r="I801" i="7"/>
  <c r="J801" i="7" s="1"/>
  <c r="I781" i="6"/>
  <c r="J781" i="6" s="1"/>
  <c r="O816" i="5" l="1"/>
  <c r="H817" i="5" s="1"/>
  <c r="K816" i="5"/>
  <c r="D817" i="5" s="1"/>
  <c r="M816" i="5"/>
  <c r="F817" i="5" s="1"/>
  <c r="N816" i="5"/>
  <c r="G817" i="5" s="1"/>
  <c r="L816" i="5"/>
  <c r="E817" i="5" s="1"/>
  <c r="L801" i="7"/>
  <c r="E802" i="7" s="1"/>
  <c r="M801" i="7"/>
  <c r="F802" i="7" s="1"/>
  <c r="N801" i="7"/>
  <c r="G802" i="7" s="1"/>
  <c r="O801" i="7"/>
  <c r="H802" i="7" s="1"/>
  <c r="K801" i="7"/>
  <c r="D802" i="7" s="1"/>
  <c r="I802" i="7" s="1"/>
  <c r="J802" i="7" s="1"/>
  <c r="M781" i="6"/>
  <c r="F782" i="6" s="1"/>
  <c r="N781" i="6"/>
  <c r="G782" i="6" s="1"/>
  <c r="O781" i="6"/>
  <c r="H782" i="6" s="1"/>
  <c r="K781" i="6"/>
  <c r="D782" i="6" s="1"/>
  <c r="L781" i="6"/>
  <c r="E782" i="6" s="1"/>
  <c r="I817" i="5" l="1"/>
  <c r="J817" i="5" s="1"/>
  <c r="N802" i="7"/>
  <c r="G803" i="7" s="1"/>
  <c r="K802" i="7"/>
  <c r="D803" i="7" s="1"/>
  <c r="L802" i="7"/>
  <c r="E803" i="7" s="1"/>
  <c r="M802" i="7"/>
  <c r="F803" i="7" s="1"/>
  <c r="O802" i="7"/>
  <c r="H803" i="7" s="1"/>
  <c r="I782" i="6"/>
  <c r="J782" i="6" s="1"/>
  <c r="K817" i="5" l="1"/>
  <c r="D818" i="5" s="1"/>
  <c r="M817" i="5"/>
  <c r="F818" i="5" s="1"/>
  <c r="O817" i="5"/>
  <c r="H818" i="5" s="1"/>
  <c r="L817" i="5"/>
  <c r="E818" i="5" s="1"/>
  <c r="N817" i="5"/>
  <c r="G818" i="5" s="1"/>
  <c r="I803" i="7"/>
  <c r="J803" i="7" s="1"/>
  <c r="K782" i="6"/>
  <c r="D783" i="6" s="1"/>
  <c r="L782" i="6"/>
  <c r="E783" i="6" s="1"/>
  <c r="M782" i="6"/>
  <c r="F783" i="6" s="1"/>
  <c r="N782" i="6"/>
  <c r="G783" i="6" s="1"/>
  <c r="O782" i="6"/>
  <c r="H783" i="6" s="1"/>
  <c r="I818" i="5" l="1"/>
  <c r="J818" i="5" s="1"/>
  <c r="O803" i="7"/>
  <c r="H804" i="7" s="1"/>
  <c r="K803" i="7"/>
  <c r="D804" i="7" s="1"/>
  <c r="L803" i="7"/>
  <c r="E804" i="7" s="1"/>
  <c r="M803" i="7"/>
  <c r="F804" i="7" s="1"/>
  <c r="N803" i="7"/>
  <c r="G804" i="7" s="1"/>
  <c r="I783" i="6"/>
  <c r="J783" i="6" s="1"/>
  <c r="O818" i="5" l="1"/>
  <c r="H819" i="5" s="1"/>
  <c r="K818" i="5"/>
  <c r="D819" i="5" s="1"/>
  <c r="M818" i="5"/>
  <c r="F819" i="5" s="1"/>
  <c r="L818" i="5"/>
  <c r="E819" i="5" s="1"/>
  <c r="N818" i="5"/>
  <c r="G819" i="5" s="1"/>
  <c r="I804" i="7"/>
  <c r="J804" i="7" s="1"/>
  <c r="N804" i="7" s="1"/>
  <c r="G805" i="7" s="1"/>
  <c r="O804" i="7"/>
  <c r="H805" i="7" s="1"/>
  <c r="K804" i="7"/>
  <c r="D805" i="7" s="1"/>
  <c r="K783" i="6"/>
  <c r="D784" i="6" s="1"/>
  <c r="L783" i="6"/>
  <c r="E784" i="6" s="1"/>
  <c r="M783" i="6"/>
  <c r="F784" i="6" s="1"/>
  <c r="N783" i="6"/>
  <c r="O783" i="6"/>
  <c r="H784" i="6" s="1"/>
  <c r="G784" i="6"/>
  <c r="I819" i="5" l="1"/>
  <c r="J819" i="5" s="1"/>
  <c r="M804" i="7"/>
  <c r="F805" i="7" s="1"/>
  <c r="L804" i="7"/>
  <c r="E805" i="7" s="1"/>
  <c r="I805" i="7" s="1"/>
  <c r="J805" i="7" s="1"/>
  <c r="I784" i="6"/>
  <c r="J784" i="6" s="1"/>
  <c r="K819" i="5" l="1"/>
  <c r="D820" i="5" s="1"/>
  <c r="M819" i="5"/>
  <c r="F820" i="5" s="1"/>
  <c r="O819" i="5"/>
  <c r="H820" i="5" s="1"/>
  <c r="N819" i="5"/>
  <c r="G820" i="5" s="1"/>
  <c r="L819" i="5"/>
  <c r="E820" i="5" s="1"/>
  <c r="K805" i="7"/>
  <c r="D806" i="7" s="1"/>
  <c r="L805" i="7"/>
  <c r="E806" i="7" s="1"/>
  <c r="M805" i="7"/>
  <c r="F806" i="7" s="1"/>
  <c r="N805" i="7"/>
  <c r="G806" i="7" s="1"/>
  <c r="O805" i="7"/>
  <c r="H806" i="7" s="1"/>
  <c r="N784" i="6"/>
  <c r="G785" i="6" s="1"/>
  <c r="O784" i="6"/>
  <c r="H785" i="6" s="1"/>
  <c r="K784" i="6"/>
  <c r="D785" i="6" s="1"/>
  <c r="L784" i="6"/>
  <c r="E785" i="6" s="1"/>
  <c r="M784" i="6"/>
  <c r="F785" i="6" s="1"/>
  <c r="I820" i="5" l="1"/>
  <c r="J820" i="5" s="1"/>
  <c r="I806" i="7"/>
  <c r="J806" i="7" s="1"/>
  <c r="I785" i="6"/>
  <c r="J785" i="6" s="1"/>
  <c r="O820" i="5" l="1"/>
  <c r="H821" i="5" s="1"/>
  <c r="K820" i="5"/>
  <c r="D821" i="5" s="1"/>
  <c r="L820" i="5"/>
  <c r="E821" i="5" s="1"/>
  <c r="N820" i="5"/>
  <c r="G821" i="5" s="1"/>
  <c r="M820" i="5"/>
  <c r="F821" i="5" s="1"/>
  <c r="N806" i="7"/>
  <c r="G807" i="7" s="1"/>
  <c r="K806" i="7"/>
  <c r="D807" i="7" s="1"/>
  <c r="L806" i="7"/>
  <c r="E807" i="7" s="1"/>
  <c r="M806" i="7"/>
  <c r="F807" i="7" s="1"/>
  <c r="O806" i="7"/>
  <c r="H807" i="7" s="1"/>
  <c r="K785" i="6"/>
  <c r="D786" i="6" s="1"/>
  <c r="L785" i="6"/>
  <c r="E786" i="6" s="1"/>
  <c r="M785" i="6"/>
  <c r="F786" i="6" s="1"/>
  <c r="N785" i="6"/>
  <c r="G786" i="6" s="1"/>
  <c r="O785" i="6"/>
  <c r="H786" i="6"/>
  <c r="I821" i="5" l="1"/>
  <c r="J821" i="5" s="1"/>
  <c r="I807" i="7"/>
  <c r="J807" i="7" s="1"/>
  <c r="I786" i="6"/>
  <c r="J786" i="6" s="1"/>
  <c r="K821" i="5" l="1"/>
  <c r="D822" i="5" s="1"/>
  <c r="M821" i="5"/>
  <c r="F822" i="5" s="1"/>
  <c r="O821" i="5"/>
  <c r="H822" i="5" s="1"/>
  <c r="L821" i="5"/>
  <c r="E822" i="5" s="1"/>
  <c r="N821" i="5"/>
  <c r="G822" i="5" s="1"/>
  <c r="M807" i="7"/>
  <c r="F808" i="7" s="1"/>
  <c r="N807" i="7"/>
  <c r="G808" i="7" s="1"/>
  <c r="O807" i="7"/>
  <c r="H808" i="7" s="1"/>
  <c r="K807" i="7"/>
  <c r="D808" i="7" s="1"/>
  <c r="L807" i="7"/>
  <c r="E808" i="7" s="1"/>
  <c r="L786" i="6"/>
  <c r="E787" i="6" s="1"/>
  <c r="M786" i="6"/>
  <c r="F787" i="6" s="1"/>
  <c r="N786" i="6"/>
  <c r="O786" i="6"/>
  <c r="K786" i="6"/>
  <c r="D787" i="6" s="1"/>
  <c r="G787" i="6"/>
  <c r="H787" i="6"/>
  <c r="I822" i="5" l="1"/>
  <c r="J822" i="5" s="1"/>
  <c r="I808" i="7"/>
  <c r="J808" i="7" s="1"/>
  <c r="N808" i="7" s="1"/>
  <c r="G809" i="7" s="1"/>
  <c r="K808" i="7"/>
  <c r="D809" i="7" s="1"/>
  <c r="L808" i="7"/>
  <c r="E809" i="7" s="1"/>
  <c r="M808" i="7"/>
  <c r="F809" i="7" s="1"/>
  <c r="O808" i="7"/>
  <c r="H809" i="7" s="1"/>
  <c r="I787" i="6"/>
  <c r="J787" i="6" s="1"/>
  <c r="O822" i="5" l="1"/>
  <c r="H823" i="5" s="1"/>
  <c r="K822" i="5"/>
  <c r="D823" i="5" s="1"/>
  <c r="L822" i="5"/>
  <c r="E823" i="5" s="1"/>
  <c r="M822" i="5"/>
  <c r="F823" i="5" s="1"/>
  <c r="N822" i="5"/>
  <c r="G823" i="5" s="1"/>
  <c r="I809" i="7"/>
  <c r="J809" i="7" s="1"/>
  <c r="O787" i="6"/>
  <c r="H788" i="6" s="1"/>
  <c r="K787" i="6"/>
  <c r="D788" i="6" s="1"/>
  <c r="L787" i="6"/>
  <c r="E788" i="6" s="1"/>
  <c r="M787" i="6"/>
  <c r="F788" i="6" s="1"/>
  <c r="N787" i="6"/>
  <c r="G788" i="6" s="1"/>
  <c r="I823" i="5" l="1"/>
  <c r="J823" i="5" s="1"/>
  <c r="K809" i="7"/>
  <c r="D810" i="7" s="1"/>
  <c r="L809" i="7"/>
  <c r="E810" i="7" s="1"/>
  <c r="M809" i="7"/>
  <c r="F810" i="7" s="1"/>
  <c r="N809" i="7"/>
  <c r="G810" i="7" s="1"/>
  <c r="O809" i="7"/>
  <c r="H810" i="7" s="1"/>
  <c r="I788" i="6"/>
  <c r="J788" i="6" s="1"/>
  <c r="K823" i="5" l="1"/>
  <c r="D824" i="5" s="1"/>
  <c r="M823" i="5"/>
  <c r="F824" i="5" s="1"/>
  <c r="O823" i="5"/>
  <c r="H824" i="5" s="1"/>
  <c r="L823" i="5"/>
  <c r="E824" i="5" s="1"/>
  <c r="N823" i="5"/>
  <c r="G824" i="5" s="1"/>
  <c r="I810" i="7"/>
  <c r="J810" i="7" s="1"/>
  <c r="K788" i="6"/>
  <c r="L788" i="6"/>
  <c r="E789" i="6" s="1"/>
  <c r="M788" i="6"/>
  <c r="F789" i="6" s="1"/>
  <c r="N788" i="6"/>
  <c r="O788" i="6"/>
  <c r="H789" i="6" s="1"/>
  <c r="G789" i="6"/>
  <c r="D789" i="6"/>
  <c r="I824" i="5" l="1"/>
  <c r="J824" i="5" s="1"/>
  <c r="N810" i="7"/>
  <c r="G811" i="7" s="1"/>
  <c r="M810" i="7"/>
  <c r="F811" i="7" s="1"/>
  <c r="O810" i="7"/>
  <c r="H811" i="7" s="1"/>
  <c r="K810" i="7"/>
  <c r="D811" i="7" s="1"/>
  <c r="L810" i="7"/>
  <c r="E811" i="7" s="1"/>
  <c r="I789" i="6"/>
  <c r="J789" i="6" s="1"/>
  <c r="O824" i="5" l="1"/>
  <c r="H825" i="5" s="1"/>
  <c r="K824" i="5"/>
  <c r="D825" i="5" s="1"/>
  <c r="L824" i="5"/>
  <c r="E825" i="5" s="1"/>
  <c r="M824" i="5"/>
  <c r="F825" i="5" s="1"/>
  <c r="N824" i="5"/>
  <c r="G825" i="5" s="1"/>
  <c r="I811" i="7"/>
  <c r="J811" i="7" s="1"/>
  <c r="M789" i="6"/>
  <c r="F790" i="6" s="1"/>
  <c r="N789" i="6"/>
  <c r="G790" i="6" s="1"/>
  <c r="O789" i="6"/>
  <c r="H790" i="6" s="1"/>
  <c r="K789" i="6"/>
  <c r="D790" i="6" s="1"/>
  <c r="L789" i="6"/>
  <c r="E790" i="6" s="1"/>
  <c r="I825" i="5" l="1"/>
  <c r="J825" i="5" s="1"/>
  <c r="K811" i="7"/>
  <c r="D812" i="7" s="1"/>
  <c r="L811" i="7"/>
  <c r="E812" i="7" s="1"/>
  <c r="M811" i="7"/>
  <c r="F812" i="7" s="1"/>
  <c r="N811" i="7"/>
  <c r="G812" i="7" s="1"/>
  <c r="O811" i="7"/>
  <c r="H812" i="7" s="1"/>
  <c r="I790" i="6"/>
  <c r="J790" i="6" s="1"/>
  <c r="K825" i="5" l="1"/>
  <c r="D826" i="5" s="1"/>
  <c r="M825" i="5"/>
  <c r="F826" i="5" s="1"/>
  <c r="O825" i="5"/>
  <c r="H826" i="5" s="1"/>
  <c r="L825" i="5"/>
  <c r="E826" i="5" s="1"/>
  <c r="N825" i="5"/>
  <c r="G826" i="5" s="1"/>
  <c r="I812" i="7"/>
  <c r="J812" i="7" s="1"/>
  <c r="K790" i="6"/>
  <c r="D791" i="6" s="1"/>
  <c r="L790" i="6"/>
  <c r="E791" i="6" s="1"/>
  <c r="M790" i="6"/>
  <c r="F791" i="6" s="1"/>
  <c r="N790" i="6"/>
  <c r="G791" i="6" s="1"/>
  <c r="O790" i="6"/>
  <c r="H791" i="6" s="1"/>
  <c r="I826" i="5" l="1"/>
  <c r="J826" i="5" s="1"/>
  <c r="N812" i="7"/>
  <c r="G813" i="7" s="1"/>
  <c r="K812" i="7"/>
  <c r="D813" i="7" s="1"/>
  <c r="L812" i="7"/>
  <c r="E813" i="7" s="1"/>
  <c r="M812" i="7"/>
  <c r="F813" i="7" s="1"/>
  <c r="O812" i="7"/>
  <c r="H813" i="7" s="1"/>
  <c r="I791" i="6"/>
  <c r="J791" i="6" s="1"/>
  <c r="O826" i="5" l="1"/>
  <c r="H827" i="5" s="1"/>
  <c r="K826" i="5"/>
  <c r="D827" i="5" s="1"/>
  <c r="M826" i="5"/>
  <c r="F827" i="5" s="1"/>
  <c r="N826" i="5"/>
  <c r="G827" i="5" s="1"/>
  <c r="L826" i="5"/>
  <c r="E827" i="5" s="1"/>
  <c r="I813" i="7"/>
  <c r="J813" i="7" s="1"/>
  <c r="K791" i="6"/>
  <c r="D792" i="6" s="1"/>
  <c r="L791" i="6"/>
  <c r="E792" i="6" s="1"/>
  <c r="M791" i="6"/>
  <c r="F792" i="6" s="1"/>
  <c r="N791" i="6"/>
  <c r="O791" i="6"/>
  <c r="G792" i="6"/>
  <c r="H792" i="6"/>
  <c r="I827" i="5" l="1"/>
  <c r="J827" i="5" s="1"/>
  <c r="M813" i="7"/>
  <c r="F814" i="7" s="1"/>
  <c r="N813" i="7"/>
  <c r="G814" i="7" s="1"/>
  <c r="O813" i="7"/>
  <c r="H814" i="7" s="1"/>
  <c r="K813" i="7"/>
  <c r="D814" i="7" s="1"/>
  <c r="L813" i="7"/>
  <c r="E814" i="7" s="1"/>
  <c r="I792" i="6"/>
  <c r="J792" i="6" s="1"/>
  <c r="K827" i="5" l="1"/>
  <c r="D828" i="5" s="1"/>
  <c r="M827" i="5"/>
  <c r="F828" i="5" s="1"/>
  <c r="O827" i="5"/>
  <c r="H828" i="5" s="1"/>
  <c r="N827" i="5"/>
  <c r="G828" i="5" s="1"/>
  <c r="L827" i="5"/>
  <c r="E828" i="5" s="1"/>
  <c r="I814" i="7"/>
  <c r="J814" i="7" s="1"/>
  <c r="N792" i="6"/>
  <c r="G793" i="6" s="1"/>
  <c r="O792" i="6"/>
  <c r="H793" i="6" s="1"/>
  <c r="K792" i="6"/>
  <c r="D793" i="6" s="1"/>
  <c r="L792" i="6"/>
  <c r="M792" i="6"/>
  <c r="F793" i="6" s="1"/>
  <c r="E793" i="6"/>
  <c r="I828" i="5" l="1"/>
  <c r="J828" i="5" s="1"/>
  <c r="K814" i="7"/>
  <c r="D815" i="7" s="1"/>
  <c r="L814" i="7"/>
  <c r="E815" i="7" s="1"/>
  <c r="M814" i="7"/>
  <c r="F815" i="7" s="1"/>
  <c r="N814" i="7"/>
  <c r="G815" i="7" s="1"/>
  <c r="O814" i="7"/>
  <c r="H815" i="7" s="1"/>
  <c r="I793" i="6"/>
  <c r="J793" i="6" s="1"/>
  <c r="O828" i="5" l="1"/>
  <c r="H829" i="5" s="1"/>
  <c r="K828" i="5"/>
  <c r="D829" i="5" s="1"/>
  <c r="N828" i="5"/>
  <c r="G829" i="5" s="1"/>
  <c r="L828" i="5"/>
  <c r="E829" i="5" s="1"/>
  <c r="M828" i="5"/>
  <c r="F829" i="5" s="1"/>
  <c r="I815" i="7"/>
  <c r="J815" i="7" s="1"/>
  <c r="K793" i="6"/>
  <c r="L793" i="6"/>
  <c r="E794" i="6" s="1"/>
  <c r="M793" i="6"/>
  <c r="F794" i="6" s="1"/>
  <c r="N793" i="6"/>
  <c r="G794" i="6" s="1"/>
  <c r="O793" i="6"/>
  <c r="H794" i="6"/>
  <c r="D794" i="6"/>
  <c r="I829" i="5" l="1"/>
  <c r="J829" i="5" s="1"/>
  <c r="M815" i="7"/>
  <c r="F816" i="7" s="1"/>
  <c r="N815" i="7"/>
  <c r="G816" i="7" s="1"/>
  <c r="O815" i="7"/>
  <c r="H816" i="7" s="1"/>
  <c r="K815" i="7"/>
  <c r="D816" i="7" s="1"/>
  <c r="L815" i="7"/>
  <c r="E816" i="7" s="1"/>
  <c r="I794" i="6"/>
  <c r="J794" i="6" s="1"/>
  <c r="K829" i="5" l="1"/>
  <c r="D830" i="5" s="1"/>
  <c r="M829" i="5"/>
  <c r="F830" i="5" s="1"/>
  <c r="O829" i="5"/>
  <c r="H830" i="5" s="1"/>
  <c r="N829" i="5"/>
  <c r="G830" i="5" s="1"/>
  <c r="L829" i="5"/>
  <c r="E830" i="5" s="1"/>
  <c r="I816" i="7"/>
  <c r="J816" i="7" s="1"/>
  <c r="L794" i="6"/>
  <c r="E795" i="6" s="1"/>
  <c r="M794" i="6"/>
  <c r="F795" i="6" s="1"/>
  <c r="N794" i="6"/>
  <c r="G795" i="6" s="1"/>
  <c r="O794" i="6"/>
  <c r="K794" i="6"/>
  <c r="D795" i="6" s="1"/>
  <c r="H795" i="6"/>
  <c r="I830" i="5" l="1"/>
  <c r="J830" i="5" s="1"/>
  <c r="K816" i="7"/>
  <c r="D817" i="7" s="1"/>
  <c r="L816" i="7"/>
  <c r="E817" i="7" s="1"/>
  <c r="M816" i="7"/>
  <c r="F817" i="7" s="1"/>
  <c r="N816" i="7"/>
  <c r="G817" i="7" s="1"/>
  <c r="O816" i="7"/>
  <c r="H817" i="7" s="1"/>
  <c r="I795" i="6"/>
  <c r="J795" i="6" s="1"/>
  <c r="O830" i="5" l="1"/>
  <c r="H831" i="5" s="1"/>
  <c r="K830" i="5"/>
  <c r="D831" i="5" s="1"/>
  <c r="L830" i="5"/>
  <c r="E831" i="5" s="1"/>
  <c r="M830" i="5"/>
  <c r="F831" i="5" s="1"/>
  <c r="N830" i="5"/>
  <c r="G831" i="5" s="1"/>
  <c r="I817" i="7"/>
  <c r="J817" i="7" s="1"/>
  <c r="O795" i="6"/>
  <c r="H796" i="6" s="1"/>
  <c r="K795" i="6"/>
  <c r="D796" i="6" s="1"/>
  <c r="L795" i="6"/>
  <c r="E796" i="6" s="1"/>
  <c r="M795" i="6"/>
  <c r="N795" i="6"/>
  <c r="F796" i="6"/>
  <c r="G796" i="6"/>
  <c r="I831" i="5" l="1"/>
  <c r="J831" i="5" s="1"/>
  <c r="M817" i="7"/>
  <c r="F818" i="7" s="1"/>
  <c r="N817" i="7"/>
  <c r="G818" i="7" s="1"/>
  <c r="O817" i="7"/>
  <c r="H818" i="7" s="1"/>
  <c r="K817" i="7"/>
  <c r="D818" i="7" s="1"/>
  <c r="I818" i="7" s="1"/>
  <c r="J818" i="7" s="1"/>
  <c r="L817" i="7"/>
  <c r="E818" i="7" s="1"/>
  <c r="I796" i="6"/>
  <c r="J796" i="6" s="1"/>
  <c r="K831" i="5" l="1"/>
  <c r="D832" i="5" s="1"/>
  <c r="M831" i="5"/>
  <c r="F832" i="5" s="1"/>
  <c r="O831" i="5"/>
  <c r="H832" i="5" s="1"/>
  <c r="L831" i="5"/>
  <c r="E832" i="5" s="1"/>
  <c r="N831" i="5"/>
  <c r="G832" i="5" s="1"/>
  <c r="K818" i="7"/>
  <c r="D819" i="7" s="1"/>
  <c r="L818" i="7"/>
  <c r="E819" i="7" s="1"/>
  <c r="M818" i="7"/>
  <c r="F819" i="7" s="1"/>
  <c r="N818" i="7"/>
  <c r="G819" i="7" s="1"/>
  <c r="O818" i="7"/>
  <c r="H819" i="7" s="1"/>
  <c r="K796" i="6"/>
  <c r="D797" i="6" s="1"/>
  <c r="L796" i="6"/>
  <c r="E797" i="6" s="1"/>
  <c r="M796" i="6"/>
  <c r="F797" i="6" s="1"/>
  <c r="N796" i="6"/>
  <c r="G797" i="6" s="1"/>
  <c r="O796" i="6"/>
  <c r="H797" i="6" s="1"/>
  <c r="I832" i="5" l="1"/>
  <c r="J832" i="5" s="1"/>
  <c r="I819" i="7"/>
  <c r="J819" i="7" s="1"/>
  <c r="I797" i="6"/>
  <c r="J797" i="6" s="1"/>
  <c r="K797" i="6" s="1"/>
  <c r="D798" i="6" s="1"/>
  <c r="M797" i="6"/>
  <c r="F798" i="6" s="1"/>
  <c r="N797" i="6"/>
  <c r="G798" i="6" s="1"/>
  <c r="O797" i="6"/>
  <c r="H798" i="6" s="1"/>
  <c r="L797" i="6"/>
  <c r="E798" i="6" s="1"/>
  <c r="O832" i="5" l="1"/>
  <c r="H833" i="5" s="1"/>
  <c r="K832" i="5"/>
  <c r="D833" i="5" s="1"/>
  <c r="L832" i="5"/>
  <c r="E833" i="5" s="1"/>
  <c r="M832" i="5"/>
  <c r="F833" i="5" s="1"/>
  <c r="N832" i="5"/>
  <c r="G833" i="5" s="1"/>
  <c r="M819" i="7"/>
  <c r="F820" i="7" s="1"/>
  <c r="N819" i="7"/>
  <c r="G820" i="7" s="1"/>
  <c r="O819" i="7"/>
  <c r="H820" i="7" s="1"/>
  <c r="K819" i="7"/>
  <c r="D820" i="7" s="1"/>
  <c r="L819" i="7"/>
  <c r="E820" i="7" s="1"/>
  <c r="I798" i="6"/>
  <c r="J798" i="6" s="1"/>
  <c r="I833" i="5" l="1"/>
  <c r="J833" i="5" s="1"/>
  <c r="I820" i="7"/>
  <c r="J820" i="7" s="1"/>
  <c r="K798" i="6"/>
  <c r="D799" i="6" s="1"/>
  <c r="L798" i="6"/>
  <c r="E799" i="6" s="1"/>
  <c r="M798" i="6"/>
  <c r="F799" i="6" s="1"/>
  <c r="N798" i="6"/>
  <c r="O798" i="6"/>
  <c r="H799" i="6" s="1"/>
  <c r="G799" i="6"/>
  <c r="K833" i="5" l="1"/>
  <c r="D834" i="5" s="1"/>
  <c r="M833" i="5"/>
  <c r="F834" i="5" s="1"/>
  <c r="O833" i="5"/>
  <c r="H834" i="5" s="1"/>
  <c r="L833" i="5"/>
  <c r="E834" i="5" s="1"/>
  <c r="N833" i="5"/>
  <c r="G834" i="5" s="1"/>
  <c r="K820" i="7"/>
  <c r="D821" i="7" s="1"/>
  <c r="L820" i="7"/>
  <c r="E821" i="7" s="1"/>
  <c r="M820" i="7"/>
  <c r="F821" i="7" s="1"/>
  <c r="N820" i="7"/>
  <c r="G821" i="7" s="1"/>
  <c r="O820" i="7"/>
  <c r="H821" i="7" s="1"/>
  <c r="I799" i="6"/>
  <c r="J799" i="6" s="1"/>
  <c r="I834" i="5" l="1"/>
  <c r="J834" i="5" s="1"/>
  <c r="I821" i="7"/>
  <c r="J821" i="7" s="1"/>
  <c r="K799" i="6"/>
  <c r="D800" i="6" s="1"/>
  <c r="L799" i="6"/>
  <c r="E800" i="6" s="1"/>
  <c r="M799" i="6"/>
  <c r="F800" i="6" s="1"/>
  <c r="N799" i="6"/>
  <c r="G800" i="6" s="1"/>
  <c r="O799" i="6"/>
  <c r="H800" i="6" s="1"/>
  <c r="O834" i="5" l="1"/>
  <c r="H835" i="5" s="1"/>
  <c r="K834" i="5"/>
  <c r="D835" i="5" s="1"/>
  <c r="M834" i="5"/>
  <c r="F835" i="5" s="1"/>
  <c r="L834" i="5"/>
  <c r="E835" i="5" s="1"/>
  <c r="N834" i="5"/>
  <c r="G835" i="5" s="1"/>
  <c r="M821" i="7"/>
  <c r="F822" i="7" s="1"/>
  <c r="N821" i="7"/>
  <c r="G822" i="7" s="1"/>
  <c r="O821" i="7"/>
  <c r="H822" i="7" s="1"/>
  <c r="K821" i="7"/>
  <c r="D822" i="7" s="1"/>
  <c r="L821" i="7"/>
  <c r="E822" i="7" s="1"/>
  <c r="I800" i="6"/>
  <c r="J800" i="6" s="1"/>
  <c r="I835" i="5" l="1"/>
  <c r="J835" i="5" s="1"/>
  <c r="I822" i="7"/>
  <c r="J822" i="7" s="1"/>
  <c r="N800" i="6"/>
  <c r="G801" i="6" s="1"/>
  <c r="O800" i="6"/>
  <c r="H801" i="6" s="1"/>
  <c r="K800" i="6"/>
  <c r="D801" i="6" s="1"/>
  <c r="L800" i="6"/>
  <c r="M800" i="6"/>
  <c r="F801" i="6" s="1"/>
  <c r="E801" i="6"/>
  <c r="K835" i="5" l="1"/>
  <c r="D836" i="5" s="1"/>
  <c r="M835" i="5"/>
  <c r="F836" i="5" s="1"/>
  <c r="O835" i="5"/>
  <c r="H836" i="5" s="1"/>
  <c r="N835" i="5"/>
  <c r="G836" i="5" s="1"/>
  <c r="L835" i="5"/>
  <c r="E836" i="5" s="1"/>
  <c r="K822" i="7"/>
  <c r="D823" i="7" s="1"/>
  <c r="L822" i="7"/>
  <c r="E823" i="7" s="1"/>
  <c r="M822" i="7"/>
  <c r="F823" i="7" s="1"/>
  <c r="N822" i="7"/>
  <c r="G823" i="7" s="1"/>
  <c r="O822" i="7"/>
  <c r="H823" i="7" s="1"/>
  <c r="I801" i="6"/>
  <c r="J801" i="6" s="1"/>
  <c r="I836" i="5" l="1"/>
  <c r="J836" i="5" s="1"/>
  <c r="I823" i="7"/>
  <c r="J823" i="7" s="1"/>
  <c r="K801" i="6"/>
  <c r="D802" i="6" s="1"/>
  <c r="L801" i="6"/>
  <c r="E802" i="6" s="1"/>
  <c r="M801" i="6"/>
  <c r="F802" i="6" s="1"/>
  <c r="N801" i="6"/>
  <c r="O801" i="6"/>
  <c r="G802" i="6"/>
  <c r="H802" i="6"/>
  <c r="O836" i="5" l="1"/>
  <c r="H837" i="5" s="1"/>
  <c r="K836" i="5"/>
  <c r="D837" i="5" s="1"/>
  <c r="I837" i="5" s="1"/>
  <c r="J837" i="5" s="1"/>
  <c r="L836" i="5"/>
  <c r="E837" i="5" s="1"/>
  <c r="N836" i="5"/>
  <c r="G837" i="5" s="1"/>
  <c r="M836" i="5"/>
  <c r="F837" i="5" s="1"/>
  <c r="M823" i="7"/>
  <c r="F824" i="7" s="1"/>
  <c r="N823" i="7"/>
  <c r="G824" i="7" s="1"/>
  <c r="O823" i="7"/>
  <c r="H824" i="7" s="1"/>
  <c r="K823" i="7"/>
  <c r="D824" i="7" s="1"/>
  <c r="L823" i="7"/>
  <c r="E824" i="7" s="1"/>
  <c r="I802" i="6"/>
  <c r="J802" i="6" s="1"/>
  <c r="K837" i="5" l="1"/>
  <c r="D838" i="5" s="1"/>
  <c r="M837" i="5"/>
  <c r="F838" i="5" s="1"/>
  <c r="O837" i="5"/>
  <c r="H838" i="5" s="1"/>
  <c r="L837" i="5"/>
  <c r="E838" i="5" s="1"/>
  <c r="N837" i="5"/>
  <c r="G838" i="5" s="1"/>
  <c r="I824" i="7"/>
  <c r="J824" i="7" s="1"/>
  <c r="K824" i="7" s="1"/>
  <c r="D825" i="7" s="1"/>
  <c r="L824" i="7"/>
  <c r="E825" i="7" s="1"/>
  <c r="M824" i="7"/>
  <c r="F825" i="7" s="1"/>
  <c r="N824" i="7"/>
  <c r="G825" i="7" s="1"/>
  <c r="O824" i="7"/>
  <c r="H825" i="7" s="1"/>
  <c r="L802" i="6"/>
  <c r="E803" i="6" s="1"/>
  <c r="M802" i="6"/>
  <c r="F803" i="6" s="1"/>
  <c r="N802" i="6"/>
  <c r="G803" i="6" s="1"/>
  <c r="O802" i="6"/>
  <c r="H803" i="6" s="1"/>
  <c r="K802" i="6"/>
  <c r="D803" i="6" s="1"/>
  <c r="I838" i="5" l="1"/>
  <c r="J838" i="5" s="1"/>
  <c r="I825" i="7"/>
  <c r="J825" i="7" s="1"/>
  <c r="I803" i="6"/>
  <c r="J803" i="6" s="1"/>
  <c r="M803" i="6" s="1"/>
  <c r="F804" i="6" s="1"/>
  <c r="O803" i="6"/>
  <c r="H804" i="6" s="1"/>
  <c r="K803" i="6"/>
  <c r="D804" i="6" s="1"/>
  <c r="L803" i="6"/>
  <c r="E804" i="6" s="1"/>
  <c r="O838" i="5" l="1"/>
  <c r="H839" i="5" s="1"/>
  <c r="K838" i="5"/>
  <c r="D839" i="5" s="1"/>
  <c r="L838" i="5"/>
  <c r="E839" i="5" s="1"/>
  <c r="M838" i="5"/>
  <c r="F839" i="5" s="1"/>
  <c r="N838" i="5"/>
  <c r="G839" i="5" s="1"/>
  <c r="M825" i="7"/>
  <c r="F826" i="7" s="1"/>
  <c r="N825" i="7"/>
  <c r="G826" i="7" s="1"/>
  <c r="O825" i="7"/>
  <c r="H826" i="7" s="1"/>
  <c r="K825" i="7"/>
  <c r="D826" i="7" s="1"/>
  <c r="L825" i="7"/>
  <c r="E826" i="7" s="1"/>
  <c r="N803" i="6"/>
  <c r="G804" i="6" s="1"/>
  <c r="I804" i="6"/>
  <c r="J804" i="6" s="1"/>
  <c r="N804" i="6" s="1"/>
  <c r="G805" i="6" s="1"/>
  <c r="I839" i="5" l="1"/>
  <c r="J839" i="5" s="1"/>
  <c r="I826" i="7"/>
  <c r="J826" i="7" s="1"/>
  <c r="L804" i="6"/>
  <c r="E805" i="6" s="1"/>
  <c r="K804" i="6"/>
  <c r="D805" i="6" s="1"/>
  <c r="M804" i="6"/>
  <c r="F805" i="6" s="1"/>
  <c r="O804" i="6"/>
  <c r="H805" i="6" s="1"/>
  <c r="I805" i="6" s="1"/>
  <c r="J805" i="6" s="1"/>
  <c r="K839" i="5" l="1"/>
  <c r="D840" i="5" s="1"/>
  <c r="M839" i="5"/>
  <c r="F840" i="5" s="1"/>
  <c r="O839" i="5"/>
  <c r="H840" i="5" s="1"/>
  <c r="L839" i="5"/>
  <c r="E840" i="5" s="1"/>
  <c r="N839" i="5"/>
  <c r="G840" i="5" s="1"/>
  <c r="K826" i="7"/>
  <c r="D827" i="7" s="1"/>
  <c r="L826" i="7"/>
  <c r="E827" i="7" s="1"/>
  <c r="M826" i="7"/>
  <c r="F827" i="7" s="1"/>
  <c r="N826" i="7"/>
  <c r="G827" i="7" s="1"/>
  <c r="O826" i="7"/>
  <c r="H827" i="7" s="1"/>
  <c r="M805" i="6"/>
  <c r="F806" i="6" s="1"/>
  <c r="N805" i="6"/>
  <c r="G806" i="6" s="1"/>
  <c r="O805" i="6"/>
  <c r="H806" i="6" s="1"/>
  <c r="K805" i="6"/>
  <c r="D806" i="6" s="1"/>
  <c r="L805" i="6"/>
  <c r="E806" i="6" s="1"/>
  <c r="I840" i="5" l="1"/>
  <c r="J840" i="5" s="1"/>
  <c r="I827" i="7"/>
  <c r="J827" i="7" s="1"/>
  <c r="I806" i="6"/>
  <c r="J806" i="6" s="1"/>
  <c r="O840" i="5" l="1"/>
  <c r="H841" i="5" s="1"/>
  <c r="K840" i="5"/>
  <c r="D841" i="5" s="1"/>
  <c r="L840" i="5"/>
  <c r="E841" i="5" s="1"/>
  <c r="M840" i="5"/>
  <c r="F841" i="5" s="1"/>
  <c r="N840" i="5"/>
  <c r="G841" i="5" s="1"/>
  <c r="M827" i="7"/>
  <c r="F828" i="7" s="1"/>
  <c r="N827" i="7"/>
  <c r="G828" i="7" s="1"/>
  <c r="O827" i="7"/>
  <c r="H828" i="7" s="1"/>
  <c r="K827" i="7"/>
  <c r="D828" i="7" s="1"/>
  <c r="L827" i="7"/>
  <c r="E828" i="7" s="1"/>
  <c r="K806" i="6"/>
  <c r="D807" i="6" s="1"/>
  <c r="L806" i="6"/>
  <c r="E807" i="6" s="1"/>
  <c r="M806" i="6"/>
  <c r="F807" i="6" s="1"/>
  <c r="N806" i="6"/>
  <c r="O806" i="6"/>
  <c r="H807" i="6" s="1"/>
  <c r="G807" i="6"/>
  <c r="I841" i="5" l="1"/>
  <c r="J841" i="5" s="1"/>
  <c r="I828" i="7"/>
  <c r="J828" i="7" s="1"/>
  <c r="I807" i="6"/>
  <c r="J807" i="6" s="1"/>
  <c r="K841" i="5" l="1"/>
  <c r="D842" i="5" s="1"/>
  <c r="M841" i="5"/>
  <c r="F842" i="5" s="1"/>
  <c r="O841" i="5"/>
  <c r="H842" i="5" s="1"/>
  <c r="L841" i="5"/>
  <c r="E842" i="5" s="1"/>
  <c r="N841" i="5"/>
  <c r="G842" i="5" s="1"/>
  <c r="K828" i="7"/>
  <c r="D829" i="7" s="1"/>
  <c r="L828" i="7"/>
  <c r="E829" i="7" s="1"/>
  <c r="M828" i="7"/>
  <c r="F829" i="7" s="1"/>
  <c r="N828" i="7"/>
  <c r="G829" i="7" s="1"/>
  <c r="O828" i="7"/>
  <c r="H829" i="7" s="1"/>
  <c r="K807" i="6"/>
  <c r="D808" i="6" s="1"/>
  <c r="L807" i="6"/>
  <c r="E808" i="6" s="1"/>
  <c r="M807" i="6"/>
  <c r="F808" i="6" s="1"/>
  <c r="N807" i="6"/>
  <c r="G808" i="6" s="1"/>
  <c r="O807" i="6"/>
  <c r="H808" i="6" s="1"/>
  <c r="I842" i="5" l="1"/>
  <c r="J842" i="5" s="1"/>
  <c r="I829" i="7"/>
  <c r="J829" i="7" s="1"/>
  <c r="I808" i="6"/>
  <c r="J808" i="6" s="1"/>
  <c r="O842" i="5" l="1"/>
  <c r="H843" i="5" s="1"/>
  <c r="K842" i="5"/>
  <c r="D843" i="5" s="1"/>
  <c r="M842" i="5"/>
  <c r="F843" i="5" s="1"/>
  <c r="N842" i="5"/>
  <c r="G843" i="5" s="1"/>
  <c r="L842" i="5"/>
  <c r="E843" i="5" s="1"/>
  <c r="M829" i="7"/>
  <c r="F830" i="7" s="1"/>
  <c r="N829" i="7"/>
  <c r="G830" i="7" s="1"/>
  <c r="O829" i="7"/>
  <c r="H830" i="7" s="1"/>
  <c r="K829" i="7"/>
  <c r="D830" i="7" s="1"/>
  <c r="L829" i="7"/>
  <c r="E830" i="7" s="1"/>
  <c r="N808" i="6"/>
  <c r="G809" i="6" s="1"/>
  <c r="O808" i="6"/>
  <c r="H809" i="6" s="1"/>
  <c r="K808" i="6"/>
  <c r="L808" i="6"/>
  <c r="M808" i="6"/>
  <c r="F809" i="6" s="1"/>
  <c r="D809" i="6"/>
  <c r="E809" i="6"/>
  <c r="I843" i="5" l="1"/>
  <c r="J843" i="5" s="1"/>
  <c r="I830" i="7"/>
  <c r="J830" i="7" s="1"/>
  <c r="K830" i="7" s="1"/>
  <c r="D831" i="7" s="1"/>
  <c r="L830" i="7"/>
  <c r="E831" i="7" s="1"/>
  <c r="M830" i="7"/>
  <c r="F831" i="7" s="1"/>
  <c r="N830" i="7"/>
  <c r="G831" i="7" s="1"/>
  <c r="O830" i="7"/>
  <c r="H831" i="7" s="1"/>
  <c r="I809" i="6"/>
  <c r="J809" i="6" s="1"/>
  <c r="K843" i="5" l="1"/>
  <c r="D844" i="5" s="1"/>
  <c r="M843" i="5"/>
  <c r="F844" i="5" s="1"/>
  <c r="O843" i="5"/>
  <c r="H844" i="5" s="1"/>
  <c r="N843" i="5"/>
  <c r="G844" i="5" s="1"/>
  <c r="L843" i="5"/>
  <c r="E844" i="5" s="1"/>
  <c r="I831" i="7"/>
  <c r="J831" i="7" s="1"/>
  <c r="K809" i="6"/>
  <c r="D810" i="6" s="1"/>
  <c r="L809" i="6"/>
  <c r="E810" i="6" s="1"/>
  <c r="M809" i="6"/>
  <c r="F810" i="6" s="1"/>
  <c r="N809" i="6"/>
  <c r="G810" i="6" s="1"/>
  <c r="O809" i="6"/>
  <c r="H810" i="6" s="1"/>
  <c r="I844" i="5" l="1"/>
  <c r="J844" i="5" s="1"/>
  <c r="M831" i="7"/>
  <c r="F832" i="7" s="1"/>
  <c r="N831" i="7"/>
  <c r="G832" i="7" s="1"/>
  <c r="O831" i="7"/>
  <c r="H832" i="7" s="1"/>
  <c r="K831" i="7"/>
  <c r="D832" i="7" s="1"/>
  <c r="I832" i="7" s="1"/>
  <c r="J832" i="7" s="1"/>
  <c r="L831" i="7"/>
  <c r="E832" i="7" s="1"/>
  <c r="I810" i="6"/>
  <c r="J810" i="6" s="1"/>
  <c r="O810" i="6" s="1"/>
  <c r="H811" i="6" s="1"/>
  <c r="O844" i="5" l="1"/>
  <c r="H845" i="5" s="1"/>
  <c r="K844" i="5"/>
  <c r="D845" i="5" s="1"/>
  <c r="N844" i="5"/>
  <c r="G845" i="5" s="1"/>
  <c r="L844" i="5"/>
  <c r="E845" i="5" s="1"/>
  <c r="M844" i="5"/>
  <c r="F845" i="5" s="1"/>
  <c r="K832" i="7"/>
  <c r="D833" i="7" s="1"/>
  <c r="L832" i="7"/>
  <c r="E833" i="7" s="1"/>
  <c r="M832" i="7"/>
  <c r="F833" i="7" s="1"/>
  <c r="N832" i="7"/>
  <c r="G833" i="7" s="1"/>
  <c r="O832" i="7"/>
  <c r="H833" i="7" s="1"/>
  <c r="M810" i="6"/>
  <c r="F811" i="6" s="1"/>
  <c r="N810" i="6"/>
  <c r="G811" i="6" s="1"/>
  <c r="L810" i="6"/>
  <c r="E811" i="6" s="1"/>
  <c r="K810" i="6"/>
  <c r="D811" i="6" s="1"/>
  <c r="I811" i="6" s="1"/>
  <c r="J811" i="6" s="1"/>
  <c r="I845" i="5" l="1"/>
  <c r="J845" i="5" s="1"/>
  <c r="I833" i="7"/>
  <c r="J833" i="7" s="1"/>
  <c r="O811" i="6"/>
  <c r="H812" i="6" s="1"/>
  <c r="K811" i="6"/>
  <c r="D812" i="6" s="1"/>
  <c r="L811" i="6"/>
  <c r="E812" i="6" s="1"/>
  <c r="M811" i="6"/>
  <c r="F812" i="6" s="1"/>
  <c r="N811" i="6"/>
  <c r="G812" i="6" s="1"/>
  <c r="K845" i="5" l="1"/>
  <c r="D846" i="5" s="1"/>
  <c r="M845" i="5"/>
  <c r="F846" i="5" s="1"/>
  <c r="O845" i="5"/>
  <c r="H846" i="5" s="1"/>
  <c r="L845" i="5"/>
  <c r="E846" i="5" s="1"/>
  <c r="N845" i="5"/>
  <c r="G846" i="5" s="1"/>
  <c r="M833" i="7"/>
  <c r="F834" i="7" s="1"/>
  <c r="N833" i="7"/>
  <c r="G834" i="7" s="1"/>
  <c r="O833" i="7"/>
  <c r="H834" i="7" s="1"/>
  <c r="K833" i="7"/>
  <c r="D834" i="7" s="1"/>
  <c r="L833" i="7"/>
  <c r="E834" i="7" s="1"/>
  <c r="I812" i="6"/>
  <c r="J812" i="6" s="1"/>
  <c r="I846" i="5" l="1"/>
  <c r="J846" i="5" s="1"/>
  <c r="I834" i="7"/>
  <c r="J834" i="7" s="1"/>
  <c r="K834" i="7" s="1"/>
  <c r="D835" i="7" s="1"/>
  <c r="L834" i="7"/>
  <c r="E835" i="7" s="1"/>
  <c r="M834" i="7"/>
  <c r="F835" i="7" s="1"/>
  <c r="N834" i="7"/>
  <c r="G835" i="7" s="1"/>
  <c r="O834" i="7"/>
  <c r="H835" i="7" s="1"/>
  <c r="K812" i="6"/>
  <c r="L812" i="6"/>
  <c r="E813" i="6" s="1"/>
  <c r="M812" i="6"/>
  <c r="F813" i="6" s="1"/>
  <c r="N812" i="6"/>
  <c r="G813" i="6" s="1"/>
  <c r="O812" i="6"/>
  <c r="H813" i="6"/>
  <c r="D813" i="6"/>
  <c r="O846" i="5" l="1"/>
  <c r="H847" i="5" s="1"/>
  <c r="K846" i="5"/>
  <c r="D847" i="5" s="1"/>
  <c r="M846" i="5"/>
  <c r="F847" i="5" s="1"/>
  <c r="L846" i="5"/>
  <c r="E847" i="5" s="1"/>
  <c r="N846" i="5"/>
  <c r="G847" i="5" s="1"/>
  <c r="I835" i="7"/>
  <c r="J835" i="7" s="1"/>
  <c r="I813" i="6"/>
  <c r="J813" i="6" s="1"/>
  <c r="I847" i="5" l="1"/>
  <c r="J847" i="5" s="1"/>
  <c r="M835" i="7"/>
  <c r="F836" i="7" s="1"/>
  <c r="N835" i="7"/>
  <c r="G836" i="7" s="1"/>
  <c r="O835" i="7"/>
  <c r="H836" i="7" s="1"/>
  <c r="K835" i="7"/>
  <c r="D836" i="7" s="1"/>
  <c r="L835" i="7"/>
  <c r="E836" i="7" s="1"/>
  <c r="M813" i="6"/>
  <c r="F814" i="6" s="1"/>
  <c r="N813" i="6"/>
  <c r="G814" i="6" s="1"/>
  <c r="O813" i="6"/>
  <c r="H814" i="6" s="1"/>
  <c r="K813" i="6"/>
  <c r="L813" i="6"/>
  <c r="D814" i="6"/>
  <c r="E814" i="6"/>
  <c r="K847" i="5" l="1"/>
  <c r="D848" i="5" s="1"/>
  <c r="M847" i="5"/>
  <c r="F848" i="5" s="1"/>
  <c r="O847" i="5"/>
  <c r="H848" i="5" s="1"/>
  <c r="L847" i="5"/>
  <c r="E848" i="5" s="1"/>
  <c r="N847" i="5"/>
  <c r="G848" i="5" s="1"/>
  <c r="I836" i="7"/>
  <c r="J836" i="7" s="1"/>
  <c r="I814" i="6"/>
  <c r="J814" i="6" s="1"/>
  <c r="I848" i="5" l="1"/>
  <c r="J848" i="5" s="1"/>
  <c r="K836" i="7"/>
  <c r="D837" i="7" s="1"/>
  <c r="L836" i="7"/>
  <c r="E837" i="7" s="1"/>
  <c r="M836" i="7"/>
  <c r="F837" i="7" s="1"/>
  <c r="N836" i="7"/>
  <c r="G837" i="7" s="1"/>
  <c r="O836" i="7"/>
  <c r="H837" i="7" s="1"/>
  <c r="K814" i="6"/>
  <c r="D815" i="6" s="1"/>
  <c r="L814" i="6"/>
  <c r="E815" i="6" s="1"/>
  <c r="M814" i="6"/>
  <c r="F815" i="6" s="1"/>
  <c r="N814" i="6"/>
  <c r="O814" i="6"/>
  <c r="G815" i="6"/>
  <c r="H815" i="6"/>
  <c r="O848" i="5" l="1"/>
  <c r="H849" i="5" s="1"/>
  <c r="K848" i="5"/>
  <c r="D849" i="5" s="1"/>
  <c r="L848" i="5"/>
  <c r="E849" i="5" s="1"/>
  <c r="M848" i="5"/>
  <c r="F849" i="5" s="1"/>
  <c r="N848" i="5"/>
  <c r="G849" i="5" s="1"/>
  <c r="I837" i="7"/>
  <c r="J837" i="7" s="1"/>
  <c r="M837" i="7" s="1"/>
  <c r="F838" i="7" s="1"/>
  <c r="N837" i="7"/>
  <c r="G838" i="7" s="1"/>
  <c r="O837" i="7"/>
  <c r="H838" i="7" s="1"/>
  <c r="K837" i="7"/>
  <c r="D838" i="7" s="1"/>
  <c r="L837" i="7"/>
  <c r="E838" i="7" s="1"/>
  <c r="I815" i="6"/>
  <c r="J815" i="6" s="1"/>
  <c r="I849" i="5" l="1"/>
  <c r="J849" i="5" s="1"/>
  <c r="I838" i="7"/>
  <c r="J838" i="7" s="1"/>
  <c r="K815" i="6"/>
  <c r="L815" i="6"/>
  <c r="M815" i="6"/>
  <c r="F816" i="6" s="1"/>
  <c r="N815" i="6"/>
  <c r="G816" i="6" s="1"/>
  <c r="O815" i="6"/>
  <c r="H816" i="6" s="1"/>
  <c r="D816" i="6"/>
  <c r="E816" i="6"/>
  <c r="K849" i="5" l="1"/>
  <c r="D850" i="5" s="1"/>
  <c r="M849" i="5"/>
  <c r="F850" i="5" s="1"/>
  <c r="O849" i="5"/>
  <c r="H850" i="5" s="1"/>
  <c r="L849" i="5"/>
  <c r="E850" i="5" s="1"/>
  <c r="N849" i="5"/>
  <c r="G850" i="5" s="1"/>
  <c r="K838" i="7"/>
  <c r="D839" i="7" s="1"/>
  <c r="L838" i="7"/>
  <c r="E839" i="7" s="1"/>
  <c r="M838" i="7"/>
  <c r="F839" i="7" s="1"/>
  <c r="N838" i="7"/>
  <c r="G839" i="7" s="1"/>
  <c r="O838" i="7"/>
  <c r="H839" i="7" s="1"/>
  <c r="I816" i="6"/>
  <c r="J816" i="6" s="1"/>
  <c r="I850" i="5" l="1"/>
  <c r="J850" i="5" s="1"/>
  <c r="I839" i="7"/>
  <c r="J839" i="7" s="1"/>
  <c r="N816" i="6"/>
  <c r="G817" i="6" s="1"/>
  <c r="O816" i="6"/>
  <c r="H817" i="6" s="1"/>
  <c r="K816" i="6"/>
  <c r="L816" i="6"/>
  <c r="M816" i="6"/>
  <c r="F817" i="6" s="1"/>
  <c r="D817" i="6"/>
  <c r="E817" i="6"/>
  <c r="O850" i="5" l="1"/>
  <c r="H851" i="5" s="1"/>
  <c r="K850" i="5"/>
  <c r="D851" i="5" s="1"/>
  <c r="M850" i="5"/>
  <c r="F851" i="5" s="1"/>
  <c r="L850" i="5"/>
  <c r="E851" i="5" s="1"/>
  <c r="N850" i="5"/>
  <c r="G851" i="5" s="1"/>
  <c r="M839" i="7"/>
  <c r="F840" i="7" s="1"/>
  <c r="N839" i="7"/>
  <c r="G840" i="7" s="1"/>
  <c r="O839" i="7"/>
  <c r="H840" i="7" s="1"/>
  <c r="K839" i="7"/>
  <c r="D840" i="7" s="1"/>
  <c r="I840" i="7" s="1"/>
  <c r="J840" i="7" s="1"/>
  <c r="L839" i="7"/>
  <c r="E840" i="7" s="1"/>
  <c r="I817" i="6"/>
  <c r="J817" i="6" s="1"/>
  <c r="I851" i="5" l="1"/>
  <c r="J851" i="5" s="1"/>
  <c r="K840" i="7"/>
  <c r="D841" i="7" s="1"/>
  <c r="L840" i="7"/>
  <c r="E841" i="7" s="1"/>
  <c r="N840" i="7"/>
  <c r="G841" i="7" s="1"/>
  <c r="O840" i="7"/>
  <c r="H841" i="7" s="1"/>
  <c r="M840" i="7"/>
  <c r="F841" i="7" s="1"/>
  <c r="K817" i="6"/>
  <c r="D818" i="6" s="1"/>
  <c r="L817" i="6"/>
  <c r="E818" i="6" s="1"/>
  <c r="M817" i="6"/>
  <c r="F818" i="6" s="1"/>
  <c r="N817" i="6"/>
  <c r="O817" i="6"/>
  <c r="G818" i="6"/>
  <c r="H818" i="6"/>
  <c r="K851" i="5" l="1"/>
  <c r="D852" i="5" s="1"/>
  <c r="M851" i="5"/>
  <c r="F852" i="5" s="1"/>
  <c r="O851" i="5"/>
  <c r="H852" i="5" s="1"/>
  <c r="N851" i="5"/>
  <c r="G852" i="5" s="1"/>
  <c r="L851" i="5"/>
  <c r="E852" i="5" s="1"/>
  <c r="I841" i="7"/>
  <c r="J841" i="7" s="1"/>
  <c r="I818" i="6"/>
  <c r="J818" i="6" s="1"/>
  <c r="I852" i="5" l="1"/>
  <c r="J852" i="5" s="1"/>
  <c r="M841" i="7"/>
  <c r="F842" i="7" s="1"/>
  <c r="N841" i="7"/>
  <c r="G842" i="7" s="1"/>
  <c r="O841" i="7"/>
  <c r="H842" i="7" s="1"/>
  <c r="K841" i="7"/>
  <c r="D842" i="7" s="1"/>
  <c r="L841" i="7"/>
  <c r="E842" i="7" s="1"/>
  <c r="L818" i="6"/>
  <c r="E819" i="6" s="1"/>
  <c r="M818" i="6"/>
  <c r="F819" i="6" s="1"/>
  <c r="N818" i="6"/>
  <c r="G819" i="6" s="1"/>
  <c r="O818" i="6"/>
  <c r="H819" i="6" s="1"/>
  <c r="K818" i="6"/>
  <c r="D819" i="6" s="1"/>
  <c r="O852" i="5" l="1"/>
  <c r="H853" i="5" s="1"/>
  <c r="K852" i="5"/>
  <c r="D853" i="5" s="1"/>
  <c r="L852" i="5"/>
  <c r="E853" i="5" s="1"/>
  <c r="N852" i="5"/>
  <c r="G853" i="5" s="1"/>
  <c r="M852" i="5"/>
  <c r="F853" i="5" s="1"/>
  <c r="I842" i="7"/>
  <c r="J842" i="7" s="1"/>
  <c r="I819" i="6"/>
  <c r="J819" i="6" s="1"/>
  <c r="I853" i="5" l="1"/>
  <c r="J853" i="5" s="1"/>
  <c r="K842" i="7"/>
  <c r="D843" i="7" s="1"/>
  <c r="L842" i="7"/>
  <c r="E843" i="7" s="1"/>
  <c r="N842" i="7"/>
  <c r="G843" i="7" s="1"/>
  <c r="O842" i="7"/>
  <c r="H843" i="7" s="1"/>
  <c r="M842" i="7"/>
  <c r="F843" i="7" s="1"/>
  <c r="O819" i="6"/>
  <c r="H820" i="6" s="1"/>
  <c r="K819" i="6"/>
  <c r="D820" i="6" s="1"/>
  <c r="L819" i="6"/>
  <c r="M819" i="6"/>
  <c r="N819" i="6"/>
  <c r="G820" i="6" s="1"/>
  <c r="E820" i="6"/>
  <c r="F820" i="6"/>
  <c r="K853" i="5" l="1"/>
  <c r="D854" i="5" s="1"/>
  <c r="M853" i="5"/>
  <c r="F854" i="5" s="1"/>
  <c r="O853" i="5"/>
  <c r="H854" i="5" s="1"/>
  <c r="L853" i="5"/>
  <c r="E854" i="5" s="1"/>
  <c r="N853" i="5"/>
  <c r="G854" i="5" s="1"/>
  <c r="I843" i="7"/>
  <c r="J843" i="7" s="1"/>
  <c r="I820" i="6"/>
  <c r="J820" i="6" s="1"/>
  <c r="I854" i="5" l="1"/>
  <c r="J854" i="5" s="1"/>
  <c r="M843" i="7"/>
  <c r="F844" i="7" s="1"/>
  <c r="N843" i="7"/>
  <c r="G844" i="7" s="1"/>
  <c r="O843" i="7"/>
  <c r="H844" i="7" s="1"/>
  <c r="K843" i="7"/>
  <c r="D844" i="7" s="1"/>
  <c r="L843" i="7"/>
  <c r="E844" i="7" s="1"/>
  <c r="K820" i="6"/>
  <c r="L820" i="6"/>
  <c r="E821" i="6" s="1"/>
  <c r="M820" i="6"/>
  <c r="F821" i="6" s="1"/>
  <c r="N820" i="6"/>
  <c r="G821" i="6" s="1"/>
  <c r="O820" i="6"/>
  <c r="H821" i="6" s="1"/>
  <c r="D821" i="6"/>
  <c r="O854" i="5" l="1"/>
  <c r="H855" i="5" s="1"/>
  <c r="K854" i="5"/>
  <c r="D855" i="5" s="1"/>
  <c r="L854" i="5"/>
  <c r="E855" i="5" s="1"/>
  <c r="M854" i="5"/>
  <c r="F855" i="5" s="1"/>
  <c r="N854" i="5"/>
  <c r="G855" i="5" s="1"/>
  <c r="I844" i="7"/>
  <c r="J844" i="7" s="1"/>
  <c r="I821" i="6"/>
  <c r="J821" i="6" s="1"/>
  <c r="I855" i="5" l="1"/>
  <c r="J855" i="5" s="1"/>
  <c r="K844" i="7"/>
  <c r="D845" i="7" s="1"/>
  <c r="L844" i="7"/>
  <c r="E845" i="7" s="1"/>
  <c r="N844" i="7"/>
  <c r="G845" i="7" s="1"/>
  <c r="O844" i="7"/>
  <c r="H845" i="7" s="1"/>
  <c r="M844" i="7"/>
  <c r="F845" i="7" s="1"/>
  <c r="M821" i="6"/>
  <c r="F822" i="6" s="1"/>
  <c r="N821" i="6"/>
  <c r="G822" i="6" s="1"/>
  <c r="O821" i="6"/>
  <c r="K821" i="6"/>
  <c r="L821" i="6"/>
  <c r="E822" i="6" s="1"/>
  <c r="D822" i="6"/>
  <c r="H822" i="6"/>
  <c r="K855" i="5" l="1"/>
  <c r="D856" i="5" s="1"/>
  <c r="M855" i="5"/>
  <c r="F856" i="5" s="1"/>
  <c r="O855" i="5"/>
  <c r="H856" i="5" s="1"/>
  <c r="L855" i="5"/>
  <c r="E856" i="5" s="1"/>
  <c r="N855" i="5"/>
  <c r="G856" i="5" s="1"/>
  <c r="I845" i="7"/>
  <c r="J845" i="7" s="1"/>
  <c r="I822" i="6"/>
  <c r="J822" i="6" s="1"/>
  <c r="I856" i="5" l="1"/>
  <c r="J856" i="5" s="1"/>
  <c r="M845" i="7"/>
  <c r="F846" i="7" s="1"/>
  <c r="N845" i="7"/>
  <c r="G846" i="7" s="1"/>
  <c r="O845" i="7"/>
  <c r="H846" i="7" s="1"/>
  <c r="K845" i="7"/>
  <c r="D846" i="7" s="1"/>
  <c r="L845" i="7"/>
  <c r="E846" i="7" s="1"/>
  <c r="K822" i="6"/>
  <c r="L822" i="6"/>
  <c r="E823" i="6" s="1"/>
  <c r="M822" i="6"/>
  <c r="F823" i="6" s="1"/>
  <c r="N822" i="6"/>
  <c r="G823" i="6" s="1"/>
  <c r="O822" i="6"/>
  <c r="H823" i="6" s="1"/>
  <c r="D823" i="6"/>
  <c r="O856" i="5" l="1"/>
  <c r="H857" i="5" s="1"/>
  <c r="K856" i="5"/>
  <c r="D857" i="5" s="1"/>
  <c r="L856" i="5"/>
  <c r="E857" i="5" s="1"/>
  <c r="M856" i="5"/>
  <c r="F857" i="5" s="1"/>
  <c r="N856" i="5"/>
  <c r="G857" i="5" s="1"/>
  <c r="I846" i="7"/>
  <c r="J846" i="7" s="1"/>
  <c r="I823" i="6"/>
  <c r="J823" i="6" s="1"/>
  <c r="I857" i="5" l="1"/>
  <c r="J857" i="5" s="1"/>
  <c r="K846" i="7"/>
  <c r="D847" i="7" s="1"/>
  <c r="L846" i="7"/>
  <c r="E847" i="7" s="1"/>
  <c r="N846" i="7"/>
  <c r="G847" i="7" s="1"/>
  <c r="O846" i="7"/>
  <c r="H847" i="7" s="1"/>
  <c r="M846" i="7"/>
  <c r="F847" i="7" s="1"/>
  <c r="K823" i="6"/>
  <c r="D824" i="6" s="1"/>
  <c r="L823" i="6"/>
  <c r="E824" i="6" s="1"/>
  <c r="M823" i="6"/>
  <c r="F824" i="6" s="1"/>
  <c r="N823" i="6"/>
  <c r="G824" i="6" s="1"/>
  <c r="O823" i="6"/>
  <c r="H824" i="6" s="1"/>
  <c r="K857" i="5" l="1"/>
  <c r="D858" i="5" s="1"/>
  <c r="M857" i="5"/>
  <c r="F858" i="5" s="1"/>
  <c r="O857" i="5"/>
  <c r="H858" i="5" s="1"/>
  <c r="L857" i="5"/>
  <c r="E858" i="5" s="1"/>
  <c r="N857" i="5"/>
  <c r="G858" i="5" s="1"/>
  <c r="I847" i="7"/>
  <c r="J847" i="7" s="1"/>
  <c r="I824" i="6"/>
  <c r="J824" i="6" s="1"/>
  <c r="I858" i="5" l="1"/>
  <c r="J858" i="5" s="1"/>
  <c r="N847" i="7"/>
  <c r="G848" i="7" s="1"/>
  <c r="O847" i="7"/>
  <c r="H848" i="7" s="1"/>
  <c r="K847" i="7"/>
  <c r="D848" i="7" s="1"/>
  <c r="L847" i="7"/>
  <c r="E848" i="7" s="1"/>
  <c r="M847" i="7"/>
  <c r="F848" i="7" s="1"/>
  <c r="N824" i="6"/>
  <c r="G825" i="6" s="1"/>
  <c r="O824" i="6"/>
  <c r="H825" i="6" s="1"/>
  <c r="K824" i="6"/>
  <c r="D825" i="6" s="1"/>
  <c r="L824" i="6"/>
  <c r="E825" i="6" s="1"/>
  <c r="M824" i="6"/>
  <c r="F825" i="6" s="1"/>
  <c r="O858" i="5" l="1"/>
  <c r="H859" i="5" s="1"/>
  <c r="K858" i="5"/>
  <c r="D859" i="5" s="1"/>
  <c r="M858" i="5"/>
  <c r="F859" i="5" s="1"/>
  <c r="N858" i="5"/>
  <c r="G859" i="5" s="1"/>
  <c r="L858" i="5"/>
  <c r="E859" i="5" s="1"/>
  <c r="I848" i="7"/>
  <c r="J848" i="7" s="1"/>
  <c r="I825" i="6"/>
  <c r="J825" i="6" s="1"/>
  <c r="I859" i="5" l="1"/>
  <c r="J859" i="5" s="1"/>
  <c r="K848" i="7"/>
  <c r="D849" i="7" s="1"/>
  <c r="L848" i="7"/>
  <c r="E849" i="7" s="1"/>
  <c r="N848" i="7"/>
  <c r="G849" i="7" s="1"/>
  <c r="O848" i="7"/>
  <c r="H849" i="7" s="1"/>
  <c r="M848" i="7"/>
  <c r="F849" i="7" s="1"/>
  <c r="K825" i="6"/>
  <c r="D826" i="6" s="1"/>
  <c r="L825" i="6"/>
  <c r="E826" i="6" s="1"/>
  <c r="M825" i="6"/>
  <c r="F826" i="6" s="1"/>
  <c r="N825" i="6"/>
  <c r="G826" i="6" s="1"/>
  <c r="O825" i="6"/>
  <c r="H826" i="6" s="1"/>
  <c r="K859" i="5" l="1"/>
  <c r="D860" i="5" s="1"/>
  <c r="M859" i="5"/>
  <c r="F860" i="5" s="1"/>
  <c r="O859" i="5"/>
  <c r="H860" i="5" s="1"/>
  <c r="N859" i="5"/>
  <c r="G860" i="5" s="1"/>
  <c r="L859" i="5"/>
  <c r="E860" i="5" s="1"/>
  <c r="I849" i="7"/>
  <c r="J849" i="7" s="1"/>
  <c r="I826" i="6"/>
  <c r="J826" i="6" s="1"/>
  <c r="I860" i="5" l="1"/>
  <c r="J860" i="5" s="1"/>
  <c r="N849" i="7"/>
  <c r="G850" i="7" s="1"/>
  <c r="O849" i="7"/>
  <c r="H850" i="7" s="1"/>
  <c r="K849" i="7"/>
  <c r="D850" i="7" s="1"/>
  <c r="L849" i="7"/>
  <c r="E850" i="7" s="1"/>
  <c r="M849" i="7"/>
  <c r="F850" i="7" s="1"/>
  <c r="L826" i="6"/>
  <c r="E827" i="6" s="1"/>
  <c r="M826" i="6"/>
  <c r="F827" i="6" s="1"/>
  <c r="N826" i="6"/>
  <c r="G827" i="6" s="1"/>
  <c r="O826" i="6"/>
  <c r="H827" i="6" s="1"/>
  <c r="K826" i="6"/>
  <c r="D827" i="6" s="1"/>
  <c r="O860" i="5" l="1"/>
  <c r="H861" i="5" s="1"/>
  <c r="K860" i="5"/>
  <c r="D861" i="5" s="1"/>
  <c r="N860" i="5"/>
  <c r="G861" i="5" s="1"/>
  <c r="L860" i="5"/>
  <c r="E861" i="5" s="1"/>
  <c r="M860" i="5"/>
  <c r="F861" i="5" s="1"/>
  <c r="I850" i="7"/>
  <c r="J850" i="7" s="1"/>
  <c r="I827" i="6"/>
  <c r="J827" i="6" s="1"/>
  <c r="I861" i="5" l="1"/>
  <c r="J861" i="5" s="1"/>
  <c r="K850" i="7"/>
  <c r="D851" i="7" s="1"/>
  <c r="L850" i="7"/>
  <c r="E851" i="7" s="1"/>
  <c r="O850" i="7"/>
  <c r="H851" i="7" s="1"/>
  <c r="M850" i="7"/>
  <c r="F851" i="7" s="1"/>
  <c r="N850" i="7"/>
  <c r="G851" i="7" s="1"/>
  <c r="O827" i="6"/>
  <c r="H828" i="6" s="1"/>
  <c r="K827" i="6"/>
  <c r="D828" i="6" s="1"/>
  <c r="L827" i="6"/>
  <c r="E828" i="6" s="1"/>
  <c r="M827" i="6"/>
  <c r="F828" i="6" s="1"/>
  <c r="N827" i="6"/>
  <c r="G828" i="6" s="1"/>
  <c r="K861" i="5" l="1"/>
  <c r="D862" i="5" s="1"/>
  <c r="M861" i="5"/>
  <c r="F862" i="5" s="1"/>
  <c r="O861" i="5"/>
  <c r="H862" i="5" s="1"/>
  <c r="L861" i="5"/>
  <c r="E862" i="5" s="1"/>
  <c r="N861" i="5"/>
  <c r="G862" i="5" s="1"/>
  <c r="I851" i="7"/>
  <c r="J851" i="7" s="1"/>
  <c r="I828" i="6"/>
  <c r="J828" i="6" s="1"/>
  <c r="I862" i="5" l="1"/>
  <c r="J862" i="5" s="1"/>
  <c r="N851" i="7"/>
  <c r="G852" i="7" s="1"/>
  <c r="O851" i="7"/>
  <c r="H852" i="7" s="1"/>
  <c r="K851" i="7"/>
  <c r="D852" i="7" s="1"/>
  <c r="L851" i="7"/>
  <c r="E852" i="7" s="1"/>
  <c r="M851" i="7"/>
  <c r="F852" i="7" s="1"/>
  <c r="K828" i="6"/>
  <c r="L828" i="6"/>
  <c r="M828" i="6"/>
  <c r="F829" i="6" s="1"/>
  <c r="N828" i="6"/>
  <c r="G829" i="6" s="1"/>
  <c r="O828" i="6"/>
  <c r="H829" i="6" s="1"/>
  <c r="D829" i="6"/>
  <c r="E829" i="6"/>
  <c r="O862" i="5" l="1"/>
  <c r="H863" i="5" s="1"/>
  <c r="K862" i="5"/>
  <c r="D863" i="5" s="1"/>
  <c r="L862" i="5"/>
  <c r="E863" i="5" s="1"/>
  <c r="M862" i="5"/>
  <c r="F863" i="5" s="1"/>
  <c r="N862" i="5"/>
  <c r="G863" i="5" s="1"/>
  <c r="I852" i="7"/>
  <c r="J852" i="7" s="1"/>
  <c r="I829" i="6"/>
  <c r="J829" i="6" s="1"/>
  <c r="I863" i="5" l="1"/>
  <c r="J863" i="5" s="1"/>
  <c r="K852" i="7"/>
  <c r="D853" i="7" s="1"/>
  <c r="L852" i="7"/>
  <c r="E853" i="7" s="1"/>
  <c r="O852" i="7"/>
  <c r="H853" i="7" s="1"/>
  <c r="M852" i="7"/>
  <c r="F853" i="7" s="1"/>
  <c r="N852" i="7"/>
  <c r="G853" i="7" s="1"/>
  <c r="M829" i="6"/>
  <c r="F830" i="6" s="1"/>
  <c r="N829" i="6"/>
  <c r="G830" i="6" s="1"/>
  <c r="O829" i="6"/>
  <c r="H830" i="6" s="1"/>
  <c r="K829" i="6"/>
  <c r="D830" i="6" s="1"/>
  <c r="L829" i="6"/>
  <c r="E830" i="6" s="1"/>
  <c r="K863" i="5" l="1"/>
  <c r="D864" i="5" s="1"/>
  <c r="O863" i="5"/>
  <c r="H864" i="5" s="1"/>
  <c r="N863" i="5"/>
  <c r="G864" i="5" s="1"/>
  <c r="M863" i="5"/>
  <c r="F864" i="5" s="1"/>
  <c r="L863" i="5"/>
  <c r="E864" i="5" s="1"/>
  <c r="I853" i="7"/>
  <c r="J853" i="7" s="1"/>
  <c r="I830" i="6"/>
  <c r="J830" i="6" s="1"/>
  <c r="I864" i="5" l="1"/>
  <c r="J864" i="5" s="1"/>
  <c r="N853" i="7"/>
  <c r="G854" i="7" s="1"/>
  <c r="O853" i="7"/>
  <c r="H854" i="7" s="1"/>
  <c r="K853" i="7"/>
  <c r="D854" i="7" s="1"/>
  <c r="L853" i="7"/>
  <c r="E854" i="7" s="1"/>
  <c r="M853" i="7"/>
  <c r="F854" i="7" s="1"/>
  <c r="K830" i="6"/>
  <c r="D831" i="6" s="1"/>
  <c r="L830" i="6"/>
  <c r="E831" i="6" s="1"/>
  <c r="M830" i="6"/>
  <c r="F831" i="6" s="1"/>
  <c r="N830" i="6"/>
  <c r="G831" i="6" s="1"/>
  <c r="O830" i="6"/>
  <c r="H831" i="6" s="1"/>
  <c r="O864" i="5" l="1"/>
  <c r="H865" i="5" s="1"/>
  <c r="K864" i="5"/>
  <c r="D865" i="5" s="1"/>
  <c r="M864" i="5"/>
  <c r="F865" i="5" s="1"/>
  <c r="N864" i="5"/>
  <c r="G865" i="5" s="1"/>
  <c r="L864" i="5"/>
  <c r="E865" i="5" s="1"/>
  <c r="I854" i="7"/>
  <c r="J854" i="7" s="1"/>
  <c r="I831" i="6"/>
  <c r="J831" i="6" s="1"/>
  <c r="K831" i="6" s="1"/>
  <c r="D832" i="6" s="1"/>
  <c r="N831" i="6"/>
  <c r="G832" i="6" s="1"/>
  <c r="O831" i="6"/>
  <c r="H832" i="6" s="1"/>
  <c r="I865" i="5" l="1"/>
  <c r="J865" i="5" s="1"/>
  <c r="K854" i="7"/>
  <c r="D855" i="7" s="1"/>
  <c r="L854" i="7"/>
  <c r="E855" i="7" s="1"/>
  <c r="O854" i="7"/>
  <c r="H855" i="7" s="1"/>
  <c r="M854" i="7"/>
  <c r="F855" i="7" s="1"/>
  <c r="N854" i="7"/>
  <c r="G855" i="7" s="1"/>
  <c r="M831" i="6"/>
  <c r="F832" i="6" s="1"/>
  <c r="L831" i="6"/>
  <c r="E832" i="6" s="1"/>
  <c r="I832" i="6"/>
  <c r="J832" i="6" s="1"/>
  <c r="K865" i="5" l="1"/>
  <c r="D866" i="5" s="1"/>
  <c r="O865" i="5"/>
  <c r="H866" i="5" s="1"/>
  <c r="L865" i="5"/>
  <c r="E866" i="5" s="1"/>
  <c r="M865" i="5"/>
  <c r="F866" i="5" s="1"/>
  <c r="N865" i="5"/>
  <c r="G866" i="5" s="1"/>
  <c r="I855" i="7"/>
  <c r="J855" i="7" s="1"/>
  <c r="N832" i="6"/>
  <c r="O832" i="6"/>
  <c r="H833" i="6" s="1"/>
  <c r="K832" i="6"/>
  <c r="D833" i="6" s="1"/>
  <c r="L832" i="6"/>
  <c r="E833" i="6" s="1"/>
  <c r="M832" i="6"/>
  <c r="F833" i="6"/>
  <c r="G833" i="6"/>
  <c r="I866" i="5" l="1"/>
  <c r="J866" i="5" s="1"/>
  <c r="N855" i="7"/>
  <c r="G856" i="7" s="1"/>
  <c r="O855" i="7"/>
  <c r="H856" i="7" s="1"/>
  <c r="K855" i="7"/>
  <c r="D856" i="7" s="1"/>
  <c r="L855" i="7"/>
  <c r="E856" i="7" s="1"/>
  <c r="M855" i="7"/>
  <c r="F856" i="7" s="1"/>
  <c r="I833" i="6"/>
  <c r="J833" i="6" s="1"/>
  <c r="O866" i="5" l="1"/>
  <c r="H867" i="5" s="1"/>
  <c r="K866" i="5"/>
  <c r="D867" i="5" s="1"/>
  <c r="L866" i="5"/>
  <c r="E867" i="5" s="1"/>
  <c r="M866" i="5"/>
  <c r="F867" i="5" s="1"/>
  <c r="N866" i="5"/>
  <c r="G867" i="5" s="1"/>
  <c r="I856" i="7"/>
  <c r="J856" i="7" s="1"/>
  <c r="K833" i="6"/>
  <c r="D834" i="6" s="1"/>
  <c r="L833" i="6"/>
  <c r="E834" i="6" s="1"/>
  <c r="M833" i="6"/>
  <c r="F834" i="6" s="1"/>
  <c r="N833" i="6"/>
  <c r="G834" i="6" s="1"/>
  <c r="O833" i="6"/>
  <c r="H834" i="6" s="1"/>
  <c r="I867" i="5" l="1"/>
  <c r="J867" i="5" s="1"/>
  <c r="K856" i="7"/>
  <c r="D857" i="7" s="1"/>
  <c r="L856" i="7"/>
  <c r="E857" i="7" s="1"/>
  <c r="O856" i="7"/>
  <c r="H857" i="7" s="1"/>
  <c r="M856" i="7"/>
  <c r="F857" i="7" s="1"/>
  <c r="N856" i="7"/>
  <c r="G857" i="7" s="1"/>
  <c r="I834" i="6"/>
  <c r="J834" i="6" s="1"/>
  <c r="K867" i="5" l="1"/>
  <c r="D868" i="5" s="1"/>
  <c r="O867" i="5"/>
  <c r="H868" i="5" s="1"/>
  <c r="L867" i="5"/>
  <c r="E868" i="5" s="1"/>
  <c r="N867" i="5"/>
  <c r="G868" i="5" s="1"/>
  <c r="M867" i="5"/>
  <c r="F868" i="5" s="1"/>
  <c r="I857" i="7"/>
  <c r="J857" i="7" s="1"/>
  <c r="L834" i="6"/>
  <c r="E835" i="6" s="1"/>
  <c r="M834" i="6"/>
  <c r="F835" i="6" s="1"/>
  <c r="N834" i="6"/>
  <c r="G835" i="6" s="1"/>
  <c r="O834" i="6"/>
  <c r="H835" i="6" s="1"/>
  <c r="K834" i="6"/>
  <c r="D835" i="6" s="1"/>
  <c r="I835" i="6" s="1"/>
  <c r="J835" i="6" s="1"/>
  <c r="I868" i="5" l="1"/>
  <c r="J868" i="5" s="1"/>
  <c r="O857" i="7"/>
  <c r="H858" i="7" s="1"/>
  <c r="K857" i="7"/>
  <c r="D858" i="7" s="1"/>
  <c r="L857" i="7"/>
  <c r="E858" i="7" s="1"/>
  <c r="M857" i="7"/>
  <c r="F858" i="7" s="1"/>
  <c r="N857" i="7"/>
  <c r="G858" i="7" s="1"/>
  <c r="O835" i="6"/>
  <c r="H836" i="6" s="1"/>
  <c r="K835" i="6"/>
  <c r="D836" i="6" s="1"/>
  <c r="L835" i="6"/>
  <c r="E836" i="6" s="1"/>
  <c r="M835" i="6"/>
  <c r="F836" i="6" s="1"/>
  <c r="N835" i="6"/>
  <c r="G836" i="6" s="1"/>
  <c r="O868" i="5" l="1"/>
  <c r="H869" i="5" s="1"/>
  <c r="K868" i="5"/>
  <c r="D869" i="5" s="1"/>
  <c r="M868" i="5"/>
  <c r="F869" i="5" s="1"/>
  <c r="L868" i="5"/>
  <c r="E869" i="5" s="1"/>
  <c r="N868" i="5"/>
  <c r="G869" i="5" s="1"/>
  <c r="I858" i="7"/>
  <c r="J858" i="7" s="1"/>
  <c r="I836" i="6"/>
  <c r="J836" i="6" s="1"/>
  <c r="I869" i="5" l="1"/>
  <c r="J869" i="5" s="1"/>
  <c r="K858" i="7"/>
  <c r="D859" i="7" s="1"/>
  <c r="L858" i="7"/>
  <c r="E859" i="7" s="1"/>
  <c r="O858" i="7"/>
  <c r="H859" i="7" s="1"/>
  <c r="M858" i="7"/>
  <c r="F859" i="7" s="1"/>
  <c r="N858" i="7"/>
  <c r="G859" i="7" s="1"/>
  <c r="K836" i="6"/>
  <c r="D837" i="6" s="1"/>
  <c r="L836" i="6"/>
  <c r="E837" i="6" s="1"/>
  <c r="M836" i="6"/>
  <c r="F837" i="6" s="1"/>
  <c r="N836" i="6"/>
  <c r="G837" i="6" s="1"/>
  <c r="O836" i="6"/>
  <c r="H837" i="6" s="1"/>
  <c r="K869" i="5" l="1"/>
  <c r="D870" i="5" s="1"/>
  <c r="O869" i="5"/>
  <c r="H870" i="5" s="1"/>
  <c r="L869" i="5"/>
  <c r="E870" i="5" s="1"/>
  <c r="M869" i="5"/>
  <c r="F870" i="5" s="1"/>
  <c r="N869" i="5"/>
  <c r="G870" i="5" s="1"/>
  <c r="I859" i="7"/>
  <c r="J859" i="7" s="1"/>
  <c r="O859" i="7" s="1"/>
  <c r="H860" i="7" s="1"/>
  <c r="K859" i="7"/>
  <c r="D860" i="7" s="1"/>
  <c r="L859" i="7"/>
  <c r="E860" i="7" s="1"/>
  <c r="M859" i="7"/>
  <c r="F860" i="7" s="1"/>
  <c r="N859" i="7"/>
  <c r="G860" i="7" s="1"/>
  <c r="I837" i="6"/>
  <c r="J837" i="6" s="1"/>
  <c r="I870" i="5" l="1"/>
  <c r="J870" i="5" s="1"/>
  <c r="I860" i="7"/>
  <c r="J860" i="7" s="1"/>
  <c r="M837" i="6"/>
  <c r="F838" i="6" s="1"/>
  <c r="N837" i="6"/>
  <c r="G838" i="6" s="1"/>
  <c r="O837" i="6"/>
  <c r="H838" i="6" s="1"/>
  <c r="K837" i="6"/>
  <c r="D838" i="6" s="1"/>
  <c r="L837" i="6"/>
  <c r="E838" i="6" s="1"/>
  <c r="O870" i="5" l="1"/>
  <c r="H871" i="5" s="1"/>
  <c r="K870" i="5"/>
  <c r="D871" i="5" s="1"/>
  <c r="L870" i="5"/>
  <c r="E871" i="5" s="1"/>
  <c r="M870" i="5"/>
  <c r="F871" i="5" s="1"/>
  <c r="N870" i="5"/>
  <c r="G871" i="5" s="1"/>
  <c r="K860" i="7"/>
  <c r="D861" i="7" s="1"/>
  <c r="L860" i="7"/>
  <c r="E861" i="7" s="1"/>
  <c r="O860" i="7"/>
  <c r="H861" i="7" s="1"/>
  <c r="M860" i="7"/>
  <c r="F861" i="7" s="1"/>
  <c r="N860" i="7"/>
  <c r="G861" i="7" s="1"/>
  <c r="I838" i="6"/>
  <c r="J838" i="6" s="1"/>
  <c r="N838" i="6" s="1"/>
  <c r="G839" i="6" s="1"/>
  <c r="L838" i="6"/>
  <c r="E839" i="6" s="1"/>
  <c r="M838" i="6"/>
  <c r="F839" i="6" s="1"/>
  <c r="I871" i="5" l="1"/>
  <c r="J871" i="5" s="1"/>
  <c r="I861" i="7"/>
  <c r="J861" i="7" s="1"/>
  <c r="K838" i="6"/>
  <c r="D839" i="6" s="1"/>
  <c r="O838" i="6"/>
  <c r="H839" i="6" s="1"/>
  <c r="I839" i="6"/>
  <c r="J839" i="6" s="1"/>
  <c r="K871" i="5" l="1"/>
  <c r="D872" i="5" s="1"/>
  <c r="O871" i="5"/>
  <c r="H872" i="5" s="1"/>
  <c r="N871" i="5"/>
  <c r="G872" i="5" s="1"/>
  <c r="L871" i="5"/>
  <c r="E872" i="5" s="1"/>
  <c r="M871" i="5"/>
  <c r="F872" i="5" s="1"/>
  <c r="O861" i="7"/>
  <c r="H862" i="7" s="1"/>
  <c r="K861" i="7"/>
  <c r="D862" i="7" s="1"/>
  <c r="L861" i="7"/>
  <c r="E862" i="7" s="1"/>
  <c r="M861" i="7"/>
  <c r="F862" i="7" s="1"/>
  <c r="N861" i="7"/>
  <c r="G862" i="7" s="1"/>
  <c r="K839" i="6"/>
  <c r="D840" i="6" s="1"/>
  <c r="L839" i="6"/>
  <c r="E840" i="6" s="1"/>
  <c r="M839" i="6"/>
  <c r="F840" i="6" s="1"/>
  <c r="N839" i="6"/>
  <c r="G840" i="6" s="1"/>
  <c r="O839" i="6"/>
  <c r="H840" i="6" s="1"/>
  <c r="I872" i="5" l="1"/>
  <c r="J872" i="5" s="1"/>
  <c r="I862" i="7"/>
  <c r="J862" i="7" s="1"/>
  <c r="I840" i="6"/>
  <c r="J840" i="6" s="1"/>
  <c r="O872" i="5" l="1"/>
  <c r="H873" i="5" s="1"/>
  <c r="K872" i="5"/>
  <c r="D873" i="5" s="1"/>
  <c r="M872" i="5"/>
  <c r="F873" i="5" s="1"/>
  <c r="N872" i="5"/>
  <c r="G873" i="5" s="1"/>
  <c r="L872" i="5"/>
  <c r="E873" i="5" s="1"/>
  <c r="K862" i="7"/>
  <c r="D863" i="7" s="1"/>
  <c r="L862" i="7"/>
  <c r="E863" i="7" s="1"/>
  <c r="O862" i="7"/>
  <c r="H863" i="7" s="1"/>
  <c r="M862" i="7"/>
  <c r="F863" i="7" s="1"/>
  <c r="N862" i="7"/>
  <c r="G863" i="7" s="1"/>
  <c r="N840" i="6"/>
  <c r="G841" i="6" s="1"/>
  <c r="O840" i="6"/>
  <c r="H841" i="6" s="1"/>
  <c r="K840" i="6"/>
  <c r="D841" i="6" s="1"/>
  <c r="L840" i="6"/>
  <c r="E841" i="6" s="1"/>
  <c r="M840" i="6"/>
  <c r="F841" i="6" s="1"/>
  <c r="I873" i="5" l="1"/>
  <c r="J873" i="5" s="1"/>
  <c r="I863" i="7"/>
  <c r="J863" i="7" s="1"/>
  <c r="I841" i="6"/>
  <c r="J841" i="6" s="1"/>
  <c r="K873" i="5" l="1"/>
  <c r="D874" i="5" s="1"/>
  <c r="O873" i="5"/>
  <c r="H874" i="5" s="1"/>
  <c r="L873" i="5"/>
  <c r="E874" i="5" s="1"/>
  <c r="M873" i="5"/>
  <c r="F874" i="5" s="1"/>
  <c r="N873" i="5"/>
  <c r="G874" i="5" s="1"/>
  <c r="O863" i="7"/>
  <c r="H864" i="7" s="1"/>
  <c r="K863" i="7"/>
  <c r="D864" i="7" s="1"/>
  <c r="L863" i="7"/>
  <c r="E864" i="7" s="1"/>
  <c r="M863" i="7"/>
  <c r="F864" i="7" s="1"/>
  <c r="N863" i="7"/>
  <c r="G864" i="7" s="1"/>
  <c r="K841" i="6"/>
  <c r="D842" i="6" s="1"/>
  <c r="L841" i="6"/>
  <c r="E842" i="6" s="1"/>
  <c r="M841" i="6"/>
  <c r="F842" i="6" s="1"/>
  <c r="N841" i="6"/>
  <c r="G842" i="6" s="1"/>
  <c r="O841" i="6"/>
  <c r="H842" i="6" s="1"/>
  <c r="I874" i="5" l="1"/>
  <c r="J874" i="5" s="1"/>
  <c r="I864" i="7"/>
  <c r="J864" i="7" s="1"/>
  <c r="K864" i="7" s="1"/>
  <c r="D865" i="7" s="1"/>
  <c r="O864" i="7"/>
  <c r="H865" i="7" s="1"/>
  <c r="M864" i="7"/>
  <c r="F865" i="7" s="1"/>
  <c r="N864" i="7"/>
  <c r="G865" i="7" s="1"/>
  <c r="I842" i="6"/>
  <c r="J842" i="6" s="1"/>
  <c r="O874" i="5" l="1"/>
  <c r="H875" i="5" s="1"/>
  <c r="K874" i="5"/>
  <c r="D875" i="5" s="1"/>
  <c r="L874" i="5"/>
  <c r="E875" i="5" s="1"/>
  <c r="M874" i="5"/>
  <c r="F875" i="5" s="1"/>
  <c r="N874" i="5"/>
  <c r="G875" i="5" s="1"/>
  <c r="L864" i="7"/>
  <c r="E865" i="7" s="1"/>
  <c r="I865" i="7"/>
  <c r="J865" i="7" s="1"/>
  <c r="L842" i="6"/>
  <c r="E843" i="6" s="1"/>
  <c r="M842" i="6"/>
  <c r="F843" i="6" s="1"/>
  <c r="N842" i="6"/>
  <c r="G843" i="6" s="1"/>
  <c r="O842" i="6"/>
  <c r="H843" i="6" s="1"/>
  <c r="K842" i="6"/>
  <c r="D843" i="6" s="1"/>
  <c r="I875" i="5" l="1"/>
  <c r="J875" i="5" s="1"/>
  <c r="O865" i="7"/>
  <c r="H866" i="7" s="1"/>
  <c r="K865" i="7"/>
  <c r="D866" i="7" s="1"/>
  <c r="L865" i="7"/>
  <c r="E866" i="7" s="1"/>
  <c r="M865" i="7"/>
  <c r="F866" i="7" s="1"/>
  <c r="N865" i="7"/>
  <c r="G866" i="7" s="1"/>
  <c r="I843" i="6"/>
  <c r="J843" i="6" s="1"/>
  <c r="M843" i="6" s="1"/>
  <c r="F844" i="6" s="1"/>
  <c r="O843" i="6"/>
  <c r="H844" i="6" s="1"/>
  <c r="K843" i="6"/>
  <c r="D844" i="6" s="1"/>
  <c r="L843" i="6"/>
  <c r="E844" i="6" s="1"/>
  <c r="K875" i="5" l="1"/>
  <c r="D876" i="5" s="1"/>
  <c r="O875" i="5"/>
  <c r="H876" i="5" s="1"/>
  <c r="L875" i="5"/>
  <c r="E876" i="5" s="1"/>
  <c r="N875" i="5"/>
  <c r="G876" i="5" s="1"/>
  <c r="M875" i="5"/>
  <c r="F876" i="5" s="1"/>
  <c r="I866" i="7"/>
  <c r="J866" i="7" s="1"/>
  <c r="N843" i="6"/>
  <c r="G844" i="6" s="1"/>
  <c r="I844" i="6"/>
  <c r="J844" i="6" s="1"/>
  <c r="K844" i="6" s="1"/>
  <c r="D845" i="6" s="1"/>
  <c r="N844" i="6"/>
  <c r="G845" i="6" s="1"/>
  <c r="O844" i="6"/>
  <c r="H845" i="6" s="1"/>
  <c r="I876" i="5" l="1"/>
  <c r="J876" i="5" s="1"/>
  <c r="K866" i="7"/>
  <c r="D867" i="7" s="1"/>
  <c r="L866" i="7"/>
  <c r="E867" i="7" s="1"/>
  <c r="O866" i="7"/>
  <c r="H867" i="7" s="1"/>
  <c r="M866" i="7"/>
  <c r="F867" i="7" s="1"/>
  <c r="N866" i="7"/>
  <c r="G867" i="7" s="1"/>
  <c r="M844" i="6"/>
  <c r="F845" i="6" s="1"/>
  <c r="L844" i="6"/>
  <c r="E845" i="6" s="1"/>
  <c r="I845" i="6"/>
  <c r="J845" i="6" s="1"/>
  <c r="O876" i="5" l="1"/>
  <c r="H877" i="5" s="1"/>
  <c r="K876" i="5"/>
  <c r="D877" i="5" s="1"/>
  <c r="M876" i="5"/>
  <c r="F877" i="5" s="1"/>
  <c r="L876" i="5"/>
  <c r="E877" i="5" s="1"/>
  <c r="N876" i="5"/>
  <c r="G877" i="5" s="1"/>
  <c r="I867" i="7"/>
  <c r="J867" i="7" s="1"/>
  <c r="M845" i="6"/>
  <c r="F846" i="6" s="1"/>
  <c r="N845" i="6"/>
  <c r="G846" i="6" s="1"/>
  <c r="O845" i="6"/>
  <c r="H846" i="6" s="1"/>
  <c r="K845" i="6"/>
  <c r="L845" i="6"/>
  <c r="E846" i="6" s="1"/>
  <c r="D846" i="6"/>
  <c r="I877" i="5" l="1"/>
  <c r="J877" i="5" s="1"/>
  <c r="O867" i="7"/>
  <c r="H868" i="7" s="1"/>
  <c r="K867" i="7"/>
  <c r="D868" i="7" s="1"/>
  <c r="L867" i="7"/>
  <c r="E868" i="7" s="1"/>
  <c r="M867" i="7"/>
  <c r="F868" i="7" s="1"/>
  <c r="N867" i="7"/>
  <c r="G868" i="7" s="1"/>
  <c r="I846" i="6"/>
  <c r="J846" i="6" s="1"/>
  <c r="K877" i="5" l="1"/>
  <c r="D878" i="5" s="1"/>
  <c r="O877" i="5"/>
  <c r="H878" i="5" s="1"/>
  <c r="L877" i="5"/>
  <c r="E878" i="5" s="1"/>
  <c r="M877" i="5"/>
  <c r="F878" i="5" s="1"/>
  <c r="N877" i="5"/>
  <c r="G878" i="5" s="1"/>
  <c r="I868" i="7"/>
  <c r="J868" i="7" s="1"/>
  <c r="K846" i="6"/>
  <c r="D847" i="6" s="1"/>
  <c r="L846" i="6"/>
  <c r="E847" i="6" s="1"/>
  <c r="M846" i="6"/>
  <c r="F847" i="6" s="1"/>
  <c r="N846" i="6"/>
  <c r="O846" i="6"/>
  <c r="H847" i="6" s="1"/>
  <c r="G847" i="6"/>
  <c r="I878" i="5" l="1"/>
  <c r="J878" i="5" s="1"/>
  <c r="K868" i="7"/>
  <c r="D869" i="7" s="1"/>
  <c r="L868" i="7"/>
  <c r="E869" i="7" s="1"/>
  <c r="O868" i="7"/>
  <c r="H869" i="7" s="1"/>
  <c r="M868" i="7"/>
  <c r="F869" i="7" s="1"/>
  <c r="N868" i="7"/>
  <c r="G869" i="7" s="1"/>
  <c r="I847" i="6"/>
  <c r="J847" i="6" s="1"/>
  <c r="O878" i="5" l="1"/>
  <c r="H879" i="5" s="1"/>
  <c r="K878" i="5"/>
  <c r="D879" i="5" s="1"/>
  <c r="L878" i="5"/>
  <c r="E879" i="5" s="1"/>
  <c r="M878" i="5"/>
  <c r="F879" i="5" s="1"/>
  <c r="N878" i="5"/>
  <c r="G879" i="5" s="1"/>
  <c r="I869" i="7"/>
  <c r="J869" i="7" s="1"/>
  <c r="K847" i="6"/>
  <c r="D848" i="6" s="1"/>
  <c r="L847" i="6"/>
  <c r="E848" i="6" s="1"/>
  <c r="M847" i="6"/>
  <c r="F848" i="6" s="1"/>
  <c r="N847" i="6"/>
  <c r="O847" i="6"/>
  <c r="G848" i="6"/>
  <c r="H848" i="6"/>
  <c r="I879" i="5" l="1"/>
  <c r="J879" i="5" s="1"/>
  <c r="O869" i="7"/>
  <c r="H870" i="7" s="1"/>
  <c r="K869" i="7"/>
  <c r="D870" i="7" s="1"/>
  <c r="M869" i="7"/>
  <c r="F870" i="7" s="1"/>
  <c r="N869" i="7"/>
  <c r="G870" i="7" s="1"/>
  <c r="L869" i="7"/>
  <c r="E870" i="7" s="1"/>
  <c r="I848" i="6"/>
  <c r="J848" i="6" s="1"/>
  <c r="K879" i="5" l="1"/>
  <c r="D880" i="5" s="1"/>
  <c r="O879" i="5"/>
  <c r="H880" i="5" s="1"/>
  <c r="N879" i="5"/>
  <c r="G880" i="5" s="1"/>
  <c r="L879" i="5"/>
  <c r="E880" i="5" s="1"/>
  <c r="M879" i="5"/>
  <c r="F880" i="5" s="1"/>
  <c r="I870" i="7"/>
  <c r="J870" i="7" s="1"/>
  <c r="N848" i="6"/>
  <c r="G849" i="6" s="1"/>
  <c r="O848" i="6"/>
  <c r="H849" i="6" s="1"/>
  <c r="K848" i="6"/>
  <c r="D849" i="6" s="1"/>
  <c r="L848" i="6"/>
  <c r="M848" i="6"/>
  <c r="F849" i="6" s="1"/>
  <c r="E849" i="6"/>
  <c r="I880" i="5" l="1"/>
  <c r="J880" i="5" s="1"/>
  <c r="K870" i="7"/>
  <c r="D871" i="7" s="1"/>
  <c r="L870" i="7"/>
  <c r="E871" i="7" s="1"/>
  <c r="O870" i="7"/>
  <c r="H871" i="7" s="1"/>
  <c r="N870" i="7"/>
  <c r="G871" i="7" s="1"/>
  <c r="M870" i="7"/>
  <c r="F871" i="7" s="1"/>
  <c r="I849" i="6"/>
  <c r="J849" i="6" s="1"/>
  <c r="O880" i="5" l="1"/>
  <c r="H881" i="5" s="1"/>
  <c r="K880" i="5"/>
  <c r="D881" i="5" s="1"/>
  <c r="M880" i="5"/>
  <c r="F881" i="5" s="1"/>
  <c r="N880" i="5"/>
  <c r="G881" i="5" s="1"/>
  <c r="L880" i="5"/>
  <c r="E881" i="5" s="1"/>
  <c r="I871" i="7"/>
  <c r="J871" i="7" s="1"/>
  <c r="K849" i="6"/>
  <c r="D850" i="6" s="1"/>
  <c r="L849" i="6"/>
  <c r="E850" i="6" s="1"/>
  <c r="M849" i="6"/>
  <c r="F850" i="6" s="1"/>
  <c r="N849" i="6"/>
  <c r="G850" i="6" s="1"/>
  <c r="O849" i="6"/>
  <c r="H850" i="6" s="1"/>
  <c r="I881" i="5" l="1"/>
  <c r="J881" i="5" s="1"/>
  <c r="O871" i="7"/>
  <c r="H872" i="7" s="1"/>
  <c r="K871" i="7"/>
  <c r="D872" i="7" s="1"/>
  <c r="N871" i="7"/>
  <c r="G872" i="7" s="1"/>
  <c r="L871" i="7"/>
  <c r="E872" i="7" s="1"/>
  <c r="M871" i="7"/>
  <c r="F872" i="7" s="1"/>
  <c r="I850" i="6"/>
  <c r="J850" i="6" s="1"/>
  <c r="K881" i="5" l="1"/>
  <c r="D882" i="5" s="1"/>
  <c r="O881" i="5"/>
  <c r="H882" i="5" s="1"/>
  <c r="L881" i="5"/>
  <c r="E882" i="5" s="1"/>
  <c r="M881" i="5"/>
  <c r="F882" i="5" s="1"/>
  <c r="N881" i="5"/>
  <c r="G882" i="5" s="1"/>
  <c r="I872" i="7"/>
  <c r="J872" i="7" s="1"/>
  <c r="L850" i="6"/>
  <c r="M850" i="6"/>
  <c r="F851" i="6" s="1"/>
  <c r="N850" i="6"/>
  <c r="G851" i="6" s="1"/>
  <c r="O850" i="6"/>
  <c r="H851" i="6" s="1"/>
  <c r="K850" i="6"/>
  <c r="D851" i="6" s="1"/>
  <c r="E851" i="6"/>
  <c r="I882" i="5" l="1"/>
  <c r="J882" i="5" s="1"/>
  <c r="K872" i="7"/>
  <c r="D873" i="7" s="1"/>
  <c r="L872" i="7"/>
  <c r="E873" i="7" s="1"/>
  <c r="O872" i="7"/>
  <c r="H873" i="7" s="1"/>
  <c r="M872" i="7"/>
  <c r="F873" i="7" s="1"/>
  <c r="N872" i="7"/>
  <c r="G873" i="7" s="1"/>
  <c r="I851" i="6"/>
  <c r="J851" i="6" s="1"/>
  <c r="O882" i="5" l="1"/>
  <c r="H883" i="5" s="1"/>
  <c r="K882" i="5"/>
  <c r="D883" i="5" s="1"/>
  <c r="L882" i="5"/>
  <c r="E883" i="5" s="1"/>
  <c r="M882" i="5"/>
  <c r="F883" i="5" s="1"/>
  <c r="N882" i="5"/>
  <c r="G883" i="5" s="1"/>
  <c r="I873" i="7"/>
  <c r="J873" i="7" s="1"/>
  <c r="O851" i="6"/>
  <c r="H852" i="6" s="1"/>
  <c r="K851" i="6"/>
  <c r="D852" i="6" s="1"/>
  <c r="I852" i="6" s="1"/>
  <c r="J852" i="6" s="1"/>
  <c r="L851" i="6"/>
  <c r="E852" i="6" s="1"/>
  <c r="M851" i="6"/>
  <c r="F852" i="6" s="1"/>
  <c r="N851" i="6"/>
  <c r="G852" i="6" s="1"/>
  <c r="I883" i="5" l="1"/>
  <c r="J883" i="5" s="1"/>
  <c r="O873" i="7"/>
  <c r="H874" i="7" s="1"/>
  <c r="K873" i="7"/>
  <c r="D874" i="7" s="1"/>
  <c r="L873" i="7"/>
  <c r="E874" i="7" s="1"/>
  <c r="M873" i="7"/>
  <c r="F874" i="7" s="1"/>
  <c r="N873" i="7"/>
  <c r="G874" i="7" s="1"/>
  <c r="K852" i="6"/>
  <c r="D853" i="6" s="1"/>
  <c r="L852" i="6"/>
  <c r="E853" i="6" s="1"/>
  <c r="M852" i="6"/>
  <c r="F853" i="6" s="1"/>
  <c r="N852" i="6"/>
  <c r="G853" i="6" s="1"/>
  <c r="O852" i="6"/>
  <c r="H853" i="6" s="1"/>
  <c r="K883" i="5" l="1"/>
  <c r="D884" i="5" s="1"/>
  <c r="O883" i="5"/>
  <c r="H884" i="5" s="1"/>
  <c r="L883" i="5"/>
  <c r="E884" i="5" s="1"/>
  <c r="N883" i="5"/>
  <c r="G884" i="5" s="1"/>
  <c r="M883" i="5"/>
  <c r="F884" i="5" s="1"/>
  <c r="I874" i="7"/>
  <c r="J874" i="7" s="1"/>
  <c r="I853" i="6"/>
  <c r="J853" i="6" s="1"/>
  <c r="I884" i="5" l="1"/>
  <c r="J884" i="5" s="1"/>
  <c r="K874" i="7"/>
  <c r="D875" i="7" s="1"/>
  <c r="L874" i="7"/>
  <c r="E875" i="7" s="1"/>
  <c r="O874" i="7"/>
  <c r="H875" i="7" s="1"/>
  <c r="M874" i="7"/>
  <c r="F875" i="7" s="1"/>
  <c r="N874" i="7"/>
  <c r="G875" i="7" s="1"/>
  <c r="M853" i="6"/>
  <c r="F854" i="6" s="1"/>
  <c r="N853" i="6"/>
  <c r="O853" i="6"/>
  <c r="K853" i="6"/>
  <c r="D854" i="6" s="1"/>
  <c r="L853" i="6"/>
  <c r="E854" i="6" s="1"/>
  <c r="G854" i="6"/>
  <c r="H854" i="6"/>
  <c r="O884" i="5" l="1"/>
  <c r="H885" i="5" s="1"/>
  <c r="K884" i="5"/>
  <c r="D885" i="5" s="1"/>
  <c r="M884" i="5"/>
  <c r="F885" i="5" s="1"/>
  <c r="L884" i="5"/>
  <c r="E885" i="5" s="1"/>
  <c r="N884" i="5"/>
  <c r="G885" i="5" s="1"/>
  <c r="I875" i="7"/>
  <c r="J875" i="7" s="1"/>
  <c r="I854" i="6"/>
  <c r="J854" i="6" s="1"/>
  <c r="I885" i="5" l="1"/>
  <c r="J885" i="5" s="1"/>
  <c r="O875" i="7"/>
  <c r="H876" i="7" s="1"/>
  <c r="K875" i="7"/>
  <c r="D876" i="7" s="1"/>
  <c r="L875" i="7"/>
  <c r="E876" i="7" s="1"/>
  <c r="M875" i="7"/>
  <c r="F876" i="7" s="1"/>
  <c r="N875" i="7"/>
  <c r="G876" i="7" s="1"/>
  <c r="K854" i="6"/>
  <c r="D855" i="6" s="1"/>
  <c r="L854" i="6"/>
  <c r="M854" i="6"/>
  <c r="F855" i="6" s="1"/>
  <c r="N854" i="6"/>
  <c r="O854" i="6"/>
  <c r="H855" i="6" s="1"/>
  <c r="G855" i="6"/>
  <c r="E855" i="6"/>
  <c r="K885" i="5" l="1"/>
  <c r="D886" i="5" s="1"/>
  <c r="O885" i="5"/>
  <c r="H886" i="5" s="1"/>
  <c r="L885" i="5"/>
  <c r="E886" i="5" s="1"/>
  <c r="M885" i="5"/>
  <c r="F886" i="5" s="1"/>
  <c r="N885" i="5"/>
  <c r="G886" i="5" s="1"/>
  <c r="I876" i="7"/>
  <c r="J876" i="7" s="1"/>
  <c r="K876" i="7" s="1"/>
  <c r="D877" i="7" s="1"/>
  <c r="O876" i="7"/>
  <c r="H877" i="7" s="1"/>
  <c r="M876" i="7"/>
  <c r="F877" i="7" s="1"/>
  <c r="N876" i="7"/>
  <c r="G877" i="7" s="1"/>
  <c r="I855" i="6"/>
  <c r="J855" i="6" s="1"/>
  <c r="I886" i="5" l="1"/>
  <c r="J886" i="5" s="1"/>
  <c r="L876" i="7"/>
  <c r="E877" i="7" s="1"/>
  <c r="I877" i="7"/>
  <c r="J877" i="7" s="1"/>
  <c r="K855" i="6"/>
  <c r="D856" i="6" s="1"/>
  <c r="L855" i="6"/>
  <c r="E856" i="6" s="1"/>
  <c r="M855" i="6"/>
  <c r="F856" i="6" s="1"/>
  <c r="N855" i="6"/>
  <c r="G856" i="6" s="1"/>
  <c r="O855" i="6"/>
  <c r="H856" i="6" s="1"/>
  <c r="O886" i="5" l="1"/>
  <c r="H887" i="5" s="1"/>
  <c r="K886" i="5"/>
  <c r="D887" i="5" s="1"/>
  <c r="L886" i="5"/>
  <c r="E887" i="5" s="1"/>
  <c r="N886" i="5"/>
  <c r="G887" i="5" s="1"/>
  <c r="M886" i="5"/>
  <c r="F887" i="5" s="1"/>
  <c r="O877" i="7"/>
  <c r="H878" i="7" s="1"/>
  <c r="K877" i="7"/>
  <c r="D878" i="7" s="1"/>
  <c r="L877" i="7"/>
  <c r="E878" i="7" s="1"/>
  <c r="M877" i="7"/>
  <c r="F878" i="7" s="1"/>
  <c r="N877" i="7"/>
  <c r="G878" i="7" s="1"/>
  <c r="I856" i="6"/>
  <c r="J856" i="6" s="1"/>
  <c r="I887" i="5" l="1"/>
  <c r="J887" i="5" s="1"/>
  <c r="I878" i="7"/>
  <c r="J878" i="7" s="1"/>
  <c r="N856" i="6"/>
  <c r="G857" i="6" s="1"/>
  <c r="O856" i="6"/>
  <c r="H857" i="6" s="1"/>
  <c r="K856" i="6"/>
  <c r="D857" i="6" s="1"/>
  <c r="L856" i="6"/>
  <c r="M856" i="6"/>
  <c r="F857" i="6" s="1"/>
  <c r="E857" i="6"/>
  <c r="K887" i="5" l="1"/>
  <c r="D888" i="5" s="1"/>
  <c r="O887" i="5"/>
  <c r="H888" i="5" s="1"/>
  <c r="N887" i="5"/>
  <c r="G888" i="5" s="1"/>
  <c r="L887" i="5"/>
  <c r="E888" i="5" s="1"/>
  <c r="M887" i="5"/>
  <c r="F888" i="5" s="1"/>
  <c r="K878" i="7"/>
  <c r="D879" i="7" s="1"/>
  <c r="L878" i="7"/>
  <c r="E879" i="7" s="1"/>
  <c r="O878" i="7"/>
  <c r="H879" i="7" s="1"/>
  <c r="M878" i="7"/>
  <c r="F879" i="7" s="1"/>
  <c r="N878" i="7"/>
  <c r="G879" i="7" s="1"/>
  <c r="I857" i="6"/>
  <c r="J857" i="6" s="1"/>
  <c r="I888" i="5" l="1"/>
  <c r="J888" i="5" s="1"/>
  <c r="I879" i="7"/>
  <c r="J879" i="7" s="1"/>
  <c r="K857" i="6"/>
  <c r="D858" i="6" s="1"/>
  <c r="L857" i="6"/>
  <c r="E858" i="6" s="1"/>
  <c r="M857" i="6"/>
  <c r="F858" i="6" s="1"/>
  <c r="N857" i="6"/>
  <c r="O857" i="6"/>
  <c r="H858" i="6" s="1"/>
  <c r="G858" i="6"/>
  <c r="O888" i="5" l="1"/>
  <c r="H889" i="5" s="1"/>
  <c r="K888" i="5"/>
  <c r="D889" i="5" s="1"/>
  <c r="M888" i="5"/>
  <c r="F889" i="5" s="1"/>
  <c r="N888" i="5"/>
  <c r="G889" i="5" s="1"/>
  <c r="L888" i="5"/>
  <c r="E889" i="5" s="1"/>
  <c r="O879" i="7"/>
  <c r="H880" i="7" s="1"/>
  <c r="K879" i="7"/>
  <c r="D880" i="7" s="1"/>
  <c r="L879" i="7"/>
  <c r="E880" i="7" s="1"/>
  <c r="M879" i="7"/>
  <c r="F880" i="7" s="1"/>
  <c r="N879" i="7"/>
  <c r="G880" i="7" s="1"/>
  <c r="I858" i="6"/>
  <c r="J858" i="6" s="1"/>
  <c r="L858" i="6" s="1"/>
  <c r="E859" i="6" s="1"/>
  <c r="I889" i="5" l="1"/>
  <c r="J889" i="5" s="1"/>
  <c r="I880" i="7"/>
  <c r="J880" i="7" s="1"/>
  <c r="K858" i="6"/>
  <c r="D859" i="6" s="1"/>
  <c r="O858" i="6"/>
  <c r="H859" i="6" s="1"/>
  <c r="M858" i="6"/>
  <c r="F859" i="6" s="1"/>
  <c r="N858" i="6"/>
  <c r="G859" i="6" s="1"/>
  <c r="K889" i="5" l="1"/>
  <c r="D890" i="5" s="1"/>
  <c r="O889" i="5"/>
  <c r="H890" i="5" s="1"/>
  <c r="L889" i="5"/>
  <c r="E890" i="5" s="1"/>
  <c r="M889" i="5"/>
  <c r="F890" i="5" s="1"/>
  <c r="N889" i="5"/>
  <c r="G890" i="5" s="1"/>
  <c r="K880" i="7"/>
  <c r="D881" i="7" s="1"/>
  <c r="L880" i="7"/>
  <c r="E881" i="7" s="1"/>
  <c r="O880" i="7"/>
  <c r="H881" i="7" s="1"/>
  <c r="M880" i="7"/>
  <c r="F881" i="7" s="1"/>
  <c r="N880" i="7"/>
  <c r="G881" i="7" s="1"/>
  <c r="I859" i="6"/>
  <c r="J859" i="6" s="1"/>
  <c r="O859" i="6" s="1"/>
  <c r="H860" i="6" s="1"/>
  <c r="K859" i="6"/>
  <c r="D860" i="6" s="1"/>
  <c r="L859" i="6"/>
  <c r="E860" i="6" s="1"/>
  <c r="M859" i="6"/>
  <c r="F860" i="6" s="1"/>
  <c r="N859" i="6"/>
  <c r="G860" i="6" s="1"/>
  <c r="I890" i="5" l="1"/>
  <c r="J890" i="5" s="1"/>
  <c r="I881" i="7"/>
  <c r="J881" i="7" s="1"/>
  <c r="I860" i="6"/>
  <c r="J860" i="6" s="1"/>
  <c r="O890" i="5" l="1"/>
  <c r="H891" i="5" s="1"/>
  <c r="K890" i="5"/>
  <c r="D891" i="5" s="1"/>
  <c r="L890" i="5"/>
  <c r="E891" i="5" s="1"/>
  <c r="M890" i="5"/>
  <c r="F891" i="5" s="1"/>
  <c r="N890" i="5"/>
  <c r="G891" i="5" s="1"/>
  <c r="O881" i="7"/>
  <c r="H882" i="7" s="1"/>
  <c r="K881" i="7"/>
  <c r="D882" i="7" s="1"/>
  <c r="L881" i="7"/>
  <c r="E882" i="7" s="1"/>
  <c r="M881" i="7"/>
  <c r="F882" i="7" s="1"/>
  <c r="N881" i="7"/>
  <c r="G882" i="7" s="1"/>
  <c r="K860" i="6"/>
  <c r="D861" i="6" s="1"/>
  <c r="L860" i="6"/>
  <c r="E861" i="6" s="1"/>
  <c r="M860" i="6"/>
  <c r="N860" i="6"/>
  <c r="G861" i="6" s="1"/>
  <c r="O860" i="6"/>
  <c r="H861" i="6" s="1"/>
  <c r="F861" i="6"/>
  <c r="I891" i="5" l="1"/>
  <c r="J891" i="5" s="1"/>
  <c r="I882" i="7"/>
  <c r="J882" i="7" s="1"/>
  <c r="I861" i="6"/>
  <c r="J861" i="6" s="1"/>
  <c r="K891" i="5" l="1"/>
  <c r="D892" i="5" s="1"/>
  <c r="O891" i="5"/>
  <c r="H892" i="5" s="1"/>
  <c r="L891" i="5"/>
  <c r="E892" i="5" s="1"/>
  <c r="N891" i="5"/>
  <c r="G892" i="5" s="1"/>
  <c r="M891" i="5"/>
  <c r="F892" i="5" s="1"/>
  <c r="K882" i="7"/>
  <c r="D883" i="7" s="1"/>
  <c r="L882" i="7"/>
  <c r="E883" i="7" s="1"/>
  <c r="O882" i="7"/>
  <c r="H883" i="7" s="1"/>
  <c r="M882" i="7"/>
  <c r="F883" i="7" s="1"/>
  <c r="N882" i="7"/>
  <c r="G883" i="7" s="1"/>
  <c r="M861" i="6"/>
  <c r="F862" i="6" s="1"/>
  <c r="N861" i="6"/>
  <c r="G862" i="6" s="1"/>
  <c r="O861" i="6"/>
  <c r="H862" i="6" s="1"/>
  <c r="K861" i="6"/>
  <c r="L861" i="6"/>
  <c r="E862" i="6" s="1"/>
  <c r="D862" i="6"/>
  <c r="I892" i="5" l="1"/>
  <c r="J892" i="5" s="1"/>
  <c r="I883" i="7"/>
  <c r="J883" i="7" s="1"/>
  <c r="I862" i="6"/>
  <c r="J862" i="6" s="1"/>
  <c r="O892" i="5" l="1"/>
  <c r="H893" i="5" s="1"/>
  <c r="K892" i="5"/>
  <c r="D893" i="5" s="1"/>
  <c r="M892" i="5"/>
  <c r="F893" i="5" s="1"/>
  <c r="L892" i="5"/>
  <c r="E893" i="5" s="1"/>
  <c r="N892" i="5"/>
  <c r="G893" i="5" s="1"/>
  <c r="O883" i="7"/>
  <c r="H884" i="7" s="1"/>
  <c r="K883" i="7"/>
  <c r="D884" i="7" s="1"/>
  <c r="L883" i="7"/>
  <c r="E884" i="7" s="1"/>
  <c r="M883" i="7"/>
  <c r="F884" i="7" s="1"/>
  <c r="N883" i="7"/>
  <c r="G884" i="7" s="1"/>
  <c r="K862" i="6"/>
  <c r="D863" i="6" s="1"/>
  <c r="L862" i="6"/>
  <c r="E863" i="6" s="1"/>
  <c r="M862" i="6"/>
  <c r="F863" i="6" s="1"/>
  <c r="N862" i="6"/>
  <c r="O862" i="6"/>
  <c r="H863" i="6" s="1"/>
  <c r="G863" i="6"/>
  <c r="I893" i="5" l="1"/>
  <c r="J893" i="5" s="1"/>
  <c r="I884" i="7"/>
  <c r="J884" i="7" s="1"/>
  <c r="I863" i="6"/>
  <c r="J863" i="6" s="1"/>
  <c r="K893" i="5" l="1"/>
  <c r="D894" i="5" s="1"/>
  <c r="O893" i="5"/>
  <c r="H894" i="5" s="1"/>
  <c r="L893" i="5"/>
  <c r="E894" i="5" s="1"/>
  <c r="M893" i="5"/>
  <c r="F894" i="5" s="1"/>
  <c r="N893" i="5"/>
  <c r="G894" i="5" s="1"/>
  <c r="K884" i="7"/>
  <c r="D885" i="7" s="1"/>
  <c r="L884" i="7"/>
  <c r="E885" i="7" s="1"/>
  <c r="O884" i="7"/>
  <c r="H885" i="7" s="1"/>
  <c r="M884" i="7"/>
  <c r="F885" i="7" s="1"/>
  <c r="N884" i="7"/>
  <c r="G885" i="7" s="1"/>
  <c r="K863" i="6"/>
  <c r="L863" i="6"/>
  <c r="E864" i="6" s="1"/>
  <c r="M863" i="6"/>
  <c r="N863" i="6"/>
  <c r="G864" i="6" s="1"/>
  <c r="O863" i="6"/>
  <c r="H864" i="6" s="1"/>
  <c r="F864" i="6"/>
  <c r="D864" i="6"/>
  <c r="I894" i="5" l="1"/>
  <c r="J894" i="5" s="1"/>
  <c r="I885" i="7"/>
  <c r="J885" i="7" s="1"/>
  <c r="I864" i="6"/>
  <c r="J864" i="6" s="1"/>
  <c r="O894" i="5" l="1"/>
  <c r="H895" i="5" s="1"/>
  <c r="K894" i="5"/>
  <c r="D895" i="5" s="1"/>
  <c r="L894" i="5"/>
  <c r="E895" i="5" s="1"/>
  <c r="M894" i="5"/>
  <c r="F895" i="5" s="1"/>
  <c r="N894" i="5"/>
  <c r="G895" i="5" s="1"/>
  <c r="O885" i="7"/>
  <c r="H886" i="7" s="1"/>
  <c r="L885" i="7"/>
  <c r="E886" i="7" s="1"/>
  <c r="M885" i="7"/>
  <c r="F886" i="7" s="1"/>
  <c r="N885" i="7"/>
  <c r="G886" i="7" s="1"/>
  <c r="K885" i="7"/>
  <c r="D886" i="7" s="1"/>
  <c r="I886" i="7" s="1"/>
  <c r="J886" i="7" s="1"/>
  <c r="N864" i="6"/>
  <c r="G865" i="6" s="1"/>
  <c r="O864" i="6"/>
  <c r="H865" i="6" s="1"/>
  <c r="K864" i="6"/>
  <c r="D865" i="6" s="1"/>
  <c r="L864" i="6"/>
  <c r="M864" i="6"/>
  <c r="F865" i="6" s="1"/>
  <c r="E865" i="6"/>
  <c r="I895" i="5" l="1"/>
  <c r="J895" i="5" s="1"/>
  <c r="K886" i="7"/>
  <c r="D887" i="7" s="1"/>
  <c r="L886" i="7"/>
  <c r="E887" i="7" s="1"/>
  <c r="M886" i="7"/>
  <c r="F887" i="7" s="1"/>
  <c r="N886" i="7"/>
  <c r="G887" i="7" s="1"/>
  <c r="O886" i="7"/>
  <c r="H887" i="7" s="1"/>
  <c r="I865" i="6"/>
  <c r="J865" i="6" s="1"/>
  <c r="K895" i="5" l="1"/>
  <c r="D896" i="5" s="1"/>
  <c r="O895" i="5"/>
  <c r="H896" i="5" s="1"/>
  <c r="N895" i="5"/>
  <c r="G896" i="5" s="1"/>
  <c r="L895" i="5"/>
  <c r="E896" i="5" s="1"/>
  <c r="M895" i="5"/>
  <c r="F896" i="5" s="1"/>
  <c r="I887" i="7"/>
  <c r="J887" i="7" s="1"/>
  <c r="K865" i="6"/>
  <c r="D866" i="6" s="1"/>
  <c r="L865" i="6"/>
  <c r="E866" i="6" s="1"/>
  <c r="M865" i="6"/>
  <c r="F866" i="6" s="1"/>
  <c r="N865" i="6"/>
  <c r="O865" i="6"/>
  <c r="H866" i="6" s="1"/>
  <c r="G866" i="6"/>
  <c r="I896" i="5" l="1"/>
  <c r="J896" i="5" s="1"/>
  <c r="O887" i="7"/>
  <c r="H888" i="7" s="1"/>
  <c r="K887" i="7"/>
  <c r="D888" i="7" s="1"/>
  <c r="L887" i="7"/>
  <c r="E888" i="7" s="1"/>
  <c r="M887" i="7"/>
  <c r="F888" i="7" s="1"/>
  <c r="N887" i="7"/>
  <c r="G888" i="7" s="1"/>
  <c r="I866" i="6"/>
  <c r="J866" i="6" s="1"/>
  <c r="O896" i="5" l="1"/>
  <c r="H897" i="5" s="1"/>
  <c r="K896" i="5"/>
  <c r="D897" i="5" s="1"/>
  <c r="M896" i="5"/>
  <c r="F897" i="5" s="1"/>
  <c r="N896" i="5"/>
  <c r="G897" i="5" s="1"/>
  <c r="L896" i="5"/>
  <c r="E897" i="5" s="1"/>
  <c r="I888" i="7"/>
  <c r="J888" i="7" s="1"/>
  <c r="L866" i="6"/>
  <c r="E867" i="6" s="1"/>
  <c r="M866" i="6"/>
  <c r="F867" i="6" s="1"/>
  <c r="N866" i="6"/>
  <c r="O866" i="6"/>
  <c r="K866" i="6"/>
  <c r="D867" i="6" s="1"/>
  <c r="G867" i="6"/>
  <c r="H867" i="6"/>
  <c r="I897" i="5" l="1"/>
  <c r="J897" i="5" s="1"/>
  <c r="K888" i="7"/>
  <c r="D889" i="7" s="1"/>
  <c r="L888" i="7"/>
  <c r="E889" i="7" s="1"/>
  <c r="M888" i="7"/>
  <c r="F889" i="7" s="1"/>
  <c r="N888" i="7"/>
  <c r="G889" i="7" s="1"/>
  <c r="O888" i="7"/>
  <c r="H889" i="7" s="1"/>
  <c r="I867" i="6"/>
  <c r="J867" i="6" s="1"/>
  <c r="K897" i="5" l="1"/>
  <c r="D898" i="5" s="1"/>
  <c r="O897" i="5"/>
  <c r="H898" i="5" s="1"/>
  <c r="L897" i="5"/>
  <c r="E898" i="5" s="1"/>
  <c r="M897" i="5"/>
  <c r="F898" i="5" s="1"/>
  <c r="N897" i="5"/>
  <c r="G898" i="5" s="1"/>
  <c r="I889" i="7"/>
  <c r="J889" i="7" s="1"/>
  <c r="O867" i="6"/>
  <c r="H868" i="6" s="1"/>
  <c r="K867" i="6"/>
  <c r="D868" i="6" s="1"/>
  <c r="L867" i="6"/>
  <c r="E868" i="6" s="1"/>
  <c r="M867" i="6"/>
  <c r="N867" i="6"/>
  <c r="G868" i="6" s="1"/>
  <c r="F868" i="6"/>
  <c r="I898" i="5" l="1"/>
  <c r="J898" i="5" s="1"/>
  <c r="N889" i="7"/>
  <c r="G890" i="7" s="1"/>
  <c r="O889" i="7"/>
  <c r="H890" i="7" s="1"/>
  <c r="K889" i="7"/>
  <c r="D890" i="7" s="1"/>
  <c r="L889" i="7"/>
  <c r="E890" i="7" s="1"/>
  <c r="M889" i="7"/>
  <c r="F890" i="7" s="1"/>
  <c r="I868" i="6"/>
  <c r="J868" i="6" s="1"/>
  <c r="O898" i="5" l="1"/>
  <c r="H899" i="5" s="1"/>
  <c r="K898" i="5"/>
  <c r="D899" i="5" s="1"/>
  <c r="I899" i="5" s="1"/>
  <c r="J899" i="5" s="1"/>
  <c r="L898" i="5"/>
  <c r="E899" i="5" s="1"/>
  <c r="M898" i="5"/>
  <c r="F899" i="5" s="1"/>
  <c r="N898" i="5"/>
  <c r="G899" i="5" s="1"/>
  <c r="I890" i="7"/>
  <c r="J890" i="7" s="1"/>
  <c r="K868" i="6"/>
  <c r="D869" i="6" s="1"/>
  <c r="L868" i="6"/>
  <c r="E869" i="6" s="1"/>
  <c r="M868" i="6"/>
  <c r="F869" i="6" s="1"/>
  <c r="N868" i="6"/>
  <c r="G869" i="6" s="1"/>
  <c r="O868" i="6"/>
  <c r="H869" i="6" s="1"/>
  <c r="K899" i="5" l="1"/>
  <c r="D900" i="5" s="1"/>
  <c r="O899" i="5"/>
  <c r="H900" i="5" s="1"/>
  <c r="L899" i="5"/>
  <c r="E900" i="5" s="1"/>
  <c r="N899" i="5"/>
  <c r="G900" i="5" s="1"/>
  <c r="M899" i="5"/>
  <c r="F900" i="5" s="1"/>
  <c r="K890" i="7"/>
  <c r="D891" i="7" s="1"/>
  <c r="L890" i="7"/>
  <c r="E891" i="7" s="1"/>
  <c r="M890" i="7"/>
  <c r="F891" i="7" s="1"/>
  <c r="N890" i="7"/>
  <c r="G891" i="7" s="1"/>
  <c r="O890" i="7"/>
  <c r="H891" i="7" s="1"/>
  <c r="I869" i="6"/>
  <c r="J869" i="6" s="1"/>
  <c r="I900" i="5" l="1"/>
  <c r="J900" i="5" s="1"/>
  <c r="I891" i="7"/>
  <c r="J891" i="7" s="1"/>
  <c r="M869" i="6"/>
  <c r="F870" i="6" s="1"/>
  <c r="N869" i="6"/>
  <c r="G870" i="6" s="1"/>
  <c r="O869" i="6"/>
  <c r="H870" i="6" s="1"/>
  <c r="K869" i="6"/>
  <c r="D870" i="6" s="1"/>
  <c r="L869" i="6"/>
  <c r="E870" i="6" s="1"/>
  <c r="O900" i="5" l="1"/>
  <c r="H901" i="5" s="1"/>
  <c r="K900" i="5"/>
  <c r="D901" i="5" s="1"/>
  <c r="M900" i="5"/>
  <c r="F901" i="5" s="1"/>
  <c r="L900" i="5"/>
  <c r="E901" i="5" s="1"/>
  <c r="N900" i="5"/>
  <c r="G901" i="5" s="1"/>
  <c r="N891" i="7"/>
  <c r="G892" i="7" s="1"/>
  <c r="O891" i="7"/>
  <c r="H892" i="7" s="1"/>
  <c r="K891" i="7"/>
  <c r="D892" i="7" s="1"/>
  <c r="L891" i="7"/>
  <c r="E892" i="7" s="1"/>
  <c r="M891" i="7"/>
  <c r="F892" i="7" s="1"/>
  <c r="I870" i="6"/>
  <c r="J870" i="6" s="1"/>
  <c r="L870" i="6" s="1"/>
  <c r="E871" i="6" s="1"/>
  <c r="I901" i="5" l="1"/>
  <c r="J901" i="5" s="1"/>
  <c r="I892" i="7"/>
  <c r="J892" i="7" s="1"/>
  <c r="M870" i="6"/>
  <c r="F871" i="6" s="1"/>
  <c r="N870" i="6"/>
  <c r="G871" i="6" s="1"/>
  <c r="K870" i="6"/>
  <c r="D871" i="6" s="1"/>
  <c r="O870" i="6"/>
  <c r="H871" i="6" s="1"/>
  <c r="K901" i="5" l="1"/>
  <c r="D902" i="5" s="1"/>
  <c r="O901" i="5"/>
  <c r="H902" i="5" s="1"/>
  <c r="L901" i="5"/>
  <c r="E902" i="5" s="1"/>
  <c r="M901" i="5"/>
  <c r="F902" i="5" s="1"/>
  <c r="N901" i="5"/>
  <c r="G902" i="5" s="1"/>
  <c r="K892" i="7"/>
  <c r="D893" i="7" s="1"/>
  <c r="L892" i="7"/>
  <c r="E893" i="7" s="1"/>
  <c r="M892" i="7"/>
  <c r="F893" i="7" s="1"/>
  <c r="N892" i="7"/>
  <c r="G893" i="7" s="1"/>
  <c r="O892" i="7"/>
  <c r="H893" i="7" s="1"/>
  <c r="I871" i="6"/>
  <c r="J871" i="6" s="1"/>
  <c r="K871" i="6" s="1"/>
  <c r="D872" i="6" s="1"/>
  <c r="M871" i="6"/>
  <c r="F872" i="6" s="1"/>
  <c r="N871" i="6"/>
  <c r="G872" i="6" s="1"/>
  <c r="O871" i="6"/>
  <c r="H872" i="6" s="1"/>
  <c r="I902" i="5" l="1"/>
  <c r="J902" i="5" s="1"/>
  <c r="I893" i="7"/>
  <c r="J893" i="7" s="1"/>
  <c r="L871" i="6"/>
  <c r="E872" i="6" s="1"/>
  <c r="I872" i="6"/>
  <c r="J872" i="6" s="1"/>
  <c r="O902" i="5" l="1"/>
  <c r="H903" i="5" s="1"/>
  <c r="K902" i="5"/>
  <c r="D903" i="5" s="1"/>
  <c r="L902" i="5"/>
  <c r="E903" i="5" s="1"/>
  <c r="N902" i="5"/>
  <c r="G903" i="5" s="1"/>
  <c r="M902" i="5"/>
  <c r="F903" i="5" s="1"/>
  <c r="N893" i="7"/>
  <c r="G894" i="7" s="1"/>
  <c r="O893" i="7"/>
  <c r="H894" i="7" s="1"/>
  <c r="K893" i="7"/>
  <c r="D894" i="7" s="1"/>
  <c r="L893" i="7"/>
  <c r="E894" i="7" s="1"/>
  <c r="M893" i="7"/>
  <c r="F894" i="7" s="1"/>
  <c r="N872" i="6"/>
  <c r="O872" i="6"/>
  <c r="K872" i="6"/>
  <c r="D873" i="6" s="1"/>
  <c r="L872" i="6"/>
  <c r="E873" i="6" s="1"/>
  <c r="M872" i="6"/>
  <c r="F873" i="6" s="1"/>
  <c r="G873" i="6"/>
  <c r="H873" i="6"/>
  <c r="I903" i="5" l="1"/>
  <c r="J903" i="5" s="1"/>
  <c r="I894" i="7"/>
  <c r="J894" i="7" s="1"/>
  <c r="I873" i="6"/>
  <c r="J873" i="6" s="1"/>
  <c r="K903" i="5" l="1"/>
  <c r="D904" i="5" s="1"/>
  <c r="O903" i="5"/>
  <c r="H904" i="5" s="1"/>
  <c r="N903" i="5"/>
  <c r="G904" i="5" s="1"/>
  <c r="L903" i="5"/>
  <c r="E904" i="5" s="1"/>
  <c r="M903" i="5"/>
  <c r="F904" i="5" s="1"/>
  <c r="K894" i="7"/>
  <c r="D895" i="7" s="1"/>
  <c r="L894" i="7"/>
  <c r="E895" i="7" s="1"/>
  <c r="M894" i="7"/>
  <c r="F895" i="7" s="1"/>
  <c r="N894" i="7"/>
  <c r="G895" i="7" s="1"/>
  <c r="O894" i="7"/>
  <c r="H895" i="7" s="1"/>
  <c r="K873" i="6"/>
  <c r="D874" i="6" s="1"/>
  <c r="L873" i="6"/>
  <c r="E874" i="6" s="1"/>
  <c r="M873" i="6"/>
  <c r="F874" i="6" s="1"/>
  <c r="N873" i="6"/>
  <c r="O873" i="6"/>
  <c r="H874" i="6" s="1"/>
  <c r="G874" i="6"/>
  <c r="I904" i="5" l="1"/>
  <c r="J904" i="5" s="1"/>
  <c r="I895" i="7"/>
  <c r="J895" i="7" s="1"/>
  <c r="I874" i="6"/>
  <c r="J874" i="6" s="1"/>
  <c r="O904" i="5" l="1"/>
  <c r="H905" i="5" s="1"/>
  <c r="K904" i="5"/>
  <c r="D905" i="5" s="1"/>
  <c r="M904" i="5"/>
  <c r="F905" i="5" s="1"/>
  <c r="N904" i="5"/>
  <c r="G905" i="5" s="1"/>
  <c r="L904" i="5"/>
  <c r="E905" i="5" s="1"/>
  <c r="N895" i="7"/>
  <c r="G896" i="7" s="1"/>
  <c r="O895" i="7"/>
  <c r="H896" i="7" s="1"/>
  <c r="K895" i="7"/>
  <c r="D896" i="7" s="1"/>
  <c r="L895" i="7"/>
  <c r="E896" i="7" s="1"/>
  <c r="M895" i="7"/>
  <c r="F896" i="7" s="1"/>
  <c r="L874" i="6"/>
  <c r="E875" i="6" s="1"/>
  <c r="M874" i="6"/>
  <c r="F875" i="6" s="1"/>
  <c r="N874" i="6"/>
  <c r="G875" i="6" s="1"/>
  <c r="O874" i="6"/>
  <c r="H875" i="6" s="1"/>
  <c r="K874" i="6"/>
  <c r="D875" i="6" s="1"/>
  <c r="I905" i="5" l="1"/>
  <c r="J905" i="5" s="1"/>
  <c r="I896" i="7"/>
  <c r="J896" i="7" s="1"/>
  <c r="K896" i="7" s="1"/>
  <c r="D897" i="7" s="1"/>
  <c r="I897" i="7" s="1"/>
  <c r="J897" i="7" s="1"/>
  <c r="L896" i="7"/>
  <c r="E897" i="7" s="1"/>
  <c r="M896" i="7"/>
  <c r="F897" i="7" s="1"/>
  <c r="N896" i="7"/>
  <c r="G897" i="7" s="1"/>
  <c r="O896" i="7"/>
  <c r="H897" i="7" s="1"/>
  <c r="I875" i="6"/>
  <c r="J875" i="6" s="1"/>
  <c r="K905" i="5" l="1"/>
  <c r="D906" i="5" s="1"/>
  <c r="O905" i="5"/>
  <c r="H906" i="5" s="1"/>
  <c r="L905" i="5"/>
  <c r="E906" i="5" s="1"/>
  <c r="M905" i="5"/>
  <c r="F906" i="5" s="1"/>
  <c r="N905" i="5"/>
  <c r="G906" i="5" s="1"/>
  <c r="N897" i="7"/>
  <c r="G898" i="7" s="1"/>
  <c r="O897" i="7"/>
  <c r="H898" i="7" s="1"/>
  <c r="K897" i="7"/>
  <c r="D898" i="7" s="1"/>
  <c r="L897" i="7"/>
  <c r="E898" i="7" s="1"/>
  <c r="M897" i="7"/>
  <c r="F898" i="7" s="1"/>
  <c r="O875" i="6"/>
  <c r="H876" i="6" s="1"/>
  <c r="K875" i="6"/>
  <c r="D876" i="6" s="1"/>
  <c r="L875" i="6"/>
  <c r="E876" i="6" s="1"/>
  <c r="M875" i="6"/>
  <c r="F876" i="6" s="1"/>
  <c r="N875" i="6"/>
  <c r="G876" i="6" s="1"/>
  <c r="I876" i="6" s="1"/>
  <c r="J876" i="6" s="1"/>
  <c r="I906" i="5" l="1"/>
  <c r="J906" i="5" s="1"/>
  <c r="I898" i="7"/>
  <c r="J898" i="7" s="1"/>
  <c r="K876" i="6"/>
  <c r="D877" i="6" s="1"/>
  <c r="L876" i="6"/>
  <c r="E877" i="6" s="1"/>
  <c r="M876" i="6"/>
  <c r="F877" i="6" s="1"/>
  <c r="N876" i="6"/>
  <c r="G877" i="6" s="1"/>
  <c r="O876" i="6"/>
  <c r="H877" i="6" s="1"/>
  <c r="O906" i="5" l="1"/>
  <c r="H907" i="5" s="1"/>
  <c r="K906" i="5"/>
  <c r="D907" i="5" s="1"/>
  <c r="I907" i="5" s="1"/>
  <c r="J907" i="5" s="1"/>
  <c r="L906" i="5"/>
  <c r="E907" i="5" s="1"/>
  <c r="M906" i="5"/>
  <c r="F907" i="5" s="1"/>
  <c r="N906" i="5"/>
  <c r="G907" i="5" s="1"/>
  <c r="K898" i="7"/>
  <c r="D899" i="7" s="1"/>
  <c r="L898" i="7"/>
  <c r="E899" i="7" s="1"/>
  <c r="M898" i="7"/>
  <c r="F899" i="7" s="1"/>
  <c r="N898" i="7"/>
  <c r="G899" i="7" s="1"/>
  <c r="O898" i="7"/>
  <c r="H899" i="7" s="1"/>
  <c r="I877" i="6"/>
  <c r="J877" i="6" s="1"/>
  <c r="K907" i="5" l="1"/>
  <c r="D908" i="5" s="1"/>
  <c r="O907" i="5"/>
  <c r="H908" i="5" s="1"/>
  <c r="L907" i="5"/>
  <c r="E908" i="5" s="1"/>
  <c r="N907" i="5"/>
  <c r="G908" i="5" s="1"/>
  <c r="M907" i="5"/>
  <c r="F908" i="5" s="1"/>
  <c r="I899" i="7"/>
  <c r="J899" i="7" s="1"/>
  <c r="M877" i="6"/>
  <c r="N877" i="6"/>
  <c r="O877" i="6"/>
  <c r="H878" i="6" s="1"/>
  <c r="K877" i="6"/>
  <c r="D878" i="6" s="1"/>
  <c r="L877" i="6"/>
  <c r="E878" i="6" s="1"/>
  <c r="F878" i="6"/>
  <c r="G878" i="6"/>
  <c r="I908" i="5" l="1"/>
  <c r="J908" i="5" s="1"/>
  <c r="N899" i="7"/>
  <c r="G900" i="7" s="1"/>
  <c r="O899" i="7"/>
  <c r="H900" i="7" s="1"/>
  <c r="K899" i="7"/>
  <c r="D900" i="7" s="1"/>
  <c r="L899" i="7"/>
  <c r="E900" i="7" s="1"/>
  <c r="M899" i="7"/>
  <c r="F900" i="7" s="1"/>
  <c r="I878" i="6"/>
  <c r="J878" i="6" s="1"/>
  <c r="O908" i="5" l="1"/>
  <c r="H909" i="5" s="1"/>
  <c r="K908" i="5"/>
  <c r="D909" i="5" s="1"/>
  <c r="M908" i="5"/>
  <c r="F909" i="5" s="1"/>
  <c r="L908" i="5"/>
  <c r="E909" i="5" s="1"/>
  <c r="N908" i="5"/>
  <c r="G909" i="5" s="1"/>
  <c r="I900" i="7"/>
  <c r="J900" i="7" s="1"/>
  <c r="K878" i="6"/>
  <c r="D879" i="6" s="1"/>
  <c r="L878" i="6"/>
  <c r="E879" i="6" s="1"/>
  <c r="M878" i="6"/>
  <c r="F879" i="6" s="1"/>
  <c r="N878" i="6"/>
  <c r="O878" i="6"/>
  <c r="H879" i="6" s="1"/>
  <c r="G879" i="6"/>
  <c r="I909" i="5" l="1"/>
  <c r="J909" i="5" s="1"/>
  <c r="K900" i="7"/>
  <c r="D901" i="7" s="1"/>
  <c r="L900" i="7"/>
  <c r="E901" i="7" s="1"/>
  <c r="M900" i="7"/>
  <c r="F901" i="7" s="1"/>
  <c r="N900" i="7"/>
  <c r="G901" i="7" s="1"/>
  <c r="O900" i="7"/>
  <c r="H901" i="7" s="1"/>
  <c r="I879" i="6"/>
  <c r="J879" i="6" s="1"/>
  <c r="K909" i="5" l="1"/>
  <c r="D910" i="5" s="1"/>
  <c r="O909" i="5"/>
  <c r="H910" i="5" s="1"/>
  <c r="L909" i="5"/>
  <c r="E910" i="5" s="1"/>
  <c r="N909" i="5"/>
  <c r="G910" i="5" s="1"/>
  <c r="M909" i="5"/>
  <c r="F910" i="5" s="1"/>
  <c r="I901" i="7"/>
  <c r="J901" i="7" s="1"/>
  <c r="N901" i="7" s="1"/>
  <c r="G902" i="7" s="1"/>
  <c r="O901" i="7"/>
  <c r="H902" i="7" s="1"/>
  <c r="K901" i="7"/>
  <c r="D902" i="7" s="1"/>
  <c r="L901" i="7"/>
  <c r="E902" i="7" s="1"/>
  <c r="M901" i="7"/>
  <c r="F902" i="7" s="1"/>
  <c r="K879" i="6"/>
  <c r="D880" i="6" s="1"/>
  <c r="L879" i="6"/>
  <c r="E880" i="6" s="1"/>
  <c r="M879" i="6"/>
  <c r="F880" i="6" s="1"/>
  <c r="N879" i="6"/>
  <c r="G880" i="6" s="1"/>
  <c r="O879" i="6"/>
  <c r="H880" i="6" s="1"/>
  <c r="I910" i="5" l="1"/>
  <c r="J910" i="5" s="1"/>
  <c r="I902" i="7"/>
  <c r="J902" i="7" s="1"/>
  <c r="I880" i="6"/>
  <c r="J880" i="6" s="1"/>
  <c r="O910" i="5" l="1"/>
  <c r="H911" i="5" s="1"/>
  <c r="K910" i="5"/>
  <c r="D911" i="5" s="1"/>
  <c r="L910" i="5"/>
  <c r="E911" i="5" s="1"/>
  <c r="M910" i="5"/>
  <c r="F911" i="5" s="1"/>
  <c r="N910" i="5"/>
  <c r="G911" i="5" s="1"/>
  <c r="K902" i="7"/>
  <c r="D903" i="7" s="1"/>
  <c r="L902" i="7"/>
  <c r="E903" i="7" s="1"/>
  <c r="M902" i="7"/>
  <c r="F903" i="7" s="1"/>
  <c r="N902" i="7"/>
  <c r="G903" i="7" s="1"/>
  <c r="O902" i="7"/>
  <c r="H903" i="7" s="1"/>
  <c r="N880" i="6"/>
  <c r="G881" i="6" s="1"/>
  <c r="O880" i="6"/>
  <c r="K880" i="6"/>
  <c r="L880" i="6"/>
  <c r="E881" i="6" s="1"/>
  <c r="M880" i="6"/>
  <c r="F881" i="6" s="1"/>
  <c r="H881" i="6"/>
  <c r="D881" i="6"/>
  <c r="I911" i="5" l="1"/>
  <c r="J911" i="5" s="1"/>
  <c r="I903" i="7"/>
  <c r="J903" i="7" s="1"/>
  <c r="I881" i="6"/>
  <c r="J881" i="6" s="1"/>
  <c r="K911" i="5" l="1"/>
  <c r="D912" i="5" s="1"/>
  <c r="O911" i="5"/>
  <c r="H912" i="5" s="1"/>
  <c r="N911" i="5"/>
  <c r="G912" i="5" s="1"/>
  <c r="L911" i="5"/>
  <c r="E912" i="5" s="1"/>
  <c r="M911" i="5"/>
  <c r="F912" i="5" s="1"/>
  <c r="N903" i="7"/>
  <c r="G904" i="7" s="1"/>
  <c r="O903" i="7"/>
  <c r="H904" i="7" s="1"/>
  <c r="K903" i="7"/>
  <c r="D904" i="7" s="1"/>
  <c r="L903" i="7"/>
  <c r="E904" i="7" s="1"/>
  <c r="M903" i="7"/>
  <c r="F904" i="7" s="1"/>
  <c r="K881" i="6"/>
  <c r="D882" i="6" s="1"/>
  <c r="L881" i="6"/>
  <c r="N881" i="6"/>
  <c r="G882" i="6" s="1"/>
  <c r="O881" i="6"/>
  <c r="H882" i="6" s="1"/>
  <c r="M881" i="6"/>
  <c r="F882" i="6" s="1"/>
  <c r="E882" i="6"/>
  <c r="I912" i="5" l="1"/>
  <c r="J912" i="5" s="1"/>
  <c r="I904" i="7"/>
  <c r="J904" i="7" s="1"/>
  <c r="I882" i="6"/>
  <c r="J882" i="6" s="1"/>
  <c r="O912" i="5" l="1"/>
  <c r="H913" i="5" s="1"/>
  <c r="K912" i="5"/>
  <c r="D913" i="5" s="1"/>
  <c r="M912" i="5"/>
  <c r="F913" i="5" s="1"/>
  <c r="N912" i="5"/>
  <c r="G913" i="5" s="1"/>
  <c r="L912" i="5"/>
  <c r="E913" i="5" s="1"/>
  <c r="K904" i="7"/>
  <c r="D905" i="7" s="1"/>
  <c r="L904" i="7"/>
  <c r="E905" i="7" s="1"/>
  <c r="M904" i="7"/>
  <c r="F905" i="7" s="1"/>
  <c r="N904" i="7"/>
  <c r="G905" i="7" s="1"/>
  <c r="O904" i="7"/>
  <c r="H905" i="7" s="1"/>
  <c r="L882" i="6"/>
  <c r="E883" i="6" s="1"/>
  <c r="M882" i="6"/>
  <c r="F883" i="6" s="1"/>
  <c r="N882" i="6"/>
  <c r="O882" i="6"/>
  <c r="K882" i="6"/>
  <c r="D883" i="6" s="1"/>
  <c r="G883" i="6"/>
  <c r="H883" i="6"/>
  <c r="I913" i="5" l="1"/>
  <c r="J913" i="5" s="1"/>
  <c r="I905" i="7"/>
  <c r="J905" i="7" s="1"/>
  <c r="I883" i="6"/>
  <c r="J883" i="6" s="1"/>
  <c r="K913" i="5" l="1"/>
  <c r="D914" i="5" s="1"/>
  <c r="O913" i="5"/>
  <c r="H914" i="5" s="1"/>
  <c r="L913" i="5"/>
  <c r="E914" i="5" s="1"/>
  <c r="M913" i="5"/>
  <c r="F914" i="5" s="1"/>
  <c r="N913" i="5"/>
  <c r="G914" i="5" s="1"/>
  <c r="N905" i="7"/>
  <c r="G906" i="7" s="1"/>
  <c r="O905" i="7"/>
  <c r="H906" i="7" s="1"/>
  <c r="K905" i="7"/>
  <c r="D906" i="7" s="1"/>
  <c r="L905" i="7"/>
  <c r="E906" i="7" s="1"/>
  <c r="M905" i="7"/>
  <c r="F906" i="7" s="1"/>
  <c r="O883" i="6"/>
  <c r="L883" i="6"/>
  <c r="E884" i="6" s="1"/>
  <c r="M883" i="6"/>
  <c r="F884" i="6" s="1"/>
  <c r="K883" i="6"/>
  <c r="D884" i="6" s="1"/>
  <c r="N883" i="6"/>
  <c r="G884" i="6" s="1"/>
  <c r="H884" i="6"/>
  <c r="I914" i="5" l="1"/>
  <c r="J914" i="5" s="1"/>
  <c r="I906" i="7"/>
  <c r="J906" i="7" s="1"/>
  <c r="K906" i="7" s="1"/>
  <c r="D907" i="7" s="1"/>
  <c r="L906" i="7"/>
  <c r="E907" i="7" s="1"/>
  <c r="M906" i="7"/>
  <c r="F907" i="7" s="1"/>
  <c r="N906" i="7"/>
  <c r="G907" i="7" s="1"/>
  <c r="O906" i="7"/>
  <c r="H907" i="7" s="1"/>
  <c r="I884" i="6"/>
  <c r="J884" i="6" s="1"/>
  <c r="O914" i="5" l="1"/>
  <c r="H915" i="5" s="1"/>
  <c r="K914" i="5"/>
  <c r="D915" i="5" s="1"/>
  <c r="L914" i="5"/>
  <c r="E915" i="5" s="1"/>
  <c r="M914" i="5"/>
  <c r="F915" i="5" s="1"/>
  <c r="N914" i="5"/>
  <c r="G915" i="5" s="1"/>
  <c r="I907" i="7"/>
  <c r="J907" i="7" s="1"/>
  <c r="K884" i="6"/>
  <c r="D885" i="6" s="1"/>
  <c r="L884" i="6"/>
  <c r="E885" i="6" s="1"/>
  <c r="M884" i="6"/>
  <c r="F885" i="6" s="1"/>
  <c r="O884" i="6"/>
  <c r="H885" i="6" s="1"/>
  <c r="N884" i="6"/>
  <c r="G885" i="6" s="1"/>
  <c r="I915" i="5" l="1"/>
  <c r="J915" i="5" s="1"/>
  <c r="N907" i="7"/>
  <c r="G908" i="7" s="1"/>
  <c r="O907" i="7"/>
  <c r="H908" i="7" s="1"/>
  <c r="K907" i="7"/>
  <c r="D908" i="7" s="1"/>
  <c r="L907" i="7"/>
  <c r="E908" i="7" s="1"/>
  <c r="M907" i="7"/>
  <c r="F908" i="7" s="1"/>
  <c r="I885" i="6"/>
  <c r="J885" i="6" s="1"/>
  <c r="K915" i="5" l="1"/>
  <c r="D916" i="5" s="1"/>
  <c r="O915" i="5"/>
  <c r="H916" i="5" s="1"/>
  <c r="L915" i="5"/>
  <c r="E916" i="5" s="1"/>
  <c r="N915" i="5"/>
  <c r="G916" i="5" s="1"/>
  <c r="M915" i="5"/>
  <c r="F916" i="5" s="1"/>
  <c r="I908" i="7"/>
  <c r="J908" i="7" s="1"/>
  <c r="M885" i="6"/>
  <c r="F886" i="6" s="1"/>
  <c r="N885" i="6"/>
  <c r="G886" i="6" s="1"/>
  <c r="O885" i="6"/>
  <c r="H886" i="6" s="1"/>
  <c r="K885" i="6"/>
  <c r="L885" i="6"/>
  <c r="E886" i="6" s="1"/>
  <c r="D886" i="6"/>
  <c r="I916" i="5" l="1"/>
  <c r="J916" i="5" s="1"/>
  <c r="K908" i="7"/>
  <c r="D909" i="7" s="1"/>
  <c r="L908" i="7"/>
  <c r="E909" i="7" s="1"/>
  <c r="M908" i="7"/>
  <c r="F909" i="7" s="1"/>
  <c r="N908" i="7"/>
  <c r="G909" i="7" s="1"/>
  <c r="O908" i="7"/>
  <c r="H909" i="7" s="1"/>
  <c r="I886" i="6"/>
  <c r="J886" i="6" s="1"/>
  <c r="O916" i="5" l="1"/>
  <c r="H917" i="5" s="1"/>
  <c r="K916" i="5"/>
  <c r="D917" i="5" s="1"/>
  <c r="M916" i="5"/>
  <c r="F917" i="5" s="1"/>
  <c r="L916" i="5"/>
  <c r="E917" i="5" s="1"/>
  <c r="N916" i="5"/>
  <c r="G917" i="5" s="1"/>
  <c r="I909" i="7"/>
  <c r="J909" i="7" s="1"/>
  <c r="K886" i="6"/>
  <c r="M886" i="6"/>
  <c r="F887" i="6" s="1"/>
  <c r="N886" i="6"/>
  <c r="L886" i="6"/>
  <c r="E887" i="6" s="1"/>
  <c r="O886" i="6"/>
  <c r="H887" i="6" s="1"/>
  <c r="G887" i="6"/>
  <c r="D887" i="6"/>
  <c r="I917" i="5" l="1"/>
  <c r="J917" i="5" s="1"/>
  <c r="N909" i="7"/>
  <c r="G910" i="7" s="1"/>
  <c r="O909" i="7"/>
  <c r="H910" i="7" s="1"/>
  <c r="K909" i="7"/>
  <c r="D910" i="7" s="1"/>
  <c r="L909" i="7"/>
  <c r="E910" i="7" s="1"/>
  <c r="M909" i="7"/>
  <c r="F910" i="7" s="1"/>
  <c r="I887" i="6"/>
  <c r="J887" i="6" s="1"/>
  <c r="K917" i="5" l="1"/>
  <c r="D918" i="5" s="1"/>
  <c r="O917" i="5"/>
  <c r="H918" i="5" s="1"/>
  <c r="L917" i="5"/>
  <c r="E918" i="5" s="1"/>
  <c r="M917" i="5"/>
  <c r="F918" i="5" s="1"/>
  <c r="N917" i="5"/>
  <c r="G918" i="5" s="1"/>
  <c r="I910" i="7"/>
  <c r="J910" i="7" s="1"/>
  <c r="K887" i="6"/>
  <c r="D888" i="6" s="1"/>
  <c r="L887" i="6"/>
  <c r="E888" i="6" s="1"/>
  <c r="M887" i="6"/>
  <c r="F888" i="6" s="1"/>
  <c r="N887" i="6"/>
  <c r="O887" i="6"/>
  <c r="H888" i="6" s="1"/>
  <c r="G888" i="6"/>
  <c r="I918" i="5" l="1"/>
  <c r="J918" i="5" s="1"/>
  <c r="K910" i="7"/>
  <c r="D911" i="7" s="1"/>
  <c r="L910" i="7"/>
  <c r="E911" i="7" s="1"/>
  <c r="M910" i="7"/>
  <c r="F911" i="7" s="1"/>
  <c r="N910" i="7"/>
  <c r="G911" i="7" s="1"/>
  <c r="O910" i="7"/>
  <c r="H911" i="7" s="1"/>
  <c r="I888" i="6"/>
  <c r="J888" i="6" s="1"/>
  <c r="O918" i="5" l="1"/>
  <c r="H919" i="5" s="1"/>
  <c r="K918" i="5"/>
  <c r="D919" i="5" s="1"/>
  <c r="I919" i="5" s="1"/>
  <c r="J919" i="5" s="1"/>
  <c r="L918" i="5"/>
  <c r="E919" i="5" s="1"/>
  <c r="M918" i="5"/>
  <c r="F919" i="5" s="1"/>
  <c r="N918" i="5"/>
  <c r="G919" i="5" s="1"/>
  <c r="I911" i="7"/>
  <c r="J911" i="7" s="1"/>
  <c r="N888" i="6"/>
  <c r="G889" i="6" s="1"/>
  <c r="O888" i="6"/>
  <c r="H889" i="6" s="1"/>
  <c r="K888" i="6"/>
  <c r="D889" i="6" s="1"/>
  <c r="L888" i="6"/>
  <c r="M888" i="6"/>
  <c r="F889" i="6" s="1"/>
  <c r="E889" i="6"/>
  <c r="K919" i="5" l="1"/>
  <c r="D920" i="5" s="1"/>
  <c r="O919" i="5"/>
  <c r="H920" i="5" s="1"/>
  <c r="N919" i="5"/>
  <c r="G920" i="5" s="1"/>
  <c r="L919" i="5"/>
  <c r="E920" i="5" s="1"/>
  <c r="M919" i="5"/>
  <c r="F920" i="5" s="1"/>
  <c r="N911" i="7"/>
  <c r="G912" i="7" s="1"/>
  <c r="O911" i="7"/>
  <c r="H912" i="7" s="1"/>
  <c r="K911" i="7"/>
  <c r="D912" i="7" s="1"/>
  <c r="L911" i="7"/>
  <c r="E912" i="7" s="1"/>
  <c r="M911" i="7"/>
  <c r="F912" i="7" s="1"/>
  <c r="I889" i="6"/>
  <c r="J889" i="6" s="1"/>
  <c r="I920" i="5" l="1"/>
  <c r="J920" i="5" s="1"/>
  <c r="I912" i="7"/>
  <c r="J912" i="7" s="1"/>
  <c r="K889" i="6"/>
  <c r="D890" i="6" s="1"/>
  <c r="L889" i="6"/>
  <c r="E890" i="6" s="1"/>
  <c r="N889" i="6"/>
  <c r="O889" i="6"/>
  <c r="M889" i="6"/>
  <c r="F890" i="6" s="1"/>
  <c r="H890" i="6"/>
  <c r="G890" i="6"/>
  <c r="O920" i="5" l="1"/>
  <c r="H921" i="5" s="1"/>
  <c r="K920" i="5"/>
  <c r="D921" i="5" s="1"/>
  <c r="M920" i="5"/>
  <c r="F921" i="5" s="1"/>
  <c r="N920" i="5"/>
  <c r="G921" i="5" s="1"/>
  <c r="L920" i="5"/>
  <c r="E921" i="5" s="1"/>
  <c r="K912" i="7"/>
  <c r="D913" i="7" s="1"/>
  <c r="L912" i="7"/>
  <c r="E913" i="7" s="1"/>
  <c r="M912" i="7"/>
  <c r="F913" i="7" s="1"/>
  <c r="N912" i="7"/>
  <c r="G913" i="7" s="1"/>
  <c r="O912" i="7"/>
  <c r="H913" i="7" s="1"/>
  <c r="I890" i="6"/>
  <c r="J890" i="6" s="1"/>
  <c r="I921" i="5" l="1"/>
  <c r="J921" i="5" s="1"/>
  <c r="I913" i="7"/>
  <c r="J913" i="7" s="1"/>
  <c r="L890" i="6"/>
  <c r="E891" i="6" s="1"/>
  <c r="M890" i="6"/>
  <c r="F891" i="6" s="1"/>
  <c r="N890" i="6"/>
  <c r="G891" i="6" s="1"/>
  <c r="O890" i="6"/>
  <c r="K890" i="6"/>
  <c r="D891" i="6" s="1"/>
  <c r="H891" i="6"/>
  <c r="K921" i="5" l="1"/>
  <c r="D922" i="5" s="1"/>
  <c r="O921" i="5"/>
  <c r="H922" i="5" s="1"/>
  <c r="L921" i="5"/>
  <c r="E922" i="5" s="1"/>
  <c r="M921" i="5"/>
  <c r="F922" i="5" s="1"/>
  <c r="N921" i="5"/>
  <c r="G922" i="5" s="1"/>
  <c r="N913" i="7"/>
  <c r="G914" i="7" s="1"/>
  <c r="O913" i="7"/>
  <c r="H914" i="7" s="1"/>
  <c r="K913" i="7"/>
  <c r="D914" i="7" s="1"/>
  <c r="L913" i="7"/>
  <c r="E914" i="7" s="1"/>
  <c r="M913" i="7"/>
  <c r="F914" i="7" s="1"/>
  <c r="I891" i="6"/>
  <c r="J891" i="6" s="1"/>
  <c r="I922" i="5" l="1"/>
  <c r="J922" i="5" s="1"/>
  <c r="I914" i="7"/>
  <c r="J914" i="7" s="1"/>
  <c r="K914" i="7" s="1"/>
  <c r="D915" i="7" s="1"/>
  <c r="N914" i="7"/>
  <c r="G915" i="7" s="1"/>
  <c r="O914" i="7"/>
  <c r="H915" i="7" s="1"/>
  <c r="O891" i="6"/>
  <c r="H892" i="6" s="1"/>
  <c r="L891" i="6"/>
  <c r="E892" i="6" s="1"/>
  <c r="M891" i="6"/>
  <c r="F892" i="6" s="1"/>
  <c r="K891" i="6"/>
  <c r="N891" i="6"/>
  <c r="G892" i="6" s="1"/>
  <c r="D892" i="6"/>
  <c r="O922" i="5" l="1"/>
  <c r="H923" i="5" s="1"/>
  <c r="K922" i="5"/>
  <c r="D923" i="5" s="1"/>
  <c r="L922" i="5"/>
  <c r="E923" i="5" s="1"/>
  <c r="M922" i="5"/>
  <c r="F923" i="5" s="1"/>
  <c r="N922" i="5"/>
  <c r="G923" i="5" s="1"/>
  <c r="L914" i="7"/>
  <c r="E915" i="7" s="1"/>
  <c r="M914" i="7"/>
  <c r="F915" i="7" s="1"/>
  <c r="I915" i="7"/>
  <c r="J915" i="7" s="1"/>
  <c r="I892" i="6"/>
  <c r="J892" i="6" s="1"/>
  <c r="I923" i="5" l="1"/>
  <c r="J923" i="5" s="1"/>
  <c r="N915" i="7"/>
  <c r="G916" i="7" s="1"/>
  <c r="O915" i="7"/>
  <c r="H916" i="7" s="1"/>
  <c r="K915" i="7"/>
  <c r="D916" i="7" s="1"/>
  <c r="L915" i="7"/>
  <c r="E916" i="7" s="1"/>
  <c r="M915" i="7"/>
  <c r="F916" i="7" s="1"/>
  <c r="K892" i="6"/>
  <c r="L892" i="6"/>
  <c r="M892" i="6"/>
  <c r="F893" i="6" s="1"/>
  <c r="O892" i="6"/>
  <c r="H893" i="6" s="1"/>
  <c r="N892" i="6"/>
  <c r="G893" i="6" s="1"/>
  <c r="D893" i="6"/>
  <c r="E893" i="6"/>
  <c r="K923" i="5" l="1"/>
  <c r="D924" i="5" s="1"/>
  <c r="O923" i="5"/>
  <c r="H924" i="5" s="1"/>
  <c r="L923" i="5"/>
  <c r="E924" i="5" s="1"/>
  <c r="N923" i="5"/>
  <c r="G924" i="5" s="1"/>
  <c r="M923" i="5"/>
  <c r="F924" i="5" s="1"/>
  <c r="I916" i="7"/>
  <c r="J916" i="7" s="1"/>
  <c r="K916" i="7"/>
  <c r="D917" i="7" s="1"/>
  <c r="L916" i="7"/>
  <c r="E917" i="7" s="1"/>
  <c r="M916" i="7"/>
  <c r="F917" i="7" s="1"/>
  <c r="N916" i="7"/>
  <c r="G917" i="7" s="1"/>
  <c r="O916" i="7"/>
  <c r="H917" i="7" s="1"/>
  <c r="I893" i="6"/>
  <c r="J893" i="6" s="1"/>
  <c r="I924" i="5" l="1"/>
  <c r="J924" i="5" s="1"/>
  <c r="I917" i="7"/>
  <c r="J917" i="7" s="1"/>
  <c r="M893" i="6"/>
  <c r="O893" i="6"/>
  <c r="K893" i="6"/>
  <c r="D894" i="6" s="1"/>
  <c r="N893" i="6"/>
  <c r="G894" i="6" s="1"/>
  <c r="L893" i="6"/>
  <c r="E894" i="6" s="1"/>
  <c r="H894" i="6"/>
  <c r="F894" i="6"/>
  <c r="O924" i="5" l="1"/>
  <c r="H925" i="5" s="1"/>
  <c r="K924" i="5"/>
  <c r="D925" i="5" s="1"/>
  <c r="M924" i="5"/>
  <c r="F925" i="5" s="1"/>
  <c r="L924" i="5"/>
  <c r="E925" i="5" s="1"/>
  <c r="N924" i="5"/>
  <c r="G925" i="5" s="1"/>
  <c r="N917" i="7"/>
  <c r="G918" i="7" s="1"/>
  <c r="O917" i="7"/>
  <c r="H918" i="7" s="1"/>
  <c r="K917" i="7"/>
  <c r="D918" i="7" s="1"/>
  <c r="L917" i="7"/>
  <c r="E918" i="7" s="1"/>
  <c r="M917" i="7"/>
  <c r="F918" i="7" s="1"/>
  <c r="I894" i="6"/>
  <c r="J894" i="6" s="1"/>
  <c r="I925" i="5" l="1"/>
  <c r="J925" i="5" s="1"/>
  <c r="I918" i="7"/>
  <c r="J918" i="7" s="1"/>
  <c r="K894" i="6"/>
  <c r="M894" i="6"/>
  <c r="F895" i="6" s="1"/>
  <c r="N894" i="6"/>
  <c r="G895" i="6" s="1"/>
  <c r="O894" i="6"/>
  <c r="L894" i="6"/>
  <c r="E895" i="6" s="1"/>
  <c r="H895" i="6"/>
  <c r="D895" i="6"/>
  <c r="K925" i="5" l="1"/>
  <c r="D926" i="5" s="1"/>
  <c r="O925" i="5"/>
  <c r="H926" i="5" s="1"/>
  <c r="L925" i="5"/>
  <c r="E926" i="5" s="1"/>
  <c r="M925" i="5"/>
  <c r="F926" i="5" s="1"/>
  <c r="N925" i="5"/>
  <c r="G926" i="5" s="1"/>
  <c r="K918" i="7"/>
  <c r="D919" i="7" s="1"/>
  <c r="L918" i="7"/>
  <c r="E919" i="7" s="1"/>
  <c r="M918" i="7"/>
  <c r="F919" i="7" s="1"/>
  <c r="N918" i="7"/>
  <c r="G919" i="7" s="1"/>
  <c r="O918" i="7"/>
  <c r="H919" i="7" s="1"/>
  <c r="I895" i="6"/>
  <c r="J895" i="6" s="1"/>
  <c r="I926" i="5" l="1"/>
  <c r="J926" i="5" s="1"/>
  <c r="I919" i="7"/>
  <c r="J919" i="7" s="1"/>
  <c r="K895" i="6"/>
  <c r="D896" i="6" s="1"/>
  <c r="M895" i="6"/>
  <c r="F896" i="6" s="1"/>
  <c r="N895" i="6"/>
  <c r="G896" i="6" s="1"/>
  <c r="L895" i="6"/>
  <c r="E896" i="6" s="1"/>
  <c r="O895" i="6"/>
  <c r="H896" i="6" s="1"/>
  <c r="O926" i="5" l="1"/>
  <c r="H927" i="5" s="1"/>
  <c r="N926" i="5"/>
  <c r="G927" i="5" s="1"/>
  <c r="K926" i="5"/>
  <c r="D927" i="5" s="1"/>
  <c r="L926" i="5"/>
  <c r="E927" i="5" s="1"/>
  <c r="M926" i="5"/>
  <c r="F927" i="5" s="1"/>
  <c r="N919" i="7"/>
  <c r="G920" i="7" s="1"/>
  <c r="O919" i="7"/>
  <c r="H920" i="7" s="1"/>
  <c r="K919" i="7"/>
  <c r="D920" i="7" s="1"/>
  <c r="L919" i="7"/>
  <c r="E920" i="7" s="1"/>
  <c r="M919" i="7"/>
  <c r="F920" i="7" s="1"/>
  <c r="I896" i="6"/>
  <c r="J896" i="6" s="1"/>
  <c r="N896" i="6" s="1"/>
  <c r="G897" i="6" s="1"/>
  <c r="K896" i="6"/>
  <c r="D897" i="6" s="1"/>
  <c r="M896" i="6"/>
  <c r="F897" i="6" s="1"/>
  <c r="O896" i="6"/>
  <c r="H897" i="6" s="1"/>
  <c r="I927" i="5" l="1"/>
  <c r="J927" i="5" s="1"/>
  <c r="I920" i="7"/>
  <c r="J920" i="7" s="1"/>
  <c r="L896" i="6"/>
  <c r="E897" i="6" s="1"/>
  <c r="I897" i="6"/>
  <c r="J897" i="6" s="1"/>
  <c r="K927" i="5" l="1"/>
  <c r="D928" i="5" s="1"/>
  <c r="L927" i="5"/>
  <c r="E928" i="5" s="1"/>
  <c r="M927" i="5"/>
  <c r="F928" i="5" s="1"/>
  <c r="N927" i="5"/>
  <c r="G928" i="5" s="1"/>
  <c r="O927" i="5"/>
  <c r="H928" i="5" s="1"/>
  <c r="K920" i="7"/>
  <c r="D921" i="7" s="1"/>
  <c r="L920" i="7"/>
  <c r="E921" i="7" s="1"/>
  <c r="M920" i="7"/>
  <c r="F921" i="7" s="1"/>
  <c r="N920" i="7"/>
  <c r="G921" i="7" s="1"/>
  <c r="O920" i="7"/>
  <c r="H921" i="7" s="1"/>
  <c r="K897" i="6"/>
  <c r="D898" i="6" s="1"/>
  <c r="L897" i="6"/>
  <c r="O897" i="6"/>
  <c r="H898" i="6" s="1"/>
  <c r="M897" i="6"/>
  <c r="N897" i="6"/>
  <c r="G898" i="6" s="1"/>
  <c r="E898" i="6"/>
  <c r="F898" i="6"/>
  <c r="I928" i="5" l="1"/>
  <c r="J928" i="5" s="1"/>
  <c r="I921" i="7"/>
  <c r="J921" i="7" s="1"/>
  <c r="I898" i="6"/>
  <c r="J898" i="6" s="1"/>
  <c r="O928" i="5" l="1"/>
  <c r="H929" i="5" s="1"/>
  <c r="K928" i="5"/>
  <c r="D929" i="5" s="1"/>
  <c r="M928" i="5"/>
  <c r="F929" i="5" s="1"/>
  <c r="L928" i="5"/>
  <c r="E929" i="5" s="1"/>
  <c r="N928" i="5"/>
  <c r="G929" i="5" s="1"/>
  <c r="N921" i="7"/>
  <c r="G922" i="7" s="1"/>
  <c r="O921" i="7"/>
  <c r="H922" i="7" s="1"/>
  <c r="K921" i="7"/>
  <c r="D922" i="7" s="1"/>
  <c r="L921" i="7"/>
  <c r="E922" i="7" s="1"/>
  <c r="M921" i="7"/>
  <c r="F922" i="7" s="1"/>
  <c r="L898" i="6"/>
  <c r="E899" i="6" s="1"/>
  <c r="N898" i="6"/>
  <c r="O898" i="6"/>
  <c r="K898" i="6"/>
  <c r="D899" i="6" s="1"/>
  <c r="M898" i="6"/>
  <c r="F899" i="6" s="1"/>
  <c r="G899" i="6"/>
  <c r="H899" i="6"/>
  <c r="I929" i="5" l="1"/>
  <c r="J929" i="5" s="1"/>
  <c r="I922" i="7"/>
  <c r="J922" i="7" s="1"/>
  <c r="I899" i="6"/>
  <c r="J899" i="6" s="1"/>
  <c r="K929" i="5" l="1"/>
  <c r="D930" i="5" s="1"/>
  <c r="O929" i="5"/>
  <c r="H930" i="5" s="1"/>
  <c r="L929" i="5"/>
  <c r="E930" i="5" s="1"/>
  <c r="M929" i="5"/>
  <c r="F930" i="5" s="1"/>
  <c r="N929" i="5"/>
  <c r="G930" i="5" s="1"/>
  <c r="K922" i="7"/>
  <c r="D923" i="7" s="1"/>
  <c r="L922" i="7"/>
  <c r="E923" i="7" s="1"/>
  <c r="M922" i="7"/>
  <c r="F923" i="7" s="1"/>
  <c r="N922" i="7"/>
  <c r="G923" i="7" s="1"/>
  <c r="O922" i="7"/>
  <c r="H923" i="7" s="1"/>
  <c r="O899" i="6"/>
  <c r="H900" i="6" s="1"/>
  <c r="M899" i="6"/>
  <c r="K899" i="6"/>
  <c r="D900" i="6" s="1"/>
  <c r="L899" i="6"/>
  <c r="N899" i="6"/>
  <c r="G900" i="6" s="1"/>
  <c r="E900" i="6"/>
  <c r="F900" i="6"/>
  <c r="I930" i="5" l="1"/>
  <c r="J930" i="5" s="1"/>
  <c r="I923" i="7"/>
  <c r="J923" i="7" s="1"/>
  <c r="I900" i="6"/>
  <c r="J900" i="6" s="1"/>
  <c r="O930" i="5" l="1"/>
  <c r="H931" i="5" s="1"/>
  <c r="L930" i="5"/>
  <c r="E931" i="5" s="1"/>
  <c r="M930" i="5"/>
  <c r="F931" i="5" s="1"/>
  <c r="N930" i="5"/>
  <c r="G931" i="5" s="1"/>
  <c r="K930" i="5"/>
  <c r="D931" i="5" s="1"/>
  <c r="I931" i="5" s="1"/>
  <c r="J931" i="5" s="1"/>
  <c r="N923" i="7"/>
  <c r="G924" i="7" s="1"/>
  <c r="O923" i="7"/>
  <c r="H924" i="7" s="1"/>
  <c r="K923" i="7"/>
  <c r="D924" i="7" s="1"/>
  <c r="L923" i="7"/>
  <c r="E924" i="7" s="1"/>
  <c r="M923" i="7"/>
  <c r="F924" i="7" s="1"/>
  <c r="L900" i="6"/>
  <c r="E901" i="6" s="1"/>
  <c r="M900" i="6"/>
  <c r="F901" i="6" s="1"/>
  <c r="N900" i="6"/>
  <c r="O900" i="6"/>
  <c r="K900" i="6"/>
  <c r="D901" i="6" s="1"/>
  <c r="G901" i="6"/>
  <c r="H901" i="6"/>
  <c r="K931" i="5" l="1"/>
  <c r="D932" i="5" s="1"/>
  <c r="L931" i="5"/>
  <c r="E932" i="5" s="1"/>
  <c r="N931" i="5"/>
  <c r="G932" i="5" s="1"/>
  <c r="M931" i="5"/>
  <c r="F932" i="5" s="1"/>
  <c r="O931" i="5"/>
  <c r="H932" i="5" s="1"/>
  <c r="I924" i="7"/>
  <c r="J924" i="7" s="1"/>
  <c r="I901" i="6"/>
  <c r="J901" i="6" s="1"/>
  <c r="I932" i="5" l="1"/>
  <c r="J932" i="5" s="1"/>
  <c r="K924" i="7"/>
  <c r="D925" i="7" s="1"/>
  <c r="L924" i="7"/>
  <c r="E925" i="7" s="1"/>
  <c r="M924" i="7"/>
  <c r="F925" i="7" s="1"/>
  <c r="N924" i="7"/>
  <c r="G925" i="7" s="1"/>
  <c r="O924" i="7"/>
  <c r="H925" i="7" s="1"/>
  <c r="M901" i="6"/>
  <c r="F902" i="6" s="1"/>
  <c r="O901" i="6"/>
  <c r="H902" i="6" s="1"/>
  <c r="K901" i="6"/>
  <c r="D902" i="6" s="1"/>
  <c r="L901" i="6"/>
  <c r="E902" i="6" s="1"/>
  <c r="N901" i="6"/>
  <c r="G902" i="6" s="1"/>
  <c r="O932" i="5" l="1"/>
  <c r="H933" i="5" s="1"/>
  <c r="K932" i="5"/>
  <c r="D933" i="5" s="1"/>
  <c r="L932" i="5"/>
  <c r="E933" i="5" s="1"/>
  <c r="M932" i="5"/>
  <c r="F933" i="5" s="1"/>
  <c r="N932" i="5"/>
  <c r="G933" i="5" s="1"/>
  <c r="I925" i="7"/>
  <c r="J925" i="7" s="1"/>
  <c r="N925" i="7" s="1"/>
  <c r="G926" i="7" s="1"/>
  <c r="L925" i="7"/>
  <c r="E926" i="7" s="1"/>
  <c r="M925" i="7"/>
  <c r="F926" i="7" s="1"/>
  <c r="I902" i="6"/>
  <c r="J902" i="6" s="1"/>
  <c r="I933" i="5" l="1"/>
  <c r="J933" i="5" s="1"/>
  <c r="K925" i="7"/>
  <c r="D926" i="7" s="1"/>
  <c r="O925" i="7"/>
  <c r="H926" i="7" s="1"/>
  <c r="K902" i="6"/>
  <c r="D903" i="6" s="1"/>
  <c r="N902" i="6"/>
  <c r="G903" i="6" s="1"/>
  <c r="L902" i="6"/>
  <c r="E903" i="6" s="1"/>
  <c r="M902" i="6"/>
  <c r="O902" i="6"/>
  <c r="H903" i="6" s="1"/>
  <c r="F903" i="6"/>
  <c r="K933" i="5" l="1"/>
  <c r="D934" i="5" s="1"/>
  <c r="M933" i="5"/>
  <c r="F934" i="5" s="1"/>
  <c r="N933" i="5"/>
  <c r="G934" i="5" s="1"/>
  <c r="O933" i="5"/>
  <c r="H934" i="5" s="1"/>
  <c r="L933" i="5"/>
  <c r="E934" i="5" s="1"/>
  <c r="I926" i="7"/>
  <c r="J926" i="7" s="1"/>
  <c r="I903" i="6"/>
  <c r="J903" i="6" s="1"/>
  <c r="I934" i="5" l="1"/>
  <c r="J934" i="5" s="1"/>
  <c r="O926" i="7"/>
  <c r="H927" i="7" s="1"/>
  <c r="K926" i="7"/>
  <c r="D927" i="7" s="1"/>
  <c r="L926" i="7"/>
  <c r="E927" i="7" s="1"/>
  <c r="M926" i="7"/>
  <c r="F927" i="7" s="1"/>
  <c r="N926" i="7"/>
  <c r="G927" i="7" s="1"/>
  <c r="K903" i="6"/>
  <c r="D904" i="6" s="1"/>
  <c r="M903" i="6"/>
  <c r="F904" i="6" s="1"/>
  <c r="N903" i="6"/>
  <c r="G904" i="6" s="1"/>
  <c r="O903" i="6"/>
  <c r="H904" i="6" s="1"/>
  <c r="L903" i="6"/>
  <c r="E904" i="6" s="1"/>
  <c r="O934" i="5" l="1"/>
  <c r="H935" i="5" s="1"/>
  <c r="K934" i="5"/>
  <c r="D935" i="5" s="1"/>
  <c r="L934" i="5"/>
  <c r="E935" i="5" s="1"/>
  <c r="N934" i="5"/>
  <c r="G935" i="5" s="1"/>
  <c r="M934" i="5"/>
  <c r="F935" i="5" s="1"/>
  <c r="I927" i="7"/>
  <c r="J927" i="7" s="1"/>
  <c r="I904" i="6"/>
  <c r="J904" i="6" s="1"/>
  <c r="I935" i="5" l="1"/>
  <c r="J935" i="5" s="1"/>
  <c r="N927" i="7"/>
  <c r="G928" i="7" s="1"/>
  <c r="O927" i="7"/>
  <c r="H928" i="7" s="1"/>
  <c r="K927" i="7"/>
  <c r="D928" i="7" s="1"/>
  <c r="L927" i="7"/>
  <c r="E928" i="7" s="1"/>
  <c r="M927" i="7"/>
  <c r="F928" i="7" s="1"/>
  <c r="N904" i="6"/>
  <c r="G905" i="6" s="1"/>
  <c r="L904" i="6"/>
  <c r="E905" i="6" s="1"/>
  <c r="M904" i="6"/>
  <c r="F905" i="6" s="1"/>
  <c r="O904" i="6"/>
  <c r="K904" i="6"/>
  <c r="D905" i="6" s="1"/>
  <c r="H905" i="6"/>
  <c r="K935" i="5" l="1"/>
  <c r="D936" i="5" s="1"/>
  <c r="L935" i="5"/>
  <c r="E936" i="5" s="1"/>
  <c r="M935" i="5"/>
  <c r="F936" i="5" s="1"/>
  <c r="N935" i="5"/>
  <c r="G936" i="5" s="1"/>
  <c r="O935" i="5"/>
  <c r="H936" i="5" s="1"/>
  <c r="I928" i="7"/>
  <c r="J928" i="7" s="1"/>
  <c r="I905" i="6"/>
  <c r="J905" i="6" s="1"/>
  <c r="I936" i="5" l="1"/>
  <c r="J936" i="5" s="1"/>
  <c r="K928" i="7"/>
  <c r="D929" i="7" s="1"/>
  <c r="L928" i="7"/>
  <c r="E929" i="7" s="1"/>
  <c r="M928" i="7"/>
  <c r="F929" i="7" s="1"/>
  <c r="N928" i="7"/>
  <c r="G929" i="7" s="1"/>
  <c r="O928" i="7"/>
  <c r="H929" i="7" s="1"/>
  <c r="K905" i="6"/>
  <c r="D906" i="6" s="1"/>
  <c r="L905" i="6"/>
  <c r="E906" i="6" s="1"/>
  <c r="O905" i="6"/>
  <c r="H906" i="6" s="1"/>
  <c r="M905" i="6"/>
  <c r="N905" i="6"/>
  <c r="F906" i="6"/>
  <c r="G906" i="6"/>
  <c r="O936" i="5" l="1"/>
  <c r="H937" i="5" s="1"/>
  <c r="M936" i="5"/>
  <c r="F937" i="5" s="1"/>
  <c r="N936" i="5"/>
  <c r="G937" i="5" s="1"/>
  <c r="K936" i="5"/>
  <c r="D937" i="5" s="1"/>
  <c r="L936" i="5"/>
  <c r="E937" i="5" s="1"/>
  <c r="I929" i="7"/>
  <c r="J929" i="7" s="1"/>
  <c r="I906" i="6"/>
  <c r="J906" i="6" s="1"/>
  <c r="I937" i="5" l="1"/>
  <c r="J937" i="5" s="1"/>
  <c r="M929" i="7"/>
  <c r="F930" i="7" s="1"/>
  <c r="N929" i="7"/>
  <c r="G930" i="7" s="1"/>
  <c r="K929" i="7"/>
  <c r="D930" i="7" s="1"/>
  <c r="O929" i="7"/>
  <c r="H930" i="7" s="1"/>
  <c r="L929" i="7"/>
  <c r="E930" i="7" s="1"/>
  <c r="L906" i="6"/>
  <c r="E907" i="6" s="1"/>
  <c r="N906" i="6"/>
  <c r="G907" i="6" s="1"/>
  <c r="O906" i="6"/>
  <c r="H907" i="6" s="1"/>
  <c r="K906" i="6"/>
  <c r="M906" i="6"/>
  <c r="F907" i="6" s="1"/>
  <c r="D907" i="6"/>
  <c r="K937" i="5" l="1"/>
  <c r="D938" i="5" s="1"/>
  <c r="L937" i="5"/>
  <c r="E938" i="5" s="1"/>
  <c r="M937" i="5"/>
  <c r="F938" i="5" s="1"/>
  <c r="O937" i="5"/>
  <c r="H938" i="5" s="1"/>
  <c r="N937" i="5"/>
  <c r="G938" i="5" s="1"/>
  <c r="I930" i="7"/>
  <c r="J930" i="7" s="1"/>
  <c r="I907" i="6"/>
  <c r="J907" i="6" s="1"/>
  <c r="I938" i="5" l="1"/>
  <c r="J938" i="5" s="1"/>
  <c r="N930" i="7"/>
  <c r="G931" i="7" s="1"/>
  <c r="K930" i="7"/>
  <c r="D931" i="7" s="1"/>
  <c r="O930" i="7"/>
  <c r="H931" i="7" s="1"/>
  <c r="L930" i="7"/>
  <c r="E931" i="7" s="1"/>
  <c r="M930" i="7"/>
  <c r="F931" i="7" s="1"/>
  <c r="O907" i="6"/>
  <c r="H908" i="6" s="1"/>
  <c r="M907" i="6"/>
  <c r="F908" i="6" s="1"/>
  <c r="N907" i="6"/>
  <c r="G908" i="6" s="1"/>
  <c r="K907" i="6"/>
  <c r="D908" i="6" s="1"/>
  <c r="L907" i="6"/>
  <c r="E908" i="6" s="1"/>
  <c r="L938" i="5" l="1"/>
  <c r="E939" i="5" s="1"/>
  <c r="K938" i="5"/>
  <c r="D939" i="5" s="1"/>
  <c r="I939" i="5" s="1"/>
  <c r="J939" i="5" s="1"/>
  <c r="M938" i="5"/>
  <c r="F939" i="5" s="1"/>
  <c r="N938" i="5"/>
  <c r="G939" i="5" s="1"/>
  <c r="O938" i="5"/>
  <c r="H939" i="5" s="1"/>
  <c r="I931" i="7"/>
  <c r="J931" i="7" s="1"/>
  <c r="I908" i="6"/>
  <c r="J908" i="6" s="1"/>
  <c r="L939" i="5" l="1"/>
  <c r="E940" i="5" s="1"/>
  <c r="M939" i="5"/>
  <c r="F940" i="5" s="1"/>
  <c r="N939" i="5"/>
  <c r="G940" i="5" s="1"/>
  <c r="O939" i="5"/>
  <c r="H940" i="5" s="1"/>
  <c r="K939" i="5"/>
  <c r="D940" i="5" s="1"/>
  <c r="I940" i="5" s="1"/>
  <c r="J940" i="5" s="1"/>
  <c r="L931" i="7"/>
  <c r="E932" i="7" s="1"/>
  <c r="M931" i="7"/>
  <c r="F932" i="7" s="1"/>
  <c r="K931" i="7"/>
  <c r="D932" i="7" s="1"/>
  <c r="O931" i="7"/>
  <c r="H932" i="7" s="1"/>
  <c r="N931" i="7"/>
  <c r="G932" i="7" s="1"/>
  <c r="L908" i="6"/>
  <c r="E909" i="6" s="1"/>
  <c r="M908" i="6"/>
  <c r="F909" i="6" s="1"/>
  <c r="K908" i="6"/>
  <c r="D909" i="6" s="1"/>
  <c r="N908" i="6"/>
  <c r="G909" i="6" s="1"/>
  <c r="O908" i="6"/>
  <c r="H909" i="6" s="1"/>
  <c r="L940" i="5" l="1"/>
  <c r="E941" i="5" s="1"/>
  <c r="K940" i="5"/>
  <c r="D941" i="5" s="1"/>
  <c r="I941" i="5" s="1"/>
  <c r="J941" i="5" s="1"/>
  <c r="M940" i="5"/>
  <c r="F941" i="5" s="1"/>
  <c r="O940" i="5"/>
  <c r="H941" i="5" s="1"/>
  <c r="N940" i="5"/>
  <c r="G941" i="5" s="1"/>
  <c r="I932" i="7"/>
  <c r="J932" i="7" s="1"/>
  <c r="I909" i="6"/>
  <c r="J909" i="6" s="1"/>
  <c r="L941" i="5" l="1"/>
  <c r="E942" i="5" s="1"/>
  <c r="M941" i="5"/>
  <c r="F942" i="5" s="1"/>
  <c r="N941" i="5"/>
  <c r="G942" i="5" s="1"/>
  <c r="K941" i="5"/>
  <c r="D942" i="5" s="1"/>
  <c r="O941" i="5"/>
  <c r="H942" i="5" s="1"/>
  <c r="N932" i="7"/>
  <c r="G933" i="7" s="1"/>
  <c r="O932" i="7"/>
  <c r="H933" i="7" s="1"/>
  <c r="L932" i="7"/>
  <c r="E933" i="7" s="1"/>
  <c r="M932" i="7"/>
  <c r="F933" i="7" s="1"/>
  <c r="K932" i="7"/>
  <c r="D933" i="7" s="1"/>
  <c r="I933" i="7" s="1"/>
  <c r="J933" i="7" s="1"/>
  <c r="M909" i="6"/>
  <c r="F910" i="6" s="1"/>
  <c r="O909" i="6"/>
  <c r="H910" i="6" s="1"/>
  <c r="K909" i="6"/>
  <c r="D910" i="6" s="1"/>
  <c r="L909" i="6"/>
  <c r="E910" i="6" s="1"/>
  <c r="N909" i="6"/>
  <c r="G910" i="6" s="1"/>
  <c r="I942" i="5" l="1"/>
  <c r="J942" i="5" s="1"/>
  <c r="L933" i="7"/>
  <c r="E934" i="7" s="1"/>
  <c r="M933" i="7"/>
  <c r="F934" i="7" s="1"/>
  <c r="O933" i="7"/>
  <c r="H934" i="7" s="1"/>
  <c r="N933" i="7"/>
  <c r="G934" i="7" s="1"/>
  <c r="K933" i="7"/>
  <c r="D934" i="7" s="1"/>
  <c r="I934" i="7" s="1"/>
  <c r="J934" i="7" s="1"/>
  <c r="I910" i="6"/>
  <c r="J910" i="6" s="1"/>
  <c r="L942" i="5" l="1"/>
  <c r="E943" i="5" s="1"/>
  <c r="K942" i="5"/>
  <c r="D943" i="5" s="1"/>
  <c r="N942" i="5"/>
  <c r="G943" i="5" s="1"/>
  <c r="M942" i="5"/>
  <c r="F943" i="5" s="1"/>
  <c r="O942" i="5"/>
  <c r="H943" i="5" s="1"/>
  <c r="N934" i="7"/>
  <c r="G935" i="7" s="1"/>
  <c r="O934" i="7"/>
  <c r="H935" i="7" s="1"/>
  <c r="M934" i="7"/>
  <c r="F935" i="7" s="1"/>
  <c r="L934" i="7"/>
  <c r="E935" i="7" s="1"/>
  <c r="K934" i="7"/>
  <c r="D935" i="7" s="1"/>
  <c r="I935" i="7" s="1"/>
  <c r="J935" i="7" s="1"/>
  <c r="L935" i="7" s="1"/>
  <c r="E936" i="7" s="1"/>
  <c r="K910" i="6"/>
  <c r="D911" i="6" s="1"/>
  <c r="N910" i="6"/>
  <c r="G911" i="6" s="1"/>
  <c r="O910" i="6"/>
  <c r="H911" i="6" s="1"/>
  <c r="L910" i="6"/>
  <c r="E911" i="6" s="1"/>
  <c r="M910" i="6"/>
  <c r="F911" i="6" s="1"/>
  <c r="I943" i="5" l="1"/>
  <c r="J943" i="5" s="1"/>
  <c r="N935" i="7"/>
  <c r="G936" i="7" s="1"/>
  <c r="O935" i="7"/>
  <c r="H936" i="7" s="1"/>
  <c r="K935" i="7"/>
  <c r="D936" i="7" s="1"/>
  <c r="M935" i="7"/>
  <c r="F936" i="7" s="1"/>
  <c r="I936" i="7" s="1"/>
  <c r="J936" i="7" s="1"/>
  <c r="I911" i="6"/>
  <c r="J911" i="6" s="1"/>
  <c r="L943" i="5" l="1"/>
  <c r="E944" i="5" s="1"/>
  <c r="M943" i="5"/>
  <c r="F944" i="5" s="1"/>
  <c r="K943" i="5"/>
  <c r="D944" i="5" s="1"/>
  <c r="O943" i="5"/>
  <c r="H944" i="5" s="1"/>
  <c r="N943" i="5"/>
  <c r="G944" i="5" s="1"/>
  <c r="K936" i="7"/>
  <c r="D937" i="7" s="1"/>
  <c r="L936" i="7"/>
  <c r="E937" i="7" s="1"/>
  <c r="M936" i="7"/>
  <c r="F937" i="7" s="1"/>
  <c r="N936" i="7"/>
  <c r="G937" i="7" s="1"/>
  <c r="O936" i="7"/>
  <c r="H937" i="7" s="1"/>
  <c r="K911" i="6"/>
  <c r="D912" i="6" s="1"/>
  <c r="M911" i="6"/>
  <c r="F912" i="6" s="1"/>
  <c r="N911" i="6"/>
  <c r="G912" i="6" s="1"/>
  <c r="L911" i="6"/>
  <c r="O911" i="6"/>
  <c r="H912" i="6" s="1"/>
  <c r="E912" i="6"/>
  <c r="I944" i="5" l="1"/>
  <c r="J944" i="5" s="1"/>
  <c r="I937" i="7"/>
  <c r="J937" i="7" s="1"/>
  <c r="I912" i="6"/>
  <c r="J912" i="6" s="1"/>
  <c r="L944" i="5" l="1"/>
  <c r="E945" i="5" s="1"/>
  <c r="K944" i="5"/>
  <c r="D945" i="5" s="1"/>
  <c r="M944" i="5"/>
  <c r="F945" i="5" s="1"/>
  <c r="O944" i="5"/>
  <c r="H945" i="5" s="1"/>
  <c r="N944" i="5"/>
  <c r="G945" i="5" s="1"/>
  <c r="N937" i="7"/>
  <c r="G938" i="7" s="1"/>
  <c r="O937" i="7"/>
  <c r="H938" i="7" s="1"/>
  <c r="K937" i="7"/>
  <c r="D938" i="7" s="1"/>
  <c r="L937" i="7"/>
  <c r="E938" i="7" s="1"/>
  <c r="M937" i="7"/>
  <c r="F938" i="7" s="1"/>
  <c r="N912" i="6"/>
  <c r="G913" i="6" s="1"/>
  <c r="L912" i="6"/>
  <c r="E913" i="6" s="1"/>
  <c r="K912" i="6"/>
  <c r="D913" i="6" s="1"/>
  <c r="M912" i="6"/>
  <c r="O912" i="6"/>
  <c r="H913" i="6" s="1"/>
  <c r="F913" i="6"/>
  <c r="I945" i="5" l="1"/>
  <c r="J945" i="5" s="1"/>
  <c r="I938" i="7"/>
  <c r="J938" i="7" s="1"/>
  <c r="K938" i="7" s="1"/>
  <c r="D939" i="7" s="1"/>
  <c r="N938" i="7"/>
  <c r="G939" i="7" s="1"/>
  <c r="O938" i="7"/>
  <c r="H939" i="7" s="1"/>
  <c r="I913" i="6"/>
  <c r="J913" i="6" s="1"/>
  <c r="L945" i="5" l="1"/>
  <c r="E946" i="5" s="1"/>
  <c r="M945" i="5"/>
  <c r="F946" i="5" s="1"/>
  <c r="K945" i="5"/>
  <c r="D946" i="5" s="1"/>
  <c r="N945" i="5"/>
  <c r="G946" i="5" s="1"/>
  <c r="O945" i="5"/>
  <c r="H946" i="5" s="1"/>
  <c r="L938" i="7"/>
  <c r="E939" i="7" s="1"/>
  <c r="M938" i="7"/>
  <c r="F939" i="7" s="1"/>
  <c r="I939" i="7"/>
  <c r="J939" i="7" s="1"/>
  <c r="K913" i="6"/>
  <c r="D914" i="6" s="1"/>
  <c r="L913" i="6"/>
  <c r="E914" i="6" s="1"/>
  <c r="O913" i="6"/>
  <c r="H914" i="6" s="1"/>
  <c r="M913" i="6"/>
  <c r="F914" i="6" s="1"/>
  <c r="N913" i="6"/>
  <c r="G914" i="6" s="1"/>
  <c r="I946" i="5" l="1"/>
  <c r="J946" i="5" s="1"/>
  <c r="N939" i="7"/>
  <c r="G940" i="7" s="1"/>
  <c r="O939" i="7"/>
  <c r="H940" i="7" s="1"/>
  <c r="K939" i="7"/>
  <c r="D940" i="7" s="1"/>
  <c r="L939" i="7"/>
  <c r="E940" i="7" s="1"/>
  <c r="M939" i="7"/>
  <c r="F940" i="7" s="1"/>
  <c r="I914" i="6"/>
  <c r="J914" i="6" s="1"/>
  <c r="L946" i="5" l="1"/>
  <c r="E947" i="5" s="1"/>
  <c r="K946" i="5"/>
  <c r="D947" i="5" s="1"/>
  <c r="M946" i="5"/>
  <c r="F947" i="5" s="1"/>
  <c r="N946" i="5"/>
  <c r="G947" i="5" s="1"/>
  <c r="O946" i="5"/>
  <c r="H947" i="5" s="1"/>
  <c r="I940" i="7"/>
  <c r="J940" i="7" s="1"/>
  <c r="L914" i="6"/>
  <c r="E915" i="6" s="1"/>
  <c r="N914" i="6"/>
  <c r="G915" i="6" s="1"/>
  <c r="O914" i="6"/>
  <c r="H915" i="6" s="1"/>
  <c r="K914" i="6"/>
  <c r="M914" i="6"/>
  <c r="F915" i="6" s="1"/>
  <c r="D915" i="6"/>
  <c r="I947" i="5" l="1"/>
  <c r="J947" i="5" s="1"/>
  <c r="K940" i="7"/>
  <c r="D941" i="7" s="1"/>
  <c r="L940" i="7"/>
  <c r="E941" i="7" s="1"/>
  <c r="M940" i="7"/>
  <c r="F941" i="7" s="1"/>
  <c r="N940" i="7"/>
  <c r="G941" i="7" s="1"/>
  <c r="O940" i="7"/>
  <c r="H941" i="7" s="1"/>
  <c r="I915" i="6"/>
  <c r="J915" i="6" s="1"/>
  <c r="L947" i="5" l="1"/>
  <c r="E948" i="5" s="1"/>
  <c r="M947" i="5"/>
  <c r="F948" i="5" s="1"/>
  <c r="K947" i="5"/>
  <c r="D948" i="5" s="1"/>
  <c r="N947" i="5"/>
  <c r="G948" i="5" s="1"/>
  <c r="O947" i="5"/>
  <c r="H948" i="5" s="1"/>
  <c r="I941" i="7"/>
  <c r="J941" i="7" s="1"/>
  <c r="O915" i="6"/>
  <c r="H916" i="6" s="1"/>
  <c r="M915" i="6"/>
  <c r="F916" i="6" s="1"/>
  <c r="K915" i="6"/>
  <c r="D916" i="6" s="1"/>
  <c r="L915" i="6"/>
  <c r="N915" i="6"/>
  <c r="G916" i="6" s="1"/>
  <c r="E916" i="6"/>
  <c r="I948" i="5" l="1"/>
  <c r="J948" i="5" s="1"/>
  <c r="N941" i="7"/>
  <c r="G942" i="7" s="1"/>
  <c r="O941" i="7"/>
  <c r="H942" i="7" s="1"/>
  <c r="K941" i="7"/>
  <c r="D942" i="7" s="1"/>
  <c r="L941" i="7"/>
  <c r="E942" i="7" s="1"/>
  <c r="M941" i="7"/>
  <c r="F942" i="7" s="1"/>
  <c r="I916" i="6"/>
  <c r="J916" i="6" s="1"/>
  <c r="L948" i="5" l="1"/>
  <c r="E949" i="5" s="1"/>
  <c r="M948" i="5"/>
  <c r="F949" i="5" s="1"/>
  <c r="N948" i="5"/>
  <c r="G949" i="5" s="1"/>
  <c r="O948" i="5"/>
  <c r="H949" i="5" s="1"/>
  <c r="K948" i="5"/>
  <c r="D949" i="5" s="1"/>
  <c r="I949" i="5" s="1"/>
  <c r="J949" i="5" s="1"/>
  <c r="I942" i="7"/>
  <c r="J942" i="7" s="1"/>
  <c r="L916" i="6"/>
  <c r="E917" i="6" s="1"/>
  <c r="M916" i="6"/>
  <c r="F917" i="6" s="1"/>
  <c r="N916" i="6"/>
  <c r="G917" i="6" s="1"/>
  <c r="O916" i="6"/>
  <c r="H917" i="6" s="1"/>
  <c r="K916" i="6"/>
  <c r="D917" i="6"/>
  <c r="L949" i="5" l="1"/>
  <c r="E950" i="5" s="1"/>
  <c r="M949" i="5"/>
  <c r="F950" i="5" s="1"/>
  <c r="N949" i="5"/>
  <c r="G950" i="5" s="1"/>
  <c r="O949" i="5"/>
  <c r="H950" i="5" s="1"/>
  <c r="K949" i="5"/>
  <c r="D950" i="5" s="1"/>
  <c r="I950" i="5" s="1"/>
  <c r="J950" i="5" s="1"/>
  <c r="K942" i="7"/>
  <c r="D943" i="7" s="1"/>
  <c r="L942" i="7"/>
  <c r="E943" i="7" s="1"/>
  <c r="M942" i="7"/>
  <c r="F943" i="7" s="1"/>
  <c r="N942" i="7"/>
  <c r="G943" i="7" s="1"/>
  <c r="O942" i="7"/>
  <c r="H943" i="7" s="1"/>
  <c r="I917" i="6"/>
  <c r="J917" i="6" s="1"/>
  <c r="L950" i="5" l="1"/>
  <c r="E951" i="5" s="1"/>
  <c r="N950" i="5"/>
  <c r="G951" i="5" s="1"/>
  <c r="O950" i="5"/>
  <c r="H951" i="5" s="1"/>
  <c r="K950" i="5"/>
  <c r="D951" i="5" s="1"/>
  <c r="I951" i="5" s="1"/>
  <c r="J951" i="5" s="1"/>
  <c r="M950" i="5"/>
  <c r="F951" i="5" s="1"/>
  <c r="I943" i="7"/>
  <c r="J943" i="7" s="1"/>
  <c r="N943" i="7" s="1"/>
  <c r="G944" i="7" s="1"/>
  <c r="L943" i="7"/>
  <c r="E944" i="7" s="1"/>
  <c r="M943" i="7"/>
  <c r="F944" i="7" s="1"/>
  <c r="M917" i="6"/>
  <c r="F918" i="6" s="1"/>
  <c r="O917" i="6"/>
  <c r="H918" i="6" s="1"/>
  <c r="K917" i="6"/>
  <c r="D918" i="6" s="1"/>
  <c r="L917" i="6"/>
  <c r="E918" i="6" s="1"/>
  <c r="N917" i="6"/>
  <c r="G918" i="6" s="1"/>
  <c r="L951" i="5" l="1"/>
  <c r="E952" i="5" s="1"/>
  <c r="M951" i="5"/>
  <c r="F952" i="5" s="1"/>
  <c r="O951" i="5"/>
  <c r="H952" i="5" s="1"/>
  <c r="K951" i="5"/>
  <c r="D952" i="5" s="1"/>
  <c r="I952" i="5" s="1"/>
  <c r="J952" i="5" s="1"/>
  <c r="N951" i="5"/>
  <c r="G952" i="5" s="1"/>
  <c r="K943" i="7"/>
  <c r="D944" i="7" s="1"/>
  <c r="O943" i="7"/>
  <c r="H944" i="7" s="1"/>
  <c r="I944" i="7" s="1"/>
  <c r="J944" i="7" s="1"/>
  <c r="I918" i="6"/>
  <c r="J918" i="6" s="1"/>
  <c r="L952" i="5" l="1"/>
  <c r="E953" i="5" s="1"/>
  <c r="O952" i="5"/>
  <c r="H953" i="5" s="1"/>
  <c r="K952" i="5"/>
  <c r="D953" i="5" s="1"/>
  <c r="M952" i="5"/>
  <c r="F953" i="5" s="1"/>
  <c r="N952" i="5"/>
  <c r="G953" i="5" s="1"/>
  <c r="K944" i="7"/>
  <c r="D945" i="7" s="1"/>
  <c r="L944" i="7"/>
  <c r="E945" i="7" s="1"/>
  <c r="M944" i="7"/>
  <c r="F945" i="7" s="1"/>
  <c r="N944" i="7"/>
  <c r="G945" i="7" s="1"/>
  <c r="O944" i="7"/>
  <c r="H945" i="7" s="1"/>
  <c r="K918" i="6"/>
  <c r="D919" i="6" s="1"/>
  <c r="N918" i="6"/>
  <c r="G919" i="6" s="1"/>
  <c r="L918" i="6"/>
  <c r="E919" i="6" s="1"/>
  <c r="M918" i="6"/>
  <c r="F919" i="6" s="1"/>
  <c r="O918" i="6"/>
  <c r="H919" i="6" s="1"/>
  <c r="I953" i="5" l="1"/>
  <c r="J953" i="5" s="1"/>
  <c r="I945" i="7"/>
  <c r="J945" i="7" s="1"/>
  <c r="I919" i="6"/>
  <c r="J919" i="6" s="1"/>
  <c r="L953" i="5" l="1"/>
  <c r="E954" i="5" s="1"/>
  <c r="M953" i="5"/>
  <c r="F954" i="5" s="1"/>
  <c r="K953" i="5"/>
  <c r="D954" i="5" s="1"/>
  <c r="N953" i="5"/>
  <c r="G954" i="5" s="1"/>
  <c r="O953" i="5"/>
  <c r="H954" i="5" s="1"/>
  <c r="N945" i="7"/>
  <c r="G946" i="7" s="1"/>
  <c r="O945" i="7"/>
  <c r="H946" i="7" s="1"/>
  <c r="K945" i="7"/>
  <c r="D946" i="7" s="1"/>
  <c r="L945" i="7"/>
  <c r="E946" i="7" s="1"/>
  <c r="M945" i="7"/>
  <c r="F946" i="7" s="1"/>
  <c r="K919" i="6"/>
  <c r="D920" i="6" s="1"/>
  <c r="M919" i="6"/>
  <c r="F920" i="6" s="1"/>
  <c r="N919" i="6"/>
  <c r="G920" i="6" s="1"/>
  <c r="O919" i="6"/>
  <c r="H920" i="6" s="1"/>
  <c r="L919" i="6"/>
  <c r="E920" i="6" s="1"/>
  <c r="I954" i="5" l="1"/>
  <c r="J954" i="5" s="1"/>
  <c r="I946" i="7"/>
  <c r="J946" i="7" s="1"/>
  <c r="I920" i="6"/>
  <c r="J920" i="6" s="1"/>
  <c r="N920" i="6" s="1"/>
  <c r="G921" i="6" s="1"/>
  <c r="L920" i="6"/>
  <c r="M920" i="6"/>
  <c r="F921" i="6" s="1"/>
  <c r="O920" i="6"/>
  <c r="H921" i="6" s="1"/>
  <c r="K920" i="6"/>
  <c r="D921" i="6" s="1"/>
  <c r="E921" i="6"/>
  <c r="L954" i="5" l="1"/>
  <c r="E955" i="5" s="1"/>
  <c r="K954" i="5"/>
  <c r="D955" i="5" s="1"/>
  <c r="N954" i="5"/>
  <c r="G955" i="5" s="1"/>
  <c r="O954" i="5"/>
  <c r="H955" i="5" s="1"/>
  <c r="M954" i="5"/>
  <c r="F955" i="5" s="1"/>
  <c r="K946" i="7"/>
  <c r="D947" i="7" s="1"/>
  <c r="L946" i="7"/>
  <c r="E947" i="7" s="1"/>
  <c r="M946" i="7"/>
  <c r="F947" i="7" s="1"/>
  <c r="N946" i="7"/>
  <c r="G947" i="7" s="1"/>
  <c r="O946" i="7"/>
  <c r="H947" i="7" s="1"/>
  <c r="I921" i="6"/>
  <c r="J921" i="6" s="1"/>
  <c r="I955" i="5" l="1"/>
  <c r="J955" i="5" s="1"/>
  <c r="I947" i="7"/>
  <c r="J947" i="7" s="1"/>
  <c r="N947" i="7" s="1"/>
  <c r="G948" i="7" s="1"/>
  <c r="O947" i="7"/>
  <c r="H948" i="7" s="1"/>
  <c r="K947" i="7"/>
  <c r="D948" i="7" s="1"/>
  <c r="L947" i="7"/>
  <c r="E948" i="7" s="1"/>
  <c r="M947" i="7"/>
  <c r="F948" i="7" s="1"/>
  <c r="K921" i="6"/>
  <c r="D922" i="6" s="1"/>
  <c r="L921" i="6"/>
  <c r="E922" i="6" s="1"/>
  <c r="O921" i="6"/>
  <c r="H922" i="6" s="1"/>
  <c r="M921" i="6"/>
  <c r="F922" i="6" s="1"/>
  <c r="N921" i="6"/>
  <c r="G922" i="6" s="1"/>
  <c r="L955" i="5" l="1"/>
  <c r="E956" i="5" s="1"/>
  <c r="M955" i="5"/>
  <c r="F956" i="5" s="1"/>
  <c r="K955" i="5"/>
  <c r="D956" i="5" s="1"/>
  <c r="N955" i="5"/>
  <c r="G956" i="5" s="1"/>
  <c r="O955" i="5"/>
  <c r="H956" i="5" s="1"/>
  <c r="I948" i="7"/>
  <c r="J948" i="7" s="1"/>
  <c r="K948" i="7" s="1"/>
  <c r="D949" i="7" s="1"/>
  <c r="O948" i="7"/>
  <c r="H949" i="7" s="1"/>
  <c r="I922" i="6"/>
  <c r="J922" i="6" s="1"/>
  <c r="K922" i="6" s="1"/>
  <c r="D923" i="6" s="1"/>
  <c r="I956" i="5" l="1"/>
  <c r="J956" i="5" s="1"/>
  <c r="N948" i="7"/>
  <c r="G949" i="7" s="1"/>
  <c r="M948" i="7"/>
  <c r="F949" i="7" s="1"/>
  <c r="L948" i="7"/>
  <c r="E949" i="7" s="1"/>
  <c r="I949" i="7"/>
  <c r="J949" i="7" s="1"/>
  <c r="O922" i="6"/>
  <c r="H923" i="6" s="1"/>
  <c r="L922" i="6"/>
  <c r="E923" i="6" s="1"/>
  <c r="N922" i="6"/>
  <c r="G923" i="6" s="1"/>
  <c r="M922" i="6"/>
  <c r="F923" i="6" s="1"/>
  <c r="I923" i="6" s="1"/>
  <c r="J923" i="6" s="1"/>
  <c r="L956" i="5" l="1"/>
  <c r="E957" i="5" s="1"/>
  <c r="M956" i="5"/>
  <c r="F957" i="5" s="1"/>
  <c r="K956" i="5"/>
  <c r="D957" i="5" s="1"/>
  <c r="N956" i="5"/>
  <c r="G957" i="5" s="1"/>
  <c r="O956" i="5"/>
  <c r="H957" i="5" s="1"/>
  <c r="N949" i="7"/>
  <c r="G950" i="7" s="1"/>
  <c r="O949" i="7"/>
  <c r="H950" i="7" s="1"/>
  <c r="K949" i="7"/>
  <c r="D950" i="7" s="1"/>
  <c r="L949" i="7"/>
  <c r="E950" i="7" s="1"/>
  <c r="M949" i="7"/>
  <c r="F950" i="7" s="1"/>
  <c r="O923" i="6"/>
  <c r="H924" i="6" s="1"/>
  <c r="M923" i="6"/>
  <c r="F924" i="6" s="1"/>
  <c r="I924" i="6" s="1"/>
  <c r="J924" i="6" s="1"/>
  <c r="N923" i="6"/>
  <c r="G924" i="6" s="1"/>
  <c r="K923" i="6"/>
  <c r="D924" i="6" s="1"/>
  <c r="L923" i="6"/>
  <c r="E924" i="6" s="1"/>
  <c r="I957" i="5" l="1"/>
  <c r="J957" i="5" s="1"/>
  <c r="I950" i="7"/>
  <c r="J950" i="7" s="1"/>
  <c r="K950" i="7" s="1"/>
  <c r="D951" i="7" s="1"/>
  <c r="L950" i="7"/>
  <c r="E951" i="7" s="1"/>
  <c r="M950" i="7"/>
  <c r="F951" i="7" s="1"/>
  <c r="N950" i="7"/>
  <c r="G951" i="7" s="1"/>
  <c r="O950" i="7"/>
  <c r="H951" i="7" s="1"/>
  <c r="L924" i="6"/>
  <c r="E925" i="6" s="1"/>
  <c r="M924" i="6"/>
  <c r="K924" i="6"/>
  <c r="D925" i="6" s="1"/>
  <c r="N924" i="6"/>
  <c r="O924" i="6"/>
  <c r="H925" i="6" s="1"/>
  <c r="F925" i="6"/>
  <c r="G925" i="6"/>
  <c r="L957" i="5" l="1"/>
  <c r="E958" i="5" s="1"/>
  <c r="M957" i="5"/>
  <c r="F958" i="5" s="1"/>
  <c r="N957" i="5"/>
  <c r="G958" i="5" s="1"/>
  <c r="K957" i="5"/>
  <c r="D958" i="5" s="1"/>
  <c r="O957" i="5"/>
  <c r="H958" i="5" s="1"/>
  <c r="I951" i="7"/>
  <c r="J951" i="7" s="1"/>
  <c r="I925" i="6"/>
  <c r="J925" i="6" s="1"/>
  <c r="I958" i="5" l="1"/>
  <c r="J958" i="5" s="1"/>
  <c r="N951" i="7"/>
  <c r="G952" i="7" s="1"/>
  <c r="O951" i="7"/>
  <c r="H952" i="7" s="1"/>
  <c r="K951" i="7"/>
  <c r="D952" i="7" s="1"/>
  <c r="L951" i="7"/>
  <c r="E952" i="7" s="1"/>
  <c r="M951" i="7"/>
  <c r="F952" i="7" s="1"/>
  <c r="M925" i="6"/>
  <c r="F926" i="6" s="1"/>
  <c r="O925" i="6"/>
  <c r="H926" i="6" s="1"/>
  <c r="K925" i="6"/>
  <c r="L925" i="6"/>
  <c r="E926" i="6" s="1"/>
  <c r="N925" i="6"/>
  <c r="G926" i="6" s="1"/>
  <c r="D926" i="6"/>
  <c r="L958" i="5" l="1"/>
  <c r="E959" i="5" s="1"/>
  <c r="K958" i="5"/>
  <c r="D959" i="5" s="1"/>
  <c r="N958" i="5"/>
  <c r="G959" i="5" s="1"/>
  <c r="M958" i="5"/>
  <c r="F959" i="5" s="1"/>
  <c r="O958" i="5"/>
  <c r="H959" i="5" s="1"/>
  <c r="I952" i="7"/>
  <c r="J952" i="7" s="1"/>
  <c r="I926" i="6"/>
  <c r="J926" i="6" s="1"/>
  <c r="I959" i="5" l="1"/>
  <c r="J959" i="5" s="1"/>
  <c r="K952" i="7"/>
  <c r="D953" i="7" s="1"/>
  <c r="L952" i="7"/>
  <c r="E953" i="7" s="1"/>
  <c r="M952" i="7"/>
  <c r="F953" i="7" s="1"/>
  <c r="N952" i="7"/>
  <c r="G953" i="7" s="1"/>
  <c r="O952" i="7"/>
  <c r="H953" i="7" s="1"/>
  <c r="K926" i="6"/>
  <c r="D927" i="6" s="1"/>
  <c r="N926" i="6"/>
  <c r="G927" i="6" s="1"/>
  <c r="O926" i="6"/>
  <c r="H927" i="6" s="1"/>
  <c r="L926" i="6"/>
  <c r="E927" i="6" s="1"/>
  <c r="M926" i="6"/>
  <c r="F927" i="6" s="1"/>
  <c r="L959" i="5" l="1"/>
  <c r="E960" i="5" s="1"/>
  <c r="M959" i="5"/>
  <c r="F960" i="5" s="1"/>
  <c r="K959" i="5"/>
  <c r="D960" i="5" s="1"/>
  <c r="O959" i="5"/>
  <c r="H960" i="5" s="1"/>
  <c r="N959" i="5"/>
  <c r="G960" i="5" s="1"/>
  <c r="I953" i="7"/>
  <c r="J953" i="7" s="1"/>
  <c r="N953" i="7" s="1"/>
  <c r="G954" i="7" s="1"/>
  <c r="M953" i="7"/>
  <c r="F954" i="7" s="1"/>
  <c r="I927" i="6"/>
  <c r="J927" i="6" s="1"/>
  <c r="I960" i="5" l="1"/>
  <c r="J960" i="5" s="1"/>
  <c r="L953" i="7"/>
  <c r="E954" i="7" s="1"/>
  <c r="K953" i="7"/>
  <c r="D954" i="7" s="1"/>
  <c r="O953" i="7"/>
  <c r="H954" i="7" s="1"/>
  <c r="I954" i="7" s="1"/>
  <c r="J954" i="7" s="1"/>
  <c r="K927" i="6"/>
  <c r="D928" i="6" s="1"/>
  <c r="M927" i="6"/>
  <c r="F928" i="6" s="1"/>
  <c r="N927" i="6"/>
  <c r="G928" i="6" s="1"/>
  <c r="L927" i="6"/>
  <c r="O927" i="6"/>
  <c r="H928" i="6" s="1"/>
  <c r="E928" i="6"/>
  <c r="L960" i="5" l="1"/>
  <c r="E961" i="5" s="1"/>
  <c r="K960" i="5"/>
  <c r="D961" i="5" s="1"/>
  <c r="M960" i="5"/>
  <c r="F961" i="5" s="1"/>
  <c r="O960" i="5"/>
  <c r="H961" i="5" s="1"/>
  <c r="N960" i="5"/>
  <c r="G961" i="5" s="1"/>
  <c r="K954" i="7"/>
  <c r="D955" i="7" s="1"/>
  <c r="L954" i="7"/>
  <c r="E955" i="7" s="1"/>
  <c r="M954" i="7"/>
  <c r="F955" i="7" s="1"/>
  <c r="N954" i="7"/>
  <c r="G955" i="7" s="1"/>
  <c r="O954" i="7"/>
  <c r="H955" i="7" s="1"/>
  <c r="I928" i="6"/>
  <c r="J928" i="6" s="1"/>
  <c r="I961" i="5" l="1"/>
  <c r="J961" i="5" s="1"/>
  <c r="I955" i="7"/>
  <c r="J955" i="7" s="1"/>
  <c r="N928" i="6"/>
  <c r="G929" i="6" s="1"/>
  <c r="L928" i="6"/>
  <c r="E929" i="6" s="1"/>
  <c r="K928" i="6"/>
  <c r="M928" i="6"/>
  <c r="O928" i="6"/>
  <c r="H929" i="6" s="1"/>
  <c r="D929" i="6"/>
  <c r="F929" i="6"/>
  <c r="L961" i="5" l="1"/>
  <c r="E962" i="5" s="1"/>
  <c r="M961" i="5"/>
  <c r="F962" i="5" s="1"/>
  <c r="K961" i="5"/>
  <c r="D962" i="5" s="1"/>
  <c r="N961" i="5"/>
  <c r="G962" i="5" s="1"/>
  <c r="O961" i="5"/>
  <c r="H962" i="5" s="1"/>
  <c r="N955" i="7"/>
  <c r="G956" i="7" s="1"/>
  <c r="O955" i="7"/>
  <c r="H956" i="7" s="1"/>
  <c r="K955" i="7"/>
  <c r="D956" i="7" s="1"/>
  <c r="L955" i="7"/>
  <c r="E956" i="7" s="1"/>
  <c r="M955" i="7"/>
  <c r="F956" i="7" s="1"/>
  <c r="I929" i="6"/>
  <c r="J929" i="6" s="1"/>
  <c r="I962" i="5" l="1"/>
  <c r="J962" i="5" s="1"/>
  <c r="I956" i="7"/>
  <c r="J956" i="7" s="1"/>
  <c r="K956" i="7" s="1"/>
  <c r="D957" i="7" s="1"/>
  <c r="L956" i="7"/>
  <c r="E957" i="7" s="1"/>
  <c r="M956" i="7"/>
  <c r="F957" i="7" s="1"/>
  <c r="N956" i="7"/>
  <c r="G957" i="7" s="1"/>
  <c r="O956" i="7"/>
  <c r="H957" i="7" s="1"/>
  <c r="K929" i="6"/>
  <c r="L929" i="6"/>
  <c r="E930" i="6" s="1"/>
  <c r="O929" i="6"/>
  <c r="H930" i="6" s="1"/>
  <c r="M929" i="6"/>
  <c r="N929" i="6"/>
  <c r="G930" i="6" s="1"/>
  <c r="D930" i="6"/>
  <c r="F930" i="6"/>
  <c r="L962" i="5" l="1"/>
  <c r="E963" i="5" s="1"/>
  <c r="K962" i="5"/>
  <c r="D963" i="5" s="1"/>
  <c r="M962" i="5"/>
  <c r="F963" i="5" s="1"/>
  <c r="N962" i="5"/>
  <c r="G963" i="5" s="1"/>
  <c r="O962" i="5"/>
  <c r="H963" i="5" s="1"/>
  <c r="I957" i="7"/>
  <c r="J957" i="7" s="1"/>
  <c r="I930" i="6"/>
  <c r="J930" i="6" s="1"/>
  <c r="I963" i="5" l="1"/>
  <c r="J963" i="5" s="1"/>
  <c r="N957" i="7"/>
  <c r="G958" i="7" s="1"/>
  <c r="O957" i="7"/>
  <c r="H958" i="7" s="1"/>
  <c r="K957" i="7"/>
  <c r="D958" i="7" s="1"/>
  <c r="L957" i="7"/>
  <c r="E958" i="7" s="1"/>
  <c r="M957" i="7"/>
  <c r="F958" i="7" s="1"/>
  <c r="L930" i="6"/>
  <c r="N930" i="6"/>
  <c r="G931" i="6" s="1"/>
  <c r="O930" i="6"/>
  <c r="H931" i="6" s="1"/>
  <c r="K930" i="6"/>
  <c r="M930" i="6"/>
  <c r="F931" i="6" s="1"/>
  <c r="E931" i="6"/>
  <c r="D931" i="6"/>
  <c r="L963" i="5" l="1"/>
  <c r="E964" i="5" s="1"/>
  <c r="M963" i="5"/>
  <c r="F964" i="5" s="1"/>
  <c r="K963" i="5"/>
  <c r="D964" i="5" s="1"/>
  <c r="N963" i="5"/>
  <c r="G964" i="5" s="1"/>
  <c r="O963" i="5"/>
  <c r="H964" i="5" s="1"/>
  <c r="I958" i="7"/>
  <c r="J958" i="7" s="1"/>
  <c r="K958" i="7" s="1"/>
  <c r="D959" i="7" s="1"/>
  <c r="L958" i="7"/>
  <c r="E959" i="7" s="1"/>
  <c r="M958" i="7"/>
  <c r="F959" i="7" s="1"/>
  <c r="N958" i="7"/>
  <c r="G959" i="7" s="1"/>
  <c r="O958" i="7"/>
  <c r="H959" i="7" s="1"/>
  <c r="I931" i="6"/>
  <c r="J931" i="6" s="1"/>
  <c r="L931" i="6" s="1"/>
  <c r="E932" i="6" s="1"/>
  <c r="O931" i="6"/>
  <c r="H932" i="6" s="1"/>
  <c r="M931" i="6"/>
  <c r="F932" i="6" s="1"/>
  <c r="K931" i="6"/>
  <c r="D932" i="6" s="1"/>
  <c r="I964" i="5" l="1"/>
  <c r="J964" i="5" s="1"/>
  <c r="I959" i="7"/>
  <c r="J959" i="7" s="1"/>
  <c r="N931" i="6"/>
  <c r="G932" i="6" s="1"/>
  <c r="I932" i="6"/>
  <c r="J932" i="6" s="1"/>
  <c r="L964" i="5" l="1"/>
  <c r="E965" i="5" s="1"/>
  <c r="M964" i="5"/>
  <c r="F965" i="5" s="1"/>
  <c r="N964" i="5"/>
  <c r="G965" i="5" s="1"/>
  <c r="O964" i="5"/>
  <c r="H965" i="5" s="1"/>
  <c r="K964" i="5"/>
  <c r="D965" i="5" s="1"/>
  <c r="I965" i="5" s="1"/>
  <c r="J965" i="5" s="1"/>
  <c r="N959" i="7"/>
  <c r="G960" i="7" s="1"/>
  <c r="O959" i="7"/>
  <c r="H960" i="7" s="1"/>
  <c r="K959" i="7"/>
  <c r="D960" i="7" s="1"/>
  <c r="L959" i="7"/>
  <c r="E960" i="7" s="1"/>
  <c r="M959" i="7"/>
  <c r="F960" i="7" s="1"/>
  <c r="L932" i="6"/>
  <c r="M932" i="6"/>
  <c r="F933" i="6" s="1"/>
  <c r="N932" i="6"/>
  <c r="G933" i="6" s="1"/>
  <c r="O932" i="6"/>
  <c r="H933" i="6" s="1"/>
  <c r="K932" i="6"/>
  <c r="D933" i="6" s="1"/>
  <c r="E933" i="6"/>
  <c r="L965" i="5" l="1"/>
  <c r="E966" i="5" s="1"/>
  <c r="M965" i="5"/>
  <c r="F966" i="5" s="1"/>
  <c r="N965" i="5"/>
  <c r="G966" i="5" s="1"/>
  <c r="O965" i="5"/>
  <c r="H966" i="5" s="1"/>
  <c r="K965" i="5"/>
  <c r="D966" i="5" s="1"/>
  <c r="I966" i="5" s="1"/>
  <c r="J966" i="5" s="1"/>
  <c r="I960" i="7"/>
  <c r="J960" i="7" s="1"/>
  <c r="I933" i="6"/>
  <c r="J933" i="6" s="1"/>
  <c r="L966" i="5" l="1"/>
  <c r="E967" i="5" s="1"/>
  <c r="N966" i="5"/>
  <c r="G967" i="5" s="1"/>
  <c r="O966" i="5"/>
  <c r="H967" i="5" s="1"/>
  <c r="K966" i="5"/>
  <c r="D967" i="5" s="1"/>
  <c r="I967" i="5" s="1"/>
  <c r="J967" i="5" s="1"/>
  <c r="M966" i="5"/>
  <c r="F967" i="5" s="1"/>
  <c r="K960" i="7"/>
  <c r="D961" i="7" s="1"/>
  <c r="L960" i="7"/>
  <c r="E961" i="7" s="1"/>
  <c r="M960" i="7"/>
  <c r="F961" i="7" s="1"/>
  <c r="N960" i="7"/>
  <c r="G961" i="7" s="1"/>
  <c r="O960" i="7"/>
  <c r="H961" i="7" s="1"/>
  <c r="M933" i="6"/>
  <c r="F934" i="6" s="1"/>
  <c r="O933" i="6"/>
  <c r="H934" i="6" s="1"/>
  <c r="K933" i="6"/>
  <c r="D934" i="6" s="1"/>
  <c r="I934" i="6" s="1"/>
  <c r="J934" i="6" s="1"/>
  <c r="L933" i="6"/>
  <c r="E934" i="6" s="1"/>
  <c r="N933" i="6"/>
  <c r="G934" i="6" s="1"/>
  <c r="L967" i="5" l="1"/>
  <c r="E968" i="5" s="1"/>
  <c r="M967" i="5"/>
  <c r="F968" i="5" s="1"/>
  <c r="O967" i="5"/>
  <c r="H968" i="5" s="1"/>
  <c r="K967" i="5"/>
  <c r="D968" i="5" s="1"/>
  <c r="N967" i="5"/>
  <c r="G968" i="5" s="1"/>
  <c r="I961" i="7"/>
  <c r="J961" i="7" s="1"/>
  <c r="K934" i="6"/>
  <c r="N934" i="6"/>
  <c r="G935" i="6" s="1"/>
  <c r="L934" i="6"/>
  <c r="E935" i="6" s="1"/>
  <c r="M934" i="6"/>
  <c r="F935" i="6" s="1"/>
  <c r="O934" i="6"/>
  <c r="H935" i="6" s="1"/>
  <c r="D935" i="6"/>
  <c r="I968" i="5" l="1"/>
  <c r="J968" i="5" s="1"/>
  <c r="N961" i="7"/>
  <c r="G962" i="7" s="1"/>
  <c r="O961" i="7"/>
  <c r="H962" i="7" s="1"/>
  <c r="K961" i="7"/>
  <c r="D962" i="7" s="1"/>
  <c r="L961" i="7"/>
  <c r="E962" i="7" s="1"/>
  <c r="M961" i="7"/>
  <c r="F962" i="7" s="1"/>
  <c r="I935" i="6"/>
  <c r="J935" i="6" s="1"/>
  <c r="L968" i="5" l="1"/>
  <c r="E969" i="5" s="1"/>
  <c r="O968" i="5"/>
  <c r="H969" i="5" s="1"/>
  <c r="K968" i="5"/>
  <c r="D969" i="5" s="1"/>
  <c r="M968" i="5"/>
  <c r="F969" i="5" s="1"/>
  <c r="N968" i="5"/>
  <c r="G969" i="5" s="1"/>
  <c r="I962" i="7"/>
  <c r="J962" i="7" s="1"/>
  <c r="K935" i="6"/>
  <c r="D936" i="6" s="1"/>
  <c r="M935" i="6"/>
  <c r="F936" i="6" s="1"/>
  <c r="N935" i="6"/>
  <c r="G936" i="6" s="1"/>
  <c r="O935" i="6"/>
  <c r="L935" i="6"/>
  <c r="E936" i="6" s="1"/>
  <c r="H936" i="6"/>
  <c r="I969" i="5" l="1"/>
  <c r="J969" i="5" s="1"/>
  <c r="K962" i="7"/>
  <c r="D963" i="7" s="1"/>
  <c r="L962" i="7"/>
  <c r="E963" i="7" s="1"/>
  <c r="M962" i="7"/>
  <c r="F963" i="7" s="1"/>
  <c r="N962" i="7"/>
  <c r="G963" i="7" s="1"/>
  <c r="O962" i="7"/>
  <c r="H963" i="7" s="1"/>
  <c r="I936" i="6"/>
  <c r="J936" i="6" s="1"/>
  <c r="L969" i="5" l="1"/>
  <c r="E970" i="5" s="1"/>
  <c r="M969" i="5"/>
  <c r="F970" i="5" s="1"/>
  <c r="K969" i="5"/>
  <c r="D970" i="5" s="1"/>
  <c r="N969" i="5"/>
  <c r="G970" i="5" s="1"/>
  <c r="O969" i="5"/>
  <c r="H970" i="5" s="1"/>
  <c r="I963" i="7"/>
  <c r="J963" i="7" s="1"/>
  <c r="N936" i="6"/>
  <c r="G937" i="6" s="1"/>
  <c r="L936" i="6"/>
  <c r="E937" i="6" s="1"/>
  <c r="M936" i="6"/>
  <c r="F937" i="6" s="1"/>
  <c r="O936" i="6"/>
  <c r="H937" i="6" s="1"/>
  <c r="K936" i="6"/>
  <c r="D937" i="6" s="1"/>
  <c r="I970" i="5" l="1"/>
  <c r="J970" i="5" s="1"/>
  <c r="N963" i="7"/>
  <c r="G964" i="7" s="1"/>
  <c r="O963" i="7"/>
  <c r="H964" i="7" s="1"/>
  <c r="K963" i="7"/>
  <c r="D964" i="7" s="1"/>
  <c r="L963" i="7"/>
  <c r="E964" i="7" s="1"/>
  <c r="M963" i="7"/>
  <c r="F964" i="7" s="1"/>
  <c r="I937" i="6"/>
  <c r="J937" i="6" s="1"/>
  <c r="M937" i="6" s="1"/>
  <c r="F938" i="6" s="1"/>
  <c r="L970" i="5" l="1"/>
  <c r="E971" i="5" s="1"/>
  <c r="K970" i="5"/>
  <c r="D971" i="5" s="1"/>
  <c r="M970" i="5"/>
  <c r="F971" i="5" s="1"/>
  <c r="N970" i="5"/>
  <c r="G971" i="5" s="1"/>
  <c r="O970" i="5"/>
  <c r="H971" i="5" s="1"/>
  <c r="I964" i="7"/>
  <c r="J964" i="7" s="1"/>
  <c r="K964" i="7" s="1"/>
  <c r="D965" i="7" s="1"/>
  <c r="L964" i="7"/>
  <c r="E965" i="7" s="1"/>
  <c r="M964" i="7"/>
  <c r="F965" i="7" s="1"/>
  <c r="N964" i="7"/>
  <c r="G965" i="7" s="1"/>
  <c r="O964" i="7"/>
  <c r="H965" i="7" s="1"/>
  <c r="L937" i="6"/>
  <c r="E938" i="6" s="1"/>
  <c r="O937" i="6"/>
  <c r="H938" i="6" s="1"/>
  <c r="K937" i="6"/>
  <c r="D938" i="6" s="1"/>
  <c r="N937" i="6"/>
  <c r="G938" i="6" s="1"/>
  <c r="I971" i="5" l="1"/>
  <c r="J971" i="5" s="1"/>
  <c r="I965" i="7"/>
  <c r="J965" i="7" s="1"/>
  <c r="I938" i="6"/>
  <c r="J938" i="6" s="1"/>
  <c r="K938" i="6" s="1"/>
  <c r="D939" i="6" s="1"/>
  <c r="L938" i="6"/>
  <c r="E939" i="6" s="1"/>
  <c r="N938" i="6"/>
  <c r="G939" i="6" s="1"/>
  <c r="O938" i="6"/>
  <c r="H939" i="6" s="1"/>
  <c r="M938" i="6"/>
  <c r="F939" i="6" s="1"/>
  <c r="L971" i="5" l="1"/>
  <c r="E972" i="5" s="1"/>
  <c r="M971" i="5"/>
  <c r="F972" i="5" s="1"/>
  <c r="K971" i="5"/>
  <c r="D972" i="5" s="1"/>
  <c r="O971" i="5"/>
  <c r="H972" i="5" s="1"/>
  <c r="N971" i="5"/>
  <c r="G972" i="5" s="1"/>
  <c r="N965" i="7"/>
  <c r="G966" i="7" s="1"/>
  <c r="O965" i="7"/>
  <c r="H966" i="7" s="1"/>
  <c r="K965" i="7"/>
  <c r="D966" i="7" s="1"/>
  <c r="L965" i="7"/>
  <c r="E966" i="7" s="1"/>
  <c r="M965" i="7"/>
  <c r="F966" i="7" s="1"/>
  <c r="I939" i="6"/>
  <c r="J939" i="6" s="1"/>
  <c r="K939" i="6" s="1"/>
  <c r="D940" i="6" s="1"/>
  <c r="O939" i="6"/>
  <c r="H940" i="6" s="1"/>
  <c r="M939" i="6"/>
  <c r="F940" i="6" s="1"/>
  <c r="N939" i="6"/>
  <c r="G940" i="6" s="1"/>
  <c r="L939" i="6"/>
  <c r="E940" i="6" s="1"/>
  <c r="I972" i="5" l="1"/>
  <c r="J972" i="5" s="1"/>
  <c r="I966" i="7"/>
  <c r="J966" i="7" s="1"/>
  <c r="K966" i="7"/>
  <c r="D967" i="7" s="1"/>
  <c r="L966" i="7"/>
  <c r="E967" i="7" s="1"/>
  <c r="M966" i="7"/>
  <c r="F967" i="7" s="1"/>
  <c r="N966" i="7"/>
  <c r="G967" i="7" s="1"/>
  <c r="O966" i="7"/>
  <c r="H967" i="7" s="1"/>
  <c r="I940" i="6"/>
  <c r="J940" i="6" s="1"/>
  <c r="L972" i="5" l="1"/>
  <c r="E973" i="5" s="1"/>
  <c r="M972" i="5"/>
  <c r="F973" i="5" s="1"/>
  <c r="K972" i="5"/>
  <c r="D973" i="5" s="1"/>
  <c r="N972" i="5"/>
  <c r="G973" i="5" s="1"/>
  <c r="O972" i="5"/>
  <c r="H973" i="5" s="1"/>
  <c r="I967" i="7"/>
  <c r="J967" i="7" s="1"/>
  <c r="L940" i="6"/>
  <c r="E941" i="6" s="1"/>
  <c r="M940" i="6"/>
  <c r="F941" i="6" s="1"/>
  <c r="K940" i="6"/>
  <c r="D941" i="6" s="1"/>
  <c r="N940" i="6"/>
  <c r="G941" i="6" s="1"/>
  <c r="O940" i="6"/>
  <c r="H941" i="6" s="1"/>
  <c r="I973" i="5" l="1"/>
  <c r="J973" i="5" s="1"/>
  <c r="N967" i="7"/>
  <c r="G968" i="7" s="1"/>
  <c r="O967" i="7"/>
  <c r="H968" i="7" s="1"/>
  <c r="K967" i="7"/>
  <c r="D968" i="7" s="1"/>
  <c r="L967" i="7"/>
  <c r="E968" i="7" s="1"/>
  <c r="M967" i="7"/>
  <c r="F968" i="7" s="1"/>
  <c r="I941" i="6"/>
  <c r="J941" i="6" s="1"/>
  <c r="L973" i="5" l="1"/>
  <c r="E974" i="5" s="1"/>
  <c r="M973" i="5"/>
  <c r="F974" i="5" s="1"/>
  <c r="N973" i="5"/>
  <c r="G974" i="5" s="1"/>
  <c r="K973" i="5"/>
  <c r="D974" i="5" s="1"/>
  <c r="O973" i="5"/>
  <c r="H974" i="5" s="1"/>
  <c r="I968" i="7"/>
  <c r="J968" i="7" s="1"/>
  <c r="K968" i="7" s="1"/>
  <c r="D969" i="7" s="1"/>
  <c r="L968" i="7"/>
  <c r="E969" i="7" s="1"/>
  <c r="M968" i="7"/>
  <c r="F969" i="7" s="1"/>
  <c r="O968" i="7"/>
  <c r="H969" i="7" s="1"/>
  <c r="N968" i="7"/>
  <c r="G969" i="7" s="1"/>
  <c r="M941" i="6"/>
  <c r="F942" i="6" s="1"/>
  <c r="O941" i="6"/>
  <c r="H942" i="6" s="1"/>
  <c r="K941" i="6"/>
  <c r="D942" i="6" s="1"/>
  <c r="L941" i="6"/>
  <c r="E942" i="6" s="1"/>
  <c r="N941" i="6"/>
  <c r="G942" i="6" s="1"/>
  <c r="I974" i="5" l="1"/>
  <c r="J974" i="5" s="1"/>
  <c r="I969" i="7"/>
  <c r="J969" i="7" s="1"/>
  <c r="I942" i="6"/>
  <c r="J942" i="6" s="1"/>
  <c r="L942" i="6" s="1"/>
  <c r="E943" i="6" s="1"/>
  <c r="K942" i="6"/>
  <c r="D943" i="6" s="1"/>
  <c r="N942" i="6"/>
  <c r="G943" i="6" s="1"/>
  <c r="O942" i="6"/>
  <c r="H943" i="6" s="1"/>
  <c r="M942" i="6"/>
  <c r="F943" i="6" s="1"/>
  <c r="L974" i="5" l="1"/>
  <c r="E975" i="5" s="1"/>
  <c r="K974" i="5"/>
  <c r="D975" i="5" s="1"/>
  <c r="N974" i="5"/>
  <c r="G975" i="5" s="1"/>
  <c r="M974" i="5"/>
  <c r="F975" i="5" s="1"/>
  <c r="O974" i="5"/>
  <c r="H975" i="5" s="1"/>
  <c r="N969" i="7"/>
  <c r="G970" i="7" s="1"/>
  <c r="O969" i="7"/>
  <c r="H970" i="7" s="1"/>
  <c r="K969" i="7"/>
  <c r="D970" i="7" s="1"/>
  <c r="L969" i="7"/>
  <c r="E970" i="7" s="1"/>
  <c r="M969" i="7"/>
  <c r="F970" i="7" s="1"/>
  <c r="I943" i="6"/>
  <c r="J943" i="6" s="1"/>
  <c r="I975" i="5" l="1"/>
  <c r="J975" i="5" s="1"/>
  <c r="I970" i="7"/>
  <c r="J970" i="7" s="1"/>
  <c r="K970" i="7" s="1"/>
  <c r="D971" i="7" s="1"/>
  <c r="L970" i="7"/>
  <c r="E971" i="7" s="1"/>
  <c r="M970" i="7"/>
  <c r="F971" i="7" s="1"/>
  <c r="O970" i="7"/>
  <c r="H971" i="7" s="1"/>
  <c r="N970" i="7"/>
  <c r="G971" i="7" s="1"/>
  <c r="K943" i="6"/>
  <c r="D944" i="6" s="1"/>
  <c r="M943" i="6"/>
  <c r="F944" i="6" s="1"/>
  <c r="N943" i="6"/>
  <c r="L943" i="6"/>
  <c r="E944" i="6" s="1"/>
  <c r="O943" i="6"/>
  <c r="G944" i="6"/>
  <c r="H944" i="6"/>
  <c r="L975" i="5" l="1"/>
  <c r="E976" i="5" s="1"/>
  <c r="M975" i="5"/>
  <c r="F976" i="5" s="1"/>
  <c r="K975" i="5"/>
  <c r="D976" i="5" s="1"/>
  <c r="O975" i="5"/>
  <c r="H976" i="5" s="1"/>
  <c r="N975" i="5"/>
  <c r="G976" i="5" s="1"/>
  <c r="I971" i="7"/>
  <c r="J971" i="7" s="1"/>
  <c r="I944" i="6"/>
  <c r="J944" i="6" s="1"/>
  <c r="I976" i="5" l="1"/>
  <c r="J976" i="5" s="1"/>
  <c r="N971" i="7"/>
  <c r="G972" i="7" s="1"/>
  <c r="O971" i="7"/>
  <c r="H972" i="7" s="1"/>
  <c r="K971" i="7"/>
  <c r="D972" i="7" s="1"/>
  <c r="L971" i="7"/>
  <c r="E972" i="7" s="1"/>
  <c r="M971" i="7"/>
  <c r="F972" i="7" s="1"/>
  <c r="N944" i="6"/>
  <c r="G945" i="6" s="1"/>
  <c r="L944" i="6"/>
  <c r="E945" i="6" s="1"/>
  <c r="K944" i="6"/>
  <c r="D945" i="6" s="1"/>
  <c r="M944" i="6"/>
  <c r="O944" i="6"/>
  <c r="H945" i="6" s="1"/>
  <c r="F945" i="6"/>
  <c r="L976" i="5" l="1"/>
  <c r="E977" i="5" s="1"/>
  <c r="K976" i="5"/>
  <c r="D977" i="5" s="1"/>
  <c r="M976" i="5"/>
  <c r="F977" i="5" s="1"/>
  <c r="O976" i="5"/>
  <c r="H977" i="5" s="1"/>
  <c r="N976" i="5"/>
  <c r="G977" i="5" s="1"/>
  <c r="I972" i="7"/>
  <c r="J972" i="7" s="1"/>
  <c r="I945" i="6"/>
  <c r="J945" i="6" s="1"/>
  <c r="I977" i="5" l="1"/>
  <c r="J977" i="5" s="1"/>
  <c r="K972" i="7"/>
  <c r="D973" i="7" s="1"/>
  <c r="L972" i="7"/>
  <c r="E973" i="7" s="1"/>
  <c r="M972" i="7"/>
  <c r="F973" i="7" s="1"/>
  <c r="O972" i="7"/>
  <c r="H973" i="7" s="1"/>
  <c r="N972" i="7"/>
  <c r="G973" i="7" s="1"/>
  <c r="K945" i="6"/>
  <c r="D946" i="6" s="1"/>
  <c r="L945" i="6"/>
  <c r="E946" i="6" s="1"/>
  <c r="O945" i="6"/>
  <c r="H946" i="6" s="1"/>
  <c r="M945" i="6"/>
  <c r="N945" i="6"/>
  <c r="G946" i="6" s="1"/>
  <c r="F946" i="6"/>
  <c r="L977" i="5" l="1"/>
  <c r="E978" i="5" s="1"/>
  <c r="M977" i="5"/>
  <c r="F978" i="5" s="1"/>
  <c r="K977" i="5"/>
  <c r="D978" i="5" s="1"/>
  <c r="N977" i="5"/>
  <c r="G978" i="5" s="1"/>
  <c r="O977" i="5"/>
  <c r="H978" i="5" s="1"/>
  <c r="I973" i="7"/>
  <c r="J973" i="7" s="1"/>
  <c r="I946" i="6"/>
  <c r="J946" i="6" s="1"/>
  <c r="I978" i="5" l="1"/>
  <c r="J978" i="5" s="1"/>
  <c r="N973" i="7"/>
  <c r="G974" i="7" s="1"/>
  <c r="O973" i="7"/>
  <c r="H974" i="7" s="1"/>
  <c r="K973" i="7"/>
  <c r="D974" i="7" s="1"/>
  <c r="L973" i="7"/>
  <c r="E974" i="7" s="1"/>
  <c r="M973" i="7"/>
  <c r="F974" i="7" s="1"/>
  <c r="L946" i="6"/>
  <c r="E947" i="6" s="1"/>
  <c r="N946" i="6"/>
  <c r="O946" i="6"/>
  <c r="K946" i="6"/>
  <c r="D947" i="6" s="1"/>
  <c r="M946" i="6"/>
  <c r="F947" i="6" s="1"/>
  <c r="G947" i="6"/>
  <c r="H947" i="6"/>
  <c r="L978" i="5" l="1"/>
  <c r="E979" i="5" s="1"/>
  <c r="K978" i="5"/>
  <c r="D979" i="5" s="1"/>
  <c r="M978" i="5"/>
  <c r="F979" i="5" s="1"/>
  <c r="N978" i="5"/>
  <c r="G979" i="5" s="1"/>
  <c r="O978" i="5"/>
  <c r="H979" i="5" s="1"/>
  <c r="I974" i="7"/>
  <c r="J974" i="7" s="1"/>
  <c r="I947" i="6"/>
  <c r="J947" i="6" s="1"/>
  <c r="I979" i="5" l="1"/>
  <c r="J979" i="5" s="1"/>
  <c r="K974" i="7"/>
  <c r="D975" i="7" s="1"/>
  <c r="L974" i="7"/>
  <c r="E975" i="7" s="1"/>
  <c r="M974" i="7"/>
  <c r="F975" i="7" s="1"/>
  <c r="O974" i="7"/>
  <c r="H975" i="7" s="1"/>
  <c r="N974" i="7"/>
  <c r="G975" i="7" s="1"/>
  <c r="O947" i="6"/>
  <c r="H948" i="6" s="1"/>
  <c r="M947" i="6"/>
  <c r="F948" i="6" s="1"/>
  <c r="K947" i="6"/>
  <c r="D948" i="6" s="1"/>
  <c r="L947" i="6"/>
  <c r="E948" i="6" s="1"/>
  <c r="N947" i="6"/>
  <c r="G948" i="6" s="1"/>
  <c r="L979" i="5" l="1"/>
  <c r="E980" i="5" s="1"/>
  <c r="M979" i="5"/>
  <c r="F980" i="5" s="1"/>
  <c r="K979" i="5"/>
  <c r="D980" i="5" s="1"/>
  <c r="N979" i="5"/>
  <c r="G980" i="5" s="1"/>
  <c r="O979" i="5"/>
  <c r="H980" i="5" s="1"/>
  <c r="I975" i="7"/>
  <c r="J975" i="7" s="1"/>
  <c r="I948" i="6"/>
  <c r="J948" i="6" s="1"/>
  <c r="I980" i="5" l="1"/>
  <c r="J980" i="5" s="1"/>
  <c r="N975" i="7"/>
  <c r="G976" i="7" s="1"/>
  <c r="O975" i="7"/>
  <c r="H976" i="7" s="1"/>
  <c r="K975" i="7"/>
  <c r="D976" i="7" s="1"/>
  <c r="I976" i="7" s="1"/>
  <c r="J976" i="7" s="1"/>
  <c r="M975" i="7"/>
  <c r="F976" i="7" s="1"/>
  <c r="L975" i="7"/>
  <c r="E976" i="7" s="1"/>
  <c r="L948" i="6"/>
  <c r="E949" i="6" s="1"/>
  <c r="M948" i="6"/>
  <c r="F949" i="6" s="1"/>
  <c r="N948" i="6"/>
  <c r="G949" i="6" s="1"/>
  <c r="O948" i="6"/>
  <c r="H949" i="6" s="1"/>
  <c r="K948" i="6"/>
  <c r="D949" i="6" s="1"/>
  <c r="L980" i="5" l="1"/>
  <c r="E981" i="5" s="1"/>
  <c r="M980" i="5"/>
  <c r="F981" i="5" s="1"/>
  <c r="N980" i="5"/>
  <c r="G981" i="5" s="1"/>
  <c r="O980" i="5"/>
  <c r="H981" i="5" s="1"/>
  <c r="K980" i="5"/>
  <c r="D981" i="5" s="1"/>
  <c r="I981" i="5" s="1"/>
  <c r="J981" i="5" s="1"/>
  <c r="K976" i="7"/>
  <c r="D977" i="7" s="1"/>
  <c r="L976" i="7"/>
  <c r="E977" i="7" s="1"/>
  <c r="M976" i="7"/>
  <c r="F977" i="7" s="1"/>
  <c r="O976" i="7"/>
  <c r="H977" i="7" s="1"/>
  <c r="N976" i="7"/>
  <c r="G977" i="7" s="1"/>
  <c r="I949" i="6"/>
  <c r="J949" i="6" s="1"/>
  <c r="L949" i="6" s="1"/>
  <c r="E950" i="6" s="1"/>
  <c r="K949" i="6"/>
  <c r="D950" i="6" s="1"/>
  <c r="L981" i="5" l="1"/>
  <c r="E982" i="5" s="1"/>
  <c r="M981" i="5"/>
  <c r="F982" i="5" s="1"/>
  <c r="N981" i="5"/>
  <c r="G982" i="5" s="1"/>
  <c r="O981" i="5"/>
  <c r="H982" i="5" s="1"/>
  <c r="K981" i="5"/>
  <c r="D982" i="5" s="1"/>
  <c r="I982" i="5" s="1"/>
  <c r="J982" i="5" s="1"/>
  <c r="I977" i="7"/>
  <c r="J977" i="7" s="1"/>
  <c r="M949" i="6"/>
  <c r="F950" i="6" s="1"/>
  <c r="O949" i="6"/>
  <c r="H950" i="6" s="1"/>
  <c r="N949" i="6"/>
  <c r="G950" i="6" s="1"/>
  <c r="I950" i="6"/>
  <c r="J950" i="6" s="1"/>
  <c r="L982" i="5" l="1"/>
  <c r="E983" i="5" s="1"/>
  <c r="N982" i="5"/>
  <c r="G983" i="5" s="1"/>
  <c r="O982" i="5"/>
  <c r="H983" i="5" s="1"/>
  <c r="K982" i="5"/>
  <c r="D983" i="5" s="1"/>
  <c r="M982" i="5"/>
  <c r="F983" i="5" s="1"/>
  <c r="N977" i="7"/>
  <c r="G978" i="7" s="1"/>
  <c r="O977" i="7"/>
  <c r="H978" i="7" s="1"/>
  <c r="K977" i="7"/>
  <c r="D978" i="7" s="1"/>
  <c r="L977" i="7"/>
  <c r="E978" i="7" s="1"/>
  <c r="M977" i="7"/>
  <c r="F978" i="7" s="1"/>
  <c r="K950" i="6"/>
  <c r="D951" i="6" s="1"/>
  <c r="N950" i="6"/>
  <c r="G951" i="6" s="1"/>
  <c r="L950" i="6"/>
  <c r="E951" i="6" s="1"/>
  <c r="M950" i="6"/>
  <c r="F951" i="6" s="1"/>
  <c r="O950" i="6"/>
  <c r="H951" i="6" s="1"/>
  <c r="I983" i="5" l="1"/>
  <c r="J983" i="5" s="1"/>
  <c r="I978" i="7"/>
  <c r="J978" i="7" s="1"/>
  <c r="K978" i="7" s="1"/>
  <c r="D979" i="7" s="1"/>
  <c r="L978" i="7"/>
  <c r="E979" i="7" s="1"/>
  <c r="M978" i="7"/>
  <c r="F979" i="7" s="1"/>
  <c r="O978" i="7"/>
  <c r="H979" i="7" s="1"/>
  <c r="N978" i="7"/>
  <c r="G979" i="7" s="1"/>
  <c r="I951" i="6"/>
  <c r="J951" i="6" s="1"/>
  <c r="L983" i="5" l="1"/>
  <c r="E984" i="5" s="1"/>
  <c r="M983" i="5"/>
  <c r="F984" i="5" s="1"/>
  <c r="O983" i="5"/>
  <c r="H984" i="5" s="1"/>
  <c r="K983" i="5"/>
  <c r="D984" i="5" s="1"/>
  <c r="I984" i="5" s="1"/>
  <c r="J984" i="5" s="1"/>
  <c r="N983" i="5"/>
  <c r="G984" i="5" s="1"/>
  <c r="I979" i="7"/>
  <c r="J979" i="7" s="1"/>
  <c r="K951" i="6"/>
  <c r="D952" i="6" s="1"/>
  <c r="M951" i="6"/>
  <c r="F952" i="6" s="1"/>
  <c r="N951" i="6"/>
  <c r="G952" i="6" s="1"/>
  <c r="O951" i="6"/>
  <c r="H952" i="6" s="1"/>
  <c r="L951" i="6"/>
  <c r="E952" i="6" s="1"/>
  <c r="L984" i="5" l="1"/>
  <c r="E985" i="5" s="1"/>
  <c r="O984" i="5"/>
  <c r="H985" i="5" s="1"/>
  <c r="K984" i="5"/>
  <c r="D985" i="5" s="1"/>
  <c r="M984" i="5"/>
  <c r="F985" i="5" s="1"/>
  <c r="N984" i="5"/>
  <c r="G985" i="5" s="1"/>
  <c r="N979" i="7"/>
  <c r="G980" i="7" s="1"/>
  <c r="O979" i="7"/>
  <c r="H980" i="7" s="1"/>
  <c r="K979" i="7"/>
  <c r="D980" i="7" s="1"/>
  <c r="L979" i="7"/>
  <c r="E980" i="7" s="1"/>
  <c r="M979" i="7"/>
  <c r="F980" i="7" s="1"/>
  <c r="I952" i="6"/>
  <c r="J952" i="6" s="1"/>
  <c r="I985" i="5" l="1"/>
  <c r="J985" i="5" s="1"/>
  <c r="I980" i="7"/>
  <c r="J980" i="7" s="1"/>
  <c r="N952" i="6"/>
  <c r="G953" i="6" s="1"/>
  <c r="L952" i="6"/>
  <c r="E953" i="6" s="1"/>
  <c r="M952" i="6"/>
  <c r="F953" i="6" s="1"/>
  <c r="O952" i="6"/>
  <c r="H953" i="6" s="1"/>
  <c r="K952" i="6"/>
  <c r="D953" i="6" s="1"/>
  <c r="L985" i="5" l="1"/>
  <c r="E986" i="5" s="1"/>
  <c r="M985" i="5"/>
  <c r="F986" i="5" s="1"/>
  <c r="K985" i="5"/>
  <c r="D986" i="5" s="1"/>
  <c r="N985" i="5"/>
  <c r="G986" i="5" s="1"/>
  <c r="O985" i="5"/>
  <c r="H986" i="5" s="1"/>
  <c r="K980" i="7"/>
  <c r="D981" i="7" s="1"/>
  <c r="L980" i="7"/>
  <c r="E981" i="7" s="1"/>
  <c r="M980" i="7"/>
  <c r="F981" i="7" s="1"/>
  <c r="O980" i="7"/>
  <c r="H981" i="7" s="1"/>
  <c r="N980" i="7"/>
  <c r="G981" i="7" s="1"/>
  <c r="I953" i="6"/>
  <c r="J953" i="6" s="1"/>
  <c r="K953" i="6" s="1"/>
  <c r="D954" i="6" s="1"/>
  <c r="I986" i="5" l="1"/>
  <c r="J986" i="5" s="1"/>
  <c r="I981" i="7"/>
  <c r="J981" i="7" s="1"/>
  <c r="N953" i="6"/>
  <c r="G954" i="6" s="1"/>
  <c r="L953" i="6"/>
  <c r="E954" i="6" s="1"/>
  <c r="M953" i="6"/>
  <c r="F954" i="6" s="1"/>
  <c r="O953" i="6"/>
  <c r="H954" i="6" s="1"/>
  <c r="L986" i="5" l="1"/>
  <c r="E987" i="5" s="1"/>
  <c r="K986" i="5"/>
  <c r="D987" i="5" s="1"/>
  <c r="M986" i="5"/>
  <c r="F987" i="5" s="1"/>
  <c r="N986" i="5"/>
  <c r="G987" i="5" s="1"/>
  <c r="O986" i="5"/>
  <c r="H987" i="5" s="1"/>
  <c r="N981" i="7"/>
  <c r="G982" i="7" s="1"/>
  <c r="O981" i="7"/>
  <c r="H982" i="7" s="1"/>
  <c r="K981" i="7"/>
  <c r="D982" i="7" s="1"/>
  <c r="L981" i="7"/>
  <c r="E982" i="7" s="1"/>
  <c r="M981" i="7"/>
  <c r="F982" i="7" s="1"/>
  <c r="I954" i="6"/>
  <c r="J954" i="6" s="1"/>
  <c r="K954" i="6" s="1"/>
  <c r="D955" i="6" s="1"/>
  <c r="I987" i="5" l="1"/>
  <c r="J987" i="5" s="1"/>
  <c r="I982" i="7"/>
  <c r="J982" i="7" s="1"/>
  <c r="O954" i="6"/>
  <c r="H955" i="6" s="1"/>
  <c r="N954" i="6"/>
  <c r="G955" i="6" s="1"/>
  <c r="L954" i="6"/>
  <c r="E955" i="6" s="1"/>
  <c r="M954" i="6"/>
  <c r="F955" i="6" s="1"/>
  <c r="I955" i="6"/>
  <c r="J955" i="6" s="1"/>
  <c r="M955" i="6" s="1"/>
  <c r="F956" i="6" s="1"/>
  <c r="L987" i="5" l="1"/>
  <c r="E988" i="5" s="1"/>
  <c r="M987" i="5"/>
  <c r="F988" i="5" s="1"/>
  <c r="K987" i="5"/>
  <c r="D988" i="5" s="1"/>
  <c r="N987" i="5"/>
  <c r="G988" i="5" s="1"/>
  <c r="O987" i="5"/>
  <c r="H988" i="5" s="1"/>
  <c r="K982" i="7"/>
  <c r="D983" i="7" s="1"/>
  <c r="L982" i="7"/>
  <c r="E983" i="7" s="1"/>
  <c r="M982" i="7"/>
  <c r="F983" i="7" s="1"/>
  <c r="O982" i="7"/>
  <c r="H983" i="7" s="1"/>
  <c r="N982" i="7"/>
  <c r="G983" i="7" s="1"/>
  <c r="N955" i="6"/>
  <c r="G956" i="6" s="1"/>
  <c r="K955" i="6"/>
  <c r="D956" i="6" s="1"/>
  <c r="L955" i="6"/>
  <c r="E956" i="6" s="1"/>
  <c r="O955" i="6"/>
  <c r="H956" i="6" s="1"/>
  <c r="I988" i="5" l="1"/>
  <c r="J988" i="5" s="1"/>
  <c r="I983" i="7"/>
  <c r="J983" i="7" s="1"/>
  <c r="O983" i="7" s="1"/>
  <c r="H984" i="7" s="1"/>
  <c r="K983" i="7"/>
  <c r="D984" i="7" s="1"/>
  <c r="L983" i="7"/>
  <c r="E984" i="7" s="1"/>
  <c r="M983" i="7"/>
  <c r="F984" i="7" s="1"/>
  <c r="N983" i="7"/>
  <c r="G984" i="7" s="1"/>
  <c r="I956" i="6"/>
  <c r="J956" i="6" s="1"/>
  <c r="L956" i="6" s="1"/>
  <c r="E957" i="6" s="1"/>
  <c r="O956" i="6"/>
  <c r="H957" i="6" s="1"/>
  <c r="N956" i="6"/>
  <c r="G957" i="6" s="1"/>
  <c r="M956" i="6"/>
  <c r="F957" i="6" s="1"/>
  <c r="L988" i="5" l="1"/>
  <c r="E989" i="5" s="1"/>
  <c r="K988" i="5"/>
  <c r="D989" i="5" s="1"/>
  <c r="N988" i="5"/>
  <c r="G989" i="5" s="1"/>
  <c r="O988" i="5"/>
  <c r="H989" i="5" s="1"/>
  <c r="M988" i="5"/>
  <c r="F989" i="5" s="1"/>
  <c r="I984" i="7"/>
  <c r="J984" i="7" s="1"/>
  <c r="K984" i="7" s="1"/>
  <c r="D985" i="7" s="1"/>
  <c r="L984" i="7"/>
  <c r="E985" i="7" s="1"/>
  <c r="M984" i="7"/>
  <c r="F985" i="7" s="1"/>
  <c r="O984" i="7"/>
  <c r="H985" i="7" s="1"/>
  <c r="N984" i="7"/>
  <c r="G985" i="7" s="1"/>
  <c r="K956" i="6"/>
  <c r="D957" i="6" s="1"/>
  <c r="I957" i="6" s="1"/>
  <c r="J957" i="6" s="1"/>
  <c r="I989" i="5" l="1"/>
  <c r="J989" i="5" s="1"/>
  <c r="I985" i="7"/>
  <c r="J985" i="7" s="1"/>
  <c r="K957" i="6"/>
  <c r="D958" i="6" s="1"/>
  <c r="N957" i="6"/>
  <c r="G958" i="6" s="1"/>
  <c r="L957" i="6"/>
  <c r="E958" i="6" s="1"/>
  <c r="O957" i="6"/>
  <c r="H958" i="6" s="1"/>
  <c r="I958" i="6" s="1"/>
  <c r="J958" i="6" s="1"/>
  <c r="M957" i="6"/>
  <c r="F958" i="6" s="1"/>
  <c r="L989" i="5" l="1"/>
  <c r="E990" i="5" s="1"/>
  <c r="O989" i="5"/>
  <c r="H990" i="5" s="1"/>
  <c r="K989" i="5"/>
  <c r="D990" i="5" s="1"/>
  <c r="N989" i="5"/>
  <c r="G990" i="5" s="1"/>
  <c r="M989" i="5"/>
  <c r="F990" i="5" s="1"/>
  <c r="O985" i="7"/>
  <c r="H986" i="7" s="1"/>
  <c r="K985" i="7"/>
  <c r="D986" i="7" s="1"/>
  <c r="L985" i="7"/>
  <c r="E986" i="7" s="1"/>
  <c r="M985" i="7"/>
  <c r="F986" i="7" s="1"/>
  <c r="N985" i="7"/>
  <c r="G986" i="7" s="1"/>
  <c r="K958" i="6"/>
  <c r="D959" i="6" s="1"/>
  <c r="L958" i="6"/>
  <c r="E959" i="6" s="1"/>
  <c r="N958" i="6"/>
  <c r="G959" i="6" s="1"/>
  <c r="M958" i="6"/>
  <c r="F959" i="6" s="1"/>
  <c r="I959" i="6" s="1"/>
  <c r="J959" i="6" s="1"/>
  <c r="O958" i="6"/>
  <c r="H959" i="6" s="1"/>
  <c r="I990" i="5" l="1"/>
  <c r="J990" i="5" s="1"/>
  <c r="I986" i="7"/>
  <c r="J986" i="7" s="1"/>
  <c r="N959" i="6"/>
  <c r="G960" i="6" s="1"/>
  <c r="K959" i="6"/>
  <c r="D960" i="6" s="1"/>
  <c r="L959" i="6"/>
  <c r="E960" i="6" s="1"/>
  <c r="O959" i="6"/>
  <c r="M959" i="6"/>
  <c r="H960" i="6"/>
  <c r="F960" i="6"/>
  <c r="L990" i="5" l="1"/>
  <c r="E991" i="5" s="1"/>
  <c r="N990" i="5"/>
  <c r="G991" i="5" s="1"/>
  <c r="O990" i="5"/>
  <c r="H991" i="5" s="1"/>
  <c r="K990" i="5"/>
  <c r="D991" i="5" s="1"/>
  <c r="M990" i="5"/>
  <c r="F991" i="5" s="1"/>
  <c r="K986" i="7"/>
  <c r="D987" i="7" s="1"/>
  <c r="L986" i="7"/>
  <c r="E987" i="7" s="1"/>
  <c r="M986" i="7"/>
  <c r="F987" i="7" s="1"/>
  <c r="O986" i="7"/>
  <c r="H987" i="7" s="1"/>
  <c r="N986" i="7"/>
  <c r="G987" i="7" s="1"/>
  <c r="I960" i="6"/>
  <c r="J960" i="6" s="1"/>
  <c r="I991" i="5" l="1"/>
  <c r="J991" i="5" s="1"/>
  <c r="I987" i="7"/>
  <c r="J987" i="7" s="1"/>
  <c r="L960" i="6"/>
  <c r="E961" i="6" s="1"/>
  <c r="M960" i="6"/>
  <c r="F961" i="6" s="1"/>
  <c r="N960" i="6"/>
  <c r="G961" i="6" s="1"/>
  <c r="O960" i="6"/>
  <c r="K960" i="6"/>
  <c r="H961" i="6"/>
  <c r="D961" i="6"/>
  <c r="L991" i="5" l="1"/>
  <c r="E992" i="5" s="1"/>
  <c r="M991" i="5"/>
  <c r="F992" i="5" s="1"/>
  <c r="N991" i="5"/>
  <c r="G992" i="5" s="1"/>
  <c r="O991" i="5"/>
  <c r="H992" i="5" s="1"/>
  <c r="K991" i="5"/>
  <c r="D992" i="5" s="1"/>
  <c r="I992" i="5" s="1"/>
  <c r="J992" i="5" s="1"/>
  <c r="O987" i="7"/>
  <c r="H988" i="7" s="1"/>
  <c r="K987" i="7"/>
  <c r="D988" i="7" s="1"/>
  <c r="L987" i="7"/>
  <c r="E988" i="7" s="1"/>
  <c r="M987" i="7"/>
  <c r="F988" i="7" s="1"/>
  <c r="N987" i="7"/>
  <c r="G988" i="7" s="1"/>
  <c r="I961" i="6"/>
  <c r="J961" i="6" s="1"/>
  <c r="L992" i="5" l="1"/>
  <c r="E993" i="5" s="1"/>
  <c r="K992" i="5"/>
  <c r="D993" i="5" s="1"/>
  <c r="M992" i="5"/>
  <c r="F993" i="5" s="1"/>
  <c r="N992" i="5"/>
  <c r="G993" i="5" s="1"/>
  <c r="O992" i="5"/>
  <c r="H993" i="5" s="1"/>
  <c r="I988" i="7"/>
  <c r="J988" i="7" s="1"/>
  <c r="L961" i="6"/>
  <c r="E962" i="6" s="1"/>
  <c r="K961" i="6"/>
  <c r="D962" i="6" s="1"/>
  <c r="M961" i="6"/>
  <c r="F962" i="6" s="1"/>
  <c r="O961" i="6"/>
  <c r="H962" i="6" s="1"/>
  <c r="N961" i="6"/>
  <c r="G962" i="6" s="1"/>
  <c r="I962" i="6" s="1"/>
  <c r="J962" i="6" s="1"/>
  <c r="I993" i="5" l="1"/>
  <c r="J993" i="5" s="1"/>
  <c r="K988" i="7"/>
  <c r="D989" i="7" s="1"/>
  <c r="L988" i="7"/>
  <c r="E989" i="7" s="1"/>
  <c r="M988" i="7"/>
  <c r="F989" i="7" s="1"/>
  <c r="O988" i="7"/>
  <c r="H989" i="7" s="1"/>
  <c r="N988" i="7"/>
  <c r="G989" i="7" s="1"/>
  <c r="L962" i="6"/>
  <c r="E963" i="6" s="1"/>
  <c r="M962" i="6"/>
  <c r="F963" i="6" s="1"/>
  <c r="N962" i="6"/>
  <c r="G963" i="6" s="1"/>
  <c r="O962" i="6"/>
  <c r="K962" i="6"/>
  <c r="H963" i="6"/>
  <c r="D963" i="6"/>
  <c r="L993" i="5" l="1"/>
  <c r="E994" i="5" s="1"/>
  <c r="K993" i="5"/>
  <c r="D994" i="5" s="1"/>
  <c r="M993" i="5"/>
  <c r="F994" i="5" s="1"/>
  <c r="O993" i="5"/>
  <c r="H994" i="5" s="1"/>
  <c r="N993" i="5"/>
  <c r="G994" i="5" s="1"/>
  <c r="I989" i="7"/>
  <c r="J989" i="7" s="1"/>
  <c r="I963" i="6"/>
  <c r="J963" i="6" s="1"/>
  <c r="I994" i="5" l="1"/>
  <c r="J994" i="5" s="1"/>
  <c r="O989" i="7"/>
  <c r="H990" i="7" s="1"/>
  <c r="K989" i="7"/>
  <c r="D990" i="7" s="1"/>
  <c r="L989" i="7"/>
  <c r="E990" i="7" s="1"/>
  <c r="M989" i="7"/>
  <c r="F990" i="7" s="1"/>
  <c r="N989" i="7"/>
  <c r="G990" i="7" s="1"/>
  <c r="O963" i="6"/>
  <c r="H964" i="6" s="1"/>
  <c r="K963" i="6"/>
  <c r="D964" i="6" s="1"/>
  <c r="M963" i="6"/>
  <c r="F964" i="6" s="1"/>
  <c r="N963" i="6"/>
  <c r="L963" i="6"/>
  <c r="G964" i="6"/>
  <c r="E964" i="6"/>
  <c r="L994" i="5" l="1"/>
  <c r="E995" i="5" s="1"/>
  <c r="K994" i="5"/>
  <c r="D995" i="5" s="1"/>
  <c r="N994" i="5"/>
  <c r="G995" i="5" s="1"/>
  <c r="M994" i="5"/>
  <c r="F995" i="5" s="1"/>
  <c r="O994" i="5"/>
  <c r="H995" i="5" s="1"/>
  <c r="I990" i="7"/>
  <c r="J990" i="7" s="1"/>
  <c r="I964" i="6"/>
  <c r="J964" i="6" s="1"/>
  <c r="I995" i="5" l="1"/>
  <c r="J995" i="5" s="1"/>
  <c r="K990" i="7"/>
  <c r="D991" i="7" s="1"/>
  <c r="M990" i="7"/>
  <c r="F991" i="7" s="1"/>
  <c r="O990" i="7"/>
  <c r="H991" i="7" s="1"/>
  <c r="N990" i="7"/>
  <c r="G991" i="7" s="1"/>
  <c r="L990" i="7"/>
  <c r="E991" i="7" s="1"/>
  <c r="K964" i="6"/>
  <c r="D965" i="6" s="1"/>
  <c r="L964" i="6"/>
  <c r="E965" i="6" s="1"/>
  <c r="M964" i="6"/>
  <c r="F965" i="6" s="1"/>
  <c r="N964" i="6"/>
  <c r="O964" i="6"/>
  <c r="H965" i="6" s="1"/>
  <c r="G965" i="6"/>
  <c r="L995" i="5" l="1"/>
  <c r="E996" i="5" s="1"/>
  <c r="M995" i="5"/>
  <c r="F996" i="5" s="1"/>
  <c r="K995" i="5"/>
  <c r="D996" i="5" s="1"/>
  <c r="N995" i="5"/>
  <c r="G996" i="5" s="1"/>
  <c r="O995" i="5"/>
  <c r="H996" i="5" s="1"/>
  <c r="I991" i="7"/>
  <c r="J991" i="7" s="1"/>
  <c r="I965" i="6"/>
  <c r="J965" i="6" s="1"/>
  <c r="I996" i="5" l="1"/>
  <c r="J996" i="5" s="1"/>
  <c r="O991" i="7"/>
  <c r="H992" i="7" s="1"/>
  <c r="K991" i="7"/>
  <c r="D992" i="7" s="1"/>
  <c r="N991" i="7"/>
  <c r="G992" i="7" s="1"/>
  <c r="L991" i="7"/>
  <c r="E992" i="7" s="1"/>
  <c r="M991" i="7"/>
  <c r="F992" i="7" s="1"/>
  <c r="M965" i="6"/>
  <c r="F966" i="6" s="1"/>
  <c r="N965" i="6"/>
  <c r="G966" i="6" s="1"/>
  <c r="O965" i="6"/>
  <c r="H966" i="6" s="1"/>
  <c r="K965" i="6"/>
  <c r="D966" i="6" s="1"/>
  <c r="L965" i="6"/>
  <c r="E966" i="6"/>
  <c r="L996" i="5" l="1"/>
  <c r="E997" i="5" s="1"/>
  <c r="K996" i="5"/>
  <c r="D997" i="5" s="1"/>
  <c r="M996" i="5"/>
  <c r="F997" i="5" s="1"/>
  <c r="N996" i="5"/>
  <c r="G997" i="5" s="1"/>
  <c r="O996" i="5"/>
  <c r="H997" i="5" s="1"/>
  <c r="I992" i="7"/>
  <c r="J992" i="7" s="1"/>
  <c r="I966" i="6"/>
  <c r="J966" i="6" s="1"/>
  <c r="I997" i="5" l="1"/>
  <c r="J997" i="5" s="1"/>
  <c r="K992" i="7"/>
  <c r="D993" i="7" s="1"/>
  <c r="M992" i="7"/>
  <c r="F993" i="7" s="1"/>
  <c r="O992" i="7"/>
  <c r="H993" i="7" s="1"/>
  <c r="L992" i="7"/>
  <c r="E993" i="7" s="1"/>
  <c r="N992" i="7"/>
  <c r="G993" i="7" s="1"/>
  <c r="K966" i="6"/>
  <c r="D967" i="6" s="1"/>
  <c r="L966" i="6"/>
  <c r="E967" i="6" s="1"/>
  <c r="N966" i="6"/>
  <c r="G967" i="6" s="1"/>
  <c r="O966" i="6"/>
  <c r="H967" i="6" s="1"/>
  <c r="M966" i="6"/>
  <c r="F967" i="6" s="1"/>
  <c r="L997" i="5" l="1"/>
  <c r="E998" i="5" s="1"/>
  <c r="O997" i="5"/>
  <c r="H998" i="5" s="1"/>
  <c r="K997" i="5"/>
  <c r="D998" i="5" s="1"/>
  <c r="M997" i="5"/>
  <c r="F998" i="5" s="1"/>
  <c r="N997" i="5"/>
  <c r="G998" i="5" s="1"/>
  <c r="I993" i="7"/>
  <c r="J993" i="7" s="1"/>
  <c r="I967" i="6"/>
  <c r="J967" i="6" s="1"/>
  <c r="I998" i="5" l="1"/>
  <c r="J998" i="5" s="1"/>
  <c r="O993" i="7"/>
  <c r="H994" i="7" s="1"/>
  <c r="K993" i="7"/>
  <c r="D994" i="7" s="1"/>
  <c r="L993" i="7"/>
  <c r="E994" i="7" s="1"/>
  <c r="M993" i="7"/>
  <c r="F994" i="7" s="1"/>
  <c r="N993" i="7"/>
  <c r="G994" i="7" s="1"/>
  <c r="K967" i="6"/>
  <c r="D968" i="6" s="1"/>
  <c r="L967" i="6"/>
  <c r="E968" i="6" s="1"/>
  <c r="M967" i="6"/>
  <c r="F968" i="6" s="1"/>
  <c r="N967" i="6"/>
  <c r="O967" i="6"/>
  <c r="H968" i="6" s="1"/>
  <c r="G968" i="6"/>
  <c r="L998" i="5" l="1"/>
  <c r="E999" i="5" s="1"/>
  <c r="N998" i="5"/>
  <c r="G999" i="5" s="1"/>
  <c r="O998" i="5"/>
  <c r="H999" i="5" s="1"/>
  <c r="K998" i="5"/>
  <c r="D999" i="5" s="1"/>
  <c r="M998" i="5"/>
  <c r="F999" i="5" s="1"/>
  <c r="I994" i="7"/>
  <c r="J994" i="7" s="1"/>
  <c r="I968" i="6"/>
  <c r="J968" i="6" s="1"/>
  <c r="I999" i="5" l="1"/>
  <c r="J999" i="5" s="1"/>
  <c r="K994" i="7"/>
  <c r="D995" i="7" s="1"/>
  <c r="M994" i="7"/>
  <c r="F995" i="7" s="1"/>
  <c r="O994" i="7"/>
  <c r="H995" i="7" s="1"/>
  <c r="L994" i="7"/>
  <c r="E995" i="7" s="1"/>
  <c r="N994" i="7"/>
  <c r="G995" i="7" s="1"/>
  <c r="N968" i="6"/>
  <c r="G969" i="6" s="1"/>
  <c r="O968" i="6"/>
  <c r="H969" i="6" s="1"/>
  <c r="L968" i="6"/>
  <c r="E969" i="6" s="1"/>
  <c r="M968" i="6"/>
  <c r="F969" i="6" s="1"/>
  <c r="K968" i="6"/>
  <c r="D969" i="6"/>
  <c r="L999" i="5" l="1"/>
  <c r="E1000" i="5" s="1"/>
  <c r="M999" i="5"/>
  <c r="F1000" i="5" s="1"/>
  <c r="N999" i="5"/>
  <c r="G1000" i="5" s="1"/>
  <c r="O999" i="5"/>
  <c r="H1000" i="5" s="1"/>
  <c r="K999" i="5"/>
  <c r="D1000" i="5" s="1"/>
  <c r="I1000" i="5" s="1"/>
  <c r="J1000" i="5" s="1"/>
  <c r="I995" i="7"/>
  <c r="J995" i="7" s="1"/>
  <c r="I969" i="6"/>
  <c r="J969" i="6" s="1"/>
  <c r="L1000" i="5" l="1"/>
  <c r="E1001" i="5" s="1"/>
  <c r="K1000" i="5"/>
  <c r="D1001" i="5" s="1"/>
  <c r="M1000" i="5"/>
  <c r="F1001" i="5" s="1"/>
  <c r="N1000" i="5"/>
  <c r="G1001" i="5" s="1"/>
  <c r="O1000" i="5"/>
  <c r="H1001" i="5" s="1"/>
  <c r="O995" i="7"/>
  <c r="H996" i="7" s="1"/>
  <c r="K995" i="7"/>
  <c r="D996" i="7" s="1"/>
  <c r="L995" i="7"/>
  <c r="E996" i="7" s="1"/>
  <c r="M995" i="7"/>
  <c r="F996" i="7" s="1"/>
  <c r="N995" i="7"/>
  <c r="G996" i="7" s="1"/>
  <c r="K969" i="6"/>
  <c r="D970" i="6" s="1"/>
  <c r="L969" i="6"/>
  <c r="E970" i="6" s="1"/>
  <c r="M969" i="6"/>
  <c r="F970" i="6" s="1"/>
  <c r="O969" i="6"/>
  <c r="H970" i="6" s="1"/>
  <c r="N969" i="6"/>
  <c r="G970" i="6" s="1"/>
  <c r="I1001" i="5" l="1"/>
  <c r="J1001" i="5" s="1"/>
  <c r="I996" i="7"/>
  <c r="J996" i="7" s="1"/>
  <c r="I970" i="6"/>
  <c r="J970" i="6" s="1"/>
  <c r="L1001" i="5" l="1"/>
  <c r="E1002" i="5" s="1"/>
  <c r="K1001" i="5"/>
  <c r="D1002" i="5" s="1"/>
  <c r="M1001" i="5"/>
  <c r="F1002" i="5" s="1"/>
  <c r="O1001" i="5"/>
  <c r="H1002" i="5" s="1"/>
  <c r="N1001" i="5"/>
  <c r="G1002" i="5" s="1"/>
  <c r="K996" i="7"/>
  <c r="D997" i="7" s="1"/>
  <c r="M996" i="7"/>
  <c r="F997" i="7" s="1"/>
  <c r="O996" i="7"/>
  <c r="H997" i="7" s="1"/>
  <c r="L996" i="7"/>
  <c r="E997" i="7" s="1"/>
  <c r="N996" i="7"/>
  <c r="G997" i="7" s="1"/>
  <c r="L970" i="6"/>
  <c r="E971" i="6" s="1"/>
  <c r="M970" i="6"/>
  <c r="F971" i="6" s="1"/>
  <c r="N970" i="6"/>
  <c r="G971" i="6" s="1"/>
  <c r="O970" i="6"/>
  <c r="K970" i="6"/>
  <c r="D971" i="6" s="1"/>
  <c r="H971" i="6"/>
  <c r="I1002" i="5" l="1"/>
  <c r="J1002" i="5" s="1"/>
  <c r="I997" i="7"/>
  <c r="J997" i="7" s="1"/>
  <c r="I971" i="6"/>
  <c r="J971" i="6" s="1"/>
  <c r="O971" i="6" s="1"/>
  <c r="H972" i="6" s="1"/>
  <c r="L1002" i="5" l="1"/>
  <c r="E1003" i="5" s="1"/>
  <c r="K1002" i="5"/>
  <c r="D1003" i="5" s="1"/>
  <c r="N1002" i="5"/>
  <c r="G1003" i="5" s="1"/>
  <c r="M1002" i="5"/>
  <c r="F1003" i="5" s="1"/>
  <c r="O1002" i="5"/>
  <c r="H1003" i="5" s="1"/>
  <c r="O997" i="7"/>
  <c r="H998" i="7" s="1"/>
  <c r="K997" i="7"/>
  <c r="D998" i="7" s="1"/>
  <c r="L997" i="7"/>
  <c r="E998" i="7" s="1"/>
  <c r="M997" i="7"/>
  <c r="F998" i="7" s="1"/>
  <c r="N997" i="7"/>
  <c r="G998" i="7" s="1"/>
  <c r="L971" i="6"/>
  <c r="E972" i="6" s="1"/>
  <c r="M971" i="6"/>
  <c r="F972" i="6" s="1"/>
  <c r="N971" i="6"/>
  <c r="G972" i="6" s="1"/>
  <c r="K971" i="6"/>
  <c r="D972" i="6" s="1"/>
  <c r="I1003" i="5" l="1"/>
  <c r="J1003" i="5" s="1"/>
  <c r="I998" i="7"/>
  <c r="J998" i="7" s="1"/>
  <c r="I972" i="6"/>
  <c r="J972" i="6" s="1"/>
  <c r="K972" i="6" s="1"/>
  <c r="D973" i="6" s="1"/>
  <c r="L972" i="6"/>
  <c r="E973" i="6" s="1"/>
  <c r="M972" i="6"/>
  <c r="F973" i="6" s="1"/>
  <c r="N972" i="6"/>
  <c r="G973" i="6" s="1"/>
  <c r="O972" i="6"/>
  <c r="H973" i="6" s="1"/>
  <c r="L1003" i="5" l="1"/>
  <c r="E1004" i="5" s="1"/>
  <c r="M1003" i="5"/>
  <c r="F1004" i="5" s="1"/>
  <c r="K1003" i="5"/>
  <c r="D1004" i="5" s="1"/>
  <c r="N1003" i="5"/>
  <c r="G1004" i="5" s="1"/>
  <c r="O1003" i="5"/>
  <c r="H1004" i="5" s="1"/>
  <c r="K998" i="7"/>
  <c r="D999" i="7" s="1"/>
  <c r="M998" i="7"/>
  <c r="F999" i="7" s="1"/>
  <c r="O998" i="7"/>
  <c r="H999" i="7" s="1"/>
  <c r="L998" i="7"/>
  <c r="E999" i="7" s="1"/>
  <c r="N998" i="7"/>
  <c r="G999" i="7" s="1"/>
  <c r="I973" i="6"/>
  <c r="J973" i="6" s="1"/>
  <c r="K973" i="6" s="1"/>
  <c r="D974" i="6" s="1"/>
  <c r="M973" i="6"/>
  <c r="F974" i="6" s="1"/>
  <c r="N973" i="6"/>
  <c r="G974" i="6" s="1"/>
  <c r="O973" i="6"/>
  <c r="H974" i="6" s="1"/>
  <c r="I1004" i="5" l="1"/>
  <c r="J1004" i="5" s="1"/>
  <c r="I999" i="7"/>
  <c r="J999" i="7" s="1"/>
  <c r="L973" i="6"/>
  <c r="E974" i="6" s="1"/>
  <c r="I974" i="6"/>
  <c r="J974" i="6" s="1"/>
  <c r="O974" i="6" s="1"/>
  <c r="H975" i="6" s="1"/>
  <c r="L1004" i="5" l="1"/>
  <c r="E1005" i="5" s="1"/>
  <c r="K1004" i="5"/>
  <c r="D1005" i="5" s="1"/>
  <c r="M1004" i="5"/>
  <c r="F1005" i="5" s="1"/>
  <c r="N1004" i="5"/>
  <c r="G1005" i="5" s="1"/>
  <c r="O1004" i="5"/>
  <c r="H1005" i="5" s="1"/>
  <c r="O999" i="7"/>
  <c r="H1000" i="7" s="1"/>
  <c r="K999" i="7"/>
  <c r="D1000" i="7" s="1"/>
  <c r="L999" i="7"/>
  <c r="E1000" i="7" s="1"/>
  <c r="M999" i="7"/>
  <c r="F1000" i="7" s="1"/>
  <c r="N999" i="7"/>
  <c r="G1000" i="7" s="1"/>
  <c r="K974" i="6"/>
  <c r="D975" i="6" s="1"/>
  <c r="N974" i="6"/>
  <c r="G975" i="6" s="1"/>
  <c r="L974" i="6"/>
  <c r="E975" i="6" s="1"/>
  <c r="M974" i="6"/>
  <c r="F975" i="6" s="1"/>
  <c r="I975" i="6"/>
  <c r="J975" i="6" s="1"/>
  <c r="I1005" i="5" l="1"/>
  <c r="J1005" i="5" s="1"/>
  <c r="I1000" i="7"/>
  <c r="J1000" i="7" s="1"/>
  <c r="K1000" i="7" s="1"/>
  <c r="D1001" i="7" s="1"/>
  <c r="M1000" i="7"/>
  <c r="F1001" i="7" s="1"/>
  <c r="O1000" i="7"/>
  <c r="H1001" i="7" s="1"/>
  <c r="L1000" i="7"/>
  <c r="E1001" i="7" s="1"/>
  <c r="N1000" i="7"/>
  <c r="G1001" i="7" s="1"/>
  <c r="K975" i="6"/>
  <c r="D976" i="6" s="1"/>
  <c r="L975" i="6"/>
  <c r="E976" i="6" s="1"/>
  <c r="M975" i="6"/>
  <c r="F976" i="6" s="1"/>
  <c r="N975" i="6"/>
  <c r="O975" i="6"/>
  <c r="H976" i="6" s="1"/>
  <c r="G976" i="6"/>
  <c r="L1005" i="5" l="1"/>
  <c r="E1006" i="5" s="1"/>
  <c r="O1005" i="5"/>
  <c r="H1006" i="5" s="1"/>
  <c r="K1005" i="5"/>
  <c r="D1006" i="5" s="1"/>
  <c r="N1005" i="5"/>
  <c r="G1006" i="5" s="1"/>
  <c r="M1005" i="5"/>
  <c r="F1006" i="5" s="1"/>
  <c r="I1001" i="7"/>
  <c r="J1001" i="7" s="1"/>
  <c r="I976" i="6"/>
  <c r="J976" i="6" s="1"/>
  <c r="I1006" i="5" l="1"/>
  <c r="J1006" i="5" s="1"/>
  <c r="O1001" i="7"/>
  <c r="H1002" i="7" s="1"/>
  <c r="K1001" i="7"/>
  <c r="D1002" i="7" s="1"/>
  <c r="L1001" i="7"/>
  <c r="E1002" i="7" s="1"/>
  <c r="M1001" i="7"/>
  <c r="F1002" i="7" s="1"/>
  <c r="N1001" i="7"/>
  <c r="G1002" i="7" s="1"/>
  <c r="N976" i="6"/>
  <c r="G977" i="6" s="1"/>
  <c r="O976" i="6"/>
  <c r="H977" i="6" s="1"/>
  <c r="L976" i="6"/>
  <c r="E977" i="6" s="1"/>
  <c r="M976" i="6"/>
  <c r="F977" i="6" s="1"/>
  <c r="K976" i="6"/>
  <c r="D977" i="6" s="1"/>
  <c r="L1006" i="5" l="1"/>
  <c r="E1007" i="5" s="1"/>
  <c r="N1006" i="5"/>
  <c r="G1007" i="5" s="1"/>
  <c r="O1006" i="5"/>
  <c r="H1007" i="5" s="1"/>
  <c r="K1006" i="5"/>
  <c r="D1007" i="5" s="1"/>
  <c r="M1006" i="5"/>
  <c r="F1007" i="5" s="1"/>
  <c r="I1002" i="7"/>
  <c r="J1002" i="7" s="1"/>
  <c r="K1002" i="7"/>
  <c r="D1003" i="7" s="1"/>
  <c r="M1002" i="7"/>
  <c r="F1003" i="7" s="1"/>
  <c r="O1002" i="7"/>
  <c r="H1003" i="7" s="1"/>
  <c r="L1002" i="7"/>
  <c r="E1003" i="7" s="1"/>
  <c r="N1002" i="7"/>
  <c r="G1003" i="7" s="1"/>
  <c r="I977" i="6"/>
  <c r="J977" i="6" s="1"/>
  <c r="I1007" i="5" l="1"/>
  <c r="J1007" i="5" s="1"/>
  <c r="I1003" i="7"/>
  <c r="J1003" i="7" s="1"/>
  <c r="K977" i="6"/>
  <c r="D978" i="6" s="1"/>
  <c r="L977" i="6"/>
  <c r="E978" i="6" s="1"/>
  <c r="M977" i="6"/>
  <c r="F978" i="6" s="1"/>
  <c r="O977" i="6"/>
  <c r="H978" i="6" s="1"/>
  <c r="N977" i="6"/>
  <c r="G978" i="6" s="1"/>
  <c r="L1007" i="5" l="1"/>
  <c r="E1008" i="5" s="1"/>
  <c r="M1007" i="5"/>
  <c r="F1008" i="5" s="1"/>
  <c r="N1007" i="5"/>
  <c r="G1008" i="5" s="1"/>
  <c r="O1007" i="5"/>
  <c r="H1008" i="5" s="1"/>
  <c r="K1007" i="5"/>
  <c r="D1008" i="5" s="1"/>
  <c r="I1008" i="5" s="1"/>
  <c r="J1008" i="5" s="1"/>
  <c r="O1003" i="7"/>
  <c r="H1004" i="7" s="1"/>
  <c r="K1003" i="7"/>
  <c r="D1004" i="7" s="1"/>
  <c r="L1003" i="7"/>
  <c r="E1004" i="7" s="1"/>
  <c r="M1003" i="7"/>
  <c r="F1004" i="7" s="1"/>
  <c r="N1003" i="7"/>
  <c r="G1004" i="7" s="1"/>
  <c r="I978" i="6"/>
  <c r="J978" i="6" s="1"/>
  <c r="L1008" i="5" l="1"/>
  <c r="E1009" i="5" s="1"/>
  <c r="K1008" i="5"/>
  <c r="D1009" i="5" s="1"/>
  <c r="M1008" i="5"/>
  <c r="F1009" i="5" s="1"/>
  <c r="N1008" i="5"/>
  <c r="G1009" i="5" s="1"/>
  <c r="O1008" i="5"/>
  <c r="H1009" i="5" s="1"/>
  <c r="I1004" i="7"/>
  <c r="J1004" i="7" s="1"/>
  <c r="L978" i="6"/>
  <c r="E979" i="6" s="1"/>
  <c r="M978" i="6"/>
  <c r="F979" i="6" s="1"/>
  <c r="N978" i="6"/>
  <c r="G979" i="6" s="1"/>
  <c r="O978" i="6"/>
  <c r="H979" i="6" s="1"/>
  <c r="K978" i="6"/>
  <c r="D979" i="6" s="1"/>
  <c r="I1009" i="5" l="1"/>
  <c r="J1009" i="5" s="1"/>
  <c r="K1004" i="7"/>
  <c r="D1005" i="7" s="1"/>
  <c r="O1004" i="7"/>
  <c r="H1005" i="7" s="1"/>
  <c r="L1004" i="7"/>
  <c r="E1005" i="7" s="1"/>
  <c r="M1004" i="7"/>
  <c r="F1005" i="7" s="1"/>
  <c r="N1004" i="7"/>
  <c r="G1005" i="7" s="1"/>
  <c r="I979" i="6"/>
  <c r="J979" i="6" s="1"/>
  <c r="N979" i="6" s="1"/>
  <c r="G980" i="6" s="1"/>
  <c r="O979" i="6"/>
  <c r="H980" i="6" s="1"/>
  <c r="K979" i="6"/>
  <c r="D980" i="6" s="1"/>
  <c r="M979" i="6"/>
  <c r="F980" i="6" s="1"/>
  <c r="L1009" i="5" l="1"/>
  <c r="E1010" i="5" s="1"/>
  <c r="K1009" i="5"/>
  <c r="D1010" i="5" s="1"/>
  <c r="M1009" i="5"/>
  <c r="F1010" i="5" s="1"/>
  <c r="O1009" i="5"/>
  <c r="H1010" i="5" s="1"/>
  <c r="N1009" i="5"/>
  <c r="G1010" i="5" s="1"/>
  <c r="I1005" i="7"/>
  <c r="J1005" i="7" s="1"/>
  <c r="L979" i="6"/>
  <c r="E980" i="6" s="1"/>
  <c r="I980" i="6"/>
  <c r="J980" i="6" s="1"/>
  <c r="I1010" i="5" l="1"/>
  <c r="J1010" i="5" s="1"/>
  <c r="O1005" i="7"/>
  <c r="H1006" i="7" s="1"/>
  <c r="K1005" i="7"/>
  <c r="D1006" i="7" s="1"/>
  <c r="L1005" i="7"/>
  <c r="E1006" i="7" s="1"/>
  <c r="M1005" i="7"/>
  <c r="F1006" i="7" s="1"/>
  <c r="N1005" i="7"/>
  <c r="G1006" i="7" s="1"/>
  <c r="K980" i="6"/>
  <c r="D981" i="6" s="1"/>
  <c r="L980" i="6"/>
  <c r="E981" i="6" s="1"/>
  <c r="M980" i="6"/>
  <c r="F981" i="6" s="1"/>
  <c r="N980" i="6"/>
  <c r="G981" i="6" s="1"/>
  <c r="O980" i="6"/>
  <c r="H981" i="6" s="1"/>
  <c r="L1010" i="5" l="1"/>
  <c r="E1011" i="5" s="1"/>
  <c r="K1010" i="5"/>
  <c r="D1011" i="5" s="1"/>
  <c r="N1010" i="5"/>
  <c r="G1011" i="5" s="1"/>
  <c r="M1010" i="5"/>
  <c r="F1011" i="5" s="1"/>
  <c r="O1010" i="5"/>
  <c r="H1011" i="5" s="1"/>
  <c r="I1006" i="7"/>
  <c r="J1006" i="7" s="1"/>
  <c r="I981" i="6"/>
  <c r="J981" i="6" s="1"/>
  <c r="K981" i="6" s="1"/>
  <c r="D982" i="6" s="1"/>
  <c r="M981" i="6"/>
  <c r="F982" i="6" s="1"/>
  <c r="N981" i="6"/>
  <c r="G982" i="6" s="1"/>
  <c r="O981" i="6"/>
  <c r="H982" i="6" s="1"/>
  <c r="I1011" i="5" l="1"/>
  <c r="J1011" i="5" s="1"/>
  <c r="K1006" i="7"/>
  <c r="D1007" i="7" s="1"/>
  <c r="O1006" i="7"/>
  <c r="H1007" i="7" s="1"/>
  <c r="L1006" i="7"/>
  <c r="E1007" i="7" s="1"/>
  <c r="M1006" i="7"/>
  <c r="F1007" i="7" s="1"/>
  <c r="N1006" i="7"/>
  <c r="G1007" i="7" s="1"/>
  <c r="L981" i="6"/>
  <c r="E982" i="6" s="1"/>
  <c r="I982" i="6"/>
  <c r="J982" i="6" s="1"/>
  <c r="L1011" i="5" l="1"/>
  <c r="E1012" i="5" s="1"/>
  <c r="M1011" i="5"/>
  <c r="F1012" i="5" s="1"/>
  <c r="K1011" i="5"/>
  <c r="D1012" i="5" s="1"/>
  <c r="N1011" i="5"/>
  <c r="G1012" i="5" s="1"/>
  <c r="O1011" i="5"/>
  <c r="H1012" i="5" s="1"/>
  <c r="I1007" i="7"/>
  <c r="J1007" i="7" s="1"/>
  <c r="K982" i="6"/>
  <c r="D983" i="6" s="1"/>
  <c r="L982" i="6"/>
  <c r="E983" i="6" s="1"/>
  <c r="N982" i="6"/>
  <c r="G983" i="6" s="1"/>
  <c r="O982" i="6"/>
  <c r="H983" i="6" s="1"/>
  <c r="M982" i="6"/>
  <c r="F983" i="6" s="1"/>
  <c r="I1012" i="5" l="1"/>
  <c r="J1012" i="5" s="1"/>
  <c r="O1007" i="7"/>
  <c r="H1008" i="7" s="1"/>
  <c r="K1007" i="7"/>
  <c r="D1008" i="7" s="1"/>
  <c r="L1007" i="7"/>
  <c r="E1008" i="7" s="1"/>
  <c r="M1007" i="7"/>
  <c r="F1008" i="7" s="1"/>
  <c r="N1007" i="7"/>
  <c r="G1008" i="7" s="1"/>
  <c r="I983" i="6"/>
  <c r="J983" i="6" s="1"/>
  <c r="L1012" i="5" l="1"/>
  <c r="E1013" i="5" s="1"/>
  <c r="K1012" i="5"/>
  <c r="D1013" i="5" s="1"/>
  <c r="M1012" i="5"/>
  <c r="F1013" i="5" s="1"/>
  <c r="N1012" i="5"/>
  <c r="G1013" i="5" s="1"/>
  <c r="O1012" i="5"/>
  <c r="H1013" i="5" s="1"/>
  <c r="I1008" i="7"/>
  <c r="J1008" i="7" s="1"/>
  <c r="K983" i="6"/>
  <c r="D984" i="6" s="1"/>
  <c r="L983" i="6"/>
  <c r="M983" i="6"/>
  <c r="N983" i="6"/>
  <c r="G984" i="6" s="1"/>
  <c r="O983" i="6"/>
  <c r="H984" i="6" s="1"/>
  <c r="E984" i="6"/>
  <c r="F984" i="6"/>
  <c r="I1013" i="5" l="1"/>
  <c r="J1013" i="5" s="1"/>
  <c r="K1008" i="7"/>
  <c r="D1009" i="7" s="1"/>
  <c r="O1008" i="7"/>
  <c r="H1009" i="7" s="1"/>
  <c r="N1008" i="7"/>
  <c r="G1009" i="7" s="1"/>
  <c r="L1008" i="7"/>
  <c r="E1009" i="7" s="1"/>
  <c r="M1008" i="7"/>
  <c r="F1009" i="7" s="1"/>
  <c r="I984" i="6"/>
  <c r="J984" i="6" s="1"/>
  <c r="L1013" i="5" l="1"/>
  <c r="E1014" i="5" s="1"/>
  <c r="O1013" i="5"/>
  <c r="H1014" i="5" s="1"/>
  <c r="K1013" i="5"/>
  <c r="D1014" i="5" s="1"/>
  <c r="M1013" i="5"/>
  <c r="F1014" i="5" s="1"/>
  <c r="N1013" i="5"/>
  <c r="G1014" i="5" s="1"/>
  <c r="I1009" i="7"/>
  <c r="J1009" i="7" s="1"/>
  <c r="N984" i="6"/>
  <c r="G985" i="6" s="1"/>
  <c r="O984" i="6"/>
  <c r="H985" i="6" s="1"/>
  <c r="L984" i="6"/>
  <c r="E985" i="6" s="1"/>
  <c r="M984" i="6"/>
  <c r="F985" i="6" s="1"/>
  <c r="K984" i="6"/>
  <c r="D985" i="6" s="1"/>
  <c r="I1014" i="5" l="1"/>
  <c r="J1014" i="5" s="1"/>
  <c r="O1009" i="7"/>
  <c r="H1010" i="7" s="1"/>
  <c r="K1009" i="7"/>
  <c r="D1010" i="7" s="1"/>
  <c r="M1009" i="7"/>
  <c r="F1010" i="7" s="1"/>
  <c r="N1009" i="7"/>
  <c r="G1010" i="7" s="1"/>
  <c r="L1009" i="7"/>
  <c r="E1010" i="7" s="1"/>
  <c r="I985" i="6"/>
  <c r="J985" i="6" s="1"/>
  <c r="K985" i="6" s="1"/>
  <c r="D986" i="6" s="1"/>
  <c r="L985" i="6"/>
  <c r="E986" i="6" s="1"/>
  <c r="M985" i="6"/>
  <c r="F986" i="6" s="1"/>
  <c r="O985" i="6"/>
  <c r="H986" i="6" s="1"/>
  <c r="N985" i="6"/>
  <c r="G986" i="6" s="1"/>
  <c r="L1014" i="5" l="1"/>
  <c r="E1015" i="5" s="1"/>
  <c r="N1014" i="5"/>
  <c r="G1015" i="5" s="1"/>
  <c r="O1014" i="5"/>
  <c r="H1015" i="5" s="1"/>
  <c r="K1014" i="5"/>
  <c r="D1015" i="5" s="1"/>
  <c r="M1014" i="5"/>
  <c r="F1015" i="5" s="1"/>
  <c r="I1010" i="7"/>
  <c r="J1010" i="7" s="1"/>
  <c r="I986" i="6"/>
  <c r="J986" i="6" s="1"/>
  <c r="I1015" i="5" l="1"/>
  <c r="J1015" i="5" s="1"/>
  <c r="K1010" i="7"/>
  <c r="D1011" i="7" s="1"/>
  <c r="O1010" i="7"/>
  <c r="H1011" i="7" s="1"/>
  <c r="L1010" i="7"/>
  <c r="E1011" i="7" s="1"/>
  <c r="M1010" i="7"/>
  <c r="F1011" i="7" s="1"/>
  <c r="N1010" i="7"/>
  <c r="G1011" i="7" s="1"/>
  <c r="L986" i="6"/>
  <c r="E987" i="6" s="1"/>
  <c r="M986" i="6"/>
  <c r="F987" i="6" s="1"/>
  <c r="N986" i="6"/>
  <c r="G987" i="6" s="1"/>
  <c r="O986" i="6"/>
  <c r="K986" i="6"/>
  <c r="D987" i="6" s="1"/>
  <c r="H987" i="6"/>
  <c r="L1015" i="5" l="1"/>
  <c r="E1016" i="5" s="1"/>
  <c r="M1015" i="5"/>
  <c r="F1016" i="5" s="1"/>
  <c r="N1015" i="5"/>
  <c r="G1016" i="5" s="1"/>
  <c r="O1015" i="5"/>
  <c r="H1016" i="5" s="1"/>
  <c r="K1015" i="5"/>
  <c r="D1016" i="5" s="1"/>
  <c r="I1016" i="5" s="1"/>
  <c r="J1016" i="5" s="1"/>
  <c r="I1011" i="7"/>
  <c r="J1011" i="7" s="1"/>
  <c r="I987" i="6"/>
  <c r="J987" i="6" s="1"/>
  <c r="L1016" i="5" l="1"/>
  <c r="E1017" i="5" s="1"/>
  <c r="K1016" i="5"/>
  <c r="D1017" i="5" s="1"/>
  <c r="M1016" i="5"/>
  <c r="F1017" i="5" s="1"/>
  <c r="N1016" i="5"/>
  <c r="G1017" i="5" s="1"/>
  <c r="O1016" i="5"/>
  <c r="H1017" i="5" s="1"/>
  <c r="O1011" i="7"/>
  <c r="H1012" i="7" s="1"/>
  <c r="K1011" i="7"/>
  <c r="D1012" i="7" s="1"/>
  <c r="L1011" i="7"/>
  <c r="E1012" i="7" s="1"/>
  <c r="M1011" i="7"/>
  <c r="F1012" i="7" s="1"/>
  <c r="N1011" i="7"/>
  <c r="G1012" i="7" s="1"/>
  <c r="O987" i="6"/>
  <c r="H988" i="6" s="1"/>
  <c r="K987" i="6"/>
  <c r="D988" i="6" s="1"/>
  <c r="M987" i="6"/>
  <c r="F988" i="6" s="1"/>
  <c r="N987" i="6"/>
  <c r="G988" i="6" s="1"/>
  <c r="L987" i="6"/>
  <c r="E988" i="6" s="1"/>
  <c r="I1017" i="5" l="1"/>
  <c r="J1017" i="5" s="1"/>
  <c r="I1012" i="7"/>
  <c r="J1012" i="7" s="1"/>
  <c r="I988" i="6"/>
  <c r="J988" i="6" s="1"/>
  <c r="L1017" i="5" l="1"/>
  <c r="E1018" i="5" s="1"/>
  <c r="K1017" i="5"/>
  <c r="D1018" i="5" s="1"/>
  <c r="M1017" i="5"/>
  <c r="F1018" i="5" s="1"/>
  <c r="O1017" i="5"/>
  <c r="H1018" i="5" s="1"/>
  <c r="N1017" i="5"/>
  <c r="G1018" i="5" s="1"/>
  <c r="K1012" i="7"/>
  <c r="D1013" i="7" s="1"/>
  <c r="O1012" i="7"/>
  <c r="H1013" i="7" s="1"/>
  <c r="L1012" i="7"/>
  <c r="E1013" i="7" s="1"/>
  <c r="M1012" i="7"/>
  <c r="F1013" i="7" s="1"/>
  <c r="N1012" i="7"/>
  <c r="G1013" i="7" s="1"/>
  <c r="K988" i="6"/>
  <c r="L988" i="6"/>
  <c r="M988" i="6"/>
  <c r="F989" i="6" s="1"/>
  <c r="N988" i="6"/>
  <c r="G989" i="6" s="1"/>
  <c r="O988" i="6"/>
  <c r="H989" i="6" s="1"/>
  <c r="D989" i="6"/>
  <c r="E989" i="6"/>
  <c r="I1018" i="5" l="1"/>
  <c r="J1018" i="5" s="1"/>
  <c r="I1013" i="7"/>
  <c r="J1013" i="7" s="1"/>
  <c r="I989" i="6"/>
  <c r="J989" i="6" s="1"/>
  <c r="L1018" i="5" l="1"/>
  <c r="E1019" i="5" s="1"/>
  <c r="K1018" i="5"/>
  <c r="D1019" i="5" s="1"/>
  <c r="N1018" i="5"/>
  <c r="G1019" i="5" s="1"/>
  <c r="M1018" i="5"/>
  <c r="F1019" i="5" s="1"/>
  <c r="O1018" i="5"/>
  <c r="H1019" i="5" s="1"/>
  <c r="O1013" i="7"/>
  <c r="H1014" i="7" s="1"/>
  <c r="K1013" i="7"/>
  <c r="D1014" i="7" s="1"/>
  <c r="L1013" i="7"/>
  <c r="E1014" i="7" s="1"/>
  <c r="M1013" i="7"/>
  <c r="F1014" i="7" s="1"/>
  <c r="N1013" i="7"/>
  <c r="G1014" i="7" s="1"/>
  <c r="M989" i="6"/>
  <c r="F990" i="6" s="1"/>
  <c r="N989" i="6"/>
  <c r="O989" i="6"/>
  <c r="H990" i="6" s="1"/>
  <c r="K989" i="6"/>
  <c r="D990" i="6" s="1"/>
  <c r="L989" i="6"/>
  <c r="E990" i="6" s="1"/>
  <c r="G990" i="6"/>
  <c r="I1019" i="5" l="1"/>
  <c r="J1019" i="5" s="1"/>
  <c r="I1014" i="7"/>
  <c r="J1014" i="7" s="1"/>
  <c r="I990" i="6"/>
  <c r="J990" i="6" s="1"/>
  <c r="L1019" i="5" l="1"/>
  <c r="E1020" i="5" s="1"/>
  <c r="M1019" i="5"/>
  <c r="F1020" i="5" s="1"/>
  <c r="K1019" i="5"/>
  <c r="D1020" i="5" s="1"/>
  <c r="N1019" i="5"/>
  <c r="G1020" i="5" s="1"/>
  <c r="O1019" i="5"/>
  <c r="H1020" i="5" s="1"/>
  <c r="K1014" i="7"/>
  <c r="D1015" i="7" s="1"/>
  <c r="O1014" i="7"/>
  <c r="H1015" i="7" s="1"/>
  <c r="L1014" i="7"/>
  <c r="E1015" i="7" s="1"/>
  <c r="M1014" i="7"/>
  <c r="F1015" i="7" s="1"/>
  <c r="N1014" i="7"/>
  <c r="G1015" i="7" s="1"/>
  <c r="K990" i="6"/>
  <c r="L990" i="6"/>
  <c r="N990" i="6"/>
  <c r="G991" i="6" s="1"/>
  <c r="O990" i="6"/>
  <c r="H991" i="6" s="1"/>
  <c r="M990" i="6"/>
  <c r="F991" i="6" s="1"/>
  <c r="D991" i="6"/>
  <c r="E991" i="6"/>
  <c r="I1020" i="5" l="1"/>
  <c r="J1020" i="5" s="1"/>
  <c r="I1015" i="7"/>
  <c r="J1015" i="7" s="1"/>
  <c r="I991" i="6"/>
  <c r="J991" i="6" s="1"/>
  <c r="L1020" i="5" l="1"/>
  <c r="E1021" i="5" s="1"/>
  <c r="K1020" i="5"/>
  <c r="D1021" i="5" s="1"/>
  <c r="M1020" i="5"/>
  <c r="F1021" i="5" s="1"/>
  <c r="O1020" i="5"/>
  <c r="H1021" i="5" s="1"/>
  <c r="N1020" i="5"/>
  <c r="G1021" i="5" s="1"/>
  <c r="O1015" i="7"/>
  <c r="H1016" i="7" s="1"/>
  <c r="K1015" i="7"/>
  <c r="D1016" i="7" s="1"/>
  <c r="L1015" i="7"/>
  <c r="E1016" i="7" s="1"/>
  <c r="M1015" i="7"/>
  <c r="F1016" i="7" s="1"/>
  <c r="N1015" i="7"/>
  <c r="G1016" i="7" s="1"/>
  <c r="K991" i="6"/>
  <c r="D992" i="6" s="1"/>
  <c r="L991" i="6"/>
  <c r="M991" i="6"/>
  <c r="F992" i="6" s="1"/>
  <c r="N991" i="6"/>
  <c r="G992" i="6" s="1"/>
  <c r="O991" i="6"/>
  <c r="H992" i="6" s="1"/>
  <c r="E992" i="6"/>
  <c r="I1021" i="5" l="1"/>
  <c r="J1021" i="5" s="1"/>
  <c r="I1016" i="7"/>
  <c r="J1016" i="7" s="1"/>
  <c r="I992" i="6"/>
  <c r="J992" i="6" s="1"/>
  <c r="L1021" i="5" l="1"/>
  <c r="E1022" i="5" s="1"/>
  <c r="O1021" i="5"/>
  <c r="H1022" i="5" s="1"/>
  <c r="K1021" i="5"/>
  <c r="D1022" i="5" s="1"/>
  <c r="M1021" i="5"/>
  <c r="F1022" i="5" s="1"/>
  <c r="N1021" i="5"/>
  <c r="G1022" i="5" s="1"/>
  <c r="K1016" i="7"/>
  <c r="D1017" i="7" s="1"/>
  <c r="O1016" i="7"/>
  <c r="H1017" i="7" s="1"/>
  <c r="N1016" i="7"/>
  <c r="G1017" i="7" s="1"/>
  <c r="L1016" i="7"/>
  <c r="E1017" i="7" s="1"/>
  <c r="M1016" i="7"/>
  <c r="F1017" i="7" s="1"/>
  <c r="N992" i="6"/>
  <c r="G993" i="6" s="1"/>
  <c r="O992" i="6"/>
  <c r="H993" i="6" s="1"/>
  <c r="L992" i="6"/>
  <c r="E993" i="6" s="1"/>
  <c r="M992" i="6"/>
  <c r="F993" i="6" s="1"/>
  <c r="K992" i="6"/>
  <c r="D993" i="6" s="1"/>
  <c r="I1022" i="5" l="1"/>
  <c r="J1022" i="5" s="1"/>
  <c r="I1017" i="7"/>
  <c r="J1017" i="7" s="1"/>
  <c r="I993" i="6"/>
  <c r="J993" i="6" s="1"/>
  <c r="O993" i="6" s="1"/>
  <c r="H994" i="6" s="1"/>
  <c r="L1022" i="5" l="1"/>
  <c r="E1023" i="5" s="1"/>
  <c r="N1022" i="5"/>
  <c r="G1023" i="5" s="1"/>
  <c r="O1022" i="5"/>
  <c r="H1023" i="5" s="1"/>
  <c r="M1022" i="5"/>
  <c r="F1023" i="5" s="1"/>
  <c r="K1022" i="5"/>
  <c r="D1023" i="5" s="1"/>
  <c r="I1023" i="5" s="1"/>
  <c r="J1023" i="5" s="1"/>
  <c r="O1017" i="7"/>
  <c r="H1018" i="7" s="1"/>
  <c r="K1017" i="7"/>
  <c r="D1018" i="7" s="1"/>
  <c r="M1017" i="7"/>
  <c r="F1018" i="7" s="1"/>
  <c r="N1017" i="7"/>
  <c r="G1018" i="7" s="1"/>
  <c r="L1017" i="7"/>
  <c r="E1018" i="7" s="1"/>
  <c r="L993" i="6"/>
  <c r="E994" i="6" s="1"/>
  <c r="M993" i="6"/>
  <c r="F994" i="6" s="1"/>
  <c r="K993" i="6"/>
  <c r="D994" i="6" s="1"/>
  <c r="N993" i="6"/>
  <c r="G994" i="6" s="1"/>
  <c r="I994" i="6" s="1"/>
  <c r="J994" i="6" s="1"/>
  <c r="L1023" i="5" l="1"/>
  <c r="E1024" i="5" s="1"/>
  <c r="M1023" i="5"/>
  <c r="F1024" i="5" s="1"/>
  <c r="N1023" i="5"/>
  <c r="G1024" i="5" s="1"/>
  <c r="O1023" i="5"/>
  <c r="H1024" i="5" s="1"/>
  <c r="K1023" i="5"/>
  <c r="D1024" i="5" s="1"/>
  <c r="I1024" i="5" s="1"/>
  <c r="J1024" i="5" s="1"/>
  <c r="I1018" i="7"/>
  <c r="J1018" i="7" s="1"/>
  <c r="L994" i="6"/>
  <c r="E995" i="6" s="1"/>
  <c r="M994" i="6"/>
  <c r="F995" i="6" s="1"/>
  <c r="N994" i="6"/>
  <c r="G995" i="6" s="1"/>
  <c r="O994" i="6"/>
  <c r="K994" i="6"/>
  <c r="D995" i="6" s="1"/>
  <c r="H995" i="6"/>
  <c r="L1024" i="5" l="1"/>
  <c r="E1025" i="5" s="1"/>
  <c r="K1024" i="5"/>
  <c r="D1025" i="5" s="1"/>
  <c r="M1024" i="5"/>
  <c r="F1025" i="5" s="1"/>
  <c r="N1024" i="5"/>
  <c r="G1025" i="5" s="1"/>
  <c r="O1024" i="5"/>
  <c r="H1025" i="5" s="1"/>
  <c r="K1018" i="7"/>
  <c r="D1019" i="7" s="1"/>
  <c r="O1018" i="7"/>
  <c r="H1019" i="7" s="1"/>
  <c r="L1018" i="7"/>
  <c r="E1019" i="7" s="1"/>
  <c r="M1018" i="7"/>
  <c r="F1019" i="7" s="1"/>
  <c r="N1018" i="7"/>
  <c r="G1019" i="7" s="1"/>
  <c r="I995" i="6"/>
  <c r="J995" i="6" s="1"/>
  <c r="N995" i="6" s="1"/>
  <c r="G996" i="6" s="1"/>
  <c r="O995" i="6"/>
  <c r="H996" i="6" s="1"/>
  <c r="K995" i="6"/>
  <c r="D996" i="6" s="1"/>
  <c r="M995" i="6"/>
  <c r="F996" i="6" s="1"/>
  <c r="I1025" i="5" l="1"/>
  <c r="J1025" i="5" s="1"/>
  <c r="I1019" i="7"/>
  <c r="J1019" i="7" s="1"/>
  <c r="L995" i="6"/>
  <c r="E996" i="6" s="1"/>
  <c r="I996" i="6"/>
  <c r="J996" i="6" s="1"/>
  <c r="L1025" i="5" l="1"/>
  <c r="E1026" i="5" s="1"/>
  <c r="K1025" i="5"/>
  <c r="D1026" i="5" s="1"/>
  <c r="M1025" i="5"/>
  <c r="F1026" i="5" s="1"/>
  <c r="O1025" i="5"/>
  <c r="H1026" i="5" s="1"/>
  <c r="N1025" i="5"/>
  <c r="G1026" i="5" s="1"/>
  <c r="O1019" i="7"/>
  <c r="H1020" i="7" s="1"/>
  <c r="K1019" i="7"/>
  <c r="D1020" i="7" s="1"/>
  <c r="L1019" i="7"/>
  <c r="E1020" i="7" s="1"/>
  <c r="M1019" i="7"/>
  <c r="F1020" i="7" s="1"/>
  <c r="N1019" i="7"/>
  <c r="G1020" i="7" s="1"/>
  <c r="K996" i="6"/>
  <c r="D997" i="6" s="1"/>
  <c r="L996" i="6"/>
  <c r="E997" i="6" s="1"/>
  <c r="M996" i="6"/>
  <c r="F997" i="6" s="1"/>
  <c r="N996" i="6"/>
  <c r="G997" i="6" s="1"/>
  <c r="O996" i="6"/>
  <c r="H997" i="6" s="1"/>
  <c r="I1026" i="5" l="1"/>
  <c r="J1026" i="5" s="1"/>
  <c r="I1020" i="7"/>
  <c r="J1020" i="7" s="1"/>
  <c r="I997" i="6"/>
  <c r="J997" i="6" s="1"/>
  <c r="L1026" i="5" l="1"/>
  <c r="E1027" i="5" s="1"/>
  <c r="K1026" i="5"/>
  <c r="D1027" i="5" s="1"/>
  <c r="N1026" i="5"/>
  <c r="G1027" i="5" s="1"/>
  <c r="M1026" i="5"/>
  <c r="F1027" i="5" s="1"/>
  <c r="O1026" i="5"/>
  <c r="H1027" i="5" s="1"/>
  <c r="K1020" i="7"/>
  <c r="D1021" i="7" s="1"/>
  <c r="O1020" i="7"/>
  <c r="H1021" i="7" s="1"/>
  <c r="L1020" i="7"/>
  <c r="E1021" i="7" s="1"/>
  <c r="M1020" i="7"/>
  <c r="F1021" i="7" s="1"/>
  <c r="N1020" i="7"/>
  <c r="G1021" i="7" s="1"/>
  <c r="M997" i="6"/>
  <c r="F998" i="6" s="1"/>
  <c r="N997" i="6"/>
  <c r="O997" i="6"/>
  <c r="K997" i="6"/>
  <c r="D998" i="6" s="1"/>
  <c r="L997" i="6"/>
  <c r="E998" i="6" s="1"/>
  <c r="G998" i="6"/>
  <c r="H998" i="6"/>
  <c r="I1027" i="5" l="1"/>
  <c r="J1027" i="5" s="1"/>
  <c r="I1021" i="7"/>
  <c r="J1021" i="7" s="1"/>
  <c r="I998" i="6"/>
  <c r="J998" i="6" s="1"/>
  <c r="L1027" i="5" l="1"/>
  <c r="E1028" i="5" s="1"/>
  <c r="M1027" i="5"/>
  <c r="F1028" i="5" s="1"/>
  <c r="K1027" i="5"/>
  <c r="D1028" i="5" s="1"/>
  <c r="N1027" i="5"/>
  <c r="G1028" i="5" s="1"/>
  <c r="O1027" i="5"/>
  <c r="H1028" i="5" s="1"/>
  <c r="O1021" i="7"/>
  <c r="H1022" i="7" s="1"/>
  <c r="K1021" i="7"/>
  <c r="D1022" i="7" s="1"/>
  <c r="L1021" i="7"/>
  <c r="E1022" i="7" s="1"/>
  <c r="M1021" i="7"/>
  <c r="F1022" i="7" s="1"/>
  <c r="N1021" i="7"/>
  <c r="G1022" i="7" s="1"/>
  <c r="K998" i="6"/>
  <c r="D999" i="6" s="1"/>
  <c r="L998" i="6"/>
  <c r="E999" i="6" s="1"/>
  <c r="N998" i="6"/>
  <c r="G999" i="6" s="1"/>
  <c r="O998" i="6"/>
  <c r="H999" i="6" s="1"/>
  <c r="M998" i="6"/>
  <c r="F999" i="6" s="1"/>
  <c r="I1028" i="5" l="1"/>
  <c r="J1028" i="5" s="1"/>
  <c r="I1022" i="7"/>
  <c r="J1022" i="7" s="1"/>
  <c r="I999" i="6"/>
  <c r="J999" i="6" s="1"/>
  <c r="L1028" i="5" l="1"/>
  <c r="E1029" i="5" s="1"/>
  <c r="K1028" i="5"/>
  <c r="D1029" i="5" s="1"/>
  <c r="M1028" i="5"/>
  <c r="F1029" i="5" s="1"/>
  <c r="N1028" i="5"/>
  <c r="G1029" i="5" s="1"/>
  <c r="O1028" i="5"/>
  <c r="H1029" i="5" s="1"/>
  <c r="K1022" i="7"/>
  <c r="D1023" i="7" s="1"/>
  <c r="O1022" i="7"/>
  <c r="H1023" i="7" s="1"/>
  <c r="L1022" i="7"/>
  <c r="E1023" i="7" s="1"/>
  <c r="M1022" i="7"/>
  <c r="F1023" i="7" s="1"/>
  <c r="N1022" i="7"/>
  <c r="G1023" i="7" s="1"/>
  <c r="K999" i="6"/>
  <c r="D1000" i="6" s="1"/>
  <c r="L999" i="6"/>
  <c r="E1000" i="6" s="1"/>
  <c r="M999" i="6"/>
  <c r="F1000" i="6" s="1"/>
  <c r="N999" i="6"/>
  <c r="O999" i="6"/>
  <c r="H1000" i="6" s="1"/>
  <c r="G1000" i="6"/>
  <c r="I1029" i="5" l="1"/>
  <c r="J1029" i="5" s="1"/>
  <c r="I1023" i="7"/>
  <c r="J1023" i="7" s="1"/>
  <c r="I1000" i="6"/>
  <c r="J1000" i="6" s="1"/>
  <c r="L1029" i="5" l="1"/>
  <c r="E1030" i="5" s="1"/>
  <c r="O1029" i="5"/>
  <c r="H1030" i="5" s="1"/>
  <c r="K1029" i="5"/>
  <c r="D1030" i="5" s="1"/>
  <c r="M1029" i="5"/>
  <c r="F1030" i="5" s="1"/>
  <c r="N1029" i="5"/>
  <c r="G1030" i="5" s="1"/>
  <c r="O1023" i="7"/>
  <c r="H1024" i="7" s="1"/>
  <c r="K1023" i="7"/>
  <c r="D1024" i="7" s="1"/>
  <c r="L1023" i="7"/>
  <c r="E1024" i="7" s="1"/>
  <c r="M1023" i="7"/>
  <c r="F1024" i="7" s="1"/>
  <c r="N1023" i="7"/>
  <c r="G1024" i="7" s="1"/>
  <c r="N1000" i="6"/>
  <c r="G1001" i="6" s="1"/>
  <c r="O1000" i="6"/>
  <c r="H1001" i="6" s="1"/>
  <c r="L1000" i="6"/>
  <c r="E1001" i="6" s="1"/>
  <c r="M1000" i="6"/>
  <c r="F1001" i="6" s="1"/>
  <c r="K1000" i="6"/>
  <c r="D1001" i="6" s="1"/>
  <c r="I1030" i="5" l="1"/>
  <c r="J1030" i="5" s="1"/>
  <c r="I1024" i="7"/>
  <c r="J1024" i="7" s="1"/>
  <c r="I1001" i="6"/>
  <c r="J1001" i="6" s="1"/>
  <c r="O1001" i="6" s="1"/>
  <c r="H1002" i="6" s="1"/>
  <c r="L1001" i="6"/>
  <c r="E1002" i="6" s="1"/>
  <c r="M1001" i="6"/>
  <c r="F1002" i="6" s="1"/>
  <c r="L1030" i="5" l="1"/>
  <c r="E1031" i="5" s="1"/>
  <c r="N1030" i="5"/>
  <c r="G1031" i="5" s="1"/>
  <c r="O1030" i="5"/>
  <c r="H1031" i="5" s="1"/>
  <c r="K1030" i="5"/>
  <c r="D1031" i="5" s="1"/>
  <c r="M1030" i="5"/>
  <c r="F1031" i="5" s="1"/>
  <c r="K1024" i="7"/>
  <c r="D1025" i="7" s="1"/>
  <c r="O1024" i="7"/>
  <c r="H1025" i="7" s="1"/>
  <c r="N1024" i="7"/>
  <c r="G1025" i="7" s="1"/>
  <c r="L1024" i="7"/>
  <c r="E1025" i="7" s="1"/>
  <c r="M1024" i="7"/>
  <c r="F1025" i="7" s="1"/>
  <c r="K1001" i="6"/>
  <c r="D1002" i="6" s="1"/>
  <c r="N1001" i="6"/>
  <c r="G1002" i="6" s="1"/>
  <c r="I1002" i="6"/>
  <c r="J1002" i="6" s="1"/>
  <c r="I1031" i="5" l="1"/>
  <c r="J1031" i="5" s="1"/>
  <c r="I1025" i="7"/>
  <c r="J1025" i="7" s="1"/>
  <c r="L1002" i="6"/>
  <c r="E1003" i="6" s="1"/>
  <c r="M1002" i="6"/>
  <c r="F1003" i="6" s="1"/>
  <c r="N1002" i="6"/>
  <c r="G1003" i="6" s="1"/>
  <c r="O1002" i="6"/>
  <c r="K1002" i="6"/>
  <c r="D1003" i="6" s="1"/>
  <c r="H1003" i="6"/>
  <c r="L1031" i="5" l="1"/>
  <c r="E1032" i="5" s="1"/>
  <c r="M1031" i="5"/>
  <c r="F1032" i="5" s="1"/>
  <c r="N1031" i="5"/>
  <c r="G1032" i="5" s="1"/>
  <c r="O1031" i="5"/>
  <c r="H1032" i="5" s="1"/>
  <c r="K1031" i="5"/>
  <c r="D1032" i="5" s="1"/>
  <c r="I1032" i="5" s="1"/>
  <c r="J1032" i="5" s="1"/>
  <c r="O1025" i="7"/>
  <c r="H1026" i="7" s="1"/>
  <c r="K1025" i="7"/>
  <c r="D1026" i="7" s="1"/>
  <c r="M1025" i="7"/>
  <c r="F1026" i="7" s="1"/>
  <c r="N1025" i="7"/>
  <c r="G1026" i="7" s="1"/>
  <c r="L1025" i="7"/>
  <c r="E1026" i="7" s="1"/>
  <c r="I1003" i="6"/>
  <c r="J1003" i="6" s="1"/>
  <c r="N1003" i="6" s="1"/>
  <c r="G1004" i="6" s="1"/>
  <c r="L1032" i="5" l="1"/>
  <c r="E1033" i="5" s="1"/>
  <c r="K1032" i="5"/>
  <c r="D1033" i="5" s="1"/>
  <c r="M1032" i="5"/>
  <c r="F1033" i="5" s="1"/>
  <c r="N1032" i="5"/>
  <c r="G1033" i="5" s="1"/>
  <c r="O1032" i="5"/>
  <c r="H1033" i="5" s="1"/>
  <c r="I1026" i="7"/>
  <c r="J1026" i="7" s="1"/>
  <c r="K1026" i="7" s="1"/>
  <c r="D1027" i="7" s="1"/>
  <c r="N1026" i="7"/>
  <c r="G1027" i="7" s="1"/>
  <c r="O1003" i="6"/>
  <c r="H1004" i="6" s="1"/>
  <c r="K1003" i="6"/>
  <c r="D1004" i="6" s="1"/>
  <c r="L1003" i="6"/>
  <c r="E1004" i="6" s="1"/>
  <c r="M1003" i="6"/>
  <c r="F1004" i="6" s="1"/>
  <c r="I1004" i="6" s="1"/>
  <c r="J1004" i="6" s="1"/>
  <c r="I1033" i="5" l="1"/>
  <c r="J1033" i="5" s="1"/>
  <c r="M1026" i="7"/>
  <c r="F1027" i="7" s="1"/>
  <c r="L1026" i="7"/>
  <c r="E1027" i="7" s="1"/>
  <c r="O1026" i="7"/>
  <c r="H1027" i="7" s="1"/>
  <c r="I1027" i="7"/>
  <c r="J1027" i="7" s="1"/>
  <c r="K1004" i="6"/>
  <c r="D1005" i="6" s="1"/>
  <c r="L1004" i="6"/>
  <c r="E1005" i="6" s="1"/>
  <c r="M1004" i="6"/>
  <c r="F1005" i="6" s="1"/>
  <c r="N1004" i="6"/>
  <c r="G1005" i="6" s="1"/>
  <c r="O1004" i="6"/>
  <c r="H1005" i="6" s="1"/>
  <c r="L1033" i="5" l="1"/>
  <c r="E1034" i="5" s="1"/>
  <c r="K1033" i="5"/>
  <c r="D1034" i="5" s="1"/>
  <c r="M1033" i="5"/>
  <c r="F1034" i="5" s="1"/>
  <c r="O1033" i="5"/>
  <c r="H1034" i="5" s="1"/>
  <c r="N1033" i="5"/>
  <c r="G1034" i="5" s="1"/>
  <c r="O1027" i="7"/>
  <c r="H1028" i="7" s="1"/>
  <c r="K1027" i="7"/>
  <c r="D1028" i="7" s="1"/>
  <c r="L1027" i="7"/>
  <c r="E1028" i="7" s="1"/>
  <c r="M1027" i="7"/>
  <c r="F1028" i="7" s="1"/>
  <c r="N1027" i="7"/>
  <c r="G1028" i="7" s="1"/>
  <c r="I1005" i="6"/>
  <c r="J1005" i="6" s="1"/>
  <c r="I1034" i="5" l="1"/>
  <c r="J1034" i="5" s="1"/>
  <c r="I1028" i="7"/>
  <c r="J1028" i="7" s="1"/>
  <c r="K1028" i="7" s="1"/>
  <c r="D1029" i="7" s="1"/>
  <c r="L1028" i="7"/>
  <c r="E1029" i="7" s="1"/>
  <c r="M1028" i="7"/>
  <c r="F1029" i="7" s="1"/>
  <c r="N1028" i="7"/>
  <c r="G1029" i="7" s="1"/>
  <c r="M1005" i="6"/>
  <c r="N1005" i="6"/>
  <c r="O1005" i="6"/>
  <c r="H1006" i="6" s="1"/>
  <c r="K1005" i="6"/>
  <c r="D1006" i="6" s="1"/>
  <c r="L1005" i="6"/>
  <c r="E1006" i="6" s="1"/>
  <c r="G1006" i="6"/>
  <c r="F1006" i="6"/>
  <c r="L1034" i="5" l="1"/>
  <c r="E1035" i="5" s="1"/>
  <c r="K1034" i="5"/>
  <c r="D1035" i="5" s="1"/>
  <c r="N1034" i="5"/>
  <c r="G1035" i="5" s="1"/>
  <c r="M1034" i="5"/>
  <c r="F1035" i="5" s="1"/>
  <c r="O1034" i="5"/>
  <c r="H1035" i="5" s="1"/>
  <c r="O1028" i="7"/>
  <c r="H1029" i="7" s="1"/>
  <c r="I1029" i="7"/>
  <c r="J1029" i="7" s="1"/>
  <c r="I1006" i="6"/>
  <c r="J1006" i="6" s="1"/>
  <c r="I1035" i="5" l="1"/>
  <c r="J1035" i="5" s="1"/>
  <c r="O1029" i="7"/>
  <c r="H1030" i="7" s="1"/>
  <c r="K1029" i="7"/>
  <c r="D1030" i="7" s="1"/>
  <c r="L1029" i="7"/>
  <c r="E1030" i="7" s="1"/>
  <c r="M1029" i="7"/>
  <c r="F1030" i="7" s="1"/>
  <c r="N1029" i="7"/>
  <c r="G1030" i="7" s="1"/>
  <c r="K1006" i="6"/>
  <c r="D1007" i="6" s="1"/>
  <c r="L1006" i="6"/>
  <c r="E1007" i="6" s="1"/>
  <c r="N1006" i="6"/>
  <c r="G1007" i="6" s="1"/>
  <c r="O1006" i="6"/>
  <c r="H1007" i="6" s="1"/>
  <c r="M1006" i="6"/>
  <c r="F1007" i="6" s="1"/>
  <c r="L1035" i="5" l="1"/>
  <c r="E1036" i="5" s="1"/>
  <c r="M1035" i="5"/>
  <c r="F1036" i="5" s="1"/>
  <c r="K1035" i="5"/>
  <c r="D1036" i="5" s="1"/>
  <c r="N1035" i="5"/>
  <c r="G1036" i="5" s="1"/>
  <c r="O1035" i="5"/>
  <c r="H1036" i="5" s="1"/>
  <c r="I1030" i="7"/>
  <c r="J1030" i="7" s="1"/>
  <c r="I1007" i="6"/>
  <c r="J1007" i="6" s="1"/>
  <c r="I1036" i="5" l="1"/>
  <c r="J1036" i="5" s="1"/>
  <c r="K1030" i="7"/>
  <c r="D1031" i="7" s="1"/>
  <c r="O1030" i="7"/>
  <c r="H1031" i="7" s="1"/>
  <c r="L1030" i="7"/>
  <c r="E1031" i="7" s="1"/>
  <c r="M1030" i="7"/>
  <c r="F1031" i="7" s="1"/>
  <c r="N1030" i="7"/>
  <c r="G1031" i="7" s="1"/>
  <c r="K1007" i="6"/>
  <c r="D1008" i="6" s="1"/>
  <c r="L1007" i="6"/>
  <c r="E1008" i="6" s="1"/>
  <c r="M1007" i="6"/>
  <c r="F1008" i="6" s="1"/>
  <c r="N1007" i="6"/>
  <c r="O1007" i="6"/>
  <c r="H1008" i="6" s="1"/>
  <c r="G1008" i="6"/>
  <c r="L1036" i="5" l="1"/>
  <c r="E1037" i="5" s="1"/>
  <c r="K1036" i="5"/>
  <c r="D1037" i="5" s="1"/>
  <c r="O1036" i="5"/>
  <c r="H1037" i="5" s="1"/>
  <c r="M1036" i="5"/>
  <c r="F1037" i="5" s="1"/>
  <c r="N1036" i="5"/>
  <c r="G1037" i="5" s="1"/>
  <c r="I1031" i="7"/>
  <c r="J1031" i="7" s="1"/>
  <c r="I1008" i="6"/>
  <c r="J1008" i="6" s="1"/>
  <c r="I1037" i="5" l="1"/>
  <c r="J1037" i="5" s="1"/>
  <c r="O1031" i="7"/>
  <c r="H1032" i="7" s="1"/>
  <c r="K1031" i="7"/>
  <c r="D1032" i="7" s="1"/>
  <c r="L1031" i="7"/>
  <c r="E1032" i="7" s="1"/>
  <c r="M1031" i="7"/>
  <c r="F1032" i="7" s="1"/>
  <c r="N1031" i="7"/>
  <c r="G1032" i="7" s="1"/>
  <c r="N1008" i="6"/>
  <c r="G1009" i="6" s="1"/>
  <c r="O1008" i="6"/>
  <c r="H1009" i="6" s="1"/>
  <c r="L1008" i="6"/>
  <c r="E1009" i="6" s="1"/>
  <c r="M1008" i="6"/>
  <c r="F1009" i="6" s="1"/>
  <c r="K1008" i="6"/>
  <c r="D1009" i="6" s="1"/>
  <c r="I1009" i="6" s="1"/>
  <c r="J1009" i="6" s="1"/>
  <c r="N1037" i="5" l="1"/>
  <c r="G1038" i="5" s="1"/>
  <c r="O1037" i="5"/>
  <c r="H1038" i="5" s="1"/>
  <c r="K1037" i="5"/>
  <c r="D1038" i="5" s="1"/>
  <c r="L1037" i="5"/>
  <c r="E1038" i="5" s="1"/>
  <c r="M1037" i="5"/>
  <c r="F1038" i="5" s="1"/>
  <c r="I1032" i="7"/>
  <c r="J1032" i="7" s="1"/>
  <c r="K1009" i="6"/>
  <c r="D1010" i="6" s="1"/>
  <c r="L1009" i="6"/>
  <c r="E1010" i="6" s="1"/>
  <c r="M1009" i="6"/>
  <c r="F1010" i="6" s="1"/>
  <c r="O1009" i="6"/>
  <c r="H1010" i="6" s="1"/>
  <c r="N1009" i="6"/>
  <c r="G1010" i="6" s="1"/>
  <c r="I1038" i="5" l="1"/>
  <c r="J1038" i="5" s="1"/>
  <c r="K1032" i="7"/>
  <c r="D1033" i="7" s="1"/>
  <c r="O1032" i="7"/>
  <c r="H1033" i="7" s="1"/>
  <c r="N1032" i="7"/>
  <c r="G1033" i="7" s="1"/>
  <c r="L1032" i="7"/>
  <c r="E1033" i="7" s="1"/>
  <c r="M1032" i="7"/>
  <c r="F1033" i="7" s="1"/>
  <c r="I1010" i="6"/>
  <c r="J1010" i="6" s="1"/>
  <c r="K1038" i="5" l="1"/>
  <c r="D1039" i="5" s="1"/>
  <c r="L1038" i="5"/>
  <c r="E1039" i="5" s="1"/>
  <c r="N1038" i="5"/>
  <c r="G1039" i="5" s="1"/>
  <c r="M1038" i="5"/>
  <c r="F1039" i="5" s="1"/>
  <c r="O1038" i="5"/>
  <c r="H1039" i="5" s="1"/>
  <c r="I1033" i="7"/>
  <c r="J1033" i="7" s="1"/>
  <c r="L1010" i="6"/>
  <c r="E1011" i="6" s="1"/>
  <c r="M1010" i="6"/>
  <c r="F1011" i="6" s="1"/>
  <c r="N1010" i="6"/>
  <c r="G1011" i="6" s="1"/>
  <c r="O1010" i="6"/>
  <c r="H1011" i="6" s="1"/>
  <c r="K1010" i="6"/>
  <c r="D1011" i="6" s="1"/>
  <c r="I1039" i="5" l="1"/>
  <c r="J1039" i="5" s="1"/>
  <c r="O1033" i="7"/>
  <c r="H1034" i="7" s="1"/>
  <c r="K1033" i="7"/>
  <c r="D1034" i="7" s="1"/>
  <c r="M1033" i="7"/>
  <c r="F1034" i="7" s="1"/>
  <c r="N1033" i="7"/>
  <c r="G1034" i="7" s="1"/>
  <c r="L1033" i="7"/>
  <c r="E1034" i="7" s="1"/>
  <c r="I1011" i="6"/>
  <c r="J1011" i="6" s="1"/>
  <c r="N1039" i="5" l="1"/>
  <c r="G1040" i="5" s="1"/>
  <c r="O1039" i="5"/>
  <c r="H1040" i="5" s="1"/>
  <c r="K1039" i="5"/>
  <c r="D1040" i="5" s="1"/>
  <c r="L1039" i="5"/>
  <c r="E1040" i="5" s="1"/>
  <c r="M1039" i="5"/>
  <c r="F1040" i="5" s="1"/>
  <c r="I1034" i="7"/>
  <c r="J1034" i="7" s="1"/>
  <c r="O1011" i="6"/>
  <c r="H1012" i="6" s="1"/>
  <c r="K1011" i="6"/>
  <c r="D1012" i="6" s="1"/>
  <c r="M1011" i="6"/>
  <c r="F1012" i="6" s="1"/>
  <c r="N1011" i="6"/>
  <c r="G1012" i="6" s="1"/>
  <c r="L1011" i="6"/>
  <c r="E1012" i="6" s="1"/>
  <c r="I1040" i="5" l="1"/>
  <c r="J1040" i="5" s="1"/>
  <c r="K1034" i="7"/>
  <c r="D1035" i="7" s="1"/>
  <c r="O1034" i="7"/>
  <c r="H1035" i="7" s="1"/>
  <c r="L1034" i="7"/>
  <c r="E1035" i="7" s="1"/>
  <c r="M1034" i="7"/>
  <c r="F1035" i="7" s="1"/>
  <c r="N1034" i="7"/>
  <c r="G1035" i="7" s="1"/>
  <c r="I1012" i="6"/>
  <c r="J1012" i="6" s="1"/>
  <c r="K1040" i="5" l="1"/>
  <c r="D1041" i="5" s="1"/>
  <c r="L1040" i="5"/>
  <c r="E1041" i="5" s="1"/>
  <c r="N1040" i="5"/>
  <c r="G1041" i="5" s="1"/>
  <c r="M1040" i="5"/>
  <c r="F1041" i="5" s="1"/>
  <c r="O1040" i="5"/>
  <c r="H1041" i="5" s="1"/>
  <c r="I1035" i="7"/>
  <c r="J1035" i="7" s="1"/>
  <c r="K1012" i="6"/>
  <c r="D1013" i="6" s="1"/>
  <c r="L1012" i="6"/>
  <c r="E1013" i="6" s="1"/>
  <c r="M1012" i="6"/>
  <c r="F1013" i="6" s="1"/>
  <c r="N1012" i="6"/>
  <c r="G1013" i="6" s="1"/>
  <c r="O1012" i="6"/>
  <c r="H1013" i="6" s="1"/>
  <c r="I1041" i="5" l="1"/>
  <c r="J1041" i="5" s="1"/>
  <c r="O1035" i="7"/>
  <c r="H1036" i="7" s="1"/>
  <c r="K1035" i="7"/>
  <c r="D1036" i="7" s="1"/>
  <c r="L1035" i="7"/>
  <c r="E1036" i="7" s="1"/>
  <c r="M1035" i="7"/>
  <c r="F1036" i="7" s="1"/>
  <c r="N1035" i="7"/>
  <c r="G1036" i="7" s="1"/>
  <c r="I1013" i="6"/>
  <c r="J1013" i="6" s="1"/>
  <c r="N1041" i="5" l="1"/>
  <c r="G1042" i="5" s="1"/>
  <c r="O1041" i="5"/>
  <c r="H1042" i="5" s="1"/>
  <c r="K1041" i="5"/>
  <c r="D1042" i="5" s="1"/>
  <c r="L1041" i="5"/>
  <c r="E1042" i="5" s="1"/>
  <c r="M1041" i="5"/>
  <c r="F1042" i="5" s="1"/>
  <c r="I1036" i="7"/>
  <c r="J1036" i="7" s="1"/>
  <c r="K1036" i="7"/>
  <c r="D1037" i="7" s="1"/>
  <c r="O1036" i="7"/>
  <c r="H1037" i="7" s="1"/>
  <c r="L1036" i="7"/>
  <c r="E1037" i="7" s="1"/>
  <c r="M1036" i="7"/>
  <c r="F1037" i="7" s="1"/>
  <c r="N1036" i="7"/>
  <c r="G1037" i="7" s="1"/>
  <c r="M1013" i="6"/>
  <c r="F1014" i="6" s="1"/>
  <c r="N1013" i="6"/>
  <c r="G1014" i="6" s="1"/>
  <c r="O1013" i="6"/>
  <c r="H1014" i="6" s="1"/>
  <c r="K1013" i="6"/>
  <c r="L1013" i="6"/>
  <c r="E1014" i="6" s="1"/>
  <c r="D1014" i="6"/>
  <c r="I1042" i="5" l="1"/>
  <c r="J1042" i="5" s="1"/>
  <c r="I1037" i="7"/>
  <c r="J1037" i="7" s="1"/>
  <c r="I1014" i="6"/>
  <c r="J1014" i="6" s="1"/>
  <c r="K1042" i="5" l="1"/>
  <c r="D1043" i="5" s="1"/>
  <c r="L1042" i="5"/>
  <c r="E1043" i="5" s="1"/>
  <c r="N1042" i="5"/>
  <c r="G1043" i="5" s="1"/>
  <c r="M1042" i="5"/>
  <c r="F1043" i="5" s="1"/>
  <c r="O1042" i="5"/>
  <c r="H1043" i="5" s="1"/>
  <c r="O1037" i="7"/>
  <c r="H1038" i="7" s="1"/>
  <c r="K1037" i="7"/>
  <c r="D1038" i="7" s="1"/>
  <c r="L1037" i="7"/>
  <c r="E1038" i="7" s="1"/>
  <c r="M1037" i="7"/>
  <c r="F1038" i="7" s="1"/>
  <c r="N1037" i="7"/>
  <c r="G1038" i="7" s="1"/>
  <c r="K1014" i="6"/>
  <c r="L1014" i="6"/>
  <c r="N1014" i="6"/>
  <c r="G1015" i="6" s="1"/>
  <c r="O1014" i="6"/>
  <c r="H1015" i="6" s="1"/>
  <c r="M1014" i="6"/>
  <c r="F1015" i="6" s="1"/>
  <c r="D1015" i="6"/>
  <c r="E1015" i="6"/>
  <c r="I1043" i="5" l="1"/>
  <c r="J1043" i="5" s="1"/>
  <c r="I1038" i="7"/>
  <c r="J1038" i="7" s="1"/>
  <c r="I1015" i="6"/>
  <c r="J1015" i="6" s="1"/>
  <c r="N1043" i="5" l="1"/>
  <c r="G1044" i="5" s="1"/>
  <c r="O1043" i="5"/>
  <c r="H1044" i="5" s="1"/>
  <c r="L1043" i="5"/>
  <c r="E1044" i="5" s="1"/>
  <c r="M1043" i="5"/>
  <c r="F1044" i="5" s="1"/>
  <c r="K1043" i="5"/>
  <c r="D1044" i="5" s="1"/>
  <c r="I1044" i="5" s="1"/>
  <c r="J1044" i="5" s="1"/>
  <c r="K1038" i="7"/>
  <c r="D1039" i="7" s="1"/>
  <c r="O1038" i="7"/>
  <c r="H1039" i="7" s="1"/>
  <c r="L1038" i="7"/>
  <c r="E1039" i="7" s="1"/>
  <c r="M1038" i="7"/>
  <c r="F1039" i="7" s="1"/>
  <c r="N1038" i="7"/>
  <c r="G1039" i="7" s="1"/>
  <c r="K1015" i="6"/>
  <c r="D1016" i="6" s="1"/>
  <c r="L1015" i="6"/>
  <c r="E1016" i="6" s="1"/>
  <c r="M1015" i="6"/>
  <c r="F1016" i="6" s="1"/>
  <c r="N1015" i="6"/>
  <c r="O1015" i="6"/>
  <c r="H1016" i="6" s="1"/>
  <c r="G1016" i="6"/>
  <c r="K1044" i="5" l="1"/>
  <c r="D1045" i="5" s="1"/>
  <c r="L1044" i="5"/>
  <c r="E1045" i="5" s="1"/>
  <c r="N1044" i="5"/>
  <c r="G1045" i="5" s="1"/>
  <c r="M1044" i="5"/>
  <c r="F1045" i="5" s="1"/>
  <c r="O1044" i="5"/>
  <c r="H1045" i="5" s="1"/>
  <c r="I1039" i="7"/>
  <c r="J1039" i="7" s="1"/>
  <c r="I1016" i="6"/>
  <c r="J1016" i="6" s="1"/>
  <c r="I1045" i="5" l="1"/>
  <c r="J1045" i="5" s="1"/>
  <c r="O1039" i="7"/>
  <c r="H1040" i="7" s="1"/>
  <c r="K1039" i="7"/>
  <c r="D1040" i="7" s="1"/>
  <c r="L1039" i="7"/>
  <c r="E1040" i="7" s="1"/>
  <c r="M1039" i="7"/>
  <c r="F1040" i="7" s="1"/>
  <c r="N1039" i="7"/>
  <c r="G1040" i="7" s="1"/>
  <c r="N1016" i="6"/>
  <c r="G1017" i="6" s="1"/>
  <c r="O1016" i="6"/>
  <c r="H1017" i="6" s="1"/>
  <c r="L1016" i="6"/>
  <c r="E1017" i="6" s="1"/>
  <c r="M1016" i="6"/>
  <c r="F1017" i="6" s="1"/>
  <c r="K1016" i="6"/>
  <c r="D1017" i="6" s="1"/>
  <c r="N1045" i="5" l="1"/>
  <c r="G1046" i="5" s="1"/>
  <c r="O1045" i="5"/>
  <c r="H1046" i="5" s="1"/>
  <c r="K1045" i="5"/>
  <c r="D1046" i="5" s="1"/>
  <c r="M1045" i="5"/>
  <c r="F1046" i="5" s="1"/>
  <c r="L1045" i="5"/>
  <c r="E1046" i="5" s="1"/>
  <c r="I1040" i="7"/>
  <c r="J1040" i="7" s="1"/>
  <c r="K1040" i="7"/>
  <c r="D1041" i="7" s="1"/>
  <c r="O1040" i="7"/>
  <c r="H1041" i="7" s="1"/>
  <c r="N1040" i="7"/>
  <c r="G1041" i="7" s="1"/>
  <c r="L1040" i="7"/>
  <c r="E1041" i="7" s="1"/>
  <c r="M1040" i="7"/>
  <c r="F1041" i="7" s="1"/>
  <c r="I1017" i="6"/>
  <c r="J1017" i="6" s="1"/>
  <c r="I1046" i="5" l="1"/>
  <c r="J1046" i="5" s="1"/>
  <c r="I1041" i="7"/>
  <c r="J1041" i="7" s="1"/>
  <c r="K1017" i="6"/>
  <c r="L1017" i="6"/>
  <c r="M1017" i="6"/>
  <c r="F1018" i="6" s="1"/>
  <c r="O1017" i="6"/>
  <c r="H1018" i="6" s="1"/>
  <c r="N1017" i="6"/>
  <c r="G1018" i="6" s="1"/>
  <c r="D1018" i="6"/>
  <c r="E1018" i="6"/>
  <c r="K1046" i="5" l="1"/>
  <c r="D1047" i="5" s="1"/>
  <c r="L1046" i="5"/>
  <c r="E1047" i="5" s="1"/>
  <c r="N1046" i="5"/>
  <c r="G1047" i="5" s="1"/>
  <c r="M1046" i="5"/>
  <c r="F1047" i="5" s="1"/>
  <c r="O1046" i="5"/>
  <c r="H1047" i="5" s="1"/>
  <c r="O1041" i="7"/>
  <c r="H1042" i="7" s="1"/>
  <c r="K1041" i="7"/>
  <c r="D1042" i="7" s="1"/>
  <c r="M1041" i="7"/>
  <c r="F1042" i="7" s="1"/>
  <c r="N1041" i="7"/>
  <c r="G1042" i="7" s="1"/>
  <c r="L1041" i="7"/>
  <c r="E1042" i="7" s="1"/>
  <c r="I1018" i="6"/>
  <c r="J1018" i="6" s="1"/>
  <c r="I1047" i="5" l="1"/>
  <c r="J1047" i="5" s="1"/>
  <c r="I1042" i="7"/>
  <c r="J1042" i="7" s="1"/>
  <c r="K1042" i="7"/>
  <c r="D1043" i="7" s="1"/>
  <c r="O1042" i="7"/>
  <c r="H1043" i="7" s="1"/>
  <c r="L1042" i="7"/>
  <c r="E1043" i="7" s="1"/>
  <c r="M1042" i="7"/>
  <c r="F1043" i="7" s="1"/>
  <c r="N1042" i="7"/>
  <c r="G1043" i="7" s="1"/>
  <c r="L1018" i="6"/>
  <c r="E1019" i="6" s="1"/>
  <c r="M1018" i="6"/>
  <c r="F1019" i="6" s="1"/>
  <c r="N1018" i="6"/>
  <c r="G1019" i="6" s="1"/>
  <c r="O1018" i="6"/>
  <c r="H1019" i="6" s="1"/>
  <c r="K1018" i="6"/>
  <c r="D1019" i="6" s="1"/>
  <c r="N1047" i="5" l="1"/>
  <c r="G1048" i="5" s="1"/>
  <c r="O1047" i="5"/>
  <c r="H1048" i="5" s="1"/>
  <c r="M1047" i="5"/>
  <c r="F1048" i="5" s="1"/>
  <c r="L1047" i="5"/>
  <c r="E1048" i="5" s="1"/>
  <c r="K1047" i="5"/>
  <c r="D1048" i="5" s="1"/>
  <c r="I1048" i="5" s="1"/>
  <c r="J1048" i="5" s="1"/>
  <c r="I1043" i="7"/>
  <c r="J1043" i="7" s="1"/>
  <c r="I1019" i="6"/>
  <c r="J1019" i="6" s="1"/>
  <c r="O1019" i="6" s="1"/>
  <c r="H1020" i="6" s="1"/>
  <c r="M1019" i="6"/>
  <c r="F1020" i="6" s="1"/>
  <c r="N1019" i="6"/>
  <c r="G1020" i="6" s="1"/>
  <c r="L1019" i="6"/>
  <c r="E1020" i="6" s="1"/>
  <c r="K1048" i="5" l="1"/>
  <c r="D1049" i="5" s="1"/>
  <c r="L1048" i="5"/>
  <c r="E1049" i="5" s="1"/>
  <c r="N1048" i="5"/>
  <c r="G1049" i="5" s="1"/>
  <c r="M1048" i="5"/>
  <c r="F1049" i="5" s="1"/>
  <c r="O1048" i="5"/>
  <c r="H1049" i="5" s="1"/>
  <c r="O1043" i="7"/>
  <c r="H1044" i="7" s="1"/>
  <c r="K1043" i="7"/>
  <c r="D1044" i="7" s="1"/>
  <c r="L1043" i="7"/>
  <c r="E1044" i="7" s="1"/>
  <c r="M1043" i="7"/>
  <c r="F1044" i="7" s="1"/>
  <c r="N1043" i="7"/>
  <c r="G1044" i="7" s="1"/>
  <c r="K1019" i="6"/>
  <c r="D1020" i="6" s="1"/>
  <c r="I1020" i="6"/>
  <c r="J1020" i="6" s="1"/>
  <c r="I1049" i="5" l="1"/>
  <c r="J1049" i="5" s="1"/>
  <c r="I1044" i="7"/>
  <c r="J1044" i="7" s="1"/>
  <c r="K1020" i="6"/>
  <c r="D1021" i="6" s="1"/>
  <c r="L1020" i="6"/>
  <c r="E1021" i="6" s="1"/>
  <c r="M1020" i="6"/>
  <c r="F1021" i="6" s="1"/>
  <c r="N1020" i="6"/>
  <c r="G1021" i="6" s="1"/>
  <c r="O1020" i="6"/>
  <c r="H1021" i="6" s="1"/>
  <c r="N1049" i="5" l="1"/>
  <c r="G1050" i="5" s="1"/>
  <c r="O1049" i="5"/>
  <c r="H1050" i="5" s="1"/>
  <c r="K1049" i="5"/>
  <c r="D1050" i="5" s="1"/>
  <c r="L1049" i="5"/>
  <c r="E1050" i="5" s="1"/>
  <c r="M1049" i="5"/>
  <c r="F1050" i="5" s="1"/>
  <c r="K1044" i="7"/>
  <c r="D1045" i="7" s="1"/>
  <c r="O1044" i="7"/>
  <c r="H1045" i="7" s="1"/>
  <c r="L1044" i="7"/>
  <c r="E1045" i="7" s="1"/>
  <c r="M1044" i="7"/>
  <c r="F1045" i="7" s="1"/>
  <c r="N1044" i="7"/>
  <c r="G1045" i="7" s="1"/>
  <c r="I1021" i="6"/>
  <c r="J1021" i="6" s="1"/>
  <c r="I1050" i="5" l="1"/>
  <c r="J1050" i="5" s="1"/>
  <c r="I1045" i="7"/>
  <c r="J1045" i="7" s="1"/>
  <c r="M1021" i="6"/>
  <c r="F1022" i="6" s="1"/>
  <c r="N1021" i="6"/>
  <c r="G1022" i="6" s="1"/>
  <c r="O1021" i="6"/>
  <c r="H1022" i="6" s="1"/>
  <c r="K1021" i="6"/>
  <c r="L1021" i="6"/>
  <c r="E1022" i="6" s="1"/>
  <c r="D1022" i="6"/>
  <c r="K1050" i="5" l="1"/>
  <c r="D1051" i="5" s="1"/>
  <c r="L1050" i="5"/>
  <c r="E1051" i="5" s="1"/>
  <c r="N1050" i="5"/>
  <c r="G1051" i="5" s="1"/>
  <c r="M1050" i="5"/>
  <c r="F1051" i="5" s="1"/>
  <c r="O1050" i="5"/>
  <c r="H1051" i="5" s="1"/>
  <c r="O1045" i="7"/>
  <c r="H1046" i="7" s="1"/>
  <c r="K1045" i="7"/>
  <c r="D1046" i="7" s="1"/>
  <c r="L1045" i="7"/>
  <c r="E1046" i="7" s="1"/>
  <c r="M1045" i="7"/>
  <c r="F1046" i="7" s="1"/>
  <c r="N1045" i="7"/>
  <c r="G1046" i="7" s="1"/>
  <c r="I1022" i="6"/>
  <c r="J1022" i="6" s="1"/>
  <c r="I1051" i="5" l="1"/>
  <c r="J1051" i="5" s="1"/>
  <c r="I1046" i="7"/>
  <c r="J1046" i="7" s="1"/>
  <c r="K1022" i="6"/>
  <c r="L1022" i="6"/>
  <c r="N1022" i="6"/>
  <c r="G1023" i="6" s="1"/>
  <c r="O1022" i="6"/>
  <c r="H1023" i="6" s="1"/>
  <c r="M1022" i="6"/>
  <c r="F1023" i="6" s="1"/>
  <c r="D1023" i="6"/>
  <c r="E1023" i="6"/>
  <c r="N1051" i="5" l="1"/>
  <c r="G1052" i="5" s="1"/>
  <c r="O1051" i="5"/>
  <c r="H1052" i="5" s="1"/>
  <c r="K1051" i="5"/>
  <c r="D1052" i="5" s="1"/>
  <c r="L1051" i="5"/>
  <c r="E1052" i="5" s="1"/>
  <c r="M1051" i="5"/>
  <c r="F1052" i="5" s="1"/>
  <c r="K1046" i="7"/>
  <c r="D1047" i="7" s="1"/>
  <c r="O1046" i="7"/>
  <c r="H1047" i="7" s="1"/>
  <c r="L1046" i="7"/>
  <c r="E1047" i="7" s="1"/>
  <c r="M1046" i="7"/>
  <c r="F1047" i="7" s="1"/>
  <c r="N1046" i="7"/>
  <c r="G1047" i="7" s="1"/>
  <c r="I1023" i="6"/>
  <c r="J1023" i="6" s="1"/>
  <c r="I1052" i="5" l="1"/>
  <c r="J1052" i="5" s="1"/>
  <c r="I1047" i="7"/>
  <c r="J1047" i="7" s="1"/>
  <c r="O1047" i="7"/>
  <c r="H1048" i="7" s="1"/>
  <c r="K1047" i="7"/>
  <c r="D1048" i="7" s="1"/>
  <c r="L1047" i="7"/>
  <c r="E1048" i="7" s="1"/>
  <c r="M1047" i="7"/>
  <c r="F1048" i="7" s="1"/>
  <c r="N1047" i="7"/>
  <c r="G1048" i="7" s="1"/>
  <c r="K1023" i="6"/>
  <c r="D1024" i="6" s="1"/>
  <c r="L1023" i="6"/>
  <c r="M1023" i="6"/>
  <c r="N1023" i="6"/>
  <c r="G1024" i="6" s="1"/>
  <c r="O1023" i="6"/>
  <c r="H1024" i="6" s="1"/>
  <c r="E1024" i="6"/>
  <c r="F1024" i="6"/>
  <c r="K1052" i="5" l="1"/>
  <c r="D1053" i="5" s="1"/>
  <c r="L1052" i="5"/>
  <c r="E1053" i="5" s="1"/>
  <c r="N1052" i="5"/>
  <c r="G1053" i="5" s="1"/>
  <c r="M1052" i="5"/>
  <c r="F1053" i="5" s="1"/>
  <c r="O1052" i="5"/>
  <c r="H1053" i="5" s="1"/>
  <c r="I1048" i="7"/>
  <c r="J1048" i="7" s="1"/>
  <c r="I1024" i="6"/>
  <c r="J1024" i="6" s="1"/>
  <c r="I1053" i="5" l="1"/>
  <c r="J1053" i="5" s="1"/>
  <c r="K1048" i="7"/>
  <c r="D1049" i="7" s="1"/>
  <c r="O1048" i="7"/>
  <c r="H1049" i="7" s="1"/>
  <c r="N1048" i="7"/>
  <c r="G1049" i="7" s="1"/>
  <c r="L1048" i="7"/>
  <c r="E1049" i="7" s="1"/>
  <c r="M1048" i="7"/>
  <c r="F1049" i="7" s="1"/>
  <c r="N1024" i="6"/>
  <c r="G1025" i="6" s="1"/>
  <c r="O1024" i="6"/>
  <c r="H1025" i="6" s="1"/>
  <c r="L1024" i="6"/>
  <c r="E1025" i="6" s="1"/>
  <c r="M1024" i="6"/>
  <c r="F1025" i="6" s="1"/>
  <c r="K1024" i="6"/>
  <c r="D1025" i="6" s="1"/>
  <c r="I1025" i="6" s="1"/>
  <c r="J1025" i="6" s="1"/>
  <c r="N1053" i="5" l="1"/>
  <c r="G1054" i="5" s="1"/>
  <c r="O1053" i="5"/>
  <c r="H1054" i="5" s="1"/>
  <c r="K1053" i="5"/>
  <c r="D1054" i="5" s="1"/>
  <c r="L1053" i="5"/>
  <c r="E1054" i="5" s="1"/>
  <c r="M1053" i="5"/>
  <c r="F1054" i="5" s="1"/>
  <c r="I1049" i="7"/>
  <c r="J1049" i="7" s="1"/>
  <c r="K1025" i="6"/>
  <c r="D1026" i="6" s="1"/>
  <c r="L1025" i="6"/>
  <c r="E1026" i="6" s="1"/>
  <c r="M1025" i="6"/>
  <c r="F1026" i="6" s="1"/>
  <c r="O1025" i="6"/>
  <c r="H1026" i="6" s="1"/>
  <c r="N1025" i="6"/>
  <c r="G1026" i="6" s="1"/>
  <c r="I1054" i="5" l="1"/>
  <c r="J1054" i="5" s="1"/>
  <c r="O1049" i="7"/>
  <c r="H1050" i="7" s="1"/>
  <c r="K1049" i="7"/>
  <c r="D1050" i="7" s="1"/>
  <c r="M1049" i="7"/>
  <c r="F1050" i="7" s="1"/>
  <c r="N1049" i="7"/>
  <c r="G1050" i="7" s="1"/>
  <c r="L1049" i="7"/>
  <c r="E1050" i="7" s="1"/>
  <c r="I1026" i="6"/>
  <c r="J1026" i="6" s="1"/>
  <c r="K1054" i="5" l="1"/>
  <c r="D1055" i="5" s="1"/>
  <c r="L1054" i="5"/>
  <c r="E1055" i="5" s="1"/>
  <c r="N1054" i="5"/>
  <c r="G1055" i="5" s="1"/>
  <c r="M1054" i="5"/>
  <c r="F1055" i="5" s="1"/>
  <c r="O1054" i="5"/>
  <c r="H1055" i="5" s="1"/>
  <c r="I1050" i="7"/>
  <c r="J1050" i="7" s="1"/>
  <c r="K1050" i="7"/>
  <c r="D1051" i="7" s="1"/>
  <c r="O1050" i="7"/>
  <c r="H1051" i="7" s="1"/>
  <c r="L1050" i="7"/>
  <c r="E1051" i="7" s="1"/>
  <c r="M1050" i="7"/>
  <c r="F1051" i="7" s="1"/>
  <c r="N1050" i="7"/>
  <c r="G1051" i="7" s="1"/>
  <c r="L1026" i="6"/>
  <c r="E1027" i="6" s="1"/>
  <c r="M1026" i="6"/>
  <c r="N1026" i="6"/>
  <c r="O1026" i="6"/>
  <c r="H1027" i="6" s="1"/>
  <c r="K1026" i="6"/>
  <c r="D1027" i="6" s="1"/>
  <c r="F1027" i="6"/>
  <c r="G1027" i="6"/>
  <c r="I1055" i="5" l="1"/>
  <c r="J1055" i="5" s="1"/>
  <c r="I1051" i="7"/>
  <c r="J1051" i="7" s="1"/>
  <c r="I1027" i="6"/>
  <c r="J1027" i="6" s="1"/>
  <c r="L1027" i="6" s="1"/>
  <c r="E1028" i="6" s="1"/>
  <c r="N1055" i="5" l="1"/>
  <c r="G1056" i="5" s="1"/>
  <c r="O1055" i="5"/>
  <c r="H1056" i="5" s="1"/>
  <c r="K1055" i="5"/>
  <c r="D1056" i="5" s="1"/>
  <c r="L1055" i="5"/>
  <c r="E1056" i="5" s="1"/>
  <c r="M1055" i="5"/>
  <c r="F1056" i="5" s="1"/>
  <c r="O1051" i="7"/>
  <c r="H1052" i="7" s="1"/>
  <c r="K1051" i="7"/>
  <c r="D1052" i="7" s="1"/>
  <c r="L1051" i="7"/>
  <c r="E1052" i="7" s="1"/>
  <c r="M1051" i="7"/>
  <c r="F1052" i="7" s="1"/>
  <c r="N1051" i="7"/>
  <c r="G1052" i="7" s="1"/>
  <c r="M1027" i="6"/>
  <c r="F1028" i="6" s="1"/>
  <c r="K1027" i="6"/>
  <c r="D1028" i="6" s="1"/>
  <c r="O1027" i="6"/>
  <c r="H1028" i="6" s="1"/>
  <c r="N1027" i="6"/>
  <c r="G1028" i="6" s="1"/>
  <c r="I1028" i="6" s="1"/>
  <c r="J1028" i="6" s="1"/>
  <c r="I1056" i="5" l="1"/>
  <c r="J1056" i="5" s="1"/>
  <c r="I1052" i="7"/>
  <c r="J1052" i="7" s="1"/>
  <c r="K1028" i="6"/>
  <c r="D1029" i="6" s="1"/>
  <c r="L1028" i="6"/>
  <c r="E1029" i="6" s="1"/>
  <c r="M1028" i="6"/>
  <c r="F1029" i="6" s="1"/>
  <c r="N1028" i="6"/>
  <c r="G1029" i="6" s="1"/>
  <c r="O1028" i="6"/>
  <c r="H1029" i="6" s="1"/>
  <c r="K1056" i="5" l="1"/>
  <c r="D1057" i="5" s="1"/>
  <c r="L1056" i="5"/>
  <c r="E1057" i="5" s="1"/>
  <c r="N1056" i="5"/>
  <c r="G1057" i="5" s="1"/>
  <c r="M1056" i="5"/>
  <c r="F1057" i="5" s="1"/>
  <c r="O1056" i="5"/>
  <c r="H1057" i="5" s="1"/>
  <c r="K1052" i="7"/>
  <c r="D1053" i="7" s="1"/>
  <c r="O1052" i="7"/>
  <c r="H1053" i="7" s="1"/>
  <c r="L1052" i="7"/>
  <c r="E1053" i="7" s="1"/>
  <c r="M1052" i="7"/>
  <c r="F1053" i="7" s="1"/>
  <c r="N1052" i="7"/>
  <c r="G1053" i="7" s="1"/>
  <c r="I1029" i="6"/>
  <c r="J1029" i="6" s="1"/>
  <c r="I1057" i="5" l="1"/>
  <c r="J1057" i="5" s="1"/>
  <c r="I1053" i="7"/>
  <c r="J1053" i="7" s="1"/>
  <c r="M1029" i="6"/>
  <c r="F1030" i="6" s="1"/>
  <c r="N1029" i="6"/>
  <c r="G1030" i="6" s="1"/>
  <c r="O1029" i="6"/>
  <c r="H1030" i="6" s="1"/>
  <c r="K1029" i="6"/>
  <c r="L1029" i="6"/>
  <c r="E1030" i="6" s="1"/>
  <c r="D1030" i="6"/>
  <c r="N1057" i="5" l="1"/>
  <c r="G1058" i="5" s="1"/>
  <c r="O1057" i="5"/>
  <c r="H1058" i="5" s="1"/>
  <c r="K1057" i="5"/>
  <c r="D1058" i="5" s="1"/>
  <c r="L1057" i="5"/>
  <c r="E1058" i="5" s="1"/>
  <c r="M1057" i="5"/>
  <c r="F1058" i="5" s="1"/>
  <c r="O1053" i="7"/>
  <c r="H1054" i="7" s="1"/>
  <c r="K1053" i="7"/>
  <c r="D1054" i="7" s="1"/>
  <c r="L1053" i="7"/>
  <c r="E1054" i="7" s="1"/>
  <c r="M1053" i="7"/>
  <c r="F1054" i="7" s="1"/>
  <c r="N1053" i="7"/>
  <c r="G1054" i="7" s="1"/>
  <c r="I1030" i="6"/>
  <c r="J1030" i="6" s="1"/>
  <c r="I1058" i="5" l="1"/>
  <c r="J1058" i="5" s="1"/>
  <c r="I1054" i="7"/>
  <c r="J1054" i="7" s="1"/>
  <c r="K1030" i="6"/>
  <c r="D1031" i="6" s="1"/>
  <c r="L1030" i="6"/>
  <c r="E1031" i="6" s="1"/>
  <c r="N1030" i="6"/>
  <c r="G1031" i="6" s="1"/>
  <c r="M1030" i="6"/>
  <c r="F1031" i="6" s="1"/>
  <c r="O1030" i="6"/>
  <c r="H1031" i="6" s="1"/>
  <c r="K1058" i="5" l="1"/>
  <c r="D1059" i="5" s="1"/>
  <c r="L1058" i="5"/>
  <c r="E1059" i="5" s="1"/>
  <c r="N1058" i="5"/>
  <c r="G1059" i="5" s="1"/>
  <c r="M1058" i="5"/>
  <c r="F1059" i="5" s="1"/>
  <c r="O1058" i="5"/>
  <c r="H1059" i="5" s="1"/>
  <c r="K1054" i="7"/>
  <c r="D1055" i="7" s="1"/>
  <c r="O1054" i="7"/>
  <c r="H1055" i="7" s="1"/>
  <c r="L1054" i="7"/>
  <c r="E1055" i="7" s="1"/>
  <c r="M1054" i="7"/>
  <c r="F1055" i="7" s="1"/>
  <c r="N1054" i="7"/>
  <c r="G1055" i="7" s="1"/>
  <c r="I1031" i="6"/>
  <c r="J1031" i="6" s="1"/>
  <c r="N1031" i="6" s="1"/>
  <c r="G1032" i="6" s="1"/>
  <c r="K1031" i="6"/>
  <c r="D1032" i="6" s="1"/>
  <c r="L1031" i="6"/>
  <c r="E1032" i="6" s="1"/>
  <c r="M1031" i="6"/>
  <c r="F1032" i="6" s="1"/>
  <c r="I1059" i="5" l="1"/>
  <c r="J1059" i="5" s="1"/>
  <c r="I1055" i="7"/>
  <c r="J1055" i="7" s="1"/>
  <c r="O1031" i="6"/>
  <c r="H1032" i="6" s="1"/>
  <c r="I1032" i="6"/>
  <c r="J1032" i="6" s="1"/>
  <c r="N1059" i="5" l="1"/>
  <c r="G1060" i="5" s="1"/>
  <c r="O1059" i="5"/>
  <c r="H1060" i="5" s="1"/>
  <c r="K1059" i="5"/>
  <c r="D1060" i="5" s="1"/>
  <c r="L1059" i="5"/>
  <c r="E1060" i="5" s="1"/>
  <c r="M1059" i="5"/>
  <c r="F1060" i="5" s="1"/>
  <c r="O1055" i="7"/>
  <c r="H1056" i="7" s="1"/>
  <c r="K1055" i="7"/>
  <c r="D1056" i="7" s="1"/>
  <c r="L1055" i="7"/>
  <c r="E1056" i="7" s="1"/>
  <c r="M1055" i="7"/>
  <c r="F1056" i="7" s="1"/>
  <c r="N1055" i="7"/>
  <c r="G1056" i="7" s="1"/>
  <c r="N1032" i="6"/>
  <c r="G1033" i="6" s="1"/>
  <c r="O1032" i="6"/>
  <c r="H1033" i="6" s="1"/>
  <c r="L1032" i="6"/>
  <c r="E1033" i="6" s="1"/>
  <c r="K1032" i="6"/>
  <c r="M1032" i="6"/>
  <c r="F1033" i="6" s="1"/>
  <c r="D1033" i="6"/>
  <c r="I1060" i="5" l="1"/>
  <c r="J1060" i="5" s="1"/>
  <c r="I1056" i="7"/>
  <c r="J1056" i="7" s="1"/>
  <c r="I1033" i="6"/>
  <c r="J1033" i="6" s="1"/>
  <c r="K1060" i="5" l="1"/>
  <c r="D1061" i="5" s="1"/>
  <c r="L1060" i="5"/>
  <c r="E1061" i="5" s="1"/>
  <c r="N1060" i="5"/>
  <c r="G1061" i="5" s="1"/>
  <c r="M1060" i="5"/>
  <c r="F1061" i="5" s="1"/>
  <c r="O1060" i="5"/>
  <c r="H1061" i="5" s="1"/>
  <c r="K1056" i="7"/>
  <c r="D1057" i="7" s="1"/>
  <c r="O1056" i="7"/>
  <c r="H1057" i="7" s="1"/>
  <c r="N1056" i="7"/>
  <c r="G1057" i="7" s="1"/>
  <c r="L1056" i="7"/>
  <c r="E1057" i="7" s="1"/>
  <c r="M1056" i="7"/>
  <c r="F1057" i="7" s="1"/>
  <c r="K1033" i="6"/>
  <c r="L1033" i="6"/>
  <c r="M1033" i="6"/>
  <c r="F1034" i="6" s="1"/>
  <c r="O1033" i="6"/>
  <c r="H1034" i="6" s="1"/>
  <c r="N1033" i="6"/>
  <c r="G1034" i="6" s="1"/>
  <c r="D1034" i="6"/>
  <c r="E1034" i="6"/>
  <c r="I1061" i="5" l="1"/>
  <c r="J1061" i="5" s="1"/>
  <c r="I1057" i="7"/>
  <c r="J1057" i="7" s="1"/>
  <c r="I1034" i="6"/>
  <c r="J1034" i="6" s="1"/>
  <c r="N1061" i="5" l="1"/>
  <c r="G1062" i="5" s="1"/>
  <c r="O1061" i="5"/>
  <c r="H1062" i="5" s="1"/>
  <c r="K1061" i="5"/>
  <c r="D1062" i="5" s="1"/>
  <c r="L1061" i="5"/>
  <c r="E1062" i="5" s="1"/>
  <c r="M1061" i="5"/>
  <c r="F1062" i="5" s="1"/>
  <c r="O1057" i="7"/>
  <c r="H1058" i="7" s="1"/>
  <c r="K1057" i="7"/>
  <c r="D1058" i="7" s="1"/>
  <c r="M1057" i="7"/>
  <c r="F1058" i="7" s="1"/>
  <c r="N1057" i="7"/>
  <c r="G1058" i="7" s="1"/>
  <c r="L1057" i="7"/>
  <c r="E1058" i="7" s="1"/>
  <c r="L1034" i="6"/>
  <c r="E1035" i="6" s="1"/>
  <c r="M1034" i="6"/>
  <c r="F1035" i="6" s="1"/>
  <c r="N1034" i="6"/>
  <c r="G1035" i="6" s="1"/>
  <c r="O1034" i="6"/>
  <c r="K1034" i="6"/>
  <c r="D1035" i="6" s="1"/>
  <c r="H1035" i="6"/>
  <c r="I1062" i="5" l="1"/>
  <c r="J1062" i="5" s="1"/>
  <c r="I1058" i="7"/>
  <c r="J1058" i="7" s="1"/>
  <c r="I1035" i="6"/>
  <c r="J1035" i="6" s="1"/>
  <c r="O1035" i="6" s="1"/>
  <c r="H1036" i="6" s="1"/>
  <c r="K1062" i="5" l="1"/>
  <c r="D1063" i="5" s="1"/>
  <c r="L1062" i="5"/>
  <c r="E1063" i="5" s="1"/>
  <c r="N1062" i="5"/>
  <c r="G1063" i="5" s="1"/>
  <c r="M1062" i="5"/>
  <c r="F1063" i="5" s="1"/>
  <c r="O1062" i="5"/>
  <c r="H1063" i="5" s="1"/>
  <c r="K1058" i="7"/>
  <c r="D1059" i="7" s="1"/>
  <c r="O1058" i="7"/>
  <c r="H1059" i="7" s="1"/>
  <c r="L1058" i="7"/>
  <c r="E1059" i="7" s="1"/>
  <c r="M1058" i="7"/>
  <c r="F1059" i="7" s="1"/>
  <c r="N1058" i="7"/>
  <c r="G1059" i="7" s="1"/>
  <c r="N1035" i="6"/>
  <c r="G1036" i="6" s="1"/>
  <c r="M1035" i="6"/>
  <c r="F1036" i="6" s="1"/>
  <c r="K1035" i="6"/>
  <c r="D1036" i="6" s="1"/>
  <c r="L1035" i="6"/>
  <c r="E1036" i="6" s="1"/>
  <c r="I1063" i="5" l="1"/>
  <c r="J1063" i="5" s="1"/>
  <c r="I1059" i="7"/>
  <c r="J1059" i="7" s="1"/>
  <c r="I1036" i="6"/>
  <c r="J1036" i="6" s="1"/>
  <c r="N1036" i="6" s="1"/>
  <c r="G1037" i="6" s="1"/>
  <c r="K1036" i="6"/>
  <c r="D1037" i="6" s="1"/>
  <c r="L1036" i="6"/>
  <c r="E1037" i="6" s="1"/>
  <c r="M1036" i="6"/>
  <c r="F1037" i="6" s="1"/>
  <c r="N1063" i="5" l="1"/>
  <c r="G1064" i="5" s="1"/>
  <c r="O1063" i="5"/>
  <c r="H1064" i="5" s="1"/>
  <c r="L1063" i="5"/>
  <c r="E1064" i="5" s="1"/>
  <c r="K1063" i="5"/>
  <c r="D1064" i="5" s="1"/>
  <c r="M1063" i="5"/>
  <c r="F1064" i="5" s="1"/>
  <c r="O1059" i="7"/>
  <c r="H1060" i="7" s="1"/>
  <c r="K1059" i="7"/>
  <c r="D1060" i="7" s="1"/>
  <c r="L1059" i="7"/>
  <c r="E1060" i="7" s="1"/>
  <c r="M1059" i="7"/>
  <c r="F1060" i="7" s="1"/>
  <c r="N1059" i="7"/>
  <c r="G1060" i="7" s="1"/>
  <c r="O1036" i="6"/>
  <c r="H1037" i="6" s="1"/>
  <c r="I1037" i="6"/>
  <c r="J1037" i="6" s="1"/>
  <c r="I1064" i="5" l="1"/>
  <c r="J1064" i="5" s="1"/>
  <c r="I1060" i="7"/>
  <c r="J1060" i="7" s="1"/>
  <c r="M1037" i="6"/>
  <c r="F1038" i="6" s="1"/>
  <c r="N1037" i="6"/>
  <c r="G1038" i="6" s="1"/>
  <c r="O1037" i="6"/>
  <c r="H1038" i="6" s="1"/>
  <c r="K1037" i="6"/>
  <c r="L1037" i="6"/>
  <c r="E1038" i="6" s="1"/>
  <c r="D1038" i="6"/>
  <c r="K1064" i="5" l="1"/>
  <c r="D1065" i="5" s="1"/>
  <c r="L1064" i="5"/>
  <c r="E1065" i="5" s="1"/>
  <c r="N1064" i="5"/>
  <c r="G1065" i="5" s="1"/>
  <c r="M1064" i="5"/>
  <c r="F1065" i="5" s="1"/>
  <c r="O1064" i="5"/>
  <c r="H1065" i="5" s="1"/>
  <c r="K1060" i="7"/>
  <c r="D1061" i="7" s="1"/>
  <c r="O1060" i="7"/>
  <c r="H1061" i="7" s="1"/>
  <c r="L1060" i="7"/>
  <c r="E1061" i="7" s="1"/>
  <c r="M1060" i="7"/>
  <c r="F1061" i="7" s="1"/>
  <c r="N1060" i="7"/>
  <c r="G1061" i="7" s="1"/>
  <c r="I1038" i="6"/>
  <c r="J1038" i="6" s="1"/>
  <c r="I1065" i="5" l="1"/>
  <c r="J1065" i="5" s="1"/>
  <c r="I1061" i="7"/>
  <c r="J1061" i="7" s="1"/>
  <c r="O1061" i="7" s="1"/>
  <c r="H1062" i="7" s="1"/>
  <c r="K1061" i="7"/>
  <c r="D1062" i="7" s="1"/>
  <c r="L1061" i="7"/>
  <c r="E1062" i="7" s="1"/>
  <c r="M1061" i="7"/>
  <c r="F1062" i="7" s="1"/>
  <c r="N1061" i="7"/>
  <c r="G1062" i="7" s="1"/>
  <c r="K1038" i="6"/>
  <c r="D1039" i="6" s="1"/>
  <c r="L1038" i="6"/>
  <c r="E1039" i="6" s="1"/>
  <c r="N1038" i="6"/>
  <c r="G1039" i="6" s="1"/>
  <c r="M1038" i="6"/>
  <c r="O1038" i="6"/>
  <c r="H1039" i="6" s="1"/>
  <c r="F1039" i="6"/>
  <c r="N1065" i="5" l="1"/>
  <c r="G1066" i="5" s="1"/>
  <c r="O1065" i="5"/>
  <c r="H1066" i="5" s="1"/>
  <c r="K1065" i="5"/>
  <c r="D1066" i="5" s="1"/>
  <c r="M1065" i="5"/>
  <c r="F1066" i="5" s="1"/>
  <c r="L1065" i="5"/>
  <c r="E1066" i="5" s="1"/>
  <c r="I1062" i="7"/>
  <c r="J1062" i="7" s="1"/>
  <c r="I1039" i="6"/>
  <c r="J1039" i="6" s="1"/>
  <c r="I1066" i="5" l="1"/>
  <c r="J1066" i="5" s="1"/>
  <c r="K1062" i="7"/>
  <c r="D1063" i="7" s="1"/>
  <c r="O1062" i="7"/>
  <c r="H1063" i="7" s="1"/>
  <c r="L1062" i="7"/>
  <c r="E1063" i="7" s="1"/>
  <c r="M1062" i="7"/>
  <c r="F1063" i="7" s="1"/>
  <c r="N1062" i="7"/>
  <c r="G1063" i="7" s="1"/>
  <c r="K1039" i="6"/>
  <c r="D1040" i="6" s="1"/>
  <c r="L1039" i="6"/>
  <c r="E1040" i="6" s="1"/>
  <c r="M1039" i="6"/>
  <c r="F1040" i="6" s="1"/>
  <c r="N1039" i="6"/>
  <c r="O1039" i="6"/>
  <c r="H1040" i="6" s="1"/>
  <c r="G1040" i="6"/>
  <c r="K1066" i="5" l="1"/>
  <c r="D1067" i="5" s="1"/>
  <c r="L1066" i="5"/>
  <c r="E1067" i="5" s="1"/>
  <c r="N1066" i="5"/>
  <c r="G1067" i="5" s="1"/>
  <c r="M1066" i="5"/>
  <c r="F1067" i="5" s="1"/>
  <c r="O1066" i="5"/>
  <c r="H1067" i="5" s="1"/>
  <c r="I1063" i="7"/>
  <c r="J1063" i="7" s="1"/>
  <c r="I1040" i="6"/>
  <c r="J1040" i="6" s="1"/>
  <c r="I1067" i="5" l="1"/>
  <c r="J1067" i="5" s="1"/>
  <c r="O1063" i="7"/>
  <c r="H1064" i="7" s="1"/>
  <c r="K1063" i="7"/>
  <c r="D1064" i="7" s="1"/>
  <c r="L1063" i="7"/>
  <c r="E1064" i="7" s="1"/>
  <c r="M1063" i="7"/>
  <c r="F1064" i="7" s="1"/>
  <c r="N1063" i="7"/>
  <c r="G1064" i="7" s="1"/>
  <c r="N1040" i="6"/>
  <c r="G1041" i="6" s="1"/>
  <c r="O1040" i="6"/>
  <c r="H1041" i="6" s="1"/>
  <c r="L1040" i="6"/>
  <c r="E1041" i="6" s="1"/>
  <c r="K1040" i="6"/>
  <c r="D1041" i="6" s="1"/>
  <c r="M1040" i="6"/>
  <c r="F1041" i="6" s="1"/>
  <c r="N1067" i="5" l="1"/>
  <c r="G1068" i="5" s="1"/>
  <c r="O1067" i="5"/>
  <c r="H1068" i="5" s="1"/>
  <c r="K1067" i="5"/>
  <c r="D1068" i="5" s="1"/>
  <c r="L1067" i="5"/>
  <c r="E1068" i="5" s="1"/>
  <c r="M1067" i="5"/>
  <c r="F1068" i="5" s="1"/>
  <c r="I1064" i="7"/>
  <c r="J1064" i="7" s="1"/>
  <c r="I1041" i="6"/>
  <c r="J1041" i="6" s="1"/>
  <c r="I1068" i="5" l="1"/>
  <c r="J1068" i="5" s="1"/>
  <c r="K1064" i="7"/>
  <c r="D1065" i="7" s="1"/>
  <c r="O1064" i="7"/>
  <c r="H1065" i="7" s="1"/>
  <c r="N1064" i="7"/>
  <c r="G1065" i="7" s="1"/>
  <c r="L1064" i="7"/>
  <c r="E1065" i="7" s="1"/>
  <c r="M1064" i="7"/>
  <c r="F1065" i="7" s="1"/>
  <c r="K1041" i="6"/>
  <c r="D1042" i="6" s="1"/>
  <c r="L1041" i="6"/>
  <c r="E1042" i="6" s="1"/>
  <c r="M1041" i="6"/>
  <c r="F1042" i="6" s="1"/>
  <c r="O1041" i="6"/>
  <c r="H1042" i="6" s="1"/>
  <c r="N1041" i="6"/>
  <c r="G1042" i="6" s="1"/>
  <c r="K1068" i="5" l="1"/>
  <c r="D1069" i="5" s="1"/>
  <c r="L1068" i="5"/>
  <c r="E1069" i="5" s="1"/>
  <c r="N1068" i="5"/>
  <c r="G1069" i="5" s="1"/>
  <c r="M1068" i="5"/>
  <c r="F1069" i="5" s="1"/>
  <c r="O1068" i="5"/>
  <c r="H1069" i="5" s="1"/>
  <c r="I1065" i="7"/>
  <c r="J1065" i="7" s="1"/>
  <c r="I1042" i="6"/>
  <c r="J1042" i="6" s="1"/>
  <c r="I1069" i="5" l="1"/>
  <c r="J1069" i="5" s="1"/>
  <c r="O1065" i="7"/>
  <c r="H1066" i="7" s="1"/>
  <c r="K1065" i="7"/>
  <c r="D1066" i="7" s="1"/>
  <c r="M1065" i="7"/>
  <c r="F1066" i="7" s="1"/>
  <c r="N1065" i="7"/>
  <c r="G1066" i="7" s="1"/>
  <c r="L1065" i="7"/>
  <c r="E1066" i="7" s="1"/>
  <c r="L1042" i="6"/>
  <c r="E1043" i="6" s="1"/>
  <c r="M1042" i="6"/>
  <c r="F1043" i="6" s="1"/>
  <c r="N1042" i="6"/>
  <c r="G1043" i="6" s="1"/>
  <c r="O1042" i="6"/>
  <c r="H1043" i="6" s="1"/>
  <c r="K1042" i="6"/>
  <c r="D1043" i="6" s="1"/>
  <c r="N1069" i="5" l="1"/>
  <c r="G1070" i="5" s="1"/>
  <c r="O1069" i="5"/>
  <c r="H1070" i="5" s="1"/>
  <c r="K1069" i="5"/>
  <c r="D1070" i="5" s="1"/>
  <c r="L1069" i="5"/>
  <c r="E1070" i="5" s="1"/>
  <c r="M1069" i="5"/>
  <c r="F1070" i="5" s="1"/>
  <c r="I1066" i="7"/>
  <c r="J1066" i="7" s="1"/>
  <c r="I1043" i="6"/>
  <c r="J1043" i="6" s="1"/>
  <c r="L1043" i="6" s="1"/>
  <c r="E1044" i="6" s="1"/>
  <c r="I1070" i="5" l="1"/>
  <c r="J1070" i="5" s="1"/>
  <c r="K1066" i="7"/>
  <c r="D1067" i="7" s="1"/>
  <c r="O1066" i="7"/>
  <c r="H1067" i="7" s="1"/>
  <c r="L1066" i="7"/>
  <c r="E1067" i="7" s="1"/>
  <c r="M1066" i="7"/>
  <c r="F1067" i="7" s="1"/>
  <c r="N1066" i="7"/>
  <c r="G1067" i="7" s="1"/>
  <c r="M1043" i="6"/>
  <c r="F1044" i="6" s="1"/>
  <c r="N1043" i="6"/>
  <c r="G1044" i="6" s="1"/>
  <c r="K1043" i="6"/>
  <c r="D1044" i="6" s="1"/>
  <c r="O1043" i="6"/>
  <c r="H1044" i="6" s="1"/>
  <c r="I1044" i="6"/>
  <c r="J1044" i="6" s="1"/>
  <c r="K1070" i="5" l="1"/>
  <c r="D1071" i="5" s="1"/>
  <c r="L1070" i="5"/>
  <c r="E1071" i="5" s="1"/>
  <c r="N1070" i="5"/>
  <c r="G1071" i="5" s="1"/>
  <c r="M1070" i="5"/>
  <c r="F1071" i="5" s="1"/>
  <c r="O1070" i="5"/>
  <c r="H1071" i="5" s="1"/>
  <c r="I1067" i="7"/>
  <c r="J1067" i="7" s="1"/>
  <c r="K1044" i="6"/>
  <c r="D1045" i="6" s="1"/>
  <c r="L1044" i="6"/>
  <c r="E1045" i="6" s="1"/>
  <c r="M1044" i="6"/>
  <c r="F1045" i="6" s="1"/>
  <c r="N1044" i="6"/>
  <c r="G1045" i="6" s="1"/>
  <c r="O1044" i="6"/>
  <c r="H1045" i="6" s="1"/>
  <c r="I1071" i="5" l="1"/>
  <c r="J1071" i="5" s="1"/>
  <c r="O1067" i="7"/>
  <c r="H1068" i="7" s="1"/>
  <c r="K1067" i="7"/>
  <c r="D1068" i="7" s="1"/>
  <c r="L1067" i="7"/>
  <c r="E1068" i="7" s="1"/>
  <c r="M1067" i="7"/>
  <c r="F1068" i="7" s="1"/>
  <c r="N1067" i="7"/>
  <c r="G1068" i="7" s="1"/>
  <c r="I1045" i="6"/>
  <c r="J1045" i="6" s="1"/>
  <c r="N1071" i="5" l="1"/>
  <c r="G1072" i="5" s="1"/>
  <c r="O1071" i="5"/>
  <c r="H1072" i="5" s="1"/>
  <c r="K1071" i="5"/>
  <c r="D1072" i="5" s="1"/>
  <c r="L1071" i="5"/>
  <c r="E1072" i="5" s="1"/>
  <c r="M1071" i="5"/>
  <c r="F1072" i="5" s="1"/>
  <c r="I1068" i="7"/>
  <c r="J1068" i="7" s="1"/>
  <c r="K1068" i="7" s="1"/>
  <c r="D1069" i="7" s="1"/>
  <c r="L1068" i="7"/>
  <c r="E1069" i="7" s="1"/>
  <c r="M1068" i="7"/>
  <c r="F1069" i="7" s="1"/>
  <c r="N1068" i="7"/>
  <c r="G1069" i="7" s="1"/>
  <c r="M1045" i="6"/>
  <c r="F1046" i="6" s="1"/>
  <c r="N1045" i="6"/>
  <c r="G1046" i="6" s="1"/>
  <c r="O1045" i="6"/>
  <c r="H1046" i="6" s="1"/>
  <c r="K1045" i="6"/>
  <c r="L1045" i="6"/>
  <c r="E1046" i="6" s="1"/>
  <c r="D1046" i="6"/>
  <c r="I1072" i="5" l="1"/>
  <c r="J1072" i="5" s="1"/>
  <c r="O1068" i="7"/>
  <c r="H1069" i="7" s="1"/>
  <c r="I1069" i="7"/>
  <c r="J1069" i="7" s="1"/>
  <c r="I1046" i="6"/>
  <c r="J1046" i="6" s="1"/>
  <c r="K1072" i="5" l="1"/>
  <c r="D1073" i="5" s="1"/>
  <c r="L1072" i="5"/>
  <c r="E1073" i="5" s="1"/>
  <c r="N1072" i="5"/>
  <c r="G1073" i="5" s="1"/>
  <c r="M1072" i="5"/>
  <c r="F1073" i="5" s="1"/>
  <c r="O1072" i="5"/>
  <c r="H1073" i="5" s="1"/>
  <c r="O1069" i="7"/>
  <c r="H1070" i="7" s="1"/>
  <c r="K1069" i="7"/>
  <c r="D1070" i="7" s="1"/>
  <c r="L1069" i="7"/>
  <c r="E1070" i="7" s="1"/>
  <c r="M1069" i="7"/>
  <c r="F1070" i="7" s="1"/>
  <c r="N1069" i="7"/>
  <c r="G1070" i="7" s="1"/>
  <c r="K1046" i="6"/>
  <c r="D1047" i="6" s="1"/>
  <c r="L1046" i="6"/>
  <c r="E1047" i="6" s="1"/>
  <c r="N1046" i="6"/>
  <c r="G1047" i="6" s="1"/>
  <c r="M1046" i="6"/>
  <c r="O1046" i="6"/>
  <c r="H1047" i="6" s="1"/>
  <c r="F1047" i="6"/>
  <c r="I1073" i="5" l="1"/>
  <c r="J1073" i="5" s="1"/>
  <c r="I1070" i="7"/>
  <c r="J1070" i="7" s="1"/>
  <c r="I1047" i="6"/>
  <c r="J1047" i="6" s="1"/>
  <c r="N1073" i="5" l="1"/>
  <c r="G1074" i="5" s="1"/>
  <c r="O1073" i="5"/>
  <c r="H1074" i="5" s="1"/>
  <c r="K1073" i="5"/>
  <c r="D1074" i="5" s="1"/>
  <c r="L1073" i="5"/>
  <c r="E1074" i="5" s="1"/>
  <c r="M1073" i="5"/>
  <c r="F1074" i="5" s="1"/>
  <c r="K1070" i="7"/>
  <c r="D1071" i="7" s="1"/>
  <c r="O1070" i="7"/>
  <c r="H1071" i="7" s="1"/>
  <c r="L1070" i="7"/>
  <c r="E1071" i="7" s="1"/>
  <c r="M1070" i="7"/>
  <c r="F1071" i="7" s="1"/>
  <c r="N1070" i="7"/>
  <c r="G1071" i="7" s="1"/>
  <c r="K1047" i="6"/>
  <c r="D1048" i="6" s="1"/>
  <c r="L1047" i="6"/>
  <c r="E1048" i="6" s="1"/>
  <c r="M1047" i="6"/>
  <c r="F1048" i="6" s="1"/>
  <c r="N1047" i="6"/>
  <c r="O1047" i="6"/>
  <c r="H1048" i="6" s="1"/>
  <c r="G1048" i="6"/>
  <c r="I1074" i="5" l="1"/>
  <c r="J1074" i="5" s="1"/>
  <c r="I1071" i="7"/>
  <c r="J1071" i="7" s="1"/>
  <c r="I1048" i="6"/>
  <c r="J1048" i="6" s="1"/>
  <c r="K1074" i="5" l="1"/>
  <c r="D1075" i="5" s="1"/>
  <c r="L1074" i="5"/>
  <c r="E1075" i="5" s="1"/>
  <c r="N1074" i="5"/>
  <c r="G1075" i="5" s="1"/>
  <c r="M1074" i="5"/>
  <c r="F1075" i="5" s="1"/>
  <c r="O1074" i="5"/>
  <c r="H1075" i="5" s="1"/>
  <c r="O1071" i="7"/>
  <c r="H1072" i="7" s="1"/>
  <c r="K1071" i="7"/>
  <c r="D1072" i="7" s="1"/>
  <c r="L1071" i="7"/>
  <c r="E1072" i="7" s="1"/>
  <c r="M1071" i="7"/>
  <c r="F1072" i="7" s="1"/>
  <c r="N1071" i="7"/>
  <c r="G1072" i="7" s="1"/>
  <c r="N1048" i="6"/>
  <c r="G1049" i="6" s="1"/>
  <c r="O1048" i="6"/>
  <c r="H1049" i="6" s="1"/>
  <c r="L1048" i="6"/>
  <c r="E1049" i="6" s="1"/>
  <c r="I1049" i="6" s="1"/>
  <c r="J1049" i="6" s="1"/>
  <c r="M1048" i="6"/>
  <c r="F1049" i="6" s="1"/>
  <c r="K1048" i="6"/>
  <c r="D1049" i="6" s="1"/>
  <c r="I1075" i="5" l="1"/>
  <c r="J1075" i="5" s="1"/>
  <c r="I1072" i="7"/>
  <c r="J1072" i="7" s="1"/>
  <c r="K1049" i="6"/>
  <c r="L1049" i="6"/>
  <c r="M1049" i="6"/>
  <c r="F1050" i="6" s="1"/>
  <c r="O1049" i="6"/>
  <c r="H1050" i="6" s="1"/>
  <c r="N1049" i="6"/>
  <c r="G1050" i="6" s="1"/>
  <c r="D1050" i="6"/>
  <c r="E1050" i="6"/>
  <c r="N1075" i="5" l="1"/>
  <c r="G1076" i="5" s="1"/>
  <c r="O1075" i="5"/>
  <c r="H1076" i="5" s="1"/>
  <c r="L1075" i="5"/>
  <c r="E1076" i="5" s="1"/>
  <c r="M1075" i="5"/>
  <c r="F1076" i="5" s="1"/>
  <c r="K1075" i="5"/>
  <c r="D1076" i="5" s="1"/>
  <c r="I1076" i="5" s="1"/>
  <c r="J1076" i="5" s="1"/>
  <c r="K1072" i="7"/>
  <c r="D1073" i="7" s="1"/>
  <c r="O1072" i="7"/>
  <c r="H1073" i="7" s="1"/>
  <c r="N1072" i="7"/>
  <c r="G1073" i="7" s="1"/>
  <c r="L1072" i="7"/>
  <c r="E1073" i="7" s="1"/>
  <c r="M1072" i="7"/>
  <c r="F1073" i="7" s="1"/>
  <c r="I1050" i="6"/>
  <c r="J1050" i="6" s="1"/>
  <c r="K1076" i="5" l="1"/>
  <c r="D1077" i="5" s="1"/>
  <c r="L1076" i="5"/>
  <c r="E1077" i="5" s="1"/>
  <c r="N1076" i="5"/>
  <c r="G1077" i="5" s="1"/>
  <c r="M1076" i="5"/>
  <c r="F1077" i="5" s="1"/>
  <c r="O1076" i="5"/>
  <c r="H1077" i="5" s="1"/>
  <c r="I1073" i="7"/>
  <c r="J1073" i="7" s="1"/>
  <c r="L1050" i="6"/>
  <c r="E1051" i="6" s="1"/>
  <c r="M1050" i="6"/>
  <c r="F1051" i="6" s="1"/>
  <c r="N1050" i="6"/>
  <c r="G1051" i="6" s="1"/>
  <c r="O1050" i="6"/>
  <c r="K1050" i="6"/>
  <c r="D1051" i="6" s="1"/>
  <c r="H1051" i="6"/>
  <c r="I1077" i="5" l="1"/>
  <c r="J1077" i="5" s="1"/>
  <c r="O1073" i="7"/>
  <c r="H1074" i="7" s="1"/>
  <c r="K1073" i="7"/>
  <c r="D1074" i="7" s="1"/>
  <c r="M1073" i="7"/>
  <c r="F1074" i="7" s="1"/>
  <c r="N1073" i="7"/>
  <c r="G1074" i="7" s="1"/>
  <c r="L1073" i="7"/>
  <c r="E1074" i="7" s="1"/>
  <c r="I1051" i="6"/>
  <c r="J1051" i="6" s="1"/>
  <c r="N1077" i="5" l="1"/>
  <c r="G1078" i="5" s="1"/>
  <c r="O1077" i="5"/>
  <c r="H1078" i="5" s="1"/>
  <c r="K1077" i="5"/>
  <c r="D1078" i="5" s="1"/>
  <c r="M1077" i="5"/>
  <c r="F1078" i="5" s="1"/>
  <c r="L1077" i="5"/>
  <c r="E1078" i="5" s="1"/>
  <c r="I1074" i="7"/>
  <c r="J1074" i="7" s="1"/>
  <c r="O1051" i="6"/>
  <c r="H1052" i="6" s="1"/>
  <c r="K1051" i="6"/>
  <c r="D1052" i="6" s="1"/>
  <c r="M1051" i="6"/>
  <c r="F1052" i="6" s="1"/>
  <c r="L1051" i="6"/>
  <c r="N1051" i="6"/>
  <c r="G1052" i="6" s="1"/>
  <c r="E1052" i="6"/>
  <c r="I1078" i="5" l="1"/>
  <c r="J1078" i="5" s="1"/>
  <c r="K1074" i="7"/>
  <c r="D1075" i="7" s="1"/>
  <c r="O1074" i="7"/>
  <c r="H1075" i="7" s="1"/>
  <c r="L1074" i="7"/>
  <c r="E1075" i="7" s="1"/>
  <c r="M1074" i="7"/>
  <c r="F1075" i="7" s="1"/>
  <c r="N1074" i="7"/>
  <c r="G1075" i="7" s="1"/>
  <c r="I1052" i="6"/>
  <c r="J1052" i="6" s="1"/>
  <c r="K1078" i="5" l="1"/>
  <c r="D1079" i="5" s="1"/>
  <c r="L1078" i="5"/>
  <c r="E1079" i="5" s="1"/>
  <c r="N1078" i="5"/>
  <c r="G1079" i="5" s="1"/>
  <c r="M1078" i="5"/>
  <c r="F1079" i="5" s="1"/>
  <c r="O1078" i="5"/>
  <c r="H1079" i="5" s="1"/>
  <c r="I1075" i="7"/>
  <c r="J1075" i="7" s="1"/>
  <c r="K1052" i="6"/>
  <c r="D1053" i="6" s="1"/>
  <c r="L1052" i="6"/>
  <c r="E1053" i="6" s="1"/>
  <c r="M1052" i="6"/>
  <c r="F1053" i="6" s="1"/>
  <c r="N1052" i="6"/>
  <c r="G1053" i="6" s="1"/>
  <c r="O1052" i="6"/>
  <c r="H1053" i="6" s="1"/>
  <c r="I1053" i="6" s="1"/>
  <c r="J1053" i="6" s="1"/>
  <c r="I1079" i="5" l="1"/>
  <c r="J1079" i="5" s="1"/>
  <c r="O1075" i="7"/>
  <c r="H1076" i="7" s="1"/>
  <c r="K1075" i="7"/>
  <c r="D1076" i="7" s="1"/>
  <c r="L1075" i="7"/>
  <c r="E1076" i="7" s="1"/>
  <c r="M1075" i="7"/>
  <c r="F1076" i="7" s="1"/>
  <c r="N1075" i="7"/>
  <c r="G1076" i="7" s="1"/>
  <c r="M1053" i="6"/>
  <c r="F1054" i="6" s="1"/>
  <c r="N1053" i="6"/>
  <c r="G1054" i="6" s="1"/>
  <c r="O1053" i="6"/>
  <c r="H1054" i="6" s="1"/>
  <c r="K1053" i="6"/>
  <c r="L1053" i="6"/>
  <c r="E1054" i="6" s="1"/>
  <c r="D1054" i="6"/>
  <c r="N1079" i="5" l="1"/>
  <c r="G1080" i="5" s="1"/>
  <c r="O1079" i="5"/>
  <c r="H1080" i="5" s="1"/>
  <c r="M1079" i="5"/>
  <c r="F1080" i="5" s="1"/>
  <c r="K1079" i="5"/>
  <c r="D1080" i="5" s="1"/>
  <c r="L1079" i="5"/>
  <c r="E1080" i="5" s="1"/>
  <c r="I1076" i="7"/>
  <c r="J1076" i="7" s="1"/>
  <c r="I1054" i="6"/>
  <c r="J1054" i="6" s="1"/>
  <c r="I1080" i="5" l="1"/>
  <c r="J1080" i="5" s="1"/>
  <c r="K1076" i="7"/>
  <c r="D1077" i="7" s="1"/>
  <c r="O1076" i="7"/>
  <c r="H1077" i="7" s="1"/>
  <c r="L1076" i="7"/>
  <c r="E1077" i="7" s="1"/>
  <c r="M1076" i="7"/>
  <c r="F1077" i="7" s="1"/>
  <c r="N1076" i="7"/>
  <c r="G1077" i="7" s="1"/>
  <c r="K1054" i="6"/>
  <c r="D1055" i="6" s="1"/>
  <c r="L1054" i="6"/>
  <c r="E1055" i="6" s="1"/>
  <c r="N1054" i="6"/>
  <c r="G1055" i="6" s="1"/>
  <c r="O1054" i="6"/>
  <c r="H1055" i="6" s="1"/>
  <c r="M1054" i="6"/>
  <c r="F1055" i="6" s="1"/>
  <c r="K1080" i="5" l="1"/>
  <c r="D1081" i="5" s="1"/>
  <c r="L1080" i="5"/>
  <c r="E1081" i="5" s="1"/>
  <c r="N1080" i="5"/>
  <c r="G1081" i="5" s="1"/>
  <c r="M1080" i="5"/>
  <c r="F1081" i="5" s="1"/>
  <c r="O1080" i="5"/>
  <c r="H1081" i="5" s="1"/>
  <c r="I1077" i="7"/>
  <c r="J1077" i="7" s="1"/>
  <c r="I1055" i="6"/>
  <c r="J1055" i="6" s="1"/>
  <c r="K1055" i="6" s="1"/>
  <c r="D1056" i="6" s="1"/>
  <c r="L1055" i="6"/>
  <c r="E1056" i="6" s="1"/>
  <c r="M1055" i="6"/>
  <c r="F1056" i="6" s="1"/>
  <c r="N1055" i="6"/>
  <c r="G1056" i="6" s="1"/>
  <c r="O1055" i="6"/>
  <c r="H1056" i="6" s="1"/>
  <c r="I1081" i="5" l="1"/>
  <c r="J1081" i="5" s="1"/>
  <c r="O1077" i="7"/>
  <c r="H1078" i="7" s="1"/>
  <c r="K1077" i="7"/>
  <c r="D1078" i="7" s="1"/>
  <c r="L1077" i="7"/>
  <c r="E1078" i="7" s="1"/>
  <c r="M1077" i="7"/>
  <c r="F1078" i="7" s="1"/>
  <c r="N1077" i="7"/>
  <c r="G1078" i="7" s="1"/>
  <c r="I1056" i="6"/>
  <c r="J1056" i="6" s="1"/>
  <c r="N1081" i="5" l="1"/>
  <c r="G1082" i="5" s="1"/>
  <c r="O1081" i="5"/>
  <c r="H1082" i="5" s="1"/>
  <c r="K1081" i="5"/>
  <c r="D1082" i="5" s="1"/>
  <c r="M1081" i="5"/>
  <c r="F1082" i="5" s="1"/>
  <c r="L1081" i="5"/>
  <c r="E1082" i="5" s="1"/>
  <c r="I1078" i="7"/>
  <c r="J1078" i="7" s="1"/>
  <c r="N1056" i="6"/>
  <c r="G1057" i="6" s="1"/>
  <c r="O1056" i="6"/>
  <c r="H1057" i="6" s="1"/>
  <c r="L1056" i="6"/>
  <c r="E1057" i="6" s="1"/>
  <c r="K1056" i="6"/>
  <c r="M1056" i="6"/>
  <c r="F1057" i="6" s="1"/>
  <c r="D1057" i="6"/>
  <c r="I1082" i="5" l="1"/>
  <c r="J1082" i="5" s="1"/>
  <c r="K1078" i="7"/>
  <c r="D1079" i="7" s="1"/>
  <c r="O1078" i="7"/>
  <c r="H1079" i="7" s="1"/>
  <c r="L1078" i="7"/>
  <c r="E1079" i="7" s="1"/>
  <c r="M1078" i="7"/>
  <c r="F1079" i="7" s="1"/>
  <c r="N1078" i="7"/>
  <c r="G1079" i="7" s="1"/>
  <c r="I1057" i="6"/>
  <c r="J1057" i="6" s="1"/>
  <c r="K1082" i="5" l="1"/>
  <c r="D1083" i="5" s="1"/>
  <c r="L1082" i="5"/>
  <c r="E1083" i="5" s="1"/>
  <c r="N1082" i="5"/>
  <c r="G1083" i="5" s="1"/>
  <c r="M1082" i="5"/>
  <c r="F1083" i="5" s="1"/>
  <c r="O1082" i="5"/>
  <c r="H1083" i="5" s="1"/>
  <c r="I1079" i="7"/>
  <c r="J1079" i="7" s="1"/>
  <c r="K1057" i="6"/>
  <c r="D1058" i="6" s="1"/>
  <c r="L1057" i="6"/>
  <c r="E1058" i="6" s="1"/>
  <c r="M1057" i="6"/>
  <c r="F1058" i="6" s="1"/>
  <c r="O1057" i="6"/>
  <c r="H1058" i="6" s="1"/>
  <c r="N1057" i="6"/>
  <c r="G1058" i="6" s="1"/>
  <c r="I1083" i="5" l="1"/>
  <c r="J1083" i="5" s="1"/>
  <c r="O1079" i="7"/>
  <c r="H1080" i="7" s="1"/>
  <c r="K1079" i="7"/>
  <c r="D1080" i="7" s="1"/>
  <c r="L1079" i="7"/>
  <c r="E1080" i="7" s="1"/>
  <c r="M1079" i="7"/>
  <c r="F1080" i="7" s="1"/>
  <c r="N1079" i="7"/>
  <c r="G1080" i="7" s="1"/>
  <c r="I1058" i="6"/>
  <c r="J1058" i="6" s="1"/>
  <c r="N1083" i="5" l="1"/>
  <c r="G1084" i="5" s="1"/>
  <c r="O1083" i="5"/>
  <c r="H1084" i="5" s="1"/>
  <c r="K1083" i="5"/>
  <c r="D1084" i="5" s="1"/>
  <c r="L1083" i="5"/>
  <c r="E1084" i="5" s="1"/>
  <c r="M1083" i="5"/>
  <c r="F1084" i="5" s="1"/>
  <c r="I1080" i="7"/>
  <c r="J1080" i="7" s="1"/>
  <c r="L1058" i="6"/>
  <c r="E1059" i="6" s="1"/>
  <c r="M1058" i="6"/>
  <c r="F1059" i="6" s="1"/>
  <c r="N1058" i="6"/>
  <c r="G1059" i="6" s="1"/>
  <c r="O1058" i="6"/>
  <c r="H1059" i="6" s="1"/>
  <c r="K1058" i="6"/>
  <c r="D1059" i="6" s="1"/>
  <c r="I1059" i="6" s="1"/>
  <c r="J1059" i="6" s="1"/>
  <c r="I1084" i="5" l="1"/>
  <c r="J1084" i="5" s="1"/>
  <c r="K1080" i="7"/>
  <c r="D1081" i="7" s="1"/>
  <c r="O1080" i="7"/>
  <c r="H1081" i="7" s="1"/>
  <c r="N1080" i="7"/>
  <c r="G1081" i="7" s="1"/>
  <c r="L1080" i="7"/>
  <c r="E1081" i="7" s="1"/>
  <c r="M1080" i="7"/>
  <c r="F1081" i="7" s="1"/>
  <c r="O1059" i="6"/>
  <c r="H1060" i="6" s="1"/>
  <c r="K1059" i="6"/>
  <c r="D1060" i="6" s="1"/>
  <c r="M1059" i="6"/>
  <c r="F1060" i="6" s="1"/>
  <c r="L1059" i="6"/>
  <c r="N1059" i="6"/>
  <c r="G1060" i="6" s="1"/>
  <c r="E1060" i="6"/>
  <c r="K1084" i="5" l="1"/>
  <c r="D1085" i="5" s="1"/>
  <c r="L1084" i="5"/>
  <c r="E1085" i="5" s="1"/>
  <c r="N1084" i="5"/>
  <c r="G1085" i="5" s="1"/>
  <c r="M1084" i="5"/>
  <c r="F1085" i="5" s="1"/>
  <c r="O1084" i="5"/>
  <c r="H1085" i="5" s="1"/>
  <c r="I1081" i="7"/>
  <c r="J1081" i="7" s="1"/>
  <c r="I1060" i="6"/>
  <c r="J1060" i="6" s="1"/>
  <c r="I1085" i="5" l="1"/>
  <c r="J1085" i="5" s="1"/>
  <c r="K1081" i="7"/>
  <c r="D1082" i="7" s="1"/>
  <c r="L1081" i="7"/>
  <c r="E1082" i="7" s="1"/>
  <c r="M1081" i="7"/>
  <c r="F1082" i="7" s="1"/>
  <c r="N1081" i="7"/>
  <c r="G1082" i="7" s="1"/>
  <c r="O1081" i="7"/>
  <c r="H1082" i="7" s="1"/>
  <c r="K1060" i="6"/>
  <c r="L1060" i="6"/>
  <c r="M1060" i="6"/>
  <c r="F1061" i="6" s="1"/>
  <c r="N1060" i="6"/>
  <c r="G1061" i="6" s="1"/>
  <c r="O1060" i="6"/>
  <c r="H1061" i="6" s="1"/>
  <c r="D1061" i="6"/>
  <c r="E1061" i="6"/>
  <c r="N1085" i="5" l="1"/>
  <c r="G1086" i="5" s="1"/>
  <c r="O1085" i="5"/>
  <c r="H1086" i="5" s="1"/>
  <c r="K1085" i="5"/>
  <c r="D1086" i="5" s="1"/>
  <c r="L1085" i="5"/>
  <c r="E1086" i="5" s="1"/>
  <c r="M1085" i="5"/>
  <c r="F1086" i="5" s="1"/>
  <c r="I1082" i="7"/>
  <c r="J1082" i="7" s="1"/>
  <c r="I1061" i="6"/>
  <c r="J1061" i="6" s="1"/>
  <c r="I1086" i="5" l="1"/>
  <c r="J1086" i="5" s="1"/>
  <c r="O1082" i="7"/>
  <c r="H1083" i="7" s="1"/>
  <c r="K1082" i="7"/>
  <c r="D1083" i="7" s="1"/>
  <c r="L1082" i="7"/>
  <c r="E1083" i="7" s="1"/>
  <c r="M1082" i="7"/>
  <c r="F1083" i="7" s="1"/>
  <c r="N1082" i="7"/>
  <c r="G1083" i="7" s="1"/>
  <c r="M1061" i="6"/>
  <c r="F1062" i="6" s="1"/>
  <c r="N1061" i="6"/>
  <c r="G1062" i="6" s="1"/>
  <c r="O1061" i="6"/>
  <c r="H1062" i="6" s="1"/>
  <c r="K1061" i="6"/>
  <c r="L1061" i="6"/>
  <c r="E1062" i="6" s="1"/>
  <c r="D1062" i="6"/>
  <c r="K1086" i="5" l="1"/>
  <c r="D1087" i="5" s="1"/>
  <c r="L1086" i="5"/>
  <c r="E1087" i="5" s="1"/>
  <c r="N1086" i="5"/>
  <c r="G1087" i="5" s="1"/>
  <c r="M1086" i="5"/>
  <c r="F1087" i="5" s="1"/>
  <c r="O1086" i="5"/>
  <c r="H1087" i="5" s="1"/>
  <c r="I1083" i="7"/>
  <c r="J1083" i="7" s="1"/>
  <c r="I1062" i="6"/>
  <c r="J1062" i="6" s="1"/>
  <c r="I1087" i="5" l="1"/>
  <c r="J1087" i="5" s="1"/>
  <c r="K1083" i="7"/>
  <c r="D1084" i="7" s="1"/>
  <c r="L1083" i="7"/>
  <c r="E1084" i="7" s="1"/>
  <c r="M1083" i="7"/>
  <c r="F1084" i="7" s="1"/>
  <c r="N1083" i="7"/>
  <c r="G1084" i="7" s="1"/>
  <c r="O1083" i="7"/>
  <c r="H1084" i="7" s="1"/>
  <c r="K1062" i="6"/>
  <c r="D1063" i="6" s="1"/>
  <c r="L1062" i="6"/>
  <c r="E1063" i="6" s="1"/>
  <c r="N1062" i="6"/>
  <c r="G1063" i="6" s="1"/>
  <c r="M1062" i="6"/>
  <c r="O1062" i="6"/>
  <c r="H1063" i="6" s="1"/>
  <c r="F1063" i="6"/>
  <c r="N1087" i="5" l="1"/>
  <c r="G1088" i="5" s="1"/>
  <c r="O1087" i="5"/>
  <c r="H1088" i="5" s="1"/>
  <c r="K1087" i="5"/>
  <c r="D1088" i="5" s="1"/>
  <c r="L1087" i="5"/>
  <c r="E1088" i="5" s="1"/>
  <c r="M1087" i="5"/>
  <c r="F1088" i="5" s="1"/>
  <c r="I1084" i="7"/>
  <c r="J1084" i="7" s="1"/>
  <c r="I1063" i="6"/>
  <c r="J1063" i="6" s="1"/>
  <c r="I1088" i="5" l="1"/>
  <c r="J1088" i="5" s="1"/>
  <c r="O1084" i="7"/>
  <c r="H1085" i="7" s="1"/>
  <c r="K1084" i="7"/>
  <c r="D1085" i="7" s="1"/>
  <c r="L1084" i="7"/>
  <c r="E1085" i="7" s="1"/>
  <c r="M1084" i="7"/>
  <c r="F1085" i="7" s="1"/>
  <c r="N1084" i="7"/>
  <c r="G1085" i="7" s="1"/>
  <c r="K1063" i="6"/>
  <c r="D1064" i="6" s="1"/>
  <c r="L1063" i="6"/>
  <c r="M1063" i="6"/>
  <c r="N1063" i="6"/>
  <c r="G1064" i="6" s="1"/>
  <c r="O1063" i="6"/>
  <c r="H1064" i="6" s="1"/>
  <c r="E1064" i="6"/>
  <c r="F1064" i="6"/>
  <c r="K1088" i="5" l="1"/>
  <c r="D1089" i="5" s="1"/>
  <c r="L1088" i="5"/>
  <c r="E1089" i="5" s="1"/>
  <c r="N1088" i="5"/>
  <c r="G1089" i="5" s="1"/>
  <c r="M1088" i="5"/>
  <c r="F1089" i="5" s="1"/>
  <c r="O1088" i="5"/>
  <c r="H1089" i="5" s="1"/>
  <c r="I1085" i="7"/>
  <c r="J1085" i="7" s="1"/>
  <c r="K1085" i="7"/>
  <c r="D1086" i="7" s="1"/>
  <c r="L1085" i="7"/>
  <c r="E1086" i="7" s="1"/>
  <c r="M1085" i="7"/>
  <c r="F1086" i="7" s="1"/>
  <c r="N1085" i="7"/>
  <c r="G1086" i="7" s="1"/>
  <c r="O1085" i="7"/>
  <c r="H1086" i="7" s="1"/>
  <c r="I1064" i="6"/>
  <c r="J1064" i="6" s="1"/>
  <c r="I1089" i="5" l="1"/>
  <c r="J1089" i="5" s="1"/>
  <c r="I1086" i="7"/>
  <c r="J1086" i="7" s="1"/>
  <c r="N1064" i="6"/>
  <c r="G1065" i="6" s="1"/>
  <c r="O1064" i="6"/>
  <c r="H1065" i="6" s="1"/>
  <c r="L1064" i="6"/>
  <c r="E1065" i="6" s="1"/>
  <c r="K1064" i="6"/>
  <c r="D1065" i="6" s="1"/>
  <c r="M1064" i="6"/>
  <c r="F1065" i="6" s="1"/>
  <c r="N1089" i="5" l="1"/>
  <c r="G1090" i="5" s="1"/>
  <c r="O1089" i="5"/>
  <c r="H1090" i="5" s="1"/>
  <c r="K1089" i="5"/>
  <c r="D1090" i="5" s="1"/>
  <c r="L1089" i="5"/>
  <c r="E1090" i="5" s="1"/>
  <c r="M1089" i="5"/>
  <c r="F1090" i="5" s="1"/>
  <c r="O1086" i="7"/>
  <c r="H1087" i="7" s="1"/>
  <c r="K1086" i="7"/>
  <c r="D1087" i="7" s="1"/>
  <c r="L1086" i="7"/>
  <c r="E1087" i="7" s="1"/>
  <c r="M1086" i="7"/>
  <c r="F1087" i="7" s="1"/>
  <c r="N1086" i="7"/>
  <c r="G1087" i="7" s="1"/>
  <c r="I1065" i="6"/>
  <c r="J1065" i="6" s="1"/>
  <c r="K1065" i="6" s="1"/>
  <c r="D1066" i="6" s="1"/>
  <c r="L1065" i="6"/>
  <c r="E1066" i="6" s="1"/>
  <c r="M1065" i="6"/>
  <c r="F1066" i="6" s="1"/>
  <c r="O1065" i="6"/>
  <c r="H1066" i="6" s="1"/>
  <c r="N1065" i="6"/>
  <c r="G1066" i="6" s="1"/>
  <c r="I1090" i="5" l="1"/>
  <c r="J1090" i="5" s="1"/>
  <c r="I1087" i="7"/>
  <c r="J1087" i="7" s="1"/>
  <c r="I1066" i="6"/>
  <c r="J1066" i="6" s="1"/>
  <c r="K1090" i="5" l="1"/>
  <c r="D1091" i="5" s="1"/>
  <c r="L1090" i="5"/>
  <c r="E1091" i="5" s="1"/>
  <c r="N1090" i="5"/>
  <c r="G1091" i="5" s="1"/>
  <c r="M1090" i="5"/>
  <c r="F1091" i="5" s="1"/>
  <c r="O1090" i="5"/>
  <c r="H1091" i="5" s="1"/>
  <c r="K1087" i="7"/>
  <c r="D1088" i="7" s="1"/>
  <c r="L1087" i="7"/>
  <c r="E1088" i="7" s="1"/>
  <c r="M1087" i="7"/>
  <c r="F1088" i="7" s="1"/>
  <c r="N1087" i="7"/>
  <c r="G1088" i="7" s="1"/>
  <c r="O1087" i="7"/>
  <c r="H1088" i="7" s="1"/>
  <c r="L1066" i="6"/>
  <c r="E1067" i="6" s="1"/>
  <c r="M1066" i="6"/>
  <c r="F1067" i="6" s="1"/>
  <c r="N1066" i="6"/>
  <c r="G1067" i="6" s="1"/>
  <c r="O1066" i="6"/>
  <c r="K1066" i="6"/>
  <c r="D1067" i="6" s="1"/>
  <c r="H1067" i="6"/>
  <c r="I1091" i="5" l="1"/>
  <c r="J1091" i="5" s="1"/>
  <c r="I1088" i="7"/>
  <c r="J1088" i="7" s="1"/>
  <c r="I1067" i="6"/>
  <c r="J1067" i="6" s="1"/>
  <c r="N1091" i="5" l="1"/>
  <c r="G1092" i="5" s="1"/>
  <c r="O1091" i="5"/>
  <c r="H1092" i="5" s="1"/>
  <c r="K1091" i="5"/>
  <c r="D1092" i="5" s="1"/>
  <c r="L1091" i="5"/>
  <c r="E1092" i="5" s="1"/>
  <c r="M1091" i="5"/>
  <c r="F1092" i="5" s="1"/>
  <c r="O1088" i="7"/>
  <c r="H1089" i="7" s="1"/>
  <c r="K1088" i="7"/>
  <c r="D1089" i="7" s="1"/>
  <c r="L1088" i="7"/>
  <c r="E1089" i="7" s="1"/>
  <c r="M1088" i="7"/>
  <c r="F1089" i="7" s="1"/>
  <c r="N1088" i="7"/>
  <c r="G1089" i="7" s="1"/>
  <c r="O1067" i="6"/>
  <c r="H1068" i="6" s="1"/>
  <c r="K1067" i="6"/>
  <c r="D1068" i="6" s="1"/>
  <c r="M1067" i="6"/>
  <c r="F1068" i="6" s="1"/>
  <c r="N1067" i="6"/>
  <c r="G1068" i="6" s="1"/>
  <c r="L1067" i="6"/>
  <c r="E1068" i="6" s="1"/>
  <c r="I1092" i="5" l="1"/>
  <c r="J1092" i="5" s="1"/>
  <c r="I1089" i="7"/>
  <c r="J1089" i="7" s="1"/>
  <c r="K1089" i="7"/>
  <c r="D1090" i="7" s="1"/>
  <c r="L1089" i="7"/>
  <c r="E1090" i="7" s="1"/>
  <c r="M1089" i="7"/>
  <c r="F1090" i="7" s="1"/>
  <c r="N1089" i="7"/>
  <c r="G1090" i="7" s="1"/>
  <c r="O1089" i="7"/>
  <c r="H1090" i="7" s="1"/>
  <c r="I1068" i="6"/>
  <c r="J1068" i="6" s="1"/>
  <c r="K1092" i="5" l="1"/>
  <c r="D1093" i="5" s="1"/>
  <c r="L1092" i="5"/>
  <c r="E1093" i="5" s="1"/>
  <c r="N1092" i="5"/>
  <c r="G1093" i="5" s="1"/>
  <c r="M1092" i="5"/>
  <c r="F1093" i="5" s="1"/>
  <c r="O1092" i="5"/>
  <c r="H1093" i="5" s="1"/>
  <c r="I1090" i="7"/>
  <c r="J1090" i="7" s="1"/>
  <c r="K1068" i="6"/>
  <c r="D1069" i="6" s="1"/>
  <c r="L1068" i="6"/>
  <c r="E1069" i="6" s="1"/>
  <c r="M1068" i="6"/>
  <c r="F1069" i="6" s="1"/>
  <c r="N1068" i="6"/>
  <c r="G1069" i="6" s="1"/>
  <c r="O1068" i="6"/>
  <c r="H1069" i="6" s="1"/>
  <c r="I1093" i="5" l="1"/>
  <c r="J1093" i="5" s="1"/>
  <c r="O1090" i="7"/>
  <c r="H1091" i="7" s="1"/>
  <c r="K1090" i="7"/>
  <c r="D1091" i="7" s="1"/>
  <c r="L1090" i="7"/>
  <c r="E1091" i="7" s="1"/>
  <c r="M1090" i="7"/>
  <c r="F1091" i="7" s="1"/>
  <c r="N1090" i="7"/>
  <c r="G1091" i="7" s="1"/>
  <c r="I1069" i="6"/>
  <c r="J1069" i="6" s="1"/>
  <c r="N1093" i="5" l="1"/>
  <c r="G1094" i="5" s="1"/>
  <c r="O1093" i="5"/>
  <c r="H1094" i="5" s="1"/>
  <c r="K1093" i="5"/>
  <c r="D1094" i="5" s="1"/>
  <c r="L1093" i="5"/>
  <c r="E1094" i="5" s="1"/>
  <c r="M1093" i="5"/>
  <c r="F1094" i="5" s="1"/>
  <c r="I1091" i="7"/>
  <c r="J1091" i="7" s="1"/>
  <c r="M1069" i="6"/>
  <c r="F1070" i="6" s="1"/>
  <c r="N1069" i="6"/>
  <c r="G1070" i="6" s="1"/>
  <c r="O1069" i="6"/>
  <c r="H1070" i="6" s="1"/>
  <c r="K1069" i="6"/>
  <c r="L1069" i="6"/>
  <c r="E1070" i="6" s="1"/>
  <c r="D1070" i="6"/>
  <c r="I1094" i="5" l="1"/>
  <c r="J1094" i="5" s="1"/>
  <c r="K1091" i="7"/>
  <c r="D1092" i="7" s="1"/>
  <c r="L1091" i="7"/>
  <c r="E1092" i="7" s="1"/>
  <c r="M1091" i="7"/>
  <c r="F1092" i="7" s="1"/>
  <c r="N1091" i="7"/>
  <c r="G1092" i="7" s="1"/>
  <c r="O1091" i="7"/>
  <c r="H1092" i="7" s="1"/>
  <c r="I1070" i="6"/>
  <c r="J1070" i="6" s="1"/>
  <c r="K1094" i="5" l="1"/>
  <c r="D1095" i="5" s="1"/>
  <c r="L1094" i="5"/>
  <c r="E1095" i="5" s="1"/>
  <c r="N1094" i="5"/>
  <c r="G1095" i="5" s="1"/>
  <c r="M1094" i="5"/>
  <c r="F1095" i="5" s="1"/>
  <c r="O1094" i="5"/>
  <c r="H1095" i="5" s="1"/>
  <c r="I1092" i="7"/>
  <c r="J1092" i="7" s="1"/>
  <c r="K1070" i="6"/>
  <c r="D1071" i="6" s="1"/>
  <c r="L1070" i="6"/>
  <c r="E1071" i="6" s="1"/>
  <c r="N1070" i="6"/>
  <c r="G1071" i="6" s="1"/>
  <c r="M1070" i="6"/>
  <c r="O1070" i="6"/>
  <c r="H1071" i="6" s="1"/>
  <c r="F1071" i="6"/>
  <c r="I1095" i="5" l="1"/>
  <c r="J1095" i="5" s="1"/>
  <c r="O1092" i="7"/>
  <c r="H1093" i="7" s="1"/>
  <c r="K1092" i="7"/>
  <c r="D1093" i="7" s="1"/>
  <c r="L1092" i="7"/>
  <c r="E1093" i="7" s="1"/>
  <c r="M1092" i="7"/>
  <c r="F1093" i="7" s="1"/>
  <c r="N1092" i="7"/>
  <c r="G1093" i="7" s="1"/>
  <c r="I1071" i="6"/>
  <c r="J1071" i="6" s="1"/>
  <c r="N1095" i="5" l="1"/>
  <c r="G1096" i="5" s="1"/>
  <c r="O1095" i="5"/>
  <c r="H1096" i="5" s="1"/>
  <c r="L1095" i="5"/>
  <c r="E1096" i="5" s="1"/>
  <c r="K1095" i="5"/>
  <c r="D1096" i="5" s="1"/>
  <c r="I1096" i="5" s="1"/>
  <c r="J1096" i="5" s="1"/>
  <c r="M1095" i="5"/>
  <c r="F1096" i="5" s="1"/>
  <c r="I1093" i="7"/>
  <c r="J1093" i="7" s="1"/>
  <c r="K1071" i="6"/>
  <c r="D1072" i="6" s="1"/>
  <c r="L1071" i="6"/>
  <c r="E1072" i="6" s="1"/>
  <c r="M1071" i="6"/>
  <c r="F1072" i="6" s="1"/>
  <c r="N1071" i="6"/>
  <c r="O1071" i="6"/>
  <c r="H1072" i="6" s="1"/>
  <c r="G1072" i="6"/>
  <c r="K1096" i="5" l="1"/>
  <c r="D1097" i="5" s="1"/>
  <c r="L1096" i="5"/>
  <c r="E1097" i="5" s="1"/>
  <c r="N1096" i="5"/>
  <c r="G1097" i="5" s="1"/>
  <c r="M1096" i="5"/>
  <c r="F1097" i="5" s="1"/>
  <c r="O1096" i="5"/>
  <c r="H1097" i="5" s="1"/>
  <c r="K1093" i="7"/>
  <c r="D1094" i="7" s="1"/>
  <c r="L1093" i="7"/>
  <c r="E1094" i="7" s="1"/>
  <c r="M1093" i="7"/>
  <c r="F1094" i="7" s="1"/>
  <c r="N1093" i="7"/>
  <c r="G1094" i="7" s="1"/>
  <c r="O1093" i="7"/>
  <c r="H1094" i="7" s="1"/>
  <c r="I1072" i="6"/>
  <c r="J1072" i="6" s="1"/>
  <c r="I1097" i="5" l="1"/>
  <c r="J1097" i="5" s="1"/>
  <c r="I1094" i="7"/>
  <c r="J1094" i="7" s="1"/>
  <c r="N1072" i="6"/>
  <c r="G1073" i="6" s="1"/>
  <c r="O1072" i="6"/>
  <c r="H1073" i="6" s="1"/>
  <c r="L1072" i="6"/>
  <c r="E1073" i="6" s="1"/>
  <c r="K1072" i="6"/>
  <c r="D1073" i="6" s="1"/>
  <c r="M1072" i="6"/>
  <c r="F1073" i="6" s="1"/>
  <c r="I1073" i="6" s="1"/>
  <c r="J1073" i="6" s="1"/>
  <c r="N1097" i="5" l="1"/>
  <c r="G1098" i="5" s="1"/>
  <c r="O1097" i="5"/>
  <c r="H1098" i="5" s="1"/>
  <c r="K1097" i="5"/>
  <c r="D1098" i="5" s="1"/>
  <c r="L1097" i="5"/>
  <c r="E1098" i="5" s="1"/>
  <c r="M1097" i="5"/>
  <c r="F1098" i="5" s="1"/>
  <c r="O1094" i="7"/>
  <c r="H1095" i="7" s="1"/>
  <c r="K1094" i="7"/>
  <c r="D1095" i="7" s="1"/>
  <c r="L1094" i="7"/>
  <c r="E1095" i="7" s="1"/>
  <c r="M1094" i="7"/>
  <c r="F1095" i="7" s="1"/>
  <c r="N1094" i="7"/>
  <c r="G1095" i="7" s="1"/>
  <c r="K1073" i="6"/>
  <c r="D1074" i="6" s="1"/>
  <c r="L1073" i="6"/>
  <c r="E1074" i="6" s="1"/>
  <c r="M1073" i="6"/>
  <c r="F1074" i="6" s="1"/>
  <c r="O1073" i="6"/>
  <c r="H1074" i="6" s="1"/>
  <c r="N1073" i="6"/>
  <c r="G1074" i="6" s="1"/>
  <c r="I1098" i="5" l="1"/>
  <c r="J1098" i="5" s="1"/>
  <c r="I1095" i="7"/>
  <c r="J1095" i="7" s="1"/>
  <c r="I1074" i="6"/>
  <c r="J1074" i="6" s="1"/>
  <c r="K1098" i="5" l="1"/>
  <c r="D1099" i="5" s="1"/>
  <c r="L1098" i="5"/>
  <c r="E1099" i="5" s="1"/>
  <c r="N1098" i="5"/>
  <c r="G1099" i="5" s="1"/>
  <c r="M1098" i="5"/>
  <c r="F1099" i="5" s="1"/>
  <c r="O1098" i="5"/>
  <c r="H1099" i="5" s="1"/>
  <c r="K1095" i="7"/>
  <c r="D1096" i="7" s="1"/>
  <c r="L1095" i="7"/>
  <c r="E1096" i="7" s="1"/>
  <c r="M1095" i="7"/>
  <c r="F1096" i="7" s="1"/>
  <c r="N1095" i="7"/>
  <c r="G1096" i="7" s="1"/>
  <c r="O1095" i="7"/>
  <c r="H1096" i="7" s="1"/>
  <c r="L1074" i="6"/>
  <c r="E1075" i="6" s="1"/>
  <c r="M1074" i="6"/>
  <c r="F1075" i="6" s="1"/>
  <c r="N1074" i="6"/>
  <c r="G1075" i="6" s="1"/>
  <c r="O1074" i="6"/>
  <c r="H1075" i="6" s="1"/>
  <c r="K1074" i="6"/>
  <c r="D1075" i="6" s="1"/>
  <c r="I1099" i="5" l="1"/>
  <c r="J1099" i="5" s="1"/>
  <c r="I1096" i="7"/>
  <c r="J1096" i="7" s="1"/>
  <c r="I1075" i="6"/>
  <c r="J1075" i="6" s="1"/>
  <c r="O1075" i="6" s="1"/>
  <c r="H1076" i="6" s="1"/>
  <c r="N1099" i="5" l="1"/>
  <c r="G1100" i="5" s="1"/>
  <c r="O1099" i="5"/>
  <c r="H1100" i="5" s="1"/>
  <c r="K1099" i="5"/>
  <c r="D1100" i="5" s="1"/>
  <c r="M1099" i="5"/>
  <c r="F1100" i="5" s="1"/>
  <c r="L1099" i="5"/>
  <c r="E1100" i="5" s="1"/>
  <c r="O1096" i="7"/>
  <c r="H1097" i="7" s="1"/>
  <c r="K1096" i="7"/>
  <c r="D1097" i="7" s="1"/>
  <c r="L1096" i="7"/>
  <c r="E1097" i="7" s="1"/>
  <c r="M1096" i="7"/>
  <c r="F1097" i="7" s="1"/>
  <c r="N1096" i="7"/>
  <c r="G1097" i="7" s="1"/>
  <c r="L1075" i="6"/>
  <c r="E1076" i="6" s="1"/>
  <c r="N1075" i="6"/>
  <c r="G1076" i="6" s="1"/>
  <c r="M1075" i="6"/>
  <c r="F1076" i="6" s="1"/>
  <c r="K1075" i="6"/>
  <c r="D1076" i="6" s="1"/>
  <c r="I1076" i="6" s="1"/>
  <c r="J1076" i="6" s="1"/>
  <c r="I1100" i="5" l="1"/>
  <c r="J1100" i="5" s="1"/>
  <c r="I1097" i="7"/>
  <c r="J1097" i="7" s="1"/>
  <c r="K1076" i="6"/>
  <c r="D1077" i="6" s="1"/>
  <c r="L1076" i="6"/>
  <c r="E1077" i="6" s="1"/>
  <c r="M1076" i="6"/>
  <c r="F1077" i="6" s="1"/>
  <c r="N1076" i="6"/>
  <c r="G1077" i="6" s="1"/>
  <c r="O1076" i="6"/>
  <c r="H1077" i="6" s="1"/>
  <c r="K1100" i="5" l="1"/>
  <c r="D1101" i="5" s="1"/>
  <c r="L1100" i="5"/>
  <c r="E1101" i="5" s="1"/>
  <c r="N1100" i="5"/>
  <c r="G1101" i="5" s="1"/>
  <c r="M1100" i="5"/>
  <c r="F1101" i="5" s="1"/>
  <c r="O1100" i="5"/>
  <c r="H1101" i="5" s="1"/>
  <c r="K1097" i="7"/>
  <c r="D1098" i="7" s="1"/>
  <c r="L1097" i="7"/>
  <c r="E1098" i="7" s="1"/>
  <c r="M1097" i="7"/>
  <c r="F1098" i="7" s="1"/>
  <c r="N1097" i="7"/>
  <c r="G1098" i="7" s="1"/>
  <c r="O1097" i="7"/>
  <c r="H1098" i="7" s="1"/>
  <c r="I1077" i="6"/>
  <c r="J1077" i="6" s="1"/>
  <c r="M1077" i="6" s="1"/>
  <c r="F1078" i="6" s="1"/>
  <c r="I1101" i="5" l="1"/>
  <c r="J1101" i="5" s="1"/>
  <c r="I1098" i="7"/>
  <c r="J1098" i="7" s="1"/>
  <c r="L1077" i="6"/>
  <c r="E1078" i="6" s="1"/>
  <c r="K1077" i="6"/>
  <c r="D1078" i="6" s="1"/>
  <c r="O1077" i="6"/>
  <c r="H1078" i="6" s="1"/>
  <c r="N1077" i="6"/>
  <c r="G1078" i="6" s="1"/>
  <c r="N1101" i="5" l="1"/>
  <c r="G1102" i="5" s="1"/>
  <c r="O1101" i="5"/>
  <c r="H1102" i="5" s="1"/>
  <c r="K1101" i="5"/>
  <c r="D1102" i="5" s="1"/>
  <c r="L1101" i="5"/>
  <c r="E1102" i="5" s="1"/>
  <c r="M1101" i="5"/>
  <c r="F1102" i="5" s="1"/>
  <c r="O1098" i="7"/>
  <c r="H1099" i="7" s="1"/>
  <c r="K1098" i="7"/>
  <c r="D1099" i="7" s="1"/>
  <c r="L1098" i="7"/>
  <c r="E1099" i="7" s="1"/>
  <c r="M1098" i="7"/>
  <c r="F1099" i="7" s="1"/>
  <c r="N1098" i="7"/>
  <c r="G1099" i="7" s="1"/>
  <c r="I1078" i="6"/>
  <c r="J1078" i="6" s="1"/>
  <c r="M1078" i="6" s="1"/>
  <c r="F1079" i="6" s="1"/>
  <c r="K1078" i="6"/>
  <c r="D1079" i="6" s="1"/>
  <c r="L1078" i="6"/>
  <c r="E1079" i="6" s="1"/>
  <c r="N1078" i="6"/>
  <c r="G1079" i="6" s="1"/>
  <c r="O1078" i="6"/>
  <c r="H1079" i="6" s="1"/>
  <c r="I1102" i="5" l="1"/>
  <c r="J1102" i="5" s="1"/>
  <c r="I1099" i="7"/>
  <c r="J1099" i="7" s="1"/>
  <c r="I1079" i="6"/>
  <c r="J1079" i="6" s="1"/>
  <c r="K1102" i="5" l="1"/>
  <c r="D1103" i="5" s="1"/>
  <c r="L1102" i="5"/>
  <c r="E1103" i="5" s="1"/>
  <c r="N1102" i="5"/>
  <c r="G1103" i="5" s="1"/>
  <c r="M1102" i="5"/>
  <c r="F1103" i="5" s="1"/>
  <c r="O1102" i="5"/>
  <c r="H1103" i="5" s="1"/>
  <c r="K1099" i="7"/>
  <c r="D1100" i="7" s="1"/>
  <c r="L1099" i="7"/>
  <c r="E1100" i="7" s="1"/>
  <c r="M1099" i="7"/>
  <c r="F1100" i="7" s="1"/>
  <c r="N1099" i="7"/>
  <c r="G1100" i="7" s="1"/>
  <c r="O1099" i="7"/>
  <c r="H1100" i="7" s="1"/>
  <c r="K1079" i="6"/>
  <c r="D1080" i="6" s="1"/>
  <c r="L1079" i="6"/>
  <c r="E1080" i="6" s="1"/>
  <c r="M1079" i="6"/>
  <c r="F1080" i="6" s="1"/>
  <c r="N1079" i="6"/>
  <c r="O1079" i="6"/>
  <c r="H1080" i="6" s="1"/>
  <c r="G1080" i="6"/>
  <c r="I1103" i="5" l="1"/>
  <c r="J1103" i="5" s="1"/>
  <c r="I1100" i="7"/>
  <c r="J1100" i="7" s="1"/>
  <c r="I1080" i="6"/>
  <c r="J1080" i="6" s="1"/>
  <c r="N1103" i="5" l="1"/>
  <c r="G1104" i="5" s="1"/>
  <c r="O1103" i="5"/>
  <c r="H1104" i="5" s="1"/>
  <c r="K1103" i="5"/>
  <c r="D1104" i="5" s="1"/>
  <c r="L1103" i="5"/>
  <c r="E1104" i="5" s="1"/>
  <c r="M1103" i="5"/>
  <c r="F1104" i="5" s="1"/>
  <c r="O1100" i="7"/>
  <c r="H1101" i="7" s="1"/>
  <c r="K1100" i="7"/>
  <c r="D1101" i="7" s="1"/>
  <c r="L1100" i="7"/>
  <c r="E1101" i="7" s="1"/>
  <c r="M1100" i="7"/>
  <c r="F1101" i="7" s="1"/>
  <c r="N1100" i="7"/>
  <c r="G1101" i="7" s="1"/>
  <c r="N1080" i="6"/>
  <c r="G1081" i="6" s="1"/>
  <c r="O1080" i="6"/>
  <c r="H1081" i="6" s="1"/>
  <c r="L1080" i="6"/>
  <c r="E1081" i="6" s="1"/>
  <c r="M1080" i="6"/>
  <c r="F1081" i="6" s="1"/>
  <c r="K1080" i="6"/>
  <c r="D1081" i="6" s="1"/>
  <c r="I1104" i="5" l="1"/>
  <c r="J1104" i="5" s="1"/>
  <c r="I1101" i="7"/>
  <c r="J1101" i="7" s="1"/>
  <c r="I1081" i="6"/>
  <c r="J1081" i="6" s="1"/>
  <c r="O1081" i="6" s="1"/>
  <c r="H1082" i="6" s="1"/>
  <c r="K1104" i="5" l="1"/>
  <c r="D1105" i="5" s="1"/>
  <c r="L1104" i="5"/>
  <c r="E1105" i="5" s="1"/>
  <c r="N1104" i="5"/>
  <c r="G1105" i="5" s="1"/>
  <c r="M1104" i="5"/>
  <c r="F1105" i="5" s="1"/>
  <c r="O1104" i="5"/>
  <c r="H1105" i="5" s="1"/>
  <c r="K1101" i="7"/>
  <c r="D1102" i="7" s="1"/>
  <c r="L1101" i="7"/>
  <c r="E1102" i="7" s="1"/>
  <c r="M1101" i="7"/>
  <c r="F1102" i="7" s="1"/>
  <c r="N1101" i="7"/>
  <c r="G1102" i="7" s="1"/>
  <c r="O1101" i="7"/>
  <c r="H1102" i="7" s="1"/>
  <c r="K1081" i="6"/>
  <c r="D1082" i="6" s="1"/>
  <c r="M1081" i="6"/>
  <c r="F1082" i="6" s="1"/>
  <c r="L1081" i="6"/>
  <c r="E1082" i="6" s="1"/>
  <c r="N1081" i="6"/>
  <c r="G1082" i="6" s="1"/>
  <c r="I1105" i="5" l="1"/>
  <c r="J1105" i="5" s="1"/>
  <c r="I1102" i="7"/>
  <c r="J1102" i="7" s="1"/>
  <c r="I1082" i="6"/>
  <c r="J1082" i="6" s="1"/>
  <c r="L1082" i="6" s="1"/>
  <c r="E1083" i="6" s="1"/>
  <c r="M1082" i="6"/>
  <c r="F1083" i="6" s="1"/>
  <c r="N1082" i="6"/>
  <c r="G1083" i="6" s="1"/>
  <c r="O1082" i="6"/>
  <c r="H1083" i="6" s="1"/>
  <c r="K1082" i="6"/>
  <c r="D1083" i="6" s="1"/>
  <c r="N1105" i="5" l="1"/>
  <c r="G1106" i="5" s="1"/>
  <c r="O1105" i="5"/>
  <c r="H1106" i="5" s="1"/>
  <c r="K1105" i="5"/>
  <c r="D1106" i="5" s="1"/>
  <c r="L1105" i="5"/>
  <c r="E1106" i="5" s="1"/>
  <c r="M1105" i="5"/>
  <c r="F1106" i="5" s="1"/>
  <c r="O1102" i="7"/>
  <c r="H1103" i="7" s="1"/>
  <c r="K1102" i="7"/>
  <c r="D1103" i="7" s="1"/>
  <c r="L1102" i="7"/>
  <c r="E1103" i="7" s="1"/>
  <c r="M1102" i="7"/>
  <c r="F1103" i="7" s="1"/>
  <c r="N1102" i="7"/>
  <c r="G1103" i="7" s="1"/>
  <c r="I1083" i="6"/>
  <c r="J1083" i="6" s="1"/>
  <c r="L1083" i="6" s="1"/>
  <c r="E1084" i="6" s="1"/>
  <c r="O1083" i="6"/>
  <c r="H1084" i="6" s="1"/>
  <c r="K1083" i="6"/>
  <c r="D1084" i="6" s="1"/>
  <c r="M1083" i="6"/>
  <c r="F1084" i="6" s="1"/>
  <c r="N1083" i="6"/>
  <c r="G1084" i="6" s="1"/>
  <c r="I1106" i="5" l="1"/>
  <c r="J1106" i="5" s="1"/>
  <c r="I1103" i="7"/>
  <c r="J1103" i="7" s="1"/>
  <c r="I1084" i="6"/>
  <c r="J1084" i="6" s="1"/>
  <c r="K1106" i="5" l="1"/>
  <c r="D1107" i="5" s="1"/>
  <c r="L1106" i="5"/>
  <c r="E1107" i="5" s="1"/>
  <c r="N1106" i="5"/>
  <c r="G1107" i="5" s="1"/>
  <c r="M1106" i="5"/>
  <c r="F1107" i="5" s="1"/>
  <c r="O1106" i="5"/>
  <c r="H1107" i="5" s="1"/>
  <c r="K1103" i="7"/>
  <c r="D1104" i="7" s="1"/>
  <c r="L1103" i="7"/>
  <c r="E1104" i="7" s="1"/>
  <c r="M1103" i="7"/>
  <c r="F1104" i="7" s="1"/>
  <c r="N1103" i="7"/>
  <c r="G1104" i="7" s="1"/>
  <c r="O1103" i="7"/>
  <c r="H1104" i="7" s="1"/>
  <c r="K1084" i="6"/>
  <c r="L1084" i="6"/>
  <c r="M1084" i="6"/>
  <c r="F1085" i="6" s="1"/>
  <c r="N1084" i="6"/>
  <c r="G1085" i="6" s="1"/>
  <c r="O1084" i="6"/>
  <c r="H1085" i="6" s="1"/>
  <c r="D1085" i="6"/>
  <c r="E1085" i="6"/>
  <c r="I1107" i="5" l="1"/>
  <c r="J1107" i="5" s="1"/>
  <c r="I1104" i="7"/>
  <c r="J1104" i="7" s="1"/>
  <c r="I1085" i="6"/>
  <c r="J1085" i="6" s="1"/>
  <c r="N1107" i="5" l="1"/>
  <c r="G1108" i="5" s="1"/>
  <c r="O1107" i="5"/>
  <c r="H1108" i="5" s="1"/>
  <c r="L1107" i="5"/>
  <c r="E1108" i="5" s="1"/>
  <c r="M1107" i="5"/>
  <c r="F1108" i="5" s="1"/>
  <c r="K1107" i="5"/>
  <c r="D1108" i="5" s="1"/>
  <c r="I1108" i="5" s="1"/>
  <c r="J1108" i="5" s="1"/>
  <c r="O1104" i="7"/>
  <c r="H1105" i="7" s="1"/>
  <c r="K1104" i="7"/>
  <c r="D1105" i="7" s="1"/>
  <c r="L1104" i="7"/>
  <c r="E1105" i="7" s="1"/>
  <c r="M1104" i="7"/>
  <c r="F1105" i="7" s="1"/>
  <c r="N1104" i="7"/>
  <c r="G1105" i="7" s="1"/>
  <c r="M1085" i="6"/>
  <c r="F1086" i="6" s="1"/>
  <c r="N1085" i="6"/>
  <c r="G1086" i="6" s="1"/>
  <c r="O1085" i="6"/>
  <c r="H1086" i="6" s="1"/>
  <c r="K1085" i="6"/>
  <c r="L1085" i="6"/>
  <c r="E1086" i="6" s="1"/>
  <c r="D1086" i="6"/>
  <c r="K1108" i="5" l="1"/>
  <c r="D1109" i="5" s="1"/>
  <c r="L1108" i="5"/>
  <c r="E1109" i="5" s="1"/>
  <c r="N1108" i="5"/>
  <c r="G1109" i="5" s="1"/>
  <c r="M1108" i="5"/>
  <c r="F1109" i="5" s="1"/>
  <c r="O1108" i="5"/>
  <c r="H1109" i="5" s="1"/>
  <c r="I1105" i="7"/>
  <c r="J1105" i="7" s="1"/>
  <c r="K1105" i="7" s="1"/>
  <c r="D1106" i="7" s="1"/>
  <c r="O1105" i="7"/>
  <c r="H1106" i="7" s="1"/>
  <c r="I1086" i="6"/>
  <c r="J1086" i="6" s="1"/>
  <c r="I1109" i="5" l="1"/>
  <c r="J1109" i="5" s="1"/>
  <c r="N1105" i="7"/>
  <c r="G1106" i="7" s="1"/>
  <c r="M1105" i="7"/>
  <c r="F1106" i="7" s="1"/>
  <c r="L1105" i="7"/>
  <c r="E1106" i="7" s="1"/>
  <c r="I1106" i="7" s="1"/>
  <c r="J1106" i="7" s="1"/>
  <c r="K1086" i="6"/>
  <c r="D1087" i="6" s="1"/>
  <c r="L1086" i="6"/>
  <c r="E1087" i="6" s="1"/>
  <c r="N1086" i="6"/>
  <c r="G1087" i="6" s="1"/>
  <c r="O1086" i="6"/>
  <c r="H1087" i="6" s="1"/>
  <c r="M1086" i="6"/>
  <c r="F1087" i="6" s="1"/>
  <c r="N1109" i="5" l="1"/>
  <c r="G1110" i="5" s="1"/>
  <c r="O1109" i="5"/>
  <c r="H1110" i="5" s="1"/>
  <c r="K1109" i="5"/>
  <c r="D1110" i="5" s="1"/>
  <c r="M1109" i="5"/>
  <c r="F1110" i="5" s="1"/>
  <c r="L1109" i="5"/>
  <c r="E1110" i="5" s="1"/>
  <c r="O1106" i="7"/>
  <c r="H1107" i="7" s="1"/>
  <c r="L1106" i="7"/>
  <c r="E1107" i="7" s="1"/>
  <c r="M1106" i="7"/>
  <c r="F1107" i="7" s="1"/>
  <c r="K1106" i="7"/>
  <c r="D1107" i="7" s="1"/>
  <c r="N1106" i="7"/>
  <c r="G1107" i="7" s="1"/>
  <c r="I1087" i="6"/>
  <c r="J1087" i="6" s="1"/>
  <c r="I1110" i="5" l="1"/>
  <c r="J1110" i="5" s="1"/>
  <c r="I1107" i="7"/>
  <c r="J1107" i="7" s="1"/>
  <c r="K1087" i="6"/>
  <c r="D1088" i="6" s="1"/>
  <c r="L1087" i="6"/>
  <c r="M1087" i="6"/>
  <c r="N1087" i="6"/>
  <c r="G1088" i="6" s="1"/>
  <c r="O1087" i="6"/>
  <c r="H1088" i="6" s="1"/>
  <c r="E1088" i="6"/>
  <c r="F1088" i="6"/>
  <c r="K1110" i="5" l="1"/>
  <c r="D1111" i="5" s="1"/>
  <c r="L1110" i="5"/>
  <c r="E1111" i="5" s="1"/>
  <c r="N1110" i="5"/>
  <c r="G1111" i="5" s="1"/>
  <c r="M1110" i="5"/>
  <c r="F1111" i="5" s="1"/>
  <c r="O1110" i="5"/>
  <c r="H1111" i="5" s="1"/>
  <c r="K1107" i="7"/>
  <c r="D1108" i="7" s="1"/>
  <c r="L1107" i="7"/>
  <c r="E1108" i="7" s="1"/>
  <c r="M1107" i="7"/>
  <c r="F1108" i="7" s="1"/>
  <c r="N1107" i="7"/>
  <c r="G1108" i="7" s="1"/>
  <c r="O1107" i="7"/>
  <c r="H1108" i="7" s="1"/>
  <c r="I1088" i="6"/>
  <c r="J1088" i="6" s="1"/>
  <c r="I1111" i="5" l="1"/>
  <c r="J1111" i="5" s="1"/>
  <c r="I1108" i="7"/>
  <c r="J1108" i="7" s="1"/>
  <c r="N1088" i="6"/>
  <c r="G1089" i="6" s="1"/>
  <c r="O1088" i="6"/>
  <c r="H1089" i="6" s="1"/>
  <c r="L1088" i="6"/>
  <c r="E1089" i="6" s="1"/>
  <c r="K1088" i="6"/>
  <c r="D1089" i="6" s="1"/>
  <c r="M1088" i="6"/>
  <c r="F1089" i="6" s="1"/>
  <c r="N1111" i="5" l="1"/>
  <c r="G1112" i="5" s="1"/>
  <c r="O1111" i="5"/>
  <c r="H1112" i="5" s="1"/>
  <c r="M1111" i="5"/>
  <c r="F1112" i="5" s="1"/>
  <c r="K1111" i="5"/>
  <c r="D1112" i="5" s="1"/>
  <c r="L1111" i="5"/>
  <c r="E1112" i="5" s="1"/>
  <c r="O1108" i="7"/>
  <c r="H1109" i="7" s="1"/>
  <c r="L1108" i="7"/>
  <c r="E1109" i="7" s="1"/>
  <c r="M1108" i="7"/>
  <c r="F1109" i="7" s="1"/>
  <c r="K1108" i="7"/>
  <c r="D1109" i="7" s="1"/>
  <c r="N1108" i="7"/>
  <c r="G1109" i="7" s="1"/>
  <c r="I1089" i="6"/>
  <c r="J1089" i="6" s="1"/>
  <c r="I1112" i="5" l="1"/>
  <c r="J1112" i="5" s="1"/>
  <c r="I1109" i="7"/>
  <c r="J1109" i="7" s="1"/>
  <c r="K1089" i="6"/>
  <c r="D1090" i="6" s="1"/>
  <c r="L1089" i="6"/>
  <c r="E1090" i="6" s="1"/>
  <c r="M1089" i="6"/>
  <c r="F1090" i="6" s="1"/>
  <c r="O1089" i="6"/>
  <c r="H1090" i="6" s="1"/>
  <c r="N1089" i="6"/>
  <c r="G1090" i="6" s="1"/>
  <c r="K1112" i="5" l="1"/>
  <c r="D1113" i="5" s="1"/>
  <c r="L1112" i="5"/>
  <c r="E1113" i="5" s="1"/>
  <c r="N1112" i="5"/>
  <c r="G1113" i="5" s="1"/>
  <c r="M1112" i="5"/>
  <c r="F1113" i="5" s="1"/>
  <c r="O1112" i="5"/>
  <c r="H1113" i="5" s="1"/>
  <c r="K1109" i="7"/>
  <c r="D1110" i="7" s="1"/>
  <c r="M1109" i="7"/>
  <c r="F1110" i="7" s="1"/>
  <c r="N1109" i="7"/>
  <c r="G1110" i="7" s="1"/>
  <c r="L1109" i="7"/>
  <c r="E1110" i="7" s="1"/>
  <c r="O1109" i="7"/>
  <c r="H1110" i="7" s="1"/>
  <c r="I1090" i="6"/>
  <c r="J1090" i="6" s="1"/>
  <c r="I1113" i="5" l="1"/>
  <c r="J1113" i="5" s="1"/>
  <c r="I1110" i="7"/>
  <c r="J1110" i="7" s="1"/>
  <c r="L1090" i="6"/>
  <c r="E1091" i="6" s="1"/>
  <c r="M1090" i="6"/>
  <c r="F1091" i="6" s="1"/>
  <c r="N1090" i="6"/>
  <c r="G1091" i="6" s="1"/>
  <c r="O1090" i="6"/>
  <c r="H1091" i="6" s="1"/>
  <c r="K1090" i="6"/>
  <c r="D1091" i="6" s="1"/>
  <c r="I1091" i="6" s="1"/>
  <c r="J1091" i="6" s="1"/>
  <c r="N1113" i="5" l="1"/>
  <c r="G1114" i="5" s="1"/>
  <c r="O1113" i="5"/>
  <c r="H1114" i="5" s="1"/>
  <c r="K1113" i="5"/>
  <c r="D1114" i="5" s="1"/>
  <c r="L1113" i="5"/>
  <c r="E1114" i="5" s="1"/>
  <c r="M1113" i="5"/>
  <c r="F1114" i="5" s="1"/>
  <c r="O1110" i="7"/>
  <c r="H1111" i="7" s="1"/>
  <c r="L1110" i="7"/>
  <c r="E1111" i="7" s="1"/>
  <c r="M1110" i="7"/>
  <c r="F1111" i="7" s="1"/>
  <c r="K1110" i="7"/>
  <c r="D1111" i="7" s="1"/>
  <c r="I1111" i="7" s="1"/>
  <c r="J1111" i="7" s="1"/>
  <c r="N1110" i="7"/>
  <c r="G1111" i="7" s="1"/>
  <c r="O1091" i="6"/>
  <c r="H1092" i="6" s="1"/>
  <c r="K1091" i="6"/>
  <c r="D1092" i="6" s="1"/>
  <c r="M1091" i="6"/>
  <c r="F1092" i="6" s="1"/>
  <c r="L1091" i="6"/>
  <c r="E1092" i="6" s="1"/>
  <c r="N1091" i="6"/>
  <c r="G1092" i="6" s="1"/>
  <c r="I1114" i="5" l="1"/>
  <c r="J1114" i="5" s="1"/>
  <c r="K1111" i="7"/>
  <c r="D1112" i="7" s="1"/>
  <c r="M1111" i="7"/>
  <c r="F1112" i="7" s="1"/>
  <c r="N1111" i="7"/>
  <c r="G1112" i="7" s="1"/>
  <c r="L1111" i="7"/>
  <c r="E1112" i="7" s="1"/>
  <c r="O1111" i="7"/>
  <c r="H1112" i="7" s="1"/>
  <c r="I1092" i="6"/>
  <c r="J1092" i="6" s="1"/>
  <c r="K1114" i="5" l="1"/>
  <c r="D1115" i="5" s="1"/>
  <c r="L1114" i="5"/>
  <c r="E1115" i="5" s="1"/>
  <c r="N1114" i="5"/>
  <c r="G1115" i="5" s="1"/>
  <c r="M1114" i="5"/>
  <c r="F1115" i="5" s="1"/>
  <c r="O1114" i="5"/>
  <c r="H1115" i="5" s="1"/>
  <c r="I1112" i="7"/>
  <c r="J1112" i="7" s="1"/>
  <c r="K1092" i="6"/>
  <c r="D1093" i="6" s="1"/>
  <c r="L1092" i="6"/>
  <c r="E1093" i="6" s="1"/>
  <c r="M1092" i="6"/>
  <c r="F1093" i="6" s="1"/>
  <c r="N1092" i="6"/>
  <c r="G1093" i="6" s="1"/>
  <c r="O1092" i="6"/>
  <c r="H1093" i="6" s="1"/>
  <c r="I1115" i="5" l="1"/>
  <c r="J1115" i="5" s="1"/>
  <c r="O1112" i="7"/>
  <c r="H1113" i="7" s="1"/>
  <c r="L1112" i="7"/>
  <c r="E1113" i="7" s="1"/>
  <c r="M1112" i="7"/>
  <c r="F1113" i="7" s="1"/>
  <c r="K1112" i="7"/>
  <c r="D1113" i="7" s="1"/>
  <c r="N1112" i="7"/>
  <c r="G1113" i="7" s="1"/>
  <c r="I1093" i="6"/>
  <c r="J1093" i="6" s="1"/>
  <c r="N1115" i="5" l="1"/>
  <c r="G1116" i="5" s="1"/>
  <c r="O1115" i="5"/>
  <c r="H1116" i="5" s="1"/>
  <c r="K1115" i="5"/>
  <c r="D1116" i="5" s="1"/>
  <c r="M1115" i="5"/>
  <c r="F1116" i="5" s="1"/>
  <c r="L1115" i="5"/>
  <c r="E1116" i="5" s="1"/>
  <c r="I1113" i="7"/>
  <c r="J1113" i="7" s="1"/>
  <c r="M1093" i="6"/>
  <c r="F1094" i="6" s="1"/>
  <c r="N1093" i="6"/>
  <c r="G1094" i="6" s="1"/>
  <c r="O1093" i="6"/>
  <c r="H1094" i="6" s="1"/>
  <c r="K1093" i="6"/>
  <c r="D1094" i="6" s="1"/>
  <c r="L1093" i="6"/>
  <c r="E1094" i="6" s="1"/>
  <c r="I1116" i="5" l="1"/>
  <c r="J1116" i="5" s="1"/>
  <c r="K1113" i="7"/>
  <c r="D1114" i="7" s="1"/>
  <c r="N1113" i="7"/>
  <c r="G1114" i="7" s="1"/>
  <c r="L1113" i="7"/>
  <c r="E1114" i="7" s="1"/>
  <c r="M1113" i="7"/>
  <c r="F1114" i="7" s="1"/>
  <c r="O1113" i="7"/>
  <c r="H1114" i="7" s="1"/>
  <c r="I1094" i="6"/>
  <c r="J1094" i="6" s="1"/>
  <c r="K1116" i="5" l="1"/>
  <c r="D1117" i="5" s="1"/>
  <c r="L1116" i="5"/>
  <c r="E1117" i="5" s="1"/>
  <c r="N1116" i="5"/>
  <c r="G1117" i="5" s="1"/>
  <c r="M1116" i="5"/>
  <c r="F1117" i="5" s="1"/>
  <c r="O1116" i="5"/>
  <c r="H1117" i="5" s="1"/>
  <c r="I1114" i="7"/>
  <c r="J1114" i="7" s="1"/>
  <c r="K1094" i="6"/>
  <c r="D1095" i="6" s="1"/>
  <c r="L1094" i="6"/>
  <c r="E1095" i="6" s="1"/>
  <c r="N1094" i="6"/>
  <c r="G1095" i="6" s="1"/>
  <c r="M1094" i="6"/>
  <c r="F1095" i="6" s="1"/>
  <c r="O1094" i="6"/>
  <c r="H1095" i="6" s="1"/>
  <c r="I1117" i="5" l="1"/>
  <c r="J1117" i="5" s="1"/>
  <c r="O1114" i="7"/>
  <c r="H1115" i="7" s="1"/>
  <c r="L1114" i="7"/>
  <c r="E1115" i="7" s="1"/>
  <c r="M1114" i="7"/>
  <c r="F1115" i="7" s="1"/>
  <c r="K1114" i="7"/>
  <c r="D1115" i="7" s="1"/>
  <c r="N1114" i="7"/>
  <c r="G1115" i="7" s="1"/>
  <c r="I1095" i="6"/>
  <c r="J1095" i="6" s="1"/>
  <c r="N1117" i="5" l="1"/>
  <c r="G1118" i="5" s="1"/>
  <c r="O1117" i="5"/>
  <c r="H1118" i="5" s="1"/>
  <c r="K1117" i="5"/>
  <c r="D1118" i="5" s="1"/>
  <c r="L1117" i="5"/>
  <c r="E1118" i="5" s="1"/>
  <c r="M1117" i="5"/>
  <c r="F1118" i="5" s="1"/>
  <c r="I1115" i="7"/>
  <c r="J1115" i="7" s="1"/>
  <c r="K1115" i="7" s="1"/>
  <c r="D1116" i="7" s="1"/>
  <c r="N1115" i="7"/>
  <c r="G1116" i="7" s="1"/>
  <c r="M1115" i="7"/>
  <c r="F1116" i="7" s="1"/>
  <c r="O1115" i="7"/>
  <c r="H1116" i="7" s="1"/>
  <c r="L1115" i="7"/>
  <c r="E1116" i="7" s="1"/>
  <c r="K1095" i="6"/>
  <c r="D1096" i="6" s="1"/>
  <c r="L1095" i="6"/>
  <c r="E1096" i="6" s="1"/>
  <c r="M1095" i="6"/>
  <c r="F1096" i="6" s="1"/>
  <c r="N1095" i="6"/>
  <c r="G1096" i="6" s="1"/>
  <c r="O1095" i="6"/>
  <c r="H1096" i="6" s="1"/>
  <c r="I1118" i="5" l="1"/>
  <c r="J1118" i="5" s="1"/>
  <c r="I1116" i="7"/>
  <c r="J1116" i="7" s="1"/>
  <c r="I1096" i="6"/>
  <c r="J1096" i="6" s="1"/>
  <c r="K1118" i="5" l="1"/>
  <c r="D1119" i="5" s="1"/>
  <c r="L1118" i="5"/>
  <c r="E1119" i="5" s="1"/>
  <c r="N1118" i="5"/>
  <c r="G1119" i="5" s="1"/>
  <c r="M1118" i="5"/>
  <c r="F1119" i="5" s="1"/>
  <c r="O1118" i="5"/>
  <c r="H1119" i="5" s="1"/>
  <c r="O1116" i="7"/>
  <c r="H1117" i="7" s="1"/>
  <c r="L1116" i="7"/>
  <c r="E1117" i="7" s="1"/>
  <c r="M1116" i="7"/>
  <c r="F1117" i="7" s="1"/>
  <c r="K1116" i="7"/>
  <c r="D1117" i="7" s="1"/>
  <c r="I1117" i="7" s="1"/>
  <c r="J1117" i="7" s="1"/>
  <c r="N1116" i="7"/>
  <c r="G1117" i="7" s="1"/>
  <c r="N1096" i="6"/>
  <c r="G1097" i="6" s="1"/>
  <c r="O1096" i="6"/>
  <c r="H1097" i="6" s="1"/>
  <c r="L1096" i="6"/>
  <c r="E1097" i="6" s="1"/>
  <c r="K1096" i="6"/>
  <c r="D1097" i="6" s="1"/>
  <c r="M1096" i="6"/>
  <c r="F1097" i="6" s="1"/>
  <c r="I1119" i="5" l="1"/>
  <c r="J1119" i="5" s="1"/>
  <c r="K1117" i="7"/>
  <c r="D1118" i="7" s="1"/>
  <c r="N1117" i="7"/>
  <c r="G1118" i="7" s="1"/>
  <c r="L1117" i="7"/>
  <c r="E1118" i="7" s="1"/>
  <c r="M1117" i="7"/>
  <c r="F1118" i="7" s="1"/>
  <c r="O1117" i="7"/>
  <c r="H1118" i="7" s="1"/>
  <c r="I1097" i="6"/>
  <c r="J1097" i="6" s="1"/>
  <c r="N1119" i="5" l="1"/>
  <c r="G1120" i="5" s="1"/>
  <c r="O1119" i="5"/>
  <c r="H1120" i="5" s="1"/>
  <c r="K1119" i="5"/>
  <c r="D1120" i="5" s="1"/>
  <c r="L1119" i="5"/>
  <c r="E1120" i="5" s="1"/>
  <c r="M1119" i="5"/>
  <c r="F1120" i="5" s="1"/>
  <c r="I1118" i="7"/>
  <c r="J1118" i="7" s="1"/>
  <c r="K1097" i="6"/>
  <c r="D1098" i="6" s="1"/>
  <c r="L1097" i="6"/>
  <c r="E1098" i="6" s="1"/>
  <c r="M1097" i="6"/>
  <c r="F1098" i="6" s="1"/>
  <c r="O1097" i="6"/>
  <c r="H1098" i="6" s="1"/>
  <c r="N1097" i="6"/>
  <c r="G1098" i="6" s="1"/>
  <c r="I1120" i="5" l="1"/>
  <c r="J1120" i="5" s="1"/>
  <c r="O1118" i="7"/>
  <c r="H1119" i="7" s="1"/>
  <c r="L1118" i="7"/>
  <c r="E1119" i="7" s="1"/>
  <c r="M1118" i="7"/>
  <c r="F1119" i="7" s="1"/>
  <c r="K1118" i="7"/>
  <c r="D1119" i="7" s="1"/>
  <c r="N1118" i="7"/>
  <c r="G1119" i="7" s="1"/>
  <c r="I1098" i="6"/>
  <c r="J1098" i="6" s="1"/>
  <c r="K1120" i="5" l="1"/>
  <c r="D1121" i="5" s="1"/>
  <c r="L1120" i="5"/>
  <c r="E1121" i="5" s="1"/>
  <c r="N1120" i="5"/>
  <c r="G1121" i="5" s="1"/>
  <c r="M1120" i="5"/>
  <c r="F1121" i="5" s="1"/>
  <c r="O1120" i="5"/>
  <c r="H1121" i="5" s="1"/>
  <c r="I1119" i="7"/>
  <c r="J1119" i="7" s="1"/>
  <c r="K1119" i="7" s="1"/>
  <c r="D1120" i="7" s="1"/>
  <c r="L1119" i="7"/>
  <c r="E1120" i="7" s="1"/>
  <c r="L1098" i="6"/>
  <c r="E1099" i="6" s="1"/>
  <c r="M1098" i="6"/>
  <c r="F1099" i="6" s="1"/>
  <c r="N1098" i="6"/>
  <c r="G1099" i="6" s="1"/>
  <c r="O1098" i="6"/>
  <c r="H1099" i="6" s="1"/>
  <c r="K1098" i="6"/>
  <c r="D1099" i="6" s="1"/>
  <c r="I1121" i="5" l="1"/>
  <c r="J1121" i="5" s="1"/>
  <c r="O1119" i="7"/>
  <c r="H1120" i="7" s="1"/>
  <c r="M1119" i="7"/>
  <c r="F1120" i="7" s="1"/>
  <c r="N1119" i="7"/>
  <c r="G1120" i="7" s="1"/>
  <c r="I1120" i="7" s="1"/>
  <c r="J1120" i="7" s="1"/>
  <c r="I1099" i="6"/>
  <c r="J1099" i="6" s="1"/>
  <c r="O1099" i="6" s="1"/>
  <c r="H1100" i="6" s="1"/>
  <c r="L1099" i="6"/>
  <c r="E1100" i="6" s="1"/>
  <c r="N1099" i="6"/>
  <c r="G1100" i="6" s="1"/>
  <c r="K1099" i="6"/>
  <c r="D1100" i="6" s="1"/>
  <c r="N1121" i="5" l="1"/>
  <c r="G1122" i="5" s="1"/>
  <c r="O1121" i="5"/>
  <c r="H1122" i="5" s="1"/>
  <c r="K1121" i="5"/>
  <c r="D1122" i="5" s="1"/>
  <c r="L1121" i="5"/>
  <c r="E1122" i="5" s="1"/>
  <c r="M1121" i="5"/>
  <c r="F1122" i="5" s="1"/>
  <c r="O1120" i="7"/>
  <c r="H1121" i="7" s="1"/>
  <c r="L1120" i="7"/>
  <c r="E1121" i="7" s="1"/>
  <c r="M1120" i="7"/>
  <c r="F1121" i="7" s="1"/>
  <c r="K1120" i="7"/>
  <c r="D1121" i="7" s="1"/>
  <c r="I1121" i="7" s="1"/>
  <c r="J1121" i="7" s="1"/>
  <c r="N1120" i="7"/>
  <c r="G1121" i="7" s="1"/>
  <c r="M1099" i="6"/>
  <c r="F1100" i="6" s="1"/>
  <c r="I1100" i="6"/>
  <c r="J1100" i="6" s="1"/>
  <c r="L1100" i="6" s="1"/>
  <c r="E1101" i="6" s="1"/>
  <c r="I1122" i="5" l="1"/>
  <c r="J1122" i="5" s="1"/>
  <c r="K1121" i="7"/>
  <c r="D1122" i="7" s="1"/>
  <c r="N1121" i="7"/>
  <c r="G1122" i="7" s="1"/>
  <c r="L1121" i="7"/>
  <c r="E1122" i="7" s="1"/>
  <c r="M1121" i="7"/>
  <c r="F1122" i="7" s="1"/>
  <c r="O1121" i="7"/>
  <c r="H1122" i="7" s="1"/>
  <c r="O1100" i="6"/>
  <c r="H1101" i="6" s="1"/>
  <c r="K1100" i="6"/>
  <c r="D1101" i="6" s="1"/>
  <c r="N1100" i="6"/>
  <c r="G1101" i="6" s="1"/>
  <c r="M1100" i="6"/>
  <c r="F1101" i="6" s="1"/>
  <c r="K1122" i="5" l="1"/>
  <c r="D1123" i="5" s="1"/>
  <c r="L1122" i="5"/>
  <c r="E1123" i="5" s="1"/>
  <c r="N1122" i="5"/>
  <c r="G1123" i="5" s="1"/>
  <c r="M1122" i="5"/>
  <c r="F1123" i="5" s="1"/>
  <c r="O1122" i="5"/>
  <c r="H1123" i="5" s="1"/>
  <c r="I1122" i="7"/>
  <c r="J1122" i="7" s="1"/>
  <c r="I1101" i="6"/>
  <c r="J1101" i="6" s="1"/>
  <c r="M1101" i="6"/>
  <c r="F1102" i="6" s="1"/>
  <c r="N1101" i="6"/>
  <c r="G1102" i="6" s="1"/>
  <c r="O1101" i="6"/>
  <c r="H1102" i="6" s="1"/>
  <c r="K1101" i="6"/>
  <c r="D1102" i="6" s="1"/>
  <c r="L1101" i="6"/>
  <c r="E1102" i="6" s="1"/>
  <c r="I1123" i="5" l="1"/>
  <c r="J1123" i="5" s="1"/>
  <c r="O1122" i="7"/>
  <c r="H1123" i="7" s="1"/>
  <c r="L1122" i="7"/>
  <c r="E1123" i="7" s="1"/>
  <c r="M1122" i="7"/>
  <c r="F1123" i="7" s="1"/>
  <c r="K1122" i="7"/>
  <c r="D1123" i="7" s="1"/>
  <c r="I1123" i="7" s="1"/>
  <c r="J1123" i="7" s="1"/>
  <c r="N1122" i="7"/>
  <c r="G1123" i="7" s="1"/>
  <c r="I1102" i="6"/>
  <c r="J1102" i="6" s="1"/>
  <c r="M1102" i="6" s="1"/>
  <c r="F1103" i="6" s="1"/>
  <c r="N1123" i="5" l="1"/>
  <c r="G1124" i="5" s="1"/>
  <c r="O1123" i="5"/>
  <c r="H1124" i="5" s="1"/>
  <c r="K1123" i="5"/>
  <c r="D1124" i="5" s="1"/>
  <c r="L1123" i="5"/>
  <c r="E1124" i="5" s="1"/>
  <c r="M1123" i="5"/>
  <c r="F1124" i="5" s="1"/>
  <c r="K1123" i="7"/>
  <c r="D1124" i="7" s="1"/>
  <c r="N1123" i="7"/>
  <c r="G1124" i="7" s="1"/>
  <c r="M1123" i="7"/>
  <c r="F1124" i="7" s="1"/>
  <c r="O1123" i="7"/>
  <c r="H1124" i="7" s="1"/>
  <c r="L1123" i="7"/>
  <c r="E1124" i="7" s="1"/>
  <c r="L1102" i="6"/>
  <c r="E1103" i="6" s="1"/>
  <c r="N1102" i="6"/>
  <c r="G1103" i="6" s="1"/>
  <c r="K1102" i="6"/>
  <c r="D1103" i="6" s="1"/>
  <c r="O1102" i="6"/>
  <c r="H1103" i="6" s="1"/>
  <c r="I1124" i="5" l="1"/>
  <c r="J1124" i="5" s="1"/>
  <c r="I1124" i="7"/>
  <c r="J1124" i="7" s="1"/>
  <c r="I1103" i="6"/>
  <c r="J1103" i="6" s="1"/>
  <c r="M1103" i="6" s="1"/>
  <c r="F1104" i="6" s="1"/>
  <c r="L1103" i="6"/>
  <c r="E1104" i="6" s="1"/>
  <c r="N1103" i="6"/>
  <c r="G1104" i="6" s="1"/>
  <c r="K1103" i="6"/>
  <c r="D1104" i="6" s="1"/>
  <c r="K1124" i="5" l="1"/>
  <c r="D1125" i="5" s="1"/>
  <c r="L1124" i="5"/>
  <c r="E1125" i="5" s="1"/>
  <c r="N1124" i="5"/>
  <c r="G1125" i="5" s="1"/>
  <c r="M1124" i="5"/>
  <c r="F1125" i="5" s="1"/>
  <c r="O1124" i="5"/>
  <c r="H1125" i="5" s="1"/>
  <c r="O1124" i="7"/>
  <c r="H1125" i="7" s="1"/>
  <c r="L1124" i="7"/>
  <c r="E1125" i="7" s="1"/>
  <c r="M1124" i="7"/>
  <c r="F1125" i="7" s="1"/>
  <c r="K1124" i="7"/>
  <c r="D1125" i="7" s="1"/>
  <c r="N1124" i="7"/>
  <c r="G1125" i="7" s="1"/>
  <c r="O1103" i="6"/>
  <c r="H1104" i="6" s="1"/>
  <c r="I1104" i="6"/>
  <c r="J1104" i="6" s="1"/>
  <c r="I1125" i="5" l="1"/>
  <c r="J1125" i="5" s="1"/>
  <c r="I1125" i="7"/>
  <c r="J1125" i="7" s="1"/>
  <c r="K1125" i="7" s="1"/>
  <c r="D1126" i="7" s="1"/>
  <c r="N1125" i="7"/>
  <c r="G1126" i="7" s="1"/>
  <c r="L1125" i="7"/>
  <c r="E1126" i="7" s="1"/>
  <c r="M1125" i="7"/>
  <c r="F1126" i="7" s="1"/>
  <c r="O1125" i="7"/>
  <c r="H1126" i="7" s="1"/>
  <c r="O1104" i="6"/>
  <c r="H1105" i="6" s="1"/>
  <c r="L1104" i="6"/>
  <c r="E1105" i="6" s="1"/>
  <c r="K1104" i="6"/>
  <c r="D1105" i="6" s="1"/>
  <c r="M1104" i="6"/>
  <c r="F1105" i="6" s="1"/>
  <c r="N1104" i="6"/>
  <c r="G1105" i="6" s="1"/>
  <c r="N1125" i="5" l="1"/>
  <c r="G1126" i="5" s="1"/>
  <c r="O1125" i="5"/>
  <c r="H1126" i="5" s="1"/>
  <c r="K1125" i="5"/>
  <c r="D1126" i="5" s="1"/>
  <c r="L1125" i="5"/>
  <c r="E1126" i="5" s="1"/>
  <c r="M1125" i="5"/>
  <c r="F1126" i="5" s="1"/>
  <c r="I1126" i="7"/>
  <c r="J1126" i="7" s="1"/>
  <c r="I1105" i="6"/>
  <c r="J1105" i="6" s="1"/>
  <c r="I1126" i="5" l="1"/>
  <c r="J1126" i="5" s="1"/>
  <c r="O1126" i="7"/>
  <c r="H1127" i="7" s="1"/>
  <c r="L1126" i="7"/>
  <c r="E1127" i="7" s="1"/>
  <c r="M1126" i="7"/>
  <c r="F1127" i="7" s="1"/>
  <c r="K1126" i="7"/>
  <c r="D1127" i="7" s="1"/>
  <c r="I1127" i="7" s="1"/>
  <c r="J1127" i="7" s="1"/>
  <c r="N1126" i="7"/>
  <c r="G1127" i="7" s="1"/>
  <c r="L1105" i="6"/>
  <c r="E1106" i="6" s="1"/>
  <c r="O1105" i="6"/>
  <c r="H1106" i="6" s="1"/>
  <c r="N1105" i="6"/>
  <c r="G1106" i="6" s="1"/>
  <c r="K1105" i="6"/>
  <c r="D1106" i="6" s="1"/>
  <c r="M1105" i="6"/>
  <c r="F1106" i="6" s="1"/>
  <c r="K1126" i="5" l="1"/>
  <c r="D1127" i="5" s="1"/>
  <c r="L1126" i="5"/>
  <c r="E1127" i="5" s="1"/>
  <c r="N1126" i="5"/>
  <c r="G1127" i="5" s="1"/>
  <c r="M1126" i="5"/>
  <c r="F1127" i="5" s="1"/>
  <c r="O1126" i="5"/>
  <c r="H1127" i="5" s="1"/>
  <c r="K1127" i="7"/>
  <c r="D1128" i="7" s="1"/>
  <c r="N1127" i="7"/>
  <c r="G1128" i="7" s="1"/>
  <c r="M1127" i="7"/>
  <c r="F1128" i="7" s="1"/>
  <c r="O1127" i="7"/>
  <c r="H1128" i="7" s="1"/>
  <c r="L1127" i="7"/>
  <c r="E1128" i="7" s="1"/>
  <c r="I1106" i="6"/>
  <c r="J1106" i="6" s="1"/>
  <c r="M1106" i="6" s="1"/>
  <c r="F1107" i="6" s="1"/>
  <c r="L1106" i="6"/>
  <c r="E1107" i="6" s="1"/>
  <c r="N1106" i="6"/>
  <c r="G1107" i="6" s="1"/>
  <c r="I1127" i="5" l="1"/>
  <c r="J1127" i="5" s="1"/>
  <c r="I1128" i="7"/>
  <c r="J1128" i="7" s="1"/>
  <c r="K1106" i="6"/>
  <c r="D1107" i="6" s="1"/>
  <c r="O1106" i="6"/>
  <c r="H1107" i="6" s="1"/>
  <c r="I1107" i="6"/>
  <c r="J1107" i="6" s="1"/>
  <c r="N1127" i="5" l="1"/>
  <c r="G1128" i="5" s="1"/>
  <c r="O1127" i="5"/>
  <c r="H1128" i="5" s="1"/>
  <c r="L1127" i="5"/>
  <c r="E1128" i="5" s="1"/>
  <c r="K1127" i="5"/>
  <c r="D1128" i="5" s="1"/>
  <c r="M1127" i="5"/>
  <c r="F1128" i="5" s="1"/>
  <c r="O1128" i="7"/>
  <c r="H1129" i="7" s="1"/>
  <c r="L1128" i="7"/>
  <c r="E1129" i="7" s="1"/>
  <c r="M1128" i="7"/>
  <c r="F1129" i="7" s="1"/>
  <c r="K1128" i="7"/>
  <c r="D1129" i="7" s="1"/>
  <c r="N1128" i="7"/>
  <c r="G1129" i="7" s="1"/>
  <c r="M1107" i="6"/>
  <c r="F1108" i="6" s="1"/>
  <c r="K1107" i="6"/>
  <c r="D1108" i="6" s="1"/>
  <c r="L1107" i="6"/>
  <c r="E1108" i="6" s="1"/>
  <c r="N1107" i="6"/>
  <c r="G1108" i="6" s="1"/>
  <c r="O1107" i="6"/>
  <c r="H1108" i="6" s="1"/>
  <c r="I1128" i="5" l="1"/>
  <c r="J1128" i="5" s="1"/>
  <c r="I1129" i="7"/>
  <c r="J1129" i="7" s="1"/>
  <c r="I1108" i="6"/>
  <c r="J1108" i="6" s="1"/>
  <c r="K1128" i="5" l="1"/>
  <c r="D1129" i="5" s="1"/>
  <c r="L1128" i="5"/>
  <c r="E1129" i="5" s="1"/>
  <c r="N1128" i="5"/>
  <c r="G1129" i="5" s="1"/>
  <c r="M1128" i="5"/>
  <c r="F1129" i="5" s="1"/>
  <c r="O1128" i="5"/>
  <c r="H1129" i="5" s="1"/>
  <c r="K1129" i="7"/>
  <c r="D1130" i="7" s="1"/>
  <c r="N1129" i="7"/>
  <c r="G1130" i="7" s="1"/>
  <c r="L1129" i="7"/>
  <c r="E1130" i="7" s="1"/>
  <c r="M1129" i="7"/>
  <c r="F1130" i="7" s="1"/>
  <c r="O1129" i="7"/>
  <c r="H1130" i="7" s="1"/>
  <c r="M1108" i="6"/>
  <c r="F1109" i="6" s="1"/>
  <c r="K1108" i="6"/>
  <c r="D1109" i="6" s="1"/>
  <c r="L1108" i="6"/>
  <c r="E1109" i="6" s="1"/>
  <c r="N1108" i="6"/>
  <c r="G1109" i="6" s="1"/>
  <c r="O1108" i="6"/>
  <c r="H1109" i="6" s="1"/>
  <c r="I1129" i="5" l="1"/>
  <c r="J1129" i="5" s="1"/>
  <c r="I1130" i="7"/>
  <c r="J1130" i="7" s="1"/>
  <c r="I1109" i="6"/>
  <c r="J1109" i="6" s="1"/>
  <c r="N1129" i="5" l="1"/>
  <c r="G1130" i="5" s="1"/>
  <c r="O1129" i="5"/>
  <c r="H1130" i="5" s="1"/>
  <c r="K1129" i="5"/>
  <c r="D1130" i="5" s="1"/>
  <c r="L1129" i="5"/>
  <c r="E1130" i="5" s="1"/>
  <c r="M1129" i="5"/>
  <c r="F1130" i="5" s="1"/>
  <c r="O1130" i="7"/>
  <c r="H1131" i="7" s="1"/>
  <c r="L1130" i="7"/>
  <c r="E1131" i="7" s="1"/>
  <c r="M1130" i="7"/>
  <c r="F1131" i="7" s="1"/>
  <c r="K1130" i="7"/>
  <c r="D1131" i="7" s="1"/>
  <c r="I1131" i="7" s="1"/>
  <c r="J1131" i="7" s="1"/>
  <c r="N1130" i="7"/>
  <c r="G1131" i="7" s="1"/>
  <c r="K1109" i="6"/>
  <c r="D1110" i="6" s="1"/>
  <c r="L1109" i="6"/>
  <c r="E1110" i="6" s="1"/>
  <c r="M1109" i="6"/>
  <c r="F1110" i="6" s="1"/>
  <c r="N1109" i="6"/>
  <c r="G1110" i="6" s="1"/>
  <c r="O1109" i="6"/>
  <c r="H1110" i="6" s="1"/>
  <c r="I1130" i="5" l="1"/>
  <c r="J1130" i="5" s="1"/>
  <c r="K1131" i="7"/>
  <c r="D1132" i="7" s="1"/>
  <c r="N1131" i="7"/>
  <c r="G1132" i="7" s="1"/>
  <c r="M1131" i="7"/>
  <c r="F1132" i="7" s="1"/>
  <c r="O1131" i="7"/>
  <c r="H1132" i="7" s="1"/>
  <c r="L1131" i="7"/>
  <c r="E1132" i="7" s="1"/>
  <c r="I1110" i="6"/>
  <c r="J1110" i="6" s="1"/>
  <c r="K1130" i="5" l="1"/>
  <c r="D1131" i="5" s="1"/>
  <c r="L1130" i="5"/>
  <c r="E1131" i="5" s="1"/>
  <c r="N1130" i="5"/>
  <c r="G1131" i="5" s="1"/>
  <c r="M1130" i="5"/>
  <c r="F1131" i="5" s="1"/>
  <c r="O1130" i="5"/>
  <c r="H1131" i="5" s="1"/>
  <c r="I1132" i="7"/>
  <c r="J1132" i="7" s="1"/>
  <c r="K1110" i="6"/>
  <c r="D1111" i="6" s="1"/>
  <c r="N1110" i="6"/>
  <c r="G1111" i="6" s="1"/>
  <c r="L1110" i="6"/>
  <c r="E1111" i="6" s="1"/>
  <c r="M1110" i="6"/>
  <c r="F1111" i="6" s="1"/>
  <c r="O1110" i="6"/>
  <c r="H1111" i="6" s="1"/>
  <c r="I1131" i="5" l="1"/>
  <c r="J1131" i="5" s="1"/>
  <c r="O1132" i="7"/>
  <c r="H1133" i="7" s="1"/>
  <c r="L1132" i="7"/>
  <c r="E1133" i="7" s="1"/>
  <c r="M1132" i="7"/>
  <c r="F1133" i="7" s="1"/>
  <c r="K1132" i="7"/>
  <c r="D1133" i="7" s="1"/>
  <c r="N1132" i="7"/>
  <c r="G1133" i="7" s="1"/>
  <c r="I1111" i="6"/>
  <c r="J1111" i="6" s="1"/>
  <c r="N1131" i="5" l="1"/>
  <c r="G1132" i="5" s="1"/>
  <c r="O1131" i="5"/>
  <c r="H1132" i="5" s="1"/>
  <c r="K1131" i="5"/>
  <c r="D1132" i="5" s="1"/>
  <c r="M1131" i="5"/>
  <c r="F1132" i="5" s="1"/>
  <c r="L1131" i="5"/>
  <c r="E1132" i="5" s="1"/>
  <c r="I1133" i="7"/>
  <c r="J1133" i="7" s="1"/>
  <c r="N1111" i="6"/>
  <c r="G1112" i="6" s="1"/>
  <c r="K1111" i="6"/>
  <c r="D1112" i="6" s="1"/>
  <c r="L1111" i="6"/>
  <c r="E1112" i="6" s="1"/>
  <c r="M1111" i="6"/>
  <c r="F1112" i="6" s="1"/>
  <c r="O1111" i="6"/>
  <c r="H1112" i="6" s="1"/>
  <c r="I1132" i="5" l="1"/>
  <c r="J1132" i="5" s="1"/>
  <c r="K1133" i="7"/>
  <c r="D1134" i="7" s="1"/>
  <c r="N1133" i="7"/>
  <c r="G1134" i="7" s="1"/>
  <c r="L1133" i="7"/>
  <c r="E1134" i="7" s="1"/>
  <c r="M1133" i="7"/>
  <c r="F1134" i="7" s="1"/>
  <c r="O1133" i="7"/>
  <c r="H1134" i="7" s="1"/>
  <c r="I1112" i="6"/>
  <c r="J1112" i="6" s="1"/>
  <c r="K1132" i="5" l="1"/>
  <c r="D1133" i="5" s="1"/>
  <c r="L1132" i="5"/>
  <c r="E1133" i="5" s="1"/>
  <c r="N1132" i="5"/>
  <c r="G1133" i="5" s="1"/>
  <c r="M1132" i="5"/>
  <c r="F1133" i="5" s="1"/>
  <c r="O1132" i="5"/>
  <c r="H1133" i="5" s="1"/>
  <c r="I1134" i="7"/>
  <c r="J1134" i="7" s="1"/>
  <c r="L1112" i="6"/>
  <c r="E1113" i="6" s="1"/>
  <c r="M1112" i="6"/>
  <c r="F1113" i="6" s="1"/>
  <c r="N1112" i="6"/>
  <c r="G1113" i="6" s="1"/>
  <c r="O1112" i="6"/>
  <c r="H1113" i="6" s="1"/>
  <c r="K1112" i="6"/>
  <c r="D1113" i="6" s="1"/>
  <c r="I1133" i="5" l="1"/>
  <c r="J1133" i="5" s="1"/>
  <c r="O1134" i="7"/>
  <c r="H1135" i="7" s="1"/>
  <c r="L1134" i="7"/>
  <c r="E1135" i="7" s="1"/>
  <c r="M1134" i="7"/>
  <c r="F1135" i="7" s="1"/>
  <c r="K1134" i="7"/>
  <c r="D1135" i="7" s="1"/>
  <c r="N1134" i="7"/>
  <c r="G1135" i="7" s="1"/>
  <c r="I1113" i="6"/>
  <c r="J1113" i="6" s="1"/>
  <c r="L1113" i="6" s="1"/>
  <c r="E1114" i="6" s="1"/>
  <c r="K1113" i="6"/>
  <c r="D1114" i="6" s="1"/>
  <c r="M1113" i="6"/>
  <c r="F1114" i="6" s="1"/>
  <c r="N1113" i="6"/>
  <c r="G1114" i="6" s="1"/>
  <c r="N1133" i="5" l="1"/>
  <c r="G1134" i="5" s="1"/>
  <c r="O1133" i="5"/>
  <c r="H1134" i="5" s="1"/>
  <c r="K1133" i="5"/>
  <c r="D1134" i="5" s="1"/>
  <c r="L1133" i="5"/>
  <c r="E1134" i="5" s="1"/>
  <c r="M1133" i="5"/>
  <c r="F1134" i="5" s="1"/>
  <c r="I1135" i="7"/>
  <c r="J1135" i="7" s="1"/>
  <c r="O1113" i="6"/>
  <c r="H1114" i="6" s="1"/>
  <c r="I1114" i="6" s="1"/>
  <c r="J1114" i="6" s="1"/>
  <c r="I1134" i="5" l="1"/>
  <c r="J1134" i="5" s="1"/>
  <c r="K1135" i="7"/>
  <c r="D1136" i="7" s="1"/>
  <c r="N1135" i="7"/>
  <c r="G1136" i="7" s="1"/>
  <c r="M1135" i="7"/>
  <c r="F1136" i="7" s="1"/>
  <c r="O1135" i="7"/>
  <c r="H1136" i="7" s="1"/>
  <c r="L1135" i="7"/>
  <c r="E1136" i="7" s="1"/>
  <c r="O1114" i="6"/>
  <c r="H1115" i="6" s="1"/>
  <c r="M1114" i="6"/>
  <c r="F1115" i="6" s="1"/>
  <c r="N1114" i="6"/>
  <c r="G1115" i="6" s="1"/>
  <c r="K1114" i="6"/>
  <c r="D1115" i="6" s="1"/>
  <c r="L1114" i="6"/>
  <c r="E1115" i="6" s="1"/>
  <c r="K1134" i="5" l="1"/>
  <c r="D1135" i="5" s="1"/>
  <c r="L1134" i="5"/>
  <c r="E1135" i="5" s="1"/>
  <c r="N1134" i="5"/>
  <c r="G1135" i="5" s="1"/>
  <c r="M1134" i="5"/>
  <c r="F1135" i="5" s="1"/>
  <c r="O1134" i="5"/>
  <c r="H1135" i="5" s="1"/>
  <c r="I1136" i="7"/>
  <c r="J1136" i="7" s="1"/>
  <c r="I1115" i="6"/>
  <c r="J1115" i="6" s="1"/>
  <c r="M1115" i="6"/>
  <c r="F1116" i="6" s="1"/>
  <c r="K1115" i="6"/>
  <c r="D1116" i="6" s="1"/>
  <c r="L1115" i="6"/>
  <c r="E1116" i="6" s="1"/>
  <c r="N1115" i="6"/>
  <c r="G1116" i="6" s="1"/>
  <c r="O1115" i="6"/>
  <c r="H1116" i="6" s="1"/>
  <c r="I1135" i="5" l="1"/>
  <c r="J1135" i="5" s="1"/>
  <c r="O1136" i="7"/>
  <c r="H1137" i="7" s="1"/>
  <c r="L1136" i="7"/>
  <c r="E1137" i="7" s="1"/>
  <c r="M1136" i="7"/>
  <c r="F1137" i="7" s="1"/>
  <c r="K1136" i="7"/>
  <c r="D1137" i="7" s="1"/>
  <c r="N1136" i="7"/>
  <c r="G1137" i="7" s="1"/>
  <c r="I1116" i="6"/>
  <c r="J1116" i="6" s="1"/>
  <c r="N1135" i="5" l="1"/>
  <c r="G1136" i="5" s="1"/>
  <c r="O1135" i="5"/>
  <c r="H1136" i="5" s="1"/>
  <c r="K1135" i="5"/>
  <c r="D1136" i="5" s="1"/>
  <c r="L1135" i="5"/>
  <c r="E1136" i="5" s="1"/>
  <c r="M1135" i="5"/>
  <c r="F1136" i="5" s="1"/>
  <c r="I1137" i="7"/>
  <c r="J1137" i="7" s="1"/>
  <c r="M1116" i="6"/>
  <c r="F1117" i="6" s="1"/>
  <c r="N1116" i="6"/>
  <c r="G1117" i="6" s="1"/>
  <c r="O1116" i="6"/>
  <c r="H1117" i="6" s="1"/>
  <c r="K1116" i="6"/>
  <c r="D1117" i="6" s="1"/>
  <c r="L1116" i="6"/>
  <c r="E1117" i="6" s="1"/>
  <c r="I1136" i="5" l="1"/>
  <c r="J1136" i="5" s="1"/>
  <c r="K1137" i="7"/>
  <c r="D1138" i="7" s="1"/>
  <c r="N1137" i="7"/>
  <c r="G1138" i="7" s="1"/>
  <c r="L1137" i="7"/>
  <c r="E1138" i="7" s="1"/>
  <c r="M1137" i="7"/>
  <c r="F1138" i="7" s="1"/>
  <c r="O1137" i="7"/>
  <c r="H1138" i="7" s="1"/>
  <c r="I1117" i="6"/>
  <c r="J1117" i="6" s="1"/>
  <c r="K1136" i="5" l="1"/>
  <c r="D1137" i="5" s="1"/>
  <c r="L1136" i="5"/>
  <c r="E1137" i="5" s="1"/>
  <c r="N1136" i="5"/>
  <c r="G1137" i="5" s="1"/>
  <c r="M1136" i="5"/>
  <c r="F1137" i="5" s="1"/>
  <c r="O1136" i="5"/>
  <c r="H1137" i="5" s="1"/>
  <c r="I1138" i="7"/>
  <c r="J1138" i="7" s="1"/>
  <c r="K1117" i="6"/>
  <c r="D1118" i="6" s="1"/>
  <c r="L1117" i="6"/>
  <c r="E1118" i="6" s="1"/>
  <c r="M1117" i="6"/>
  <c r="F1118" i="6" s="1"/>
  <c r="N1117" i="6"/>
  <c r="G1118" i="6" s="1"/>
  <c r="O1117" i="6"/>
  <c r="H1118" i="6" s="1"/>
  <c r="I1137" i="5" l="1"/>
  <c r="J1137" i="5" s="1"/>
  <c r="O1138" i="7"/>
  <c r="H1139" i="7" s="1"/>
  <c r="L1138" i="7"/>
  <c r="E1139" i="7" s="1"/>
  <c r="M1138" i="7"/>
  <c r="F1139" i="7" s="1"/>
  <c r="K1138" i="7"/>
  <c r="D1139" i="7" s="1"/>
  <c r="N1138" i="7"/>
  <c r="G1139" i="7" s="1"/>
  <c r="I1118" i="6"/>
  <c r="J1118" i="6" s="1"/>
  <c r="N1137" i="5" l="1"/>
  <c r="G1138" i="5" s="1"/>
  <c r="O1137" i="5"/>
  <c r="H1138" i="5" s="1"/>
  <c r="K1137" i="5"/>
  <c r="D1138" i="5" s="1"/>
  <c r="L1137" i="5"/>
  <c r="E1138" i="5" s="1"/>
  <c r="M1137" i="5"/>
  <c r="F1138" i="5" s="1"/>
  <c r="I1139" i="7"/>
  <c r="J1139" i="7" s="1"/>
  <c r="K1118" i="6"/>
  <c r="D1119" i="6" s="1"/>
  <c r="N1118" i="6"/>
  <c r="G1119" i="6" s="1"/>
  <c r="O1118" i="6"/>
  <c r="H1119" i="6" s="1"/>
  <c r="L1118" i="6"/>
  <c r="E1119" i="6" s="1"/>
  <c r="M1118" i="6"/>
  <c r="F1119" i="6" s="1"/>
  <c r="I1138" i="5" l="1"/>
  <c r="J1138" i="5" s="1"/>
  <c r="K1139" i="7"/>
  <c r="D1140" i="7" s="1"/>
  <c r="N1139" i="7"/>
  <c r="G1140" i="7" s="1"/>
  <c r="M1139" i="7"/>
  <c r="F1140" i="7" s="1"/>
  <c r="O1139" i="7"/>
  <c r="H1140" i="7" s="1"/>
  <c r="L1139" i="7"/>
  <c r="E1140" i="7" s="1"/>
  <c r="I1119" i="6"/>
  <c r="J1119" i="6" s="1"/>
  <c r="K1138" i="5" l="1"/>
  <c r="D1139" i="5" s="1"/>
  <c r="L1138" i="5"/>
  <c r="E1139" i="5" s="1"/>
  <c r="N1138" i="5"/>
  <c r="G1139" i="5" s="1"/>
  <c r="M1138" i="5"/>
  <c r="F1139" i="5" s="1"/>
  <c r="O1138" i="5"/>
  <c r="H1139" i="5" s="1"/>
  <c r="I1140" i="7"/>
  <c r="J1140" i="7" s="1"/>
  <c r="N1119" i="6"/>
  <c r="G1120" i="6" s="1"/>
  <c r="K1119" i="6"/>
  <c r="D1120" i="6" s="1"/>
  <c r="L1119" i="6"/>
  <c r="E1120" i="6" s="1"/>
  <c r="M1119" i="6"/>
  <c r="F1120" i="6" s="1"/>
  <c r="O1119" i="6"/>
  <c r="H1120" i="6" s="1"/>
  <c r="I1139" i="5" l="1"/>
  <c r="J1139" i="5" s="1"/>
  <c r="O1140" i="7"/>
  <c r="H1141" i="7" s="1"/>
  <c r="L1140" i="7"/>
  <c r="E1141" i="7" s="1"/>
  <c r="M1140" i="7"/>
  <c r="F1141" i="7" s="1"/>
  <c r="K1140" i="7"/>
  <c r="D1141" i="7" s="1"/>
  <c r="N1140" i="7"/>
  <c r="G1141" i="7" s="1"/>
  <c r="I1120" i="6"/>
  <c r="J1120" i="6" s="1"/>
  <c r="N1139" i="5" l="1"/>
  <c r="G1140" i="5" s="1"/>
  <c r="O1139" i="5"/>
  <c r="H1140" i="5" s="1"/>
  <c r="L1139" i="5"/>
  <c r="E1140" i="5" s="1"/>
  <c r="M1139" i="5"/>
  <c r="F1140" i="5" s="1"/>
  <c r="K1139" i="5"/>
  <c r="D1140" i="5" s="1"/>
  <c r="I1140" i="5" s="1"/>
  <c r="J1140" i="5" s="1"/>
  <c r="I1141" i="7"/>
  <c r="J1141" i="7" s="1"/>
  <c r="L1120" i="6"/>
  <c r="E1121" i="6" s="1"/>
  <c r="O1120" i="6"/>
  <c r="H1121" i="6" s="1"/>
  <c r="K1120" i="6"/>
  <c r="D1121" i="6" s="1"/>
  <c r="M1120" i="6"/>
  <c r="F1121" i="6" s="1"/>
  <c r="N1120" i="6"/>
  <c r="G1121" i="6" s="1"/>
  <c r="K1140" i="5" l="1"/>
  <c r="D1141" i="5" s="1"/>
  <c r="L1140" i="5"/>
  <c r="E1141" i="5" s="1"/>
  <c r="N1140" i="5"/>
  <c r="G1141" i="5" s="1"/>
  <c r="M1140" i="5"/>
  <c r="F1141" i="5" s="1"/>
  <c r="O1140" i="5"/>
  <c r="H1141" i="5" s="1"/>
  <c r="K1141" i="7"/>
  <c r="D1142" i="7" s="1"/>
  <c r="N1141" i="7"/>
  <c r="G1142" i="7" s="1"/>
  <c r="L1141" i="7"/>
  <c r="E1142" i="7" s="1"/>
  <c r="M1141" i="7"/>
  <c r="F1142" i="7" s="1"/>
  <c r="O1141" i="7"/>
  <c r="H1142" i="7" s="1"/>
  <c r="I1121" i="6"/>
  <c r="J1121" i="6" s="1"/>
  <c r="I1141" i="5" l="1"/>
  <c r="J1141" i="5" s="1"/>
  <c r="I1142" i="7"/>
  <c r="J1142" i="7" s="1"/>
  <c r="O1142" i="7"/>
  <c r="H1143" i="7" s="1"/>
  <c r="L1142" i="7"/>
  <c r="E1143" i="7" s="1"/>
  <c r="M1142" i="7"/>
  <c r="F1143" i="7" s="1"/>
  <c r="K1142" i="7"/>
  <c r="D1143" i="7" s="1"/>
  <c r="I1143" i="7" s="1"/>
  <c r="J1143" i="7" s="1"/>
  <c r="N1142" i="7"/>
  <c r="G1143" i="7" s="1"/>
  <c r="L1121" i="6"/>
  <c r="E1122" i="6" s="1"/>
  <c r="O1121" i="6"/>
  <c r="H1122" i="6" s="1"/>
  <c r="K1121" i="6"/>
  <c r="D1122" i="6" s="1"/>
  <c r="M1121" i="6"/>
  <c r="F1122" i="6" s="1"/>
  <c r="N1121" i="6"/>
  <c r="G1122" i="6" s="1"/>
  <c r="N1141" i="5" l="1"/>
  <c r="G1142" i="5" s="1"/>
  <c r="O1141" i="5"/>
  <c r="H1142" i="5" s="1"/>
  <c r="K1141" i="5"/>
  <c r="D1142" i="5" s="1"/>
  <c r="M1141" i="5"/>
  <c r="F1142" i="5" s="1"/>
  <c r="L1141" i="5"/>
  <c r="E1142" i="5" s="1"/>
  <c r="K1143" i="7"/>
  <c r="D1144" i="7" s="1"/>
  <c r="N1143" i="7"/>
  <c r="G1144" i="7" s="1"/>
  <c r="M1143" i="7"/>
  <c r="F1144" i="7" s="1"/>
  <c r="O1143" i="7"/>
  <c r="H1144" i="7" s="1"/>
  <c r="L1143" i="7"/>
  <c r="E1144" i="7" s="1"/>
  <c r="I1122" i="6"/>
  <c r="J1122" i="6" s="1"/>
  <c r="I1142" i="5" l="1"/>
  <c r="J1142" i="5" s="1"/>
  <c r="I1144" i="7"/>
  <c r="J1144" i="7" s="1"/>
  <c r="O1122" i="6"/>
  <c r="H1123" i="6" s="1"/>
  <c r="K1122" i="6"/>
  <c r="D1123" i="6" s="1"/>
  <c r="L1122" i="6"/>
  <c r="E1123" i="6" s="1"/>
  <c r="M1122" i="6"/>
  <c r="F1123" i="6" s="1"/>
  <c r="N1122" i="6"/>
  <c r="G1123" i="6" s="1"/>
  <c r="K1142" i="5" l="1"/>
  <c r="D1143" i="5" s="1"/>
  <c r="L1142" i="5"/>
  <c r="E1143" i="5" s="1"/>
  <c r="N1142" i="5"/>
  <c r="G1143" i="5" s="1"/>
  <c r="M1142" i="5"/>
  <c r="F1143" i="5" s="1"/>
  <c r="O1142" i="5"/>
  <c r="H1143" i="5" s="1"/>
  <c r="O1144" i="7"/>
  <c r="H1145" i="7" s="1"/>
  <c r="L1144" i="7"/>
  <c r="E1145" i="7" s="1"/>
  <c r="M1144" i="7"/>
  <c r="F1145" i="7" s="1"/>
  <c r="K1144" i="7"/>
  <c r="D1145" i="7" s="1"/>
  <c r="I1145" i="7" s="1"/>
  <c r="J1145" i="7" s="1"/>
  <c r="N1144" i="7"/>
  <c r="G1145" i="7" s="1"/>
  <c r="I1123" i="6"/>
  <c r="J1123" i="6" s="1"/>
  <c r="I1143" i="5" l="1"/>
  <c r="J1143" i="5" s="1"/>
  <c r="K1145" i="7"/>
  <c r="D1146" i="7" s="1"/>
  <c r="N1145" i="7"/>
  <c r="G1146" i="7" s="1"/>
  <c r="L1145" i="7"/>
  <c r="E1146" i="7" s="1"/>
  <c r="M1145" i="7"/>
  <c r="F1146" i="7" s="1"/>
  <c r="O1145" i="7"/>
  <c r="H1146" i="7" s="1"/>
  <c r="M1123" i="6"/>
  <c r="F1124" i="6" s="1"/>
  <c r="K1123" i="6"/>
  <c r="D1124" i="6" s="1"/>
  <c r="L1123" i="6"/>
  <c r="E1124" i="6" s="1"/>
  <c r="N1123" i="6"/>
  <c r="G1124" i="6" s="1"/>
  <c r="O1123" i="6"/>
  <c r="H1124" i="6" s="1"/>
  <c r="N1143" i="5" l="1"/>
  <c r="G1144" i="5" s="1"/>
  <c r="O1143" i="5"/>
  <c r="H1144" i="5" s="1"/>
  <c r="M1143" i="5"/>
  <c r="F1144" i="5" s="1"/>
  <c r="L1143" i="5"/>
  <c r="E1144" i="5" s="1"/>
  <c r="K1143" i="5"/>
  <c r="D1144" i="5" s="1"/>
  <c r="I1144" i="5" s="1"/>
  <c r="J1144" i="5" s="1"/>
  <c r="I1146" i="7"/>
  <c r="J1146" i="7" s="1"/>
  <c r="I1124" i="6"/>
  <c r="J1124" i="6" s="1"/>
  <c r="K1144" i="5" l="1"/>
  <c r="D1145" i="5" s="1"/>
  <c r="L1144" i="5"/>
  <c r="E1145" i="5" s="1"/>
  <c r="N1144" i="5"/>
  <c r="G1145" i="5" s="1"/>
  <c r="M1144" i="5"/>
  <c r="F1145" i="5" s="1"/>
  <c r="O1144" i="5"/>
  <c r="H1145" i="5" s="1"/>
  <c r="O1146" i="7"/>
  <c r="H1147" i="7" s="1"/>
  <c r="L1146" i="7"/>
  <c r="E1147" i="7" s="1"/>
  <c r="M1146" i="7"/>
  <c r="F1147" i="7" s="1"/>
  <c r="K1146" i="7"/>
  <c r="D1147" i="7" s="1"/>
  <c r="N1146" i="7"/>
  <c r="G1147" i="7" s="1"/>
  <c r="M1124" i="6"/>
  <c r="F1125" i="6" s="1"/>
  <c r="K1124" i="6"/>
  <c r="D1125" i="6" s="1"/>
  <c r="L1124" i="6"/>
  <c r="E1125" i="6" s="1"/>
  <c r="N1124" i="6"/>
  <c r="G1125" i="6" s="1"/>
  <c r="O1124" i="6"/>
  <c r="H1125" i="6" s="1"/>
  <c r="I1145" i="5" l="1"/>
  <c r="J1145" i="5" s="1"/>
  <c r="I1147" i="7"/>
  <c r="J1147" i="7" s="1"/>
  <c r="K1147" i="7" s="1"/>
  <c r="D1148" i="7" s="1"/>
  <c r="M1147" i="7"/>
  <c r="F1148" i="7" s="1"/>
  <c r="O1147" i="7"/>
  <c r="H1148" i="7" s="1"/>
  <c r="L1147" i="7"/>
  <c r="E1148" i="7" s="1"/>
  <c r="I1125" i="6"/>
  <c r="J1125" i="6" s="1"/>
  <c r="N1145" i="5" l="1"/>
  <c r="G1146" i="5" s="1"/>
  <c r="O1145" i="5"/>
  <c r="H1146" i="5" s="1"/>
  <c r="K1145" i="5"/>
  <c r="D1146" i="5" s="1"/>
  <c r="L1145" i="5"/>
  <c r="E1146" i="5" s="1"/>
  <c r="M1145" i="5"/>
  <c r="F1146" i="5" s="1"/>
  <c r="N1147" i="7"/>
  <c r="G1148" i="7" s="1"/>
  <c r="I1148" i="7"/>
  <c r="J1148" i="7" s="1"/>
  <c r="K1125" i="6"/>
  <c r="D1126" i="6" s="1"/>
  <c r="L1125" i="6"/>
  <c r="E1126" i="6" s="1"/>
  <c r="M1125" i="6"/>
  <c r="F1126" i="6" s="1"/>
  <c r="N1125" i="6"/>
  <c r="G1126" i="6" s="1"/>
  <c r="O1125" i="6"/>
  <c r="H1126" i="6" s="1"/>
  <c r="I1146" i="5" l="1"/>
  <c r="J1146" i="5" s="1"/>
  <c r="O1148" i="7"/>
  <c r="H1149" i="7" s="1"/>
  <c r="L1148" i="7"/>
  <c r="E1149" i="7" s="1"/>
  <c r="N1148" i="7"/>
  <c r="G1149" i="7" s="1"/>
  <c r="K1148" i="7"/>
  <c r="D1149" i="7" s="1"/>
  <c r="M1148" i="7"/>
  <c r="F1149" i="7" s="1"/>
  <c r="I1126" i="6"/>
  <c r="J1126" i="6" s="1"/>
  <c r="K1146" i="5" l="1"/>
  <c r="D1147" i="5" s="1"/>
  <c r="L1146" i="5"/>
  <c r="E1147" i="5" s="1"/>
  <c r="N1146" i="5"/>
  <c r="G1147" i="5" s="1"/>
  <c r="M1146" i="5"/>
  <c r="F1147" i="5" s="1"/>
  <c r="O1146" i="5"/>
  <c r="H1147" i="5" s="1"/>
  <c r="I1149" i="7"/>
  <c r="J1149" i="7" s="1"/>
  <c r="K1149" i="7" s="1"/>
  <c r="D1150" i="7" s="1"/>
  <c r="L1149" i="7"/>
  <c r="E1150" i="7" s="1"/>
  <c r="M1149" i="7"/>
  <c r="F1150" i="7" s="1"/>
  <c r="K1126" i="6"/>
  <c r="D1127" i="6" s="1"/>
  <c r="N1126" i="6"/>
  <c r="G1127" i="6" s="1"/>
  <c r="L1126" i="6"/>
  <c r="E1127" i="6" s="1"/>
  <c r="M1126" i="6"/>
  <c r="F1127" i="6" s="1"/>
  <c r="O1126" i="6"/>
  <c r="H1127" i="6" s="1"/>
  <c r="I1147" i="5" l="1"/>
  <c r="J1147" i="5" s="1"/>
  <c r="O1149" i="7"/>
  <c r="H1150" i="7" s="1"/>
  <c r="N1149" i="7"/>
  <c r="G1150" i="7" s="1"/>
  <c r="I1150" i="7" s="1"/>
  <c r="J1150" i="7" s="1"/>
  <c r="I1127" i="6"/>
  <c r="J1127" i="6" s="1"/>
  <c r="N1147" i="5" l="1"/>
  <c r="G1148" i="5" s="1"/>
  <c r="O1147" i="5"/>
  <c r="H1148" i="5" s="1"/>
  <c r="K1147" i="5"/>
  <c r="D1148" i="5" s="1"/>
  <c r="L1147" i="5"/>
  <c r="E1148" i="5" s="1"/>
  <c r="M1147" i="5"/>
  <c r="F1148" i="5" s="1"/>
  <c r="O1150" i="7"/>
  <c r="H1151" i="7" s="1"/>
  <c r="L1150" i="7"/>
  <c r="E1151" i="7" s="1"/>
  <c r="K1150" i="7"/>
  <c r="D1151" i="7" s="1"/>
  <c r="M1150" i="7"/>
  <c r="F1151" i="7" s="1"/>
  <c r="N1150" i="7"/>
  <c r="G1151" i="7" s="1"/>
  <c r="N1127" i="6"/>
  <c r="G1128" i="6" s="1"/>
  <c r="L1127" i="6"/>
  <c r="E1128" i="6" s="1"/>
  <c r="M1127" i="6"/>
  <c r="F1128" i="6" s="1"/>
  <c r="O1127" i="6"/>
  <c r="H1128" i="6" s="1"/>
  <c r="K1127" i="6"/>
  <c r="D1128" i="6" s="1"/>
  <c r="I1148" i="5" l="1"/>
  <c r="J1148" i="5" s="1"/>
  <c r="I1151" i="7"/>
  <c r="J1151" i="7" s="1"/>
  <c r="I1128" i="6"/>
  <c r="J1128" i="6" s="1"/>
  <c r="N1128" i="6" s="1"/>
  <c r="G1129" i="6" s="1"/>
  <c r="K1148" i="5" l="1"/>
  <c r="D1149" i="5" s="1"/>
  <c r="L1148" i="5"/>
  <c r="E1149" i="5" s="1"/>
  <c r="N1148" i="5"/>
  <c r="G1149" i="5" s="1"/>
  <c r="M1148" i="5"/>
  <c r="F1149" i="5" s="1"/>
  <c r="O1148" i="5"/>
  <c r="H1149" i="5" s="1"/>
  <c r="K1151" i="7"/>
  <c r="D1152" i="7" s="1"/>
  <c r="N1151" i="7"/>
  <c r="G1152" i="7" s="1"/>
  <c r="L1151" i="7"/>
  <c r="E1152" i="7" s="1"/>
  <c r="M1151" i="7"/>
  <c r="F1152" i="7" s="1"/>
  <c r="O1151" i="7"/>
  <c r="H1152" i="7" s="1"/>
  <c r="M1128" i="6"/>
  <c r="F1129" i="6" s="1"/>
  <c r="K1128" i="6"/>
  <c r="D1129" i="6" s="1"/>
  <c r="L1128" i="6"/>
  <c r="E1129" i="6" s="1"/>
  <c r="O1128" i="6"/>
  <c r="H1129" i="6" s="1"/>
  <c r="I1149" i="5" l="1"/>
  <c r="J1149" i="5" s="1"/>
  <c r="I1152" i="7"/>
  <c r="J1152" i="7" s="1"/>
  <c r="I1129" i="6"/>
  <c r="J1129" i="6" s="1"/>
  <c r="L1129" i="6" s="1"/>
  <c r="E1130" i="6" s="1"/>
  <c r="O1129" i="6"/>
  <c r="H1130" i="6" s="1"/>
  <c r="M1129" i="6"/>
  <c r="F1130" i="6" s="1"/>
  <c r="N1129" i="6"/>
  <c r="G1130" i="6" s="1"/>
  <c r="K1129" i="6"/>
  <c r="D1130" i="6" s="1"/>
  <c r="N1149" i="5" l="1"/>
  <c r="G1150" i="5" s="1"/>
  <c r="O1149" i="5"/>
  <c r="H1150" i="5" s="1"/>
  <c r="K1149" i="5"/>
  <c r="D1150" i="5" s="1"/>
  <c r="L1149" i="5"/>
  <c r="E1150" i="5" s="1"/>
  <c r="M1149" i="5"/>
  <c r="F1150" i="5" s="1"/>
  <c r="O1152" i="7"/>
  <c r="H1153" i="7" s="1"/>
  <c r="L1152" i="7"/>
  <c r="E1153" i="7" s="1"/>
  <c r="K1152" i="7"/>
  <c r="D1153" i="7" s="1"/>
  <c r="M1152" i="7"/>
  <c r="F1153" i="7" s="1"/>
  <c r="N1152" i="7"/>
  <c r="G1153" i="7" s="1"/>
  <c r="I1130" i="6"/>
  <c r="J1130" i="6" s="1"/>
  <c r="M1130" i="6" s="1"/>
  <c r="F1131" i="6" s="1"/>
  <c r="I1150" i="5" l="1"/>
  <c r="J1150" i="5" s="1"/>
  <c r="I1153" i="7"/>
  <c r="J1153" i="7" s="1"/>
  <c r="L1130" i="6"/>
  <c r="E1131" i="6" s="1"/>
  <c r="K1130" i="6"/>
  <c r="D1131" i="6" s="1"/>
  <c r="O1130" i="6"/>
  <c r="H1131" i="6" s="1"/>
  <c r="N1130" i="6"/>
  <c r="G1131" i="6" s="1"/>
  <c r="I1131" i="6" s="1"/>
  <c r="J1131" i="6" s="1"/>
  <c r="K1150" i="5" l="1"/>
  <c r="D1151" i="5" s="1"/>
  <c r="L1150" i="5"/>
  <c r="E1151" i="5" s="1"/>
  <c r="N1150" i="5"/>
  <c r="G1151" i="5" s="1"/>
  <c r="M1150" i="5"/>
  <c r="F1151" i="5" s="1"/>
  <c r="O1150" i="5"/>
  <c r="H1151" i="5" s="1"/>
  <c r="K1153" i="7"/>
  <c r="D1154" i="7" s="1"/>
  <c r="N1153" i="7"/>
  <c r="G1154" i="7" s="1"/>
  <c r="L1153" i="7"/>
  <c r="E1154" i="7" s="1"/>
  <c r="M1153" i="7"/>
  <c r="F1154" i="7" s="1"/>
  <c r="O1153" i="7"/>
  <c r="H1154" i="7" s="1"/>
  <c r="M1131" i="6"/>
  <c r="F1132" i="6" s="1"/>
  <c r="N1131" i="6"/>
  <c r="G1132" i="6" s="1"/>
  <c r="O1131" i="6"/>
  <c r="H1132" i="6" s="1"/>
  <c r="K1131" i="6"/>
  <c r="D1132" i="6" s="1"/>
  <c r="L1131" i="6"/>
  <c r="E1132" i="6" s="1"/>
  <c r="I1151" i="5" l="1"/>
  <c r="J1151" i="5" s="1"/>
  <c r="I1154" i="7"/>
  <c r="J1154" i="7" s="1"/>
  <c r="I1132" i="6"/>
  <c r="J1132" i="6" s="1"/>
  <c r="N1132" i="6" s="1"/>
  <c r="G1133" i="6" s="1"/>
  <c r="M1132" i="6"/>
  <c r="F1133" i="6" s="1"/>
  <c r="K1132" i="6"/>
  <c r="D1133" i="6" s="1"/>
  <c r="L1132" i="6"/>
  <c r="E1133" i="6" s="1"/>
  <c r="N1151" i="5" l="1"/>
  <c r="G1152" i="5" s="1"/>
  <c r="O1151" i="5"/>
  <c r="H1152" i="5" s="1"/>
  <c r="K1151" i="5"/>
  <c r="D1152" i="5" s="1"/>
  <c r="L1151" i="5"/>
  <c r="E1152" i="5" s="1"/>
  <c r="M1151" i="5"/>
  <c r="F1152" i="5" s="1"/>
  <c r="O1154" i="7"/>
  <c r="H1155" i="7" s="1"/>
  <c r="L1154" i="7"/>
  <c r="E1155" i="7" s="1"/>
  <c r="K1154" i="7"/>
  <c r="D1155" i="7" s="1"/>
  <c r="M1154" i="7"/>
  <c r="F1155" i="7" s="1"/>
  <c r="N1154" i="7"/>
  <c r="G1155" i="7" s="1"/>
  <c r="O1132" i="6"/>
  <c r="H1133" i="6" s="1"/>
  <c r="I1133" i="6"/>
  <c r="J1133" i="6" s="1"/>
  <c r="I1152" i="5" l="1"/>
  <c r="J1152" i="5" s="1"/>
  <c r="I1155" i="7"/>
  <c r="J1155" i="7" s="1"/>
  <c r="K1133" i="6"/>
  <c r="D1134" i="6" s="1"/>
  <c r="N1133" i="6"/>
  <c r="G1134" i="6" s="1"/>
  <c r="O1133" i="6"/>
  <c r="H1134" i="6" s="1"/>
  <c r="L1133" i="6"/>
  <c r="E1134" i="6" s="1"/>
  <c r="M1133" i="6"/>
  <c r="F1134" i="6" s="1"/>
  <c r="K1152" i="5" l="1"/>
  <c r="D1153" i="5" s="1"/>
  <c r="L1152" i="5"/>
  <c r="E1153" i="5" s="1"/>
  <c r="N1152" i="5"/>
  <c r="G1153" i="5" s="1"/>
  <c r="M1152" i="5"/>
  <c r="F1153" i="5" s="1"/>
  <c r="O1152" i="5"/>
  <c r="H1153" i="5" s="1"/>
  <c r="K1155" i="7"/>
  <c r="D1156" i="7" s="1"/>
  <c r="N1155" i="7"/>
  <c r="G1156" i="7" s="1"/>
  <c r="L1155" i="7"/>
  <c r="E1156" i="7" s="1"/>
  <c r="M1155" i="7"/>
  <c r="F1156" i="7" s="1"/>
  <c r="O1155" i="7"/>
  <c r="H1156" i="7" s="1"/>
  <c r="I1134" i="6"/>
  <c r="J1134" i="6" s="1"/>
  <c r="I1153" i="5" l="1"/>
  <c r="J1153" i="5" s="1"/>
  <c r="I1156" i="7"/>
  <c r="J1156" i="7" s="1"/>
  <c r="K1134" i="6"/>
  <c r="D1135" i="6" s="1"/>
  <c r="N1134" i="6"/>
  <c r="G1135" i="6" s="1"/>
  <c r="L1134" i="6"/>
  <c r="E1135" i="6" s="1"/>
  <c r="M1134" i="6"/>
  <c r="F1135" i="6" s="1"/>
  <c r="O1134" i="6"/>
  <c r="H1135" i="6" s="1"/>
  <c r="N1153" i="5" l="1"/>
  <c r="G1154" i="5" s="1"/>
  <c r="O1153" i="5"/>
  <c r="H1154" i="5" s="1"/>
  <c r="K1153" i="5"/>
  <c r="D1154" i="5" s="1"/>
  <c r="L1153" i="5"/>
  <c r="E1154" i="5" s="1"/>
  <c r="M1153" i="5"/>
  <c r="F1154" i="5" s="1"/>
  <c r="O1156" i="7"/>
  <c r="H1157" i="7" s="1"/>
  <c r="L1156" i="7"/>
  <c r="E1157" i="7" s="1"/>
  <c r="K1156" i="7"/>
  <c r="D1157" i="7" s="1"/>
  <c r="M1156" i="7"/>
  <c r="F1157" i="7" s="1"/>
  <c r="N1156" i="7"/>
  <c r="G1157" i="7" s="1"/>
  <c r="I1135" i="6"/>
  <c r="J1135" i="6" s="1"/>
  <c r="I1154" i="5" l="1"/>
  <c r="J1154" i="5" s="1"/>
  <c r="I1157" i="7"/>
  <c r="J1157" i="7" s="1"/>
  <c r="N1135" i="6"/>
  <c r="G1136" i="6" s="1"/>
  <c r="O1135" i="6"/>
  <c r="H1136" i="6" s="1"/>
  <c r="K1135" i="6"/>
  <c r="D1136" i="6" s="1"/>
  <c r="L1135" i="6"/>
  <c r="E1136" i="6" s="1"/>
  <c r="M1135" i="6"/>
  <c r="F1136" i="6" s="1"/>
  <c r="K1154" i="5" l="1"/>
  <c r="D1155" i="5" s="1"/>
  <c r="L1154" i="5"/>
  <c r="E1155" i="5" s="1"/>
  <c r="N1154" i="5"/>
  <c r="G1155" i="5" s="1"/>
  <c r="M1154" i="5"/>
  <c r="F1155" i="5" s="1"/>
  <c r="O1154" i="5"/>
  <c r="H1155" i="5" s="1"/>
  <c r="K1157" i="7"/>
  <c r="D1158" i="7" s="1"/>
  <c r="N1157" i="7"/>
  <c r="G1158" i="7" s="1"/>
  <c r="L1157" i="7"/>
  <c r="E1158" i="7" s="1"/>
  <c r="M1157" i="7"/>
  <c r="F1158" i="7" s="1"/>
  <c r="O1157" i="7"/>
  <c r="H1158" i="7" s="1"/>
  <c r="I1136" i="6"/>
  <c r="J1136" i="6" s="1"/>
  <c r="I1155" i="5" l="1"/>
  <c r="J1155" i="5" s="1"/>
  <c r="I1158" i="7"/>
  <c r="J1158" i="7" s="1"/>
  <c r="O1158" i="7" s="1"/>
  <c r="H1159" i="7" s="1"/>
  <c r="L1158" i="7"/>
  <c r="E1159" i="7" s="1"/>
  <c r="K1158" i="7"/>
  <c r="D1159" i="7" s="1"/>
  <c r="M1158" i="7"/>
  <c r="F1159" i="7" s="1"/>
  <c r="N1158" i="7"/>
  <c r="G1159" i="7" s="1"/>
  <c r="L1136" i="6"/>
  <c r="E1137" i="6" s="1"/>
  <c r="K1136" i="6"/>
  <c r="D1137" i="6" s="1"/>
  <c r="M1136" i="6"/>
  <c r="F1137" i="6" s="1"/>
  <c r="N1136" i="6"/>
  <c r="G1137" i="6" s="1"/>
  <c r="O1136" i="6"/>
  <c r="H1137" i="6" s="1"/>
  <c r="N1155" i="5" l="1"/>
  <c r="G1156" i="5" s="1"/>
  <c r="O1155" i="5"/>
  <c r="H1156" i="5" s="1"/>
  <c r="K1155" i="5"/>
  <c r="D1156" i="5" s="1"/>
  <c r="L1155" i="5"/>
  <c r="E1156" i="5" s="1"/>
  <c r="M1155" i="5"/>
  <c r="F1156" i="5" s="1"/>
  <c r="I1159" i="7"/>
  <c r="J1159" i="7" s="1"/>
  <c r="I1137" i="6"/>
  <c r="J1137" i="6" s="1"/>
  <c r="I1156" i="5" l="1"/>
  <c r="J1156" i="5" s="1"/>
  <c r="K1159" i="7"/>
  <c r="D1160" i="7" s="1"/>
  <c r="N1159" i="7"/>
  <c r="G1160" i="7" s="1"/>
  <c r="L1159" i="7"/>
  <c r="E1160" i="7" s="1"/>
  <c r="M1159" i="7"/>
  <c r="F1160" i="7" s="1"/>
  <c r="O1159" i="7"/>
  <c r="H1160" i="7" s="1"/>
  <c r="L1137" i="6"/>
  <c r="E1138" i="6" s="1"/>
  <c r="O1137" i="6"/>
  <c r="H1138" i="6" s="1"/>
  <c r="K1137" i="6"/>
  <c r="D1138" i="6" s="1"/>
  <c r="M1137" i="6"/>
  <c r="F1138" i="6" s="1"/>
  <c r="N1137" i="6"/>
  <c r="G1138" i="6" s="1"/>
  <c r="K1156" i="5" l="1"/>
  <c r="D1157" i="5" s="1"/>
  <c r="L1156" i="5"/>
  <c r="E1157" i="5" s="1"/>
  <c r="N1156" i="5"/>
  <c r="G1157" i="5" s="1"/>
  <c r="M1156" i="5"/>
  <c r="F1157" i="5" s="1"/>
  <c r="O1156" i="5"/>
  <c r="H1157" i="5" s="1"/>
  <c r="I1160" i="7"/>
  <c r="J1160" i="7" s="1"/>
  <c r="I1138" i="6"/>
  <c r="J1138" i="6" s="1"/>
  <c r="I1157" i="5" l="1"/>
  <c r="J1157" i="5" s="1"/>
  <c r="O1160" i="7"/>
  <c r="H1161" i="7" s="1"/>
  <c r="L1160" i="7"/>
  <c r="E1161" i="7" s="1"/>
  <c r="K1160" i="7"/>
  <c r="D1161" i="7" s="1"/>
  <c r="M1160" i="7"/>
  <c r="F1161" i="7" s="1"/>
  <c r="N1160" i="7"/>
  <c r="G1161" i="7" s="1"/>
  <c r="O1138" i="6"/>
  <c r="H1139" i="6" s="1"/>
  <c r="K1138" i="6"/>
  <c r="D1139" i="6" s="1"/>
  <c r="L1138" i="6"/>
  <c r="E1139" i="6" s="1"/>
  <c r="M1138" i="6"/>
  <c r="F1139" i="6" s="1"/>
  <c r="N1138" i="6"/>
  <c r="G1139" i="6" s="1"/>
  <c r="N1157" i="5" l="1"/>
  <c r="G1158" i="5" s="1"/>
  <c r="O1157" i="5"/>
  <c r="H1158" i="5" s="1"/>
  <c r="K1157" i="5"/>
  <c r="D1158" i="5" s="1"/>
  <c r="L1157" i="5"/>
  <c r="E1158" i="5" s="1"/>
  <c r="M1157" i="5"/>
  <c r="F1158" i="5" s="1"/>
  <c r="I1161" i="7"/>
  <c r="J1161" i="7" s="1"/>
  <c r="I1139" i="6"/>
  <c r="J1139" i="6" s="1"/>
  <c r="I1158" i="5" l="1"/>
  <c r="J1158" i="5" s="1"/>
  <c r="K1161" i="7"/>
  <c r="D1162" i="7" s="1"/>
  <c r="N1161" i="7"/>
  <c r="G1162" i="7" s="1"/>
  <c r="L1161" i="7"/>
  <c r="E1162" i="7" s="1"/>
  <c r="M1161" i="7"/>
  <c r="F1162" i="7" s="1"/>
  <c r="O1161" i="7"/>
  <c r="H1162" i="7" s="1"/>
  <c r="M1139" i="6"/>
  <c r="F1140" i="6" s="1"/>
  <c r="K1139" i="6"/>
  <c r="D1140" i="6" s="1"/>
  <c r="L1139" i="6"/>
  <c r="E1140" i="6" s="1"/>
  <c r="N1139" i="6"/>
  <c r="G1140" i="6" s="1"/>
  <c r="O1139" i="6"/>
  <c r="H1140" i="6" s="1"/>
  <c r="K1158" i="5" l="1"/>
  <c r="D1159" i="5" s="1"/>
  <c r="L1158" i="5"/>
  <c r="E1159" i="5" s="1"/>
  <c r="N1158" i="5"/>
  <c r="G1159" i="5" s="1"/>
  <c r="M1158" i="5"/>
  <c r="F1159" i="5" s="1"/>
  <c r="O1158" i="5"/>
  <c r="H1159" i="5" s="1"/>
  <c r="I1162" i="7"/>
  <c r="J1162" i="7" s="1"/>
  <c r="I1140" i="6"/>
  <c r="J1140" i="6" s="1"/>
  <c r="I1159" i="5" l="1"/>
  <c r="J1159" i="5" s="1"/>
  <c r="O1162" i="7"/>
  <c r="H1163" i="7" s="1"/>
  <c r="L1162" i="7"/>
  <c r="E1163" i="7" s="1"/>
  <c r="M1162" i="7"/>
  <c r="F1163" i="7" s="1"/>
  <c r="N1162" i="7"/>
  <c r="G1163" i="7" s="1"/>
  <c r="K1162" i="7"/>
  <c r="D1163" i="7" s="1"/>
  <c r="I1163" i="7" s="1"/>
  <c r="J1163" i="7" s="1"/>
  <c r="M1140" i="6"/>
  <c r="F1141" i="6" s="1"/>
  <c r="K1140" i="6"/>
  <c r="D1141" i="6" s="1"/>
  <c r="L1140" i="6"/>
  <c r="E1141" i="6" s="1"/>
  <c r="N1140" i="6"/>
  <c r="G1141" i="6" s="1"/>
  <c r="O1140" i="6"/>
  <c r="H1141" i="6" s="1"/>
  <c r="N1159" i="5" l="1"/>
  <c r="G1160" i="5" s="1"/>
  <c r="O1159" i="5"/>
  <c r="H1160" i="5" s="1"/>
  <c r="L1159" i="5"/>
  <c r="E1160" i="5" s="1"/>
  <c r="K1159" i="5"/>
  <c r="D1160" i="5" s="1"/>
  <c r="I1160" i="5" s="1"/>
  <c r="J1160" i="5" s="1"/>
  <c r="M1159" i="5"/>
  <c r="F1160" i="5" s="1"/>
  <c r="K1163" i="7"/>
  <c r="D1164" i="7" s="1"/>
  <c r="N1163" i="7"/>
  <c r="G1164" i="7" s="1"/>
  <c r="M1163" i="7"/>
  <c r="F1164" i="7" s="1"/>
  <c r="O1163" i="7"/>
  <c r="H1164" i="7" s="1"/>
  <c r="L1163" i="7"/>
  <c r="E1164" i="7" s="1"/>
  <c r="I1141" i="6"/>
  <c r="J1141" i="6" s="1"/>
  <c r="K1160" i="5" l="1"/>
  <c r="D1161" i="5" s="1"/>
  <c r="L1160" i="5"/>
  <c r="E1161" i="5" s="1"/>
  <c r="N1160" i="5"/>
  <c r="G1161" i="5" s="1"/>
  <c r="M1160" i="5"/>
  <c r="F1161" i="5" s="1"/>
  <c r="O1160" i="5"/>
  <c r="H1161" i="5" s="1"/>
  <c r="I1164" i="7"/>
  <c r="J1164" i="7" s="1"/>
  <c r="K1141" i="6"/>
  <c r="D1142" i="6" s="1"/>
  <c r="L1141" i="6"/>
  <c r="E1142" i="6" s="1"/>
  <c r="M1141" i="6"/>
  <c r="F1142" i="6" s="1"/>
  <c r="N1141" i="6"/>
  <c r="G1142" i="6" s="1"/>
  <c r="O1141" i="6"/>
  <c r="H1142" i="6" s="1"/>
  <c r="I1161" i="5" l="1"/>
  <c r="J1161" i="5" s="1"/>
  <c r="O1164" i="7"/>
  <c r="H1165" i="7" s="1"/>
  <c r="L1164" i="7"/>
  <c r="E1165" i="7" s="1"/>
  <c r="N1164" i="7"/>
  <c r="G1165" i="7" s="1"/>
  <c r="K1164" i="7"/>
  <c r="D1165" i="7" s="1"/>
  <c r="I1165" i="7" s="1"/>
  <c r="J1165" i="7" s="1"/>
  <c r="M1164" i="7"/>
  <c r="F1165" i="7" s="1"/>
  <c r="I1142" i="6"/>
  <c r="J1142" i="6" s="1"/>
  <c r="N1161" i="5" l="1"/>
  <c r="G1162" i="5" s="1"/>
  <c r="O1161" i="5"/>
  <c r="H1162" i="5" s="1"/>
  <c r="K1161" i="5"/>
  <c r="D1162" i="5" s="1"/>
  <c r="M1161" i="5"/>
  <c r="F1162" i="5" s="1"/>
  <c r="L1161" i="5"/>
  <c r="E1162" i="5" s="1"/>
  <c r="K1165" i="7"/>
  <c r="D1166" i="7" s="1"/>
  <c r="N1165" i="7"/>
  <c r="G1166" i="7" s="1"/>
  <c r="O1165" i="7"/>
  <c r="H1166" i="7" s="1"/>
  <c r="L1165" i="7"/>
  <c r="E1166" i="7" s="1"/>
  <c r="M1165" i="7"/>
  <c r="F1166" i="7" s="1"/>
  <c r="K1142" i="6"/>
  <c r="D1143" i="6" s="1"/>
  <c r="N1142" i="6"/>
  <c r="G1143" i="6" s="1"/>
  <c r="L1142" i="6"/>
  <c r="E1143" i="6" s="1"/>
  <c r="M1142" i="6"/>
  <c r="F1143" i="6" s="1"/>
  <c r="O1142" i="6"/>
  <c r="H1143" i="6" s="1"/>
  <c r="I1162" i="5" l="1"/>
  <c r="J1162" i="5" s="1"/>
  <c r="I1166" i="7"/>
  <c r="J1166" i="7" s="1"/>
  <c r="I1143" i="6"/>
  <c r="J1143" i="6" s="1"/>
  <c r="K1162" i="5" l="1"/>
  <c r="D1163" i="5" s="1"/>
  <c r="L1162" i="5"/>
  <c r="E1163" i="5" s="1"/>
  <c r="N1162" i="5"/>
  <c r="G1163" i="5" s="1"/>
  <c r="M1162" i="5"/>
  <c r="F1163" i="5" s="1"/>
  <c r="O1162" i="5"/>
  <c r="H1163" i="5" s="1"/>
  <c r="O1166" i="7"/>
  <c r="H1167" i="7" s="1"/>
  <c r="L1166" i="7"/>
  <c r="E1167" i="7" s="1"/>
  <c r="K1166" i="7"/>
  <c r="D1167" i="7" s="1"/>
  <c r="M1166" i="7"/>
  <c r="F1167" i="7" s="1"/>
  <c r="N1166" i="7"/>
  <c r="G1167" i="7" s="1"/>
  <c r="N1143" i="6"/>
  <c r="G1144" i="6" s="1"/>
  <c r="K1143" i="6"/>
  <c r="D1144" i="6" s="1"/>
  <c r="L1143" i="6"/>
  <c r="E1144" i="6" s="1"/>
  <c r="M1143" i="6"/>
  <c r="F1144" i="6" s="1"/>
  <c r="O1143" i="6"/>
  <c r="H1144" i="6" s="1"/>
  <c r="I1163" i="5" l="1"/>
  <c r="J1163" i="5" s="1"/>
  <c r="I1167" i="7"/>
  <c r="J1167" i="7" s="1"/>
  <c r="K1167" i="7" s="1"/>
  <c r="D1168" i="7" s="1"/>
  <c r="N1167" i="7"/>
  <c r="G1168" i="7" s="1"/>
  <c r="I1144" i="6"/>
  <c r="J1144" i="6" s="1"/>
  <c r="N1163" i="5" l="1"/>
  <c r="G1164" i="5" s="1"/>
  <c r="O1163" i="5"/>
  <c r="H1164" i="5" s="1"/>
  <c r="K1163" i="5"/>
  <c r="D1164" i="5" s="1"/>
  <c r="M1163" i="5"/>
  <c r="F1164" i="5" s="1"/>
  <c r="L1163" i="5"/>
  <c r="E1164" i="5" s="1"/>
  <c r="M1167" i="7"/>
  <c r="F1168" i="7" s="1"/>
  <c r="L1167" i="7"/>
  <c r="E1168" i="7" s="1"/>
  <c r="O1167" i="7"/>
  <c r="H1168" i="7" s="1"/>
  <c r="I1168" i="7"/>
  <c r="J1168" i="7" s="1"/>
  <c r="L1144" i="6"/>
  <c r="E1145" i="6" s="1"/>
  <c r="M1144" i="6"/>
  <c r="F1145" i="6" s="1"/>
  <c r="N1144" i="6"/>
  <c r="G1145" i="6" s="1"/>
  <c r="O1144" i="6"/>
  <c r="H1145" i="6" s="1"/>
  <c r="K1144" i="6"/>
  <c r="D1145" i="6" s="1"/>
  <c r="I1164" i="5" l="1"/>
  <c r="J1164" i="5" s="1"/>
  <c r="O1168" i="7"/>
  <c r="H1169" i="7" s="1"/>
  <c r="L1168" i="7"/>
  <c r="E1169" i="7" s="1"/>
  <c r="N1168" i="7"/>
  <c r="G1169" i="7" s="1"/>
  <c r="K1168" i="7"/>
  <c r="D1169" i="7" s="1"/>
  <c r="M1168" i="7"/>
  <c r="F1169" i="7" s="1"/>
  <c r="I1145" i="6"/>
  <c r="J1145" i="6" s="1"/>
  <c r="M1145" i="6" s="1"/>
  <c r="F1146" i="6" s="1"/>
  <c r="L1145" i="6"/>
  <c r="E1146" i="6" s="1"/>
  <c r="O1145" i="6"/>
  <c r="H1146" i="6" s="1"/>
  <c r="K1145" i="6"/>
  <c r="D1146" i="6" s="1"/>
  <c r="K1164" i="5" l="1"/>
  <c r="D1165" i="5" s="1"/>
  <c r="L1164" i="5"/>
  <c r="E1165" i="5" s="1"/>
  <c r="N1164" i="5"/>
  <c r="G1165" i="5" s="1"/>
  <c r="M1164" i="5"/>
  <c r="F1165" i="5" s="1"/>
  <c r="O1164" i="5"/>
  <c r="H1165" i="5" s="1"/>
  <c r="I1169" i="7"/>
  <c r="J1169" i="7" s="1"/>
  <c r="N1145" i="6"/>
  <c r="G1146" i="6" s="1"/>
  <c r="I1146" i="6"/>
  <c r="J1146" i="6" s="1"/>
  <c r="I1165" i="5" l="1"/>
  <c r="J1165" i="5" s="1"/>
  <c r="K1169" i="7"/>
  <c r="D1170" i="7" s="1"/>
  <c r="M1169" i="7"/>
  <c r="F1170" i="7" s="1"/>
  <c r="N1169" i="7"/>
  <c r="G1170" i="7" s="1"/>
  <c r="O1169" i="7"/>
  <c r="H1170" i="7" s="1"/>
  <c r="L1169" i="7"/>
  <c r="E1170" i="7" s="1"/>
  <c r="O1146" i="6"/>
  <c r="H1147" i="6" s="1"/>
  <c r="M1146" i="6"/>
  <c r="F1147" i="6" s="1"/>
  <c r="N1146" i="6"/>
  <c r="G1147" i="6" s="1"/>
  <c r="K1146" i="6"/>
  <c r="D1147" i="6" s="1"/>
  <c r="L1146" i="6"/>
  <c r="E1147" i="6" s="1"/>
  <c r="N1165" i="5" l="1"/>
  <c r="G1166" i="5" s="1"/>
  <c r="O1165" i="5"/>
  <c r="H1166" i="5" s="1"/>
  <c r="K1165" i="5"/>
  <c r="D1166" i="5" s="1"/>
  <c r="L1165" i="5"/>
  <c r="E1166" i="5" s="1"/>
  <c r="M1165" i="5"/>
  <c r="F1166" i="5" s="1"/>
  <c r="I1170" i="7"/>
  <c r="J1170" i="7" s="1"/>
  <c r="I1147" i="6"/>
  <c r="J1147" i="6" s="1"/>
  <c r="I1166" i="5" l="1"/>
  <c r="J1166" i="5" s="1"/>
  <c r="O1170" i="7"/>
  <c r="H1171" i="7" s="1"/>
  <c r="L1170" i="7"/>
  <c r="E1171" i="7" s="1"/>
  <c r="K1170" i="7"/>
  <c r="D1171" i="7" s="1"/>
  <c r="M1170" i="7"/>
  <c r="F1171" i="7" s="1"/>
  <c r="N1170" i="7"/>
  <c r="G1171" i="7" s="1"/>
  <c r="M1147" i="6"/>
  <c r="F1148" i="6" s="1"/>
  <c r="K1147" i="6"/>
  <c r="D1148" i="6" s="1"/>
  <c r="L1147" i="6"/>
  <c r="E1148" i="6" s="1"/>
  <c r="N1147" i="6"/>
  <c r="G1148" i="6" s="1"/>
  <c r="O1147" i="6"/>
  <c r="H1148" i="6" s="1"/>
  <c r="K1166" i="5" l="1"/>
  <c r="D1167" i="5" s="1"/>
  <c r="L1166" i="5"/>
  <c r="E1167" i="5" s="1"/>
  <c r="N1166" i="5"/>
  <c r="G1167" i="5" s="1"/>
  <c r="M1166" i="5"/>
  <c r="F1167" i="5" s="1"/>
  <c r="O1166" i="5"/>
  <c r="H1167" i="5" s="1"/>
  <c r="I1171" i="7"/>
  <c r="J1171" i="7" s="1"/>
  <c r="I1148" i="6"/>
  <c r="J1148" i="6" s="1"/>
  <c r="I1167" i="5" l="1"/>
  <c r="J1167" i="5" s="1"/>
  <c r="K1171" i="7"/>
  <c r="D1172" i="7" s="1"/>
  <c r="L1171" i="7"/>
  <c r="E1172" i="7" s="1"/>
  <c r="M1171" i="7"/>
  <c r="F1172" i="7" s="1"/>
  <c r="N1171" i="7"/>
  <c r="G1172" i="7" s="1"/>
  <c r="O1171" i="7"/>
  <c r="H1172" i="7" s="1"/>
  <c r="M1148" i="6"/>
  <c r="F1149" i="6" s="1"/>
  <c r="N1148" i="6"/>
  <c r="G1149" i="6" s="1"/>
  <c r="O1148" i="6"/>
  <c r="H1149" i="6" s="1"/>
  <c r="K1148" i="6"/>
  <c r="D1149" i="6" s="1"/>
  <c r="L1148" i="6"/>
  <c r="E1149" i="6" s="1"/>
  <c r="N1167" i="5" l="1"/>
  <c r="G1168" i="5" s="1"/>
  <c r="O1167" i="5"/>
  <c r="H1168" i="5" s="1"/>
  <c r="K1167" i="5"/>
  <c r="D1168" i="5" s="1"/>
  <c r="L1167" i="5"/>
  <c r="E1168" i="5" s="1"/>
  <c r="M1167" i="5"/>
  <c r="F1168" i="5" s="1"/>
  <c r="I1172" i="7"/>
  <c r="J1172" i="7" s="1"/>
  <c r="I1149" i="6"/>
  <c r="J1149" i="6" s="1"/>
  <c r="I1168" i="5" l="1"/>
  <c r="J1168" i="5" s="1"/>
  <c r="O1172" i="7"/>
  <c r="H1173" i="7" s="1"/>
  <c r="L1172" i="7"/>
  <c r="E1173" i="7" s="1"/>
  <c r="K1172" i="7"/>
  <c r="D1173" i="7" s="1"/>
  <c r="M1172" i="7"/>
  <c r="F1173" i="7" s="1"/>
  <c r="N1172" i="7"/>
  <c r="G1173" i="7" s="1"/>
  <c r="K1149" i="6"/>
  <c r="D1150" i="6" s="1"/>
  <c r="L1149" i="6"/>
  <c r="E1150" i="6" s="1"/>
  <c r="M1149" i="6"/>
  <c r="F1150" i="6" s="1"/>
  <c r="N1149" i="6"/>
  <c r="G1150" i="6" s="1"/>
  <c r="O1149" i="6"/>
  <c r="H1150" i="6" s="1"/>
  <c r="K1168" i="5" l="1"/>
  <c r="D1169" i="5" s="1"/>
  <c r="L1168" i="5"/>
  <c r="E1169" i="5" s="1"/>
  <c r="N1168" i="5"/>
  <c r="G1169" i="5" s="1"/>
  <c r="M1168" i="5"/>
  <c r="F1169" i="5" s="1"/>
  <c r="O1168" i="5"/>
  <c r="H1169" i="5" s="1"/>
  <c r="I1173" i="7"/>
  <c r="J1173" i="7" s="1"/>
  <c r="I1150" i="6"/>
  <c r="J1150" i="6" s="1"/>
  <c r="I1169" i="5" l="1"/>
  <c r="J1169" i="5" s="1"/>
  <c r="K1173" i="7"/>
  <c r="D1174" i="7" s="1"/>
  <c r="L1173" i="7"/>
  <c r="E1174" i="7" s="1"/>
  <c r="M1173" i="7"/>
  <c r="F1174" i="7" s="1"/>
  <c r="N1173" i="7"/>
  <c r="G1174" i="7" s="1"/>
  <c r="O1173" i="7"/>
  <c r="H1174" i="7" s="1"/>
  <c r="K1150" i="6"/>
  <c r="D1151" i="6" s="1"/>
  <c r="N1150" i="6"/>
  <c r="G1151" i="6" s="1"/>
  <c r="O1150" i="6"/>
  <c r="H1151" i="6" s="1"/>
  <c r="L1150" i="6"/>
  <c r="E1151" i="6" s="1"/>
  <c r="M1150" i="6"/>
  <c r="F1151" i="6" s="1"/>
  <c r="N1169" i="5" l="1"/>
  <c r="G1170" i="5" s="1"/>
  <c r="O1169" i="5"/>
  <c r="H1170" i="5" s="1"/>
  <c r="K1169" i="5"/>
  <c r="D1170" i="5" s="1"/>
  <c r="L1169" i="5"/>
  <c r="E1170" i="5" s="1"/>
  <c r="M1169" i="5"/>
  <c r="F1170" i="5" s="1"/>
  <c r="I1174" i="7"/>
  <c r="J1174" i="7" s="1"/>
  <c r="I1151" i="6"/>
  <c r="J1151" i="6" s="1"/>
  <c r="I1170" i="5" l="1"/>
  <c r="J1170" i="5" s="1"/>
  <c r="O1174" i="7"/>
  <c r="H1175" i="7" s="1"/>
  <c r="L1174" i="7"/>
  <c r="E1175" i="7" s="1"/>
  <c r="K1174" i="7"/>
  <c r="D1175" i="7" s="1"/>
  <c r="M1174" i="7"/>
  <c r="F1175" i="7" s="1"/>
  <c r="N1174" i="7"/>
  <c r="G1175" i="7" s="1"/>
  <c r="N1151" i="6"/>
  <c r="G1152" i="6" s="1"/>
  <c r="K1151" i="6"/>
  <c r="D1152" i="6" s="1"/>
  <c r="L1151" i="6"/>
  <c r="E1152" i="6" s="1"/>
  <c r="M1151" i="6"/>
  <c r="F1152" i="6" s="1"/>
  <c r="O1151" i="6"/>
  <c r="H1152" i="6" s="1"/>
  <c r="K1170" i="5" l="1"/>
  <c r="D1171" i="5" s="1"/>
  <c r="L1170" i="5"/>
  <c r="E1171" i="5" s="1"/>
  <c r="N1170" i="5"/>
  <c r="G1171" i="5" s="1"/>
  <c r="M1170" i="5"/>
  <c r="F1171" i="5" s="1"/>
  <c r="O1170" i="5"/>
  <c r="H1171" i="5" s="1"/>
  <c r="I1175" i="7"/>
  <c r="J1175" i="7" s="1"/>
  <c r="I1152" i="6"/>
  <c r="J1152" i="6" s="1"/>
  <c r="I1171" i="5" l="1"/>
  <c r="J1171" i="5" s="1"/>
  <c r="K1175" i="7"/>
  <c r="D1176" i="7" s="1"/>
  <c r="O1175" i="7"/>
  <c r="H1176" i="7" s="1"/>
  <c r="L1175" i="7"/>
  <c r="E1176" i="7" s="1"/>
  <c r="M1175" i="7"/>
  <c r="F1176" i="7" s="1"/>
  <c r="N1175" i="7"/>
  <c r="G1176" i="7" s="1"/>
  <c r="L1152" i="6"/>
  <c r="E1153" i="6" s="1"/>
  <c r="O1152" i="6"/>
  <c r="H1153" i="6" s="1"/>
  <c r="K1152" i="6"/>
  <c r="D1153" i="6" s="1"/>
  <c r="M1152" i="6"/>
  <c r="F1153" i="6" s="1"/>
  <c r="N1152" i="6"/>
  <c r="G1153" i="6" s="1"/>
  <c r="N1171" i="5" l="1"/>
  <c r="G1172" i="5" s="1"/>
  <c r="O1171" i="5"/>
  <c r="H1172" i="5" s="1"/>
  <c r="L1171" i="5"/>
  <c r="E1172" i="5" s="1"/>
  <c r="M1171" i="5"/>
  <c r="F1172" i="5" s="1"/>
  <c r="K1171" i="5"/>
  <c r="D1172" i="5" s="1"/>
  <c r="I1172" i="5" s="1"/>
  <c r="J1172" i="5" s="1"/>
  <c r="I1176" i="7"/>
  <c r="J1176" i="7" s="1"/>
  <c r="I1153" i="6"/>
  <c r="J1153" i="6" s="1"/>
  <c r="K1172" i="5" l="1"/>
  <c r="D1173" i="5" s="1"/>
  <c r="L1172" i="5"/>
  <c r="E1173" i="5" s="1"/>
  <c r="N1172" i="5"/>
  <c r="G1173" i="5" s="1"/>
  <c r="M1172" i="5"/>
  <c r="F1173" i="5" s="1"/>
  <c r="O1172" i="5"/>
  <c r="H1173" i="5" s="1"/>
  <c r="O1176" i="7"/>
  <c r="H1177" i="7" s="1"/>
  <c r="L1176" i="7"/>
  <c r="E1177" i="7" s="1"/>
  <c r="N1176" i="7"/>
  <c r="G1177" i="7" s="1"/>
  <c r="K1176" i="7"/>
  <c r="D1177" i="7" s="1"/>
  <c r="M1176" i="7"/>
  <c r="F1177" i="7" s="1"/>
  <c r="L1153" i="6"/>
  <c r="E1154" i="6" s="1"/>
  <c r="O1153" i="6"/>
  <c r="H1154" i="6" s="1"/>
  <c r="K1153" i="6"/>
  <c r="D1154" i="6" s="1"/>
  <c r="M1153" i="6"/>
  <c r="F1154" i="6" s="1"/>
  <c r="N1153" i="6"/>
  <c r="G1154" i="6" s="1"/>
  <c r="I1173" i="5" l="1"/>
  <c r="J1173" i="5" s="1"/>
  <c r="I1177" i="7"/>
  <c r="J1177" i="7" s="1"/>
  <c r="I1154" i="6"/>
  <c r="J1154" i="6" s="1"/>
  <c r="N1173" i="5" l="1"/>
  <c r="G1174" i="5" s="1"/>
  <c r="O1173" i="5"/>
  <c r="H1174" i="5" s="1"/>
  <c r="K1173" i="5"/>
  <c r="D1174" i="5" s="1"/>
  <c r="L1173" i="5"/>
  <c r="E1174" i="5" s="1"/>
  <c r="M1173" i="5"/>
  <c r="F1174" i="5" s="1"/>
  <c r="K1177" i="7"/>
  <c r="D1178" i="7" s="1"/>
  <c r="M1177" i="7"/>
  <c r="F1178" i="7" s="1"/>
  <c r="N1177" i="7"/>
  <c r="G1178" i="7" s="1"/>
  <c r="O1177" i="7"/>
  <c r="H1178" i="7" s="1"/>
  <c r="L1177" i="7"/>
  <c r="E1178" i="7" s="1"/>
  <c r="O1154" i="6"/>
  <c r="H1155" i="6" s="1"/>
  <c r="K1154" i="6"/>
  <c r="D1155" i="6" s="1"/>
  <c r="L1154" i="6"/>
  <c r="E1155" i="6" s="1"/>
  <c r="M1154" i="6"/>
  <c r="F1155" i="6" s="1"/>
  <c r="N1154" i="6"/>
  <c r="G1155" i="6" s="1"/>
  <c r="I1174" i="5" l="1"/>
  <c r="J1174" i="5" s="1"/>
  <c r="I1178" i="7"/>
  <c r="J1178" i="7" s="1"/>
  <c r="I1155" i="6"/>
  <c r="J1155" i="6" s="1"/>
  <c r="K1174" i="5" l="1"/>
  <c r="D1175" i="5" s="1"/>
  <c r="L1174" i="5"/>
  <c r="E1175" i="5" s="1"/>
  <c r="N1174" i="5"/>
  <c r="G1175" i="5" s="1"/>
  <c r="M1174" i="5"/>
  <c r="F1175" i="5" s="1"/>
  <c r="O1174" i="5"/>
  <c r="H1175" i="5" s="1"/>
  <c r="O1178" i="7"/>
  <c r="H1179" i="7" s="1"/>
  <c r="L1178" i="7"/>
  <c r="E1179" i="7" s="1"/>
  <c r="K1178" i="7"/>
  <c r="D1179" i="7" s="1"/>
  <c r="M1178" i="7"/>
  <c r="F1179" i="7" s="1"/>
  <c r="N1178" i="7"/>
  <c r="G1179" i="7" s="1"/>
  <c r="M1155" i="6"/>
  <c r="F1156" i="6" s="1"/>
  <c r="K1155" i="6"/>
  <c r="D1156" i="6" s="1"/>
  <c r="L1155" i="6"/>
  <c r="E1156" i="6" s="1"/>
  <c r="N1155" i="6"/>
  <c r="G1156" i="6" s="1"/>
  <c r="O1155" i="6"/>
  <c r="H1156" i="6" s="1"/>
  <c r="I1175" i="5" l="1"/>
  <c r="J1175" i="5" s="1"/>
  <c r="I1179" i="7"/>
  <c r="J1179" i="7" s="1"/>
  <c r="I1156" i="6"/>
  <c r="J1156" i="6" s="1"/>
  <c r="N1175" i="5" l="1"/>
  <c r="G1176" i="5" s="1"/>
  <c r="O1175" i="5"/>
  <c r="H1176" i="5" s="1"/>
  <c r="K1175" i="5"/>
  <c r="D1176" i="5" s="1"/>
  <c r="M1175" i="5"/>
  <c r="F1176" i="5" s="1"/>
  <c r="L1175" i="5"/>
  <c r="E1176" i="5" s="1"/>
  <c r="K1179" i="7"/>
  <c r="D1180" i="7" s="1"/>
  <c r="L1179" i="7"/>
  <c r="E1180" i="7" s="1"/>
  <c r="M1179" i="7"/>
  <c r="F1180" i="7" s="1"/>
  <c r="N1179" i="7"/>
  <c r="G1180" i="7" s="1"/>
  <c r="O1179" i="7"/>
  <c r="H1180" i="7" s="1"/>
  <c r="M1156" i="6"/>
  <c r="F1157" i="6" s="1"/>
  <c r="K1156" i="6"/>
  <c r="D1157" i="6" s="1"/>
  <c r="L1156" i="6"/>
  <c r="E1157" i="6" s="1"/>
  <c r="N1156" i="6"/>
  <c r="G1157" i="6" s="1"/>
  <c r="O1156" i="6"/>
  <c r="H1157" i="6" s="1"/>
  <c r="I1176" i="5" l="1"/>
  <c r="J1176" i="5" s="1"/>
  <c r="I1180" i="7"/>
  <c r="J1180" i="7" s="1"/>
  <c r="I1157" i="6"/>
  <c r="J1157" i="6" s="1"/>
  <c r="K1176" i="5" l="1"/>
  <c r="D1177" i="5" s="1"/>
  <c r="L1176" i="5"/>
  <c r="E1177" i="5" s="1"/>
  <c r="N1176" i="5"/>
  <c r="G1177" i="5" s="1"/>
  <c r="M1176" i="5"/>
  <c r="F1177" i="5" s="1"/>
  <c r="O1176" i="5"/>
  <c r="H1177" i="5" s="1"/>
  <c r="O1180" i="7"/>
  <c r="H1181" i="7" s="1"/>
  <c r="L1180" i="7"/>
  <c r="E1181" i="7" s="1"/>
  <c r="K1180" i="7"/>
  <c r="D1181" i="7" s="1"/>
  <c r="M1180" i="7"/>
  <c r="F1181" i="7" s="1"/>
  <c r="N1180" i="7"/>
  <c r="G1181" i="7" s="1"/>
  <c r="K1157" i="6"/>
  <c r="D1158" i="6" s="1"/>
  <c r="L1157" i="6"/>
  <c r="E1158" i="6" s="1"/>
  <c r="M1157" i="6"/>
  <c r="F1158" i="6" s="1"/>
  <c r="N1157" i="6"/>
  <c r="G1158" i="6" s="1"/>
  <c r="O1157" i="6"/>
  <c r="H1158" i="6" s="1"/>
  <c r="I1177" i="5" l="1"/>
  <c r="J1177" i="5" s="1"/>
  <c r="I1181" i="7"/>
  <c r="J1181" i="7" s="1"/>
  <c r="I1158" i="6"/>
  <c r="J1158" i="6" s="1"/>
  <c r="N1177" i="5" l="1"/>
  <c r="G1178" i="5" s="1"/>
  <c r="O1177" i="5"/>
  <c r="H1178" i="5" s="1"/>
  <c r="K1177" i="5"/>
  <c r="D1178" i="5" s="1"/>
  <c r="M1177" i="5"/>
  <c r="F1178" i="5" s="1"/>
  <c r="L1177" i="5"/>
  <c r="E1178" i="5" s="1"/>
  <c r="K1181" i="7"/>
  <c r="D1182" i="7" s="1"/>
  <c r="L1181" i="7"/>
  <c r="E1182" i="7" s="1"/>
  <c r="M1181" i="7"/>
  <c r="F1182" i="7" s="1"/>
  <c r="N1181" i="7"/>
  <c r="G1182" i="7" s="1"/>
  <c r="O1181" i="7"/>
  <c r="H1182" i="7" s="1"/>
  <c r="K1158" i="6"/>
  <c r="D1159" i="6" s="1"/>
  <c r="N1158" i="6"/>
  <c r="G1159" i="6" s="1"/>
  <c r="L1158" i="6"/>
  <c r="E1159" i="6" s="1"/>
  <c r="M1158" i="6"/>
  <c r="F1159" i="6" s="1"/>
  <c r="O1158" i="6"/>
  <c r="H1159" i="6" s="1"/>
  <c r="I1178" i="5" l="1"/>
  <c r="J1178" i="5" s="1"/>
  <c r="I1182" i="7"/>
  <c r="J1182" i="7" s="1"/>
  <c r="I1159" i="6"/>
  <c r="J1159" i="6" s="1"/>
  <c r="K1178" i="5" l="1"/>
  <c r="D1179" i="5" s="1"/>
  <c r="L1178" i="5"/>
  <c r="E1179" i="5" s="1"/>
  <c r="N1178" i="5"/>
  <c r="G1179" i="5" s="1"/>
  <c r="M1178" i="5"/>
  <c r="F1179" i="5" s="1"/>
  <c r="O1178" i="5"/>
  <c r="H1179" i="5" s="1"/>
  <c r="O1182" i="7"/>
  <c r="H1183" i="7" s="1"/>
  <c r="L1182" i="7"/>
  <c r="E1183" i="7" s="1"/>
  <c r="K1182" i="7"/>
  <c r="D1183" i="7" s="1"/>
  <c r="M1182" i="7"/>
  <c r="F1183" i="7" s="1"/>
  <c r="N1182" i="7"/>
  <c r="G1183" i="7" s="1"/>
  <c r="N1159" i="6"/>
  <c r="G1160" i="6" s="1"/>
  <c r="L1159" i="6"/>
  <c r="E1160" i="6" s="1"/>
  <c r="M1159" i="6"/>
  <c r="F1160" i="6" s="1"/>
  <c r="O1159" i="6"/>
  <c r="H1160" i="6" s="1"/>
  <c r="K1159" i="6"/>
  <c r="D1160" i="6" s="1"/>
  <c r="I1160" i="6" s="1"/>
  <c r="J1160" i="6" s="1"/>
  <c r="I1179" i="5" l="1"/>
  <c r="J1179" i="5" s="1"/>
  <c r="I1183" i="7"/>
  <c r="J1183" i="7" s="1"/>
  <c r="L1160" i="6"/>
  <c r="E1161" i="6" s="1"/>
  <c r="K1160" i="6"/>
  <c r="D1161" i="6" s="1"/>
  <c r="M1160" i="6"/>
  <c r="F1161" i="6" s="1"/>
  <c r="N1160" i="6"/>
  <c r="G1161" i="6" s="1"/>
  <c r="O1160" i="6"/>
  <c r="H1161" i="6" s="1"/>
  <c r="N1179" i="5" l="1"/>
  <c r="G1180" i="5" s="1"/>
  <c r="O1179" i="5"/>
  <c r="H1180" i="5" s="1"/>
  <c r="K1179" i="5"/>
  <c r="D1180" i="5" s="1"/>
  <c r="L1179" i="5"/>
  <c r="E1180" i="5" s="1"/>
  <c r="M1179" i="5"/>
  <c r="F1180" i="5" s="1"/>
  <c r="K1183" i="7"/>
  <c r="D1184" i="7" s="1"/>
  <c r="O1183" i="7"/>
  <c r="H1184" i="7" s="1"/>
  <c r="L1183" i="7"/>
  <c r="E1184" i="7" s="1"/>
  <c r="M1183" i="7"/>
  <c r="F1184" i="7" s="1"/>
  <c r="N1183" i="7"/>
  <c r="G1184" i="7" s="1"/>
  <c r="I1161" i="6"/>
  <c r="J1161" i="6" s="1"/>
  <c r="I1180" i="5" l="1"/>
  <c r="J1180" i="5" s="1"/>
  <c r="I1184" i="7"/>
  <c r="J1184" i="7" s="1"/>
  <c r="L1161" i="6"/>
  <c r="E1162" i="6" s="1"/>
  <c r="O1161" i="6"/>
  <c r="H1162" i="6" s="1"/>
  <c r="M1161" i="6"/>
  <c r="F1162" i="6" s="1"/>
  <c r="N1161" i="6"/>
  <c r="G1162" i="6" s="1"/>
  <c r="K1161" i="6"/>
  <c r="D1162" i="6" s="1"/>
  <c r="K1180" i="5" l="1"/>
  <c r="D1181" i="5" s="1"/>
  <c r="L1180" i="5"/>
  <c r="E1181" i="5" s="1"/>
  <c r="N1180" i="5"/>
  <c r="G1181" i="5" s="1"/>
  <c r="M1180" i="5"/>
  <c r="F1181" i="5" s="1"/>
  <c r="O1180" i="5"/>
  <c r="H1181" i="5" s="1"/>
  <c r="O1184" i="7"/>
  <c r="H1185" i="7" s="1"/>
  <c r="L1184" i="7"/>
  <c r="E1185" i="7" s="1"/>
  <c r="N1184" i="7"/>
  <c r="G1185" i="7" s="1"/>
  <c r="K1184" i="7"/>
  <c r="D1185" i="7" s="1"/>
  <c r="M1184" i="7"/>
  <c r="F1185" i="7" s="1"/>
  <c r="I1162" i="6"/>
  <c r="J1162" i="6" s="1"/>
  <c r="I1181" i="5" l="1"/>
  <c r="J1181" i="5" s="1"/>
  <c r="I1185" i="7"/>
  <c r="J1185" i="7" s="1"/>
  <c r="K1185" i="7" s="1"/>
  <c r="D1186" i="7" s="1"/>
  <c r="O1185" i="7"/>
  <c r="H1186" i="7" s="1"/>
  <c r="L1185" i="7"/>
  <c r="E1186" i="7" s="1"/>
  <c r="O1162" i="6"/>
  <c r="H1163" i="6" s="1"/>
  <c r="K1162" i="6"/>
  <c r="D1163" i="6" s="1"/>
  <c r="L1162" i="6"/>
  <c r="E1163" i="6" s="1"/>
  <c r="M1162" i="6"/>
  <c r="F1163" i="6" s="1"/>
  <c r="N1162" i="6"/>
  <c r="G1163" i="6" s="1"/>
  <c r="N1181" i="5" l="1"/>
  <c r="G1182" i="5" s="1"/>
  <c r="O1181" i="5"/>
  <c r="H1182" i="5" s="1"/>
  <c r="K1181" i="5"/>
  <c r="D1182" i="5" s="1"/>
  <c r="L1181" i="5"/>
  <c r="E1182" i="5" s="1"/>
  <c r="M1181" i="5"/>
  <c r="F1182" i="5" s="1"/>
  <c r="N1185" i="7"/>
  <c r="G1186" i="7" s="1"/>
  <c r="M1185" i="7"/>
  <c r="F1186" i="7" s="1"/>
  <c r="I1186" i="7" s="1"/>
  <c r="J1186" i="7" s="1"/>
  <c r="I1163" i="6"/>
  <c r="J1163" i="6" s="1"/>
  <c r="I1182" i="5" l="1"/>
  <c r="J1182" i="5" s="1"/>
  <c r="O1186" i="7"/>
  <c r="H1187" i="7" s="1"/>
  <c r="L1186" i="7"/>
  <c r="E1187" i="7" s="1"/>
  <c r="K1186" i="7"/>
  <c r="D1187" i="7" s="1"/>
  <c r="M1186" i="7"/>
  <c r="F1187" i="7" s="1"/>
  <c r="N1186" i="7"/>
  <c r="G1187" i="7" s="1"/>
  <c r="M1163" i="6"/>
  <c r="F1164" i="6" s="1"/>
  <c r="N1163" i="6"/>
  <c r="G1164" i="6" s="1"/>
  <c r="O1163" i="6"/>
  <c r="H1164" i="6" s="1"/>
  <c r="K1163" i="6"/>
  <c r="D1164" i="6" s="1"/>
  <c r="L1163" i="6"/>
  <c r="E1164" i="6" s="1"/>
  <c r="K1182" i="5" l="1"/>
  <c r="D1183" i="5" s="1"/>
  <c r="L1182" i="5"/>
  <c r="E1183" i="5" s="1"/>
  <c r="N1182" i="5"/>
  <c r="G1183" i="5" s="1"/>
  <c r="M1182" i="5"/>
  <c r="F1183" i="5" s="1"/>
  <c r="O1182" i="5"/>
  <c r="H1183" i="5" s="1"/>
  <c r="I1187" i="7"/>
  <c r="J1187" i="7" s="1"/>
  <c r="K1187" i="7" s="1"/>
  <c r="D1188" i="7" s="1"/>
  <c r="N1187" i="7"/>
  <c r="G1188" i="7" s="1"/>
  <c r="O1187" i="7"/>
  <c r="H1188" i="7" s="1"/>
  <c r="I1164" i="6"/>
  <c r="J1164" i="6" s="1"/>
  <c r="I1183" i="5" l="1"/>
  <c r="J1183" i="5" s="1"/>
  <c r="M1187" i="7"/>
  <c r="F1188" i="7" s="1"/>
  <c r="L1187" i="7"/>
  <c r="E1188" i="7" s="1"/>
  <c r="I1188" i="7" s="1"/>
  <c r="J1188" i="7" s="1"/>
  <c r="M1164" i="6"/>
  <c r="F1165" i="6" s="1"/>
  <c r="K1164" i="6"/>
  <c r="D1165" i="6" s="1"/>
  <c r="L1164" i="6"/>
  <c r="E1165" i="6" s="1"/>
  <c r="N1164" i="6"/>
  <c r="G1165" i="6" s="1"/>
  <c r="O1164" i="6"/>
  <c r="H1165" i="6" s="1"/>
  <c r="N1183" i="5" l="1"/>
  <c r="G1184" i="5" s="1"/>
  <c r="O1183" i="5"/>
  <c r="H1184" i="5" s="1"/>
  <c r="K1183" i="5"/>
  <c r="D1184" i="5" s="1"/>
  <c r="L1183" i="5"/>
  <c r="E1184" i="5" s="1"/>
  <c r="M1183" i="5"/>
  <c r="F1184" i="5" s="1"/>
  <c r="O1188" i="7"/>
  <c r="H1189" i="7" s="1"/>
  <c r="L1188" i="7"/>
  <c r="E1189" i="7" s="1"/>
  <c r="K1188" i="7"/>
  <c r="D1189" i="7" s="1"/>
  <c r="M1188" i="7"/>
  <c r="F1189" i="7" s="1"/>
  <c r="N1188" i="7"/>
  <c r="G1189" i="7" s="1"/>
  <c r="I1165" i="6"/>
  <c r="J1165" i="6" s="1"/>
  <c r="I1184" i="5" l="1"/>
  <c r="J1184" i="5" s="1"/>
  <c r="I1189" i="7"/>
  <c r="J1189" i="7" s="1"/>
  <c r="K1165" i="6"/>
  <c r="D1166" i="6" s="1"/>
  <c r="N1165" i="6"/>
  <c r="G1166" i="6" s="1"/>
  <c r="O1165" i="6"/>
  <c r="H1166" i="6" s="1"/>
  <c r="L1165" i="6"/>
  <c r="E1166" i="6" s="1"/>
  <c r="M1165" i="6"/>
  <c r="F1166" i="6" s="1"/>
  <c r="K1184" i="5" l="1"/>
  <c r="D1185" i="5" s="1"/>
  <c r="L1184" i="5"/>
  <c r="E1185" i="5" s="1"/>
  <c r="N1184" i="5"/>
  <c r="G1185" i="5" s="1"/>
  <c r="M1184" i="5"/>
  <c r="F1185" i="5" s="1"/>
  <c r="O1184" i="5"/>
  <c r="H1185" i="5" s="1"/>
  <c r="K1189" i="7"/>
  <c r="D1190" i="7" s="1"/>
  <c r="L1189" i="7"/>
  <c r="E1190" i="7" s="1"/>
  <c r="M1189" i="7"/>
  <c r="F1190" i="7" s="1"/>
  <c r="N1189" i="7"/>
  <c r="G1190" i="7" s="1"/>
  <c r="O1189" i="7"/>
  <c r="H1190" i="7" s="1"/>
  <c r="I1166" i="6"/>
  <c r="J1166" i="6" s="1"/>
  <c r="I1185" i="5" l="1"/>
  <c r="J1185" i="5" s="1"/>
  <c r="I1190" i="7"/>
  <c r="J1190" i="7" s="1"/>
  <c r="K1166" i="6"/>
  <c r="D1167" i="6" s="1"/>
  <c r="N1166" i="6"/>
  <c r="G1167" i="6" s="1"/>
  <c r="L1166" i="6"/>
  <c r="E1167" i="6" s="1"/>
  <c r="M1166" i="6"/>
  <c r="F1167" i="6" s="1"/>
  <c r="O1166" i="6"/>
  <c r="H1167" i="6" s="1"/>
  <c r="N1185" i="5" l="1"/>
  <c r="G1186" i="5" s="1"/>
  <c r="O1185" i="5"/>
  <c r="H1186" i="5" s="1"/>
  <c r="K1185" i="5"/>
  <c r="D1186" i="5" s="1"/>
  <c r="L1185" i="5"/>
  <c r="E1186" i="5" s="1"/>
  <c r="M1185" i="5"/>
  <c r="F1186" i="5" s="1"/>
  <c r="O1190" i="7"/>
  <c r="H1191" i="7" s="1"/>
  <c r="L1190" i="7"/>
  <c r="E1191" i="7" s="1"/>
  <c r="K1190" i="7"/>
  <c r="D1191" i="7" s="1"/>
  <c r="M1190" i="7"/>
  <c r="F1191" i="7" s="1"/>
  <c r="N1190" i="7"/>
  <c r="G1191" i="7" s="1"/>
  <c r="I1167" i="6"/>
  <c r="J1167" i="6" s="1"/>
  <c r="I1186" i="5" l="1"/>
  <c r="J1186" i="5" s="1"/>
  <c r="I1191" i="7"/>
  <c r="J1191" i="7" s="1"/>
  <c r="N1167" i="6"/>
  <c r="G1168" i="6" s="1"/>
  <c r="O1167" i="6"/>
  <c r="H1168" i="6" s="1"/>
  <c r="K1167" i="6"/>
  <c r="D1168" i="6" s="1"/>
  <c r="L1167" i="6"/>
  <c r="E1168" i="6" s="1"/>
  <c r="M1167" i="6"/>
  <c r="F1168" i="6" s="1"/>
  <c r="K1186" i="5" l="1"/>
  <c r="D1187" i="5" s="1"/>
  <c r="L1186" i="5"/>
  <c r="E1187" i="5" s="1"/>
  <c r="N1186" i="5"/>
  <c r="G1187" i="5" s="1"/>
  <c r="M1186" i="5"/>
  <c r="F1187" i="5" s="1"/>
  <c r="O1186" i="5"/>
  <c r="H1187" i="5" s="1"/>
  <c r="K1191" i="7"/>
  <c r="D1192" i="7" s="1"/>
  <c r="O1191" i="7"/>
  <c r="H1192" i="7" s="1"/>
  <c r="L1191" i="7"/>
  <c r="E1192" i="7" s="1"/>
  <c r="M1191" i="7"/>
  <c r="F1192" i="7" s="1"/>
  <c r="N1191" i="7"/>
  <c r="G1192" i="7" s="1"/>
  <c r="I1168" i="6"/>
  <c r="J1168" i="6" s="1"/>
  <c r="I1187" i="5" l="1"/>
  <c r="J1187" i="5" s="1"/>
  <c r="I1192" i="7"/>
  <c r="J1192" i="7" s="1"/>
  <c r="L1168" i="6"/>
  <c r="E1169" i="6" s="1"/>
  <c r="K1168" i="6"/>
  <c r="D1169" i="6" s="1"/>
  <c r="M1168" i="6"/>
  <c r="F1169" i="6" s="1"/>
  <c r="N1168" i="6"/>
  <c r="G1169" i="6" s="1"/>
  <c r="O1168" i="6"/>
  <c r="H1169" i="6" s="1"/>
  <c r="N1187" i="5" l="1"/>
  <c r="G1188" i="5" s="1"/>
  <c r="O1187" i="5"/>
  <c r="H1188" i="5" s="1"/>
  <c r="K1187" i="5"/>
  <c r="D1188" i="5" s="1"/>
  <c r="L1187" i="5"/>
  <c r="E1188" i="5" s="1"/>
  <c r="M1187" i="5"/>
  <c r="F1188" i="5" s="1"/>
  <c r="O1192" i="7"/>
  <c r="H1193" i="7" s="1"/>
  <c r="L1192" i="7"/>
  <c r="E1193" i="7" s="1"/>
  <c r="N1192" i="7"/>
  <c r="G1193" i="7" s="1"/>
  <c r="K1192" i="7"/>
  <c r="D1193" i="7" s="1"/>
  <c r="M1192" i="7"/>
  <c r="F1193" i="7" s="1"/>
  <c r="I1169" i="6"/>
  <c r="J1169" i="6" s="1"/>
  <c r="I1188" i="5" l="1"/>
  <c r="J1188" i="5" s="1"/>
  <c r="I1193" i="7"/>
  <c r="J1193" i="7" s="1"/>
  <c r="K1193" i="7" s="1"/>
  <c r="D1194" i="7" s="1"/>
  <c r="L1169" i="6"/>
  <c r="E1170" i="6" s="1"/>
  <c r="O1169" i="6"/>
  <c r="H1170" i="6" s="1"/>
  <c r="K1169" i="6"/>
  <c r="D1170" i="6" s="1"/>
  <c r="M1169" i="6"/>
  <c r="F1170" i="6" s="1"/>
  <c r="N1169" i="6"/>
  <c r="G1170" i="6" s="1"/>
  <c r="K1188" i="5" l="1"/>
  <c r="D1189" i="5" s="1"/>
  <c r="L1188" i="5"/>
  <c r="E1189" i="5" s="1"/>
  <c r="N1188" i="5"/>
  <c r="G1189" i="5" s="1"/>
  <c r="M1188" i="5"/>
  <c r="F1189" i="5" s="1"/>
  <c r="O1188" i="5"/>
  <c r="H1189" i="5" s="1"/>
  <c r="L1193" i="7"/>
  <c r="E1194" i="7" s="1"/>
  <c r="O1193" i="7"/>
  <c r="H1194" i="7" s="1"/>
  <c r="N1193" i="7"/>
  <c r="G1194" i="7" s="1"/>
  <c r="M1193" i="7"/>
  <c r="F1194" i="7" s="1"/>
  <c r="I1194" i="7"/>
  <c r="J1194" i="7" s="1"/>
  <c r="I1170" i="6"/>
  <c r="J1170" i="6" s="1"/>
  <c r="I1189" i="5" l="1"/>
  <c r="J1189" i="5" s="1"/>
  <c r="O1194" i="7"/>
  <c r="H1195" i="7" s="1"/>
  <c r="L1194" i="7"/>
  <c r="E1195" i="7" s="1"/>
  <c r="K1194" i="7"/>
  <c r="D1195" i="7" s="1"/>
  <c r="M1194" i="7"/>
  <c r="F1195" i="7" s="1"/>
  <c r="N1194" i="7"/>
  <c r="G1195" i="7" s="1"/>
  <c r="O1170" i="6"/>
  <c r="H1171" i="6" s="1"/>
  <c r="K1170" i="6"/>
  <c r="D1171" i="6" s="1"/>
  <c r="L1170" i="6"/>
  <c r="E1171" i="6" s="1"/>
  <c r="M1170" i="6"/>
  <c r="F1171" i="6" s="1"/>
  <c r="N1170" i="6"/>
  <c r="G1171" i="6" s="1"/>
  <c r="N1189" i="5" l="1"/>
  <c r="G1190" i="5" s="1"/>
  <c r="O1189" i="5"/>
  <c r="H1190" i="5" s="1"/>
  <c r="K1189" i="5"/>
  <c r="D1190" i="5" s="1"/>
  <c r="L1189" i="5"/>
  <c r="E1190" i="5" s="1"/>
  <c r="M1189" i="5"/>
  <c r="F1190" i="5" s="1"/>
  <c r="I1195" i="7"/>
  <c r="J1195" i="7" s="1"/>
  <c r="I1171" i="6"/>
  <c r="J1171" i="6" s="1"/>
  <c r="I1190" i="5" l="1"/>
  <c r="J1190" i="5" s="1"/>
  <c r="K1195" i="7"/>
  <c r="D1196" i="7" s="1"/>
  <c r="L1195" i="7"/>
  <c r="E1196" i="7" s="1"/>
  <c r="M1195" i="7"/>
  <c r="F1196" i="7" s="1"/>
  <c r="N1195" i="7"/>
  <c r="G1196" i="7" s="1"/>
  <c r="O1195" i="7"/>
  <c r="H1196" i="7" s="1"/>
  <c r="M1171" i="6"/>
  <c r="F1172" i="6" s="1"/>
  <c r="K1171" i="6"/>
  <c r="D1172" i="6" s="1"/>
  <c r="L1171" i="6"/>
  <c r="E1172" i="6" s="1"/>
  <c r="N1171" i="6"/>
  <c r="G1172" i="6" s="1"/>
  <c r="O1171" i="6"/>
  <c r="H1172" i="6" s="1"/>
  <c r="K1190" i="5" l="1"/>
  <c r="D1191" i="5" s="1"/>
  <c r="L1190" i="5"/>
  <c r="E1191" i="5" s="1"/>
  <c r="N1190" i="5"/>
  <c r="G1191" i="5" s="1"/>
  <c r="M1190" i="5"/>
  <c r="F1191" i="5" s="1"/>
  <c r="O1190" i="5"/>
  <c r="H1191" i="5" s="1"/>
  <c r="I1196" i="7"/>
  <c r="J1196" i="7" s="1"/>
  <c r="I1172" i="6"/>
  <c r="J1172" i="6" s="1"/>
  <c r="I1191" i="5" l="1"/>
  <c r="J1191" i="5" s="1"/>
  <c r="O1196" i="7"/>
  <c r="H1197" i="7" s="1"/>
  <c r="L1196" i="7"/>
  <c r="E1197" i="7" s="1"/>
  <c r="K1196" i="7"/>
  <c r="D1197" i="7" s="1"/>
  <c r="M1196" i="7"/>
  <c r="F1197" i="7" s="1"/>
  <c r="N1196" i="7"/>
  <c r="G1197" i="7" s="1"/>
  <c r="K1172" i="6"/>
  <c r="D1173" i="6" s="1"/>
  <c r="L1172" i="6"/>
  <c r="E1173" i="6" s="1"/>
  <c r="M1172" i="6"/>
  <c r="F1173" i="6" s="1"/>
  <c r="N1172" i="6"/>
  <c r="G1173" i="6" s="1"/>
  <c r="O1172" i="6"/>
  <c r="H1173" i="6" s="1"/>
  <c r="N1191" i="5" l="1"/>
  <c r="G1192" i="5" s="1"/>
  <c r="O1191" i="5"/>
  <c r="H1192" i="5" s="1"/>
  <c r="L1191" i="5"/>
  <c r="E1192" i="5" s="1"/>
  <c r="K1191" i="5"/>
  <c r="D1192" i="5" s="1"/>
  <c r="M1191" i="5"/>
  <c r="F1192" i="5" s="1"/>
  <c r="I1197" i="7"/>
  <c r="J1197" i="7" s="1"/>
  <c r="I1173" i="6"/>
  <c r="J1173" i="6" s="1"/>
  <c r="I1192" i="5" l="1"/>
  <c r="J1192" i="5" s="1"/>
  <c r="K1197" i="7"/>
  <c r="D1198" i="7" s="1"/>
  <c r="L1197" i="7"/>
  <c r="E1198" i="7" s="1"/>
  <c r="M1197" i="7"/>
  <c r="F1198" i="7" s="1"/>
  <c r="N1197" i="7"/>
  <c r="G1198" i="7" s="1"/>
  <c r="O1197" i="7"/>
  <c r="H1198" i="7" s="1"/>
  <c r="N1173" i="6"/>
  <c r="G1174" i="6" s="1"/>
  <c r="O1173" i="6"/>
  <c r="H1174" i="6" s="1"/>
  <c r="K1173" i="6"/>
  <c r="D1174" i="6" s="1"/>
  <c r="L1173" i="6"/>
  <c r="E1174" i="6" s="1"/>
  <c r="M1173" i="6"/>
  <c r="F1174" i="6" s="1"/>
  <c r="K1192" i="5" l="1"/>
  <c r="D1193" i="5" s="1"/>
  <c r="L1192" i="5"/>
  <c r="E1193" i="5" s="1"/>
  <c r="N1192" i="5"/>
  <c r="G1193" i="5" s="1"/>
  <c r="M1192" i="5"/>
  <c r="F1193" i="5" s="1"/>
  <c r="O1192" i="5"/>
  <c r="H1193" i="5" s="1"/>
  <c r="I1198" i="7"/>
  <c r="J1198" i="7" s="1"/>
  <c r="I1174" i="6"/>
  <c r="J1174" i="6" s="1"/>
  <c r="I1193" i="5" l="1"/>
  <c r="J1193" i="5" s="1"/>
  <c r="O1198" i="7"/>
  <c r="H1199" i="7" s="1"/>
  <c r="L1198" i="7"/>
  <c r="E1199" i="7" s="1"/>
  <c r="K1198" i="7"/>
  <c r="D1199" i="7" s="1"/>
  <c r="M1198" i="7"/>
  <c r="F1199" i="7" s="1"/>
  <c r="N1198" i="7"/>
  <c r="G1199" i="7" s="1"/>
  <c r="K1174" i="6"/>
  <c r="D1175" i="6" s="1"/>
  <c r="L1174" i="6"/>
  <c r="E1175" i="6" s="1"/>
  <c r="M1174" i="6"/>
  <c r="F1175" i="6" s="1"/>
  <c r="N1174" i="6"/>
  <c r="G1175" i="6" s="1"/>
  <c r="O1174" i="6"/>
  <c r="H1175" i="6" s="1"/>
  <c r="N1193" i="5" l="1"/>
  <c r="G1194" i="5" s="1"/>
  <c r="O1193" i="5"/>
  <c r="H1194" i="5" s="1"/>
  <c r="K1193" i="5"/>
  <c r="D1194" i="5" s="1"/>
  <c r="L1193" i="5"/>
  <c r="E1194" i="5" s="1"/>
  <c r="M1193" i="5"/>
  <c r="F1194" i="5" s="1"/>
  <c r="I1199" i="7"/>
  <c r="J1199" i="7" s="1"/>
  <c r="I1175" i="6"/>
  <c r="J1175" i="6" s="1"/>
  <c r="I1194" i="5" l="1"/>
  <c r="J1194" i="5" s="1"/>
  <c r="K1199" i="7"/>
  <c r="D1200" i="7" s="1"/>
  <c r="O1199" i="7"/>
  <c r="H1200" i="7" s="1"/>
  <c r="L1199" i="7"/>
  <c r="E1200" i="7" s="1"/>
  <c r="M1199" i="7"/>
  <c r="F1200" i="7" s="1"/>
  <c r="N1199" i="7"/>
  <c r="G1200" i="7" s="1"/>
  <c r="L1175" i="6"/>
  <c r="E1176" i="6" s="1"/>
  <c r="M1175" i="6"/>
  <c r="F1176" i="6" s="1"/>
  <c r="N1175" i="6"/>
  <c r="G1176" i="6" s="1"/>
  <c r="O1175" i="6"/>
  <c r="H1176" i="6" s="1"/>
  <c r="K1175" i="6"/>
  <c r="D1176" i="6" s="1"/>
  <c r="K1194" i="5" l="1"/>
  <c r="D1195" i="5" s="1"/>
  <c r="L1194" i="5"/>
  <c r="E1195" i="5" s="1"/>
  <c r="N1194" i="5"/>
  <c r="G1195" i="5" s="1"/>
  <c r="M1194" i="5"/>
  <c r="F1195" i="5" s="1"/>
  <c r="O1194" i="5"/>
  <c r="H1195" i="5" s="1"/>
  <c r="I1200" i="7"/>
  <c r="J1200" i="7" s="1"/>
  <c r="I1176" i="6"/>
  <c r="J1176" i="6" s="1"/>
  <c r="O1176" i="6" s="1"/>
  <c r="H1177" i="6" s="1"/>
  <c r="I1195" i="5" l="1"/>
  <c r="J1195" i="5" s="1"/>
  <c r="O1200" i="7"/>
  <c r="H1201" i="7" s="1"/>
  <c r="L1200" i="7"/>
  <c r="E1201" i="7" s="1"/>
  <c r="N1200" i="7"/>
  <c r="G1201" i="7" s="1"/>
  <c r="K1200" i="7"/>
  <c r="D1201" i="7" s="1"/>
  <c r="M1200" i="7"/>
  <c r="F1201" i="7" s="1"/>
  <c r="M1176" i="6"/>
  <c r="F1177" i="6" s="1"/>
  <c r="K1176" i="6"/>
  <c r="D1177" i="6" s="1"/>
  <c r="N1176" i="6"/>
  <c r="G1177" i="6" s="1"/>
  <c r="L1176" i="6"/>
  <c r="E1177" i="6" s="1"/>
  <c r="I1177" i="6" s="1"/>
  <c r="J1177" i="6" s="1"/>
  <c r="N1195" i="5" l="1"/>
  <c r="G1196" i="5" s="1"/>
  <c r="O1195" i="5"/>
  <c r="H1196" i="5" s="1"/>
  <c r="K1195" i="5"/>
  <c r="D1196" i="5" s="1"/>
  <c r="M1195" i="5"/>
  <c r="F1196" i="5" s="1"/>
  <c r="L1195" i="5"/>
  <c r="E1196" i="5" s="1"/>
  <c r="I1201" i="7"/>
  <c r="J1201" i="7" s="1"/>
  <c r="K1201" i="7" s="1"/>
  <c r="D1202" i="7" s="1"/>
  <c r="M1201" i="7"/>
  <c r="F1202" i="7" s="1"/>
  <c r="N1201" i="7"/>
  <c r="G1202" i="7" s="1"/>
  <c r="O1201" i="7"/>
  <c r="H1202" i="7" s="1"/>
  <c r="L1201" i="7"/>
  <c r="E1202" i="7" s="1"/>
  <c r="K1177" i="6"/>
  <c r="D1178" i="6" s="1"/>
  <c r="L1177" i="6"/>
  <c r="E1178" i="6" s="1"/>
  <c r="M1177" i="6"/>
  <c r="F1178" i="6" s="1"/>
  <c r="N1177" i="6"/>
  <c r="G1178" i="6" s="1"/>
  <c r="O1177" i="6"/>
  <c r="H1178" i="6" s="1"/>
  <c r="I1196" i="5" l="1"/>
  <c r="J1196" i="5" s="1"/>
  <c r="I1202" i="7"/>
  <c r="J1202" i="7" s="1"/>
  <c r="I1178" i="6"/>
  <c r="J1178" i="6" s="1"/>
  <c r="K1196" i="5" l="1"/>
  <c r="D1197" i="5" s="1"/>
  <c r="L1196" i="5"/>
  <c r="E1197" i="5" s="1"/>
  <c r="N1196" i="5"/>
  <c r="G1197" i="5" s="1"/>
  <c r="M1196" i="5"/>
  <c r="F1197" i="5" s="1"/>
  <c r="O1196" i="5"/>
  <c r="H1197" i="5" s="1"/>
  <c r="O1202" i="7"/>
  <c r="H1203" i="7" s="1"/>
  <c r="L1202" i="7"/>
  <c r="E1203" i="7" s="1"/>
  <c r="K1202" i="7"/>
  <c r="D1203" i="7" s="1"/>
  <c r="M1202" i="7"/>
  <c r="F1203" i="7" s="1"/>
  <c r="N1202" i="7"/>
  <c r="G1203" i="7" s="1"/>
  <c r="M1178" i="6"/>
  <c r="F1179" i="6" s="1"/>
  <c r="N1178" i="6"/>
  <c r="G1179" i="6" s="1"/>
  <c r="O1178" i="6"/>
  <c r="H1179" i="6" s="1"/>
  <c r="K1178" i="6"/>
  <c r="D1179" i="6" s="1"/>
  <c r="L1178" i="6"/>
  <c r="E1179" i="6" s="1"/>
  <c r="I1197" i="5" l="1"/>
  <c r="J1197" i="5" s="1"/>
  <c r="I1203" i="7"/>
  <c r="J1203" i="7" s="1"/>
  <c r="I1179" i="6"/>
  <c r="J1179" i="6" s="1"/>
  <c r="N1197" i="5" l="1"/>
  <c r="G1198" i="5" s="1"/>
  <c r="O1197" i="5"/>
  <c r="H1198" i="5" s="1"/>
  <c r="K1197" i="5"/>
  <c r="D1198" i="5" s="1"/>
  <c r="L1197" i="5"/>
  <c r="E1198" i="5" s="1"/>
  <c r="M1197" i="5"/>
  <c r="F1198" i="5" s="1"/>
  <c r="K1203" i="7"/>
  <c r="D1204" i="7" s="1"/>
  <c r="L1203" i="7"/>
  <c r="E1204" i="7" s="1"/>
  <c r="M1203" i="7"/>
  <c r="F1204" i="7" s="1"/>
  <c r="N1203" i="7"/>
  <c r="G1204" i="7" s="1"/>
  <c r="O1203" i="7"/>
  <c r="H1204" i="7" s="1"/>
  <c r="K1179" i="6"/>
  <c r="D1180" i="6" s="1"/>
  <c r="L1179" i="6"/>
  <c r="E1180" i="6" s="1"/>
  <c r="M1179" i="6"/>
  <c r="F1180" i="6" s="1"/>
  <c r="N1179" i="6"/>
  <c r="G1180" i="6" s="1"/>
  <c r="O1179" i="6"/>
  <c r="H1180" i="6" s="1"/>
  <c r="I1198" i="5" l="1"/>
  <c r="J1198" i="5" s="1"/>
  <c r="I1204" i="7"/>
  <c r="J1204" i="7" s="1"/>
  <c r="I1180" i="6"/>
  <c r="J1180" i="6" s="1"/>
  <c r="K1198" i="5" l="1"/>
  <c r="D1199" i="5" s="1"/>
  <c r="L1198" i="5"/>
  <c r="E1199" i="5" s="1"/>
  <c r="N1198" i="5"/>
  <c r="G1199" i="5" s="1"/>
  <c r="M1198" i="5"/>
  <c r="F1199" i="5" s="1"/>
  <c r="O1198" i="5"/>
  <c r="H1199" i="5" s="1"/>
  <c r="O1204" i="7"/>
  <c r="H1205" i="7" s="1"/>
  <c r="L1204" i="7"/>
  <c r="E1205" i="7" s="1"/>
  <c r="K1204" i="7"/>
  <c r="D1205" i="7" s="1"/>
  <c r="M1204" i="7"/>
  <c r="F1205" i="7" s="1"/>
  <c r="N1204" i="7"/>
  <c r="G1205" i="7" s="1"/>
  <c r="K1180" i="6"/>
  <c r="D1181" i="6" s="1"/>
  <c r="L1180" i="6"/>
  <c r="E1181" i="6" s="1"/>
  <c r="M1180" i="6"/>
  <c r="F1181" i="6" s="1"/>
  <c r="N1180" i="6"/>
  <c r="G1181" i="6" s="1"/>
  <c r="O1180" i="6"/>
  <c r="H1181" i="6" s="1"/>
  <c r="I1199" i="5" l="1"/>
  <c r="J1199" i="5" s="1"/>
  <c r="I1205" i="7"/>
  <c r="J1205" i="7" s="1"/>
  <c r="I1181" i="6"/>
  <c r="J1181" i="6" s="1"/>
  <c r="N1199" i="5" l="1"/>
  <c r="G1200" i="5" s="1"/>
  <c r="O1199" i="5"/>
  <c r="H1200" i="5" s="1"/>
  <c r="L1199" i="5"/>
  <c r="E1200" i="5" s="1"/>
  <c r="M1199" i="5"/>
  <c r="F1200" i="5" s="1"/>
  <c r="K1199" i="5"/>
  <c r="D1200" i="5" s="1"/>
  <c r="I1200" i="5" s="1"/>
  <c r="J1200" i="5" s="1"/>
  <c r="K1205" i="7"/>
  <c r="D1206" i="7" s="1"/>
  <c r="L1205" i="7"/>
  <c r="E1206" i="7" s="1"/>
  <c r="M1205" i="7"/>
  <c r="F1206" i="7" s="1"/>
  <c r="N1205" i="7"/>
  <c r="G1206" i="7" s="1"/>
  <c r="O1205" i="7"/>
  <c r="H1206" i="7" s="1"/>
  <c r="N1181" i="6"/>
  <c r="G1182" i="6" s="1"/>
  <c r="O1181" i="6"/>
  <c r="H1182" i="6" s="1"/>
  <c r="K1181" i="6"/>
  <c r="D1182" i="6" s="1"/>
  <c r="L1181" i="6"/>
  <c r="E1182" i="6" s="1"/>
  <c r="M1181" i="6"/>
  <c r="F1182" i="6" s="1"/>
  <c r="K1200" i="5" l="1"/>
  <c r="D1201" i="5" s="1"/>
  <c r="L1200" i="5"/>
  <c r="E1201" i="5" s="1"/>
  <c r="N1200" i="5"/>
  <c r="G1201" i="5" s="1"/>
  <c r="M1200" i="5"/>
  <c r="F1201" i="5" s="1"/>
  <c r="O1200" i="5"/>
  <c r="H1201" i="5" s="1"/>
  <c r="I1206" i="7"/>
  <c r="J1206" i="7" s="1"/>
  <c r="I1182" i="6"/>
  <c r="J1182" i="6" s="1"/>
  <c r="I1201" i="5" l="1"/>
  <c r="J1201" i="5" s="1"/>
  <c r="O1206" i="7"/>
  <c r="H1207" i="7" s="1"/>
  <c r="L1206" i="7"/>
  <c r="E1207" i="7" s="1"/>
  <c r="K1206" i="7"/>
  <c r="D1207" i="7" s="1"/>
  <c r="M1206" i="7"/>
  <c r="F1207" i="7" s="1"/>
  <c r="N1206" i="7"/>
  <c r="G1207" i="7" s="1"/>
  <c r="K1182" i="6"/>
  <c r="D1183" i="6" s="1"/>
  <c r="L1182" i="6"/>
  <c r="E1183" i="6" s="1"/>
  <c r="M1182" i="6"/>
  <c r="F1183" i="6" s="1"/>
  <c r="N1182" i="6"/>
  <c r="G1183" i="6" s="1"/>
  <c r="O1182" i="6"/>
  <c r="H1183" i="6" s="1"/>
  <c r="N1201" i="5" l="1"/>
  <c r="G1202" i="5" s="1"/>
  <c r="O1201" i="5"/>
  <c r="H1202" i="5" s="1"/>
  <c r="K1201" i="5"/>
  <c r="D1202" i="5" s="1"/>
  <c r="M1201" i="5"/>
  <c r="F1202" i="5" s="1"/>
  <c r="L1201" i="5"/>
  <c r="E1202" i="5" s="1"/>
  <c r="I1207" i="7"/>
  <c r="J1207" i="7" s="1"/>
  <c r="I1183" i="6"/>
  <c r="J1183" i="6" s="1"/>
  <c r="I1202" i="5" l="1"/>
  <c r="J1202" i="5" s="1"/>
  <c r="K1207" i="7"/>
  <c r="D1208" i="7" s="1"/>
  <c r="N1207" i="7"/>
  <c r="G1208" i="7" s="1"/>
  <c r="O1207" i="7"/>
  <c r="H1208" i="7" s="1"/>
  <c r="L1207" i="7"/>
  <c r="E1208" i="7" s="1"/>
  <c r="M1207" i="7"/>
  <c r="F1208" i="7" s="1"/>
  <c r="L1183" i="6"/>
  <c r="E1184" i="6" s="1"/>
  <c r="M1183" i="6"/>
  <c r="F1184" i="6" s="1"/>
  <c r="N1183" i="6"/>
  <c r="G1184" i="6" s="1"/>
  <c r="O1183" i="6"/>
  <c r="H1184" i="6" s="1"/>
  <c r="K1183" i="6"/>
  <c r="D1184" i="6" s="1"/>
  <c r="I1184" i="6" s="1"/>
  <c r="J1184" i="6" s="1"/>
  <c r="K1202" i="5" l="1"/>
  <c r="D1203" i="5" s="1"/>
  <c r="L1202" i="5"/>
  <c r="E1203" i="5" s="1"/>
  <c r="N1202" i="5"/>
  <c r="G1203" i="5" s="1"/>
  <c r="M1202" i="5"/>
  <c r="F1203" i="5" s="1"/>
  <c r="O1202" i="5"/>
  <c r="H1203" i="5" s="1"/>
  <c r="I1208" i="7"/>
  <c r="J1208" i="7" s="1"/>
  <c r="O1184" i="6"/>
  <c r="H1185" i="6" s="1"/>
  <c r="K1184" i="6"/>
  <c r="D1185" i="6" s="1"/>
  <c r="L1184" i="6"/>
  <c r="E1185" i="6" s="1"/>
  <c r="M1184" i="6"/>
  <c r="F1185" i="6" s="1"/>
  <c r="N1184" i="6"/>
  <c r="G1185" i="6" s="1"/>
  <c r="I1203" i="5" l="1"/>
  <c r="J1203" i="5" s="1"/>
  <c r="O1208" i="7"/>
  <c r="H1209" i="7" s="1"/>
  <c r="K1208" i="7"/>
  <c r="D1209" i="7" s="1"/>
  <c r="L1208" i="7"/>
  <c r="E1209" i="7" s="1"/>
  <c r="M1208" i="7"/>
  <c r="F1209" i="7" s="1"/>
  <c r="N1208" i="7"/>
  <c r="G1209" i="7" s="1"/>
  <c r="I1185" i="6"/>
  <c r="J1185" i="6" s="1"/>
  <c r="N1203" i="5" l="1"/>
  <c r="G1204" i="5" s="1"/>
  <c r="O1203" i="5"/>
  <c r="H1204" i="5" s="1"/>
  <c r="M1203" i="5"/>
  <c r="F1204" i="5" s="1"/>
  <c r="K1203" i="5"/>
  <c r="D1204" i="5" s="1"/>
  <c r="L1203" i="5"/>
  <c r="E1204" i="5" s="1"/>
  <c r="I1209" i="7"/>
  <c r="J1209" i="7" s="1"/>
  <c r="K1185" i="6"/>
  <c r="D1186" i="6" s="1"/>
  <c r="L1185" i="6"/>
  <c r="E1186" i="6" s="1"/>
  <c r="M1185" i="6"/>
  <c r="F1186" i="6" s="1"/>
  <c r="N1185" i="6"/>
  <c r="G1186" i="6" s="1"/>
  <c r="O1185" i="6"/>
  <c r="H1186" i="6" s="1"/>
  <c r="I1204" i="5" l="1"/>
  <c r="J1204" i="5" s="1"/>
  <c r="K1209" i="7"/>
  <c r="D1210" i="7" s="1"/>
  <c r="L1209" i="7"/>
  <c r="E1210" i="7" s="1"/>
  <c r="M1209" i="7"/>
  <c r="F1210" i="7" s="1"/>
  <c r="N1209" i="7"/>
  <c r="G1210" i="7" s="1"/>
  <c r="O1209" i="7"/>
  <c r="H1210" i="7" s="1"/>
  <c r="I1186" i="6"/>
  <c r="J1186" i="6" s="1"/>
  <c r="K1204" i="5" l="1"/>
  <c r="D1205" i="5" s="1"/>
  <c r="L1204" i="5"/>
  <c r="E1205" i="5" s="1"/>
  <c r="N1204" i="5"/>
  <c r="G1205" i="5" s="1"/>
  <c r="M1204" i="5"/>
  <c r="F1205" i="5" s="1"/>
  <c r="O1204" i="5"/>
  <c r="H1205" i="5" s="1"/>
  <c r="I1210" i="7"/>
  <c r="J1210" i="7" s="1"/>
  <c r="M1186" i="6"/>
  <c r="F1187" i="6" s="1"/>
  <c r="N1186" i="6"/>
  <c r="G1187" i="6" s="1"/>
  <c r="O1186" i="6"/>
  <c r="H1187" i="6" s="1"/>
  <c r="K1186" i="6"/>
  <c r="D1187" i="6" s="1"/>
  <c r="L1186" i="6"/>
  <c r="E1187" i="6" s="1"/>
  <c r="I1205" i="5" l="1"/>
  <c r="J1205" i="5" s="1"/>
  <c r="O1210" i="7"/>
  <c r="H1211" i="7" s="1"/>
  <c r="N1210" i="7"/>
  <c r="G1211" i="7" s="1"/>
  <c r="K1210" i="7"/>
  <c r="D1211" i="7" s="1"/>
  <c r="L1210" i="7"/>
  <c r="E1211" i="7" s="1"/>
  <c r="M1210" i="7"/>
  <c r="F1211" i="7" s="1"/>
  <c r="I1187" i="6"/>
  <c r="J1187" i="6" s="1"/>
  <c r="N1205" i="5" l="1"/>
  <c r="G1206" i="5" s="1"/>
  <c r="O1205" i="5"/>
  <c r="H1206" i="5" s="1"/>
  <c r="K1205" i="5"/>
  <c r="D1206" i="5" s="1"/>
  <c r="L1205" i="5"/>
  <c r="E1206" i="5" s="1"/>
  <c r="M1205" i="5"/>
  <c r="F1206" i="5" s="1"/>
  <c r="I1211" i="7"/>
  <c r="J1211" i="7" s="1"/>
  <c r="K1211" i="7" s="1"/>
  <c r="D1212" i="7" s="1"/>
  <c r="L1211" i="7"/>
  <c r="E1212" i="7" s="1"/>
  <c r="M1211" i="7"/>
  <c r="F1212" i="7" s="1"/>
  <c r="N1211" i="7"/>
  <c r="G1212" i="7" s="1"/>
  <c r="O1211" i="7"/>
  <c r="H1212" i="7" s="1"/>
  <c r="K1187" i="6"/>
  <c r="D1188" i="6" s="1"/>
  <c r="L1187" i="6"/>
  <c r="E1188" i="6" s="1"/>
  <c r="M1187" i="6"/>
  <c r="F1188" i="6" s="1"/>
  <c r="N1187" i="6"/>
  <c r="G1188" i="6" s="1"/>
  <c r="O1187" i="6"/>
  <c r="H1188" i="6" s="1"/>
  <c r="I1206" i="5" l="1"/>
  <c r="J1206" i="5" s="1"/>
  <c r="I1212" i="7"/>
  <c r="J1212" i="7" s="1"/>
  <c r="I1188" i="6"/>
  <c r="J1188" i="6" s="1"/>
  <c r="K1206" i="5" l="1"/>
  <c r="D1207" i="5" s="1"/>
  <c r="L1206" i="5"/>
  <c r="E1207" i="5" s="1"/>
  <c r="N1206" i="5"/>
  <c r="G1207" i="5" s="1"/>
  <c r="M1206" i="5"/>
  <c r="F1207" i="5" s="1"/>
  <c r="O1206" i="5"/>
  <c r="H1207" i="5" s="1"/>
  <c r="O1212" i="7"/>
  <c r="H1213" i="7" s="1"/>
  <c r="K1212" i="7"/>
  <c r="D1213" i="7" s="1"/>
  <c r="L1212" i="7"/>
  <c r="E1213" i="7" s="1"/>
  <c r="M1212" i="7"/>
  <c r="F1213" i="7" s="1"/>
  <c r="N1212" i="7"/>
  <c r="G1213" i="7" s="1"/>
  <c r="K1188" i="6"/>
  <c r="D1189" i="6" s="1"/>
  <c r="L1188" i="6"/>
  <c r="E1189" i="6" s="1"/>
  <c r="M1188" i="6"/>
  <c r="F1189" i="6" s="1"/>
  <c r="N1188" i="6"/>
  <c r="G1189" i="6" s="1"/>
  <c r="O1188" i="6"/>
  <c r="H1189" i="6" s="1"/>
  <c r="I1207" i="5" l="1"/>
  <c r="J1207" i="5" s="1"/>
  <c r="I1213" i="7"/>
  <c r="J1213" i="7" s="1"/>
  <c r="I1189" i="6"/>
  <c r="J1189" i="6" s="1"/>
  <c r="N1207" i="5" l="1"/>
  <c r="G1208" i="5" s="1"/>
  <c r="O1207" i="5"/>
  <c r="H1208" i="5" s="1"/>
  <c r="K1207" i="5"/>
  <c r="D1208" i="5" s="1"/>
  <c r="L1207" i="5"/>
  <c r="E1208" i="5" s="1"/>
  <c r="M1207" i="5"/>
  <c r="F1208" i="5" s="1"/>
  <c r="K1213" i="7"/>
  <c r="D1214" i="7" s="1"/>
  <c r="O1213" i="7"/>
  <c r="H1214" i="7" s="1"/>
  <c r="L1213" i="7"/>
  <c r="E1214" i="7" s="1"/>
  <c r="M1213" i="7"/>
  <c r="F1214" i="7" s="1"/>
  <c r="N1213" i="7"/>
  <c r="G1214" i="7" s="1"/>
  <c r="N1189" i="6"/>
  <c r="G1190" i="6" s="1"/>
  <c r="O1189" i="6"/>
  <c r="H1190" i="6" s="1"/>
  <c r="K1189" i="6"/>
  <c r="D1190" i="6" s="1"/>
  <c r="I1190" i="6" s="1"/>
  <c r="J1190" i="6" s="1"/>
  <c r="L1189" i="6"/>
  <c r="E1190" i="6" s="1"/>
  <c r="M1189" i="6"/>
  <c r="F1190" i="6" s="1"/>
  <c r="I1208" i="5" l="1"/>
  <c r="J1208" i="5" s="1"/>
  <c r="I1214" i="7"/>
  <c r="J1214" i="7" s="1"/>
  <c r="K1190" i="6"/>
  <c r="D1191" i="6" s="1"/>
  <c r="L1190" i="6"/>
  <c r="E1191" i="6" s="1"/>
  <c r="M1190" i="6"/>
  <c r="F1191" i="6" s="1"/>
  <c r="N1190" i="6"/>
  <c r="G1191" i="6" s="1"/>
  <c r="O1190" i="6"/>
  <c r="H1191" i="6" s="1"/>
  <c r="K1208" i="5" l="1"/>
  <c r="D1209" i="5" s="1"/>
  <c r="L1208" i="5"/>
  <c r="E1209" i="5" s="1"/>
  <c r="N1208" i="5"/>
  <c r="G1209" i="5" s="1"/>
  <c r="M1208" i="5"/>
  <c r="F1209" i="5" s="1"/>
  <c r="O1208" i="5"/>
  <c r="H1209" i="5" s="1"/>
  <c r="O1214" i="7"/>
  <c r="H1215" i="7" s="1"/>
  <c r="L1214" i="7"/>
  <c r="E1215" i="7" s="1"/>
  <c r="M1214" i="7"/>
  <c r="F1215" i="7" s="1"/>
  <c r="N1214" i="7"/>
  <c r="G1215" i="7" s="1"/>
  <c r="K1214" i="7"/>
  <c r="D1215" i="7" s="1"/>
  <c r="I1191" i="6"/>
  <c r="J1191" i="6" s="1"/>
  <c r="I1209" i="5" l="1"/>
  <c r="J1209" i="5" s="1"/>
  <c r="I1215" i="7"/>
  <c r="J1215" i="7" s="1"/>
  <c r="L1191" i="6"/>
  <c r="E1192" i="6" s="1"/>
  <c r="M1191" i="6"/>
  <c r="F1192" i="6" s="1"/>
  <c r="N1191" i="6"/>
  <c r="G1192" i="6" s="1"/>
  <c r="O1191" i="6"/>
  <c r="H1192" i="6" s="1"/>
  <c r="K1191" i="6"/>
  <c r="D1192" i="6" s="1"/>
  <c r="N1209" i="5" l="1"/>
  <c r="G1210" i="5" s="1"/>
  <c r="O1209" i="5"/>
  <c r="H1210" i="5" s="1"/>
  <c r="K1209" i="5"/>
  <c r="D1210" i="5" s="1"/>
  <c r="L1209" i="5"/>
  <c r="E1210" i="5" s="1"/>
  <c r="M1209" i="5"/>
  <c r="F1210" i="5" s="1"/>
  <c r="K1215" i="7"/>
  <c r="D1216" i="7" s="1"/>
  <c r="L1215" i="7"/>
  <c r="E1216" i="7" s="1"/>
  <c r="M1215" i="7"/>
  <c r="F1216" i="7" s="1"/>
  <c r="N1215" i="7"/>
  <c r="G1216" i="7" s="1"/>
  <c r="O1215" i="7"/>
  <c r="H1216" i="7" s="1"/>
  <c r="I1192" i="6"/>
  <c r="J1192" i="6" s="1"/>
  <c r="O1192" i="6" s="1"/>
  <c r="H1193" i="6" s="1"/>
  <c r="L1192" i="6"/>
  <c r="E1193" i="6" s="1"/>
  <c r="M1192" i="6"/>
  <c r="F1193" i="6" s="1"/>
  <c r="N1192" i="6"/>
  <c r="G1193" i="6" s="1"/>
  <c r="I1210" i="5" l="1"/>
  <c r="J1210" i="5" s="1"/>
  <c r="I1216" i="7"/>
  <c r="J1216" i="7" s="1"/>
  <c r="K1192" i="6"/>
  <c r="D1193" i="6" s="1"/>
  <c r="I1193" i="6"/>
  <c r="J1193" i="6" s="1"/>
  <c r="K1210" i="5" l="1"/>
  <c r="D1211" i="5" s="1"/>
  <c r="L1210" i="5"/>
  <c r="E1211" i="5" s="1"/>
  <c r="N1210" i="5"/>
  <c r="G1211" i="5" s="1"/>
  <c r="M1210" i="5"/>
  <c r="F1211" i="5" s="1"/>
  <c r="O1210" i="5"/>
  <c r="H1211" i="5" s="1"/>
  <c r="N1216" i="7"/>
  <c r="G1217" i="7" s="1"/>
  <c r="O1216" i="7"/>
  <c r="H1217" i="7" s="1"/>
  <c r="K1216" i="7"/>
  <c r="D1217" i="7" s="1"/>
  <c r="L1216" i="7"/>
  <c r="E1217" i="7" s="1"/>
  <c r="M1216" i="7"/>
  <c r="F1217" i="7" s="1"/>
  <c r="K1193" i="6"/>
  <c r="D1194" i="6" s="1"/>
  <c r="L1193" i="6"/>
  <c r="E1194" i="6" s="1"/>
  <c r="M1193" i="6"/>
  <c r="F1194" i="6" s="1"/>
  <c r="N1193" i="6"/>
  <c r="G1194" i="6" s="1"/>
  <c r="O1193" i="6"/>
  <c r="H1194" i="6" s="1"/>
  <c r="I1211" i="5" l="1"/>
  <c r="J1211" i="5" s="1"/>
  <c r="I1217" i="7"/>
  <c r="J1217" i="7" s="1"/>
  <c r="I1194" i="6"/>
  <c r="J1194" i="6" s="1"/>
  <c r="N1211" i="5" l="1"/>
  <c r="G1212" i="5" s="1"/>
  <c r="O1211" i="5"/>
  <c r="H1212" i="5" s="1"/>
  <c r="K1211" i="5"/>
  <c r="D1212" i="5" s="1"/>
  <c r="L1211" i="5"/>
  <c r="E1212" i="5" s="1"/>
  <c r="M1211" i="5"/>
  <c r="F1212" i="5" s="1"/>
  <c r="K1217" i="7"/>
  <c r="D1218" i="7" s="1"/>
  <c r="L1217" i="7"/>
  <c r="E1218" i="7" s="1"/>
  <c r="M1217" i="7"/>
  <c r="F1218" i="7" s="1"/>
  <c r="N1217" i="7"/>
  <c r="G1218" i="7" s="1"/>
  <c r="O1217" i="7"/>
  <c r="H1218" i="7" s="1"/>
  <c r="M1194" i="6"/>
  <c r="F1195" i="6" s="1"/>
  <c r="N1194" i="6"/>
  <c r="G1195" i="6" s="1"/>
  <c r="O1194" i="6"/>
  <c r="H1195" i="6" s="1"/>
  <c r="K1194" i="6"/>
  <c r="D1195" i="6" s="1"/>
  <c r="L1194" i="6"/>
  <c r="E1195" i="6" s="1"/>
  <c r="I1212" i="5" l="1"/>
  <c r="J1212" i="5" s="1"/>
  <c r="I1218" i="7"/>
  <c r="J1218" i="7" s="1"/>
  <c r="I1195" i="6"/>
  <c r="J1195" i="6" s="1"/>
  <c r="K1212" i="5" l="1"/>
  <c r="D1213" i="5" s="1"/>
  <c r="L1212" i="5"/>
  <c r="E1213" i="5" s="1"/>
  <c r="N1212" i="5"/>
  <c r="G1213" i="5" s="1"/>
  <c r="M1212" i="5"/>
  <c r="F1213" i="5" s="1"/>
  <c r="O1212" i="5"/>
  <c r="H1213" i="5" s="1"/>
  <c r="N1218" i="7"/>
  <c r="G1219" i="7" s="1"/>
  <c r="O1218" i="7"/>
  <c r="H1219" i="7" s="1"/>
  <c r="K1218" i="7"/>
  <c r="D1219" i="7" s="1"/>
  <c r="L1218" i="7"/>
  <c r="E1219" i="7" s="1"/>
  <c r="M1218" i="7"/>
  <c r="F1219" i="7" s="1"/>
  <c r="K1195" i="6"/>
  <c r="D1196" i="6" s="1"/>
  <c r="L1195" i="6"/>
  <c r="E1196" i="6" s="1"/>
  <c r="M1195" i="6"/>
  <c r="F1196" i="6" s="1"/>
  <c r="N1195" i="6"/>
  <c r="G1196" i="6" s="1"/>
  <c r="O1195" i="6"/>
  <c r="H1196" i="6" s="1"/>
  <c r="I1213" i="5" l="1"/>
  <c r="J1213" i="5" s="1"/>
  <c r="I1219" i="7"/>
  <c r="J1219" i="7" s="1"/>
  <c r="I1196" i="6"/>
  <c r="J1196" i="6" s="1"/>
  <c r="O1213" i="5" l="1"/>
  <c r="H1214" i="5" s="1"/>
  <c r="K1213" i="5"/>
  <c r="D1214" i="5" s="1"/>
  <c r="N1213" i="5"/>
  <c r="G1214" i="5" s="1"/>
  <c r="L1213" i="5"/>
  <c r="E1214" i="5" s="1"/>
  <c r="M1213" i="5"/>
  <c r="F1214" i="5" s="1"/>
  <c r="K1219" i="7"/>
  <c r="D1220" i="7" s="1"/>
  <c r="L1219" i="7"/>
  <c r="E1220" i="7" s="1"/>
  <c r="M1219" i="7"/>
  <c r="F1220" i="7" s="1"/>
  <c r="N1219" i="7"/>
  <c r="G1220" i="7" s="1"/>
  <c r="O1219" i="7"/>
  <c r="H1220" i="7" s="1"/>
  <c r="K1196" i="6"/>
  <c r="D1197" i="6" s="1"/>
  <c r="L1196" i="6"/>
  <c r="E1197" i="6" s="1"/>
  <c r="M1196" i="6"/>
  <c r="F1197" i="6" s="1"/>
  <c r="N1196" i="6"/>
  <c r="G1197" i="6" s="1"/>
  <c r="O1196" i="6"/>
  <c r="H1197" i="6" s="1"/>
  <c r="I1214" i="5" l="1"/>
  <c r="J1214" i="5" s="1"/>
  <c r="I1220" i="7"/>
  <c r="J1220" i="7" s="1"/>
  <c r="I1197" i="6"/>
  <c r="J1197" i="6" s="1"/>
  <c r="K1214" i="5" l="1"/>
  <c r="D1215" i="5" s="1"/>
  <c r="L1214" i="5"/>
  <c r="E1215" i="5" s="1"/>
  <c r="N1214" i="5"/>
  <c r="G1215" i="5" s="1"/>
  <c r="O1214" i="5"/>
  <c r="H1215" i="5" s="1"/>
  <c r="M1214" i="5"/>
  <c r="F1215" i="5" s="1"/>
  <c r="N1220" i="7"/>
  <c r="G1221" i="7" s="1"/>
  <c r="O1220" i="7"/>
  <c r="H1221" i="7" s="1"/>
  <c r="K1220" i="7"/>
  <c r="D1221" i="7" s="1"/>
  <c r="L1220" i="7"/>
  <c r="E1221" i="7" s="1"/>
  <c r="M1220" i="7"/>
  <c r="F1221" i="7" s="1"/>
  <c r="N1197" i="6"/>
  <c r="G1198" i="6" s="1"/>
  <c r="O1197" i="6"/>
  <c r="H1198" i="6" s="1"/>
  <c r="K1197" i="6"/>
  <c r="D1198" i="6" s="1"/>
  <c r="L1197" i="6"/>
  <c r="E1198" i="6" s="1"/>
  <c r="M1197" i="6"/>
  <c r="F1198" i="6" s="1"/>
  <c r="I1215" i="5" l="1"/>
  <c r="J1215" i="5" s="1"/>
  <c r="I1221" i="7"/>
  <c r="J1221" i="7" s="1"/>
  <c r="I1198" i="6"/>
  <c r="J1198" i="6" s="1"/>
  <c r="O1215" i="5" l="1"/>
  <c r="H1216" i="5" s="1"/>
  <c r="K1215" i="5"/>
  <c r="D1216" i="5" s="1"/>
  <c r="L1215" i="5"/>
  <c r="E1216" i="5" s="1"/>
  <c r="N1215" i="5"/>
  <c r="G1216" i="5" s="1"/>
  <c r="M1215" i="5"/>
  <c r="F1216" i="5" s="1"/>
  <c r="K1221" i="7"/>
  <c r="D1222" i="7" s="1"/>
  <c r="L1221" i="7"/>
  <c r="E1222" i="7" s="1"/>
  <c r="M1221" i="7"/>
  <c r="F1222" i="7" s="1"/>
  <c r="N1221" i="7"/>
  <c r="G1222" i="7" s="1"/>
  <c r="O1221" i="7"/>
  <c r="H1222" i="7" s="1"/>
  <c r="K1198" i="6"/>
  <c r="D1199" i="6" s="1"/>
  <c r="L1198" i="6"/>
  <c r="E1199" i="6" s="1"/>
  <c r="M1198" i="6"/>
  <c r="F1199" i="6" s="1"/>
  <c r="N1198" i="6"/>
  <c r="G1199" i="6" s="1"/>
  <c r="O1198" i="6"/>
  <c r="H1199" i="6" s="1"/>
  <c r="I1216" i="5" l="1"/>
  <c r="J1216" i="5" s="1"/>
  <c r="I1222" i="7"/>
  <c r="J1222" i="7" s="1"/>
  <c r="I1199" i="6"/>
  <c r="J1199" i="6" s="1"/>
  <c r="K1216" i="5" l="1"/>
  <c r="D1217" i="5" s="1"/>
  <c r="L1216" i="5"/>
  <c r="E1217" i="5" s="1"/>
  <c r="N1216" i="5"/>
  <c r="G1217" i="5" s="1"/>
  <c r="M1216" i="5"/>
  <c r="F1217" i="5" s="1"/>
  <c r="O1216" i="5"/>
  <c r="H1217" i="5" s="1"/>
  <c r="N1222" i="7"/>
  <c r="G1223" i="7" s="1"/>
  <c r="O1222" i="7"/>
  <c r="H1223" i="7" s="1"/>
  <c r="K1222" i="7"/>
  <c r="D1223" i="7" s="1"/>
  <c r="L1222" i="7"/>
  <c r="E1223" i="7" s="1"/>
  <c r="M1222" i="7"/>
  <c r="F1223" i="7" s="1"/>
  <c r="L1199" i="6"/>
  <c r="E1200" i="6" s="1"/>
  <c r="M1199" i="6"/>
  <c r="F1200" i="6" s="1"/>
  <c r="N1199" i="6"/>
  <c r="G1200" i="6" s="1"/>
  <c r="O1199" i="6"/>
  <c r="H1200" i="6" s="1"/>
  <c r="K1199" i="6"/>
  <c r="D1200" i="6" s="1"/>
  <c r="I1217" i="5" l="1"/>
  <c r="J1217" i="5" s="1"/>
  <c r="I1223" i="7"/>
  <c r="J1223" i="7" s="1"/>
  <c r="I1200" i="6"/>
  <c r="J1200" i="6" s="1"/>
  <c r="O1200" i="6" s="1"/>
  <c r="H1201" i="6" s="1"/>
  <c r="L1200" i="6"/>
  <c r="E1201" i="6" s="1"/>
  <c r="M1200" i="6"/>
  <c r="F1201" i="6" s="1"/>
  <c r="N1200" i="6"/>
  <c r="G1201" i="6" s="1"/>
  <c r="O1217" i="5" l="1"/>
  <c r="H1218" i="5" s="1"/>
  <c r="L1217" i="5"/>
  <c r="E1218" i="5" s="1"/>
  <c r="M1217" i="5"/>
  <c r="F1218" i="5" s="1"/>
  <c r="N1217" i="5"/>
  <c r="G1218" i="5" s="1"/>
  <c r="K1217" i="5"/>
  <c r="D1218" i="5" s="1"/>
  <c r="I1218" i="5" s="1"/>
  <c r="J1218" i="5" s="1"/>
  <c r="K1223" i="7"/>
  <c r="D1224" i="7" s="1"/>
  <c r="L1223" i="7"/>
  <c r="E1224" i="7" s="1"/>
  <c r="M1223" i="7"/>
  <c r="F1224" i="7" s="1"/>
  <c r="N1223" i="7"/>
  <c r="G1224" i="7" s="1"/>
  <c r="O1223" i="7"/>
  <c r="H1224" i="7" s="1"/>
  <c r="K1200" i="6"/>
  <c r="D1201" i="6" s="1"/>
  <c r="I1201" i="6"/>
  <c r="J1201" i="6" s="1"/>
  <c r="K1218" i="5" l="1"/>
  <c r="D1219" i="5" s="1"/>
  <c r="L1218" i="5"/>
  <c r="E1219" i="5" s="1"/>
  <c r="N1218" i="5"/>
  <c r="G1219" i="5" s="1"/>
  <c r="M1218" i="5"/>
  <c r="F1219" i="5" s="1"/>
  <c r="O1218" i="5"/>
  <c r="H1219" i="5" s="1"/>
  <c r="I1224" i="7"/>
  <c r="J1224" i="7" s="1"/>
  <c r="K1201" i="6"/>
  <c r="D1202" i="6" s="1"/>
  <c r="L1201" i="6"/>
  <c r="E1202" i="6" s="1"/>
  <c r="M1201" i="6"/>
  <c r="F1202" i="6" s="1"/>
  <c r="N1201" i="6"/>
  <c r="G1202" i="6" s="1"/>
  <c r="O1201" i="6"/>
  <c r="H1202" i="6" s="1"/>
  <c r="I1219" i="5" l="1"/>
  <c r="J1219" i="5" s="1"/>
  <c r="N1224" i="7"/>
  <c r="G1225" i="7" s="1"/>
  <c r="O1224" i="7"/>
  <c r="H1225" i="7" s="1"/>
  <c r="K1224" i="7"/>
  <c r="D1225" i="7" s="1"/>
  <c r="L1224" i="7"/>
  <c r="E1225" i="7" s="1"/>
  <c r="M1224" i="7"/>
  <c r="F1225" i="7" s="1"/>
  <c r="I1202" i="6"/>
  <c r="J1202" i="6" s="1"/>
  <c r="O1219" i="5" l="1"/>
  <c r="H1220" i="5" s="1"/>
  <c r="M1219" i="5"/>
  <c r="F1220" i="5" s="1"/>
  <c r="N1219" i="5"/>
  <c r="G1220" i="5" s="1"/>
  <c r="K1219" i="5"/>
  <c r="D1220" i="5" s="1"/>
  <c r="L1219" i="5"/>
  <c r="E1220" i="5" s="1"/>
  <c r="I1225" i="7"/>
  <c r="J1225" i="7" s="1"/>
  <c r="M1202" i="6"/>
  <c r="F1203" i="6" s="1"/>
  <c r="N1202" i="6"/>
  <c r="G1203" i="6" s="1"/>
  <c r="O1202" i="6"/>
  <c r="H1203" i="6" s="1"/>
  <c r="K1202" i="6"/>
  <c r="D1203" i="6" s="1"/>
  <c r="L1202" i="6"/>
  <c r="E1203" i="6" s="1"/>
  <c r="I1220" i="5" l="1"/>
  <c r="J1220" i="5" s="1"/>
  <c r="K1225" i="7"/>
  <c r="D1226" i="7" s="1"/>
  <c r="L1225" i="7"/>
  <c r="E1226" i="7" s="1"/>
  <c r="M1225" i="7"/>
  <c r="F1226" i="7" s="1"/>
  <c r="N1225" i="7"/>
  <c r="G1226" i="7" s="1"/>
  <c r="O1225" i="7"/>
  <c r="H1226" i="7" s="1"/>
  <c r="I1203" i="6"/>
  <c r="J1203" i="6" s="1"/>
  <c r="N1203" i="6" s="1"/>
  <c r="G1204" i="6" s="1"/>
  <c r="K1203" i="6"/>
  <c r="D1204" i="6" s="1"/>
  <c r="L1203" i="6"/>
  <c r="E1204" i="6" s="1"/>
  <c r="M1203" i="6"/>
  <c r="F1204" i="6" s="1"/>
  <c r="K1220" i="5" l="1"/>
  <c r="D1221" i="5" s="1"/>
  <c r="L1220" i="5"/>
  <c r="E1221" i="5" s="1"/>
  <c r="N1220" i="5"/>
  <c r="G1221" i="5" s="1"/>
  <c r="O1220" i="5"/>
  <c r="H1221" i="5" s="1"/>
  <c r="M1220" i="5"/>
  <c r="F1221" i="5" s="1"/>
  <c r="I1226" i="7"/>
  <c r="J1226" i="7" s="1"/>
  <c r="O1203" i="6"/>
  <c r="H1204" i="6" s="1"/>
  <c r="I1204" i="6"/>
  <c r="J1204" i="6" s="1"/>
  <c r="N1204" i="6" s="1"/>
  <c r="G1205" i="6" s="1"/>
  <c r="I1221" i="5" l="1"/>
  <c r="J1221" i="5" s="1"/>
  <c r="N1226" i="7"/>
  <c r="G1227" i="7" s="1"/>
  <c r="O1226" i="7"/>
  <c r="H1227" i="7" s="1"/>
  <c r="K1226" i="7"/>
  <c r="D1227" i="7" s="1"/>
  <c r="L1226" i="7"/>
  <c r="E1227" i="7" s="1"/>
  <c r="M1226" i="7"/>
  <c r="F1227" i="7" s="1"/>
  <c r="M1204" i="6"/>
  <c r="F1205" i="6" s="1"/>
  <c r="L1204" i="6"/>
  <c r="E1205" i="6" s="1"/>
  <c r="K1204" i="6"/>
  <c r="D1205" i="6" s="1"/>
  <c r="O1204" i="6"/>
  <c r="H1205" i="6" s="1"/>
  <c r="O1221" i="5" l="1"/>
  <c r="H1222" i="5" s="1"/>
  <c r="N1221" i="5"/>
  <c r="G1222" i="5" s="1"/>
  <c r="K1221" i="5"/>
  <c r="D1222" i="5" s="1"/>
  <c r="L1221" i="5"/>
  <c r="E1222" i="5" s="1"/>
  <c r="M1221" i="5"/>
  <c r="F1222" i="5" s="1"/>
  <c r="I1227" i="7"/>
  <c r="J1227" i="7" s="1"/>
  <c r="I1205" i="6"/>
  <c r="J1205" i="6" s="1"/>
  <c r="N1205" i="6"/>
  <c r="G1206" i="6" s="1"/>
  <c r="O1205" i="6"/>
  <c r="H1206" i="6" s="1"/>
  <c r="K1205" i="6"/>
  <c r="D1206" i="6" s="1"/>
  <c r="L1205" i="6"/>
  <c r="E1206" i="6" s="1"/>
  <c r="M1205" i="6"/>
  <c r="F1206" i="6" s="1"/>
  <c r="I1222" i="5" l="1"/>
  <c r="J1222" i="5" s="1"/>
  <c r="K1227" i="7"/>
  <c r="D1228" i="7" s="1"/>
  <c r="L1227" i="7"/>
  <c r="E1228" i="7" s="1"/>
  <c r="M1227" i="7"/>
  <c r="F1228" i="7" s="1"/>
  <c r="N1227" i="7"/>
  <c r="G1228" i="7" s="1"/>
  <c r="O1227" i="7"/>
  <c r="H1228" i="7" s="1"/>
  <c r="I1206" i="6"/>
  <c r="J1206" i="6" s="1"/>
  <c r="K1222" i="5" l="1"/>
  <c r="D1223" i="5" s="1"/>
  <c r="L1222" i="5"/>
  <c r="E1223" i="5" s="1"/>
  <c r="N1222" i="5"/>
  <c r="G1223" i="5" s="1"/>
  <c r="O1222" i="5"/>
  <c r="H1223" i="5" s="1"/>
  <c r="M1222" i="5"/>
  <c r="F1223" i="5" s="1"/>
  <c r="I1228" i="7"/>
  <c r="J1228" i="7" s="1"/>
  <c r="K1206" i="6"/>
  <c r="D1207" i="6" s="1"/>
  <c r="L1206" i="6"/>
  <c r="E1207" i="6" s="1"/>
  <c r="M1206" i="6"/>
  <c r="N1206" i="6"/>
  <c r="O1206" i="6"/>
  <c r="H1207" i="6" s="1"/>
  <c r="F1207" i="6"/>
  <c r="G1207" i="6"/>
  <c r="I1223" i="5" l="1"/>
  <c r="J1223" i="5" s="1"/>
  <c r="N1228" i="7"/>
  <c r="G1229" i="7" s="1"/>
  <c r="O1228" i="7"/>
  <c r="H1229" i="7" s="1"/>
  <c r="K1228" i="7"/>
  <c r="D1229" i="7" s="1"/>
  <c r="L1228" i="7"/>
  <c r="E1229" i="7" s="1"/>
  <c r="M1228" i="7"/>
  <c r="F1229" i="7" s="1"/>
  <c r="I1207" i="6"/>
  <c r="J1207" i="6" s="1"/>
  <c r="O1223" i="5" l="1"/>
  <c r="H1224" i="5" s="1"/>
  <c r="K1223" i="5"/>
  <c r="D1224" i="5" s="1"/>
  <c r="L1223" i="5"/>
  <c r="E1224" i="5" s="1"/>
  <c r="M1223" i="5"/>
  <c r="F1224" i="5" s="1"/>
  <c r="N1223" i="5"/>
  <c r="G1224" i="5" s="1"/>
  <c r="I1229" i="7"/>
  <c r="J1229" i="7" s="1"/>
  <c r="L1207" i="6"/>
  <c r="E1208" i="6" s="1"/>
  <c r="M1207" i="6"/>
  <c r="F1208" i="6" s="1"/>
  <c r="N1207" i="6"/>
  <c r="G1208" i="6" s="1"/>
  <c r="O1207" i="6"/>
  <c r="H1208" i="6" s="1"/>
  <c r="K1207" i="6"/>
  <c r="D1208" i="6" s="1"/>
  <c r="I1224" i="5" l="1"/>
  <c r="J1224" i="5" s="1"/>
  <c r="K1229" i="7"/>
  <c r="D1230" i="7" s="1"/>
  <c r="L1229" i="7"/>
  <c r="E1230" i="7" s="1"/>
  <c r="M1229" i="7"/>
  <c r="F1230" i="7" s="1"/>
  <c r="N1229" i="7"/>
  <c r="G1230" i="7" s="1"/>
  <c r="O1229" i="7"/>
  <c r="H1230" i="7" s="1"/>
  <c r="I1208" i="6"/>
  <c r="J1208" i="6" s="1"/>
  <c r="K1224" i="5" l="1"/>
  <c r="D1225" i="5" s="1"/>
  <c r="L1224" i="5"/>
  <c r="E1225" i="5" s="1"/>
  <c r="N1224" i="5"/>
  <c r="G1225" i="5" s="1"/>
  <c r="M1224" i="5"/>
  <c r="F1225" i="5" s="1"/>
  <c r="O1224" i="5"/>
  <c r="H1225" i="5" s="1"/>
  <c r="I1230" i="7"/>
  <c r="J1230" i="7" s="1"/>
  <c r="O1208" i="6"/>
  <c r="H1209" i="6" s="1"/>
  <c r="K1208" i="6"/>
  <c r="D1209" i="6" s="1"/>
  <c r="L1208" i="6"/>
  <c r="E1209" i="6" s="1"/>
  <c r="M1208" i="6"/>
  <c r="F1209" i="6" s="1"/>
  <c r="N1208" i="6"/>
  <c r="G1209" i="6" s="1"/>
  <c r="I1225" i="5" l="1"/>
  <c r="J1225" i="5" s="1"/>
  <c r="N1230" i="7"/>
  <c r="G1231" i="7" s="1"/>
  <c r="O1230" i="7"/>
  <c r="H1231" i="7" s="1"/>
  <c r="K1230" i="7"/>
  <c r="D1231" i="7" s="1"/>
  <c r="L1230" i="7"/>
  <c r="E1231" i="7" s="1"/>
  <c r="M1230" i="7"/>
  <c r="F1231" i="7" s="1"/>
  <c r="I1209" i="6"/>
  <c r="J1209" i="6" s="1"/>
  <c r="O1225" i="5" l="1"/>
  <c r="H1226" i="5" s="1"/>
  <c r="L1225" i="5"/>
  <c r="E1226" i="5" s="1"/>
  <c r="K1225" i="5"/>
  <c r="D1226" i="5" s="1"/>
  <c r="M1225" i="5"/>
  <c r="F1226" i="5" s="1"/>
  <c r="N1225" i="5"/>
  <c r="G1226" i="5" s="1"/>
  <c r="I1231" i="7"/>
  <c r="J1231" i="7" s="1"/>
  <c r="K1209" i="6"/>
  <c r="D1210" i="6" s="1"/>
  <c r="L1209" i="6"/>
  <c r="E1210" i="6" s="1"/>
  <c r="M1209" i="6"/>
  <c r="F1210" i="6" s="1"/>
  <c r="N1209" i="6"/>
  <c r="O1209" i="6"/>
  <c r="H1210" i="6" s="1"/>
  <c r="G1210" i="6"/>
  <c r="I1226" i="5" l="1"/>
  <c r="J1226" i="5" s="1"/>
  <c r="K1231" i="7"/>
  <c r="D1232" i="7" s="1"/>
  <c r="L1231" i="7"/>
  <c r="E1232" i="7" s="1"/>
  <c r="M1231" i="7"/>
  <c r="F1232" i="7" s="1"/>
  <c r="N1231" i="7"/>
  <c r="G1232" i="7" s="1"/>
  <c r="O1231" i="7"/>
  <c r="H1232" i="7" s="1"/>
  <c r="I1210" i="6"/>
  <c r="J1210" i="6" s="1"/>
  <c r="K1226" i="5" l="1"/>
  <c r="D1227" i="5" s="1"/>
  <c r="L1226" i="5"/>
  <c r="E1227" i="5" s="1"/>
  <c r="N1226" i="5"/>
  <c r="G1227" i="5" s="1"/>
  <c r="M1226" i="5"/>
  <c r="F1227" i="5" s="1"/>
  <c r="O1226" i="5"/>
  <c r="H1227" i="5" s="1"/>
  <c r="I1232" i="7"/>
  <c r="J1232" i="7" s="1"/>
  <c r="M1210" i="6"/>
  <c r="F1211" i="6" s="1"/>
  <c r="N1210" i="6"/>
  <c r="G1211" i="6" s="1"/>
  <c r="O1210" i="6"/>
  <c r="H1211" i="6" s="1"/>
  <c r="K1210" i="6"/>
  <c r="L1210" i="6"/>
  <c r="E1211" i="6" s="1"/>
  <c r="D1211" i="6"/>
  <c r="I1227" i="5" l="1"/>
  <c r="J1227" i="5" s="1"/>
  <c r="N1232" i="7"/>
  <c r="G1233" i="7" s="1"/>
  <c r="O1232" i="7"/>
  <c r="H1233" i="7" s="1"/>
  <c r="K1232" i="7"/>
  <c r="D1233" i="7" s="1"/>
  <c r="L1232" i="7"/>
  <c r="E1233" i="7" s="1"/>
  <c r="M1232" i="7"/>
  <c r="F1233" i="7" s="1"/>
  <c r="I1211" i="6"/>
  <c r="J1211" i="6" s="1"/>
  <c r="O1227" i="5" l="1"/>
  <c r="H1228" i="5" s="1"/>
  <c r="M1227" i="5"/>
  <c r="F1228" i="5" s="1"/>
  <c r="K1227" i="5"/>
  <c r="D1228" i="5" s="1"/>
  <c r="N1227" i="5"/>
  <c r="G1228" i="5" s="1"/>
  <c r="L1227" i="5"/>
  <c r="E1228" i="5" s="1"/>
  <c r="I1233" i="7"/>
  <c r="J1233" i="7" s="1"/>
  <c r="K1211" i="6"/>
  <c r="D1212" i="6" s="1"/>
  <c r="L1211" i="6"/>
  <c r="E1212" i="6" s="1"/>
  <c r="M1211" i="6"/>
  <c r="F1212" i="6" s="1"/>
  <c r="N1211" i="6"/>
  <c r="G1212" i="6" s="1"/>
  <c r="O1211" i="6"/>
  <c r="H1212" i="6"/>
  <c r="I1228" i="5" l="1"/>
  <c r="J1228" i="5" s="1"/>
  <c r="K1233" i="7"/>
  <c r="D1234" i="7" s="1"/>
  <c r="L1233" i="7"/>
  <c r="E1234" i="7" s="1"/>
  <c r="M1233" i="7"/>
  <c r="F1234" i="7" s="1"/>
  <c r="N1233" i="7"/>
  <c r="G1234" i="7" s="1"/>
  <c r="O1233" i="7"/>
  <c r="H1234" i="7" s="1"/>
  <c r="I1212" i="6"/>
  <c r="J1212" i="6" s="1"/>
  <c r="K1228" i="5" l="1"/>
  <c r="D1229" i="5" s="1"/>
  <c r="L1228" i="5"/>
  <c r="E1229" i="5" s="1"/>
  <c r="N1228" i="5"/>
  <c r="G1229" i="5" s="1"/>
  <c r="O1228" i="5"/>
  <c r="H1229" i="5" s="1"/>
  <c r="M1228" i="5"/>
  <c r="F1229" i="5" s="1"/>
  <c r="I1234" i="7"/>
  <c r="J1234" i="7" s="1"/>
  <c r="K1212" i="6"/>
  <c r="D1213" i="6" s="1"/>
  <c r="L1212" i="6"/>
  <c r="E1213" i="6" s="1"/>
  <c r="M1212" i="6"/>
  <c r="N1212" i="6"/>
  <c r="G1213" i="6" s="1"/>
  <c r="O1212" i="6"/>
  <c r="H1213" i="6" s="1"/>
  <c r="F1213" i="6"/>
  <c r="I1229" i="5" l="1"/>
  <c r="J1229" i="5" s="1"/>
  <c r="N1234" i="7"/>
  <c r="G1235" i="7" s="1"/>
  <c r="O1234" i="7"/>
  <c r="H1235" i="7" s="1"/>
  <c r="K1234" i="7"/>
  <c r="D1235" i="7" s="1"/>
  <c r="L1234" i="7"/>
  <c r="E1235" i="7" s="1"/>
  <c r="M1234" i="7"/>
  <c r="F1235" i="7" s="1"/>
  <c r="I1213" i="6"/>
  <c r="J1213" i="6" s="1"/>
  <c r="O1229" i="5" l="1"/>
  <c r="H1230" i="5" s="1"/>
  <c r="K1229" i="5"/>
  <c r="D1230" i="5" s="1"/>
  <c r="N1229" i="5"/>
  <c r="G1230" i="5" s="1"/>
  <c r="M1229" i="5"/>
  <c r="F1230" i="5" s="1"/>
  <c r="L1229" i="5"/>
  <c r="E1230" i="5" s="1"/>
  <c r="I1235" i="7"/>
  <c r="J1235" i="7" s="1"/>
  <c r="N1213" i="6"/>
  <c r="G1214" i="6" s="1"/>
  <c r="O1213" i="6"/>
  <c r="H1214" i="6" s="1"/>
  <c r="K1213" i="6"/>
  <c r="D1214" i="6" s="1"/>
  <c r="L1213" i="6"/>
  <c r="E1214" i="6" s="1"/>
  <c r="M1213" i="6"/>
  <c r="F1214" i="6" s="1"/>
  <c r="I1230" i="5" l="1"/>
  <c r="J1230" i="5" s="1"/>
  <c r="K1235" i="7"/>
  <c r="D1236" i="7" s="1"/>
  <c r="L1235" i="7"/>
  <c r="E1236" i="7" s="1"/>
  <c r="M1235" i="7"/>
  <c r="F1236" i="7" s="1"/>
  <c r="N1235" i="7"/>
  <c r="G1236" i="7" s="1"/>
  <c r="O1235" i="7"/>
  <c r="H1236" i="7" s="1"/>
  <c r="I1214" i="6"/>
  <c r="J1214" i="6" s="1"/>
  <c r="K1230" i="5" l="1"/>
  <c r="D1231" i="5" s="1"/>
  <c r="L1230" i="5"/>
  <c r="E1231" i="5" s="1"/>
  <c r="N1230" i="5"/>
  <c r="G1231" i="5" s="1"/>
  <c r="M1230" i="5"/>
  <c r="F1231" i="5" s="1"/>
  <c r="O1230" i="5"/>
  <c r="H1231" i="5" s="1"/>
  <c r="I1236" i="7"/>
  <c r="J1236" i="7" s="1"/>
  <c r="K1214" i="6"/>
  <c r="D1215" i="6" s="1"/>
  <c r="L1214" i="6"/>
  <c r="E1215" i="6" s="1"/>
  <c r="M1214" i="6"/>
  <c r="F1215" i="6" s="1"/>
  <c r="N1214" i="6"/>
  <c r="O1214" i="6"/>
  <c r="H1215" i="6" s="1"/>
  <c r="G1215" i="6"/>
  <c r="I1231" i="5" l="1"/>
  <c r="J1231" i="5" s="1"/>
  <c r="N1236" i="7"/>
  <c r="G1237" i="7" s="1"/>
  <c r="O1236" i="7"/>
  <c r="H1237" i="7" s="1"/>
  <c r="K1236" i="7"/>
  <c r="D1237" i="7" s="1"/>
  <c r="L1236" i="7"/>
  <c r="E1237" i="7" s="1"/>
  <c r="M1236" i="7"/>
  <c r="F1237" i="7" s="1"/>
  <c r="I1215" i="6"/>
  <c r="J1215" i="6" s="1"/>
  <c r="O1231" i="5" l="1"/>
  <c r="H1232" i="5" s="1"/>
  <c r="K1231" i="5"/>
  <c r="D1232" i="5" s="1"/>
  <c r="L1231" i="5"/>
  <c r="E1232" i="5" s="1"/>
  <c r="N1231" i="5"/>
  <c r="G1232" i="5" s="1"/>
  <c r="M1231" i="5"/>
  <c r="F1232" i="5" s="1"/>
  <c r="I1237" i="7"/>
  <c r="J1237" i="7" s="1"/>
  <c r="L1215" i="6"/>
  <c r="E1216" i="6" s="1"/>
  <c r="M1215" i="6"/>
  <c r="F1216" i="6" s="1"/>
  <c r="N1215" i="6"/>
  <c r="O1215" i="6"/>
  <c r="H1216" i="6" s="1"/>
  <c r="K1215" i="6"/>
  <c r="D1216" i="6" s="1"/>
  <c r="G1216" i="6"/>
  <c r="I1232" i="5" l="1"/>
  <c r="J1232" i="5" s="1"/>
  <c r="K1237" i="7"/>
  <c r="D1238" i="7" s="1"/>
  <c r="L1237" i="7"/>
  <c r="E1238" i="7" s="1"/>
  <c r="M1237" i="7"/>
  <c r="F1238" i="7" s="1"/>
  <c r="N1237" i="7"/>
  <c r="G1238" i="7" s="1"/>
  <c r="O1237" i="7"/>
  <c r="H1238" i="7" s="1"/>
  <c r="I1216" i="6"/>
  <c r="J1216" i="6" s="1"/>
  <c r="K1232" i="5" l="1"/>
  <c r="D1233" i="5" s="1"/>
  <c r="L1232" i="5"/>
  <c r="E1233" i="5" s="1"/>
  <c r="N1232" i="5"/>
  <c r="G1233" i="5" s="1"/>
  <c r="M1232" i="5"/>
  <c r="F1233" i="5" s="1"/>
  <c r="O1232" i="5"/>
  <c r="H1233" i="5" s="1"/>
  <c r="I1238" i="7"/>
  <c r="J1238" i="7" s="1"/>
  <c r="O1216" i="6"/>
  <c r="H1217" i="6" s="1"/>
  <c r="K1216" i="6"/>
  <c r="D1217" i="6" s="1"/>
  <c r="L1216" i="6"/>
  <c r="E1217" i="6" s="1"/>
  <c r="M1216" i="6"/>
  <c r="F1217" i="6" s="1"/>
  <c r="N1216" i="6"/>
  <c r="G1217" i="6" s="1"/>
  <c r="I1233" i="5" l="1"/>
  <c r="J1233" i="5" s="1"/>
  <c r="N1238" i="7"/>
  <c r="G1239" i="7" s="1"/>
  <c r="O1238" i="7"/>
  <c r="H1239" i="7" s="1"/>
  <c r="K1238" i="7"/>
  <c r="D1239" i="7" s="1"/>
  <c r="L1238" i="7"/>
  <c r="E1239" i="7" s="1"/>
  <c r="M1238" i="7"/>
  <c r="F1239" i="7" s="1"/>
  <c r="I1217" i="6"/>
  <c r="J1217" i="6" s="1"/>
  <c r="O1233" i="5" l="1"/>
  <c r="H1234" i="5" s="1"/>
  <c r="L1233" i="5"/>
  <c r="E1234" i="5" s="1"/>
  <c r="M1233" i="5"/>
  <c r="F1234" i="5" s="1"/>
  <c r="K1233" i="5"/>
  <c r="D1234" i="5" s="1"/>
  <c r="N1233" i="5"/>
  <c r="G1234" i="5" s="1"/>
  <c r="I1239" i="7"/>
  <c r="J1239" i="7" s="1"/>
  <c r="K1217" i="6"/>
  <c r="D1218" i="6" s="1"/>
  <c r="L1217" i="6"/>
  <c r="E1218" i="6" s="1"/>
  <c r="M1217" i="6"/>
  <c r="F1218" i="6" s="1"/>
  <c r="N1217" i="6"/>
  <c r="G1218" i="6" s="1"/>
  <c r="O1217" i="6"/>
  <c r="H1218" i="6"/>
  <c r="I1234" i="5" l="1"/>
  <c r="J1234" i="5" s="1"/>
  <c r="K1239" i="7"/>
  <c r="D1240" i="7" s="1"/>
  <c r="L1239" i="7"/>
  <c r="E1240" i="7" s="1"/>
  <c r="M1239" i="7"/>
  <c r="F1240" i="7" s="1"/>
  <c r="N1239" i="7"/>
  <c r="G1240" i="7" s="1"/>
  <c r="O1239" i="7"/>
  <c r="H1240" i="7" s="1"/>
  <c r="I1218" i="6"/>
  <c r="J1218" i="6" s="1"/>
  <c r="K1234" i="5" l="1"/>
  <c r="D1235" i="5" s="1"/>
  <c r="L1234" i="5"/>
  <c r="E1235" i="5" s="1"/>
  <c r="N1234" i="5"/>
  <c r="G1235" i="5" s="1"/>
  <c r="M1234" i="5"/>
  <c r="F1235" i="5" s="1"/>
  <c r="O1234" i="5"/>
  <c r="H1235" i="5" s="1"/>
  <c r="I1240" i="7"/>
  <c r="J1240" i="7" s="1"/>
  <c r="M1218" i="6"/>
  <c r="N1218" i="6"/>
  <c r="O1218" i="6"/>
  <c r="H1219" i="6" s="1"/>
  <c r="K1218" i="6"/>
  <c r="D1219" i="6" s="1"/>
  <c r="L1218" i="6"/>
  <c r="E1219" i="6" s="1"/>
  <c r="F1219" i="6"/>
  <c r="G1219" i="6"/>
  <c r="I1235" i="5" l="1"/>
  <c r="J1235" i="5" s="1"/>
  <c r="N1240" i="7"/>
  <c r="G1241" i="7" s="1"/>
  <c r="O1240" i="7"/>
  <c r="H1241" i="7" s="1"/>
  <c r="K1240" i="7"/>
  <c r="D1241" i="7" s="1"/>
  <c r="L1240" i="7"/>
  <c r="E1241" i="7" s="1"/>
  <c r="M1240" i="7"/>
  <c r="F1241" i="7" s="1"/>
  <c r="I1219" i="6"/>
  <c r="J1219" i="6" s="1"/>
  <c r="O1235" i="5" l="1"/>
  <c r="H1236" i="5" s="1"/>
  <c r="M1235" i="5"/>
  <c r="F1236" i="5" s="1"/>
  <c r="N1235" i="5"/>
  <c r="G1236" i="5" s="1"/>
  <c r="K1235" i="5"/>
  <c r="D1236" i="5" s="1"/>
  <c r="L1235" i="5"/>
  <c r="E1236" i="5" s="1"/>
  <c r="I1241" i="7"/>
  <c r="J1241" i="7" s="1"/>
  <c r="K1219" i="6"/>
  <c r="D1220" i="6" s="1"/>
  <c r="L1219" i="6"/>
  <c r="E1220" i="6" s="1"/>
  <c r="M1219" i="6"/>
  <c r="F1220" i="6" s="1"/>
  <c r="N1219" i="6"/>
  <c r="O1219" i="6"/>
  <c r="H1220" i="6" s="1"/>
  <c r="G1220" i="6"/>
  <c r="I1236" i="5" l="1"/>
  <c r="J1236" i="5" s="1"/>
  <c r="K1241" i="7"/>
  <c r="D1242" i="7" s="1"/>
  <c r="L1241" i="7"/>
  <c r="E1242" i="7" s="1"/>
  <c r="M1241" i="7"/>
  <c r="F1242" i="7" s="1"/>
  <c r="N1241" i="7"/>
  <c r="G1242" i="7" s="1"/>
  <c r="O1241" i="7"/>
  <c r="H1242" i="7" s="1"/>
  <c r="I1220" i="6"/>
  <c r="J1220" i="6" s="1"/>
  <c r="K1236" i="5" l="1"/>
  <c r="D1237" i="5" s="1"/>
  <c r="L1236" i="5"/>
  <c r="E1237" i="5" s="1"/>
  <c r="N1236" i="5"/>
  <c r="G1237" i="5" s="1"/>
  <c r="O1236" i="5"/>
  <c r="H1237" i="5" s="1"/>
  <c r="M1236" i="5"/>
  <c r="F1237" i="5" s="1"/>
  <c r="I1242" i="7"/>
  <c r="J1242" i="7" s="1"/>
  <c r="K1220" i="6"/>
  <c r="D1221" i="6" s="1"/>
  <c r="L1220" i="6"/>
  <c r="E1221" i="6" s="1"/>
  <c r="M1220" i="6"/>
  <c r="F1221" i="6" s="1"/>
  <c r="N1220" i="6"/>
  <c r="G1221" i="6" s="1"/>
  <c r="O1220" i="6"/>
  <c r="H1221" i="6" s="1"/>
  <c r="I1237" i="5" l="1"/>
  <c r="J1237" i="5" s="1"/>
  <c r="N1242" i="7"/>
  <c r="G1243" i="7" s="1"/>
  <c r="O1242" i="7"/>
  <c r="H1243" i="7" s="1"/>
  <c r="K1242" i="7"/>
  <c r="D1243" i="7" s="1"/>
  <c r="L1242" i="7"/>
  <c r="E1243" i="7" s="1"/>
  <c r="M1242" i="7"/>
  <c r="F1243" i="7" s="1"/>
  <c r="I1221" i="6"/>
  <c r="J1221" i="6" s="1"/>
  <c r="O1237" i="5" l="1"/>
  <c r="H1238" i="5" s="1"/>
  <c r="N1237" i="5"/>
  <c r="G1238" i="5" s="1"/>
  <c r="K1237" i="5"/>
  <c r="D1238" i="5" s="1"/>
  <c r="L1237" i="5"/>
  <c r="E1238" i="5" s="1"/>
  <c r="M1237" i="5"/>
  <c r="F1238" i="5" s="1"/>
  <c r="I1243" i="7"/>
  <c r="J1243" i="7" s="1"/>
  <c r="N1221" i="6"/>
  <c r="G1222" i="6" s="1"/>
  <c r="O1221" i="6"/>
  <c r="K1221" i="6"/>
  <c r="D1222" i="6" s="1"/>
  <c r="L1221" i="6"/>
  <c r="E1222" i="6" s="1"/>
  <c r="M1221" i="6"/>
  <c r="F1222" i="6" s="1"/>
  <c r="H1222" i="6"/>
  <c r="I1238" i="5" l="1"/>
  <c r="J1238" i="5" s="1"/>
  <c r="K1243" i="7"/>
  <c r="D1244" i="7" s="1"/>
  <c r="L1243" i="7"/>
  <c r="E1244" i="7" s="1"/>
  <c r="M1243" i="7"/>
  <c r="F1244" i="7" s="1"/>
  <c r="N1243" i="7"/>
  <c r="G1244" i="7" s="1"/>
  <c r="O1243" i="7"/>
  <c r="H1244" i="7" s="1"/>
  <c r="I1222" i="6"/>
  <c r="J1222" i="6" s="1"/>
  <c r="K1238" i="5" l="1"/>
  <c r="D1239" i="5" s="1"/>
  <c r="L1238" i="5"/>
  <c r="E1239" i="5" s="1"/>
  <c r="N1238" i="5"/>
  <c r="G1239" i="5" s="1"/>
  <c r="M1238" i="5"/>
  <c r="F1239" i="5" s="1"/>
  <c r="O1238" i="5"/>
  <c r="H1239" i="5" s="1"/>
  <c r="I1244" i="7"/>
  <c r="J1244" i="7" s="1"/>
  <c r="K1222" i="6"/>
  <c r="D1223" i="6" s="1"/>
  <c r="L1222" i="6"/>
  <c r="E1223" i="6" s="1"/>
  <c r="M1222" i="6"/>
  <c r="F1223" i="6" s="1"/>
  <c r="N1222" i="6"/>
  <c r="O1222" i="6"/>
  <c r="H1223" i="6" s="1"/>
  <c r="G1223" i="6"/>
  <c r="I1239" i="5" l="1"/>
  <c r="J1239" i="5" s="1"/>
  <c r="N1244" i="7"/>
  <c r="G1245" i="7" s="1"/>
  <c r="O1244" i="7"/>
  <c r="H1245" i="7" s="1"/>
  <c r="K1244" i="7"/>
  <c r="D1245" i="7" s="1"/>
  <c r="L1244" i="7"/>
  <c r="E1245" i="7" s="1"/>
  <c r="M1244" i="7"/>
  <c r="F1245" i="7" s="1"/>
  <c r="I1223" i="6"/>
  <c r="J1223" i="6" s="1"/>
  <c r="O1239" i="5" l="1"/>
  <c r="H1240" i="5" s="1"/>
  <c r="K1239" i="5"/>
  <c r="D1240" i="5" s="1"/>
  <c r="N1239" i="5"/>
  <c r="G1240" i="5" s="1"/>
  <c r="M1239" i="5"/>
  <c r="F1240" i="5" s="1"/>
  <c r="L1239" i="5"/>
  <c r="E1240" i="5" s="1"/>
  <c r="I1245" i="7"/>
  <c r="J1245" i="7" s="1"/>
  <c r="L1223" i="6"/>
  <c r="E1224" i="6" s="1"/>
  <c r="M1223" i="6"/>
  <c r="F1224" i="6" s="1"/>
  <c r="N1223" i="6"/>
  <c r="G1224" i="6" s="1"/>
  <c r="O1223" i="6"/>
  <c r="H1224" i="6" s="1"/>
  <c r="K1223" i="6"/>
  <c r="D1224" i="6" s="1"/>
  <c r="I1240" i="5" l="1"/>
  <c r="J1240" i="5" s="1"/>
  <c r="K1245" i="7"/>
  <c r="D1246" i="7" s="1"/>
  <c r="L1245" i="7"/>
  <c r="E1246" i="7" s="1"/>
  <c r="M1245" i="7"/>
  <c r="F1246" i="7" s="1"/>
  <c r="N1245" i="7"/>
  <c r="G1246" i="7" s="1"/>
  <c r="O1245" i="7"/>
  <c r="H1246" i="7" s="1"/>
  <c r="I1224" i="6"/>
  <c r="J1224" i="6" s="1"/>
  <c r="K1240" i="5" l="1"/>
  <c r="D1241" i="5" s="1"/>
  <c r="L1240" i="5"/>
  <c r="E1241" i="5" s="1"/>
  <c r="N1240" i="5"/>
  <c r="G1241" i="5" s="1"/>
  <c r="M1240" i="5"/>
  <c r="F1241" i="5" s="1"/>
  <c r="O1240" i="5"/>
  <c r="H1241" i="5" s="1"/>
  <c r="I1246" i="7"/>
  <c r="J1246" i="7" s="1"/>
  <c r="O1224" i="6"/>
  <c r="K1224" i="6"/>
  <c r="D1225" i="6" s="1"/>
  <c r="L1224" i="6"/>
  <c r="E1225" i="6" s="1"/>
  <c r="M1224" i="6"/>
  <c r="F1225" i="6" s="1"/>
  <c r="N1224" i="6"/>
  <c r="G1225" i="6"/>
  <c r="H1225" i="6"/>
  <c r="I1241" i="5" l="1"/>
  <c r="J1241" i="5" s="1"/>
  <c r="N1246" i="7"/>
  <c r="G1247" i="7" s="1"/>
  <c r="O1246" i="7"/>
  <c r="H1247" i="7" s="1"/>
  <c r="K1246" i="7"/>
  <c r="D1247" i="7" s="1"/>
  <c r="L1246" i="7"/>
  <c r="E1247" i="7" s="1"/>
  <c r="M1246" i="7"/>
  <c r="F1247" i="7" s="1"/>
  <c r="I1225" i="6"/>
  <c r="J1225" i="6" s="1"/>
  <c r="O1241" i="5" l="1"/>
  <c r="H1242" i="5" s="1"/>
  <c r="L1241" i="5"/>
  <c r="E1242" i="5" s="1"/>
  <c r="M1241" i="5"/>
  <c r="F1242" i="5" s="1"/>
  <c r="N1241" i="5"/>
  <c r="G1242" i="5" s="1"/>
  <c r="K1241" i="5"/>
  <c r="D1242" i="5" s="1"/>
  <c r="I1242" i="5" s="1"/>
  <c r="J1242" i="5" s="1"/>
  <c r="I1247" i="7"/>
  <c r="J1247" i="7" s="1"/>
  <c r="K1225" i="6"/>
  <c r="D1226" i="6" s="1"/>
  <c r="L1225" i="6"/>
  <c r="E1226" i="6" s="1"/>
  <c r="M1225" i="6"/>
  <c r="F1226" i="6" s="1"/>
  <c r="N1225" i="6"/>
  <c r="G1226" i="6" s="1"/>
  <c r="O1225" i="6"/>
  <c r="H1226" i="6" s="1"/>
  <c r="K1242" i="5" l="1"/>
  <c r="D1243" i="5" s="1"/>
  <c r="L1242" i="5"/>
  <c r="E1243" i="5" s="1"/>
  <c r="N1242" i="5"/>
  <c r="G1243" i="5" s="1"/>
  <c r="M1242" i="5"/>
  <c r="F1243" i="5" s="1"/>
  <c r="O1242" i="5"/>
  <c r="H1243" i="5" s="1"/>
  <c r="K1247" i="7"/>
  <c r="D1248" i="7" s="1"/>
  <c r="L1247" i="7"/>
  <c r="E1248" i="7" s="1"/>
  <c r="M1247" i="7"/>
  <c r="F1248" i="7" s="1"/>
  <c r="N1247" i="7"/>
  <c r="G1248" i="7" s="1"/>
  <c r="O1247" i="7"/>
  <c r="H1248" i="7" s="1"/>
  <c r="I1226" i="6"/>
  <c r="J1226" i="6" s="1"/>
  <c r="I1243" i="5" l="1"/>
  <c r="J1243" i="5" s="1"/>
  <c r="I1248" i="7"/>
  <c r="J1248" i="7" s="1"/>
  <c r="M1226" i="6"/>
  <c r="F1227" i="6" s="1"/>
  <c r="N1226" i="6"/>
  <c r="G1227" i="6" s="1"/>
  <c r="O1226" i="6"/>
  <c r="H1227" i="6" s="1"/>
  <c r="K1226" i="6"/>
  <c r="D1227" i="6" s="1"/>
  <c r="L1226" i="6"/>
  <c r="E1227" i="6" s="1"/>
  <c r="O1243" i="5" l="1"/>
  <c r="H1244" i="5" s="1"/>
  <c r="M1243" i="5"/>
  <c r="F1244" i="5" s="1"/>
  <c r="K1243" i="5"/>
  <c r="D1244" i="5" s="1"/>
  <c r="L1243" i="5"/>
  <c r="E1244" i="5" s="1"/>
  <c r="N1243" i="5"/>
  <c r="G1244" i="5" s="1"/>
  <c r="N1248" i="7"/>
  <c r="G1249" i="7" s="1"/>
  <c r="O1248" i="7"/>
  <c r="H1249" i="7" s="1"/>
  <c r="K1248" i="7"/>
  <c r="D1249" i="7" s="1"/>
  <c r="L1248" i="7"/>
  <c r="E1249" i="7" s="1"/>
  <c r="M1248" i="7"/>
  <c r="F1249" i="7" s="1"/>
  <c r="I1227" i="6"/>
  <c r="J1227" i="6" s="1"/>
  <c r="I1244" i="5" l="1"/>
  <c r="J1244" i="5" s="1"/>
  <c r="I1249" i="7"/>
  <c r="J1249" i="7" s="1"/>
  <c r="K1227" i="6"/>
  <c r="L1227" i="6"/>
  <c r="E1228" i="6" s="1"/>
  <c r="M1227" i="6"/>
  <c r="N1227" i="6"/>
  <c r="G1228" i="6" s="1"/>
  <c r="O1227" i="6"/>
  <c r="H1228" i="6" s="1"/>
  <c r="F1228" i="6"/>
  <c r="D1228" i="6"/>
  <c r="K1244" i="5" l="1"/>
  <c r="D1245" i="5" s="1"/>
  <c r="L1244" i="5"/>
  <c r="E1245" i="5" s="1"/>
  <c r="N1244" i="5"/>
  <c r="G1245" i="5" s="1"/>
  <c r="O1244" i="5"/>
  <c r="H1245" i="5" s="1"/>
  <c r="M1244" i="5"/>
  <c r="F1245" i="5" s="1"/>
  <c r="K1249" i="7"/>
  <c r="D1250" i="7" s="1"/>
  <c r="L1249" i="7"/>
  <c r="E1250" i="7" s="1"/>
  <c r="M1249" i="7"/>
  <c r="F1250" i="7" s="1"/>
  <c r="N1249" i="7"/>
  <c r="G1250" i="7" s="1"/>
  <c r="O1249" i="7"/>
  <c r="H1250" i="7" s="1"/>
  <c r="I1228" i="6"/>
  <c r="J1228" i="6" s="1"/>
  <c r="I1245" i="5" l="1"/>
  <c r="J1245" i="5" s="1"/>
  <c r="I1250" i="7"/>
  <c r="J1250" i="7" s="1"/>
  <c r="K1228" i="6"/>
  <c r="D1229" i="6" s="1"/>
  <c r="L1228" i="6"/>
  <c r="E1229" i="6" s="1"/>
  <c r="M1228" i="6"/>
  <c r="F1229" i="6" s="1"/>
  <c r="N1228" i="6"/>
  <c r="G1229" i="6" s="1"/>
  <c r="O1228" i="6"/>
  <c r="H1229" i="6" s="1"/>
  <c r="O1245" i="5" l="1"/>
  <c r="H1246" i="5" s="1"/>
  <c r="K1245" i="5"/>
  <c r="D1246" i="5" s="1"/>
  <c r="N1245" i="5"/>
  <c r="G1246" i="5" s="1"/>
  <c r="L1245" i="5"/>
  <c r="E1246" i="5" s="1"/>
  <c r="M1245" i="5"/>
  <c r="F1246" i="5" s="1"/>
  <c r="N1250" i="7"/>
  <c r="G1251" i="7" s="1"/>
  <c r="O1250" i="7"/>
  <c r="H1251" i="7" s="1"/>
  <c r="K1250" i="7"/>
  <c r="D1251" i="7" s="1"/>
  <c r="L1250" i="7"/>
  <c r="E1251" i="7" s="1"/>
  <c r="M1250" i="7"/>
  <c r="F1251" i="7" s="1"/>
  <c r="I1229" i="6"/>
  <c r="J1229" i="6" s="1"/>
  <c r="I1246" i="5" l="1"/>
  <c r="J1246" i="5" s="1"/>
  <c r="I1251" i="7"/>
  <c r="J1251" i="7" s="1"/>
  <c r="N1229" i="6"/>
  <c r="G1230" i="6" s="1"/>
  <c r="O1229" i="6"/>
  <c r="H1230" i="6" s="1"/>
  <c r="K1229" i="6"/>
  <c r="D1230" i="6" s="1"/>
  <c r="L1229" i="6"/>
  <c r="E1230" i="6" s="1"/>
  <c r="M1229" i="6"/>
  <c r="F1230" i="6" s="1"/>
  <c r="K1246" i="5" l="1"/>
  <c r="D1247" i="5" s="1"/>
  <c r="L1246" i="5"/>
  <c r="E1247" i="5" s="1"/>
  <c r="N1246" i="5"/>
  <c r="G1247" i="5" s="1"/>
  <c r="O1246" i="5"/>
  <c r="H1247" i="5" s="1"/>
  <c r="M1246" i="5"/>
  <c r="F1247" i="5" s="1"/>
  <c r="K1251" i="7"/>
  <c r="D1252" i="7" s="1"/>
  <c r="L1251" i="7"/>
  <c r="E1252" i="7" s="1"/>
  <c r="M1251" i="7"/>
  <c r="F1252" i="7" s="1"/>
  <c r="N1251" i="7"/>
  <c r="G1252" i="7" s="1"/>
  <c r="O1251" i="7"/>
  <c r="H1252" i="7" s="1"/>
  <c r="I1230" i="6"/>
  <c r="J1230" i="6" s="1"/>
  <c r="I1247" i="5" l="1"/>
  <c r="J1247" i="5" s="1"/>
  <c r="I1252" i="7"/>
  <c r="J1252" i="7" s="1"/>
  <c r="K1230" i="6"/>
  <c r="D1231" i="6" s="1"/>
  <c r="L1230" i="6"/>
  <c r="E1231" i="6" s="1"/>
  <c r="M1230" i="6"/>
  <c r="N1230" i="6"/>
  <c r="G1231" i="6" s="1"/>
  <c r="O1230" i="6"/>
  <c r="H1231" i="6" s="1"/>
  <c r="F1231" i="6"/>
  <c r="O1247" i="5" l="1"/>
  <c r="H1248" i="5" s="1"/>
  <c r="K1247" i="5"/>
  <c r="D1248" i="5" s="1"/>
  <c r="L1247" i="5"/>
  <c r="E1248" i="5" s="1"/>
  <c r="M1247" i="5"/>
  <c r="F1248" i="5" s="1"/>
  <c r="N1247" i="5"/>
  <c r="G1248" i="5" s="1"/>
  <c r="N1252" i="7"/>
  <c r="G1253" i="7" s="1"/>
  <c r="O1252" i="7"/>
  <c r="H1253" i="7" s="1"/>
  <c r="K1252" i="7"/>
  <c r="D1253" i="7" s="1"/>
  <c r="L1252" i="7"/>
  <c r="E1253" i="7" s="1"/>
  <c r="M1252" i="7"/>
  <c r="F1253" i="7" s="1"/>
  <c r="I1231" i="6"/>
  <c r="J1231" i="6" s="1"/>
  <c r="I1248" i="5" l="1"/>
  <c r="J1248" i="5" s="1"/>
  <c r="I1253" i="7"/>
  <c r="J1253" i="7" s="1"/>
  <c r="L1231" i="6"/>
  <c r="M1231" i="6"/>
  <c r="N1231" i="6"/>
  <c r="G1232" i="6" s="1"/>
  <c r="O1231" i="6"/>
  <c r="H1232" i="6" s="1"/>
  <c r="K1231" i="6"/>
  <c r="F1232" i="6"/>
  <c r="D1232" i="6"/>
  <c r="E1232" i="6"/>
  <c r="K1248" i="5" l="1"/>
  <c r="D1249" i="5" s="1"/>
  <c r="L1248" i="5"/>
  <c r="E1249" i="5" s="1"/>
  <c r="N1248" i="5"/>
  <c r="G1249" i="5" s="1"/>
  <c r="M1248" i="5"/>
  <c r="F1249" i="5" s="1"/>
  <c r="O1248" i="5"/>
  <c r="H1249" i="5" s="1"/>
  <c r="K1253" i="7"/>
  <c r="D1254" i="7" s="1"/>
  <c r="L1253" i="7"/>
  <c r="E1254" i="7" s="1"/>
  <c r="M1253" i="7"/>
  <c r="F1254" i="7" s="1"/>
  <c r="N1253" i="7"/>
  <c r="G1254" i="7" s="1"/>
  <c r="O1253" i="7"/>
  <c r="H1254" i="7" s="1"/>
  <c r="I1232" i="6"/>
  <c r="J1232" i="6" s="1"/>
  <c r="I1249" i="5" l="1"/>
  <c r="J1249" i="5" s="1"/>
  <c r="I1254" i="7"/>
  <c r="J1254" i="7" s="1"/>
  <c r="O1232" i="6"/>
  <c r="K1232" i="6"/>
  <c r="L1232" i="6"/>
  <c r="E1233" i="6" s="1"/>
  <c r="M1232" i="6"/>
  <c r="F1233" i="6" s="1"/>
  <c r="N1232" i="6"/>
  <c r="G1233" i="6"/>
  <c r="H1233" i="6"/>
  <c r="D1233" i="6"/>
  <c r="O1249" i="5" l="1"/>
  <c r="H1250" i="5" s="1"/>
  <c r="L1249" i="5"/>
  <c r="E1250" i="5" s="1"/>
  <c r="M1249" i="5"/>
  <c r="F1250" i="5" s="1"/>
  <c r="K1249" i="5"/>
  <c r="D1250" i="5" s="1"/>
  <c r="I1250" i="5" s="1"/>
  <c r="J1250" i="5" s="1"/>
  <c r="N1249" i="5"/>
  <c r="G1250" i="5" s="1"/>
  <c r="N1254" i="7"/>
  <c r="G1255" i="7" s="1"/>
  <c r="O1254" i="7"/>
  <c r="H1255" i="7" s="1"/>
  <c r="K1254" i="7"/>
  <c r="D1255" i="7" s="1"/>
  <c r="L1254" i="7"/>
  <c r="E1255" i="7" s="1"/>
  <c r="M1254" i="7"/>
  <c r="F1255" i="7" s="1"/>
  <c r="I1233" i="6"/>
  <c r="J1233" i="6" s="1"/>
  <c r="K1250" i="5" l="1"/>
  <c r="D1251" i="5" s="1"/>
  <c r="L1250" i="5"/>
  <c r="E1251" i="5" s="1"/>
  <c r="N1250" i="5"/>
  <c r="G1251" i="5" s="1"/>
  <c r="M1250" i="5"/>
  <c r="F1251" i="5" s="1"/>
  <c r="O1250" i="5"/>
  <c r="H1251" i="5" s="1"/>
  <c r="I1255" i="7"/>
  <c r="J1255" i="7" s="1"/>
  <c r="K1233" i="6"/>
  <c r="L1233" i="6"/>
  <c r="M1233" i="6"/>
  <c r="F1234" i="6" s="1"/>
  <c r="N1233" i="6"/>
  <c r="O1233" i="6"/>
  <c r="H1234" i="6" s="1"/>
  <c r="D1234" i="6"/>
  <c r="E1234" i="6"/>
  <c r="G1234" i="6"/>
  <c r="I1251" i="5" l="1"/>
  <c r="J1251" i="5" s="1"/>
  <c r="K1255" i="7"/>
  <c r="D1256" i="7" s="1"/>
  <c r="L1255" i="7"/>
  <c r="E1256" i="7" s="1"/>
  <c r="M1255" i="7"/>
  <c r="F1256" i="7" s="1"/>
  <c r="N1255" i="7"/>
  <c r="G1256" i="7" s="1"/>
  <c r="O1255" i="7"/>
  <c r="H1256" i="7" s="1"/>
  <c r="I1234" i="6"/>
  <c r="J1234" i="6" s="1"/>
  <c r="O1251" i="5" l="1"/>
  <c r="H1252" i="5" s="1"/>
  <c r="M1251" i="5"/>
  <c r="F1252" i="5" s="1"/>
  <c r="N1251" i="5"/>
  <c r="G1252" i="5" s="1"/>
  <c r="L1251" i="5"/>
  <c r="E1252" i="5" s="1"/>
  <c r="K1251" i="5"/>
  <c r="D1252" i="5" s="1"/>
  <c r="I1252" i="5" s="1"/>
  <c r="J1252" i="5" s="1"/>
  <c r="I1256" i="7"/>
  <c r="J1256" i="7" s="1"/>
  <c r="M1234" i="6"/>
  <c r="N1234" i="6"/>
  <c r="G1235" i="6" s="1"/>
  <c r="O1234" i="6"/>
  <c r="K1234" i="6"/>
  <c r="D1235" i="6" s="1"/>
  <c r="L1234" i="6"/>
  <c r="E1235" i="6" s="1"/>
  <c r="F1235" i="6"/>
  <c r="H1235" i="6"/>
  <c r="K1252" i="5" l="1"/>
  <c r="D1253" i="5" s="1"/>
  <c r="L1252" i="5"/>
  <c r="E1253" i="5" s="1"/>
  <c r="N1252" i="5"/>
  <c r="G1253" i="5" s="1"/>
  <c r="O1252" i="5"/>
  <c r="H1253" i="5" s="1"/>
  <c r="M1252" i="5"/>
  <c r="F1253" i="5" s="1"/>
  <c r="N1256" i="7"/>
  <c r="G1257" i="7" s="1"/>
  <c r="O1256" i="7"/>
  <c r="H1257" i="7" s="1"/>
  <c r="K1256" i="7"/>
  <c r="D1257" i="7" s="1"/>
  <c r="L1256" i="7"/>
  <c r="E1257" i="7" s="1"/>
  <c r="M1256" i="7"/>
  <c r="F1257" i="7" s="1"/>
  <c r="I1235" i="6"/>
  <c r="J1235" i="6" s="1"/>
  <c r="I1253" i="5" l="1"/>
  <c r="J1253" i="5" s="1"/>
  <c r="I1257" i="7"/>
  <c r="J1257" i="7" s="1"/>
  <c r="K1235" i="6"/>
  <c r="L1235" i="6"/>
  <c r="M1235" i="6"/>
  <c r="N1235" i="6"/>
  <c r="G1236" i="6" s="1"/>
  <c r="O1235" i="6"/>
  <c r="H1236" i="6" s="1"/>
  <c r="D1236" i="6"/>
  <c r="E1236" i="6"/>
  <c r="F1236" i="6"/>
  <c r="O1253" i="5" l="1"/>
  <c r="H1254" i="5" s="1"/>
  <c r="N1253" i="5"/>
  <c r="G1254" i="5" s="1"/>
  <c r="L1253" i="5"/>
  <c r="E1254" i="5" s="1"/>
  <c r="M1253" i="5"/>
  <c r="F1254" i="5" s="1"/>
  <c r="K1253" i="5"/>
  <c r="D1254" i="5" s="1"/>
  <c r="K1257" i="7"/>
  <c r="D1258" i="7" s="1"/>
  <c r="L1257" i="7"/>
  <c r="E1258" i="7" s="1"/>
  <c r="M1257" i="7"/>
  <c r="F1258" i="7" s="1"/>
  <c r="O1257" i="7"/>
  <c r="H1258" i="7" s="1"/>
  <c r="N1257" i="7"/>
  <c r="G1258" i="7" s="1"/>
  <c r="I1236" i="6"/>
  <c r="J1236" i="6" s="1"/>
  <c r="I1254" i="5" l="1"/>
  <c r="J1254" i="5" s="1"/>
  <c r="I1258" i="7"/>
  <c r="J1258" i="7" s="1"/>
  <c r="K1236" i="6"/>
  <c r="D1237" i="6" s="1"/>
  <c r="L1236" i="6"/>
  <c r="E1237" i="6" s="1"/>
  <c r="M1236" i="6"/>
  <c r="F1237" i="6" s="1"/>
  <c r="N1236" i="6"/>
  <c r="G1237" i="6" s="1"/>
  <c r="O1236" i="6"/>
  <c r="H1237" i="6" s="1"/>
  <c r="K1254" i="5" l="1"/>
  <c r="D1255" i="5" s="1"/>
  <c r="L1254" i="5"/>
  <c r="E1255" i="5" s="1"/>
  <c r="N1254" i="5"/>
  <c r="G1255" i="5" s="1"/>
  <c r="M1254" i="5"/>
  <c r="F1255" i="5" s="1"/>
  <c r="O1254" i="5"/>
  <c r="H1255" i="5" s="1"/>
  <c r="N1258" i="7"/>
  <c r="G1259" i="7" s="1"/>
  <c r="O1258" i="7"/>
  <c r="H1259" i="7" s="1"/>
  <c r="K1258" i="7"/>
  <c r="D1259" i="7" s="1"/>
  <c r="L1258" i="7"/>
  <c r="E1259" i="7" s="1"/>
  <c r="M1258" i="7"/>
  <c r="F1259" i="7" s="1"/>
  <c r="I1237" i="6"/>
  <c r="J1237" i="6" s="1"/>
  <c r="I1255" i="5" l="1"/>
  <c r="J1255" i="5" s="1"/>
  <c r="I1259" i="7"/>
  <c r="J1259" i="7" s="1"/>
  <c r="N1237" i="6"/>
  <c r="G1238" i="6" s="1"/>
  <c r="O1237" i="6"/>
  <c r="H1238" i="6" s="1"/>
  <c r="K1237" i="6"/>
  <c r="D1238" i="6" s="1"/>
  <c r="L1237" i="6"/>
  <c r="E1238" i="6" s="1"/>
  <c r="M1237" i="6"/>
  <c r="F1238" i="6" s="1"/>
  <c r="O1255" i="5" l="1"/>
  <c r="H1256" i="5" s="1"/>
  <c r="K1255" i="5"/>
  <c r="D1256" i="5" s="1"/>
  <c r="L1255" i="5"/>
  <c r="E1256" i="5" s="1"/>
  <c r="M1255" i="5"/>
  <c r="F1256" i="5" s="1"/>
  <c r="N1255" i="5"/>
  <c r="G1256" i="5" s="1"/>
  <c r="K1259" i="7"/>
  <c r="D1260" i="7" s="1"/>
  <c r="L1259" i="7"/>
  <c r="E1260" i="7" s="1"/>
  <c r="M1259" i="7"/>
  <c r="F1260" i="7" s="1"/>
  <c r="O1259" i="7"/>
  <c r="H1260" i="7" s="1"/>
  <c r="N1259" i="7"/>
  <c r="G1260" i="7" s="1"/>
  <c r="I1238" i="6"/>
  <c r="J1238" i="6" s="1"/>
  <c r="I1256" i="5" l="1"/>
  <c r="J1256" i="5" s="1"/>
  <c r="I1260" i="7"/>
  <c r="J1260" i="7" s="1"/>
  <c r="K1238" i="6"/>
  <c r="D1239" i="6" s="1"/>
  <c r="L1238" i="6"/>
  <c r="E1239" i="6" s="1"/>
  <c r="M1238" i="6"/>
  <c r="F1239" i="6" s="1"/>
  <c r="N1238" i="6"/>
  <c r="G1239" i="6" s="1"/>
  <c r="O1238" i="6"/>
  <c r="H1239" i="6" s="1"/>
  <c r="K1256" i="5" l="1"/>
  <c r="D1257" i="5" s="1"/>
  <c r="L1256" i="5"/>
  <c r="E1257" i="5" s="1"/>
  <c r="N1256" i="5"/>
  <c r="G1257" i="5" s="1"/>
  <c r="M1256" i="5"/>
  <c r="F1257" i="5" s="1"/>
  <c r="O1256" i="5"/>
  <c r="H1257" i="5" s="1"/>
  <c r="N1260" i="7"/>
  <c r="G1261" i="7" s="1"/>
  <c r="O1260" i="7"/>
  <c r="H1261" i="7" s="1"/>
  <c r="K1260" i="7"/>
  <c r="D1261" i="7" s="1"/>
  <c r="L1260" i="7"/>
  <c r="E1261" i="7" s="1"/>
  <c r="M1260" i="7"/>
  <c r="F1261" i="7" s="1"/>
  <c r="I1239" i="6"/>
  <c r="J1239" i="6" s="1"/>
  <c r="I1257" i="5" l="1"/>
  <c r="J1257" i="5" s="1"/>
  <c r="I1261" i="7"/>
  <c r="J1261" i="7" s="1"/>
  <c r="L1239" i="6"/>
  <c r="E1240" i="6" s="1"/>
  <c r="M1239" i="6"/>
  <c r="F1240" i="6" s="1"/>
  <c r="N1239" i="6"/>
  <c r="G1240" i="6" s="1"/>
  <c r="O1239" i="6"/>
  <c r="H1240" i="6" s="1"/>
  <c r="K1239" i="6"/>
  <c r="D1240" i="6" s="1"/>
  <c r="O1257" i="5" l="1"/>
  <c r="H1258" i="5" s="1"/>
  <c r="L1257" i="5"/>
  <c r="E1258" i="5" s="1"/>
  <c r="K1257" i="5"/>
  <c r="D1258" i="5" s="1"/>
  <c r="M1257" i="5"/>
  <c r="F1258" i="5" s="1"/>
  <c r="N1257" i="5"/>
  <c r="G1258" i="5" s="1"/>
  <c r="K1261" i="7"/>
  <c r="D1262" i="7" s="1"/>
  <c r="L1261" i="7"/>
  <c r="E1262" i="7" s="1"/>
  <c r="M1261" i="7"/>
  <c r="F1262" i="7" s="1"/>
  <c r="O1261" i="7"/>
  <c r="H1262" i="7" s="1"/>
  <c r="N1261" i="7"/>
  <c r="G1262" i="7" s="1"/>
  <c r="I1240" i="6"/>
  <c r="J1240" i="6" s="1"/>
  <c r="O1240" i="6" s="1"/>
  <c r="H1241" i="6" s="1"/>
  <c r="I1258" i="5" l="1"/>
  <c r="J1258" i="5" s="1"/>
  <c r="I1262" i="7"/>
  <c r="J1262" i="7" s="1"/>
  <c r="N1240" i="6"/>
  <c r="G1241" i="6" s="1"/>
  <c r="L1240" i="6"/>
  <c r="E1241" i="6" s="1"/>
  <c r="K1240" i="6"/>
  <c r="D1241" i="6" s="1"/>
  <c r="M1240" i="6"/>
  <c r="F1241" i="6" s="1"/>
  <c r="K1258" i="5" l="1"/>
  <c r="D1259" i="5" s="1"/>
  <c r="L1258" i="5"/>
  <c r="E1259" i="5" s="1"/>
  <c r="N1258" i="5"/>
  <c r="G1259" i="5" s="1"/>
  <c r="M1258" i="5"/>
  <c r="F1259" i="5" s="1"/>
  <c r="O1258" i="5"/>
  <c r="H1259" i="5" s="1"/>
  <c r="N1262" i="7"/>
  <c r="G1263" i="7" s="1"/>
  <c r="O1262" i="7"/>
  <c r="H1263" i="7" s="1"/>
  <c r="K1262" i="7"/>
  <c r="D1263" i="7" s="1"/>
  <c r="L1262" i="7"/>
  <c r="E1263" i="7" s="1"/>
  <c r="M1262" i="7"/>
  <c r="F1263" i="7" s="1"/>
  <c r="I1241" i="6"/>
  <c r="J1241" i="6" s="1"/>
  <c r="K1241" i="6" s="1"/>
  <c r="D1242" i="6" s="1"/>
  <c r="I1259" i="5" l="1"/>
  <c r="J1259" i="5" s="1"/>
  <c r="I1263" i="7"/>
  <c r="J1263" i="7" s="1"/>
  <c r="O1241" i="6"/>
  <c r="H1242" i="6" s="1"/>
  <c r="N1241" i="6"/>
  <c r="G1242" i="6" s="1"/>
  <c r="M1241" i="6"/>
  <c r="F1242" i="6" s="1"/>
  <c r="L1241" i="6"/>
  <c r="E1242" i="6" s="1"/>
  <c r="O1259" i="5" l="1"/>
  <c r="H1260" i="5" s="1"/>
  <c r="M1259" i="5"/>
  <c r="F1260" i="5" s="1"/>
  <c r="K1259" i="5"/>
  <c r="D1260" i="5" s="1"/>
  <c r="L1259" i="5"/>
  <c r="E1260" i="5" s="1"/>
  <c r="N1259" i="5"/>
  <c r="G1260" i="5" s="1"/>
  <c r="K1263" i="7"/>
  <c r="D1264" i="7" s="1"/>
  <c r="L1263" i="7"/>
  <c r="E1264" i="7" s="1"/>
  <c r="M1263" i="7"/>
  <c r="F1264" i="7" s="1"/>
  <c r="O1263" i="7"/>
  <c r="H1264" i="7" s="1"/>
  <c r="N1263" i="7"/>
  <c r="G1264" i="7" s="1"/>
  <c r="I1242" i="6"/>
  <c r="J1242" i="6" s="1"/>
  <c r="M1242" i="6"/>
  <c r="F1243" i="6" s="1"/>
  <c r="N1242" i="6"/>
  <c r="G1243" i="6" s="1"/>
  <c r="O1242" i="6"/>
  <c r="H1243" i="6" s="1"/>
  <c r="K1242" i="6"/>
  <c r="D1243" i="6" s="1"/>
  <c r="L1242" i="6"/>
  <c r="E1243" i="6" s="1"/>
  <c r="I1260" i="5" l="1"/>
  <c r="J1260" i="5" s="1"/>
  <c r="I1264" i="7"/>
  <c r="J1264" i="7" s="1"/>
  <c r="I1243" i="6"/>
  <c r="J1243" i="6" s="1"/>
  <c r="K1260" i="5" l="1"/>
  <c r="D1261" i="5" s="1"/>
  <c r="L1260" i="5"/>
  <c r="E1261" i="5" s="1"/>
  <c r="N1260" i="5"/>
  <c r="G1261" i="5" s="1"/>
  <c r="O1260" i="5"/>
  <c r="H1261" i="5" s="1"/>
  <c r="M1260" i="5"/>
  <c r="F1261" i="5" s="1"/>
  <c r="N1264" i="7"/>
  <c r="G1265" i="7" s="1"/>
  <c r="O1264" i="7"/>
  <c r="H1265" i="7" s="1"/>
  <c r="K1264" i="7"/>
  <c r="D1265" i="7" s="1"/>
  <c r="L1264" i="7"/>
  <c r="E1265" i="7" s="1"/>
  <c r="M1264" i="7"/>
  <c r="F1265" i="7" s="1"/>
  <c r="K1243" i="6"/>
  <c r="D1244" i="6" s="1"/>
  <c r="L1243" i="6"/>
  <c r="E1244" i="6" s="1"/>
  <c r="M1243" i="6"/>
  <c r="F1244" i="6" s="1"/>
  <c r="N1243" i="6"/>
  <c r="G1244" i="6" s="1"/>
  <c r="O1243" i="6"/>
  <c r="H1244" i="6" s="1"/>
  <c r="I1261" i="5" l="1"/>
  <c r="J1261" i="5" s="1"/>
  <c r="I1265" i="7"/>
  <c r="J1265" i="7" s="1"/>
  <c r="I1244" i="6"/>
  <c r="J1244" i="6" s="1"/>
  <c r="O1261" i="5" l="1"/>
  <c r="H1262" i="5" s="1"/>
  <c r="K1261" i="5"/>
  <c r="D1262" i="5" s="1"/>
  <c r="N1261" i="5"/>
  <c r="G1262" i="5" s="1"/>
  <c r="M1261" i="5"/>
  <c r="F1262" i="5" s="1"/>
  <c r="L1261" i="5"/>
  <c r="E1262" i="5" s="1"/>
  <c r="K1265" i="7"/>
  <c r="D1266" i="7" s="1"/>
  <c r="L1265" i="7"/>
  <c r="E1266" i="7" s="1"/>
  <c r="M1265" i="7"/>
  <c r="F1266" i="7" s="1"/>
  <c r="O1265" i="7"/>
  <c r="H1266" i="7" s="1"/>
  <c r="N1265" i="7"/>
  <c r="G1266" i="7" s="1"/>
  <c r="K1244" i="6"/>
  <c r="D1245" i="6" s="1"/>
  <c r="L1244" i="6"/>
  <c r="E1245" i="6" s="1"/>
  <c r="M1244" i="6"/>
  <c r="F1245" i="6" s="1"/>
  <c r="N1244" i="6"/>
  <c r="G1245" i="6" s="1"/>
  <c r="O1244" i="6"/>
  <c r="H1245" i="6" s="1"/>
  <c r="I1262" i="5" l="1"/>
  <c r="J1262" i="5" s="1"/>
  <c r="I1266" i="7"/>
  <c r="J1266" i="7" s="1"/>
  <c r="I1245" i="6"/>
  <c r="J1245" i="6" s="1"/>
  <c r="K1262" i="5" l="1"/>
  <c r="D1263" i="5" s="1"/>
  <c r="L1262" i="5"/>
  <c r="E1263" i="5" s="1"/>
  <c r="N1262" i="5"/>
  <c r="G1263" i="5" s="1"/>
  <c r="M1262" i="5"/>
  <c r="F1263" i="5" s="1"/>
  <c r="O1262" i="5"/>
  <c r="H1263" i="5" s="1"/>
  <c r="N1266" i="7"/>
  <c r="G1267" i="7" s="1"/>
  <c r="O1266" i="7"/>
  <c r="H1267" i="7" s="1"/>
  <c r="K1266" i="7"/>
  <c r="D1267" i="7" s="1"/>
  <c r="L1266" i="7"/>
  <c r="E1267" i="7" s="1"/>
  <c r="M1266" i="7"/>
  <c r="F1267" i="7" s="1"/>
  <c r="N1245" i="6"/>
  <c r="G1246" i="6" s="1"/>
  <c r="O1245" i="6"/>
  <c r="H1246" i="6" s="1"/>
  <c r="K1245" i="6"/>
  <c r="D1246" i="6" s="1"/>
  <c r="L1245" i="6"/>
  <c r="E1246" i="6" s="1"/>
  <c r="M1245" i="6"/>
  <c r="F1246" i="6" s="1"/>
  <c r="I1263" i="5" l="1"/>
  <c r="J1263" i="5" s="1"/>
  <c r="I1267" i="7"/>
  <c r="J1267" i="7" s="1"/>
  <c r="I1246" i="6"/>
  <c r="J1246" i="6" s="1"/>
  <c r="O1263" i="5" l="1"/>
  <c r="H1264" i="5" s="1"/>
  <c r="K1263" i="5"/>
  <c r="D1264" i="5" s="1"/>
  <c r="L1263" i="5"/>
  <c r="E1264" i="5" s="1"/>
  <c r="N1263" i="5"/>
  <c r="G1264" i="5" s="1"/>
  <c r="M1263" i="5"/>
  <c r="F1264" i="5" s="1"/>
  <c r="K1267" i="7"/>
  <c r="D1268" i="7" s="1"/>
  <c r="L1267" i="7"/>
  <c r="E1268" i="7" s="1"/>
  <c r="M1267" i="7"/>
  <c r="F1268" i="7" s="1"/>
  <c r="O1267" i="7"/>
  <c r="H1268" i="7" s="1"/>
  <c r="N1267" i="7"/>
  <c r="G1268" i="7" s="1"/>
  <c r="K1246" i="6"/>
  <c r="D1247" i="6" s="1"/>
  <c r="L1246" i="6"/>
  <c r="E1247" i="6" s="1"/>
  <c r="M1246" i="6"/>
  <c r="F1247" i="6" s="1"/>
  <c r="N1246" i="6"/>
  <c r="G1247" i="6" s="1"/>
  <c r="O1246" i="6"/>
  <c r="H1247" i="6" s="1"/>
  <c r="I1264" i="5" l="1"/>
  <c r="J1264" i="5" s="1"/>
  <c r="I1268" i="7"/>
  <c r="J1268" i="7" s="1"/>
  <c r="I1247" i="6"/>
  <c r="J1247" i="6" s="1"/>
  <c r="K1264" i="5" l="1"/>
  <c r="D1265" i="5" s="1"/>
  <c r="L1264" i="5"/>
  <c r="E1265" i="5" s="1"/>
  <c r="N1264" i="5"/>
  <c r="G1265" i="5" s="1"/>
  <c r="M1264" i="5"/>
  <c r="F1265" i="5" s="1"/>
  <c r="O1264" i="5"/>
  <c r="H1265" i="5" s="1"/>
  <c r="N1268" i="7"/>
  <c r="G1269" i="7" s="1"/>
  <c r="O1268" i="7"/>
  <c r="H1269" i="7" s="1"/>
  <c r="K1268" i="7"/>
  <c r="D1269" i="7" s="1"/>
  <c r="L1268" i="7"/>
  <c r="E1269" i="7" s="1"/>
  <c r="M1268" i="7"/>
  <c r="F1269" i="7" s="1"/>
  <c r="L1247" i="6"/>
  <c r="E1248" i="6" s="1"/>
  <c r="M1247" i="6"/>
  <c r="F1248" i="6" s="1"/>
  <c r="N1247" i="6"/>
  <c r="G1248" i="6" s="1"/>
  <c r="O1247" i="6"/>
  <c r="H1248" i="6" s="1"/>
  <c r="K1247" i="6"/>
  <c r="D1248" i="6" s="1"/>
  <c r="I1248" i="6" s="1"/>
  <c r="J1248" i="6" s="1"/>
  <c r="I1265" i="5" l="1"/>
  <c r="J1265" i="5" s="1"/>
  <c r="I1269" i="7"/>
  <c r="J1269" i="7" s="1"/>
  <c r="O1248" i="6"/>
  <c r="H1249" i="6" s="1"/>
  <c r="K1248" i="6"/>
  <c r="D1249" i="6" s="1"/>
  <c r="L1248" i="6"/>
  <c r="E1249" i="6" s="1"/>
  <c r="M1248" i="6"/>
  <c r="F1249" i="6" s="1"/>
  <c r="N1248" i="6"/>
  <c r="G1249" i="6" s="1"/>
  <c r="O1265" i="5" l="1"/>
  <c r="H1266" i="5" s="1"/>
  <c r="L1265" i="5"/>
  <c r="E1266" i="5" s="1"/>
  <c r="M1265" i="5"/>
  <c r="F1266" i="5" s="1"/>
  <c r="K1265" i="5"/>
  <c r="D1266" i="5" s="1"/>
  <c r="N1265" i="5"/>
  <c r="G1266" i="5" s="1"/>
  <c r="K1269" i="7"/>
  <c r="D1270" i="7" s="1"/>
  <c r="L1269" i="7"/>
  <c r="E1270" i="7" s="1"/>
  <c r="M1269" i="7"/>
  <c r="F1270" i="7" s="1"/>
  <c r="O1269" i="7"/>
  <c r="H1270" i="7" s="1"/>
  <c r="N1269" i="7"/>
  <c r="G1270" i="7" s="1"/>
  <c r="I1249" i="6"/>
  <c r="J1249" i="6" s="1"/>
  <c r="I1266" i="5" l="1"/>
  <c r="J1266" i="5" s="1"/>
  <c r="I1270" i="7"/>
  <c r="J1270" i="7" s="1"/>
  <c r="K1249" i="6"/>
  <c r="D1250" i="6" s="1"/>
  <c r="L1249" i="6"/>
  <c r="E1250" i="6" s="1"/>
  <c r="M1249" i="6"/>
  <c r="F1250" i="6" s="1"/>
  <c r="N1249" i="6"/>
  <c r="G1250" i="6" s="1"/>
  <c r="O1249" i="6"/>
  <c r="H1250" i="6" s="1"/>
  <c r="K1266" i="5" l="1"/>
  <c r="D1267" i="5" s="1"/>
  <c r="L1266" i="5"/>
  <c r="E1267" i="5" s="1"/>
  <c r="N1266" i="5"/>
  <c r="G1267" i="5" s="1"/>
  <c r="M1266" i="5"/>
  <c r="F1267" i="5" s="1"/>
  <c r="O1266" i="5"/>
  <c r="H1267" i="5" s="1"/>
  <c r="N1270" i="7"/>
  <c r="G1271" i="7" s="1"/>
  <c r="O1270" i="7"/>
  <c r="H1271" i="7" s="1"/>
  <c r="K1270" i="7"/>
  <c r="D1271" i="7" s="1"/>
  <c r="L1270" i="7"/>
  <c r="E1271" i="7" s="1"/>
  <c r="M1270" i="7"/>
  <c r="F1271" i="7" s="1"/>
  <c r="I1250" i="6"/>
  <c r="J1250" i="6" s="1"/>
  <c r="I1267" i="5" l="1"/>
  <c r="J1267" i="5" s="1"/>
  <c r="I1271" i="7"/>
  <c r="J1271" i="7" s="1"/>
  <c r="M1250" i="6"/>
  <c r="F1251" i="6" s="1"/>
  <c r="N1250" i="6"/>
  <c r="G1251" i="6" s="1"/>
  <c r="O1250" i="6"/>
  <c r="H1251" i="6" s="1"/>
  <c r="L1250" i="6"/>
  <c r="E1251" i="6" s="1"/>
  <c r="K1250" i="6"/>
  <c r="D1251" i="6" s="1"/>
  <c r="O1267" i="5" l="1"/>
  <c r="H1268" i="5" s="1"/>
  <c r="M1267" i="5"/>
  <c r="F1268" i="5" s="1"/>
  <c r="N1267" i="5"/>
  <c r="G1268" i="5" s="1"/>
  <c r="L1267" i="5"/>
  <c r="E1268" i="5" s="1"/>
  <c r="K1267" i="5"/>
  <c r="D1268" i="5" s="1"/>
  <c r="I1268" i="5" s="1"/>
  <c r="J1268" i="5" s="1"/>
  <c r="K1271" i="7"/>
  <c r="D1272" i="7" s="1"/>
  <c r="L1271" i="7"/>
  <c r="E1272" i="7" s="1"/>
  <c r="M1271" i="7"/>
  <c r="F1272" i="7" s="1"/>
  <c r="O1271" i="7"/>
  <c r="H1272" i="7" s="1"/>
  <c r="N1271" i="7"/>
  <c r="G1272" i="7" s="1"/>
  <c r="I1251" i="6"/>
  <c r="J1251" i="6" s="1"/>
  <c r="K1251" i="6" s="1"/>
  <c r="D1252" i="6" s="1"/>
  <c r="M1251" i="6"/>
  <c r="F1252" i="6" s="1"/>
  <c r="N1251" i="6"/>
  <c r="G1252" i="6" s="1"/>
  <c r="O1251" i="6"/>
  <c r="H1252" i="6" s="1"/>
  <c r="K1268" i="5" l="1"/>
  <c r="D1269" i="5" s="1"/>
  <c r="L1268" i="5"/>
  <c r="E1269" i="5" s="1"/>
  <c r="N1268" i="5"/>
  <c r="G1269" i="5" s="1"/>
  <c r="O1268" i="5"/>
  <c r="H1269" i="5" s="1"/>
  <c r="M1268" i="5"/>
  <c r="F1269" i="5" s="1"/>
  <c r="I1272" i="7"/>
  <c r="J1272" i="7" s="1"/>
  <c r="L1251" i="6"/>
  <c r="E1252" i="6" s="1"/>
  <c r="I1252" i="6"/>
  <c r="J1252" i="6" s="1"/>
  <c r="I1269" i="5" l="1"/>
  <c r="J1269" i="5" s="1"/>
  <c r="N1272" i="7"/>
  <c r="G1273" i="7" s="1"/>
  <c r="O1272" i="7"/>
  <c r="H1273" i="7" s="1"/>
  <c r="K1272" i="7"/>
  <c r="D1273" i="7" s="1"/>
  <c r="L1272" i="7"/>
  <c r="E1273" i="7" s="1"/>
  <c r="M1272" i="7"/>
  <c r="F1273" i="7" s="1"/>
  <c r="K1252" i="6"/>
  <c r="D1253" i="6" s="1"/>
  <c r="L1252" i="6"/>
  <c r="E1253" i="6" s="1"/>
  <c r="M1252" i="6"/>
  <c r="F1253" i="6" s="1"/>
  <c r="N1252" i="6"/>
  <c r="G1253" i="6" s="1"/>
  <c r="O1252" i="6"/>
  <c r="H1253" i="6" s="1"/>
  <c r="O1269" i="5" l="1"/>
  <c r="H1270" i="5" s="1"/>
  <c r="N1269" i="5"/>
  <c r="G1270" i="5" s="1"/>
  <c r="K1269" i="5"/>
  <c r="D1270" i="5" s="1"/>
  <c r="L1269" i="5"/>
  <c r="E1270" i="5" s="1"/>
  <c r="M1269" i="5"/>
  <c r="F1270" i="5" s="1"/>
  <c r="I1273" i="7"/>
  <c r="J1273" i="7" s="1"/>
  <c r="I1253" i="6"/>
  <c r="J1253" i="6" s="1"/>
  <c r="I1270" i="5" l="1"/>
  <c r="J1270" i="5" s="1"/>
  <c r="K1273" i="7"/>
  <c r="D1274" i="7" s="1"/>
  <c r="L1273" i="7"/>
  <c r="E1274" i="7" s="1"/>
  <c r="M1273" i="7"/>
  <c r="F1274" i="7" s="1"/>
  <c r="O1273" i="7"/>
  <c r="H1274" i="7" s="1"/>
  <c r="N1273" i="7"/>
  <c r="G1274" i="7" s="1"/>
  <c r="N1253" i="6"/>
  <c r="G1254" i="6" s="1"/>
  <c r="O1253" i="6"/>
  <c r="H1254" i="6" s="1"/>
  <c r="K1253" i="6"/>
  <c r="D1254" i="6" s="1"/>
  <c r="L1253" i="6"/>
  <c r="E1254" i="6" s="1"/>
  <c r="M1253" i="6"/>
  <c r="F1254" i="6" s="1"/>
  <c r="K1270" i="5" l="1"/>
  <c r="D1271" i="5" s="1"/>
  <c r="L1270" i="5"/>
  <c r="E1271" i="5" s="1"/>
  <c r="N1270" i="5"/>
  <c r="G1271" i="5" s="1"/>
  <c r="M1270" i="5"/>
  <c r="F1271" i="5" s="1"/>
  <c r="O1270" i="5"/>
  <c r="H1271" i="5" s="1"/>
  <c r="I1274" i="7"/>
  <c r="J1274" i="7" s="1"/>
  <c r="I1254" i="6"/>
  <c r="J1254" i="6" s="1"/>
  <c r="I1271" i="5" l="1"/>
  <c r="J1271" i="5" s="1"/>
  <c r="N1274" i="7"/>
  <c r="G1275" i="7" s="1"/>
  <c r="O1274" i="7"/>
  <c r="H1275" i="7" s="1"/>
  <c r="K1274" i="7"/>
  <c r="D1275" i="7" s="1"/>
  <c r="L1274" i="7"/>
  <c r="E1275" i="7" s="1"/>
  <c r="M1274" i="7"/>
  <c r="F1275" i="7" s="1"/>
  <c r="K1254" i="6"/>
  <c r="D1255" i="6" s="1"/>
  <c r="L1254" i="6"/>
  <c r="E1255" i="6" s="1"/>
  <c r="M1254" i="6"/>
  <c r="F1255" i="6" s="1"/>
  <c r="N1254" i="6"/>
  <c r="G1255" i="6" s="1"/>
  <c r="O1254" i="6"/>
  <c r="H1255" i="6" s="1"/>
  <c r="O1271" i="5" l="1"/>
  <c r="H1272" i="5" s="1"/>
  <c r="K1271" i="5"/>
  <c r="D1272" i="5" s="1"/>
  <c r="L1271" i="5"/>
  <c r="E1272" i="5" s="1"/>
  <c r="N1271" i="5"/>
  <c r="G1272" i="5" s="1"/>
  <c r="M1271" i="5"/>
  <c r="F1272" i="5" s="1"/>
  <c r="I1275" i="7"/>
  <c r="J1275" i="7" s="1"/>
  <c r="I1255" i="6"/>
  <c r="J1255" i="6" s="1"/>
  <c r="I1272" i="5" l="1"/>
  <c r="J1272" i="5" s="1"/>
  <c r="K1275" i="7"/>
  <c r="D1276" i="7" s="1"/>
  <c r="L1275" i="7"/>
  <c r="E1276" i="7" s="1"/>
  <c r="M1275" i="7"/>
  <c r="F1276" i="7" s="1"/>
  <c r="O1275" i="7"/>
  <c r="H1276" i="7" s="1"/>
  <c r="N1275" i="7"/>
  <c r="G1276" i="7" s="1"/>
  <c r="L1255" i="6"/>
  <c r="E1256" i="6" s="1"/>
  <c r="M1255" i="6"/>
  <c r="F1256" i="6" s="1"/>
  <c r="N1255" i="6"/>
  <c r="G1256" i="6" s="1"/>
  <c r="O1255" i="6"/>
  <c r="H1256" i="6" s="1"/>
  <c r="K1255" i="6"/>
  <c r="D1256" i="6" s="1"/>
  <c r="K1272" i="5" l="1"/>
  <c r="D1273" i="5" s="1"/>
  <c r="L1272" i="5"/>
  <c r="E1273" i="5" s="1"/>
  <c r="N1272" i="5"/>
  <c r="G1273" i="5" s="1"/>
  <c r="O1272" i="5"/>
  <c r="H1273" i="5" s="1"/>
  <c r="M1272" i="5"/>
  <c r="F1273" i="5" s="1"/>
  <c r="I1276" i="7"/>
  <c r="J1276" i="7" s="1"/>
  <c r="I1256" i="6"/>
  <c r="J1256" i="6" s="1"/>
  <c r="I1273" i="5" l="1"/>
  <c r="J1273" i="5" s="1"/>
  <c r="N1276" i="7"/>
  <c r="G1277" i="7" s="1"/>
  <c r="O1276" i="7"/>
  <c r="H1277" i="7" s="1"/>
  <c r="K1276" i="7"/>
  <c r="D1277" i="7" s="1"/>
  <c r="L1276" i="7"/>
  <c r="E1277" i="7" s="1"/>
  <c r="M1276" i="7"/>
  <c r="F1277" i="7" s="1"/>
  <c r="O1256" i="6"/>
  <c r="H1257" i="6" s="1"/>
  <c r="K1256" i="6"/>
  <c r="D1257" i="6" s="1"/>
  <c r="L1256" i="6"/>
  <c r="E1257" i="6" s="1"/>
  <c r="N1256" i="6"/>
  <c r="G1257" i="6" s="1"/>
  <c r="M1256" i="6"/>
  <c r="F1257" i="6" s="1"/>
  <c r="O1273" i="5" l="1"/>
  <c r="H1274" i="5" s="1"/>
  <c r="L1273" i="5"/>
  <c r="E1274" i="5" s="1"/>
  <c r="M1273" i="5"/>
  <c r="F1274" i="5" s="1"/>
  <c r="K1273" i="5"/>
  <c r="D1274" i="5" s="1"/>
  <c r="I1274" i="5" s="1"/>
  <c r="J1274" i="5" s="1"/>
  <c r="N1273" i="5"/>
  <c r="G1274" i="5" s="1"/>
  <c r="I1277" i="7"/>
  <c r="J1277" i="7" s="1"/>
  <c r="I1257" i="6"/>
  <c r="J1257" i="6" s="1"/>
  <c r="K1274" i="5" l="1"/>
  <c r="D1275" i="5" s="1"/>
  <c r="L1274" i="5"/>
  <c r="E1275" i="5" s="1"/>
  <c r="M1274" i="5"/>
  <c r="F1275" i="5" s="1"/>
  <c r="N1274" i="5"/>
  <c r="G1275" i="5" s="1"/>
  <c r="O1274" i="5"/>
  <c r="H1275" i="5" s="1"/>
  <c r="K1277" i="7"/>
  <c r="D1278" i="7" s="1"/>
  <c r="L1277" i="7"/>
  <c r="E1278" i="7" s="1"/>
  <c r="M1277" i="7"/>
  <c r="F1278" i="7" s="1"/>
  <c r="O1277" i="7"/>
  <c r="H1278" i="7" s="1"/>
  <c r="N1277" i="7"/>
  <c r="G1278" i="7" s="1"/>
  <c r="K1257" i="6"/>
  <c r="D1258" i="6" s="1"/>
  <c r="L1257" i="6"/>
  <c r="E1258" i="6" s="1"/>
  <c r="M1257" i="6"/>
  <c r="F1258" i="6" s="1"/>
  <c r="N1257" i="6"/>
  <c r="G1258" i="6" s="1"/>
  <c r="O1257" i="6"/>
  <c r="H1258" i="6" s="1"/>
  <c r="I1275" i="5" l="1"/>
  <c r="J1275" i="5" s="1"/>
  <c r="I1278" i="7"/>
  <c r="J1278" i="7" s="1"/>
  <c r="I1258" i="6"/>
  <c r="J1258" i="6" s="1"/>
  <c r="O1275" i="5" l="1"/>
  <c r="H1276" i="5" s="1"/>
  <c r="N1275" i="5"/>
  <c r="G1276" i="5" s="1"/>
  <c r="K1275" i="5"/>
  <c r="D1276" i="5" s="1"/>
  <c r="M1275" i="5"/>
  <c r="F1276" i="5" s="1"/>
  <c r="L1275" i="5"/>
  <c r="E1276" i="5" s="1"/>
  <c r="N1278" i="7"/>
  <c r="G1279" i="7" s="1"/>
  <c r="O1278" i="7"/>
  <c r="H1279" i="7" s="1"/>
  <c r="K1278" i="7"/>
  <c r="D1279" i="7" s="1"/>
  <c r="L1278" i="7"/>
  <c r="E1279" i="7" s="1"/>
  <c r="M1278" i="7"/>
  <c r="F1279" i="7" s="1"/>
  <c r="M1258" i="6"/>
  <c r="F1259" i="6" s="1"/>
  <c r="N1258" i="6"/>
  <c r="G1259" i="6" s="1"/>
  <c r="O1258" i="6"/>
  <c r="H1259" i="6" s="1"/>
  <c r="K1258" i="6"/>
  <c r="D1259" i="6" s="1"/>
  <c r="L1258" i="6"/>
  <c r="E1259" i="6" s="1"/>
  <c r="I1276" i="5" l="1"/>
  <c r="J1276" i="5" s="1"/>
  <c r="I1279" i="7"/>
  <c r="J1279" i="7" s="1"/>
  <c r="I1259" i="6"/>
  <c r="J1259" i="6" s="1"/>
  <c r="K1259" i="6" s="1"/>
  <c r="D1260" i="6" s="1"/>
  <c r="L1259" i="6"/>
  <c r="E1260" i="6" s="1"/>
  <c r="M1259" i="6"/>
  <c r="F1260" i="6" s="1"/>
  <c r="N1259" i="6"/>
  <c r="G1260" i="6" s="1"/>
  <c r="O1259" i="6"/>
  <c r="H1260" i="6" s="1"/>
  <c r="K1276" i="5" l="1"/>
  <c r="D1277" i="5" s="1"/>
  <c r="L1276" i="5"/>
  <c r="E1277" i="5" s="1"/>
  <c r="N1276" i="5"/>
  <c r="G1277" i="5" s="1"/>
  <c r="O1276" i="5"/>
  <c r="H1277" i="5" s="1"/>
  <c r="M1276" i="5"/>
  <c r="F1277" i="5" s="1"/>
  <c r="K1279" i="7"/>
  <c r="D1280" i="7" s="1"/>
  <c r="L1279" i="7"/>
  <c r="E1280" i="7" s="1"/>
  <c r="M1279" i="7"/>
  <c r="F1280" i="7" s="1"/>
  <c r="O1279" i="7"/>
  <c r="H1280" i="7" s="1"/>
  <c r="N1279" i="7"/>
  <c r="G1280" i="7" s="1"/>
  <c r="I1260" i="6"/>
  <c r="J1260" i="6" s="1"/>
  <c r="I1277" i="5" l="1"/>
  <c r="J1277" i="5" s="1"/>
  <c r="I1280" i="7"/>
  <c r="J1280" i="7" s="1"/>
  <c r="K1260" i="6"/>
  <c r="D1261" i="6" s="1"/>
  <c r="L1260" i="6"/>
  <c r="E1261" i="6" s="1"/>
  <c r="M1260" i="6"/>
  <c r="F1261" i="6" s="1"/>
  <c r="N1260" i="6"/>
  <c r="G1261" i="6" s="1"/>
  <c r="O1260" i="6"/>
  <c r="H1261" i="6" s="1"/>
  <c r="O1277" i="5" l="1"/>
  <c r="H1278" i="5" s="1"/>
  <c r="L1277" i="5"/>
  <c r="E1278" i="5" s="1"/>
  <c r="M1277" i="5"/>
  <c r="F1278" i="5" s="1"/>
  <c r="K1277" i="5"/>
  <c r="D1278" i="5" s="1"/>
  <c r="I1278" i="5" s="1"/>
  <c r="J1278" i="5" s="1"/>
  <c r="N1277" i="5"/>
  <c r="G1278" i="5" s="1"/>
  <c r="N1280" i="7"/>
  <c r="G1281" i="7" s="1"/>
  <c r="O1280" i="7"/>
  <c r="H1281" i="7" s="1"/>
  <c r="K1280" i="7"/>
  <c r="D1281" i="7" s="1"/>
  <c r="L1280" i="7"/>
  <c r="E1281" i="7" s="1"/>
  <c r="M1280" i="7"/>
  <c r="F1281" i="7" s="1"/>
  <c r="I1261" i="6"/>
  <c r="J1261" i="6" s="1"/>
  <c r="K1278" i="5" l="1"/>
  <c r="D1279" i="5" s="1"/>
  <c r="L1278" i="5"/>
  <c r="E1279" i="5" s="1"/>
  <c r="M1278" i="5"/>
  <c r="F1279" i="5" s="1"/>
  <c r="N1278" i="5"/>
  <c r="G1279" i="5" s="1"/>
  <c r="O1278" i="5"/>
  <c r="H1279" i="5" s="1"/>
  <c r="I1281" i="7"/>
  <c r="J1281" i="7" s="1"/>
  <c r="N1261" i="6"/>
  <c r="G1262" i="6" s="1"/>
  <c r="O1261" i="6"/>
  <c r="H1262" i="6" s="1"/>
  <c r="K1261" i="6"/>
  <c r="D1262" i="6" s="1"/>
  <c r="L1261" i="6"/>
  <c r="E1262" i="6" s="1"/>
  <c r="M1261" i="6"/>
  <c r="F1262" i="6" s="1"/>
  <c r="I1279" i="5" l="1"/>
  <c r="J1279" i="5" s="1"/>
  <c r="K1281" i="7"/>
  <c r="D1282" i="7" s="1"/>
  <c r="L1281" i="7"/>
  <c r="E1282" i="7" s="1"/>
  <c r="M1281" i="7"/>
  <c r="F1282" i="7" s="1"/>
  <c r="O1281" i="7"/>
  <c r="H1282" i="7" s="1"/>
  <c r="N1281" i="7"/>
  <c r="G1282" i="7" s="1"/>
  <c r="I1262" i="6"/>
  <c r="J1262" i="6" s="1"/>
  <c r="O1279" i="5" l="1"/>
  <c r="H1280" i="5" s="1"/>
  <c r="K1279" i="5"/>
  <c r="D1280" i="5" s="1"/>
  <c r="N1279" i="5"/>
  <c r="G1280" i="5" s="1"/>
  <c r="M1279" i="5"/>
  <c r="F1280" i="5" s="1"/>
  <c r="L1279" i="5"/>
  <c r="E1280" i="5" s="1"/>
  <c r="I1282" i="7"/>
  <c r="J1282" i="7" s="1"/>
  <c r="K1262" i="6"/>
  <c r="D1263" i="6" s="1"/>
  <c r="L1262" i="6"/>
  <c r="E1263" i="6" s="1"/>
  <c r="M1262" i="6"/>
  <c r="F1263" i="6" s="1"/>
  <c r="N1262" i="6"/>
  <c r="G1263" i="6" s="1"/>
  <c r="O1262" i="6"/>
  <c r="H1263" i="6" s="1"/>
  <c r="I1280" i="5" l="1"/>
  <c r="J1280" i="5" s="1"/>
  <c r="N1282" i="7"/>
  <c r="G1283" i="7" s="1"/>
  <c r="K1282" i="7"/>
  <c r="D1283" i="7" s="1"/>
  <c r="L1282" i="7"/>
  <c r="E1283" i="7" s="1"/>
  <c r="M1282" i="7"/>
  <c r="F1283" i="7" s="1"/>
  <c r="O1282" i="7"/>
  <c r="H1283" i="7" s="1"/>
  <c r="I1263" i="6"/>
  <c r="J1263" i="6" s="1"/>
  <c r="K1280" i="5" l="1"/>
  <c r="D1281" i="5" s="1"/>
  <c r="L1280" i="5"/>
  <c r="E1281" i="5" s="1"/>
  <c r="N1280" i="5"/>
  <c r="G1281" i="5" s="1"/>
  <c r="M1280" i="5"/>
  <c r="F1281" i="5" s="1"/>
  <c r="O1280" i="5"/>
  <c r="H1281" i="5" s="1"/>
  <c r="I1283" i="7"/>
  <c r="J1283" i="7" s="1"/>
  <c r="L1263" i="6"/>
  <c r="E1264" i="6" s="1"/>
  <c r="M1263" i="6"/>
  <c r="F1264" i="6" s="1"/>
  <c r="N1263" i="6"/>
  <c r="G1264" i="6" s="1"/>
  <c r="O1263" i="6"/>
  <c r="H1264" i="6" s="1"/>
  <c r="K1263" i="6"/>
  <c r="D1264" i="6" s="1"/>
  <c r="I1281" i="5" l="1"/>
  <c r="J1281" i="5" s="1"/>
  <c r="M1283" i="7"/>
  <c r="F1284" i="7" s="1"/>
  <c r="O1283" i="7"/>
  <c r="H1284" i="7" s="1"/>
  <c r="K1283" i="7"/>
  <c r="D1284" i="7" s="1"/>
  <c r="N1283" i="7"/>
  <c r="G1284" i="7" s="1"/>
  <c r="L1283" i="7"/>
  <c r="E1284" i="7" s="1"/>
  <c r="I1264" i="6"/>
  <c r="J1264" i="6" s="1"/>
  <c r="O1281" i="5" l="1"/>
  <c r="H1282" i="5" s="1"/>
  <c r="L1281" i="5"/>
  <c r="E1282" i="5" s="1"/>
  <c r="K1281" i="5"/>
  <c r="D1282" i="5" s="1"/>
  <c r="M1281" i="5"/>
  <c r="F1282" i="5" s="1"/>
  <c r="N1281" i="5"/>
  <c r="G1282" i="5" s="1"/>
  <c r="I1284" i="7"/>
  <c r="J1284" i="7" s="1"/>
  <c r="O1264" i="6"/>
  <c r="H1265" i="6" s="1"/>
  <c r="K1264" i="6"/>
  <c r="D1265" i="6" s="1"/>
  <c r="L1264" i="6"/>
  <c r="E1265" i="6" s="1"/>
  <c r="M1264" i="6"/>
  <c r="F1265" i="6" s="1"/>
  <c r="N1264" i="6"/>
  <c r="G1265" i="6" s="1"/>
  <c r="I1282" i="5" l="1"/>
  <c r="J1282" i="5" s="1"/>
  <c r="N1284" i="7"/>
  <c r="G1285" i="7" s="1"/>
  <c r="K1284" i="7"/>
  <c r="D1285" i="7" s="1"/>
  <c r="L1284" i="7"/>
  <c r="E1285" i="7" s="1"/>
  <c r="M1284" i="7"/>
  <c r="F1285" i="7" s="1"/>
  <c r="O1284" i="7"/>
  <c r="H1285" i="7" s="1"/>
  <c r="I1265" i="6"/>
  <c r="J1265" i="6" s="1"/>
  <c r="K1282" i="5" l="1"/>
  <c r="D1283" i="5" s="1"/>
  <c r="L1282" i="5"/>
  <c r="E1283" i="5" s="1"/>
  <c r="M1282" i="5"/>
  <c r="F1283" i="5" s="1"/>
  <c r="O1282" i="5"/>
  <c r="H1283" i="5" s="1"/>
  <c r="N1282" i="5"/>
  <c r="G1283" i="5" s="1"/>
  <c r="I1285" i="7"/>
  <c r="J1285" i="7" s="1"/>
  <c r="K1265" i="6"/>
  <c r="D1266" i="6" s="1"/>
  <c r="L1265" i="6"/>
  <c r="E1266" i="6" s="1"/>
  <c r="M1265" i="6"/>
  <c r="F1266" i="6" s="1"/>
  <c r="N1265" i="6"/>
  <c r="G1266" i="6" s="1"/>
  <c r="O1265" i="6"/>
  <c r="H1266" i="6" s="1"/>
  <c r="I1283" i="5" l="1"/>
  <c r="J1283" i="5" s="1"/>
  <c r="M1285" i="7"/>
  <c r="F1286" i="7" s="1"/>
  <c r="O1285" i="7"/>
  <c r="H1286" i="7" s="1"/>
  <c r="K1285" i="7"/>
  <c r="D1286" i="7" s="1"/>
  <c r="L1285" i="7"/>
  <c r="E1286" i="7" s="1"/>
  <c r="N1285" i="7"/>
  <c r="G1286" i="7" s="1"/>
  <c r="I1266" i="6"/>
  <c r="J1266" i="6" s="1"/>
  <c r="O1283" i="5" l="1"/>
  <c r="H1284" i="5" s="1"/>
  <c r="N1283" i="5"/>
  <c r="G1284" i="5" s="1"/>
  <c r="L1283" i="5"/>
  <c r="E1284" i="5" s="1"/>
  <c r="M1283" i="5"/>
  <c r="F1284" i="5" s="1"/>
  <c r="K1283" i="5"/>
  <c r="D1284" i="5" s="1"/>
  <c r="I1284" i="5" s="1"/>
  <c r="J1284" i="5" s="1"/>
  <c r="I1286" i="7"/>
  <c r="J1286" i="7" s="1"/>
  <c r="M1266" i="6"/>
  <c r="F1267" i="6" s="1"/>
  <c r="N1266" i="6"/>
  <c r="G1267" i="6" s="1"/>
  <c r="O1266" i="6"/>
  <c r="H1267" i="6" s="1"/>
  <c r="K1266" i="6"/>
  <c r="D1267" i="6" s="1"/>
  <c r="L1266" i="6"/>
  <c r="E1267" i="6" s="1"/>
  <c r="K1284" i="5" l="1"/>
  <c r="D1285" i="5" s="1"/>
  <c r="L1284" i="5"/>
  <c r="E1285" i="5" s="1"/>
  <c r="N1284" i="5"/>
  <c r="G1285" i="5" s="1"/>
  <c r="O1284" i="5"/>
  <c r="H1285" i="5" s="1"/>
  <c r="M1284" i="5"/>
  <c r="F1285" i="5" s="1"/>
  <c r="N1286" i="7"/>
  <c r="G1287" i="7" s="1"/>
  <c r="K1286" i="7"/>
  <c r="D1287" i="7" s="1"/>
  <c r="L1286" i="7"/>
  <c r="E1287" i="7" s="1"/>
  <c r="M1286" i="7"/>
  <c r="F1287" i="7" s="1"/>
  <c r="O1286" i="7"/>
  <c r="H1287" i="7" s="1"/>
  <c r="I1267" i="6"/>
  <c r="J1267" i="6" s="1"/>
  <c r="K1267" i="6" s="1"/>
  <c r="D1268" i="6" s="1"/>
  <c r="I1285" i="5" l="1"/>
  <c r="J1285" i="5" s="1"/>
  <c r="I1287" i="7"/>
  <c r="J1287" i="7" s="1"/>
  <c r="O1267" i="6"/>
  <c r="H1268" i="6" s="1"/>
  <c r="N1267" i="6"/>
  <c r="G1268" i="6" s="1"/>
  <c r="M1267" i="6"/>
  <c r="F1268" i="6" s="1"/>
  <c r="L1267" i="6"/>
  <c r="E1268" i="6" s="1"/>
  <c r="I1268" i="6"/>
  <c r="J1268" i="6" s="1"/>
  <c r="O1285" i="5" l="1"/>
  <c r="H1286" i="5" s="1"/>
  <c r="L1285" i="5"/>
  <c r="E1286" i="5" s="1"/>
  <c r="M1285" i="5"/>
  <c r="F1286" i="5" s="1"/>
  <c r="N1285" i="5"/>
  <c r="G1286" i="5" s="1"/>
  <c r="K1285" i="5"/>
  <c r="D1286" i="5" s="1"/>
  <c r="I1286" i="5" s="1"/>
  <c r="J1286" i="5" s="1"/>
  <c r="M1287" i="7"/>
  <c r="F1288" i="7" s="1"/>
  <c r="O1287" i="7"/>
  <c r="H1288" i="7" s="1"/>
  <c r="K1287" i="7"/>
  <c r="D1288" i="7" s="1"/>
  <c r="N1287" i="7"/>
  <c r="G1288" i="7" s="1"/>
  <c r="L1287" i="7"/>
  <c r="E1288" i="7" s="1"/>
  <c r="L1268" i="6"/>
  <c r="E1269" i="6" s="1"/>
  <c r="M1268" i="6"/>
  <c r="F1269" i="6" s="1"/>
  <c r="N1268" i="6"/>
  <c r="G1269" i="6" s="1"/>
  <c r="O1268" i="6"/>
  <c r="H1269" i="6" s="1"/>
  <c r="K1268" i="6"/>
  <c r="D1269" i="6" s="1"/>
  <c r="I1269" i="6" s="1"/>
  <c r="J1269" i="6" s="1"/>
  <c r="K1286" i="5" l="1"/>
  <c r="D1287" i="5" s="1"/>
  <c r="L1286" i="5"/>
  <c r="E1287" i="5" s="1"/>
  <c r="M1286" i="5"/>
  <c r="F1287" i="5" s="1"/>
  <c r="O1286" i="5"/>
  <c r="H1287" i="5" s="1"/>
  <c r="N1286" i="5"/>
  <c r="G1287" i="5" s="1"/>
  <c r="I1288" i="7"/>
  <c r="J1288" i="7" s="1"/>
  <c r="O1269" i="6"/>
  <c r="H1270" i="6" s="1"/>
  <c r="K1269" i="6"/>
  <c r="D1270" i="6" s="1"/>
  <c r="L1269" i="6"/>
  <c r="E1270" i="6" s="1"/>
  <c r="M1269" i="6"/>
  <c r="F1270" i="6" s="1"/>
  <c r="N1269" i="6"/>
  <c r="G1270" i="6" s="1"/>
  <c r="I1287" i="5" l="1"/>
  <c r="J1287" i="5" s="1"/>
  <c r="N1288" i="7"/>
  <c r="G1289" i="7" s="1"/>
  <c r="K1288" i="7"/>
  <c r="D1289" i="7" s="1"/>
  <c r="L1288" i="7"/>
  <c r="E1289" i="7" s="1"/>
  <c r="M1288" i="7"/>
  <c r="F1289" i="7" s="1"/>
  <c r="O1288" i="7"/>
  <c r="H1289" i="7" s="1"/>
  <c r="I1270" i="6"/>
  <c r="J1270" i="6" s="1"/>
  <c r="O1287" i="5" l="1"/>
  <c r="H1288" i="5" s="1"/>
  <c r="K1287" i="5"/>
  <c r="D1288" i="5" s="1"/>
  <c r="N1287" i="5"/>
  <c r="G1288" i="5" s="1"/>
  <c r="L1287" i="5"/>
  <c r="E1288" i="5" s="1"/>
  <c r="M1287" i="5"/>
  <c r="F1288" i="5" s="1"/>
  <c r="I1289" i="7"/>
  <c r="J1289" i="7" s="1"/>
  <c r="K1270" i="6"/>
  <c r="D1271" i="6" s="1"/>
  <c r="L1270" i="6"/>
  <c r="E1271" i="6" s="1"/>
  <c r="M1270" i="6"/>
  <c r="F1271" i="6" s="1"/>
  <c r="N1270" i="6"/>
  <c r="G1271" i="6" s="1"/>
  <c r="O1270" i="6"/>
  <c r="H1271" i="6" s="1"/>
  <c r="I1288" i="5" l="1"/>
  <c r="J1288" i="5" s="1"/>
  <c r="M1289" i="7"/>
  <c r="F1290" i="7" s="1"/>
  <c r="O1289" i="7"/>
  <c r="H1290" i="7" s="1"/>
  <c r="K1289" i="7"/>
  <c r="D1290" i="7" s="1"/>
  <c r="L1289" i="7"/>
  <c r="E1290" i="7" s="1"/>
  <c r="N1289" i="7"/>
  <c r="G1290" i="7" s="1"/>
  <c r="I1271" i="6"/>
  <c r="J1271" i="6" s="1"/>
  <c r="K1288" i="5" l="1"/>
  <c r="D1289" i="5" s="1"/>
  <c r="L1288" i="5"/>
  <c r="E1289" i="5" s="1"/>
  <c r="N1288" i="5"/>
  <c r="G1289" i="5" s="1"/>
  <c r="M1288" i="5"/>
  <c r="F1289" i="5" s="1"/>
  <c r="O1288" i="5"/>
  <c r="H1289" i="5" s="1"/>
  <c r="I1290" i="7"/>
  <c r="J1290" i="7" s="1"/>
  <c r="M1271" i="6"/>
  <c r="F1272" i="6" s="1"/>
  <c r="N1271" i="6"/>
  <c r="G1272" i="6" s="1"/>
  <c r="O1271" i="6"/>
  <c r="H1272" i="6" s="1"/>
  <c r="K1271" i="6"/>
  <c r="D1272" i="6" s="1"/>
  <c r="L1271" i="6"/>
  <c r="E1272" i="6" s="1"/>
  <c r="I1289" i="5" l="1"/>
  <c r="J1289" i="5" s="1"/>
  <c r="N1290" i="7"/>
  <c r="G1291" i="7" s="1"/>
  <c r="K1290" i="7"/>
  <c r="D1291" i="7" s="1"/>
  <c r="L1290" i="7"/>
  <c r="E1291" i="7" s="1"/>
  <c r="M1290" i="7"/>
  <c r="F1291" i="7" s="1"/>
  <c r="O1290" i="7"/>
  <c r="H1291" i="7" s="1"/>
  <c r="I1272" i="6"/>
  <c r="J1272" i="6" s="1"/>
  <c r="O1289" i="5" l="1"/>
  <c r="H1290" i="5" s="1"/>
  <c r="L1289" i="5"/>
  <c r="E1290" i="5" s="1"/>
  <c r="M1289" i="5"/>
  <c r="F1290" i="5" s="1"/>
  <c r="N1289" i="5"/>
  <c r="G1290" i="5" s="1"/>
  <c r="K1289" i="5"/>
  <c r="D1290" i="5" s="1"/>
  <c r="I1290" i="5" s="1"/>
  <c r="J1290" i="5" s="1"/>
  <c r="I1291" i="7"/>
  <c r="J1291" i="7" s="1"/>
  <c r="K1272" i="6"/>
  <c r="D1273" i="6" s="1"/>
  <c r="L1272" i="6"/>
  <c r="E1273" i="6" s="1"/>
  <c r="O1272" i="6"/>
  <c r="H1273" i="6" s="1"/>
  <c r="M1272" i="6"/>
  <c r="F1273" i="6" s="1"/>
  <c r="N1272" i="6"/>
  <c r="G1273" i="6" s="1"/>
  <c r="K1290" i="5" l="1"/>
  <c r="D1291" i="5" s="1"/>
  <c r="L1290" i="5"/>
  <c r="E1291" i="5" s="1"/>
  <c r="O1290" i="5"/>
  <c r="H1291" i="5" s="1"/>
  <c r="N1290" i="5"/>
  <c r="G1291" i="5" s="1"/>
  <c r="M1290" i="5"/>
  <c r="F1291" i="5" s="1"/>
  <c r="M1291" i="7"/>
  <c r="F1292" i="7" s="1"/>
  <c r="O1291" i="7"/>
  <c r="H1292" i="7" s="1"/>
  <c r="K1291" i="7"/>
  <c r="D1292" i="7" s="1"/>
  <c r="N1291" i="7"/>
  <c r="G1292" i="7" s="1"/>
  <c r="L1291" i="7"/>
  <c r="E1292" i="7" s="1"/>
  <c r="I1273" i="6"/>
  <c r="J1273" i="6" s="1"/>
  <c r="I1291" i="5" l="1"/>
  <c r="J1291" i="5" s="1"/>
  <c r="I1292" i="7"/>
  <c r="J1292" i="7" s="1"/>
  <c r="K1273" i="6"/>
  <c r="D1274" i="6" s="1"/>
  <c r="L1273" i="6"/>
  <c r="E1274" i="6" s="1"/>
  <c r="M1273" i="6"/>
  <c r="F1274" i="6" s="1"/>
  <c r="N1273" i="6"/>
  <c r="G1274" i="6" s="1"/>
  <c r="O1273" i="6"/>
  <c r="H1274" i="6" s="1"/>
  <c r="O1291" i="5" l="1"/>
  <c r="H1292" i="5" s="1"/>
  <c r="N1291" i="5"/>
  <c r="G1292" i="5" s="1"/>
  <c r="K1291" i="5"/>
  <c r="D1292" i="5" s="1"/>
  <c r="L1291" i="5"/>
  <c r="E1292" i="5" s="1"/>
  <c r="M1291" i="5"/>
  <c r="F1292" i="5" s="1"/>
  <c r="N1292" i="7"/>
  <c r="G1293" i="7" s="1"/>
  <c r="K1292" i="7"/>
  <c r="D1293" i="7" s="1"/>
  <c r="L1292" i="7"/>
  <c r="E1293" i="7" s="1"/>
  <c r="M1292" i="7"/>
  <c r="F1293" i="7" s="1"/>
  <c r="O1292" i="7"/>
  <c r="H1293" i="7" s="1"/>
  <c r="I1274" i="6"/>
  <c r="J1274" i="6" s="1"/>
  <c r="I1292" i="5" l="1"/>
  <c r="J1292" i="5" s="1"/>
  <c r="I1293" i="7"/>
  <c r="J1293" i="7" s="1"/>
  <c r="N1274" i="6"/>
  <c r="G1275" i="6" s="1"/>
  <c r="O1274" i="6"/>
  <c r="H1275" i="6" s="1"/>
  <c r="K1274" i="6"/>
  <c r="D1275" i="6" s="1"/>
  <c r="L1274" i="6"/>
  <c r="E1275" i="6" s="1"/>
  <c r="M1274" i="6"/>
  <c r="F1275" i="6" s="1"/>
  <c r="K1292" i="5" l="1"/>
  <c r="D1293" i="5" s="1"/>
  <c r="L1292" i="5"/>
  <c r="E1293" i="5" s="1"/>
  <c r="N1292" i="5"/>
  <c r="G1293" i="5" s="1"/>
  <c r="O1292" i="5"/>
  <c r="H1293" i="5" s="1"/>
  <c r="M1292" i="5"/>
  <c r="F1293" i="5" s="1"/>
  <c r="M1293" i="7"/>
  <c r="F1294" i="7" s="1"/>
  <c r="O1293" i="7"/>
  <c r="H1294" i="7" s="1"/>
  <c r="K1293" i="7"/>
  <c r="D1294" i="7" s="1"/>
  <c r="L1293" i="7"/>
  <c r="E1294" i="7" s="1"/>
  <c r="N1293" i="7"/>
  <c r="G1294" i="7" s="1"/>
  <c r="I1275" i="6"/>
  <c r="J1275" i="6" s="1"/>
  <c r="I1293" i="5" l="1"/>
  <c r="J1293" i="5" s="1"/>
  <c r="I1294" i="7"/>
  <c r="J1294" i="7" s="1"/>
  <c r="K1275" i="6"/>
  <c r="D1276" i="6" s="1"/>
  <c r="L1275" i="6"/>
  <c r="E1276" i="6" s="1"/>
  <c r="M1275" i="6"/>
  <c r="F1276" i="6" s="1"/>
  <c r="N1275" i="6"/>
  <c r="G1276" i="6" s="1"/>
  <c r="O1275" i="6"/>
  <c r="H1276" i="6" s="1"/>
  <c r="O1293" i="5" l="1"/>
  <c r="H1294" i="5" s="1"/>
  <c r="L1293" i="5"/>
  <c r="E1294" i="5" s="1"/>
  <c r="M1293" i="5"/>
  <c r="F1294" i="5" s="1"/>
  <c r="K1293" i="5"/>
  <c r="D1294" i="5" s="1"/>
  <c r="I1294" i="5" s="1"/>
  <c r="J1294" i="5" s="1"/>
  <c r="N1293" i="5"/>
  <c r="G1294" i="5" s="1"/>
  <c r="N1294" i="7"/>
  <c r="G1295" i="7" s="1"/>
  <c r="K1294" i="7"/>
  <c r="D1295" i="7" s="1"/>
  <c r="L1294" i="7"/>
  <c r="E1295" i="7" s="1"/>
  <c r="M1294" i="7"/>
  <c r="F1295" i="7" s="1"/>
  <c r="O1294" i="7"/>
  <c r="H1295" i="7" s="1"/>
  <c r="I1276" i="6"/>
  <c r="J1276" i="6" s="1"/>
  <c r="K1294" i="5" l="1"/>
  <c r="D1295" i="5" s="1"/>
  <c r="L1294" i="5"/>
  <c r="E1295" i="5" s="1"/>
  <c r="M1294" i="5"/>
  <c r="F1295" i="5" s="1"/>
  <c r="N1294" i="5"/>
  <c r="G1295" i="5" s="1"/>
  <c r="O1294" i="5"/>
  <c r="H1295" i="5" s="1"/>
  <c r="I1295" i="7"/>
  <c r="J1295" i="7" s="1"/>
  <c r="L1276" i="6"/>
  <c r="E1277" i="6" s="1"/>
  <c r="M1276" i="6"/>
  <c r="F1277" i="6" s="1"/>
  <c r="N1276" i="6"/>
  <c r="G1277" i="6" s="1"/>
  <c r="O1276" i="6"/>
  <c r="H1277" i="6" s="1"/>
  <c r="K1276" i="6"/>
  <c r="D1277" i="6" s="1"/>
  <c r="I1295" i="5" l="1"/>
  <c r="J1295" i="5" s="1"/>
  <c r="M1295" i="7"/>
  <c r="F1296" i="7" s="1"/>
  <c r="O1295" i="7"/>
  <c r="H1296" i="7" s="1"/>
  <c r="K1295" i="7"/>
  <c r="D1296" i="7" s="1"/>
  <c r="N1295" i="7"/>
  <c r="G1296" i="7" s="1"/>
  <c r="L1295" i="7"/>
  <c r="E1296" i="7" s="1"/>
  <c r="I1277" i="6"/>
  <c r="J1277" i="6" s="1"/>
  <c r="O1277" i="6" s="1"/>
  <c r="H1278" i="6" s="1"/>
  <c r="K1277" i="6"/>
  <c r="D1278" i="6" s="1"/>
  <c r="M1277" i="6"/>
  <c r="F1278" i="6" s="1"/>
  <c r="N1277" i="6"/>
  <c r="G1278" i="6" s="1"/>
  <c r="L1277" i="6"/>
  <c r="E1278" i="6" s="1"/>
  <c r="O1295" i="5" l="1"/>
  <c r="H1296" i="5" s="1"/>
  <c r="K1295" i="5"/>
  <c r="D1296" i="5" s="1"/>
  <c r="N1295" i="5"/>
  <c r="G1296" i="5" s="1"/>
  <c r="M1295" i="5"/>
  <c r="F1296" i="5" s="1"/>
  <c r="L1295" i="5"/>
  <c r="E1296" i="5" s="1"/>
  <c r="I1296" i="7"/>
  <c r="J1296" i="7" s="1"/>
  <c r="I1278" i="6"/>
  <c r="J1278" i="6" s="1"/>
  <c r="I1296" i="5" l="1"/>
  <c r="J1296" i="5" s="1"/>
  <c r="N1296" i="7"/>
  <c r="G1297" i="7" s="1"/>
  <c r="K1296" i="7"/>
  <c r="D1297" i="7" s="1"/>
  <c r="L1296" i="7"/>
  <c r="E1297" i="7" s="1"/>
  <c r="M1296" i="7"/>
  <c r="F1297" i="7" s="1"/>
  <c r="O1296" i="7"/>
  <c r="H1297" i="7" s="1"/>
  <c r="K1278" i="6"/>
  <c r="D1279" i="6" s="1"/>
  <c r="L1278" i="6"/>
  <c r="E1279" i="6" s="1"/>
  <c r="M1278" i="6"/>
  <c r="F1279" i="6" s="1"/>
  <c r="N1278" i="6"/>
  <c r="G1279" i="6" s="1"/>
  <c r="O1278" i="6"/>
  <c r="H1279" i="6" s="1"/>
  <c r="K1296" i="5" l="1"/>
  <c r="D1297" i="5" s="1"/>
  <c r="L1296" i="5"/>
  <c r="E1297" i="5" s="1"/>
  <c r="M1296" i="5"/>
  <c r="F1297" i="5" s="1"/>
  <c r="N1296" i="5"/>
  <c r="G1297" i="5" s="1"/>
  <c r="O1296" i="5"/>
  <c r="H1297" i="5" s="1"/>
  <c r="I1297" i="7"/>
  <c r="J1297" i="7" s="1"/>
  <c r="I1279" i="6"/>
  <c r="J1279" i="6" s="1"/>
  <c r="I1297" i="5" l="1"/>
  <c r="J1297" i="5" s="1"/>
  <c r="M1297" i="7"/>
  <c r="F1298" i="7" s="1"/>
  <c r="O1297" i="7"/>
  <c r="H1298" i="7" s="1"/>
  <c r="K1297" i="7"/>
  <c r="D1298" i="7" s="1"/>
  <c r="L1297" i="7"/>
  <c r="E1298" i="7" s="1"/>
  <c r="N1297" i="7"/>
  <c r="G1298" i="7" s="1"/>
  <c r="M1279" i="6"/>
  <c r="F1280" i="6" s="1"/>
  <c r="N1279" i="6"/>
  <c r="G1280" i="6" s="1"/>
  <c r="O1279" i="6"/>
  <c r="H1280" i="6" s="1"/>
  <c r="K1279" i="6"/>
  <c r="D1280" i="6" s="1"/>
  <c r="L1279" i="6"/>
  <c r="E1280" i="6" s="1"/>
  <c r="O1297" i="5" l="1"/>
  <c r="H1298" i="5" s="1"/>
  <c r="M1297" i="5"/>
  <c r="F1298" i="5" s="1"/>
  <c r="N1297" i="5"/>
  <c r="G1298" i="5" s="1"/>
  <c r="K1297" i="5"/>
  <c r="D1298" i="5" s="1"/>
  <c r="L1297" i="5"/>
  <c r="E1298" i="5" s="1"/>
  <c r="I1298" i="7"/>
  <c r="J1298" i="7" s="1"/>
  <c r="I1280" i="6"/>
  <c r="J1280" i="6" s="1"/>
  <c r="I1298" i="5" l="1"/>
  <c r="J1298" i="5" s="1"/>
  <c r="N1298" i="7"/>
  <c r="G1299" i="7" s="1"/>
  <c r="K1298" i="7"/>
  <c r="D1299" i="7" s="1"/>
  <c r="L1298" i="7"/>
  <c r="E1299" i="7" s="1"/>
  <c r="M1298" i="7"/>
  <c r="F1299" i="7" s="1"/>
  <c r="O1298" i="7"/>
  <c r="H1299" i="7" s="1"/>
  <c r="K1280" i="6"/>
  <c r="D1281" i="6" s="1"/>
  <c r="L1280" i="6"/>
  <c r="E1281" i="6" s="1"/>
  <c r="M1280" i="6"/>
  <c r="F1281" i="6" s="1"/>
  <c r="N1280" i="6"/>
  <c r="G1281" i="6" s="1"/>
  <c r="O1280" i="6"/>
  <c r="H1281" i="6" s="1"/>
  <c r="K1298" i="5" l="1"/>
  <c r="D1299" i="5" s="1"/>
  <c r="L1298" i="5"/>
  <c r="E1299" i="5" s="1"/>
  <c r="O1298" i="5"/>
  <c r="H1299" i="5" s="1"/>
  <c r="M1298" i="5"/>
  <c r="F1299" i="5" s="1"/>
  <c r="N1298" i="5"/>
  <c r="G1299" i="5" s="1"/>
  <c r="I1299" i="7"/>
  <c r="J1299" i="7" s="1"/>
  <c r="I1281" i="6"/>
  <c r="J1281" i="6" s="1"/>
  <c r="I1299" i="5" l="1"/>
  <c r="J1299" i="5" s="1"/>
  <c r="M1299" i="7"/>
  <c r="F1300" i="7" s="1"/>
  <c r="O1299" i="7"/>
  <c r="H1300" i="7" s="1"/>
  <c r="K1299" i="7"/>
  <c r="D1300" i="7" s="1"/>
  <c r="N1299" i="7"/>
  <c r="G1300" i="7" s="1"/>
  <c r="L1299" i="7"/>
  <c r="E1300" i="7" s="1"/>
  <c r="K1281" i="6"/>
  <c r="D1282" i="6" s="1"/>
  <c r="L1281" i="6"/>
  <c r="E1282" i="6" s="1"/>
  <c r="M1281" i="6"/>
  <c r="F1282" i="6" s="1"/>
  <c r="N1281" i="6"/>
  <c r="G1282" i="6" s="1"/>
  <c r="O1281" i="6"/>
  <c r="H1282" i="6" s="1"/>
  <c r="O1299" i="5" l="1"/>
  <c r="H1300" i="5" s="1"/>
  <c r="L1299" i="5"/>
  <c r="E1300" i="5" s="1"/>
  <c r="K1299" i="5"/>
  <c r="D1300" i="5" s="1"/>
  <c r="M1299" i="5"/>
  <c r="F1300" i="5" s="1"/>
  <c r="N1299" i="5"/>
  <c r="G1300" i="5" s="1"/>
  <c r="I1300" i="7"/>
  <c r="J1300" i="7" s="1"/>
  <c r="I1282" i="6"/>
  <c r="J1282" i="6" s="1"/>
  <c r="I1300" i="5" l="1"/>
  <c r="J1300" i="5" s="1"/>
  <c r="N1300" i="7"/>
  <c r="G1301" i="7" s="1"/>
  <c r="K1300" i="7"/>
  <c r="D1301" i="7" s="1"/>
  <c r="L1300" i="7"/>
  <c r="E1301" i="7" s="1"/>
  <c r="M1300" i="7"/>
  <c r="F1301" i="7" s="1"/>
  <c r="O1300" i="7"/>
  <c r="H1301" i="7" s="1"/>
  <c r="N1282" i="6"/>
  <c r="G1283" i="6" s="1"/>
  <c r="O1282" i="6"/>
  <c r="H1283" i="6" s="1"/>
  <c r="K1282" i="6"/>
  <c r="D1283" i="6" s="1"/>
  <c r="L1282" i="6"/>
  <c r="E1283" i="6" s="1"/>
  <c r="M1282" i="6"/>
  <c r="F1283" i="6" s="1"/>
  <c r="I1283" i="6" s="1"/>
  <c r="J1283" i="6" s="1"/>
  <c r="K1300" i="5" l="1"/>
  <c r="D1301" i="5" s="1"/>
  <c r="N1300" i="5"/>
  <c r="G1301" i="5" s="1"/>
  <c r="O1300" i="5"/>
  <c r="H1301" i="5" s="1"/>
  <c r="L1300" i="5"/>
  <c r="E1301" i="5" s="1"/>
  <c r="M1300" i="5"/>
  <c r="F1301" i="5" s="1"/>
  <c r="I1301" i="7"/>
  <c r="J1301" i="7" s="1"/>
  <c r="K1283" i="6"/>
  <c r="D1284" i="6" s="1"/>
  <c r="L1283" i="6"/>
  <c r="E1284" i="6" s="1"/>
  <c r="M1283" i="6"/>
  <c r="F1284" i="6" s="1"/>
  <c r="N1283" i="6"/>
  <c r="G1284" i="6" s="1"/>
  <c r="O1283" i="6"/>
  <c r="H1284" i="6" s="1"/>
  <c r="I1301" i="5" l="1"/>
  <c r="J1301" i="5" s="1"/>
  <c r="M1301" i="7"/>
  <c r="F1302" i="7" s="1"/>
  <c r="O1301" i="7"/>
  <c r="H1302" i="7" s="1"/>
  <c r="K1301" i="7"/>
  <c r="D1302" i="7" s="1"/>
  <c r="L1301" i="7"/>
  <c r="E1302" i="7" s="1"/>
  <c r="N1301" i="7"/>
  <c r="G1302" i="7" s="1"/>
  <c r="I1284" i="6"/>
  <c r="J1284" i="6" s="1"/>
  <c r="O1301" i="5" l="1"/>
  <c r="H1302" i="5" s="1"/>
  <c r="K1301" i="5"/>
  <c r="D1302" i="5" s="1"/>
  <c r="L1301" i="5"/>
  <c r="E1302" i="5" s="1"/>
  <c r="M1301" i="5"/>
  <c r="F1302" i="5" s="1"/>
  <c r="N1301" i="5"/>
  <c r="G1302" i="5" s="1"/>
  <c r="I1302" i="7"/>
  <c r="J1302" i="7" s="1"/>
  <c r="L1284" i="6"/>
  <c r="E1285" i="6" s="1"/>
  <c r="M1284" i="6"/>
  <c r="F1285" i="6" s="1"/>
  <c r="N1284" i="6"/>
  <c r="G1285" i="6" s="1"/>
  <c r="O1284" i="6"/>
  <c r="H1285" i="6" s="1"/>
  <c r="K1284" i="6"/>
  <c r="D1285" i="6" s="1"/>
  <c r="I1302" i="5" l="1"/>
  <c r="J1302" i="5" s="1"/>
  <c r="N1302" i="7"/>
  <c r="G1303" i="7" s="1"/>
  <c r="K1302" i="7"/>
  <c r="D1303" i="7" s="1"/>
  <c r="L1302" i="7"/>
  <c r="E1303" i="7" s="1"/>
  <c r="M1302" i="7"/>
  <c r="F1303" i="7" s="1"/>
  <c r="O1302" i="7"/>
  <c r="H1303" i="7" s="1"/>
  <c r="I1285" i="6"/>
  <c r="J1285" i="6" s="1"/>
  <c r="O1285" i="6" s="1"/>
  <c r="H1286" i="6" s="1"/>
  <c r="K1285" i="6"/>
  <c r="D1286" i="6" s="1"/>
  <c r="N1285" i="6"/>
  <c r="G1286" i="6" s="1"/>
  <c r="L1285" i="6"/>
  <c r="E1286" i="6" s="1"/>
  <c r="M1285" i="6"/>
  <c r="F1286" i="6" s="1"/>
  <c r="K1302" i="5" l="1"/>
  <c r="D1303" i="5" s="1"/>
  <c r="M1302" i="5"/>
  <c r="F1303" i="5" s="1"/>
  <c r="N1302" i="5"/>
  <c r="G1303" i="5" s="1"/>
  <c r="O1302" i="5"/>
  <c r="H1303" i="5" s="1"/>
  <c r="L1302" i="5"/>
  <c r="E1303" i="5" s="1"/>
  <c r="I1303" i="7"/>
  <c r="J1303" i="7" s="1"/>
  <c r="I1286" i="6"/>
  <c r="J1286" i="6" s="1"/>
  <c r="I1303" i="5" l="1"/>
  <c r="J1303" i="5" s="1"/>
  <c r="M1303" i="7"/>
  <c r="F1304" i="7" s="1"/>
  <c r="O1303" i="7"/>
  <c r="H1304" i="7" s="1"/>
  <c r="K1303" i="7"/>
  <c r="D1304" i="7" s="1"/>
  <c r="L1303" i="7"/>
  <c r="E1304" i="7" s="1"/>
  <c r="N1303" i="7"/>
  <c r="G1304" i="7" s="1"/>
  <c r="K1286" i="6"/>
  <c r="D1287" i="6" s="1"/>
  <c r="L1286" i="6"/>
  <c r="E1287" i="6" s="1"/>
  <c r="M1286" i="6"/>
  <c r="F1287" i="6" s="1"/>
  <c r="N1286" i="6"/>
  <c r="G1287" i="6" s="1"/>
  <c r="O1286" i="6"/>
  <c r="H1287" i="6" s="1"/>
  <c r="O1303" i="5" l="1"/>
  <c r="H1304" i="5" s="1"/>
  <c r="N1303" i="5"/>
  <c r="G1304" i="5" s="1"/>
  <c r="L1303" i="5"/>
  <c r="E1304" i="5" s="1"/>
  <c r="M1303" i="5"/>
  <c r="F1304" i="5" s="1"/>
  <c r="K1303" i="5"/>
  <c r="D1304" i="5" s="1"/>
  <c r="I1304" i="5" s="1"/>
  <c r="J1304" i="5" s="1"/>
  <c r="I1304" i="7"/>
  <c r="J1304" i="7" s="1"/>
  <c r="I1287" i="6"/>
  <c r="J1287" i="6" s="1"/>
  <c r="K1304" i="5" l="1"/>
  <c r="D1305" i="5" s="1"/>
  <c r="L1304" i="5"/>
  <c r="E1305" i="5" s="1"/>
  <c r="M1304" i="5"/>
  <c r="F1305" i="5" s="1"/>
  <c r="O1304" i="5"/>
  <c r="H1305" i="5" s="1"/>
  <c r="N1304" i="5"/>
  <c r="G1305" i="5" s="1"/>
  <c r="N1304" i="7"/>
  <c r="G1305" i="7" s="1"/>
  <c r="K1304" i="7"/>
  <c r="D1305" i="7" s="1"/>
  <c r="L1304" i="7"/>
  <c r="E1305" i="7" s="1"/>
  <c r="M1304" i="7"/>
  <c r="F1305" i="7" s="1"/>
  <c r="O1304" i="7"/>
  <c r="H1305" i="7" s="1"/>
  <c r="M1287" i="6"/>
  <c r="F1288" i="6" s="1"/>
  <c r="N1287" i="6"/>
  <c r="G1288" i="6" s="1"/>
  <c r="O1287" i="6"/>
  <c r="H1288" i="6" s="1"/>
  <c r="K1287" i="6"/>
  <c r="D1288" i="6" s="1"/>
  <c r="L1287" i="6"/>
  <c r="E1288" i="6" s="1"/>
  <c r="I1305" i="5" l="1"/>
  <c r="J1305" i="5" s="1"/>
  <c r="I1305" i="7"/>
  <c r="J1305" i="7" s="1"/>
  <c r="I1288" i="6"/>
  <c r="J1288" i="6" s="1"/>
  <c r="O1305" i="5" l="1"/>
  <c r="H1306" i="5" s="1"/>
  <c r="M1305" i="5"/>
  <c r="F1306" i="5" s="1"/>
  <c r="K1305" i="5"/>
  <c r="D1306" i="5" s="1"/>
  <c r="L1305" i="5"/>
  <c r="E1306" i="5" s="1"/>
  <c r="N1305" i="5"/>
  <c r="G1306" i="5" s="1"/>
  <c r="M1305" i="7"/>
  <c r="F1306" i="7" s="1"/>
  <c r="O1305" i="7"/>
  <c r="H1306" i="7" s="1"/>
  <c r="K1305" i="7"/>
  <c r="D1306" i="7" s="1"/>
  <c r="L1305" i="7"/>
  <c r="E1306" i="7" s="1"/>
  <c r="N1305" i="7"/>
  <c r="G1306" i="7" s="1"/>
  <c r="K1288" i="6"/>
  <c r="D1289" i="6" s="1"/>
  <c r="O1288" i="6"/>
  <c r="H1289" i="6" s="1"/>
  <c r="L1288" i="6"/>
  <c r="E1289" i="6" s="1"/>
  <c r="M1288" i="6"/>
  <c r="F1289" i="6" s="1"/>
  <c r="N1288" i="6"/>
  <c r="G1289" i="6" s="1"/>
  <c r="I1306" i="5" l="1"/>
  <c r="J1306" i="5" s="1"/>
  <c r="I1306" i="7"/>
  <c r="J1306" i="7" s="1"/>
  <c r="I1289" i="6"/>
  <c r="J1289" i="6" s="1"/>
  <c r="K1306" i="5" l="1"/>
  <c r="D1307" i="5" s="1"/>
  <c r="O1306" i="5"/>
  <c r="H1307" i="5" s="1"/>
  <c r="L1306" i="5"/>
  <c r="E1307" i="5" s="1"/>
  <c r="M1306" i="5"/>
  <c r="F1307" i="5" s="1"/>
  <c r="N1306" i="5"/>
  <c r="G1307" i="5" s="1"/>
  <c r="N1306" i="7"/>
  <c r="G1307" i="7" s="1"/>
  <c r="K1306" i="7"/>
  <c r="D1307" i="7" s="1"/>
  <c r="L1306" i="7"/>
  <c r="E1307" i="7" s="1"/>
  <c r="M1306" i="7"/>
  <c r="F1307" i="7" s="1"/>
  <c r="O1306" i="7"/>
  <c r="H1307" i="7" s="1"/>
  <c r="K1289" i="6"/>
  <c r="D1290" i="6" s="1"/>
  <c r="L1289" i="6"/>
  <c r="E1290" i="6" s="1"/>
  <c r="M1289" i="6"/>
  <c r="F1290" i="6" s="1"/>
  <c r="N1289" i="6"/>
  <c r="G1290" i="6" s="1"/>
  <c r="O1289" i="6"/>
  <c r="H1290" i="6" s="1"/>
  <c r="I1307" i="5" l="1"/>
  <c r="J1307" i="5" s="1"/>
  <c r="I1307" i="7"/>
  <c r="J1307" i="7" s="1"/>
  <c r="I1290" i="6"/>
  <c r="J1290" i="6" s="1"/>
  <c r="O1307" i="5" l="1"/>
  <c r="H1308" i="5" s="1"/>
  <c r="L1307" i="5"/>
  <c r="E1308" i="5" s="1"/>
  <c r="M1307" i="5"/>
  <c r="F1308" i="5" s="1"/>
  <c r="K1307" i="5"/>
  <c r="D1308" i="5" s="1"/>
  <c r="N1307" i="5"/>
  <c r="G1308" i="5" s="1"/>
  <c r="M1307" i="7"/>
  <c r="F1308" i="7" s="1"/>
  <c r="O1307" i="7"/>
  <c r="H1308" i="7" s="1"/>
  <c r="K1307" i="7"/>
  <c r="D1308" i="7" s="1"/>
  <c r="L1307" i="7"/>
  <c r="E1308" i="7" s="1"/>
  <c r="N1307" i="7"/>
  <c r="G1308" i="7" s="1"/>
  <c r="N1290" i="6"/>
  <c r="G1291" i="6" s="1"/>
  <c r="O1290" i="6"/>
  <c r="H1291" i="6" s="1"/>
  <c r="K1290" i="6"/>
  <c r="D1291" i="6" s="1"/>
  <c r="L1290" i="6"/>
  <c r="E1291" i="6" s="1"/>
  <c r="M1290" i="6"/>
  <c r="F1291" i="6" s="1"/>
  <c r="I1308" i="5" l="1"/>
  <c r="J1308" i="5" s="1"/>
  <c r="I1308" i="7"/>
  <c r="J1308" i="7" s="1"/>
  <c r="I1291" i="6"/>
  <c r="J1291" i="6" s="1"/>
  <c r="K1308" i="5" l="1"/>
  <c r="D1309" i="5" s="1"/>
  <c r="N1308" i="5"/>
  <c r="G1309" i="5" s="1"/>
  <c r="O1308" i="5"/>
  <c r="H1309" i="5" s="1"/>
  <c r="L1308" i="5"/>
  <c r="E1309" i="5" s="1"/>
  <c r="M1308" i="5"/>
  <c r="F1309" i="5" s="1"/>
  <c r="N1308" i="7"/>
  <c r="G1309" i="7" s="1"/>
  <c r="K1308" i="7"/>
  <c r="D1309" i="7" s="1"/>
  <c r="L1308" i="7"/>
  <c r="E1309" i="7" s="1"/>
  <c r="M1308" i="7"/>
  <c r="F1309" i="7" s="1"/>
  <c r="O1308" i="7"/>
  <c r="H1309" i="7" s="1"/>
  <c r="K1291" i="6"/>
  <c r="D1292" i="6" s="1"/>
  <c r="L1291" i="6"/>
  <c r="E1292" i="6" s="1"/>
  <c r="M1291" i="6"/>
  <c r="F1292" i="6" s="1"/>
  <c r="N1291" i="6"/>
  <c r="G1292" i="6" s="1"/>
  <c r="O1291" i="6"/>
  <c r="H1292" i="6" s="1"/>
  <c r="I1309" i="5" l="1"/>
  <c r="J1309" i="5" s="1"/>
  <c r="I1309" i="7"/>
  <c r="J1309" i="7" s="1"/>
  <c r="I1292" i="6"/>
  <c r="J1292" i="6" s="1"/>
  <c r="O1309" i="5" l="1"/>
  <c r="H1310" i="5" s="1"/>
  <c r="K1309" i="5"/>
  <c r="D1310" i="5" s="1"/>
  <c r="L1309" i="5"/>
  <c r="E1310" i="5" s="1"/>
  <c r="N1309" i="5"/>
  <c r="G1310" i="5" s="1"/>
  <c r="M1309" i="5"/>
  <c r="F1310" i="5" s="1"/>
  <c r="O1309" i="7"/>
  <c r="H1310" i="7" s="1"/>
  <c r="K1309" i="7"/>
  <c r="D1310" i="7" s="1"/>
  <c r="L1309" i="7"/>
  <c r="E1310" i="7" s="1"/>
  <c r="M1309" i="7"/>
  <c r="F1310" i="7" s="1"/>
  <c r="N1309" i="7"/>
  <c r="G1310" i="7" s="1"/>
  <c r="L1292" i="6"/>
  <c r="E1293" i="6" s="1"/>
  <c r="M1292" i="6"/>
  <c r="F1293" i="6" s="1"/>
  <c r="N1292" i="6"/>
  <c r="G1293" i="6" s="1"/>
  <c r="O1292" i="6"/>
  <c r="H1293" i="6" s="1"/>
  <c r="K1292" i="6"/>
  <c r="D1293" i="6" s="1"/>
  <c r="I1293" i="6" s="1"/>
  <c r="J1293" i="6" s="1"/>
  <c r="I1310" i="5" l="1"/>
  <c r="J1310" i="5" s="1"/>
  <c r="I1310" i="7"/>
  <c r="J1310" i="7" s="1"/>
  <c r="K1293" i="6"/>
  <c r="D1294" i="6" s="1"/>
  <c r="L1293" i="6"/>
  <c r="E1294" i="6" s="1"/>
  <c r="M1293" i="6"/>
  <c r="F1294" i="6" s="1"/>
  <c r="N1293" i="6"/>
  <c r="G1294" i="6" s="1"/>
  <c r="O1293" i="6"/>
  <c r="H1294" i="6" s="1"/>
  <c r="K1310" i="5" l="1"/>
  <c r="D1311" i="5" s="1"/>
  <c r="M1310" i="5"/>
  <c r="F1311" i="5" s="1"/>
  <c r="N1310" i="5"/>
  <c r="G1311" i="5" s="1"/>
  <c r="L1310" i="5"/>
  <c r="E1311" i="5" s="1"/>
  <c r="O1310" i="5"/>
  <c r="H1311" i="5" s="1"/>
  <c r="N1310" i="7"/>
  <c r="G1311" i="7" s="1"/>
  <c r="K1310" i="7"/>
  <c r="D1311" i="7" s="1"/>
  <c r="L1310" i="7"/>
  <c r="E1311" i="7" s="1"/>
  <c r="M1310" i="7"/>
  <c r="F1311" i="7" s="1"/>
  <c r="O1310" i="7"/>
  <c r="H1311" i="7" s="1"/>
  <c r="I1294" i="6"/>
  <c r="J1294" i="6" s="1"/>
  <c r="I1311" i="5" l="1"/>
  <c r="J1311" i="5" s="1"/>
  <c r="I1311" i="7"/>
  <c r="J1311" i="7" s="1"/>
  <c r="K1294" i="6"/>
  <c r="D1295" i="6" s="1"/>
  <c r="L1294" i="6"/>
  <c r="E1295" i="6" s="1"/>
  <c r="M1294" i="6"/>
  <c r="F1295" i="6" s="1"/>
  <c r="O1294" i="6"/>
  <c r="H1295" i="6" s="1"/>
  <c r="N1294" i="6"/>
  <c r="G1295" i="6" s="1"/>
  <c r="O1311" i="5" l="1"/>
  <c r="H1312" i="5" s="1"/>
  <c r="K1311" i="5"/>
  <c r="D1312" i="5" s="1"/>
  <c r="N1311" i="5"/>
  <c r="G1312" i="5" s="1"/>
  <c r="L1311" i="5"/>
  <c r="E1312" i="5" s="1"/>
  <c r="M1311" i="5"/>
  <c r="F1312" i="5" s="1"/>
  <c r="O1311" i="7"/>
  <c r="H1312" i="7" s="1"/>
  <c r="K1311" i="7"/>
  <c r="D1312" i="7" s="1"/>
  <c r="L1311" i="7"/>
  <c r="E1312" i="7" s="1"/>
  <c r="M1311" i="7"/>
  <c r="F1312" i="7" s="1"/>
  <c r="N1311" i="7"/>
  <c r="G1312" i="7" s="1"/>
  <c r="I1295" i="6"/>
  <c r="J1295" i="6" s="1"/>
  <c r="I1312" i="5" l="1"/>
  <c r="J1312" i="5" s="1"/>
  <c r="I1312" i="7"/>
  <c r="J1312" i="7" s="1"/>
  <c r="N1295" i="6"/>
  <c r="G1296" i="6" s="1"/>
  <c r="O1295" i="6"/>
  <c r="H1296" i="6" s="1"/>
  <c r="K1295" i="6"/>
  <c r="D1296" i="6" s="1"/>
  <c r="L1295" i="6"/>
  <c r="E1296" i="6" s="1"/>
  <c r="M1295" i="6"/>
  <c r="F1296" i="6" s="1"/>
  <c r="K1312" i="5" l="1"/>
  <c r="D1313" i="5" s="1"/>
  <c r="L1312" i="5"/>
  <c r="E1313" i="5" s="1"/>
  <c r="M1312" i="5"/>
  <c r="F1313" i="5" s="1"/>
  <c r="N1312" i="5"/>
  <c r="G1313" i="5" s="1"/>
  <c r="O1312" i="5"/>
  <c r="H1313" i="5" s="1"/>
  <c r="N1312" i="7"/>
  <c r="G1313" i="7" s="1"/>
  <c r="K1312" i="7"/>
  <c r="D1313" i="7" s="1"/>
  <c r="L1312" i="7"/>
  <c r="E1313" i="7" s="1"/>
  <c r="M1312" i="7"/>
  <c r="F1313" i="7" s="1"/>
  <c r="O1312" i="7"/>
  <c r="H1313" i="7" s="1"/>
  <c r="I1296" i="6"/>
  <c r="J1296" i="6" s="1"/>
  <c r="I1313" i="5" l="1"/>
  <c r="J1313" i="5" s="1"/>
  <c r="I1313" i="7"/>
  <c r="J1313" i="7" s="1"/>
  <c r="K1296" i="6"/>
  <c r="D1297" i="6" s="1"/>
  <c r="L1296" i="6"/>
  <c r="E1297" i="6" s="1"/>
  <c r="M1296" i="6"/>
  <c r="F1297" i="6" s="1"/>
  <c r="N1296" i="6"/>
  <c r="G1297" i="6" s="1"/>
  <c r="O1296" i="6"/>
  <c r="H1297" i="6" s="1"/>
  <c r="O1313" i="5" l="1"/>
  <c r="H1314" i="5" s="1"/>
  <c r="M1313" i="5"/>
  <c r="F1314" i="5" s="1"/>
  <c r="N1313" i="5"/>
  <c r="G1314" i="5" s="1"/>
  <c r="L1313" i="5"/>
  <c r="E1314" i="5" s="1"/>
  <c r="K1313" i="5"/>
  <c r="D1314" i="5" s="1"/>
  <c r="I1314" i="5" s="1"/>
  <c r="J1314" i="5" s="1"/>
  <c r="O1313" i="7"/>
  <c r="H1314" i="7" s="1"/>
  <c r="K1313" i="7"/>
  <c r="D1314" i="7" s="1"/>
  <c r="L1313" i="7"/>
  <c r="E1314" i="7" s="1"/>
  <c r="M1313" i="7"/>
  <c r="F1314" i="7" s="1"/>
  <c r="N1313" i="7"/>
  <c r="G1314" i="7" s="1"/>
  <c r="I1297" i="6"/>
  <c r="J1297" i="6" s="1"/>
  <c r="K1314" i="5" l="1"/>
  <c r="D1315" i="5" s="1"/>
  <c r="L1314" i="5"/>
  <c r="E1315" i="5" s="1"/>
  <c r="O1314" i="5"/>
  <c r="H1315" i="5" s="1"/>
  <c r="M1314" i="5"/>
  <c r="F1315" i="5" s="1"/>
  <c r="N1314" i="5"/>
  <c r="G1315" i="5" s="1"/>
  <c r="I1314" i="7"/>
  <c r="J1314" i="7" s="1"/>
  <c r="L1297" i="6"/>
  <c r="E1298" i="6" s="1"/>
  <c r="M1297" i="6"/>
  <c r="F1298" i="6" s="1"/>
  <c r="K1297" i="6"/>
  <c r="D1298" i="6" s="1"/>
  <c r="N1297" i="6"/>
  <c r="G1298" i="6" s="1"/>
  <c r="O1297" i="6"/>
  <c r="H1298" i="6" s="1"/>
  <c r="I1315" i="5" l="1"/>
  <c r="J1315" i="5" s="1"/>
  <c r="N1314" i="7"/>
  <c r="G1315" i="7" s="1"/>
  <c r="K1314" i="7"/>
  <c r="D1315" i="7" s="1"/>
  <c r="L1314" i="7"/>
  <c r="E1315" i="7" s="1"/>
  <c r="M1314" i="7"/>
  <c r="F1315" i="7" s="1"/>
  <c r="O1314" i="7"/>
  <c r="H1315" i="7" s="1"/>
  <c r="I1298" i="6"/>
  <c r="J1298" i="6" s="1"/>
  <c r="O1315" i="5" l="1"/>
  <c r="H1316" i="5" s="1"/>
  <c r="L1315" i="5"/>
  <c r="E1316" i="5" s="1"/>
  <c r="K1315" i="5"/>
  <c r="D1316" i="5" s="1"/>
  <c r="N1315" i="5"/>
  <c r="G1316" i="5" s="1"/>
  <c r="M1315" i="5"/>
  <c r="F1316" i="5" s="1"/>
  <c r="I1315" i="7"/>
  <c r="J1315" i="7" s="1"/>
  <c r="O1298" i="6"/>
  <c r="H1299" i="6" s="1"/>
  <c r="K1298" i="6"/>
  <c r="D1299" i="6" s="1"/>
  <c r="L1298" i="6"/>
  <c r="E1299" i="6" s="1"/>
  <c r="M1298" i="6"/>
  <c r="F1299" i="6" s="1"/>
  <c r="N1298" i="6"/>
  <c r="G1299" i="6" s="1"/>
  <c r="I1316" i="5" l="1"/>
  <c r="J1316" i="5" s="1"/>
  <c r="O1315" i="7"/>
  <c r="H1316" i="7" s="1"/>
  <c r="K1315" i="7"/>
  <c r="D1316" i="7" s="1"/>
  <c r="L1315" i="7"/>
  <c r="E1316" i="7" s="1"/>
  <c r="M1315" i="7"/>
  <c r="F1316" i="7" s="1"/>
  <c r="N1315" i="7"/>
  <c r="G1316" i="7" s="1"/>
  <c r="I1299" i="6"/>
  <c r="J1299" i="6" s="1"/>
  <c r="K1316" i="5" l="1"/>
  <c r="D1317" i="5" s="1"/>
  <c r="N1316" i="5"/>
  <c r="G1317" i="5" s="1"/>
  <c r="O1316" i="5"/>
  <c r="H1317" i="5" s="1"/>
  <c r="L1316" i="5"/>
  <c r="E1317" i="5" s="1"/>
  <c r="M1316" i="5"/>
  <c r="F1317" i="5" s="1"/>
  <c r="I1316" i="7"/>
  <c r="J1316" i="7" s="1"/>
  <c r="K1299" i="6"/>
  <c r="D1300" i="6" s="1"/>
  <c r="M1299" i="6"/>
  <c r="F1300" i="6" s="1"/>
  <c r="N1299" i="6"/>
  <c r="G1300" i="6" s="1"/>
  <c r="O1299" i="6"/>
  <c r="H1300" i="6" s="1"/>
  <c r="L1299" i="6"/>
  <c r="E1300" i="6" s="1"/>
  <c r="I1317" i="5" l="1"/>
  <c r="J1317" i="5" s="1"/>
  <c r="N1316" i="7"/>
  <c r="G1317" i="7" s="1"/>
  <c r="K1316" i="7"/>
  <c r="D1317" i="7" s="1"/>
  <c r="L1316" i="7"/>
  <c r="E1317" i="7" s="1"/>
  <c r="M1316" i="7"/>
  <c r="F1317" i="7" s="1"/>
  <c r="O1316" i="7"/>
  <c r="H1317" i="7" s="1"/>
  <c r="I1300" i="6"/>
  <c r="J1300" i="6" s="1"/>
  <c r="O1317" i="5" l="1"/>
  <c r="H1318" i="5" s="1"/>
  <c r="K1317" i="5"/>
  <c r="D1318" i="5" s="1"/>
  <c r="L1317" i="5"/>
  <c r="E1318" i="5" s="1"/>
  <c r="M1317" i="5"/>
  <c r="F1318" i="5" s="1"/>
  <c r="N1317" i="5"/>
  <c r="G1318" i="5" s="1"/>
  <c r="I1317" i="7"/>
  <c r="J1317" i="7" s="1"/>
  <c r="O1317" i="7"/>
  <c r="H1318" i="7" s="1"/>
  <c r="L1317" i="7"/>
  <c r="E1318" i="7" s="1"/>
  <c r="M1317" i="7"/>
  <c r="F1318" i="7" s="1"/>
  <c r="N1317" i="7"/>
  <c r="G1318" i="7" s="1"/>
  <c r="K1317" i="7"/>
  <c r="D1318" i="7" s="1"/>
  <c r="I1318" i="7" s="1"/>
  <c r="J1318" i="7" s="1"/>
  <c r="M1300" i="6"/>
  <c r="F1301" i="6" s="1"/>
  <c r="N1300" i="6"/>
  <c r="G1301" i="6" s="1"/>
  <c r="K1300" i="6"/>
  <c r="D1301" i="6" s="1"/>
  <c r="L1300" i="6"/>
  <c r="E1301" i="6" s="1"/>
  <c r="O1300" i="6"/>
  <c r="H1301" i="6" s="1"/>
  <c r="I1318" i="5" l="1"/>
  <c r="J1318" i="5" s="1"/>
  <c r="N1318" i="7"/>
  <c r="G1319" i="7" s="1"/>
  <c r="K1318" i="7"/>
  <c r="D1319" i="7" s="1"/>
  <c r="L1318" i="7"/>
  <c r="E1319" i="7" s="1"/>
  <c r="M1318" i="7"/>
  <c r="F1319" i="7" s="1"/>
  <c r="O1318" i="7"/>
  <c r="H1319" i="7" s="1"/>
  <c r="I1301" i="6"/>
  <c r="J1301" i="6" s="1"/>
  <c r="K1318" i="5" l="1"/>
  <c r="D1319" i="5" s="1"/>
  <c r="M1318" i="5"/>
  <c r="F1319" i="5" s="1"/>
  <c r="L1318" i="5"/>
  <c r="E1319" i="5" s="1"/>
  <c r="N1318" i="5"/>
  <c r="G1319" i="5" s="1"/>
  <c r="O1318" i="5"/>
  <c r="H1319" i="5" s="1"/>
  <c r="I1319" i="7"/>
  <c r="J1319" i="7" s="1"/>
  <c r="M1301" i="6"/>
  <c r="F1302" i="6" s="1"/>
  <c r="N1301" i="6"/>
  <c r="G1302" i="6" s="1"/>
  <c r="O1301" i="6"/>
  <c r="H1302" i="6" s="1"/>
  <c r="K1301" i="6"/>
  <c r="D1302" i="6" s="1"/>
  <c r="L1301" i="6"/>
  <c r="E1302" i="6" s="1"/>
  <c r="I1319" i="5" l="1"/>
  <c r="J1319" i="5" s="1"/>
  <c r="O1319" i="7"/>
  <c r="H1320" i="7" s="1"/>
  <c r="M1319" i="7"/>
  <c r="F1320" i="7" s="1"/>
  <c r="N1319" i="7"/>
  <c r="G1320" i="7" s="1"/>
  <c r="L1319" i="7"/>
  <c r="E1320" i="7" s="1"/>
  <c r="K1319" i="7"/>
  <c r="D1320" i="7" s="1"/>
  <c r="I1320" i="7" s="1"/>
  <c r="J1320" i="7" s="1"/>
  <c r="I1302" i="6"/>
  <c r="J1302" i="6" s="1"/>
  <c r="O1319" i="5" l="1"/>
  <c r="H1320" i="5" s="1"/>
  <c r="N1319" i="5"/>
  <c r="G1320" i="5" s="1"/>
  <c r="M1319" i="5"/>
  <c r="F1320" i="5" s="1"/>
  <c r="L1319" i="5"/>
  <c r="E1320" i="5" s="1"/>
  <c r="K1319" i="5"/>
  <c r="D1320" i="5" s="1"/>
  <c r="I1320" i="5" s="1"/>
  <c r="J1320" i="5" s="1"/>
  <c r="N1320" i="7"/>
  <c r="G1321" i="7" s="1"/>
  <c r="K1320" i="7"/>
  <c r="D1321" i="7" s="1"/>
  <c r="L1320" i="7"/>
  <c r="E1321" i="7" s="1"/>
  <c r="O1320" i="7"/>
  <c r="H1321" i="7" s="1"/>
  <c r="M1320" i="7"/>
  <c r="F1321" i="7" s="1"/>
  <c r="K1302" i="6"/>
  <c r="D1303" i="6" s="1"/>
  <c r="L1302" i="6"/>
  <c r="E1303" i="6" s="1"/>
  <c r="M1302" i="6"/>
  <c r="F1303" i="6" s="1"/>
  <c r="N1302" i="6"/>
  <c r="G1303" i="6" s="1"/>
  <c r="O1302" i="6"/>
  <c r="H1303" i="6" s="1"/>
  <c r="K1320" i="5" l="1"/>
  <c r="D1321" i="5" s="1"/>
  <c r="L1320" i="5"/>
  <c r="E1321" i="5" s="1"/>
  <c r="M1320" i="5"/>
  <c r="F1321" i="5" s="1"/>
  <c r="O1320" i="5"/>
  <c r="H1321" i="5" s="1"/>
  <c r="N1320" i="5"/>
  <c r="G1321" i="5" s="1"/>
  <c r="I1321" i="7"/>
  <c r="J1321" i="7" s="1"/>
  <c r="I1303" i="6"/>
  <c r="J1303" i="6" s="1"/>
  <c r="I1321" i="5" l="1"/>
  <c r="J1321" i="5" s="1"/>
  <c r="O1321" i="7"/>
  <c r="H1322" i="7" s="1"/>
  <c r="N1321" i="7"/>
  <c r="G1322" i="7" s="1"/>
  <c r="K1321" i="7"/>
  <c r="D1322" i="7" s="1"/>
  <c r="L1321" i="7"/>
  <c r="E1322" i="7" s="1"/>
  <c r="M1321" i="7"/>
  <c r="F1322" i="7" s="1"/>
  <c r="N1303" i="6"/>
  <c r="G1304" i="6" s="1"/>
  <c r="O1303" i="6"/>
  <c r="H1304" i="6" s="1"/>
  <c r="M1303" i="6"/>
  <c r="F1304" i="6" s="1"/>
  <c r="K1303" i="6"/>
  <c r="D1304" i="6" s="1"/>
  <c r="L1303" i="6"/>
  <c r="E1304" i="6" s="1"/>
  <c r="I1304" i="6" s="1"/>
  <c r="J1304" i="6" s="1"/>
  <c r="O1321" i="5" l="1"/>
  <c r="H1322" i="5" s="1"/>
  <c r="M1321" i="5"/>
  <c r="F1322" i="5" s="1"/>
  <c r="K1321" i="5"/>
  <c r="D1322" i="5" s="1"/>
  <c r="L1321" i="5"/>
  <c r="E1322" i="5" s="1"/>
  <c r="N1321" i="5"/>
  <c r="G1322" i="5" s="1"/>
  <c r="I1322" i="7"/>
  <c r="J1322" i="7" s="1"/>
  <c r="K1304" i="6"/>
  <c r="D1305" i="6" s="1"/>
  <c r="L1304" i="6"/>
  <c r="E1305" i="6" s="1"/>
  <c r="M1304" i="6"/>
  <c r="F1305" i="6" s="1"/>
  <c r="N1304" i="6"/>
  <c r="G1305" i="6" s="1"/>
  <c r="O1304" i="6"/>
  <c r="H1305" i="6" s="1"/>
  <c r="I1322" i="5" l="1"/>
  <c r="J1322" i="5" s="1"/>
  <c r="N1322" i="7"/>
  <c r="G1323" i="7" s="1"/>
  <c r="K1322" i="7"/>
  <c r="D1323" i="7" s="1"/>
  <c r="L1322" i="7"/>
  <c r="E1323" i="7" s="1"/>
  <c r="O1322" i="7"/>
  <c r="H1323" i="7" s="1"/>
  <c r="M1322" i="7"/>
  <c r="F1323" i="7" s="1"/>
  <c r="I1305" i="6"/>
  <c r="J1305" i="6" s="1"/>
  <c r="K1322" i="5" l="1"/>
  <c r="D1323" i="5" s="1"/>
  <c r="O1322" i="5"/>
  <c r="H1323" i="5" s="1"/>
  <c r="L1322" i="5"/>
  <c r="E1323" i="5" s="1"/>
  <c r="M1322" i="5"/>
  <c r="F1323" i="5" s="1"/>
  <c r="N1322" i="5"/>
  <c r="G1323" i="5" s="1"/>
  <c r="I1323" i="7"/>
  <c r="J1323" i="7" s="1"/>
  <c r="L1305" i="6"/>
  <c r="E1306" i="6" s="1"/>
  <c r="M1305" i="6"/>
  <c r="F1306" i="6" s="1"/>
  <c r="O1305" i="6"/>
  <c r="H1306" i="6" s="1"/>
  <c r="K1305" i="6"/>
  <c r="D1306" i="6" s="1"/>
  <c r="N1305" i="6"/>
  <c r="G1306" i="6" s="1"/>
  <c r="I1323" i="5" l="1"/>
  <c r="J1323" i="5" s="1"/>
  <c r="O1323" i="7"/>
  <c r="H1324" i="7" s="1"/>
  <c r="K1323" i="7"/>
  <c r="D1324" i="7" s="1"/>
  <c r="L1323" i="7"/>
  <c r="E1324" i="7" s="1"/>
  <c r="N1323" i="7"/>
  <c r="G1324" i="7" s="1"/>
  <c r="M1323" i="7"/>
  <c r="F1324" i="7" s="1"/>
  <c r="I1306" i="6"/>
  <c r="J1306" i="6" s="1"/>
  <c r="O1323" i="5" l="1"/>
  <c r="H1324" i="5" s="1"/>
  <c r="L1323" i="5"/>
  <c r="E1324" i="5" s="1"/>
  <c r="M1323" i="5"/>
  <c r="F1324" i="5" s="1"/>
  <c r="K1323" i="5"/>
  <c r="D1324" i="5" s="1"/>
  <c r="N1323" i="5"/>
  <c r="G1324" i="5" s="1"/>
  <c r="I1324" i="7"/>
  <c r="J1324" i="7" s="1"/>
  <c r="O1306" i="6"/>
  <c r="H1307" i="6" s="1"/>
  <c r="K1306" i="6"/>
  <c r="D1307" i="6" s="1"/>
  <c r="L1306" i="6"/>
  <c r="E1307" i="6" s="1"/>
  <c r="M1306" i="6"/>
  <c r="F1307" i="6" s="1"/>
  <c r="N1306" i="6"/>
  <c r="G1307" i="6" s="1"/>
  <c r="I1324" i="5" l="1"/>
  <c r="J1324" i="5" s="1"/>
  <c r="N1324" i="7"/>
  <c r="G1325" i="7" s="1"/>
  <c r="K1324" i="7"/>
  <c r="D1325" i="7" s="1"/>
  <c r="L1324" i="7"/>
  <c r="E1325" i="7" s="1"/>
  <c r="M1324" i="7"/>
  <c r="F1325" i="7" s="1"/>
  <c r="O1324" i="7"/>
  <c r="H1325" i="7" s="1"/>
  <c r="I1307" i="6"/>
  <c r="J1307" i="6" s="1"/>
  <c r="K1324" i="5" l="1"/>
  <c r="D1325" i="5" s="1"/>
  <c r="N1324" i="5"/>
  <c r="G1325" i="5" s="1"/>
  <c r="M1324" i="5"/>
  <c r="F1325" i="5" s="1"/>
  <c r="O1324" i="5"/>
  <c r="H1325" i="5" s="1"/>
  <c r="L1324" i="5"/>
  <c r="E1325" i="5" s="1"/>
  <c r="I1325" i="7"/>
  <c r="J1325" i="7" s="1"/>
  <c r="K1307" i="6"/>
  <c r="D1308" i="6" s="1"/>
  <c r="O1307" i="6"/>
  <c r="H1308" i="6" s="1"/>
  <c r="N1307" i="6"/>
  <c r="G1308" i="6" s="1"/>
  <c r="L1307" i="6"/>
  <c r="E1308" i="6" s="1"/>
  <c r="M1307" i="6"/>
  <c r="F1308" i="6" s="1"/>
  <c r="I1325" i="5" l="1"/>
  <c r="J1325" i="5" s="1"/>
  <c r="O1325" i="7"/>
  <c r="H1326" i="7" s="1"/>
  <c r="K1325" i="7"/>
  <c r="D1326" i="7" s="1"/>
  <c r="L1325" i="7"/>
  <c r="E1326" i="7" s="1"/>
  <c r="M1325" i="7"/>
  <c r="F1326" i="7" s="1"/>
  <c r="N1325" i="7"/>
  <c r="G1326" i="7" s="1"/>
  <c r="I1308" i="6"/>
  <c r="J1308" i="6" s="1"/>
  <c r="O1325" i="5" l="1"/>
  <c r="H1326" i="5" s="1"/>
  <c r="K1325" i="5"/>
  <c r="D1326" i="5" s="1"/>
  <c r="N1325" i="5"/>
  <c r="G1326" i="5" s="1"/>
  <c r="L1325" i="5"/>
  <c r="E1326" i="5" s="1"/>
  <c r="M1325" i="5"/>
  <c r="F1326" i="5" s="1"/>
  <c r="I1326" i="7"/>
  <c r="J1326" i="7" s="1"/>
  <c r="M1308" i="6"/>
  <c r="F1309" i="6" s="1"/>
  <c r="N1308" i="6"/>
  <c r="G1309" i="6" s="1"/>
  <c r="K1308" i="6"/>
  <c r="D1309" i="6" s="1"/>
  <c r="L1308" i="6"/>
  <c r="E1309" i="6" s="1"/>
  <c r="O1308" i="6"/>
  <c r="H1309" i="6" s="1"/>
  <c r="I1326" i="5" l="1"/>
  <c r="J1326" i="5" s="1"/>
  <c r="N1326" i="7"/>
  <c r="G1327" i="7" s="1"/>
  <c r="K1326" i="7"/>
  <c r="D1327" i="7" s="1"/>
  <c r="L1326" i="7"/>
  <c r="E1327" i="7" s="1"/>
  <c r="M1326" i="7"/>
  <c r="F1327" i="7" s="1"/>
  <c r="O1326" i="7"/>
  <c r="H1327" i="7" s="1"/>
  <c r="I1309" i="6"/>
  <c r="J1309" i="6" s="1"/>
  <c r="K1326" i="5" l="1"/>
  <c r="D1327" i="5" s="1"/>
  <c r="M1326" i="5"/>
  <c r="F1327" i="5" s="1"/>
  <c r="N1326" i="5"/>
  <c r="G1327" i="5" s="1"/>
  <c r="O1326" i="5"/>
  <c r="H1327" i="5" s="1"/>
  <c r="L1326" i="5"/>
  <c r="E1327" i="5" s="1"/>
  <c r="I1327" i="7"/>
  <c r="J1327" i="7" s="1"/>
  <c r="O1309" i="6"/>
  <c r="H1310" i="6" s="1"/>
  <c r="K1309" i="6"/>
  <c r="D1310" i="6" s="1"/>
  <c r="L1309" i="6"/>
  <c r="E1310" i="6" s="1"/>
  <c r="M1309" i="6"/>
  <c r="F1310" i="6" s="1"/>
  <c r="N1309" i="6"/>
  <c r="G1310" i="6" s="1"/>
  <c r="I1327" i="5" l="1"/>
  <c r="J1327" i="5" s="1"/>
  <c r="O1327" i="7"/>
  <c r="H1328" i="7" s="1"/>
  <c r="K1327" i="7"/>
  <c r="D1328" i="7" s="1"/>
  <c r="L1327" i="7"/>
  <c r="E1328" i="7" s="1"/>
  <c r="M1327" i="7"/>
  <c r="F1328" i="7" s="1"/>
  <c r="N1327" i="7"/>
  <c r="G1328" i="7" s="1"/>
  <c r="I1310" i="6"/>
  <c r="J1310" i="6" s="1"/>
  <c r="O1327" i="5" l="1"/>
  <c r="H1328" i="5" s="1"/>
  <c r="K1327" i="5"/>
  <c r="D1328" i="5" s="1"/>
  <c r="N1327" i="5"/>
  <c r="G1328" i="5" s="1"/>
  <c r="L1327" i="5"/>
  <c r="E1328" i="5" s="1"/>
  <c r="M1327" i="5"/>
  <c r="F1328" i="5" s="1"/>
  <c r="I1328" i="7"/>
  <c r="J1328" i="7" s="1"/>
  <c r="K1310" i="6"/>
  <c r="D1311" i="6" s="1"/>
  <c r="L1310" i="6"/>
  <c r="E1311" i="6" s="1"/>
  <c r="M1310" i="6"/>
  <c r="F1311" i="6" s="1"/>
  <c r="N1310" i="6"/>
  <c r="G1311" i="6" s="1"/>
  <c r="O1310" i="6"/>
  <c r="H1311" i="6" s="1"/>
  <c r="I1328" i="5" l="1"/>
  <c r="J1328" i="5" s="1"/>
  <c r="N1328" i="7"/>
  <c r="G1329" i="7" s="1"/>
  <c r="K1328" i="7"/>
  <c r="D1329" i="7" s="1"/>
  <c r="L1328" i="7"/>
  <c r="E1329" i="7" s="1"/>
  <c r="M1328" i="7"/>
  <c r="F1329" i="7" s="1"/>
  <c r="O1328" i="7"/>
  <c r="H1329" i="7" s="1"/>
  <c r="I1311" i="6"/>
  <c r="J1311" i="6" s="1"/>
  <c r="K1328" i="5" l="1"/>
  <c r="D1329" i="5" s="1"/>
  <c r="L1328" i="5"/>
  <c r="E1329" i="5" s="1"/>
  <c r="M1328" i="5"/>
  <c r="F1329" i="5" s="1"/>
  <c r="N1328" i="5"/>
  <c r="G1329" i="5" s="1"/>
  <c r="O1328" i="5"/>
  <c r="H1329" i="5" s="1"/>
  <c r="I1329" i="7"/>
  <c r="J1329" i="7" s="1"/>
  <c r="N1311" i="6"/>
  <c r="G1312" i="6" s="1"/>
  <c r="O1311" i="6"/>
  <c r="H1312" i="6" s="1"/>
  <c r="K1311" i="6"/>
  <c r="D1312" i="6" s="1"/>
  <c r="L1311" i="6"/>
  <c r="E1312" i="6" s="1"/>
  <c r="M1311" i="6"/>
  <c r="F1312" i="6" s="1"/>
  <c r="I1329" i="5" l="1"/>
  <c r="J1329" i="5" s="1"/>
  <c r="O1329" i="7"/>
  <c r="H1330" i="7" s="1"/>
  <c r="K1329" i="7"/>
  <c r="D1330" i="7" s="1"/>
  <c r="L1329" i="7"/>
  <c r="E1330" i="7" s="1"/>
  <c r="M1329" i="7"/>
  <c r="F1330" i="7" s="1"/>
  <c r="N1329" i="7"/>
  <c r="G1330" i="7" s="1"/>
  <c r="I1312" i="6"/>
  <c r="J1312" i="6" s="1"/>
  <c r="O1329" i="5" l="1"/>
  <c r="H1330" i="5" s="1"/>
  <c r="M1329" i="5"/>
  <c r="F1330" i="5" s="1"/>
  <c r="N1329" i="5"/>
  <c r="G1330" i="5" s="1"/>
  <c r="K1329" i="5"/>
  <c r="D1330" i="5" s="1"/>
  <c r="I1330" i="5" s="1"/>
  <c r="J1330" i="5" s="1"/>
  <c r="L1329" i="5"/>
  <c r="E1330" i="5" s="1"/>
  <c r="I1330" i="7"/>
  <c r="J1330" i="7" s="1"/>
  <c r="L1312" i="6"/>
  <c r="E1313" i="6" s="1"/>
  <c r="M1312" i="6"/>
  <c r="F1313" i="6" s="1"/>
  <c r="N1312" i="6"/>
  <c r="G1313" i="6" s="1"/>
  <c r="O1312" i="6"/>
  <c r="H1313" i="6" s="1"/>
  <c r="K1312" i="6"/>
  <c r="D1313" i="6" s="1"/>
  <c r="K1330" i="5" l="1"/>
  <c r="D1331" i="5" s="1"/>
  <c r="L1330" i="5"/>
  <c r="E1331" i="5" s="1"/>
  <c r="O1330" i="5"/>
  <c r="H1331" i="5" s="1"/>
  <c r="N1330" i="5"/>
  <c r="G1331" i="5" s="1"/>
  <c r="M1330" i="5"/>
  <c r="F1331" i="5" s="1"/>
  <c r="N1330" i="7"/>
  <c r="G1331" i="7" s="1"/>
  <c r="K1330" i="7"/>
  <c r="D1331" i="7" s="1"/>
  <c r="L1330" i="7"/>
  <c r="E1331" i="7" s="1"/>
  <c r="M1330" i="7"/>
  <c r="F1331" i="7" s="1"/>
  <c r="O1330" i="7"/>
  <c r="H1331" i="7" s="1"/>
  <c r="I1313" i="6"/>
  <c r="J1313" i="6" s="1"/>
  <c r="L1313" i="6" s="1"/>
  <c r="E1314" i="6" s="1"/>
  <c r="I1331" i="5" l="1"/>
  <c r="J1331" i="5" s="1"/>
  <c r="I1331" i="7"/>
  <c r="J1331" i="7" s="1"/>
  <c r="O1313" i="6"/>
  <c r="H1314" i="6" s="1"/>
  <c r="N1313" i="6"/>
  <c r="G1314" i="6" s="1"/>
  <c r="K1313" i="6"/>
  <c r="D1314" i="6" s="1"/>
  <c r="M1313" i="6"/>
  <c r="F1314" i="6" s="1"/>
  <c r="O1331" i="5" l="1"/>
  <c r="H1332" i="5" s="1"/>
  <c r="L1331" i="5"/>
  <c r="E1332" i="5" s="1"/>
  <c r="M1331" i="5"/>
  <c r="F1332" i="5" s="1"/>
  <c r="K1331" i="5"/>
  <c r="D1332" i="5" s="1"/>
  <c r="I1332" i="5" s="1"/>
  <c r="J1332" i="5" s="1"/>
  <c r="N1331" i="5"/>
  <c r="G1332" i="5" s="1"/>
  <c r="O1331" i="7"/>
  <c r="H1332" i="7" s="1"/>
  <c r="K1331" i="7"/>
  <c r="D1332" i="7" s="1"/>
  <c r="L1331" i="7"/>
  <c r="E1332" i="7" s="1"/>
  <c r="M1331" i="7"/>
  <c r="F1332" i="7" s="1"/>
  <c r="N1331" i="7"/>
  <c r="G1332" i="7" s="1"/>
  <c r="I1314" i="6"/>
  <c r="J1314" i="6" s="1"/>
  <c r="O1314" i="6"/>
  <c r="H1315" i="6" s="1"/>
  <c r="L1314" i="6"/>
  <c r="E1315" i="6" s="1"/>
  <c r="M1314" i="6"/>
  <c r="F1315" i="6" s="1"/>
  <c r="N1314" i="6"/>
  <c r="G1315" i="6" s="1"/>
  <c r="K1314" i="6"/>
  <c r="D1315" i="6" s="1"/>
  <c r="K1332" i="5" l="1"/>
  <c r="D1333" i="5" s="1"/>
  <c r="N1332" i="5"/>
  <c r="G1333" i="5" s="1"/>
  <c r="O1332" i="5"/>
  <c r="H1333" i="5" s="1"/>
  <c r="L1332" i="5"/>
  <c r="E1333" i="5" s="1"/>
  <c r="M1332" i="5"/>
  <c r="F1333" i="5" s="1"/>
  <c r="I1332" i="7"/>
  <c r="J1332" i="7" s="1"/>
  <c r="I1315" i="6"/>
  <c r="J1315" i="6" s="1"/>
  <c r="K1315" i="6" s="1"/>
  <c r="D1316" i="6" s="1"/>
  <c r="O1315" i="6"/>
  <c r="H1316" i="6" s="1"/>
  <c r="I1333" i="5" l="1"/>
  <c r="J1333" i="5" s="1"/>
  <c r="N1332" i="7"/>
  <c r="G1333" i="7" s="1"/>
  <c r="K1332" i="7"/>
  <c r="D1333" i="7" s="1"/>
  <c r="L1332" i="7"/>
  <c r="E1333" i="7" s="1"/>
  <c r="M1332" i="7"/>
  <c r="F1333" i="7" s="1"/>
  <c r="O1332" i="7"/>
  <c r="H1333" i="7" s="1"/>
  <c r="N1315" i="6"/>
  <c r="G1316" i="6" s="1"/>
  <c r="M1315" i="6"/>
  <c r="F1316" i="6" s="1"/>
  <c r="L1315" i="6"/>
  <c r="E1316" i="6" s="1"/>
  <c r="I1316" i="6"/>
  <c r="J1316" i="6" s="1"/>
  <c r="O1333" i="5" l="1"/>
  <c r="H1334" i="5" s="1"/>
  <c r="K1333" i="5"/>
  <c r="D1334" i="5" s="1"/>
  <c r="L1333" i="5"/>
  <c r="E1334" i="5" s="1"/>
  <c r="M1333" i="5"/>
  <c r="F1334" i="5" s="1"/>
  <c r="N1333" i="5"/>
  <c r="G1334" i="5" s="1"/>
  <c r="I1333" i="7"/>
  <c r="J1333" i="7" s="1"/>
  <c r="M1316" i="6"/>
  <c r="F1317" i="6" s="1"/>
  <c r="N1316" i="6"/>
  <c r="G1317" i="6" s="1"/>
  <c r="L1316" i="6"/>
  <c r="E1317" i="6" s="1"/>
  <c r="O1316" i="6"/>
  <c r="H1317" i="6" s="1"/>
  <c r="K1316" i="6"/>
  <c r="D1317" i="6" s="1"/>
  <c r="I1334" i="5" l="1"/>
  <c r="J1334" i="5" s="1"/>
  <c r="O1333" i="7"/>
  <c r="H1334" i="7" s="1"/>
  <c r="K1333" i="7"/>
  <c r="D1334" i="7" s="1"/>
  <c r="L1333" i="7"/>
  <c r="E1334" i="7" s="1"/>
  <c r="N1333" i="7"/>
  <c r="G1334" i="7" s="1"/>
  <c r="M1333" i="7"/>
  <c r="F1334" i="7" s="1"/>
  <c r="I1317" i="6"/>
  <c r="J1317" i="6" s="1"/>
  <c r="K1317" i="6"/>
  <c r="D1318" i="6" s="1"/>
  <c r="L1317" i="6"/>
  <c r="E1318" i="6" s="1"/>
  <c r="M1317" i="6"/>
  <c r="F1318" i="6" s="1"/>
  <c r="N1317" i="6"/>
  <c r="G1318" i="6" s="1"/>
  <c r="O1317" i="6"/>
  <c r="H1318" i="6" s="1"/>
  <c r="K1334" i="5" l="1"/>
  <c r="D1335" i="5" s="1"/>
  <c r="M1334" i="5"/>
  <c r="F1335" i="5" s="1"/>
  <c r="L1334" i="5"/>
  <c r="E1335" i="5" s="1"/>
  <c r="O1334" i="5"/>
  <c r="H1335" i="5" s="1"/>
  <c r="N1334" i="5"/>
  <c r="G1335" i="5" s="1"/>
  <c r="I1334" i="7"/>
  <c r="J1334" i="7" s="1"/>
  <c r="I1318" i="6"/>
  <c r="J1318" i="6" s="1"/>
  <c r="K1318" i="6" s="1"/>
  <c r="D1319" i="6" s="1"/>
  <c r="M1318" i="6"/>
  <c r="F1319" i="6" s="1"/>
  <c r="I1335" i="5" l="1"/>
  <c r="J1335" i="5" s="1"/>
  <c r="N1334" i="7"/>
  <c r="G1335" i="7" s="1"/>
  <c r="K1334" i="7"/>
  <c r="D1335" i="7" s="1"/>
  <c r="O1334" i="7"/>
  <c r="H1335" i="7" s="1"/>
  <c r="L1334" i="7"/>
  <c r="E1335" i="7" s="1"/>
  <c r="M1334" i="7"/>
  <c r="F1335" i="7" s="1"/>
  <c r="O1318" i="6"/>
  <c r="H1319" i="6" s="1"/>
  <c r="N1318" i="6"/>
  <c r="G1319" i="6" s="1"/>
  <c r="L1318" i="6"/>
  <c r="E1319" i="6" s="1"/>
  <c r="I1319" i="6"/>
  <c r="J1319" i="6" s="1"/>
  <c r="N1335" i="5" l="1"/>
  <c r="G1336" i="5" s="1"/>
  <c r="O1335" i="5"/>
  <c r="H1336" i="5" s="1"/>
  <c r="L1335" i="5"/>
  <c r="E1336" i="5" s="1"/>
  <c r="M1335" i="5"/>
  <c r="F1336" i="5" s="1"/>
  <c r="K1335" i="5"/>
  <c r="D1336" i="5" s="1"/>
  <c r="I1336" i="5" s="1"/>
  <c r="J1336" i="5" s="1"/>
  <c r="I1335" i="7"/>
  <c r="J1335" i="7" s="1"/>
  <c r="N1319" i="6"/>
  <c r="O1319" i="6"/>
  <c r="K1319" i="6"/>
  <c r="L1319" i="6"/>
  <c r="E1320" i="6" s="1"/>
  <c r="M1319" i="6"/>
  <c r="F1320" i="6" s="1"/>
  <c r="H1320" i="6"/>
  <c r="G1320" i="6"/>
  <c r="D1320" i="6"/>
  <c r="K1336" i="5" l="1"/>
  <c r="D1337" i="5" s="1"/>
  <c r="N1336" i="5"/>
  <c r="G1337" i="5" s="1"/>
  <c r="M1336" i="5"/>
  <c r="F1337" i="5" s="1"/>
  <c r="O1336" i="5"/>
  <c r="H1337" i="5" s="1"/>
  <c r="L1336" i="5"/>
  <c r="E1337" i="5" s="1"/>
  <c r="O1335" i="7"/>
  <c r="H1336" i="7" s="1"/>
  <c r="M1335" i="7"/>
  <c r="F1336" i="7" s="1"/>
  <c r="N1335" i="7"/>
  <c r="G1336" i="7" s="1"/>
  <c r="L1335" i="7"/>
  <c r="E1336" i="7" s="1"/>
  <c r="K1335" i="7"/>
  <c r="D1336" i="7" s="1"/>
  <c r="I1336" i="7" s="1"/>
  <c r="J1336" i="7" s="1"/>
  <c r="I1320" i="6"/>
  <c r="J1320" i="6" s="1"/>
  <c r="I1337" i="5" l="1"/>
  <c r="J1337" i="5" s="1"/>
  <c r="N1336" i="7"/>
  <c r="G1337" i="7" s="1"/>
  <c r="K1336" i="7"/>
  <c r="D1337" i="7" s="1"/>
  <c r="L1336" i="7"/>
  <c r="E1337" i="7" s="1"/>
  <c r="M1336" i="7"/>
  <c r="F1337" i="7" s="1"/>
  <c r="O1336" i="7"/>
  <c r="H1337" i="7" s="1"/>
  <c r="N1320" i="6"/>
  <c r="O1320" i="6"/>
  <c r="H1321" i="6" s="1"/>
  <c r="K1320" i="6"/>
  <c r="D1321" i="6" s="1"/>
  <c r="L1320" i="6"/>
  <c r="E1321" i="6" s="1"/>
  <c r="M1320" i="6"/>
  <c r="F1321" i="6" s="1"/>
  <c r="G1321" i="6"/>
  <c r="N1337" i="5" l="1"/>
  <c r="G1338" i="5" s="1"/>
  <c r="O1337" i="5"/>
  <c r="H1338" i="5" s="1"/>
  <c r="M1337" i="5"/>
  <c r="F1338" i="5" s="1"/>
  <c r="L1337" i="5"/>
  <c r="E1338" i="5" s="1"/>
  <c r="K1337" i="5"/>
  <c r="D1338" i="5" s="1"/>
  <c r="I1338" i="5" s="1"/>
  <c r="J1338" i="5" s="1"/>
  <c r="I1337" i="7"/>
  <c r="J1337" i="7" s="1"/>
  <c r="I1321" i="6"/>
  <c r="J1321" i="6" s="1"/>
  <c r="K1338" i="5" l="1"/>
  <c r="D1339" i="5" s="1"/>
  <c r="N1338" i="5"/>
  <c r="G1339" i="5" s="1"/>
  <c r="O1338" i="5"/>
  <c r="H1339" i="5" s="1"/>
  <c r="L1338" i="5"/>
  <c r="E1339" i="5" s="1"/>
  <c r="M1338" i="5"/>
  <c r="F1339" i="5" s="1"/>
  <c r="O1337" i="7"/>
  <c r="H1338" i="7" s="1"/>
  <c r="K1337" i="7"/>
  <c r="D1338" i="7" s="1"/>
  <c r="L1337" i="7"/>
  <c r="E1338" i="7" s="1"/>
  <c r="M1337" i="7"/>
  <c r="F1338" i="7" s="1"/>
  <c r="N1337" i="7"/>
  <c r="G1338" i="7" s="1"/>
  <c r="L1321" i="6"/>
  <c r="M1321" i="6"/>
  <c r="K1321" i="6"/>
  <c r="D1322" i="6" s="1"/>
  <c r="N1321" i="6"/>
  <c r="O1321" i="6"/>
  <c r="F1322" i="6"/>
  <c r="G1322" i="6"/>
  <c r="H1322" i="6"/>
  <c r="E1322" i="6"/>
  <c r="I1339" i="5" l="1"/>
  <c r="J1339" i="5" s="1"/>
  <c r="I1338" i="7"/>
  <c r="J1338" i="7" s="1"/>
  <c r="I1322" i="6"/>
  <c r="J1322" i="6" s="1"/>
  <c r="N1339" i="5" l="1"/>
  <c r="G1340" i="5" s="1"/>
  <c r="O1339" i="5"/>
  <c r="H1340" i="5" s="1"/>
  <c r="M1339" i="5"/>
  <c r="F1340" i="5" s="1"/>
  <c r="K1339" i="5"/>
  <c r="D1340" i="5" s="1"/>
  <c r="I1340" i="5" s="1"/>
  <c r="J1340" i="5" s="1"/>
  <c r="L1339" i="5"/>
  <c r="E1340" i="5" s="1"/>
  <c r="N1338" i="7"/>
  <c r="G1339" i="7" s="1"/>
  <c r="K1338" i="7"/>
  <c r="D1339" i="7" s="1"/>
  <c r="L1338" i="7"/>
  <c r="E1339" i="7" s="1"/>
  <c r="M1338" i="7"/>
  <c r="F1339" i="7" s="1"/>
  <c r="O1338" i="7"/>
  <c r="H1339" i="7" s="1"/>
  <c r="O1322" i="6"/>
  <c r="H1323" i="6" s="1"/>
  <c r="N1322" i="6"/>
  <c r="G1323" i="6" s="1"/>
  <c r="K1322" i="6"/>
  <c r="D1323" i="6" s="1"/>
  <c r="L1322" i="6"/>
  <c r="E1323" i="6" s="1"/>
  <c r="M1322" i="6"/>
  <c r="F1323" i="6" s="1"/>
  <c r="K1340" i="5" l="1"/>
  <c r="D1341" i="5" s="1"/>
  <c r="N1340" i="5"/>
  <c r="G1341" i="5" s="1"/>
  <c r="M1340" i="5"/>
  <c r="F1341" i="5" s="1"/>
  <c r="L1340" i="5"/>
  <c r="E1341" i="5" s="1"/>
  <c r="O1340" i="5"/>
  <c r="H1341" i="5" s="1"/>
  <c r="I1339" i="7"/>
  <c r="J1339" i="7" s="1"/>
  <c r="I1323" i="6"/>
  <c r="J1323" i="6" s="1"/>
  <c r="K1323" i="6" s="1"/>
  <c r="D1324" i="6" s="1"/>
  <c r="I1341" i="5" l="1"/>
  <c r="J1341" i="5" s="1"/>
  <c r="O1339" i="7"/>
  <c r="H1340" i="7" s="1"/>
  <c r="K1339" i="7"/>
  <c r="D1340" i="7" s="1"/>
  <c r="L1339" i="7"/>
  <c r="E1340" i="7" s="1"/>
  <c r="M1339" i="7"/>
  <c r="F1340" i="7" s="1"/>
  <c r="N1339" i="7"/>
  <c r="G1340" i="7" s="1"/>
  <c r="N1323" i="6"/>
  <c r="G1324" i="6" s="1"/>
  <c r="O1323" i="6"/>
  <c r="H1324" i="6" s="1"/>
  <c r="M1323" i="6"/>
  <c r="F1324" i="6" s="1"/>
  <c r="L1323" i="6"/>
  <c r="E1324" i="6" s="1"/>
  <c r="I1324" i="6" s="1"/>
  <c r="J1324" i="6" s="1"/>
  <c r="N1341" i="5" l="1"/>
  <c r="G1342" i="5" s="1"/>
  <c r="O1341" i="5"/>
  <c r="H1342" i="5" s="1"/>
  <c r="K1341" i="5"/>
  <c r="D1342" i="5" s="1"/>
  <c r="L1341" i="5"/>
  <c r="E1342" i="5" s="1"/>
  <c r="M1341" i="5"/>
  <c r="F1342" i="5" s="1"/>
  <c r="I1340" i="7"/>
  <c r="J1340" i="7" s="1"/>
  <c r="M1324" i="6"/>
  <c r="N1324" i="6"/>
  <c r="G1325" i="6" s="1"/>
  <c r="K1324" i="6"/>
  <c r="L1324" i="6"/>
  <c r="E1325" i="6" s="1"/>
  <c r="O1324" i="6"/>
  <c r="H1325" i="6" s="1"/>
  <c r="D1325" i="6"/>
  <c r="F1325" i="6"/>
  <c r="I1342" i="5" l="1"/>
  <c r="J1342" i="5" s="1"/>
  <c r="N1340" i="7"/>
  <c r="G1341" i="7" s="1"/>
  <c r="K1340" i="7"/>
  <c r="D1341" i="7" s="1"/>
  <c r="L1340" i="7"/>
  <c r="E1341" i="7" s="1"/>
  <c r="M1340" i="7"/>
  <c r="F1341" i="7" s="1"/>
  <c r="O1340" i="7"/>
  <c r="H1341" i="7" s="1"/>
  <c r="I1325" i="6"/>
  <c r="J1325" i="6" s="1"/>
  <c r="K1342" i="5" l="1"/>
  <c r="D1343" i="5" s="1"/>
  <c r="N1342" i="5"/>
  <c r="G1343" i="5" s="1"/>
  <c r="L1342" i="5"/>
  <c r="E1343" i="5" s="1"/>
  <c r="O1342" i="5"/>
  <c r="H1343" i="5" s="1"/>
  <c r="M1342" i="5"/>
  <c r="F1343" i="5" s="1"/>
  <c r="I1341" i="7"/>
  <c r="J1341" i="7" s="1"/>
  <c r="K1325" i="6"/>
  <c r="L1325" i="6"/>
  <c r="M1325" i="6"/>
  <c r="N1325" i="6"/>
  <c r="G1326" i="6" s="1"/>
  <c r="O1325" i="6"/>
  <c r="H1326" i="6" s="1"/>
  <c r="E1326" i="6"/>
  <c r="F1326" i="6"/>
  <c r="D1326" i="6"/>
  <c r="I1343" i="5" l="1"/>
  <c r="J1343" i="5" s="1"/>
  <c r="O1341" i="7"/>
  <c r="H1342" i="7" s="1"/>
  <c r="K1341" i="7"/>
  <c r="D1342" i="7" s="1"/>
  <c r="L1341" i="7"/>
  <c r="E1342" i="7" s="1"/>
  <c r="N1341" i="7"/>
  <c r="G1342" i="7" s="1"/>
  <c r="M1341" i="7"/>
  <c r="F1342" i="7" s="1"/>
  <c r="I1326" i="6"/>
  <c r="J1326" i="6" s="1"/>
  <c r="N1343" i="5" l="1"/>
  <c r="G1344" i="5" s="1"/>
  <c r="O1343" i="5"/>
  <c r="H1344" i="5" s="1"/>
  <c r="K1343" i="5"/>
  <c r="D1344" i="5" s="1"/>
  <c r="L1343" i="5"/>
  <c r="E1344" i="5" s="1"/>
  <c r="M1343" i="5"/>
  <c r="F1344" i="5" s="1"/>
  <c r="I1342" i="7"/>
  <c r="J1342" i="7" s="1"/>
  <c r="K1326" i="6"/>
  <c r="L1326" i="6"/>
  <c r="M1326" i="6"/>
  <c r="N1326" i="6"/>
  <c r="O1326" i="6"/>
  <c r="H1327" i="6" s="1"/>
  <c r="E1327" i="6"/>
  <c r="F1327" i="6"/>
  <c r="G1327" i="6"/>
  <c r="D1327" i="6"/>
  <c r="I1344" i="5" l="1"/>
  <c r="J1344" i="5" s="1"/>
  <c r="N1342" i="7"/>
  <c r="G1343" i="7" s="1"/>
  <c r="K1342" i="7"/>
  <c r="D1343" i="7" s="1"/>
  <c r="O1342" i="7"/>
  <c r="H1343" i="7" s="1"/>
  <c r="L1342" i="7"/>
  <c r="E1343" i="7" s="1"/>
  <c r="M1342" i="7"/>
  <c r="F1343" i="7" s="1"/>
  <c r="I1327" i="6"/>
  <c r="J1327" i="6" s="1"/>
  <c r="N1327" i="6" s="1"/>
  <c r="G1328" i="6" s="1"/>
  <c r="K1344" i="5" l="1"/>
  <c r="D1345" i="5" s="1"/>
  <c r="N1344" i="5"/>
  <c r="G1345" i="5" s="1"/>
  <c r="L1344" i="5"/>
  <c r="E1345" i="5" s="1"/>
  <c r="M1344" i="5"/>
  <c r="F1345" i="5" s="1"/>
  <c r="O1344" i="5"/>
  <c r="H1345" i="5" s="1"/>
  <c r="I1343" i="7"/>
  <c r="J1343" i="7" s="1"/>
  <c r="L1327" i="6"/>
  <c r="E1328" i="6" s="1"/>
  <c r="M1327" i="6"/>
  <c r="F1328" i="6" s="1"/>
  <c r="K1327" i="6"/>
  <c r="D1328" i="6" s="1"/>
  <c r="O1327" i="6"/>
  <c r="H1328" i="6" s="1"/>
  <c r="I1345" i="5" l="1"/>
  <c r="J1345" i="5" s="1"/>
  <c r="O1343" i="7"/>
  <c r="H1344" i="7" s="1"/>
  <c r="M1343" i="7"/>
  <c r="F1344" i="7" s="1"/>
  <c r="N1343" i="7"/>
  <c r="G1344" i="7" s="1"/>
  <c r="L1343" i="7"/>
  <c r="E1344" i="7" s="1"/>
  <c r="K1343" i="7"/>
  <c r="D1344" i="7" s="1"/>
  <c r="I1344" i="7" s="1"/>
  <c r="J1344" i="7" s="1"/>
  <c r="I1328" i="6"/>
  <c r="J1328" i="6" s="1"/>
  <c r="K1328" i="6" s="1"/>
  <c r="D1329" i="6" s="1"/>
  <c r="N1328" i="6"/>
  <c r="G1329" i="6" s="1"/>
  <c r="O1328" i="6"/>
  <c r="H1329" i="6" s="1"/>
  <c r="N1345" i="5" l="1"/>
  <c r="G1346" i="5" s="1"/>
  <c r="O1345" i="5"/>
  <c r="H1346" i="5" s="1"/>
  <c r="L1345" i="5"/>
  <c r="E1346" i="5" s="1"/>
  <c r="M1345" i="5"/>
  <c r="F1346" i="5" s="1"/>
  <c r="K1345" i="5"/>
  <c r="D1346" i="5" s="1"/>
  <c r="I1346" i="5" s="1"/>
  <c r="J1346" i="5" s="1"/>
  <c r="N1344" i="7"/>
  <c r="G1345" i="7" s="1"/>
  <c r="K1344" i="7"/>
  <c r="D1345" i="7" s="1"/>
  <c r="L1344" i="7"/>
  <c r="E1345" i="7" s="1"/>
  <c r="M1344" i="7"/>
  <c r="F1345" i="7" s="1"/>
  <c r="O1344" i="7"/>
  <c r="H1345" i="7" s="1"/>
  <c r="M1328" i="6"/>
  <c r="F1329" i="6" s="1"/>
  <c r="L1328" i="6"/>
  <c r="E1329" i="6" s="1"/>
  <c r="I1329" i="6"/>
  <c r="J1329" i="6" s="1"/>
  <c r="K1346" i="5" l="1"/>
  <c r="D1347" i="5" s="1"/>
  <c r="N1346" i="5"/>
  <c r="G1347" i="5" s="1"/>
  <c r="M1346" i="5"/>
  <c r="F1347" i="5" s="1"/>
  <c r="O1346" i="5"/>
  <c r="H1347" i="5" s="1"/>
  <c r="L1346" i="5"/>
  <c r="E1347" i="5" s="1"/>
  <c r="I1345" i="7"/>
  <c r="J1345" i="7" s="1"/>
  <c r="L1329" i="6"/>
  <c r="E1330" i="6" s="1"/>
  <c r="M1329" i="6"/>
  <c r="F1330" i="6" s="1"/>
  <c r="K1329" i="6"/>
  <c r="D1330" i="6" s="1"/>
  <c r="N1329" i="6"/>
  <c r="G1330" i="6" s="1"/>
  <c r="O1329" i="6"/>
  <c r="H1330" i="6" s="1"/>
  <c r="I1330" i="6" s="1"/>
  <c r="J1330" i="6" s="1"/>
  <c r="I1347" i="5" l="1"/>
  <c r="J1347" i="5" s="1"/>
  <c r="O1345" i="7"/>
  <c r="H1346" i="7" s="1"/>
  <c r="K1345" i="7"/>
  <c r="D1346" i="7" s="1"/>
  <c r="L1345" i="7"/>
  <c r="E1346" i="7" s="1"/>
  <c r="M1345" i="7"/>
  <c r="F1346" i="7" s="1"/>
  <c r="N1345" i="7"/>
  <c r="G1346" i="7" s="1"/>
  <c r="O1330" i="6"/>
  <c r="K1330" i="6"/>
  <c r="L1330" i="6"/>
  <c r="M1330" i="6"/>
  <c r="N1330" i="6"/>
  <c r="G1331" i="6" s="1"/>
  <c r="D1331" i="6"/>
  <c r="E1331" i="6"/>
  <c r="F1331" i="6"/>
  <c r="H1331" i="6"/>
  <c r="N1347" i="5" l="1"/>
  <c r="G1348" i="5" s="1"/>
  <c r="O1347" i="5"/>
  <c r="H1348" i="5" s="1"/>
  <c r="K1347" i="5"/>
  <c r="D1348" i="5" s="1"/>
  <c r="M1347" i="5"/>
  <c r="F1348" i="5" s="1"/>
  <c r="L1347" i="5"/>
  <c r="E1348" i="5" s="1"/>
  <c r="I1346" i="7"/>
  <c r="J1346" i="7" s="1"/>
  <c r="I1331" i="6"/>
  <c r="J1331" i="6" s="1"/>
  <c r="I1348" i="5" l="1"/>
  <c r="J1348" i="5" s="1"/>
  <c r="N1346" i="7"/>
  <c r="G1347" i="7" s="1"/>
  <c r="K1346" i="7"/>
  <c r="D1347" i="7" s="1"/>
  <c r="L1346" i="7"/>
  <c r="E1347" i="7" s="1"/>
  <c r="M1346" i="7"/>
  <c r="F1347" i="7" s="1"/>
  <c r="O1346" i="7"/>
  <c r="H1347" i="7" s="1"/>
  <c r="K1331" i="6"/>
  <c r="M1331" i="6"/>
  <c r="N1331" i="6"/>
  <c r="G1332" i="6" s="1"/>
  <c r="O1331" i="6"/>
  <c r="H1332" i="6" s="1"/>
  <c r="L1331" i="6"/>
  <c r="D1332" i="6"/>
  <c r="E1332" i="6"/>
  <c r="F1332" i="6"/>
  <c r="K1348" i="5" l="1"/>
  <c r="D1349" i="5" s="1"/>
  <c r="N1348" i="5"/>
  <c r="G1349" i="5" s="1"/>
  <c r="L1348" i="5"/>
  <c r="E1349" i="5" s="1"/>
  <c r="O1348" i="5"/>
  <c r="H1349" i="5" s="1"/>
  <c r="M1348" i="5"/>
  <c r="F1349" i="5" s="1"/>
  <c r="I1347" i="7"/>
  <c r="J1347" i="7" s="1"/>
  <c r="I1332" i="6"/>
  <c r="J1332" i="6" s="1"/>
  <c r="M1332" i="6" s="1"/>
  <c r="F1333" i="6" s="1"/>
  <c r="I1349" i="5" l="1"/>
  <c r="J1349" i="5" s="1"/>
  <c r="O1347" i="7"/>
  <c r="H1348" i="7" s="1"/>
  <c r="K1347" i="7"/>
  <c r="D1348" i="7" s="1"/>
  <c r="L1347" i="7"/>
  <c r="E1348" i="7" s="1"/>
  <c r="M1347" i="7"/>
  <c r="F1348" i="7" s="1"/>
  <c r="N1347" i="7"/>
  <c r="G1348" i="7" s="1"/>
  <c r="O1332" i="6"/>
  <c r="H1333" i="6" s="1"/>
  <c r="L1332" i="6"/>
  <c r="E1333" i="6" s="1"/>
  <c r="K1332" i="6"/>
  <c r="D1333" i="6" s="1"/>
  <c r="N1332" i="6"/>
  <c r="G1333" i="6" s="1"/>
  <c r="N1349" i="5" l="1"/>
  <c r="G1350" i="5" s="1"/>
  <c r="O1349" i="5"/>
  <c r="H1350" i="5" s="1"/>
  <c r="K1349" i="5"/>
  <c r="D1350" i="5" s="1"/>
  <c r="L1349" i="5"/>
  <c r="E1350" i="5" s="1"/>
  <c r="M1349" i="5"/>
  <c r="F1350" i="5" s="1"/>
  <c r="I1348" i="7"/>
  <c r="J1348" i="7" s="1"/>
  <c r="I1333" i="6"/>
  <c r="J1333" i="6" s="1"/>
  <c r="M1333" i="6" s="1"/>
  <c r="F1334" i="6" s="1"/>
  <c r="L1333" i="6"/>
  <c r="E1334" i="6" s="1"/>
  <c r="I1350" i="5" l="1"/>
  <c r="J1350" i="5" s="1"/>
  <c r="N1348" i="7"/>
  <c r="G1349" i="7" s="1"/>
  <c r="K1348" i="7"/>
  <c r="D1349" i="7" s="1"/>
  <c r="L1348" i="7"/>
  <c r="E1349" i="7" s="1"/>
  <c r="M1348" i="7"/>
  <c r="F1349" i="7" s="1"/>
  <c r="O1348" i="7"/>
  <c r="H1349" i="7" s="1"/>
  <c r="K1333" i="6"/>
  <c r="D1334" i="6" s="1"/>
  <c r="O1333" i="6"/>
  <c r="H1334" i="6" s="1"/>
  <c r="N1333" i="6"/>
  <c r="G1334" i="6" s="1"/>
  <c r="I1334" i="6"/>
  <c r="J1334" i="6" s="1"/>
  <c r="K1350" i="5" l="1"/>
  <c r="D1351" i="5" s="1"/>
  <c r="N1350" i="5"/>
  <c r="G1351" i="5" s="1"/>
  <c r="L1350" i="5"/>
  <c r="E1351" i="5" s="1"/>
  <c r="M1350" i="5"/>
  <c r="F1351" i="5" s="1"/>
  <c r="O1350" i="5"/>
  <c r="H1351" i="5" s="1"/>
  <c r="I1349" i="7"/>
  <c r="J1349" i="7" s="1"/>
  <c r="K1334" i="6"/>
  <c r="L1334" i="6"/>
  <c r="M1334" i="6"/>
  <c r="N1334" i="6"/>
  <c r="O1334" i="6"/>
  <c r="H1335" i="6" s="1"/>
  <c r="E1335" i="6"/>
  <c r="F1335" i="6"/>
  <c r="G1335" i="6"/>
  <c r="D1335" i="6"/>
  <c r="I1351" i="5" l="1"/>
  <c r="J1351" i="5" s="1"/>
  <c r="O1349" i="7"/>
  <c r="H1350" i="7" s="1"/>
  <c r="N1349" i="7"/>
  <c r="G1350" i="7" s="1"/>
  <c r="K1349" i="7"/>
  <c r="D1350" i="7" s="1"/>
  <c r="L1349" i="7"/>
  <c r="E1350" i="7" s="1"/>
  <c r="M1349" i="7"/>
  <c r="F1350" i="7" s="1"/>
  <c r="I1335" i="6"/>
  <c r="J1335" i="6" s="1"/>
  <c r="N1351" i="5" l="1"/>
  <c r="G1352" i="5" s="1"/>
  <c r="O1351" i="5"/>
  <c r="H1352" i="5" s="1"/>
  <c r="L1351" i="5"/>
  <c r="E1352" i="5" s="1"/>
  <c r="M1351" i="5"/>
  <c r="F1352" i="5" s="1"/>
  <c r="K1351" i="5"/>
  <c r="D1352" i="5" s="1"/>
  <c r="I1352" i="5" s="1"/>
  <c r="J1352" i="5" s="1"/>
  <c r="I1350" i="7"/>
  <c r="J1350" i="7" s="1"/>
  <c r="N1335" i="6"/>
  <c r="G1336" i="6" s="1"/>
  <c r="O1335" i="6"/>
  <c r="H1336" i="6" s="1"/>
  <c r="M1335" i="6"/>
  <c r="F1336" i="6" s="1"/>
  <c r="K1335" i="6"/>
  <c r="D1336" i="6" s="1"/>
  <c r="L1335" i="6"/>
  <c r="E1336" i="6" s="1"/>
  <c r="I1336" i="6" s="1"/>
  <c r="J1336" i="6" s="1"/>
  <c r="K1352" i="5" l="1"/>
  <c r="D1353" i="5" s="1"/>
  <c r="N1352" i="5"/>
  <c r="G1353" i="5" s="1"/>
  <c r="M1352" i="5"/>
  <c r="F1353" i="5" s="1"/>
  <c r="O1352" i="5"/>
  <c r="H1353" i="5" s="1"/>
  <c r="L1352" i="5"/>
  <c r="E1353" i="5" s="1"/>
  <c r="N1350" i="7"/>
  <c r="G1351" i="7" s="1"/>
  <c r="K1350" i="7"/>
  <c r="D1351" i="7" s="1"/>
  <c r="O1350" i="7"/>
  <c r="H1351" i="7" s="1"/>
  <c r="L1350" i="7"/>
  <c r="E1351" i="7" s="1"/>
  <c r="M1350" i="7"/>
  <c r="F1351" i="7" s="1"/>
  <c r="K1336" i="6"/>
  <c r="L1336" i="6"/>
  <c r="E1337" i="6" s="1"/>
  <c r="M1336" i="6"/>
  <c r="F1337" i="6" s="1"/>
  <c r="N1336" i="6"/>
  <c r="G1337" i="6" s="1"/>
  <c r="O1336" i="6"/>
  <c r="H1337" i="6" s="1"/>
  <c r="D1337" i="6"/>
  <c r="I1353" i="5" l="1"/>
  <c r="J1353" i="5" s="1"/>
  <c r="I1351" i="7"/>
  <c r="J1351" i="7" s="1"/>
  <c r="I1337" i="6"/>
  <c r="J1337" i="6" s="1"/>
  <c r="N1353" i="5" l="1"/>
  <c r="G1354" i="5" s="1"/>
  <c r="O1353" i="5"/>
  <c r="H1354" i="5" s="1"/>
  <c r="M1353" i="5"/>
  <c r="F1354" i="5" s="1"/>
  <c r="K1353" i="5"/>
  <c r="D1354" i="5" s="1"/>
  <c r="I1354" i="5" s="1"/>
  <c r="J1354" i="5" s="1"/>
  <c r="L1353" i="5"/>
  <c r="E1354" i="5" s="1"/>
  <c r="O1351" i="7"/>
  <c r="H1352" i="7" s="1"/>
  <c r="M1351" i="7"/>
  <c r="F1352" i="7" s="1"/>
  <c r="N1351" i="7"/>
  <c r="G1352" i="7" s="1"/>
  <c r="L1351" i="7"/>
  <c r="E1352" i="7" s="1"/>
  <c r="K1351" i="7"/>
  <c r="D1352" i="7" s="1"/>
  <c r="I1352" i="7" s="1"/>
  <c r="J1352" i="7" s="1"/>
  <c r="L1337" i="6"/>
  <c r="M1337" i="6"/>
  <c r="F1338" i="6" s="1"/>
  <c r="O1337" i="6"/>
  <c r="N1337" i="6"/>
  <c r="K1337" i="6"/>
  <c r="G1338" i="6"/>
  <c r="H1338" i="6"/>
  <c r="D1338" i="6"/>
  <c r="E1338" i="6"/>
  <c r="K1354" i="5" l="1"/>
  <c r="D1355" i="5" s="1"/>
  <c r="N1354" i="5"/>
  <c r="G1355" i="5" s="1"/>
  <c r="O1354" i="5"/>
  <c r="H1355" i="5" s="1"/>
  <c r="M1354" i="5"/>
  <c r="F1355" i="5" s="1"/>
  <c r="L1354" i="5"/>
  <c r="E1355" i="5" s="1"/>
  <c r="N1352" i="7"/>
  <c r="G1353" i="7" s="1"/>
  <c r="K1352" i="7"/>
  <c r="D1353" i="7" s="1"/>
  <c r="L1352" i="7"/>
  <c r="E1353" i="7" s="1"/>
  <c r="M1352" i="7"/>
  <c r="F1353" i="7" s="1"/>
  <c r="O1352" i="7"/>
  <c r="H1353" i="7" s="1"/>
  <c r="I1338" i="6"/>
  <c r="J1338" i="6" s="1"/>
  <c r="I1355" i="5" l="1"/>
  <c r="J1355" i="5" s="1"/>
  <c r="I1353" i="7"/>
  <c r="J1353" i="7" s="1"/>
  <c r="O1338" i="6"/>
  <c r="K1338" i="6"/>
  <c r="L1338" i="6"/>
  <c r="E1339" i="6" s="1"/>
  <c r="M1338" i="6"/>
  <c r="F1339" i="6" s="1"/>
  <c r="N1338" i="6"/>
  <c r="G1339" i="6" s="1"/>
  <c r="H1339" i="6"/>
  <c r="D1339" i="6"/>
  <c r="N1355" i="5" l="1"/>
  <c r="G1356" i="5" s="1"/>
  <c r="O1355" i="5"/>
  <c r="H1356" i="5" s="1"/>
  <c r="L1355" i="5"/>
  <c r="E1356" i="5" s="1"/>
  <c r="K1355" i="5"/>
  <c r="D1356" i="5" s="1"/>
  <c r="I1356" i="5" s="1"/>
  <c r="J1356" i="5" s="1"/>
  <c r="M1355" i="5"/>
  <c r="F1356" i="5" s="1"/>
  <c r="O1353" i="7"/>
  <c r="H1354" i="7" s="1"/>
  <c r="K1353" i="7"/>
  <c r="D1354" i="7" s="1"/>
  <c r="L1353" i="7"/>
  <c r="E1354" i="7" s="1"/>
  <c r="M1353" i="7"/>
  <c r="F1354" i="7" s="1"/>
  <c r="N1353" i="7"/>
  <c r="G1354" i="7" s="1"/>
  <c r="I1339" i="6"/>
  <c r="J1339" i="6" s="1"/>
  <c r="K1356" i="5" l="1"/>
  <c r="D1357" i="5" s="1"/>
  <c r="N1356" i="5"/>
  <c r="G1357" i="5" s="1"/>
  <c r="O1356" i="5"/>
  <c r="H1357" i="5" s="1"/>
  <c r="L1356" i="5"/>
  <c r="E1357" i="5" s="1"/>
  <c r="M1356" i="5"/>
  <c r="F1357" i="5" s="1"/>
  <c r="I1354" i="7"/>
  <c r="J1354" i="7" s="1"/>
  <c r="K1339" i="6"/>
  <c r="O1339" i="6"/>
  <c r="L1339" i="6"/>
  <c r="E1340" i="6" s="1"/>
  <c r="M1339" i="6"/>
  <c r="N1339" i="6"/>
  <c r="F1340" i="6"/>
  <c r="G1340" i="6"/>
  <c r="H1340" i="6"/>
  <c r="D1340" i="6"/>
  <c r="I1357" i="5" l="1"/>
  <c r="J1357" i="5" s="1"/>
  <c r="N1354" i="7"/>
  <c r="G1355" i="7" s="1"/>
  <c r="K1354" i="7"/>
  <c r="D1355" i="7" s="1"/>
  <c r="L1354" i="7"/>
  <c r="E1355" i="7" s="1"/>
  <c r="M1354" i="7"/>
  <c r="F1355" i="7" s="1"/>
  <c r="O1354" i="7"/>
  <c r="H1355" i="7" s="1"/>
  <c r="I1340" i="6"/>
  <c r="J1340" i="6" s="1"/>
  <c r="N1357" i="5" l="1"/>
  <c r="G1358" i="5" s="1"/>
  <c r="O1357" i="5"/>
  <c r="H1358" i="5" s="1"/>
  <c r="K1357" i="5"/>
  <c r="D1358" i="5" s="1"/>
  <c r="M1357" i="5"/>
  <c r="F1358" i="5" s="1"/>
  <c r="L1357" i="5"/>
  <c r="E1358" i="5" s="1"/>
  <c r="I1355" i="7"/>
  <c r="J1355" i="7" s="1"/>
  <c r="M1340" i="6"/>
  <c r="N1340" i="6"/>
  <c r="G1341" i="6" s="1"/>
  <c r="K1340" i="6"/>
  <c r="L1340" i="6"/>
  <c r="O1340" i="6"/>
  <c r="H1341" i="6" s="1"/>
  <c r="D1341" i="6"/>
  <c r="E1341" i="6"/>
  <c r="F1341" i="6"/>
  <c r="I1358" i="5" l="1"/>
  <c r="J1358" i="5" s="1"/>
  <c r="O1355" i="7"/>
  <c r="H1356" i="7" s="1"/>
  <c r="K1355" i="7"/>
  <c r="D1356" i="7" s="1"/>
  <c r="L1355" i="7"/>
  <c r="E1356" i="7" s="1"/>
  <c r="M1355" i="7"/>
  <c r="F1356" i="7" s="1"/>
  <c r="N1355" i="7"/>
  <c r="G1356" i="7" s="1"/>
  <c r="I1341" i="6"/>
  <c r="J1341" i="6" s="1"/>
  <c r="K1358" i="5" l="1"/>
  <c r="D1359" i="5" s="1"/>
  <c r="N1358" i="5"/>
  <c r="G1359" i="5" s="1"/>
  <c r="L1358" i="5"/>
  <c r="E1359" i="5" s="1"/>
  <c r="M1358" i="5"/>
  <c r="F1359" i="5" s="1"/>
  <c r="O1358" i="5"/>
  <c r="H1359" i="5" s="1"/>
  <c r="I1356" i="7"/>
  <c r="J1356" i="7" s="1"/>
  <c r="O1341" i="6"/>
  <c r="K1341" i="6"/>
  <c r="D1342" i="6" s="1"/>
  <c r="L1341" i="6"/>
  <c r="E1342" i="6" s="1"/>
  <c r="M1341" i="6"/>
  <c r="N1341" i="6"/>
  <c r="F1342" i="6"/>
  <c r="G1342" i="6"/>
  <c r="H1342" i="6"/>
  <c r="I1359" i="5" l="1"/>
  <c r="J1359" i="5" s="1"/>
  <c r="N1356" i="7"/>
  <c r="G1357" i="7" s="1"/>
  <c r="K1356" i="7"/>
  <c r="D1357" i="7" s="1"/>
  <c r="L1356" i="7"/>
  <c r="E1357" i="7" s="1"/>
  <c r="M1356" i="7"/>
  <c r="F1357" i="7" s="1"/>
  <c r="O1356" i="7"/>
  <c r="H1357" i="7" s="1"/>
  <c r="I1342" i="6"/>
  <c r="J1342" i="6" s="1"/>
  <c r="N1359" i="5" l="1"/>
  <c r="G1360" i="5" s="1"/>
  <c r="O1359" i="5"/>
  <c r="H1360" i="5" s="1"/>
  <c r="K1359" i="5"/>
  <c r="D1360" i="5" s="1"/>
  <c r="L1359" i="5"/>
  <c r="E1360" i="5" s="1"/>
  <c r="M1359" i="5"/>
  <c r="F1360" i="5" s="1"/>
  <c r="I1357" i="7"/>
  <c r="J1357" i="7" s="1"/>
  <c r="K1342" i="6"/>
  <c r="L1342" i="6"/>
  <c r="E1343" i="6" s="1"/>
  <c r="M1342" i="6"/>
  <c r="F1343" i="6" s="1"/>
  <c r="N1342" i="6"/>
  <c r="G1343" i="6" s="1"/>
  <c r="O1342" i="6"/>
  <c r="H1343" i="6"/>
  <c r="D1343" i="6"/>
  <c r="I1360" i="5" l="1"/>
  <c r="J1360" i="5" s="1"/>
  <c r="O1357" i="7"/>
  <c r="H1358" i="7" s="1"/>
  <c r="K1357" i="7"/>
  <c r="D1358" i="7" s="1"/>
  <c r="L1357" i="7"/>
  <c r="E1358" i="7" s="1"/>
  <c r="N1357" i="7"/>
  <c r="G1358" i="7" s="1"/>
  <c r="M1357" i="7"/>
  <c r="F1358" i="7" s="1"/>
  <c r="I1343" i="6"/>
  <c r="J1343" i="6" s="1"/>
  <c r="K1360" i="5" l="1"/>
  <c r="D1361" i="5" s="1"/>
  <c r="N1360" i="5"/>
  <c r="G1361" i="5" s="1"/>
  <c r="L1360" i="5"/>
  <c r="E1361" i="5" s="1"/>
  <c r="M1360" i="5"/>
  <c r="F1361" i="5" s="1"/>
  <c r="O1360" i="5"/>
  <c r="H1361" i="5" s="1"/>
  <c r="I1358" i="7"/>
  <c r="J1358" i="7" s="1"/>
  <c r="N1343" i="6"/>
  <c r="O1343" i="6"/>
  <c r="H1344" i="6" s="1"/>
  <c r="K1343" i="6"/>
  <c r="D1344" i="6" s="1"/>
  <c r="L1343" i="6"/>
  <c r="E1344" i="6" s="1"/>
  <c r="M1343" i="6"/>
  <c r="F1344" i="6" s="1"/>
  <c r="G1344" i="6"/>
  <c r="I1361" i="5" l="1"/>
  <c r="J1361" i="5" s="1"/>
  <c r="N1358" i="7"/>
  <c r="G1359" i="7" s="1"/>
  <c r="K1358" i="7"/>
  <c r="D1359" i="7" s="1"/>
  <c r="O1358" i="7"/>
  <c r="H1359" i="7" s="1"/>
  <c r="M1358" i="7"/>
  <c r="F1359" i="7" s="1"/>
  <c r="L1358" i="7"/>
  <c r="E1359" i="7" s="1"/>
  <c r="I1344" i="6"/>
  <c r="J1344" i="6" s="1"/>
  <c r="N1361" i="5" l="1"/>
  <c r="G1362" i="5" s="1"/>
  <c r="O1361" i="5"/>
  <c r="H1362" i="5" s="1"/>
  <c r="L1361" i="5"/>
  <c r="E1362" i="5" s="1"/>
  <c r="M1361" i="5"/>
  <c r="F1362" i="5" s="1"/>
  <c r="K1361" i="5"/>
  <c r="D1362" i="5" s="1"/>
  <c r="I1362" i="5" s="1"/>
  <c r="J1362" i="5" s="1"/>
  <c r="I1359" i="7"/>
  <c r="J1359" i="7" s="1"/>
  <c r="L1344" i="6"/>
  <c r="M1344" i="6"/>
  <c r="F1345" i="6" s="1"/>
  <c r="N1344" i="6"/>
  <c r="O1344" i="6"/>
  <c r="K1344" i="6"/>
  <c r="D1345" i="6" s="1"/>
  <c r="G1345" i="6"/>
  <c r="H1345" i="6"/>
  <c r="E1345" i="6"/>
  <c r="K1362" i="5" l="1"/>
  <c r="D1363" i="5" s="1"/>
  <c r="N1362" i="5"/>
  <c r="G1363" i="5" s="1"/>
  <c r="M1362" i="5"/>
  <c r="F1363" i="5" s="1"/>
  <c r="O1362" i="5"/>
  <c r="H1363" i="5" s="1"/>
  <c r="L1362" i="5"/>
  <c r="E1363" i="5" s="1"/>
  <c r="O1359" i="7"/>
  <c r="H1360" i="7" s="1"/>
  <c r="L1359" i="7"/>
  <c r="E1360" i="7" s="1"/>
  <c r="M1359" i="7"/>
  <c r="F1360" i="7" s="1"/>
  <c r="N1359" i="7"/>
  <c r="G1360" i="7" s="1"/>
  <c r="K1359" i="7"/>
  <c r="D1360" i="7" s="1"/>
  <c r="I1360" i="7" s="1"/>
  <c r="J1360" i="7" s="1"/>
  <c r="I1345" i="6"/>
  <c r="J1345" i="6" s="1"/>
  <c r="I1363" i="5" l="1"/>
  <c r="J1363" i="5" s="1"/>
  <c r="K1360" i="7"/>
  <c r="D1361" i="7" s="1"/>
  <c r="L1360" i="7"/>
  <c r="E1361" i="7" s="1"/>
  <c r="M1360" i="7"/>
  <c r="F1361" i="7" s="1"/>
  <c r="N1360" i="7"/>
  <c r="G1361" i="7" s="1"/>
  <c r="O1360" i="7"/>
  <c r="H1361" i="7" s="1"/>
  <c r="L1345" i="6"/>
  <c r="M1345" i="6"/>
  <c r="F1346" i="6" s="1"/>
  <c r="K1345" i="6"/>
  <c r="N1345" i="6"/>
  <c r="G1346" i="6" s="1"/>
  <c r="O1345" i="6"/>
  <c r="H1346" i="6" s="1"/>
  <c r="D1346" i="6"/>
  <c r="E1346" i="6"/>
  <c r="N1363" i="5" l="1"/>
  <c r="G1364" i="5" s="1"/>
  <c r="O1363" i="5"/>
  <c r="H1364" i="5" s="1"/>
  <c r="K1363" i="5"/>
  <c r="D1364" i="5" s="1"/>
  <c r="M1363" i="5"/>
  <c r="F1364" i="5" s="1"/>
  <c r="L1363" i="5"/>
  <c r="E1364" i="5" s="1"/>
  <c r="I1361" i="7"/>
  <c r="J1361" i="7" s="1"/>
  <c r="I1346" i="6"/>
  <c r="J1346" i="6" s="1"/>
  <c r="I1364" i="5" l="1"/>
  <c r="J1364" i="5" s="1"/>
  <c r="O1361" i="7"/>
  <c r="H1362" i="7" s="1"/>
  <c r="N1361" i="7"/>
  <c r="G1362" i="7" s="1"/>
  <c r="K1361" i="7"/>
  <c r="D1362" i="7" s="1"/>
  <c r="L1361" i="7"/>
  <c r="E1362" i="7" s="1"/>
  <c r="M1361" i="7"/>
  <c r="F1362" i="7" s="1"/>
  <c r="O1346" i="6"/>
  <c r="L1346" i="6"/>
  <c r="M1346" i="6"/>
  <c r="N1346" i="6"/>
  <c r="G1347" i="6" s="1"/>
  <c r="K1346" i="6"/>
  <c r="D1347" i="6" s="1"/>
  <c r="E1347" i="6"/>
  <c r="F1347" i="6"/>
  <c r="H1347" i="6"/>
  <c r="K1364" i="5" l="1"/>
  <c r="D1365" i="5" s="1"/>
  <c r="N1364" i="5"/>
  <c r="G1365" i="5" s="1"/>
  <c r="L1364" i="5"/>
  <c r="E1365" i="5" s="1"/>
  <c r="O1364" i="5"/>
  <c r="H1365" i="5" s="1"/>
  <c r="M1364" i="5"/>
  <c r="F1365" i="5" s="1"/>
  <c r="I1362" i="7"/>
  <c r="J1362" i="7" s="1"/>
  <c r="I1347" i="6"/>
  <c r="J1347" i="6" s="1"/>
  <c r="I1365" i="5" l="1"/>
  <c r="J1365" i="5" s="1"/>
  <c r="K1362" i="7"/>
  <c r="D1363" i="7" s="1"/>
  <c r="M1362" i="7"/>
  <c r="F1363" i="7" s="1"/>
  <c r="N1362" i="7"/>
  <c r="G1363" i="7" s="1"/>
  <c r="O1362" i="7"/>
  <c r="H1363" i="7" s="1"/>
  <c r="L1362" i="7"/>
  <c r="E1363" i="7" s="1"/>
  <c r="K1347" i="6"/>
  <c r="D1348" i="6" s="1"/>
  <c r="L1347" i="6"/>
  <c r="M1347" i="6"/>
  <c r="F1348" i="6" s="1"/>
  <c r="N1347" i="6"/>
  <c r="G1348" i="6" s="1"/>
  <c r="O1347" i="6"/>
  <c r="H1348" i="6" s="1"/>
  <c r="E1348" i="6"/>
  <c r="N1365" i="5" l="1"/>
  <c r="G1366" i="5" s="1"/>
  <c r="O1365" i="5"/>
  <c r="H1366" i="5" s="1"/>
  <c r="K1365" i="5"/>
  <c r="D1366" i="5" s="1"/>
  <c r="L1365" i="5"/>
  <c r="E1366" i="5" s="1"/>
  <c r="M1365" i="5"/>
  <c r="F1366" i="5" s="1"/>
  <c r="I1363" i="7"/>
  <c r="J1363" i="7" s="1"/>
  <c r="I1348" i="6"/>
  <c r="J1348" i="6" s="1"/>
  <c r="I1366" i="5" l="1"/>
  <c r="J1366" i="5" s="1"/>
  <c r="K1363" i="7"/>
  <c r="D1364" i="7" s="1"/>
  <c r="L1363" i="7"/>
  <c r="E1364" i="7" s="1"/>
  <c r="M1363" i="7"/>
  <c r="F1364" i="7" s="1"/>
  <c r="N1363" i="7"/>
  <c r="G1364" i="7" s="1"/>
  <c r="O1363" i="7"/>
  <c r="H1364" i="7" s="1"/>
  <c r="M1348" i="6"/>
  <c r="N1348" i="6"/>
  <c r="L1348" i="6"/>
  <c r="E1349" i="6" s="1"/>
  <c r="O1348" i="6"/>
  <c r="K1348" i="6"/>
  <c r="G1349" i="6"/>
  <c r="H1349" i="6"/>
  <c r="D1349" i="6"/>
  <c r="F1349" i="6"/>
  <c r="K1366" i="5" l="1"/>
  <c r="D1367" i="5" s="1"/>
  <c r="N1366" i="5"/>
  <c r="G1367" i="5" s="1"/>
  <c r="L1366" i="5"/>
  <c r="E1367" i="5" s="1"/>
  <c r="M1366" i="5"/>
  <c r="F1367" i="5" s="1"/>
  <c r="O1366" i="5"/>
  <c r="H1367" i="5" s="1"/>
  <c r="I1364" i="7"/>
  <c r="J1364" i="7" s="1"/>
  <c r="I1349" i="6"/>
  <c r="J1349" i="6" s="1"/>
  <c r="K1349" i="6" s="1"/>
  <c r="D1350" i="6" s="1"/>
  <c r="I1367" i="5" l="1"/>
  <c r="J1367" i="5" s="1"/>
  <c r="N1364" i="7"/>
  <c r="G1365" i="7" s="1"/>
  <c r="O1364" i="7"/>
  <c r="H1365" i="7" s="1"/>
  <c r="K1364" i="7"/>
  <c r="D1365" i="7" s="1"/>
  <c r="M1364" i="7"/>
  <c r="F1365" i="7" s="1"/>
  <c r="L1364" i="7"/>
  <c r="E1365" i="7" s="1"/>
  <c r="L1349" i="6"/>
  <c r="E1350" i="6" s="1"/>
  <c r="O1349" i="6"/>
  <c r="H1350" i="6" s="1"/>
  <c r="N1349" i="6"/>
  <c r="G1350" i="6" s="1"/>
  <c r="M1349" i="6"/>
  <c r="F1350" i="6" s="1"/>
  <c r="N1367" i="5" l="1"/>
  <c r="G1368" i="5" s="1"/>
  <c r="O1367" i="5"/>
  <c r="H1368" i="5" s="1"/>
  <c r="L1367" i="5"/>
  <c r="E1368" i="5" s="1"/>
  <c r="M1367" i="5"/>
  <c r="F1368" i="5" s="1"/>
  <c r="K1367" i="5"/>
  <c r="D1368" i="5" s="1"/>
  <c r="I1368" i="5" s="1"/>
  <c r="J1368" i="5" s="1"/>
  <c r="I1365" i="7"/>
  <c r="J1365" i="7" s="1"/>
  <c r="I1350" i="6"/>
  <c r="J1350" i="6" s="1"/>
  <c r="K1350" i="6" s="1"/>
  <c r="D1351" i="6" s="1"/>
  <c r="O1350" i="6"/>
  <c r="M1350" i="6"/>
  <c r="F1351" i="6" s="1"/>
  <c r="H1351" i="6"/>
  <c r="K1368" i="5" l="1"/>
  <c r="D1369" i="5" s="1"/>
  <c r="N1368" i="5"/>
  <c r="G1369" i="5" s="1"/>
  <c r="M1368" i="5"/>
  <c r="F1369" i="5" s="1"/>
  <c r="O1368" i="5"/>
  <c r="H1369" i="5" s="1"/>
  <c r="L1368" i="5"/>
  <c r="E1369" i="5" s="1"/>
  <c r="K1365" i="7"/>
  <c r="D1366" i="7" s="1"/>
  <c r="L1365" i="7"/>
  <c r="E1366" i="7" s="1"/>
  <c r="M1365" i="7"/>
  <c r="F1366" i="7" s="1"/>
  <c r="N1365" i="7"/>
  <c r="G1366" i="7" s="1"/>
  <c r="O1365" i="7"/>
  <c r="H1366" i="7" s="1"/>
  <c r="N1350" i="6"/>
  <c r="G1351" i="6" s="1"/>
  <c r="L1350" i="6"/>
  <c r="E1351" i="6" s="1"/>
  <c r="I1351" i="6" s="1"/>
  <c r="J1351" i="6" s="1"/>
  <c r="I1369" i="5" l="1"/>
  <c r="J1369" i="5" s="1"/>
  <c r="I1366" i="7"/>
  <c r="J1366" i="7" s="1"/>
  <c r="N1351" i="6"/>
  <c r="O1351" i="6"/>
  <c r="K1351" i="6"/>
  <c r="D1352" i="6" s="1"/>
  <c r="L1351" i="6"/>
  <c r="E1352" i="6" s="1"/>
  <c r="M1351" i="6"/>
  <c r="F1352" i="6" s="1"/>
  <c r="G1352" i="6"/>
  <c r="H1352" i="6"/>
  <c r="N1369" i="5" l="1"/>
  <c r="G1370" i="5" s="1"/>
  <c r="O1369" i="5"/>
  <c r="H1370" i="5" s="1"/>
  <c r="M1369" i="5"/>
  <c r="F1370" i="5" s="1"/>
  <c r="L1369" i="5"/>
  <c r="E1370" i="5" s="1"/>
  <c r="K1369" i="5"/>
  <c r="D1370" i="5" s="1"/>
  <c r="I1370" i="5" s="1"/>
  <c r="J1370" i="5" s="1"/>
  <c r="N1366" i="7"/>
  <c r="G1367" i="7" s="1"/>
  <c r="O1366" i="7"/>
  <c r="H1367" i="7" s="1"/>
  <c r="K1366" i="7"/>
  <c r="D1367" i="7" s="1"/>
  <c r="L1366" i="7"/>
  <c r="E1367" i="7" s="1"/>
  <c r="M1366" i="7"/>
  <c r="F1367" i="7" s="1"/>
  <c r="I1352" i="6"/>
  <c r="J1352" i="6" s="1"/>
  <c r="K1370" i="5" l="1"/>
  <c r="D1371" i="5" s="1"/>
  <c r="N1370" i="5"/>
  <c r="G1371" i="5" s="1"/>
  <c r="O1370" i="5"/>
  <c r="H1371" i="5" s="1"/>
  <c r="L1370" i="5"/>
  <c r="E1371" i="5" s="1"/>
  <c r="M1370" i="5"/>
  <c r="F1371" i="5" s="1"/>
  <c r="I1367" i="7"/>
  <c r="J1367" i="7" s="1"/>
  <c r="N1352" i="6"/>
  <c r="O1352" i="6"/>
  <c r="K1352" i="6"/>
  <c r="L1352" i="6"/>
  <c r="E1353" i="6" s="1"/>
  <c r="M1352" i="6"/>
  <c r="F1353" i="6" s="1"/>
  <c r="G1353" i="6"/>
  <c r="H1353" i="6"/>
  <c r="D1353" i="6"/>
  <c r="I1371" i="5" l="1"/>
  <c r="J1371" i="5" s="1"/>
  <c r="K1367" i="7"/>
  <c r="D1368" i="7" s="1"/>
  <c r="L1367" i="7"/>
  <c r="E1368" i="7" s="1"/>
  <c r="M1367" i="7"/>
  <c r="F1368" i="7" s="1"/>
  <c r="N1367" i="7"/>
  <c r="G1368" i="7" s="1"/>
  <c r="O1367" i="7"/>
  <c r="H1368" i="7" s="1"/>
  <c r="I1353" i="6"/>
  <c r="J1353" i="6" s="1"/>
  <c r="N1371" i="5" l="1"/>
  <c r="G1372" i="5" s="1"/>
  <c r="O1371" i="5"/>
  <c r="H1372" i="5" s="1"/>
  <c r="M1371" i="5"/>
  <c r="F1372" i="5" s="1"/>
  <c r="K1371" i="5"/>
  <c r="D1372" i="5" s="1"/>
  <c r="I1372" i="5" s="1"/>
  <c r="J1372" i="5" s="1"/>
  <c r="L1371" i="5"/>
  <c r="E1372" i="5" s="1"/>
  <c r="I1368" i="7"/>
  <c r="J1368" i="7" s="1"/>
  <c r="L1353" i="6"/>
  <c r="M1353" i="6"/>
  <c r="F1354" i="6" s="1"/>
  <c r="K1353" i="6"/>
  <c r="N1353" i="6"/>
  <c r="G1354" i="6" s="1"/>
  <c r="O1353" i="6"/>
  <c r="D1354" i="6"/>
  <c r="H1354" i="6"/>
  <c r="E1354" i="6"/>
  <c r="K1372" i="5" l="1"/>
  <c r="D1373" i="5" s="1"/>
  <c r="N1372" i="5"/>
  <c r="G1373" i="5" s="1"/>
  <c r="M1372" i="5"/>
  <c r="F1373" i="5" s="1"/>
  <c r="L1372" i="5"/>
  <c r="E1373" i="5" s="1"/>
  <c r="O1372" i="5"/>
  <c r="H1373" i="5" s="1"/>
  <c r="N1368" i="7"/>
  <c r="G1369" i="7" s="1"/>
  <c r="O1368" i="7"/>
  <c r="H1369" i="7" s="1"/>
  <c r="K1368" i="7"/>
  <c r="D1369" i="7" s="1"/>
  <c r="L1368" i="7"/>
  <c r="E1369" i="7" s="1"/>
  <c r="M1368" i="7"/>
  <c r="F1369" i="7" s="1"/>
  <c r="I1354" i="6"/>
  <c r="J1354" i="6" s="1"/>
  <c r="I1373" i="5" l="1"/>
  <c r="J1373" i="5" s="1"/>
  <c r="I1369" i="7"/>
  <c r="J1369" i="7" s="1"/>
  <c r="O1354" i="6"/>
  <c r="N1354" i="6"/>
  <c r="G1355" i="6" s="1"/>
  <c r="M1354" i="6"/>
  <c r="F1355" i="6" s="1"/>
  <c r="K1354" i="6"/>
  <c r="L1354" i="6"/>
  <c r="E1355" i="6" s="1"/>
  <c r="H1355" i="6"/>
  <c r="D1355" i="6"/>
  <c r="N1373" i="5" l="1"/>
  <c r="G1374" i="5" s="1"/>
  <c r="O1373" i="5"/>
  <c r="H1374" i="5" s="1"/>
  <c r="K1373" i="5"/>
  <c r="D1374" i="5" s="1"/>
  <c r="M1373" i="5"/>
  <c r="F1374" i="5" s="1"/>
  <c r="L1373" i="5"/>
  <c r="E1374" i="5" s="1"/>
  <c r="K1369" i="7"/>
  <c r="D1370" i="7" s="1"/>
  <c r="L1369" i="7"/>
  <c r="E1370" i="7" s="1"/>
  <c r="M1369" i="7"/>
  <c r="F1370" i="7" s="1"/>
  <c r="N1369" i="7"/>
  <c r="G1370" i="7" s="1"/>
  <c r="O1369" i="7"/>
  <c r="H1370" i="7" s="1"/>
  <c r="I1355" i="6"/>
  <c r="J1355" i="6" s="1"/>
  <c r="I1374" i="5" l="1"/>
  <c r="J1374" i="5" s="1"/>
  <c r="I1370" i="7"/>
  <c r="J1370" i="7" s="1"/>
  <c r="K1355" i="6"/>
  <c r="L1355" i="6"/>
  <c r="E1356" i="6" s="1"/>
  <c r="M1355" i="6"/>
  <c r="N1355" i="6"/>
  <c r="O1355" i="6"/>
  <c r="F1356" i="6"/>
  <c r="G1356" i="6"/>
  <c r="H1356" i="6"/>
  <c r="D1356" i="6"/>
  <c r="K1374" i="5" l="1"/>
  <c r="D1375" i="5" s="1"/>
  <c r="N1374" i="5"/>
  <c r="G1375" i="5" s="1"/>
  <c r="L1374" i="5"/>
  <c r="E1375" i="5" s="1"/>
  <c r="O1374" i="5"/>
  <c r="H1375" i="5" s="1"/>
  <c r="M1374" i="5"/>
  <c r="F1375" i="5" s="1"/>
  <c r="N1370" i="7"/>
  <c r="G1371" i="7" s="1"/>
  <c r="O1370" i="7"/>
  <c r="H1371" i="7" s="1"/>
  <c r="M1370" i="7"/>
  <c r="F1371" i="7" s="1"/>
  <c r="K1370" i="7"/>
  <c r="D1371" i="7" s="1"/>
  <c r="I1371" i="7" s="1"/>
  <c r="J1371" i="7" s="1"/>
  <c r="L1370" i="7"/>
  <c r="E1371" i="7" s="1"/>
  <c r="I1356" i="6"/>
  <c r="J1356" i="6" s="1"/>
  <c r="I1375" i="5" l="1"/>
  <c r="J1375" i="5" s="1"/>
  <c r="K1371" i="7"/>
  <c r="D1372" i="7" s="1"/>
  <c r="L1371" i="7"/>
  <c r="E1372" i="7" s="1"/>
  <c r="M1371" i="7"/>
  <c r="F1372" i="7" s="1"/>
  <c r="N1371" i="7"/>
  <c r="G1372" i="7" s="1"/>
  <c r="O1371" i="7"/>
  <c r="H1372" i="7" s="1"/>
  <c r="M1356" i="6"/>
  <c r="N1356" i="6"/>
  <c r="G1357" i="6" s="1"/>
  <c r="K1356" i="6"/>
  <c r="D1357" i="6" s="1"/>
  <c r="L1356" i="6"/>
  <c r="O1356" i="6"/>
  <c r="H1357" i="6" s="1"/>
  <c r="E1357" i="6"/>
  <c r="F1357" i="6"/>
  <c r="N1375" i="5" l="1"/>
  <c r="G1376" i="5" s="1"/>
  <c r="O1375" i="5"/>
  <c r="H1376" i="5" s="1"/>
  <c r="K1375" i="5"/>
  <c r="D1376" i="5" s="1"/>
  <c r="M1375" i="5"/>
  <c r="F1376" i="5" s="1"/>
  <c r="L1375" i="5"/>
  <c r="E1376" i="5" s="1"/>
  <c r="I1372" i="7"/>
  <c r="J1372" i="7" s="1"/>
  <c r="I1357" i="6"/>
  <c r="J1357" i="6" s="1"/>
  <c r="I1376" i="5" l="1"/>
  <c r="J1376" i="5" s="1"/>
  <c r="N1372" i="7"/>
  <c r="G1373" i="7" s="1"/>
  <c r="O1372" i="7"/>
  <c r="H1373" i="7" s="1"/>
  <c r="M1372" i="7"/>
  <c r="F1373" i="7" s="1"/>
  <c r="K1372" i="7"/>
  <c r="D1373" i="7" s="1"/>
  <c r="L1372" i="7"/>
  <c r="E1373" i="7" s="1"/>
  <c r="K1357" i="6"/>
  <c r="L1357" i="6"/>
  <c r="M1357" i="6"/>
  <c r="F1358" i="6" s="1"/>
  <c r="N1357" i="6"/>
  <c r="O1357" i="6"/>
  <c r="H1358" i="6" s="1"/>
  <c r="E1358" i="6"/>
  <c r="G1358" i="6"/>
  <c r="D1358" i="6"/>
  <c r="K1376" i="5" l="1"/>
  <c r="D1377" i="5" s="1"/>
  <c r="N1376" i="5"/>
  <c r="G1377" i="5" s="1"/>
  <c r="L1376" i="5"/>
  <c r="E1377" i="5" s="1"/>
  <c r="M1376" i="5"/>
  <c r="F1377" i="5" s="1"/>
  <c r="O1376" i="5"/>
  <c r="H1377" i="5" s="1"/>
  <c r="I1373" i="7"/>
  <c r="J1373" i="7" s="1"/>
  <c r="I1358" i="6"/>
  <c r="J1358" i="6" s="1"/>
  <c r="I1377" i="5" l="1"/>
  <c r="J1377" i="5" s="1"/>
  <c r="K1373" i="7"/>
  <c r="D1374" i="7" s="1"/>
  <c r="L1373" i="7"/>
  <c r="E1374" i="7" s="1"/>
  <c r="M1373" i="7"/>
  <c r="F1374" i="7" s="1"/>
  <c r="N1373" i="7"/>
  <c r="G1374" i="7" s="1"/>
  <c r="O1373" i="7"/>
  <c r="H1374" i="7" s="1"/>
  <c r="N1358" i="6"/>
  <c r="O1358" i="6"/>
  <c r="H1359" i="6" s="1"/>
  <c r="K1358" i="6"/>
  <c r="D1359" i="6" s="1"/>
  <c r="L1358" i="6"/>
  <c r="E1359" i="6" s="1"/>
  <c r="M1358" i="6"/>
  <c r="F1359" i="6" s="1"/>
  <c r="G1359" i="6"/>
  <c r="N1377" i="5" l="1"/>
  <c r="G1378" i="5" s="1"/>
  <c r="O1377" i="5"/>
  <c r="H1378" i="5" s="1"/>
  <c r="L1377" i="5"/>
  <c r="E1378" i="5" s="1"/>
  <c r="M1377" i="5"/>
  <c r="F1378" i="5" s="1"/>
  <c r="K1377" i="5"/>
  <c r="D1378" i="5" s="1"/>
  <c r="I1378" i="5" s="1"/>
  <c r="J1378" i="5" s="1"/>
  <c r="I1374" i="7"/>
  <c r="J1374" i="7" s="1"/>
  <c r="I1359" i="6"/>
  <c r="J1359" i="6" s="1"/>
  <c r="K1378" i="5" l="1"/>
  <c r="D1379" i="5" s="1"/>
  <c r="N1378" i="5"/>
  <c r="G1379" i="5" s="1"/>
  <c r="M1378" i="5"/>
  <c r="F1379" i="5" s="1"/>
  <c r="O1378" i="5"/>
  <c r="H1379" i="5" s="1"/>
  <c r="L1378" i="5"/>
  <c r="E1379" i="5" s="1"/>
  <c r="N1374" i="7"/>
  <c r="G1375" i="7" s="1"/>
  <c r="O1374" i="7"/>
  <c r="H1375" i="7" s="1"/>
  <c r="M1374" i="7"/>
  <c r="F1375" i="7" s="1"/>
  <c r="K1374" i="7"/>
  <c r="D1375" i="7" s="1"/>
  <c r="I1375" i="7" s="1"/>
  <c r="J1375" i="7" s="1"/>
  <c r="L1374" i="7"/>
  <c r="E1375" i="7" s="1"/>
  <c r="K1359" i="6"/>
  <c r="D1360" i="6" s="1"/>
  <c r="L1359" i="6"/>
  <c r="E1360" i="6" s="1"/>
  <c r="M1359" i="6"/>
  <c r="F1360" i="6" s="1"/>
  <c r="N1359" i="6"/>
  <c r="G1360" i="6" s="1"/>
  <c r="O1359" i="6"/>
  <c r="H1360" i="6" s="1"/>
  <c r="I1360" i="6" s="1"/>
  <c r="J1360" i="6" s="1"/>
  <c r="I1379" i="5" l="1"/>
  <c r="J1379" i="5" s="1"/>
  <c r="K1375" i="7"/>
  <c r="D1376" i="7" s="1"/>
  <c r="L1375" i="7"/>
  <c r="E1376" i="7" s="1"/>
  <c r="M1375" i="7"/>
  <c r="F1376" i="7" s="1"/>
  <c r="N1375" i="7"/>
  <c r="G1376" i="7" s="1"/>
  <c r="O1375" i="7"/>
  <c r="H1376" i="7" s="1"/>
  <c r="L1360" i="6"/>
  <c r="M1360" i="6"/>
  <c r="F1361" i="6" s="1"/>
  <c r="N1360" i="6"/>
  <c r="O1360" i="6"/>
  <c r="K1360" i="6"/>
  <c r="G1361" i="6"/>
  <c r="H1361" i="6"/>
  <c r="D1361" i="6"/>
  <c r="E1361" i="6"/>
  <c r="N1379" i="5" l="1"/>
  <c r="G1380" i="5" s="1"/>
  <c r="O1379" i="5"/>
  <c r="H1380" i="5" s="1"/>
  <c r="K1379" i="5"/>
  <c r="D1380" i="5" s="1"/>
  <c r="M1379" i="5"/>
  <c r="F1380" i="5" s="1"/>
  <c r="L1379" i="5"/>
  <c r="E1380" i="5" s="1"/>
  <c r="I1376" i="7"/>
  <c r="J1376" i="7" s="1"/>
  <c r="I1361" i="6"/>
  <c r="J1361" i="6" s="1"/>
  <c r="I1380" i="5" l="1"/>
  <c r="J1380" i="5" s="1"/>
  <c r="N1376" i="7"/>
  <c r="G1377" i="7" s="1"/>
  <c r="O1376" i="7"/>
  <c r="H1377" i="7" s="1"/>
  <c r="M1376" i="7"/>
  <c r="F1377" i="7" s="1"/>
  <c r="K1376" i="7"/>
  <c r="D1377" i="7" s="1"/>
  <c r="L1376" i="7"/>
  <c r="E1377" i="7" s="1"/>
  <c r="O1361" i="6"/>
  <c r="K1361" i="6"/>
  <c r="L1361" i="6"/>
  <c r="E1362" i="6" s="1"/>
  <c r="M1361" i="6"/>
  <c r="F1362" i="6" s="1"/>
  <c r="N1361" i="6"/>
  <c r="G1362" i="6" s="1"/>
  <c r="H1362" i="6"/>
  <c r="D1362" i="6"/>
  <c r="K1380" i="5" l="1"/>
  <c r="D1381" i="5" s="1"/>
  <c r="N1380" i="5"/>
  <c r="G1381" i="5" s="1"/>
  <c r="L1380" i="5"/>
  <c r="E1381" i="5" s="1"/>
  <c r="O1380" i="5"/>
  <c r="H1381" i="5" s="1"/>
  <c r="M1380" i="5"/>
  <c r="F1381" i="5" s="1"/>
  <c r="I1377" i="7"/>
  <c r="J1377" i="7" s="1"/>
  <c r="I1362" i="6"/>
  <c r="J1362" i="6" s="1"/>
  <c r="I1381" i="5" l="1"/>
  <c r="J1381" i="5" s="1"/>
  <c r="K1377" i="7"/>
  <c r="D1378" i="7" s="1"/>
  <c r="L1377" i="7"/>
  <c r="E1378" i="7" s="1"/>
  <c r="M1377" i="7"/>
  <c r="F1378" i="7" s="1"/>
  <c r="N1377" i="7"/>
  <c r="G1378" i="7" s="1"/>
  <c r="O1377" i="7"/>
  <c r="H1378" i="7" s="1"/>
  <c r="K1362" i="6"/>
  <c r="D1363" i="6" s="1"/>
  <c r="L1362" i="6"/>
  <c r="E1363" i="6" s="1"/>
  <c r="M1362" i="6"/>
  <c r="F1363" i="6" s="1"/>
  <c r="N1362" i="6"/>
  <c r="G1363" i="6" s="1"/>
  <c r="O1362" i="6"/>
  <c r="H1363" i="6" s="1"/>
  <c r="I1363" i="6" s="1"/>
  <c r="J1363" i="6" s="1"/>
  <c r="N1381" i="5" l="1"/>
  <c r="G1382" i="5" s="1"/>
  <c r="O1381" i="5"/>
  <c r="H1382" i="5" s="1"/>
  <c r="K1381" i="5"/>
  <c r="D1382" i="5" s="1"/>
  <c r="L1381" i="5"/>
  <c r="E1382" i="5" s="1"/>
  <c r="M1381" i="5"/>
  <c r="F1382" i="5" s="1"/>
  <c r="I1378" i="7"/>
  <c r="J1378" i="7" s="1"/>
  <c r="M1363" i="6"/>
  <c r="N1363" i="6"/>
  <c r="O1363" i="6"/>
  <c r="L1363" i="6"/>
  <c r="E1364" i="6" s="1"/>
  <c r="K1363" i="6"/>
  <c r="D1364" i="6" s="1"/>
  <c r="F1364" i="6"/>
  <c r="G1364" i="6"/>
  <c r="H1364" i="6"/>
  <c r="I1382" i="5" l="1"/>
  <c r="J1382" i="5" s="1"/>
  <c r="N1378" i="7"/>
  <c r="G1379" i="7" s="1"/>
  <c r="O1378" i="7"/>
  <c r="H1379" i="7" s="1"/>
  <c r="M1378" i="7"/>
  <c r="F1379" i="7" s="1"/>
  <c r="K1378" i="7"/>
  <c r="D1379" i="7" s="1"/>
  <c r="I1379" i="7" s="1"/>
  <c r="J1379" i="7" s="1"/>
  <c r="L1378" i="7"/>
  <c r="E1379" i="7" s="1"/>
  <c r="I1364" i="6"/>
  <c r="J1364" i="6" s="1"/>
  <c r="K1382" i="5" l="1"/>
  <c r="D1383" i="5" s="1"/>
  <c r="N1382" i="5"/>
  <c r="G1383" i="5" s="1"/>
  <c r="L1382" i="5"/>
  <c r="E1383" i="5" s="1"/>
  <c r="M1382" i="5"/>
  <c r="F1383" i="5" s="1"/>
  <c r="O1382" i="5"/>
  <c r="H1383" i="5" s="1"/>
  <c r="K1379" i="7"/>
  <c r="D1380" i="7" s="1"/>
  <c r="L1379" i="7"/>
  <c r="E1380" i="7" s="1"/>
  <c r="M1379" i="7"/>
  <c r="F1380" i="7" s="1"/>
  <c r="N1379" i="7"/>
  <c r="G1380" i="7" s="1"/>
  <c r="O1379" i="7"/>
  <c r="H1380" i="7" s="1"/>
  <c r="K1364" i="6"/>
  <c r="L1364" i="6"/>
  <c r="M1364" i="6"/>
  <c r="N1364" i="6"/>
  <c r="G1365" i="6" s="1"/>
  <c r="O1364" i="6"/>
  <c r="H1365" i="6" s="1"/>
  <c r="F1365" i="6"/>
  <c r="E1365" i="6"/>
  <c r="D1365" i="6"/>
  <c r="I1383" i="5" l="1"/>
  <c r="J1383" i="5" s="1"/>
  <c r="I1380" i="7"/>
  <c r="J1380" i="7" s="1"/>
  <c r="I1365" i="6"/>
  <c r="J1365" i="6" s="1"/>
  <c r="N1383" i="5" l="1"/>
  <c r="G1384" i="5" s="1"/>
  <c r="O1383" i="5"/>
  <c r="H1384" i="5" s="1"/>
  <c r="L1383" i="5"/>
  <c r="E1384" i="5" s="1"/>
  <c r="M1383" i="5"/>
  <c r="F1384" i="5" s="1"/>
  <c r="K1383" i="5"/>
  <c r="D1384" i="5" s="1"/>
  <c r="I1384" i="5" s="1"/>
  <c r="J1384" i="5" s="1"/>
  <c r="N1380" i="7"/>
  <c r="G1381" i="7" s="1"/>
  <c r="O1380" i="7"/>
  <c r="H1381" i="7" s="1"/>
  <c r="M1380" i="7"/>
  <c r="F1381" i="7" s="1"/>
  <c r="K1380" i="7"/>
  <c r="D1381" i="7" s="1"/>
  <c r="L1380" i="7"/>
  <c r="E1381" i="7" s="1"/>
  <c r="K1365" i="6"/>
  <c r="L1365" i="6"/>
  <c r="E1366" i="6" s="1"/>
  <c r="M1365" i="6"/>
  <c r="N1365" i="6"/>
  <c r="O1365" i="6"/>
  <c r="F1366" i="6"/>
  <c r="G1366" i="6"/>
  <c r="H1366" i="6"/>
  <c r="D1366" i="6"/>
  <c r="K1384" i="5" l="1"/>
  <c r="D1385" i="5" s="1"/>
  <c r="N1384" i="5"/>
  <c r="G1385" i="5" s="1"/>
  <c r="M1384" i="5"/>
  <c r="F1385" i="5" s="1"/>
  <c r="O1384" i="5"/>
  <c r="H1385" i="5" s="1"/>
  <c r="L1384" i="5"/>
  <c r="E1385" i="5" s="1"/>
  <c r="I1381" i="7"/>
  <c r="J1381" i="7" s="1"/>
  <c r="I1366" i="6"/>
  <c r="J1366" i="6" s="1"/>
  <c r="I1385" i="5" l="1"/>
  <c r="J1385" i="5" s="1"/>
  <c r="K1381" i="7"/>
  <c r="D1382" i="7" s="1"/>
  <c r="L1381" i="7"/>
  <c r="E1382" i="7" s="1"/>
  <c r="M1381" i="7"/>
  <c r="F1382" i="7" s="1"/>
  <c r="N1381" i="7"/>
  <c r="G1382" i="7" s="1"/>
  <c r="O1381" i="7"/>
  <c r="H1382" i="7" s="1"/>
  <c r="N1366" i="6"/>
  <c r="O1366" i="6"/>
  <c r="H1367" i="6" s="1"/>
  <c r="K1366" i="6"/>
  <c r="L1366" i="6"/>
  <c r="E1367" i="6" s="1"/>
  <c r="M1366" i="6"/>
  <c r="F1367" i="6" s="1"/>
  <c r="D1367" i="6"/>
  <c r="G1367" i="6"/>
  <c r="N1385" i="5" l="1"/>
  <c r="G1386" i="5" s="1"/>
  <c r="O1385" i="5"/>
  <c r="H1386" i="5" s="1"/>
  <c r="M1385" i="5"/>
  <c r="F1386" i="5" s="1"/>
  <c r="L1385" i="5"/>
  <c r="E1386" i="5" s="1"/>
  <c r="K1385" i="5"/>
  <c r="D1386" i="5" s="1"/>
  <c r="I1386" i="5" s="1"/>
  <c r="J1386" i="5" s="1"/>
  <c r="I1382" i="7"/>
  <c r="J1382" i="7" s="1"/>
  <c r="I1367" i="6"/>
  <c r="J1367" i="6" s="1"/>
  <c r="K1386" i="5" l="1"/>
  <c r="D1387" i="5" s="1"/>
  <c r="N1386" i="5"/>
  <c r="G1387" i="5" s="1"/>
  <c r="O1386" i="5"/>
  <c r="H1387" i="5" s="1"/>
  <c r="M1386" i="5"/>
  <c r="F1387" i="5" s="1"/>
  <c r="L1386" i="5"/>
  <c r="E1387" i="5" s="1"/>
  <c r="N1382" i="7"/>
  <c r="G1383" i="7" s="1"/>
  <c r="O1382" i="7"/>
  <c r="H1383" i="7" s="1"/>
  <c r="K1382" i="7"/>
  <c r="D1383" i="7" s="1"/>
  <c r="M1382" i="7"/>
  <c r="F1383" i="7" s="1"/>
  <c r="L1382" i="7"/>
  <c r="E1383" i="7" s="1"/>
  <c r="K1367" i="6"/>
  <c r="L1367" i="6"/>
  <c r="M1367" i="6"/>
  <c r="N1367" i="6"/>
  <c r="G1368" i="6" s="1"/>
  <c r="O1367" i="6"/>
  <c r="H1368" i="6" s="1"/>
  <c r="E1368" i="6"/>
  <c r="F1368" i="6"/>
  <c r="D1368" i="6"/>
  <c r="I1387" i="5" l="1"/>
  <c r="J1387" i="5" s="1"/>
  <c r="I1383" i="7"/>
  <c r="J1383" i="7" s="1"/>
  <c r="K1383" i="7" s="1"/>
  <c r="D1384" i="7" s="1"/>
  <c r="L1383" i="7"/>
  <c r="E1384" i="7" s="1"/>
  <c r="M1383" i="7"/>
  <c r="F1384" i="7" s="1"/>
  <c r="N1383" i="7"/>
  <c r="G1384" i="7" s="1"/>
  <c r="O1383" i="7"/>
  <c r="H1384" i="7" s="1"/>
  <c r="I1368" i="6"/>
  <c r="J1368" i="6" s="1"/>
  <c r="N1387" i="5" l="1"/>
  <c r="G1388" i="5" s="1"/>
  <c r="O1387" i="5"/>
  <c r="H1388" i="5" s="1"/>
  <c r="M1387" i="5"/>
  <c r="F1388" i="5" s="1"/>
  <c r="L1387" i="5"/>
  <c r="E1388" i="5" s="1"/>
  <c r="K1387" i="5"/>
  <c r="D1388" i="5" s="1"/>
  <c r="I1388" i="5" s="1"/>
  <c r="J1388" i="5" s="1"/>
  <c r="I1384" i="7"/>
  <c r="J1384" i="7" s="1"/>
  <c r="L1368" i="6"/>
  <c r="M1368" i="6"/>
  <c r="F1369" i="6" s="1"/>
  <c r="N1368" i="6"/>
  <c r="G1369" i="6" s="1"/>
  <c r="O1368" i="6"/>
  <c r="K1368" i="6"/>
  <c r="D1369" i="6" s="1"/>
  <c r="E1369" i="6"/>
  <c r="H1369" i="6"/>
  <c r="K1388" i="5" l="1"/>
  <c r="D1389" i="5" s="1"/>
  <c r="N1388" i="5"/>
  <c r="G1389" i="5" s="1"/>
  <c r="L1388" i="5"/>
  <c r="E1389" i="5" s="1"/>
  <c r="O1388" i="5"/>
  <c r="H1389" i="5" s="1"/>
  <c r="M1388" i="5"/>
  <c r="F1389" i="5" s="1"/>
  <c r="N1384" i="7"/>
  <c r="G1385" i="7" s="1"/>
  <c r="O1384" i="7"/>
  <c r="H1385" i="7" s="1"/>
  <c r="K1384" i="7"/>
  <c r="D1385" i="7" s="1"/>
  <c r="M1384" i="7"/>
  <c r="F1385" i="7" s="1"/>
  <c r="L1384" i="7"/>
  <c r="E1385" i="7" s="1"/>
  <c r="I1369" i="6"/>
  <c r="J1369" i="6" s="1"/>
  <c r="O1369" i="6" s="1"/>
  <c r="H1370" i="6" s="1"/>
  <c r="I1389" i="5" l="1"/>
  <c r="J1389" i="5" s="1"/>
  <c r="I1385" i="7"/>
  <c r="J1385" i="7" s="1"/>
  <c r="N1369" i="6"/>
  <c r="G1370" i="6" s="1"/>
  <c r="M1369" i="6"/>
  <c r="F1370" i="6" s="1"/>
  <c r="L1369" i="6"/>
  <c r="E1370" i="6" s="1"/>
  <c r="K1369" i="6"/>
  <c r="D1370" i="6" s="1"/>
  <c r="I1370" i="6" s="1"/>
  <c r="J1370" i="6" s="1"/>
  <c r="N1389" i="5" l="1"/>
  <c r="G1390" i="5" s="1"/>
  <c r="O1389" i="5"/>
  <c r="H1390" i="5" s="1"/>
  <c r="L1389" i="5"/>
  <c r="E1390" i="5" s="1"/>
  <c r="M1389" i="5"/>
  <c r="F1390" i="5" s="1"/>
  <c r="K1389" i="5"/>
  <c r="D1390" i="5" s="1"/>
  <c r="I1390" i="5" s="1"/>
  <c r="J1390" i="5" s="1"/>
  <c r="K1385" i="7"/>
  <c r="D1386" i="7" s="1"/>
  <c r="L1385" i="7"/>
  <c r="E1386" i="7" s="1"/>
  <c r="M1385" i="7"/>
  <c r="F1386" i="7" s="1"/>
  <c r="N1385" i="7"/>
  <c r="G1386" i="7" s="1"/>
  <c r="O1385" i="7"/>
  <c r="H1386" i="7" s="1"/>
  <c r="K1370" i="6"/>
  <c r="L1370" i="6"/>
  <c r="E1371" i="6" s="1"/>
  <c r="M1370" i="6"/>
  <c r="F1371" i="6" s="1"/>
  <c r="N1370" i="6"/>
  <c r="O1370" i="6"/>
  <c r="D1371" i="6"/>
  <c r="G1371" i="6"/>
  <c r="H1371" i="6"/>
  <c r="K1390" i="5" l="1"/>
  <c r="D1391" i="5" s="1"/>
  <c r="N1390" i="5"/>
  <c r="G1391" i="5" s="1"/>
  <c r="M1390" i="5"/>
  <c r="F1391" i="5" s="1"/>
  <c r="O1390" i="5"/>
  <c r="H1391" i="5" s="1"/>
  <c r="L1390" i="5"/>
  <c r="E1391" i="5" s="1"/>
  <c r="I1386" i="7"/>
  <c r="J1386" i="7" s="1"/>
  <c r="I1371" i="6"/>
  <c r="J1371" i="6" s="1"/>
  <c r="I1391" i="5" l="1"/>
  <c r="J1391" i="5" s="1"/>
  <c r="N1386" i="7"/>
  <c r="G1387" i="7" s="1"/>
  <c r="O1386" i="7"/>
  <c r="H1387" i="7" s="1"/>
  <c r="M1386" i="7"/>
  <c r="F1387" i="7" s="1"/>
  <c r="K1386" i="7"/>
  <c r="D1387" i="7" s="1"/>
  <c r="I1387" i="7" s="1"/>
  <c r="J1387" i="7" s="1"/>
  <c r="L1386" i="7"/>
  <c r="E1387" i="7" s="1"/>
  <c r="M1371" i="6"/>
  <c r="N1371" i="6"/>
  <c r="O1371" i="6"/>
  <c r="L1371" i="6"/>
  <c r="E1372" i="6" s="1"/>
  <c r="K1371" i="6"/>
  <c r="D1372" i="6" s="1"/>
  <c r="F1372" i="6"/>
  <c r="G1372" i="6"/>
  <c r="H1372" i="6"/>
  <c r="N1391" i="5" l="1"/>
  <c r="G1392" i="5" s="1"/>
  <c r="O1391" i="5"/>
  <c r="H1392" i="5" s="1"/>
  <c r="K1391" i="5"/>
  <c r="D1392" i="5" s="1"/>
  <c r="L1391" i="5"/>
  <c r="E1392" i="5" s="1"/>
  <c r="M1391" i="5"/>
  <c r="F1392" i="5" s="1"/>
  <c r="K1387" i="7"/>
  <c r="D1388" i="7" s="1"/>
  <c r="L1387" i="7"/>
  <c r="E1388" i="7" s="1"/>
  <c r="M1387" i="7"/>
  <c r="F1388" i="7" s="1"/>
  <c r="N1387" i="7"/>
  <c r="G1388" i="7" s="1"/>
  <c r="O1387" i="7"/>
  <c r="H1388" i="7" s="1"/>
  <c r="I1372" i="6"/>
  <c r="J1372" i="6" s="1"/>
  <c r="I1392" i="5" l="1"/>
  <c r="J1392" i="5" s="1"/>
  <c r="I1388" i="7"/>
  <c r="J1388" i="7" s="1"/>
  <c r="K1372" i="6"/>
  <c r="L1372" i="6"/>
  <c r="M1372" i="6"/>
  <c r="F1373" i="6" s="1"/>
  <c r="N1372" i="6"/>
  <c r="G1373" i="6" s="1"/>
  <c r="O1372" i="6"/>
  <c r="H1373" i="6" s="1"/>
  <c r="D1373" i="6"/>
  <c r="E1373" i="6"/>
  <c r="K1392" i="5" l="1"/>
  <c r="D1393" i="5" s="1"/>
  <c r="N1392" i="5"/>
  <c r="G1393" i="5" s="1"/>
  <c r="L1392" i="5"/>
  <c r="E1393" i="5" s="1"/>
  <c r="M1392" i="5"/>
  <c r="F1393" i="5" s="1"/>
  <c r="O1392" i="5"/>
  <c r="H1393" i="5" s="1"/>
  <c r="N1388" i="7"/>
  <c r="G1389" i="7" s="1"/>
  <c r="O1388" i="7"/>
  <c r="H1389" i="7" s="1"/>
  <c r="K1388" i="7"/>
  <c r="D1389" i="7" s="1"/>
  <c r="M1388" i="7"/>
  <c r="F1389" i="7" s="1"/>
  <c r="L1388" i="7"/>
  <c r="E1389" i="7" s="1"/>
  <c r="I1373" i="6"/>
  <c r="J1373" i="6" s="1"/>
  <c r="I1393" i="5" l="1"/>
  <c r="J1393" i="5" s="1"/>
  <c r="I1389" i="7"/>
  <c r="J1389" i="7" s="1"/>
  <c r="K1373" i="6"/>
  <c r="L1373" i="6"/>
  <c r="E1374" i="6" s="1"/>
  <c r="M1373" i="6"/>
  <c r="F1374" i="6" s="1"/>
  <c r="N1373" i="6"/>
  <c r="O1373" i="6"/>
  <c r="G1374" i="6"/>
  <c r="H1374" i="6"/>
  <c r="D1374" i="6"/>
  <c r="N1393" i="5" l="1"/>
  <c r="G1394" i="5" s="1"/>
  <c r="O1393" i="5"/>
  <c r="H1394" i="5" s="1"/>
  <c r="L1393" i="5"/>
  <c r="E1394" i="5" s="1"/>
  <c r="M1393" i="5"/>
  <c r="F1394" i="5" s="1"/>
  <c r="K1393" i="5"/>
  <c r="D1394" i="5" s="1"/>
  <c r="I1394" i="5" s="1"/>
  <c r="J1394" i="5" s="1"/>
  <c r="K1389" i="7"/>
  <c r="D1390" i="7" s="1"/>
  <c r="L1389" i="7"/>
  <c r="E1390" i="7" s="1"/>
  <c r="M1389" i="7"/>
  <c r="F1390" i="7" s="1"/>
  <c r="N1389" i="7"/>
  <c r="G1390" i="7" s="1"/>
  <c r="O1389" i="7"/>
  <c r="H1390" i="7" s="1"/>
  <c r="I1374" i="6"/>
  <c r="J1374" i="6" s="1"/>
  <c r="K1394" i="5" l="1"/>
  <c r="D1395" i="5" s="1"/>
  <c r="N1394" i="5"/>
  <c r="G1395" i="5" s="1"/>
  <c r="M1394" i="5"/>
  <c r="F1395" i="5" s="1"/>
  <c r="O1394" i="5"/>
  <c r="H1395" i="5" s="1"/>
  <c r="L1394" i="5"/>
  <c r="E1395" i="5" s="1"/>
  <c r="I1390" i="7"/>
  <c r="J1390" i="7" s="1"/>
  <c r="N1374" i="6"/>
  <c r="O1374" i="6"/>
  <c r="M1374" i="6"/>
  <c r="F1375" i="6" s="1"/>
  <c r="K1374" i="6"/>
  <c r="L1374" i="6"/>
  <c r="E1375" i="6" s="1"/>
  <c r="G1375" i="6"/>
  <c r="H1375" i="6"/>
  <c r="D1375" i="6"/>
  <c r="I1395" i="5" l="1"/>
  <c r="J1395" i="5" s="1"/>
  <c r="N1390" i="7"/>
  <c r="G1391" i="7" s="1"/>
  <c r="O1390" i="7"/>
  <c r="H1391" i="7" s="1"/>
  <c r="M1390" i="7"/>
  <c r="F1391" i="7" s="1"/>
  <c r="K1390" i="7"/>
  <c r="D1391" i="7" s="1"/>
  <c r="L1390" i="7"/>
  <c r="E1391" i="7" s="1"/>
  <c r="I1375" i="6"/>
  <c r="J1375" i="6" s="1"/>
  <c r="N1395" i="5" l="1"/>
  <c r="G1396" i="5" s="1"/>
  <c r="O1395" i="5"/>
  <c r="H1396" i="5" s="1"/>
  <c r="K1395" i="5"/>
  <c r="D1396" i="5" s="1"/>
  <c r="M1395" i="5"/>
  <c r="F1396" i="5" s="1"/>
  <c r="L1395" i="5"/>
  <c r="E1396" i="5" s="1"/>
  <c r="I1391" i="7"/>
  <c r="J1391" i="7" s="1"/>
  <c r="K1391" i="7" s="1"/>
  <c r="D1392" i="7" s="1"/>
  <c r="L1391" i="7"/>
  <c r="E1392" i="7" s="1"/>
  <c r="M1391" i="7"/>
  <c r="F1392" i="7" s="1"/>
  <c r="N1391" i="7"/>
  <c r="G1392" i="7" s="1"/>
  <c r="O1391" i="7"/>
  <c r="H1392" i="7" s="1"/>
  <c r="K1375" i="6"/>
  <c r="L1375" i="6"/>
  <c r="E1376" i="6" s="1"/>
  <c r="M1375" i="6"/>
  <c r="N1375" i="6"/>
  <c r="O1375" i="6"/>
  <c r="F1376" i="6"/>
  <c r="G1376" i="6"/>
  <c r="H1376" i="6"/>
  <c r="D1376" i="6"/>
  <c r="I1396" i="5" l="1"/>
  <c r="J1396" i="5" s="1"/>
  <c r="I1392" i="7"/>
  <c r="J1392" i="7" s="1"/>
  <c r="I1376" i="6"/>
  <c r="J1376" i="6" s="1"/>
  <c r="K1396" i="5" l="1"/>
  <c r="D1397" i="5" s="1"/>
  <c r="N1396" i="5"/>
  <c r="G1397" i="5" s="1"/>
  <c r="L1396" i="5"/>
  <c r="E1397" i="5" s="1"/>
  <c r="O1396" i="5"/>
  <c r="H1397" i="5" s="1"/>
  <c r="M1396" i="5"/>
  <c r="F1397" i="5" s="1"/>
  <c r="N1392" i="7"/>
  <c r="G1393" i="7" s="1"/>
  <c r="M1392" i="7"/>
  <c r="F1393" i="7" s="1"/>
  <c r="O1392" i="7"/>
  <c r="H1393" i="7" s="1"/>
  <c r="K1392" i="7"/>
  <c r="D1393" i="7" s="1"/>
  <c r="L1392" i="7"/>
  <c r="E1393" i="7" s="1"/>
  <c r="L1376" i="6"/>
  <c r="M1376" i="6"/>
  <c r="F1377" i="6" s="1"/>
  <c r="N1376" i="6"/>
  <c r="O1376" i="6"/>
  <c r="K1376" i="6"/>
  <c r="D1377" i="6" s="1"/>
  <c r="G1377" i="6"/>
  <c r="H1377" i="6"/>
  <c r="E1377" i="6"/>
  <c r="I1397" i="5" l="1"/>
  <c r="J1397" i="5" s="1"/>
  <c r="I1393" i="7"/>
  <c r="J1393" i="7" s="1"/>
  <c r="K1393" i="7" s="1"/>
  <c r="D1394" i="7" s="1"/>
  <c r="L1393" i="7"/>
  <c r="E1394" i="7" s="1"/>
  <c r="M1393" i="7"/>
  <c r="F1394" i="7" s="1"/>
  <c r="N1393" i="7"/>
  <c r="G1394" i="7" s="1"/>
  <c r="O1393" i="7"/>
  <c r="H1394" i="7" s="1"/>
  <c r="I1377" i="6"/>
  <c r="J1377" i="6" s="1"/>
  <c r="N1397" i="5" l="1"/>
  <c r="G1398" i="5" s="1"/>
  <c r="O1397" i="5"/>
  <c r="H1398" i="5" s="1"/>
  <c r="K1397" i="5"/>
  <c r="D1398" i="5" s="1"/>
  <c r="L1397" i="5"/>
  <c r="E1398" i="5" s="1"/>
  <c r="M1397" i="5"/>
  <c r="F1398" i="5" s="1"/>
  <c r="I1394" i="7"/>
  <c r="J1394" i="7" s="1"/>
  <c r="O1377" i="6"/>
  <c r="N1377" i="6"/>
  <c r="G1378" i="6" s="1"/>
  <c r="K1377" i="6"/>
  <c r="L1377" i="6"/>
  <c r="M1377" i="6"/>
  <c r="F1378" i="6" s="1"/>
  <c r="H1378" i="6"/>
  <c r="D1378" i="6"/>
  <c r="E1378" i="6"/>
  <c r="I1398" i="5" l="1"/>
  <c r="J1398" i="5" s="1"/>
  <c r="N1394" i="7"/>
  <c r="G1395" i="7" s="1"/>
  <c r="O1394" i="7"/>
  <c r="H1395" i="7" s="1"/>
  <c r="K1394" i="7"/>
  <c r="D1395" i="7" s="1"/>
  <c r="L1394" i="7"/>
  <c r="E1395" i="7" s="1"/>
  <c r="M1394" i="7"/>
  <c r="F1395" i="7" s="1"/>
  <c r="I1378" i="6"/>
  <c r="J1378" i="6" s="1"/>
  <c r="K1398" i="5" l="1"/>
  <c r="D1399" i="5" s="1"/>
  <c r="N1398" i="5"/>
  <c r="G1399" i="5" s="1"/>
  <c r="L1398" i="5"/>
  <c r="E1399" i="5" s="1"/>
  <c r="M1398" i="5"/>
  <c r="F1399" i="5" s="1"/>
  <c r="O1398" i="5"/>
  <c r="H1399" i="5" s="1"/>
  <c r="I1395" i="7"/>
  <c r="J1395" i="7" s="1"/>
  <c r="K1378" i="6"/>
  <c r="D1379" i="6" s="1"/>
  <c r="L1378" i="6"/>
  <c r="E1379" i="6" s="1"/>
  <c r="M1378" i="6"/>
  <c r="F1379" i="6" s="1"/>
  <c r="N1378" i="6"/>
  <c r="G1379" i="6" s="1"/>
  <c r="O1378" i="6"/>
  <c r="H1379" i="6" s="1"/>
  <c r="I1379" i="6" s="1"/>
  <c r="J1379" i="6" s="1"/>
  <c r="I1399" i="5" l="1"/>
  <c r="J1399" i="5" s="1"/>
  <c r="K1395" i="7"/>
  <c r="D1396" i="7" s="1"/>
  <c r="L1395" i="7"/>
  <c r="E1396" i="7" s="1"/>
  <c r="M1395" i="7"/>
  <c r="F1396" i="7" s="1"/>
  <c r="N1395" i="7"/>
  <c r="G1396" i="7" s="1"/>
  <c r="O1395" i="7"/>
  <c r="H1396" i="7" s="1"/>
  <c r="M1379" i="6"/>
  <c r="N1379" i="6"/>
  <c r="O1379" i="6"/>
  <c r="K1379" i="6"/>
  <c r="D1380" i="6" s="1"/>
  <c r="L1379" i="6"/>
  <c r="E1380" i="6"/>
  <c r="G1380" i="6"/>
  <c r="H1380" i="6"/>
  <c r="F1380" i="6"/>
  <c r="N1399" i="5" l="1"/>
  <c r="G1400" i="5" s="1"/>
  <c r="O1399" i="5"/>
  <c r="H1400" i="5" s="1"/>
  <c r="L1399" i="5"/>
  <c r="E1400" i="5" s="1"/>
  <c r="M1399" i="5"/>
  <c r="F1400" i="5" s="1"/>
  <c r="K1399" i="5"/>
  <c r="D1400" i="5" s="1"/>
  <c r="I1400" i="5" s="1"/>
  <c r="J1400" i="5" s="1"/>
  <c r="I1396" i="7"/>
  <c r="J1396" i="7" s="1"/>
  <c r="I1380" i="6"/>
  <c r="J1380" i="6" s="1"/>
  <c r="K1380" i="6" s="1"/>
  <c r="D1381" i="6" s="1"/>
  <c r="K1400" i="5" l="1"/>
  <c r="D1401" i="5" s="1"/>
  <c r="N1400" i="5"/>
  <c r="G1401" i="5" s="1"/>
  <c r="M1400" i="5"/>
  <c r="F1401" i="5" s="1"/>
  <c r="O1400" i="5"/>
  <c r="H1401" i="5" s="1"/>
  <c r="L1400" i="5"/>
  <c r="E1401" i="5" s="1"/>
  <c r="N1396" i="7"/>
  <c r="G1397" i="7" s="1"/>
  <c r="O1396" i="7"/>
  <c r="H1397" i="7" s="1"/>
  <c r="K1396" i="7"/>
  <c r="D1397" i="7" s="1"/>
  <c r="L1396" i="7"/>
  <c r="E1397" i="7" s="1"/>
  <c r="M1396" i="7"/>
  <c r="F1397" i="7" s="1"/>
  <c r="N1380" i="6"/>
  <c r="G1381" i="6" s="1"/>
  <c r="M1380" i="6"/>
  <c r="F1381" i="6" s="1"/>
  <c r="L1380" i="6"/>
  <c r="E1381" i="6" s="1"/>
  <c r="I1381" i="6" s="1"/>
  <c r="J1381" i="6" s="1"/>
  <c r="O1380" i="6"/>
  <c r="H1381" i="6" s="1"/>
  <c r="I1401" i="5" l="1"/>
  <c r="J1401" i="5" s="1"/>
  <c r="I1397" i="7"/>
  <c r="J1397" i="7" s="1"/>
  <c r="K1397" i="7" s="1"/>
  <c r="D1398" i="7" s="1"/>
  <c r="L1397" i="7"/>
  <c r="E1398" i="7" s="1"/>
  <c r="M1397" i="7"/>
  <c r="F1398" i="7" s="1"/>
  <c r="N1397" i="7"/>
  <c r="G1398" i="7" s="1"/>
  <c r="O1397" i="7"/>
  <c r="H1398" i="7" s="1"/>
  <c r="K1381" i="6"/>
  <c r="L1381" i="6"/>
  <c r="M1381" i="6"/>
  <c r="F1382" i="6" s="1"/>
  <c r="N1381" i="6"/>
  <c r="G1382" i="6" s="1"/>
  <c r="O1381" i="6"/>
  <c r="D1382" i="6"/>
  <c r="E1382" i="6"/>
  <c r="H1382" i="6"/>
  <c r="N1401" i="5" l="1"/>
  <c r="G1402" i="5" s="1"/>
  <c r="O1401" i="5"/>
  <c r="H1402" i="5" s="1"/>
  <c r="M1401" i="5"/>
  <c r="F1402" i="5" s="1"/>
  <c r="K1401" i="5"/>
  <c r="D1402" i="5" s="1"/>
  <c r="L1401" i="5"/>
  <c r="E1402" i="5" s="1"/>
  <c r="I1398" i="7"/>
  <c r="J1398" i="7" s="1"/>
  <c r="I1382" i="6"/>
  <c r="J1382" i="6" s="1"/>
  <c r="I1402" i="5" l="1"/>
  <c r="J1402" i="5" s="1"/>
  <c r="N1398" i="7"/>
  <c r="G1399" i="7" s="1"/>
  <c r="O1398" i="7"/>
  <c r="H1399" i="7" s="1"/>
  <c r="K1398" i="7"/>
  <c r="D1399" i="7" s="1"/>
  <c r="L1398" i="7"/>
  <c r="E1399" i="7" s="1"/>
  <c r="M1398" i="7"/>
  <c r="F1399" i="7" s="1"/>
  <c r="N1382" i="6"/>
  <c r="G1383" i="6" s="1"/>
  <c r="O1382" i="6"/>
  <c r="H1383" i="6" s="1"/>
  <c r="K1382" i="6"/>
  <c r="D1383" i="6" s="1"/>
  <c r="L1382" i="6"/>
  <c r="E1383" i="6" s="1"/>
  <c r="M1382" i="6"/>
  <c r="F1383" i="6" s="1"/>
  <c r="I1383" i="6" s="1"/>
  <c r="J1383" i="6" s="1"/>
  <c r="K1402" i="5" l="1"/>
  <c r="D1403" i="5" s="1"/>
  <c r="N1402" i="5"/>
  <c r="G1403" i="5" s="1"/>
  <c r="O1402" i="5"/>
  <c r="H1403" i="5" s="1"/>
  <c r="L1402" i="5"/>
  <c r="E1403" i="5" s="1"/>
  <c r="M1402" i="5"/>
  <c r="F1403" i="5" s="1"/>
  <c r="I1399" i="7"/>
  <c r="J1399" i="7" s="1"/>
  <c r="K1383" i="6"/>
  <c r="L1383" i="6"/>
  <c r="E1384" i="6" s="1"/>
  <c r="M1383" i="6"/>
  <c r="N1383" i="6"/>
  <c r="O1383" i="6"/>
  <c r="H1384" i="6" s="1"/>
  <c r="F1384" i="6"/>
  <c r="G1384" i="6"/>
  <c r="D1384" i="6"/>
  <c r="I1403" i="5" l="1"/>
  <c r="J1403" i="5" s="1"/>
  <c r="K1399" i="7"/>
  <c r="D1400" i="7" s="1"/>
  <c r="L1399" i="7"/>
  <c r="E1400" i="7" s="1"/>
  <c r="M1399" i="7"/>
  <c r="F1400" i="7" s="1"/>
  <c r="N1399" i="7"/>
  <c r="G1400" i="7" s="1"/>
  <c r="O1399" i="7"/>
  <c r="H1400" i="7" s="1"/>
  <c r="I1384" i="6"/>
  <c r="J1384" i="6" s="1"/>
  <c r="N1403" i="5" l="1"/>
  <c r="G1404" i="5" s="1"/>
  <c r="O1403" i="5"/>
  <c r="H1404" i="5" s="1"/>
  <c r="M1403" i="5"/>
  <c r="F1404" i="5" s="1"/>
  <c r="K1403" i="5"/>
  <c r="D1404" i="5" s="1"/>
  <c r="L1403" i="5"/>
  <c r="E1404" i="5" s="1"/>
  <c r="I1400" i="7"/>
  <c r="J1400" i="7" s="1"/>
  <c r="L1384" i="6"/>
  <c r="E1385" i="6" s="1"/>
  <c r="M1384" i="6"/>
  <c r="N1384" i="6"/>
  <c r="O1384" i="6"/>
  <c r="K1384" i="6"/>
  <c r="D1385" i="6" s="1"/>
  <c r="G1385" i="6"/>
  <c r="H1385" i="6"/>
  <c r="F1385" i="6"/>
  <c r="I1404" i="5" l="1"/>
  <c r="J1404" i="5" s="1"/>
  <c r="N1400" i="7"/>
  <c r="G1401" i="7" s="1"/>
  <c r="O1400" i="7"/>
  <c r="H1401" i="7" s="1"/>
  <c r="K1400" i="7"/>
  <c r="D1401" i="7" s="1"/>
  <c r="L1400" i="7"/>
  <c r="E1401" i="7" s="1"/>
  <c r="M1400" i="7"/>
  <c r="F1401" i="7" s="1"/>
  <c r="I1385" i="6"/>
  <c r="J1385" i="6" s="1"/>
  <c r="K1404" i="5" l="1"/>
  <c r="D1405" i="5" s="1"/>
  <c r="N1404" i="5"/>
  <c r="G1405" i="5" s="1"/>
  <c r="O1404" i="5"/>
  <c r="H1405" i="5" s="1"/>
  <c r="M1404" i="5"/>
  <c r="F1405" i="5" s="1"/>
  <c r="L1404" i="5"/>
  <c r="E1405" i="5" s="1"/>
  <c r="I1401" i="7"/>
  <c r="J1401" i="7" s="1"/>
  <c r="O1385" i="6"/>
  <c r="K1385" i="6"/>
  <c r="N1385" i="6"/>
  <c r="G1386" i="6" s="1"/>
  <c r="L1385" i="6"/>
  <c r="E1386" i="6" s="1"/>
  <c r="M1385" i="6"/>
  <c r="F1386" i="6" s="1"/>
  <c r="H1386" i="6"/>
  <c r="D1386" i="6"/>
  <c r="I1405" i="5" l="1"/>
  <c r="J1405" i="5" s="1"/>
  <c r="K1401" i="7"/>
  <c r="D1402" i="7" s="1"/>
  <c r="L1401" i="7"/>
  <c r="E1402" i="7" s="1"/>
  <c r="M1401" i="7"/>
  <c r="F1402" i="7" s="1"/>
  <c r="N1401" i="7"/>
  <c r="G1402" i="7" s="1"/>
  <c r="O1401" i="7"/>
  <c r="H1402" i="7" s="1"/>
  <c r="I1386" i="6"/>
  <c r="J1386" i="6" s="1"/>
  <c r="N1405" i="5" l="1"/>
  <c r="G1406" i="5" s="1"/>
  <c r="O1405" i="5"/>
  <c r="H1406" i="5" s="1"/>
  <c r="L1405" i="5"/>
  <c r="E1406" i="5" s="1"/>
  <c r="K1405" i="5"/>
  <c r="D1406" i="5" s="1"/>
  <c r="I1406" i="5" s="1"/>
  <c r="J1406" i="5" s="1"/>
  <c r="M1405" i="5"/>
  <c r="F1406" i="5" s="1"/>
  <c r="I1402" i="7"/>
  <c r="J1402" i="7" s="1"/>
  <c r="K1386" i="6"/>
  <c r="L1386" i="6"/>
  <c r="E1387" i="6" s="1"/>
  <c r="M1386" i="6"/>
  <c r="F1387" i="6" s="1"/>
  <c r="N1386" i="6"/>
  <c r="G1387" i="6" s="1"/>
  <c r="O1386" i="6"/>
  <c r="H1387" i="6" s="1"/>
  <c r="D1387" i="6"/>
  <c r="K1406" i="5" l="1"/>
  <c r="D1407" i="5" s="1"/>
  <c r="N1406" i="5"/>
  <c r="G1407" i="5" s="1"/>
  <c r="M1406" i="5"/>
  <c r="F1407" i="5" s="1"/>
  <c r="O1406" i="5"/>
  <c r="H1407" i="5" s="1"/>
  <c r="L1406" i="5"/>
  <c r="E1407" i="5" s="1"/>
  <c r="N1402" i="7"/>
  <c r="G1403" i="7" s="1"/>
  <c r="O1402" i="7"/>
  <c r="H1403" i="7" s="1"/>
  <c r="K1402" i="7"/>
  <c r="D1403" i="7" s="1"/>
  <c r="L1402" i="7"/>
  <c r="E1403" i="7" s="1"/>
  <c r="M1402" i="7"/>
  <c r="F1403" i="7" s="1"/>
  <c r="I1387" i="6"/>
  <c r="J1387" i="6" s="1"/>
  <c r="I1407" i="5" l="1"/>
  <c r="J1407" i="5" s="1"/>
  <c r="I1403" i="7"/>
  <c r="J1403" i="7" s="1"/>
  <c r="M1387" i="6"/>
  <c r="N1387" i="6"/>
  <c r="O1387" i="6"/>
  <c r="K1387" i="6"/>
  <c r="D1388" i="6" s="1"/>
  <c r="L1387" i="6"/>
  <c r="E1388" i="6" s="1"/>
  <c r="F1388" i="6"/>
  <c r="G1388" i="6"/>
  <c r="H1388" i="6"/>
  <c r="N1407" i="5" l="1"/>
  <c r="G1408" i="5" s="1"/>
  <c r="O1407" i="5"/>
  <c r="H1408" i="5" s="1"/>
  <c r="K1407" i="5"/>
  <c r="D1408" i="5" s="1"/>
  <c r="L1407" i="5"/>
  <c r="E1408" i="5" s="1"/>
  <c r="M1407" i="5"/>
  <c r="F1408" i="5" s="1"/>
  <c r="K1403" i="7"/>
  <c r="D1404" i="7" s="1"/>
  <c r="L1403" i="7"/>
  <c r="E1404" i="7" s="1"/>
  <c r="M1403" i="7"/>
  <c r="F1404" i="7" s="1"/>
  <c r="N1403" i="7"/>
  <c r="G1404" i="7" s="1"/>
  <c r="O1403" i="7"/>
  <c r="H1404" i="7" s="1"/>
  <c r="I1388" i="6"/>
  <c r="J1388" i="6" s="1"/>
  <c r="I1408" i="5" l="1"/>
  <c r="J1408" i="5" s="1"/>
  <c r="I1404" i="7"/>
  <c r="J1404" i="7" s="1"/>
  <c r="K1388" i="6"/>
  <c r="O1388" i="6"/>
  <c r="H1389" i="6" s="1"/>
  <c r="L1388" i="6"/>
  <c r="M1388" i="6"/>
  <c r="N1388" i="6"/>
  <c r="G1389" i="6" s="1"/>
  <c r="D1389" i="6"/>
  <c r="E1389" i="6"/>
  <c r="F1389" i="6"/>
  <c r="K1408" i="5" l="1"/>
  <c r="D1409" i="5" s="1"/>
  <c r="N1408" i="5"/>
  <c r="G1409" i="5" s="1"/>
  <c r="L1408" i="5"/>
  <c r="E1409" i="5" s="1"/>
  <c r="M1408" i="5"/>
  <c r="F1409" i="5" s="1"/>
  <c r="O1408" i="5"/>
  <c r="H1409" i="5" s="1"/>
  <c r="N1404" i="7"/>
  <c r="G1405" i="7" s="1"/>
  <c r="O1404" i="7"/>
  <c r="H1405" i="7" s="1"/>
  <c r="K1404" i="7"/>
  <c r="D1405" i="7" s="1"/>
  <c r="L1404" i="7"/>
  <c r="E1405" i="7" s="1"/>
  <c r="M1404" i="7"/>
  <c r="F1405" i="7" s="1"/>
  <c r="I1389" i="6"/>
  <c r="J1389" i="6" s="1"/>
  <c r="I1409" i="5" l="1"/>
  <c r="J1409" i="5" s="1"/>
  <c r="I1405" i="7"/>
  <c r="J1405" i="7" s="1"/>
  <c r="K1405" i="7" s="1"/>
  <c r="D1406" i="7" s="1"/>
  <c r="L1405" i="7"/>
  <c r="E1406" i="7" s="1"/>
  <c r="M1405" i="7"/>
  <c r="F1406" i="7" s="1"/>
  <c r="N1405" i="7"/>
  <c r="G1406" i="7" s="1"/>
  <c r="O1405" i="7"/>
  <c r="H1406" i="7" s="1"/>
  <c r="K1389" i="6"/>
  <c r="D1390" i="6" s="1"/>
  <c r="L1389" i="6"/>
  <c r="M1389" i="6"/>
  <c r="N1389" i="6"/>
  <c r="G1390" i="6" s="1"/>
  <c r="O1389" i="6"/>
  <c r="H1390" i="6" s="1"/>
  <c r="E1390" i="6"/>
  <c r="F1390" i="6"/>
  <c r="N1409" i="5" l="1"/>
  <c r="G1410" i="5" s="1"/>
  <c r="O1409" i="5"/>
  <c r="H1410" i="5" s="1"/>
  <c r="L1409" i="5"/>
  <c r="E1410" i="5" s="1"/>
  <c r="K1409" i="5"/>
  <c r="D1410" i="5" s="1"/>
  <c r="M1409" i="5"/>
  <c r="F1410" i="5" s="1"/>
  <c r="I1406" i="7"/>
  <c r="J1406" i="7" s="1"/>
  <c r="I1390" i="6"/>
  <c r="J1390" i="6" s="1"/>
  <c r="I1410" i="5" l="1"/>
  <c r="J1410" i="5" s="1"/>
  <c r="N1406" i="7"/>
  <c r="G1407" i="7" s="1"/>
  <c r="O1406" i="7"/>
  <c r="H1407" i="7" s="1"/>
  <c r="K1406" i="7"/>
  <c r="D1407" i="7" s="1"/>
  <c r="L1406" i="7"/>
  <c r="E1407" i="7" s="1"/>
  <c r="M1406" i="7"/>
  <c r="F1407" i="7" s="1"/>
  <c r="N1390" i="6"/>
  <c r="G1391" i="6" s="1"/>
  <c r="O1390" i="6"/>
  <c r="H1391" i="6" s="1"/>
  <c r="K1390" i="6"/>
  <c r="D1391" i="6" s="1"/>
  <c r="L1390" i="6"/>
  <c r="E1391" i="6" s="1"/>
  <c r="M1390" i="6"/>
  <c r="F1391" i="6" s="1"/>
  <c r="I1391" i="6" s="1"/>
  <c r="J1391" i="6" s="1"/>
  <c r="K1410" i="5" l="1"/>
  <c r="D1411" i="5" s="1"/>
  <c r="N1410" i="5"/>
  <c r="G1411" i="5" s="1"/>
  <c r="M1410" i="5"/>
  <c r="F1411" i="5" s="1"/>
  <c r="O1410" i="5"/>
  <c r="H1411" i="5" s="1"/>
  <c r="L1410" i="5"/>
  <c r="E1411" i="5" s="1"/>
  <c r="I1407" i="7"/>
  <c r="J1407" i="7" s="1"/>
  <c r="K1391" i="6"/>
  <c r="L1391" i="6"/>
  <c r="M1391" i="6"/>
  <c r="N1391" i="6"/>
  <c r="G1392" i="6" s="1"/>
  <c r="O1391" i="6"/>
  <c r="H1392" i="6" s="1"/>
  <c r="D1392" i="6"/>
  <c r="E1392" i="6"/>
  <c r="F1392" i="6"/>
  <c r="I1411" i="5" l="1"/>
  <c r="J1411" i="5" s="1"/>
  <c r="K1407" i="7"/>
  <c r="D1408" i="7" s="1"/>
  <c r="L1407" i="7"/>
  <c r="E1408" i="7" s="1"/>
  <c r="M1407" i="7"/>
  <c r="F1408" i="7" s="1"/>
  <c r="N1407" i="7"/>
  <c r="G1408" i="7" s="1"/>
  <c r="O1407" i="7"/>
  <c r="H1408" i="7" s="1"/>
  <c r="I1392" i="6"/>
  <c r="J1392" i="6" s="1"/>
  <c r="L1392" i="6" s="1"/>
  <c r="E1393" i="6" s="1"/>
  <c r="N1392" i="6"/>
  <c r="O1392" i="6"/>
  <c r="H1393" i="6" s="1"/>
  <c r="K1392" i="6"/>
  <c r="D1393" i="6" s="1"/>
  <c r="G1393" i="6"/>
  <c r="N1411" i="5" l="1"/>
  <c r="G1412" i="5" s="1"/>
  <c r="O1411" i="5"/>
  <c r="H1412" i="5" s="1"/>
  <c r="K1411" i="5"/>
  <c r="D1412" i="5" s="1"/>
  <c r="M1411" i="5"/>
  <c r="F1412" i="5" s="1"/>
  <c r="L1411" i="5"/>
  <c r="E1412" i="5" s="1"/>
  <c r="I1408" i="7"/>
  <c r="J1408" i="7" s="1"/>
  <c r="M1392" i="6"/>
  <c r="F1393" i="6" s="1"/>
  <c r="I1393" i="6" s="1"/>
  <c r="J1393" i="6" s="1"/>
  <c r="I1412" i="5" l="1"/>
  <c r="J1412" i="5" s="1"/>
  <c r="N1408" i="7"/>
  <c r="G1409" i="7" s="1"/>
  <c r="O1408" i="7"/>
  <c r="H1409" i="7" s="1"/>
  <c r="K1408" i="7"/>
  <c r="D1409" i="7" s="1"/>
  <c r="L1408" i="7"/>
  <c r="E1409" i="7" s="1"/>
  <c r="M1408" i="7"/>
  <c r="F1409" i="7" s="1"/>
  <c r="O1393" i="6"/>
  <c r="K1393" i="6"/>
  <c r="D1394" i="6" s="1"/>
  <c r="L1393" i="6"/>
  <c r="M1393" i="6"/>
  <c r="N1393" i="6"/>
  <c r="G1394" i="6" s="1"/>
  <c r="F1394" i="6"/>
  <c r="E1394" i="6"/>
  <c r="H1394" i="6"/>
  <c r="K1412" i="5" l="1"/>
  <c r="D1413" i="5" s="1"/>
  <c r="N1412" i="5"/>
  <c r="G1413" i="5" s="1"/>
  <c r="L1412" i="5"/>
  <c r="E1413" i="5" s="1"/>
  <c r="O1412" i="5"/>
  <c r="H1413" i="5" s="1"/>
  <c r="M1412" i="5"/>
  <c r="F1413" i="5" s="1"/>
  <c r="I1409" i="7"/>
  <c r="J1409" i="7" s="1"/>
  <c r="I1394" i="6"/>
  <c r="J1394" i="6" s="1"/>
  <c r="I1413" i="5" l="1"/>
  <c r="J1413" i="5" s="1"/>
  <c r="K1409" i="7"/>
  <c r="D1410" i="7" s="1"/>
  <c r="L1409" i="7"/>
  <c r="E1410" i="7" s="1"/>
  <c r="M1409" i="7"/>
  <c r="F1410" i="7" s="1"/>
  <c r="N1409" i="7"/>
  <c r="G1410" i="7" s="1"/>
  <c r="O1409" i="7"/>
  <c r="H1410" i="7" s="1"/>
  <c r="K1394" i="6"/>
  <c r="L1394" i="6"/>
  <c r="E1395" i="6" s="1"/>
  <c r="M1394" i="6"/>
  <c r="F1395" i="6" s="1"/>
  <c r="N1394" i="6"/>
  <c r="O1394" i="6"/>
  <c r="G1395" i="6"/>
  <c r="H1395" i="6"/>
  <c r="D1395" i="6"/>
  <c r="N1413" i="5" l="1"/>
  <c r="G1414" i="5" s="1"/>
  <c r="O1413" i="5"/>
  <c r="H1414" i="5" s="1"/>
  <c r="K1413" i="5"/>
  <c r="D1414" i="5" s="1"/>
  <c r="L1413" i="5"/>
  <c r="E1414" i="5" s="1"/>
  <c r="M1413" i="5"/>
  <c r="F1414" i="5" s="1"/>
  <c r="I1410" i="7"/>
  <c r="J1410" i="7" s="1"/>
  <c r="I1395" i="6"/>
  <c r="J1395" i="6" s="1"/>
  <c r="I1414" i="5" l="1"/>
  <c r="J1414" i="5" s="1"/>
  <c r="N1410" i="7"/>
  <c r="G1411" i="7" s="1"/>
  <c r="O1410" i="7"/>
  <c r="H1411" i="7" s="1"/>
  <c r="K1410" i="7"/>
  <c r="D1411" i="7" s="1"/>
  <c r="L1410" i="7"/>
  <c r="E1411" i="7" s="1"/>
  <c r="M1410" i="7"/>
  <c r="F1411" i="7" s="1"/>
  <c r="M1395" i="6"/>
  <c r="N1395" i="6"/>
  <c r="O1395" i="6"/>
  <c r="L1395" i="6"/>
  <c r="E1396" i="6" s="1"/>
  <c r="K1395" i="6"/>
  <c r="D1396" i="6" s="1"/>
  <c r="F1396" i="6"/>
  <c r="G1396" i="6"/>
  <c r="H1396" i="6"/>
  <c r="K1414" i="5" l="1"/>
  <c r="D1415" i="5" s="1"/>
  <c r="N1414" i="5"/>
  <c r="G1415" i="5" s="1"/>
  <c r="L1414" i="5"/>
  <c r="E1415" i="5" s="1"/>
  <c r="M1414" i="5"/>
  <c r="F1415" i="5" s="1"/>
  <c r="O1414" i="5"/>
  <c r="H1415" i="5" s="1"/>
  <c r="I1411" i="7"/>
  <c r="J1411" i="7" s="1"/>
  <c r="I1396" i="6"/>
  <c r="J1396" i="6" s="1"/>
  <c r="I1415" i="5" l="1"/>
  <c r="J1415" i="5" s="1"/>
  <c r="K1411" i="7"/>
  <c r="D1412" i="7" s="1"/>
  <c r="L1411" i="7"/>
  <c r="E1412" i="7" s="1"/>
  <c r="M1411" i="7"/>
  <c r="F1412" i="7" s="1"/>
  <c r="N1411" i="7"/>
  <c r="G1412" i="7" s="1"/>
  <c r="O1411" i="7"/>
  <c r="H1412" i="7" s="1"/>
  <c r="K1396" i="6"/>
  <c r="L1396" i="6"/>
  <c r="M1396" i="6"/>
  <c r="N1396" i="6"/>
  <c r="G1397" i="6" s="1"/>
  <c r="O1396" i="6"/>
  <c r="H1397" i="6" s="1"/>
  <c r="D1397" i="6"/>
  <c r="E1397" i="6"/>
  <c r="F1397" i="6"/>
  <c r="N1415" i="5" l="1"/>
  <c r="G1416" i="5" s="1"/>
  <c r="O1415" i="5"/>
  <c r="H1416" i="5" s="1"/>
  <c r="L1415" i="5"/>
  <c r="E1416" i="5" s="1"/>
  <c r="M1415" i="5"/>
  <c r="F1416" i="5" s="1"/>
  <c r="K1415" i="5"/>
  <c r="D1416" i="5" s="1"/>
  <c r="I1416" i="5" s="1"/>
  <c r="J1416" i="5" s="1"/>
  <c r="I1412" i="7"/>
  <c r="J1412" i="7" s="1"/>
  <c r="I1397" i="6"/>
  <c r="J1397" i="6" s="1"/>
  <c r="K1416" i="5" l="1"/>
  <c r="D1417" i="5" s="1"/>
  <c r="N1416" i="5"/>
  <c r="G1417" i="5" s="1"/>
  <c r="M1416" i="5"/>
  <c r="F1417" i="5" s="1"/>
  <c r="O1416" i="5"/>
  <c r="H1417" i="5" s="1"/>
  <c r="L1416" i="5"/>
  <c r="E1417" i="5" s="1"/>
  <c r="N1412" i="7"/>
  <c r="G1413" i="7" s="1"/>
  <c r="O1412" i="7"/>
  <c r="H1413" i="7" s="1"/>
  <c r="K1412" i="7"/>
  <c r="D1413" i="7" s="1"/>
  <c r="L1412" i="7"/>
  <c r="E1413" i="7" s="1"/>
  <c r="M1412" i="7"/>
  <c r="F1413" i="7" s="1"/>
  <c r="K1397" i="6"/>
  <c r="L1397" i="6"/>
  <c r="M1397" i="6"/>
  <c r="N1397" i="6"/>
  <c r="G1398" i="6" s="1"/>
  <c r="O1397" i="6"/>
  <c r="H1398" i="6" s="1"/>
  <c r="D1398" i="6"/>
  <c r="E1398" i="6"/>
  <c r="F1398" i="6"/>
  <c r="I1417" i="5" l="1"/>
  <c r="J1417" i="5" s="1"/>
  <c r="I1413" i="7"/>
  <c r="J1413" i="7" s="1"/>
  <c r="I1398" i="6"/>
  <c r="J1398" i="6" s="1"/>
  <c r="N1417" i="5" l="1"/>
  <c r="G1418" i="5" s="1"/>
  <c r="O1417" i="5"/>
  <c r="H1418" i="5" s="1"/>
  <c r="M1417" i="5"/>
  <c r="F1418" i="5" s="1"/>
  <c r="K1417" i="5"/>
  <c r="D1418" i="5" s="1"/>
  <c r="L1417" i="5"/>
  <c r="E1418" i="5" s="1"/>
  <c r="K1413" i="7"/>
  <c r="D1414" i="7" s="1"/>
  <c r="L1413" i="7"/>
  <c r="E1414" i="7" s="1"/>
  <c r="M1413" i="7"/>
  <c r="F1414" i="7" s="1"/>
  <c r="N1413" i="7"/>
  <c r="G1414" i="7" s="1"/>
  <c r="O1413" i="7"/>
  <c r="H1414" i="7" s="1"/>
  <c r="N1398" i="6"/>
  <c r="G1399" i="6" s="1"/>
  <c r="O1398" i="6"/>
  <c r="H1399" i="6" s="1"/>
  <c r="M1398" i="6"/>
  <c r="F1399" i="6" s="1"/>
  <c r="K1398" i="6"/>
  <c r="D1399" i="6" s="1"/>
  <c r="L1398" i="6"/>
  <c r="E1399" i="6" s="1"/>
  <c r="I1399" i="6" s="1"/>
  <c r="J1399" i="6" s="1"/>
  <c r="I1418" i="5" l="1"/>
  <c r="J1418" i="5" s="1"/>
  <c r="I1414" i="7"/>
  <c r="J1414" i="7" s="1"/>
  <c r="K1399" i="6"/>
  <c r="L1399" i="6"/>
  <c r="M1399" i="6"/>
  <c r="N1399" i="6"/>
  <c r="O1399" i="6"/>
  <c r="H1400" i="6" s="1"/>
  <c r="E1400" i="6"/>
  <c r="F1400" i="6"/>
  <c r="G1400" i="6"/>
  <c r="D1400" i="6"/>
  <c r="K1418" i="5" l="1"/>
  <c r="D1419" i="5" s="1"/>
  <c r="N1418" i="5"/>
  <c r="G1419" i="5" s="1"/>
  <c r="O1418" i="5"/>
  <c r="H1419" i="5" s="1"/>
  <c r="L1418" i="5"/>
  <c r="E1419" i="5" s="1"/>
  <c r="M1418" i="5"/>
  <c r="F1419" i="5" s="1"/>
  <c r="N1414" i="7"/>
  <c r="G1415" i="7" s="1"/>
  <c r="O1414" i="7"/>
  <c r="H1415" i="7" s="1"/>
  <c r="K1414" i="7"/>
  <c r="D1415" i="7" s="1"/>
  <c r="L1414" i="7"/>
  <c r="E1415" i="7" s="1"/>
  <c r="M1414" i="7"/>
  <c r="F1415" i="7" s="1"/>
  <c r="I1400" i="6"/>
  <c r="J1400" i="6" s="1"/>
  <c r="I1419" i="5" l="1"/>
  <c r="J1419" i="5" s="1"/>
  <c r="I1415" i="7"/>
  <c r="J1415" i="7" s="1"/>
  <c r="L1400" i="6"/>
  <c r="M1400" i="6"/>
  <c r="F1401" i="6" s="1"/>
  <c r="N1400" i="6"/>
  <c r="O1400" i="6"/>
  <c r="H1401" i="6" s="1"/>
  <c r="K1400" i="6"/>
  <c r="D1401" i="6" s="1"/>
  <c r="E1401" i="6"/>
  <c r="G1401" i="6"/>
  <c r="N1419" i="5" l="1"/>
  <c r="G1420" i="5" s="1"/>
  <c r="O1419" i="5"/>
  <c r="H1420" i="5" s="1"/>
  <c r="L1419" i="5"/>
  <c r="E1420" i="5" s="1"/>
  <c r="M1419" i="5"/>
  <c r="F1420" i="5" s="1"/>
  <c r="K1419" i="5"/>
  <c r="D1420" i="5" s="1"/>
  <c r="I1420" i="5" s="1"/>
  <c r="J1420" i="5" s="1"/>
  <c r="K1415" i="7"/>
  <c r="D1416" i="7" s="1"/>
  <c r="L1415" i="7"/>
  <c r="E1416" i="7" s="1"/>
  <c r="M1415" i="7"/>
  <c r="F1416" i="7" s="1"/>
  <c r="N1415" i="7"/>
  <c r="G1416" i="7" s="1"/>
  <c r="O1415" i="7"/>
  <c r="H1416" i="7" s="1"/>
  <c r="I1401" i="6"/>
  <c r="J1401" i="6" s="1"/>
  <c r="K1420" i="5" l="1"/>
  <c r="D1421" i="5" s="1"/>
  <c r="N1420" i="5"/>
  <c r="G1421" i="5" s="1"/>
  <c r="O1420" i="5"/>
  <c r="H1421" i="5" s="1"/>
  <c r="L1420" i="5"/>
  <c r="E1421" i="5" s="1"/>
  <c r="M1420" i="5"/>
  <c r="F1421" i="5" s="1"/>
  <c r="I1416" i="7"/>
  <c r="J1416" i="7" s="1"/>
  <c r="O1401" i="6"/>
  <c r="K1401" i="6"/>
  <c r="L1401" i="6"/>
  <c r="M1401" i="6"/>
  <c r="F1402" i="6" s="1"/>
  <c r="N1401" i="6"/>
  <c r="G1402" i="6" s="1"/>
  <c r="H1402" i="6"/>
  <c r="D1402" i="6"/>
  <c r="E1402" i="6"/>
  <c r="I1421" i="5" l="1"/>
  <c r="J1421" i="5" s="1"/>
  <c r="N1416" i="7"/>
  <c r="G1417" i="7" s="1"/>
  <c r="O1416" i="7"/>
  <c r="H1417" i="7" s="1"/>
  <c r="K1416" i="7"/>
  <c r="D1417" i="7" s="1"/>
  <c r="L1416" i="7"/>
  <c r="E1417" i="7" s="1"/>
  <c r="M1416" i="7"/>
  <c r="F1417" i="7" s="1"/>
  <c r="I1402" i="6"/>
  <c r="J1402" i="6" s="1"/>
  <c r="N1421" i="5" l="1"/>
  <c r="G1422" i="5" s="1"/>
  <c r="O1421" i="5"/>
  <c r="H1422" i="5" s="1"/>
  <c r="K1421" i="5"/>
  <c r="D1422" i="5" s="1"/>
  <c r="M1421" i="5"/>
  <c r="F1422" i="5" s="1"/>
  <c r="L1421" i="5"/>
  <c r="E1422" i="5" s="1"/>
  <c r="I1417" i="7"/>
  <c r="J1417" i="7" s="1"/>
  <c r="K1402" i="6"/>
  <c r="L1402" i="6"/>
  <c r="M1402" i="6"/>
  <c r="N1402" i="6"/>
  <c r="G1403" i="6" s="1"/>
  <c r="O1402" i="6"/>
  <c r="H1403" i="6" s="1"/>
  <c r="D1403" i="6"/>
  <c r="E1403" i="6"/>
  <c r="F1403" i="6"/>
  <c r="I1422" i="5" l="1"/>
  <c r="J1422" i="5" s="1"/>
  <c r="K1417" i="7"/>
  <c r="D1418" i="7" s="1"/>
  <c r="L1417" i="7"/>
  <c r="E1418" i="7" s="1"/>
  <c r="M1417" i="7"/>
  <c r="F1418" i="7" s="1"/>
  <c r="N1417" i="7"/>
  <c r="G1418" i="7" s="1"/>
  <c r="O1417" i="7"/>
  <c r="H1418" i="7" s="1"/>
  <c r="I1403" i="6"/>
  <c r="J1403" i="6" s="1"/>
  <c r="K1422" i="5" l="1"/>
  <c r="D1423" i="5" s="1"/>
  <c r="N1422" i="5"/>
  <c r="G1423" i="5" s="1"/>
  <c r="M1422" i="5"/>
  <c r="F1423" i="5" s="1"/>
  <c r="L1422" i="5"/>
  <c r="E1423" i="5" s="1"/>
  <c r="O1422" i="5"/>
  <c r="H1423" i="5" s="1"/>
  <c r="I1418" i="7"/>
  <c r="J1418" i="7" s="1"/>
  <c r="M1403" i="6"/>
  <c r="F1404" i="6" s="1"/>
  <c r="N1403" i="6"/>
  <c r="G1404" i="6" s="1"/>
  <c r="O1403" i="6"/>
  <c r="H1404" i="6" s="1"/>
  <c r="L1403" i="6"/>
  <c r="E1404" i="6" s="1"/>
  <c r="K1403" i="6"/>
  <c r="D1404" i="6" s="1"/>
  <c r="I1404" i="6" s="1"/>
  <c r="J1404" i="6" s="1"/>
  <c r="I1423" i="5" l="1"/>
  <c r="J1423" i="5" s="1"/>
  <c r="N1418" i="7"/>
  <c r="G1419" i="7" s="1"/>
  <c r="O1418" i="7"/>
  <c r="H1419" i="7" s="1"/>
  <c r="K1418" i="7"/>
  <c r="D1419" i="7" s="1"/>
  <c r="L1418" i="7"/>
  <c r="E1419" i="7" s="1"/>
  <c r="M1418" i="7"/>
  <c r="F1419" i="7" s="1"/>
  <c r="K1404" i="6"/>
  <c r="L1404" i="6"/>
  <c r="E1405" i="6" s="1"/>
  <c r="M1404" i="6"/>
  <c r="N1404" i="6"/>
  <c r="O1404" i="6"/>
  <c r="H1405" i="6" s="1"/>
  <c r="G1405" i="6"/>
  <c r="D1405" i="6"/>
  <c r="F1405" i="6"/>
  <c r="N1423" i="5" l="1"/>
  <c r="G1424" i="5" s="1"/>
  <c r="O1423" i="5"/>
  <c r="H1424" i="5" s="1"/>
  <c r="K1423" i="5"/>
  <c r="D1424" i="5" s="1"/>
  <c r="M1423" i="5"/>
  <c r="F1424" i="5" s="1"/>
  <c r="L1423" i="5"/>
  <c r="E1424" i="5" s="1"/>
  <c r="I1419" i="7"/>
  <c r="J1419" i="7" s="1"/>
  <c r="I1405" i="6"/>
  <c r="J1405" i="6" s="1"/>
  <c r="I1424" i="5" l="1"/>
  <c r="J1424" i="5" s="1"/>
  <c r="K1419" i="7"/>
  <c r="D1420" i="7" s="1"/>
  <c r="L1419" i="7"/>
  <c r="E1420" i="7" s="1"/>
  <c r="M1419" i="7"/>
  <c r="F1420" i="7" s="1"/>
  <c r="N1419" i="7"/>
  <c r="G1420" i="7" s="1"/>
  <c r="O1419" i="7"/>
  <c r="H1420" i="7" s="1"/>
  <c r="K1405" i="6"/>
  <c r="L1405" i="6"/>
  <c r="E1406" i="6" s="1"/>
  <c r="M1405" i="6"/>
  <c r="N1405" i="6"/>
  <c r="O1405" i="6"/>
  <c r="F1406" i="6"/>
  <c r="G1406" i="6"/>
  <c r="H1406" i="6"/>
  <c r="D1406" i="6"/>
  <c r="K1424" i="5" l="1"/>
  <c r="D1425" i="5" s="1"/>
  <c r="N1424" i="5"/>
  <c r="G1425" i="5" s="1"/>
  <c r="L1424" i="5"/>
  <c r="E1425" i="5" s="1"/>
  <c r="O1424" i="5"/>
  <c r="H1425" i="5" s="1"/>
  <c r="M1424" i="5"/>
  <c r="F1425" i="5" s="1"/>
  <c r="I1420" i="7"/>
  <c r="J1420" i="7" s="1"/>
  <c r="I1406" i="6"/>
  <c r="J1406" i="6" s="1"/>
  <c r="I1425" i="5" l="1"/>
  <c r="J1425" i="5" s="1"/>
  <c r="N1420" i="7"/>
  <c r="G1421" i="7" s="1"/>
  <c r="O1420" i="7"/>
  <c r="H1421" i="7" s="1"/>
  <c r="K1420" i="7"/>
  <c r="D1421" i="7" s="1"/>
  <c r="L1420" i="7"/>
  <c r="E1421" i="7" s="1"/>
  <c r="M1420" i="7"/>
  <c r="F1421" i="7" s="1"/>
  <c r="N1406" i="6"/>
  <c r="O1406" i="6"/>
  <c r="H1407" i="6" s="1"/>
  <c r="M1406" i="6"/>
  <c r="K1406" i="6"/>
  <c r="L1406" i="6"/>
  <c r="E1407" i="6" s="1"/>
  <c r="F1407" i="6"/>
  <c r="D1407" i="6"/>
  <c r="G1407" i="6"/>
  <c r="N1425" i="5" l="1"/>
  <c r="G1426" i="5" s="1"/>
  <c r="O1425" i="5"/>
  <c r="H1426" i="5" s="1"/>
  <c r="L1425" i="5"/>
  <c r="E1426" i="5" s="1"/>
  <c r="K1425" i="5"/>
  <c r="D1426" i="5" s="1"/>
  <c r="I1426" i="5" s="1"/>
  <c r="J1426" i="5" s="1"/>
  <c r="M1425" i="5"/>
  <c r="F1426" i="5" s="1"/>
  <c r="I1421" i="7"/>
  <c r="J1421" i="7" s="1"/>
  <c r="I1407" i="6"/>
  <c r="J1407" i="6" s="1"/>
  <c r="K1426" i="5" l="1"/>
  <c r="D1427" i="5" s="1"/>
  <c r="N1426" i="5"/>
  <c r="G1427" i="5" s="1"/>
  <c r="M1426" i="5"/>
  <c r="F1427" i="5" s="1"/>
  <c r="L1426" i="5"/>
  <c r="E1427" i="5" s="1"/>
  <c r="O1426" i="5"/>
  <c r="H1427" i="5" s="1"/>
  <c r="K1421" i="7"/>
  <c r="D1422" i="7" s="1"/>
  <c r="L1421" i="7"/>
  <c r="E1422" i="7" s="1"/>
  <c r="M1421" i="7"/>
  <c r="F1422" i="7" s="1"/>
  <c r="N1421" i="7"/>
  <c r="G1422" i="7" s="1"/>
  <c r="O1421" i="7"/>
  <c r="H1422" i="7" s="1"/>
  <c r="K1407" i="6"/>
  <c r="L1407" i="6"/>
  <c r="M1407" i="6"/>
  <c r="F1408" i="6" s="1"/>
  <c r="N1407" i="6"/>
  <c r="G1408" i="6" s="1"/>
  <c r="O1407" i="6"/>
  <c r="H1408" i="6" s="1"/>
  <c r="D1408" i="6"/>
  <c r="E1408" i="6"/>
  <c r="I1427" i="5" l="1"/>
  <c r="J1427" i="5" s="1"/>
  <c r="I1422" i="7"/>
  <c r="J1422" i="7" s="1"/>
  <c r="I1408" i="6"/>
  <c r="J1408" i="6" s="1"/>
  <c r="N1427" i="5" l="1"/>
  <c r="G1428" i="5" s="1"/>
  <c r="O1427" i="5"/>
  <c r="H1428" i="5" s="1"/>
  <c r="K1427" i="5"/>
  <c r="D1428" i="5" s="1"/>
  <c r="M1427" i="5"/>
  <c r="F1428" i="5" s="1"/>
  <c r="L1427" i="5"/>
  <c r="E1428" i="5" s="1"/>
  <c r="N1422" i="7"/>
  <c r="G1423" i="7" s="1"/>
  <c r="O1422" i="7"/>
  <c r="H1423" i="7" s="1"/>
  <c r="K1422" i="7"/>
  <c r="D1423" i="7" s="1"/>
  <c r="L1422" i="7"/>
  <c r="E1423" i="7" s="1"/>
  <c r="M1422" i="7"/>
  <c r="F1423" i="7" s="1"/>
  <c r="L1408" i="6"/>
  <c r="M1408" i="6"/>
  <c r="N1408" i="6"/>
  <c r="G1409" i="6" s="1"/>
  <c r="O1408" i="6"/>
  <c r="H1409" i="6" s="1"/>
  <c r="K1408" i="6"/>
  <c r="D1409" i="6" s="1"/>
  <c r="E1409" i="6"/>
  <c r="F1409" i="6"/>
  <c r="I1428" i="5" l="1"/>
  <c r="J1428" i="5" s="1"/>
  <c r="I1423" i="7"/>
  <c r="J1423" i="7" s="1"/>
  <c r="I1409" i="6"/>
  <c r="J1409" i="6" s="1"/>
  <c r="K1428" i="5" l="1"/>
  <c r="D1429" i="5" s="1"/>
  <c r="N1428" i="5"/>
  <c r="G1429" i="5" s="1"/>
  <c r="L1428" i="5"/>
  <c r="E1429" i="5" s="1"/>
  <c r="O1428" i="5"/>
  <c r="H1429" i="5" s="1"/>
  <c r="M1428" i="5"/>
  <c r="F1429" i="5" s="1"/>
  <c r="K1423" i="7"/>
  <c r="D1424" i="7" s="1"/>
  <c r="L1423" i="7"/>
  <c r="E1424" i="7" s="1"/>
  <c r="M1423" i="7"/>
  <c r="F1424" i="7" s="1"/>
  <c r="N1423" i="7"/>
  <c r="G1424" i="7" s="1"/>
  <c r="O1423" i="7"/>
  <c r="H1424" i="7" s="1"/>
  <c r="O1409" i="6"/>
  <c r="H1410" i="6" s="1"/>
  <c r="N1409" i="6"/>
  <c r="G1410" i="6" s="1"/>
  <c r="K1409" i="6"/>
  <c r="D1410" i="6" s="1"/>
  <c r="L1409" i="6"/>
  <c r="E1410" i="6" s="1"/>
  <c r="M1409" i="6"/>
  <c r="F1410" i="6" s="1"/>
  <c r="I1429" i="5" l="1"/>
  <c r="J1429" i="5" s="1"/>
  <c r="I1424" i="7"/>
  <c r="J1424" i="7" s="1"/>
  <c r="I1410" i="6"/>
  <c r="J1410" i="6" s="1"/>
  <c r="N1429" i="5" l="1"/>
  <c r="G1430" i="5" s="1"/>
  <c r="O1429" i="5"/>
  <c r="H1430" i="5" s="1"/>
  <c r="K1429" i="5"/>
  <c r="D1430" i="5" s="1"/>
  <c r="L1429" i="5"/>
  <c r="E1430" i="5" s="1"/>
  <c r="M1429" i="5"/>
  <c r="F1430" i="5" s="1"/>
  <c r="N1424" i="7"/>
  <c r="G1425" i="7" s="1"/>
  <c r="O1424" i="7"/>
  <c r="H1425" i="7" s="1"/>
  <c r="K1424" i="7"/>
  <c r="D1425" i="7" s="1"/>
  <c r="L1424" i="7"/>
  <c r="E1425" i="7" s="1"/>
  <c r="M1424" i="7"/>
  <c r="F1425" i="7" s="1"/>
  <c r="K1410" i="6"/>
  <c r="D1411" i="6" s="1"/>
  <c r="L1410" i="6"/>
  <c r="E1411" i="6" s="1"/>
  <c r="M1410" i="6"/>
  <c r="F1411" i="6" s="1"/>
  <c r="N1410" i="6"/>
  <c r="G1411" i="6" s="1"/>
  <c r="O1410" i="6"/>
  <c r="H1411" i="6" s="1"/>
  <c r="I1430" i="5" l="1"/>
  <c r="J1430" i="5" s="1"/>
  <c r="I1425" i="7"/>
  <c r="J1425" i="7" s="1"/>
  <c r="I1411" i="6"/>
  <c r="J1411" i="6" s="1"/>
  <c r="K1430" i="5" l="1"/>
  <c r="D1431" i="5" s="1"/>
  <c r="N1430" i="5"/>
  <c r="G1431" i="5" s="1"/>
  <c r="L1430" i="5"/>
  <c r="E1431" i="5" s="1"/>
  <c r="M1430" i="5"/>
  <c r="F1431" i="5" s="1"/>
  <c r="O1430" i="5"/>
  <c r="H1431" i="5" s="1"/>
  <c r="K1425" i="7"/>
  <c r="D1426" i="7" s="1"/>
  <c r="L1425" i="7"/>
  <c r="E1426" i="7" s="1"/>
  <c r="M1425" i="7"/>
  <c r="F1426" i="7" s="1"/>
  <c r="N1425" i="7"/>
  <c r="G1426" i="7" s="1"/>
  <c r="O1425" i="7"/>
  <c r="H1426" i="7" s="1"/>
  <c r="M1411" i="6"/>
  <c r="F1412" i="6" s="1"/>
  <c r="N1411" i="6"/>
  <c r="G1412" i="6" s="1"/>
  <c r="O1411" i="6"/>
  <c r="H1412" i="6" s="1"/>
  <c r="K1411" i="6"/>
  <c r="D1412" i="6" s="1"/>
  <c r="L1411" i="6"/>
  <c r="E1412" i="6" s="1"/>
  <c r="I1431" i="5" l="1"/>
  <c r="J1431" i="5" s="1"/>
  <c r="I1426" i="7"/>
  <c r="J1426" i="7" s="1"/>
  <c r="I1412" i="6"/>
  <c r="J1412" i="6" s="1"/>
  <c r="N1431" i="5" l="1"/>
  <c r="G1432" i="5" s="1"/>
  <c r="O1431" i="5"/>
  <c r="H1432" i="5" s="1"/>
  <c r="L1431" i="5"/>
  <c r="E1432" i="5" s="1"/>
  <c r="M1431" i="5"/>
  <c r="F1432" i="5" s="1"/>
  <c r="K1431" i="5"/>
  <c r="D1432" i="5" s="1"/>
  <c r="I1432" i="5" s="1"/>
  <c r="J1432" i="5" s="1"/>
  <c r="N1426" i="7"/>
  <c r="G1427" i="7" s="1"/>
  <c r="O1426" i="7"/>
  <c r="H1427" i="7" s="1"/>
  <c r="K1426" i="7"/>
  <c r="D1427" i="7" s="1"/>
  <c r="L1426" i="7"/>
  <c r="E1427" i="7" s="1"/>
  <c r="M1426" i="7"/>
  <c r="F1427" i="7" s="1"/>
  <c r="K1412" i="6"/>
  <c r="D1413" i="6" s="1"/>
  <c r="O1412" i="6"/>
  <c r="H1413" i="6" s="1"/>
  <c r="L1412" i="6"/>
  <c r="E1413" i="6" s="1"/>
  <c r="M1412" i="6"/>
  <c r="F1413" i="6" s="1"/>
  <c r="N1412" i="6"/>
  <c r="G1413" i="6" s="1"/>
  <c r="K1432" i="5" l="1"/>
  <c r="D1433" i="5" s="1"/>
  <c r="N1432" i="5"/>
  <c r="G1433" i="5" s="1"/>
  <c r="M1432" i="5"/>
  <c r="F1433" i="5" s="1"/>
  <c r="O1432" i="5"/>
  <c r="H1433" i="5" s="1"/>
  <c r="L1432" i="5"/>
  <c r="E1433" i="5" s="1"/>
  <c r="I1427" i="7"/>
  <c r="J1427" i="7" s="1"/>
  <c r="I1413" i="6"/>
  <c r="J1413" i="6" s="1"/>
  <c r="I1433" i="5" l="1"/>
  <c r="J1433" i="5" s="1"/>
  <c r="K1427" i="7"/>
  <c r="D1428" i="7" s="1"/>
  <c r="L1427" i="7"/>
  <c r="E1428" i="7" s="1"/>
  <c r="M1427" i="7"/>
  <c r="F1428" i="7" s="1"/>
  <c r="N1427" i="7"/>
  <c r="G1428" i="7" s="1"/>
  <c r="O1427" i="7"/>
  <c r="H1428" i="7" s="1"/>
  <c r="K1413" i="6"/>
  <c r="D1414" i="6" s="1"/>
  <c r="L1413" i="6"/>
  <c r="E1414" i="6" s="1"/>
  <c r="M1413" i="6"/>
  <c r="F1414" i="6" s="1"/>
  <c r="N1413" i="6"/>
  <c r="G1414" i="6" s="1"/>
  <c r="O1413" i="6"/>
  <c r="H1414" i="6" s="1"/>
  <c r="N1433" i="5" l="1"/>
  <c r="G1434" i="5" s="1"/>
  <c r="O1433" i="5"/>
  <c r="H1434" i="5" s="1"/>
  <c r="M1433" i="5"/>
  <c r="F1434" i="5" s="1"/>
  <c r="K1433" i="5"/>
  <c r="D1434" i="5" s="1"/>
  <c r="L1433" i="5"/>
  <c r="E1434" i="5" s="1"/>
  <c r="I1428" i="7"/>
  <c r="J1428" i="7" s="1"/>
  <c r="I1414" i="6"/>
  <c r="J1414" i="6" s="1"/>
  <c r="I1434" i="5" l="1"/>
  <c r="J1434" i="5" s="1"/>
  <c r="N1428" i="7"/>
  <c r="G1429" i="7" s="1"/>
  <c r="O1428" i="7"/>
  <c r="H1429" i="7" s="1"/>
  <c r="K1428" i="7"/>
  <c r="D1429" i="7" s="1"/>
  <c r="L1428" i="7"/>
  <c r="E1429" i="7" s="1"/>
  <c r="M1428" i="7"/>
  <c r="F1429" i="7" s="1"/>
  <c r="N1414" i="6"/>
  <c r="G1415" i="6" s="1"/>
  <c r="O1414" i="6"/>
  <c r="H1415" i="6" s="1"/>
  <c r="K1414" i="6"/>
  <c r="D1415" i="6" s="1"/>
  <c r="L1414" i="6"/>
  <c r="E1415" i="6" s="1"/>
  <c r="M1414" i="6"/>
  <c r="F1415" i="6" s="1"/>
  <c r="K1434" i="5" l="1"/>
  <c r="D1435" i="5" s="1"/>
  <c r="N1434" i="5"/>
  <c r="G1435" i="5" s="1"/>
  <c r="O1434" i="5"/>
  <c r="H1435" i="5" s="1"/>
  <c r="L1434" i="5"/>
  <c r="E1435" i="5" s="1"/>
  <c r="M1434" i="5"/>
  <c r="F1435" i="5" s="1"/>
  <c r="I1429" i="7"/>
  <c r="J1429" i="7" s="1"/>
  <c r="K1429" i="7" s="1"/>
  <c r="D1430" i="7" s="1"/>
  <c r="M1429" i="7"/>
  <c r="F1430" i="7" s="1"/>
  <c r="N1429" i="7"/>
  <c r="G1430" i="7" s="1"/>
  <c r="O1429" i="7"/>
  <c r="H1430" i="7" s="1"/>
  <c r="I1415" i="6"/>
  <c r="J1415" i="6" s="1"/>
  <c r="I1435" i="5" l="1"/>
  <c r="J1435" i="5" s="1"/>
  <c r="L1429" i="7"/>
  <c r="E1430" i="7" s="1"/>
  <c r="I1430" i="7"/>
  <c r="J1430" i="7" s="1"/>
  <c r="K1415" i="6"/>
  <c r="D1416" i="6" s="1"/>
  <c r="L1415" i="6"/>
  <c r="E1416" i="6" s="1"/>
  <c r="M1415" i="6"/>
  <c r="F1416" i="6" s="1"/>
  <c r="N1415" i="6"/>
  <c r="G1416" i="6" s="1"/>
  <c r="O1415" i="6"/>
  <c r="H1416" i="6" s="1"/>
  <c r="N1435" i="5" l="1"/>
  <c r="G1436" i="5" s="1"/>
  <c r="O1435" i="5"/>
  <c r="H1436" i="5" s="1"/>
  <c r="L1435" i="5"/>
  <c r="E1436" i="5" s="1"/>
  <c r="M1435" i="5"/>
  <c r="F1436" i="5" s="1"/>
  <c r="K1435" i="5"/>
  <c r="D1436" i="5" s="1"/>
  <c r="I1436" i="5" s="1"/>
  <c r="J1436" i="5" s="1"/>
  <c r="N1430" i="7"/>
  <c r="G1431" i="7" s="1"/>
  <c r="O1430" i="7"/>
  <c r="H1431" i="7" s="1"/>
  <c r="K1430" i="7"/>
  <c r="D1431" i="7" s="1"/>
  <c r="L1430" i="7"/>
  <c r="E1431" i="7" s="1"/>
  <c r="M1430" i="7"/>
  <c r="F1431" i="7" s="1"/>
  <c r="I1416" i="6"/>
  <c r="J1416" i="6" s="1"/>
  <c r="K1436" i="5" l="1"/>
  <c r="D1437" i="5" s="1"/>
  <c r="N1436" i="5"/>
  <c r="G1437" i="5" s="1"/>
  <c r="M1436" i="5"/>
  <c r="F1437" i="5" s="1"/>
  <c r="O1436" i="5"/>
  <c r="H1437" i="5" s="1"/>
  <c r="L1436" i="5"/>
  <c r="E1437" i="5" s="1"/>
  <c r="I1431" i="7"/>
  <c r="J1431" i="7" s="1"/>
  <c r="L1416" i="6"/>
  <c r="E1417" i="6" s="1"/>
  <c r="M1416" i="6"/>
  <c r="F1417" i="6" s="1"/>
  <c r="N1416" i="6"/>
  <c r="G1417" i="6" s="1"/>
  <c r="O1416" i="6"/>
  <c r="H1417" i="6" s="1"/>
  <c r="K1416" i="6"/>
  <c r="D1417" i="6" s="1"/>
  <c r="I1437" i="5" l="1"/>
  <c r="J1437" i="5" s="1"/>
  <c r="K1431" i="7"/>
  <c r="D1432" i="7" s="1"/>
  <c r="L1431" i="7"/>
  <c r="E1432" i="7" s="1"/>
  <c r="M1431" i="7"/>
  <c r="F1432" i="7" s="1"/>
  <c r="N1431" i="7"/>
  <c r="G1432" i="7" s="1"/>
  <c r="O1431" i="7"/>
  <c r="H1432" i="7" s="1"/>
  <c r="I1417" i="6"/>
  <c r="J1417" i="6" s="1"/>
  <c r="O1417" i="6" s="1"/>
  <c r="H1418" i="6" s="1"/>
  <c r="N1417" i="6"/>
  <c r="G1418" i="6" s="1"/>
  <c r="N1437" i="5" l="1"/>
  <c r="G1438" i="5" s="1"/>
  <c r="O1437" i="5"/>
  <c r="H1438" i="5" s="1"/>
  <c r="K1437" i="5"/>
  <c r="D1438" i="5" s="1"/>
  <c r="L1437" i="5"/>
  <c r="E1438" i="5" s="1"/>
  <c r="M1437" i="5"/>
  <c r="F1438" i="5" s="1"/>
  <c r="I1432" i="7"/>
  <c r="J1432" i="7" s="1"/>
  <c r="M1417" i="6"/>
  <c r="F1418" i="6" s="1"/>
  <c r="L1417" i="6"/>
  <c r="E1418" i="6" s="1"/>
  <c r="K1417" i="6"/>
  <c r="D1418" i="6" s="1"/>
  <c r="I1418" i="6" s="1"/>
  <c r="J1418" i="6" s="1"/>
  <c r="I1438" i="5" l="1"/>
  <c r="J1438" i="5" s="1"/>
  <c r="N1432" i="7"/>
  <c r="G1433" i="7" s="1"/>
  <c r="O1432" i="7"/>
  <c r="H1433" i="7" s="1"/>
  <c r="K1432" i="7"/>
  <c r="D1433" i="7" s="1"/>
  <c r="L1432" i="7"/>
  <c r="E1433" i="7" s="1"/>
  <c r="M1432" i="7"/>
  <c r="F1433" i="7" s="1"/>
  <c r="K1418" i="6"/>
  <c r="D1419" i="6" s="1"/>
  <c r="L1418" i="6"/>
  <c r="E1419" i="6" s="1"/>
  <c r="M1418" i="6"/>
  <c r="F1419" i="6" s="1"/>
  <c r="N1418" i="6"/>
  <c r="G1419" i="6" s="1"/>
  <c r="O1418" i="6"/>
  <c r="H1419" i="6" s="1"/>
  <c r="K1438" i="5" l="1"/>
  <c r="D1439" i="5" s="1"/>
  <c r="N1438" i="5"/>
  <c r="G1439" i="5" s="1"/>
  <c r="O1438" i="5"/>
  <c r="H1439" i="5" s="1"/>
  <c r="L1438" i="5"/>
  <c r="E1439" i="5" s="1"/>
  <c r="M1438" i="5"/>
  <c r="F1439" i="5" s="1"/>
  <c r="I1433" i="7"/>
  <c r="J1433" i="7" s="1"/>
  <c r="K1433" i="7" s="1"/>
  <c r="D1434" i="7" s="1"/>
  <c r="O1433" i="7"/>
  <c r="H1434" i="7" s="1"/>
  <c r="I1419" i="6"/>
  <c r="J1419" i="6" s="1"/>
  <c r="I1439" i="5" l="1"/>
  <c r="J1439" i="5" s="1"/>
  <c r="N1433" i="7"/>
  <c r="G1434" i="7" s="1"/>
  <c r="M1433" i="7"/>
  <c r="F1434" i="7" s="1"/>
  <c r="L1433" i="7"/>
  <c r="E1434" i="7" s="1"/>
  <c r="I1434" i="7"/>
  <c r="J1434" i="7" s="1"/>
  <c r="M1419" i="6"/>
  <c r="F1420" i="6" s="1"/>
  <c r="N1419" i="6"/>
  <c r="G1420" i="6" s="1"/>
  <c r="O1419" i="6"/>
  <c r="H1420" i="6" s="1"/>
  <c r="L1419" i="6"/>
  <c r="E1420" i="6" s="1"/>
  <c r="K1419" i="6"/>
  <c r="D1420" i="6" s="1"/>
  <c r="N1439" i="5" l="1"/>
  <c r="G1440" i="5" s="1"/>
  <c r="O1439" i="5"/>
  <c r="H1440" i="5" s="1"/>
  <c r="K1439" i="5"/>
  <c r="D1440" i="5" s="1"/>
  <c r="M1439" i="5"/>
  <c r="F1440" i="5" s="1"/>
  <c r="L1439" i="5"/>
  <c r="E1440" i="5" s="1"/>
  <c r="N1434" i="7"/>
  <c r="G1435" i="7" s="1"/>
  <c r="O1434" i="7"/>
  <c r="H1435" i="7" s="1"/>
  <c r="K1434" i="7"/>
  <c r="D1435" i="7" s="1"/>
  <c r="L1434" i="7"/>
  <c r="E1435" i="7" s="1"/>
  <c r="M1434" i="7"/>
  <c r="F1435" i="7" s="1"/>
  <c r="I1420" i="6"/>
  <c r="J1420" i="6" s="1"/>
  <c r="K1420" i="6" s="1"/>
  <c r="D1421" i="6" s="1"/>
  <c r="I1440" i="5" l="1"/>
  <c r="J1440" i="5" s="1"/>
  <c r="I1435" i="7"/>
  <c r="J1435" i="7" s="1"/>
  <c r="N1420" i="6"/>
  <c r="G1421" i="6" s="1"/>
  <c r="O1420" i="6"/>
  <c r="H1421" i="6" s="1"/>
  <c r="M1420" i="6"/>
  <c r="F1421" i="6" s="1"/>
  <c r="L1420" i="6"/>
  <c r="E1421" i="6" s="1"/>
  <c r="K1440" i="5" l="1"/>
  <c r="D1441" i="5" s="1"/>
  <c r="N1440" i="5"/>
  <c r="G1441" i="5" s="1"/>
  <c r="L1440" i="5"/>
  <c r="E1441" i="5" s="1"/>
  <c r="O1440" i="5"/>
  <c r="H1441" i="5" s="1"/>
  <c r="M1440" i="5"/>
  <c r="F1441" i="5" s="1"/>
  <c r="K1435" i="7"/>
  <c r="D1436" i="7" s="1"/>
  <c r="L1435" i="7"/>
  <c r="E1436" i="7" s="1"/>
  <c r="M1435" i="7"/>
  <c r="F1436" i="7" s="1"/>
  <c r="N1435" i="7"/>
  <c r="G1436" i="7" s="1"/>
  <c r="O1435" i="7"/>
  <c r="H1436" i="7" s="1"/>
  <c r="I1421" i="6"/>
  <c r="J1421" i="6" s="1"/>
  <c r="I1441" i="5" l="1"/>
  <c r="J1441" i="5" s="1"/>
  <c r="I1436" i="7"/>
  <c r="J1436" i="7" s="1"/>
  <c r="O1421" i="6"/>
  <c r="H1422" i="6" s="1"/>
  <c r="L1421" i="6"/>
  <c r="E1422" i="6" s="1"/>
  <c r="N1421" i="6"/>
  <c r="G1422" i="6" s="1"/>
  <c r="M1421" i="6"/>
  <c r="F1422" i="6" s="1"/>
  <c r="K1421" i="6"/>
  <c r="D1422" i="6" s="1"/>
  <c r="I1422" i="6" s="1"/>
  <c r="J1422" i="6" s="1"/>
  <c r="K1422" i="6" s="1"/>
  <c r="D1423" i="6" s="1"/>
  <c r="N1441" i="5" l="1"/>
  <c r="G1442" i="5" s="1"/>
  <c r="O1441" i="5"/>
  <c r="H1442" i="5" s="1"/>
  <c r="L1441" i="5"/>
  <c r="E1442" i="5" s="1"/>
  <c r="K1441" i="5"/>
  <c r="D1442" i="5" s="1"/>
  <c r="I1442" i="5" s="1"/>
  <c r="J1442" i="5" s="1"/>
  <c r="M1441" i="5"/>
  <c r="F1442" i="5" s="1"/>
  <c r="N1436" i="7"/>
  <c r="G1437" i="7" s="1"/>
  <c r="O1436" i="7"/>
  <c r="H1437" i="7" s="1"/>
  <c r="K1436" i="7"/>
  <c r="D1437" i="7" s="1"/>
  <c r="L1436" i="7"/>
  <c r="E1437" i="7" s="1"/>
  <c r="M1436" i="7"/>
  <c r="F1437" i="7" s="1"/>
  <c r="O1422" i="6"/>
  <c r="H1423" i="6" s="1"/>
  <c r="N1422" i="6"/>
  <c r="G1423" i="6" s="1"/>
  <c r="L1422" i="6"/>
  <c r="E1423" i="6" s="1"/>
  <c r="M1422" i="6"/>
  <c r="F1423" i="6" s="1"/>
  <c r="I1423" i="6" s="1"/>
  <c r="J1423" i="6" s="1"/>
  <c r="K1442" i="5" l="1"/>
  <c r="D1443" i="5" s="1"/>
  <c r="N1442" i="5"/>
  <c r="G1443" i="5" s="1"/>
  <c r="M1442" i="5"/>
  <c r="F1443" i="5" s="1"/>
  <c r="L1442" i="5"/>
  <c r="E1443" i="5" s="1"/>
  <c r="O1442" i="5"/>
  <c r="H1443" i="5" s="1"/>
  <c r="I1437" i="7"/>
  <c r="J1437" i="7" s="1"/>
  <c r="K1423" i="6"/>
  <c r="L1423" i="6"/>
  <c r="M1423" i="6"/>
  <c r="N1423" i="6"/>
  <c r="G1424" i="6" s="1"/>
  <c r="O1423" i="6"/>
  <c r="H1424" i="6"/>
  <c r="E1424" i="6"/>
  <c r="F1424" i="6"/>
  <c r="D1424" i="6"/>
  <c r="I1443" i="5" l="1"/>
  <c r="J1443" i="5" s="1"/>
  <c r="K1437" i="7"/>
  <c r="D1438" i="7" s="1"/>
  <c r="L1437" i="7"/>
  <c r="E1438" i="7" s="1"/>
  <c r="M1437" i="7"/>
  <c r="F1438" i="7" s="1"/>
  <c r="N1437" i="7"/>
  <c r="G1438" i="7" s="1"/>
  <c r="O1437" i="7"/>
  <c r="H1438" i="7" s="1"/>
  <c r="I1424" i="6"/>
  <c r="J1424" i="6" s="1"/>
  <c r="N1443" i="5" l="1"/>
  <c r="G1444" i="5" s="1"/>
  <c r="O1443" i="5"/>
  <c r="H1444" i="5" s="1"/>
  <c r="K1443" i="5"/>
  <c r="D1444" i="5" s="1"/>
  <c r="M1443" i="5"/>
  <c r="F1444" i="5" s="1"/>
  <c r="L1443" i="5"/>
  <c r="E1444" i="5" s="1"/>
  <c r="I1438" i="7"/>
  <c r="J1438" i="7" s="1"/>
  <c r="L1424" i="6"/>
  <c r="E1425" i="6" s="1"/>
  <c r="M1424" i="6"/>
  <c r="F1425" i="6" s="1"/>
  <c r="N1424" i="6"/>
  <c r="G1425" i="6" s="1"/>
  <c r="O1424" i="6"/>
  <c r="H1425" i="6" s="1"/>
  <c r="K1424" i="6"/>
  <c r="D1425" i="6" s="1"/>
  <c r="I1425" i="6" s="1"/>
  <c r="J1425" i="6" s="1"/>
  <c r="I1444" i="5" l="1"/>
  <c r="J1444" i="5" s="1"/>
  <c r="N1438" i="7"/>
  <c r="G1439" i="7" s="1"/>
  <c r="O1438" i="7"/>
  <c r="H1439" i="7" s="1"/>
  <c r="K1438" i="7"/>
  <c r="D1439" i="7" s="1"/>
  <c r="L1438" i="7"/>
  <c r="E1439" i="7" s="1"/>
  <c r="M1438" i="7"/>
  <c r="F1439" i="7" s="1"/>
  <c r="O1425" i="6"/>
  <c r="N1425" i="6"/>
  <c r="G1426" i="6" s="1"/>
  <c r="K1425" i="6"/>
  <c r="D1426" i="6" s="1"/>
  <c r="L1425" i="6"/>
  <c r="M1425" i="6"/>
  <c r="E1426" i="6"/>
  <c r="F1426" i="6"/>
  <c r="H1426" i="6"/>
  <c r="K1444" i="5" l="1"/>
  <c r="D1445" i="5" s="1"/>
  <c r="N1444" i="5"/>
  <c r="G1445" i="5" s="1"/>
  <c r="L1444" i="5"/>
  <c r="E1445" i="5" s="1"/>
  <c r="O1444" i="5"/>
  <c r="H1445" i="5" s="1"/>
  <c r="M1444" i="5"/>
  <c r="F1445" i="5" s="1"/>
  <c r="I1439" i="7"/>
  <c r="J1439" i="7" s="1"/>
  <c r="I1426" i="6"/>
  <c r="J1426" i="6" s="1"/>
  <c r="I1445" i="5" l="1"/>
  <c r="J1445" i="5" s="1"/>
  <c r="K1439" i="7"/>
  <c r="D1440" i="7" s="1"/>
  <c r="L1439" i="7"/>
  <c r="E1440" i="7" s="1"/>
  <c r="M1439" i="7"/>
  <c r="F1440" i="7" s="1"/>
  <c r="N1439" i="7"/>
  <c r="G1440" i="7" s="1"/>
  <c r="O1439" i="7"/>
  <c r="H1440" i="7" s="1"/>
  <c r="K1426" i="6"/>
  <c r="L1426" i="6"/>
  <c r="M1426" i="6"/>
  <c r="F1427" i="6" s="1"/>
  <c r="N1426" i="6"/>
  <c r="O1426" i="6"/>
  <c r="H1427" i="6" s="1"/>
  <c r="D1427" i="6"/>
  <c r="E1427" i="6"/>
  <c r="G1427" i="6"/>
  <c r="N1445" i="5" l="1"/>
  <c r="G1446" i="5" s="1"/>
  <c r="O1445" i="5"/>
  <c r="H1446" i="5" s="1"/>
  <c r="K1445" i="5"/>
  <c r="D1446" i="5" s="1"/>
  <c r="L1445" i="5"/>
  <c r="E1446" i="5" s="1"/>
  <c r="M1445" i="5"/>
  <c r="F1446" i="5" s="1"/>
  <c r="I1440" i="7"/>
  <c r="J1440" i="7" s="1"/>
  <c r="I1427" i="6"/>
  <c r="J1427" i="6" s="1"/>
  <c r="I1446" i="5" l="1"/>
  <c r="J1446" i="5" s="1"/>
  <c r="N1440" i="7"/>
  <c r="G1441" i="7" s="1"/>
  <c r="O1440" i="7"/>
  <c r="H1441" i="7" s="1"/>
  <c r="K1440" i="7"/>
  <c r="D1441" i="7" s="1"/>
  <c r="L1440" i="7"/>
  <c r="E1441" i="7" s="1"/>
  <c r="M1440" i="7"/>
  <c r="F1441" i="7" s="1"/>
  <c r="M1427" i="6"/>
  <c r="N1427" i="6"/>
  <c r="G1428" i="6" s="1"/>
  <c r="O1427" i="6"/>
  <c r="H1428" i="6" s="1"/>
  <c r="K1427" i="6"/>
  <c r="L1427" i="6"/>
  <c r="E1428" i="6" s="1"/>
  <c r="F1428" i="6"/>
  <c r="D1428" i="6"/>
  <c r="K1446" i="5" l="1"/>
  <c r="D1447" i="5" s="1"/>
  <c r="N1446" i="5"/>
  <c r="G1447" i="5" s="1"/>
  <c r="L1446" i="5"/>
  <c r="E1447" i="5" s="1"/>
  <c r="M1446" i="5"/>
  <c r="F1447" i="5" s="1"/>
  <c r="O1446" i="5"/>
  <c r="H1447" i="5" s="1"/>
  <c r="I1441" i="7"/>
  <c r="J1441" i="7" s="1"/>
  <c r="I1428" i="6"/>
  <c r="J1428" i="6" s="1"/>
  <c r="K1428" i="6" s="1"/>
  <c r="D1429" i="6" s="1"/>
  <c r="I1447" i="5" l="1"/>
  <c r="J1447" i="5" s="1"/>
  <c r="K1441" i="7"/>
  <c r="D1442" i="7" s="1"/>
  <c r="L1441" i="7"/>
  <c r="E1442" i="7" s="1"/>
  <c r="M1441" i="7"/>
  <c r="F1442" i="7" s="1"/>
  <c r="N1441" i="7"/>
  <c r="G1442" i="7" s="1"/>
  <c r="O1441" i="7"/>
  <c r="H1442" i="7" s="1"/>
  <c r="M1428" i="6"/>
  <c r="F1429" i="6" s="1"/>
  <c r="N1428" i="6"/>
  <c r="G1429" i="6" s="1"/>
  <c r="L1428" i="6"/>
  <c r="E1429" i="6" s="1"/>
  <c r="O1428" i="6"/>
  <c r="H1429" i="6" s="1"/>
  <c r="N1447" i="5" l="1"/>
  <c r="G1448" i="5" s="1"/>
  <c r="O1447" i="5"/>
  <c r="H1448" i="5" s="1"/>
  <c r="L1447" i="5"/>
  <c r="E1448" i="5" s="1"/>
  <c r="M1447" i="5"/>
  <c r="F1448" i="5" s="1"/>
  <c r="K1447" i="5"/>
  <c r="D1448" i="5" s="1"/>
  <c r="I1448" i="5" s="1"/>
  <c r="J1448" i="5" s="1"/>
  <c r="I1442" i="7"/>
  <c r="J1442" i="7" s="1"/>
  <c r="I1429" i="6"/>
  <c r="J1429" i="6" s="1"/>
  <c r="K1429" i="6"/>
  <c r="D1430" i="6" s="1"/>
  <c r="L1429" i="6"/>
  <c r="E1430" i="6" s="1"/>
  <c r="M1429" i="6"/>
  <c r="N1429" i="6"/>
  <c r="O1429" i="6"/>
  <c r="H1430" i="6" s="1"/>
  <c r="F1430" i="6"/>
  <c r="G1430" i="6"/>
  <c r="K1448" i="5" l="1"/>
  <c r="D1449" i="5" s="1"/>
  <c r="N1448" i="5"/>
  <c r="G1449" i="5" s="1"/>
  <c r="M1448" i="5"/>
  <c r="F1449" i="5" s="1"/>
  <c r="O1448" i="5"/>
  <c r="H1449" i="5" s="1"/>
  <c r="L1448" i="5"/>
  <c r="E1449" i="5" s="1"/>
  <c r="N1442" i="7"/>
  <c r="G1443" i="7" s="1"/>
  <c r="O1442" i="7"/>
  <c r="H1443" i="7" s="1"/>
  <c r="K1442" i="7"/>
  <c r="D1443" i="7" s="1"/>
  <c r="L1442" i="7"/>
  <c r="E1443" i="7" s="1"/>
  <c r="M1442" i="7"/>
  <c r="F1443" i="7" s="1"/>
  <c r="I1430" i="6"/>
  <c r="J1430" i="6" s="1"/>
  <c r="I1449" i="5" l="1"/>
  <c r="J1449" i="5" s="1"/>
  <c r="I1443" i="7"/>
  <c r="J1443" i="7" s="1"/>
  <c r="N1430" i="6"/>
  <c r="O1430" i="6"/>
  <c r="K1430" i="6"/>
  <c r="D1431" i="6" s="1"/>
  <c r="L1430" i="6"/>
  <c r="M1430" i="6"/>
  <c r="F1431" i="6" s="1"/>
  <c r="E1431" i="6"/>
  <c r="G1431" i="6"/>
  <c r="H1431" i="6"/>
  <c r="N1449" i="5" l="1"/>
  <c r="G1450" i="5" s="1"/>
  <c r="O1449" i="5"/>
  <c r="H1450" i="5" s="1"/>
  <c r="M1449" i="5"/>
  <c r="F1450" i="5" s="1"/>
  <c r="K1449" i="5"/>
  <c r="D1450" i="5" s="1"/>
  <c r="I1450" i="5" s="1"/>
  <c r="J1450" i="5" s="1"/>
  <c r="L1449" i="5"/>
  <c r="E1450" i="5" s="1"/>
  <c r="K1443" i="7"/>
  <c r="D1444" i="7" s="1"/>
  <c r="L1443" i="7"/>
  <c r="E1444" i="7" s="1"/>
  <c r="M1443" i="7"/>
  <c r="F1444" i="7" s="1"/>
  <c r="N1443" i="7"/>
  <c r="G1444" i="7" s="1"/>
  <c r="O1443" i="7"/>
  <c r="H1444" i="7" s="1"/>
  <c r="I1431" i="6"/>
  <c r="J1431" i="6" s="1"/>
  <c r="K1450" i="5" l="1"/>
  <c r="D1451" i="5" s="1"/>
  <c r="N1450" i="5"/>
  <c r="G1451" i="5" s="1"/>
  <c r="O1450" i="5"/>
  <c r="H1451" i="5" s="1"/>
  <c r="L1450" i="5"/>
  <c r="E1451" i="5" s="1"/>
  <c r="M1450" i="5"/>
  <c r="F1451" i="5" s="1"/>
  <c r="I1444" i="7"/>
  <c r="J1444" i="7" s="1"/>
  <c r="K1431" i="6"/>
  <c r="L1431" i="6"/>
  <c r="M1431" i="6"/>
  <c r="F1432" i="6" s="1"/>
  <c r="N1431" i="6"/>
  <c r="G1432" i="6" s="1"/>
  <c r="O1431" i="6"/>
  <c r="H1432" i="6" s="1"/>
  <c r="D1432" i="6"/>
  <c r="E1432" i="6"/>
  <c r="I1451" i="5" l="1"/>
  <c r="J1451" i="5" s="1"/>
  <c r="N1444" i="7"/>
  <c r="G1445" i="7" s="1"/>
  <c r="O1444" i="7"/>
  <c r="H1445" i="7" s="1"/>
  <c r="K1444" i="7"/>
  <c r="D1445" i="7" s="1"/>
  <c r="L1444" i="7"/>
  <c r="E1445" i="7" s="1"/>
  <c r="M1444" i="7"/>
  <c r="F1445" i="7" s="1"/>
  <c r="I1432" i="6"/>
  <c r="J1432" i="6" s="1"/>
  <c r="N1451" i="5" l="1"/>
  <c r="G1452" i="5" s="1"/>
  <c r="O1451" i="5"/>
  <c r="H1452" i="5" s="1"/>
  <c r="L1451" i="5"/>
  <c r="E1452" i="5" s="1"/>
  <c r="K1451" i="5"/>
  <c r="D1452" i="5" s="1"/>
  <c r="I1452" i="5" s="1"/>
  <c r="J1452" i="5" s="1"/>
  <c r="M1451" i="5"/>
  <c r="F1452" i="5" s="1"/>
  <c r="I1445" i="7"/>
  <c r="J1445" i="7" s="1"/>
  <c r="L1432" i="6"/>
  <c r="E1433" i="6" s="1"/>
  <c r="M1432" i="6"/>
  <c r="F1433" i="6" s="1"/>
  <c r="N1432" i="6"/>
  <c r="G1433" i="6" s="1"/>
  <c r="O1432" i="6"/>
  <c r="H1433" i="6" s="1"/>
  <c r="K1432" i="6"/>
  <c r="D1433" i="6" s="1"/>
  <c r="K1452" i="5" l="1"/>
  <c r="D1453" i="5" s="1"/>
  <c r="N1452" i="5"/>
  <c r="G1453" i="5" s="1"/>
  <c r="M1452" i="5"/>
  <c r="F1453" i="5" s="1"/>
  <c r="O1452" i="5"/>
  <c r="H1453" i="5" s="1"/>
  <c r="L1452" i="5"/>
  <c r="E1453" i="5" s="1"/>
  <c r="K1445" i="7"/>
  <c r="D1446" i="7" s="1"/>
  <c r="L1445" i="7"/>
  <c r="E1446" i="7" s="1"/>
  <c r="M1445" i="7"/>
  <c r="F1446" i="7" s="1"/>
  <c r="N1445" i="7"/>
  <c r="G1446" i="7" s="1"/>
  <c r="O1445" i="7"/>
  <c r="H1446" i="7" s="1"/>
  <c r="I1433" i="6"/>
  <c r="J1433" i="6" s="1"/>
  <c r="O1433" i="6" s="1"/>
  <c r="H1434" i="6" s="1"/>
  <c r="I1453" i="5" l="1"/>
  <c r="J1453" i="5" s="1"/>
  <c r="I1446" i="7"/>
  <c r="J1446" i="7" s="1"/>
  <c r="N1433" i="6"/>
  <c r="G1434" i="6" s="1"/>
  <c r="L1433" i="6"/>
  <c r="E1434" i="6" s="1"/>
  <c r="M1433" i="6"/>
  <c r="F1434" i="6" s="1"/>
  <c r="K1433" i="6"/>
  <c r="D1434" i="6" s="1"/>
  <c r="I1434" i="6"/>
  <c r="J1434" i="6" s="1"/>
  <c r="N1453" i="5" l="1"/>
  <c r="G1454" i="5" s="1"/>
  <c r="O1453" i="5"/>
  <c r="H1454" i="5" s="1"/>
  <c r="K1453" i="5"/>
  <c r="D1454" i="5" s="1"/>
  <c r="M1453" i="5"/>
  <c r="F1454" i="5" s="1"/>
  <c r="L1453" i="5"/>
  <c r="E1454" i="5" s="1"/>
  <c r="N1446" i="7"/>
  <c r="G1447" i="7" s="1"/>
  <c r="O1446" i="7"/>
  <c r="H1447" i="7" s="1"/>
  <c r="K1446" i="7"/>
  <c r="D1447" i="7" s="1"/>
  <c r="L1446" i="7"/>
  <c r="E1447" i="7" s="1"/>
  <c r="M1446" i="7"/>
  <c r="F1447" i="7" s="1"/>
  <c r="K1434" i="6"/>
  <c r="L1434" i="6"/>
  <c r="M1434" i="6"/>
  <c r="N1434" i="6"/>
  <c r="O1434" i="6"/>
  <c r="H1435" i="6" s="1"/>
  <c r="F1435" i="6"/>
  <c r="E1435" i="6"/>
  <c r="G1435" i="6"/>
  <c r="D1435" i="6"/>
  <c r="I1454" i="5" l="1"/>
  <c r="J1454" i="5" s="1"/>
  <c r="I1447" i="7"/>
  <c r="J1447" i="7" s="1"/>
  <c r="I1435" i="6"/>
  <c r="J1435" i="6" s="1"/>
  <c r="K1454" i="5" l="1"/>
  <c r="D1455" i="5" s="1"/>
  <c r="N1454" i="5"/>
  <c r="G1455" i="5" s="1"/>
  <c r="L1454" i="5"/>
  <c r="E1455" i="5" s="1"/>
  <c r="M1454" i="5"/>
  <c r="F1455" i="5" s="1"/>
  <c r="O1454" i="5"/>
  <c r="H1455" i="5" s="1"/>
  <c r="K1447" i="7"/>
  <c r="D1448" i="7" s="1"/>
  <c r="L1447" i="7"/>
  <c r="E1448" i="7" s="1"/>
  <c r="M1447" i="7"/>
  <c r="F1448" i="7" s="1"/>
  <c r="N1447" i="7"/>
  <c r="G1448" i="7" s="1"/>
  <c r="O1447" i="7"/>
  <c r="H1448" i="7" s="1"/>
  <c r="M1435" i="6"/>
  <c r="N1435" i="6"/>
  <c r="O1435" i="6"/>
  <c r="L1435" i="6"/>
  <c r="K1435" i="6"/>
  <c r="D1436" i="6" s="1"/>
  <c r="E1436" i="6"/>
  <c r="G1436" i="6"/>
  <c r="H1436" i="6"/>
  <c r="F1436" i="6"/>
  <c r="I1455" i="5" l="1"/>
  <c r="J1455" i="5" s="1"/>
  <c r="I1448" i="7"/>
  <c r="J1448" i="7" s="1"/>
  <c r="I1436" i="6"/>
  <c r="J1436" i="6" s="1"/>
  <c r="N1455" i="5" l="1"/>
  <c r="G1456" i="5" s="1"/>
  <c r="K1455" i="5"/>
  <c r="D1456" i="5" s="1"/>
  <c r="L1455" i="5"/>
  <c r="E1456" i="5" s="1"/>
  <c r="M1455" i="5"/>
  <c r="F1456" i="5" s="1"/>
  <c r="O1455" i="5"/>
  <c r="H1456" i="5" s="1"/>
  <c r="N1448" i="7"/>
  <c r="G1449" i="7" s="1"/>
  <c r="O1448" i="7"/>
  <c r="H1449" i="7" s="1"/>
  <c r="K1448" i="7"/>
  <c r="D1449" i="7" s="1"/>
  <c r="L1448" i="7"/>
  <c r="E1449" i="7" s="1"/>
  <c r="M1448" i="7"/>
  <c r="F1449" i="7" s="1"/>
  <c r="K1436" i="6"/>
  <c r="L1436" i="6"/>
  <c r="M1436" i="6"/>
  <c r="F1437" i="6" s="1"/>
  <c r="N1436" i="6"/>
  <c r="G1437" i="6" s="1"/>
  <c r="O1436" i="6"/>
  <c r="H1437" i="6" s="1"/>
  <c r="D1437" i="6"/>
  <c r="E1437" i="6"/>
  <c r="I1456" i="5" l="1"/>
  <c r="J1456" i="5" s="1"/>
  <c r="I1449" i="7"/>
  <c r="J1449" i="7" s="1"/>
  <c r="I1437" i="6"/>
  <c r="J1437" i="6" s="1"/>
  <c r="N1456" i="5" l="1"/>
  <c r="G1457" i="5" s="1"/>
  <c r="K1456" i="5"/>
  <c r="D1457" i="5" s="1"/>
  <c r="L1456" i="5"/>
  <c r="E1457" i="5" s="1"/>
  <c r="O1456" i="5"/>
  <c r="H1457" i="5" s="1"/>
  <c r="M1456" i="5"/>
  <c r="F1457" i="5" s="1"/>
  <c r="K1449" i="7"/>
  <c r="D1450" i="7" s="1"/>
  <c r="L1449" i="7"/>
  <c r="E1450" i="7" s="1"/>
  <c r="M1449" i="7"/>
  <c r="F1450" i="7" s="1"/>
  <c r="N1449" i="7"/>
  <c r="G1450" i="7" s="1"/>
  <c r="O1449" i="7"/>
  <c r="H1450" i="7" s="1"/>
  <c r="K1437" i="6"/>
  <c r="D1438" i="6" s="1"/>
  <c r="L1437" i="6"/>
  <c r="E1438" i="6" s="1"/>
  <c r="M1437" i="6"/>
  <c r="F1438" i="6" s="1"/>
  <c r="N1437" i="6"/>
  <c r="G1438" i="6" s="1"/>
  <c r="O1437" i="6"/>
  <c r="H1438" i="6" s="1"/>
  <c r="I1457" i="5" l="1"/>
  <c r="J1457" i="5" s="1"/>
  <c r="I1450" i="7"/>
  <c r="J1450" i="7" s="1"/>
  <c r="I1438" i="6"/>
  <c r="J1438" i="6" s="1"/>
  <c r="N1438" i="6" s="1"/>
  <c r="G1439" i="6" s="1"/>
  <c r="N1457" i="5" l="1"/>
  <c r="G1458" i="5" s="1"/>
  <c r="O1457" i="5"/>
  <c r="H1458" i="5" s="1"/>
  <c r="K1457" i="5"/>
  <c r="D1458" i="5" s="1"/>
  <c r="L1457" i="5"/>
  <c r="E1458" i="5" s="1"/>
  <c r="M1457" i="5"/>
  <c r="F1458" i="5" s="1"/>
  <c r="N1450" i="7"/>
  <c r="G1451" i="7" s="1"/>
  <c r="O1450" i="7"/>
  <c r="H1451" i="7" s="1"/>
  <c r="K1450" i="7"/>
  <c r="D1451" i="7" s="1"/>
  <c r="L1450" i="7"/>
  <c r="E1451" i="7" s="1"/>
  <c r="M1450" i="7"/>
  <c r="F1451" i="7" s="1"/>
  <c r="M1438" i="6"/>
  <c r="F1439" i="6" s="1"/>
  <c r="L1438" i="6"/>
  <c r="E1439" i="6" s="1"/>
  <c r="O1438" i="6"/>
  <c r="H1439" i="6" s="1"/>
  <c r="K1438" i="6"/>
  <c r="D1439" i="6" s="1"/>
  <c r="I1439" i="6" s="1"/>
  <c r="J1439" i="6" s="1"/>
  <c r="I1458" i="5" l="1"/>
  <c r="J1458" i="5" s="1"/>
  <c r="I1451" i="7"/>
  <c r="J1451" i="7" s="1"/>
  <c r="K1439" i="6"/>
  <c r="L1439" i="6"/>
  <c r="M1439" i="6"/>
  <c r="N1439" i="6"/>
  <c r="G1440" i="6" s="1"/>
  <c r="O1439" i="6"/>
  <c r="H1440" i="6" s="1"/>
  <c r="D1440" i="6"/>
  <c r="E1440" i="6"/>
  <c r="F1440" i="6"/>
  <c r="N1458" i="5" l="1"/>
  <c r="G1459" i="5" s="1"/>
  <c r="M1458" i="5"/>
  <c r="F1459" i="5" s="1"/>
  <c r="O1458" i="5"/>
  <c r="H1459" i="5" s="1"/>
  <c r="L1458" i="5"/>
  <c r="E1459" i="5" s="1"/>
  <c r="K1458" i="5"/>
  <c r="D1459" i="5" s="1"/>
  <c r="I1459" i="5" s="1"/>
  <c r="J1459" i="5" s="1"/>
  <c r="K1451" i="7"/>
  <c r="D1452" i="7" s="1"/>
  <c r="L1451" i="7"/>
  <c r="E1452" i="7" s="1"/>
  <c r="M1451" i="7"/>
  <c r="F1452" i="7" s="1"/>
  <c r="N1451" i="7"/>
  <c r="G1452" i="7" s="1"/>
  <c r="O1451" i="7"/>
  <c r="H1452" i="7" s="1"/>
  <c r="I1440" i="6"/>
  <c r="J1440" i="6" s="1"/>
  <c r="N1459" i="5" l="1"/>
  <c r="G1460" i="5" s="1"/>
  <c r="L1459" i="5"/>
  <c r="E1460" i="5" s="1"/>
  <c r="M1459" i="5"/>
  <c r="F1460" i="5" s="1"/>
  <c r="O1459" i="5"/>
  <c r="H1460" i="5" s="1"/>
  <c r="K1459" i="5"/>
  <c r="D1460" i="5" s="1"/>
  <c r="I1460" i="5" s="1"/>
  <c r="J1460" i="5" s="1"/>
  <c r="I1452" i="7"/>
  <c r="J1452" i="7" s="1"/>
  <c r="L1440" i="6"/>
  <c r="M1440" i="6"/>
  <c r="N1440" i="6"/>
  <c r="G1441" i="6" s="1"/>
  <c r="O1440" i="6"/>
  <c r="H1441" i="6" s="1"/>
  <c r="K1440" i="6"/>
  <c r="D1441" i="6"/>
  <c r="E1441" i="6"/>
  <c r="F1441" i="6"/>
  <c r="N1460" i="5" l="1"/>
  <c r="G1461" i="5" s="1"/>
  <c r="K1460" i="5"/>
  <c r="D1461" i="5" s="1"/>
  <c r="L1460" i="5"/>
  <c r="E1461" i="5" s="1"/>
  <c r="O1460" i="5"/>
  <c r="H1461" i="5" s="1"/>
  <c r="M1460" i="5"/>
  <c r="F1461" i="5" s="1"/>
  <c r="N1452" i="7"/>
  <c r="G1453" i="7" s="1"/>
  <c r="O1452" i="7"/>
  <c r="H1453" i="7" s="1"/>
  <c r="K1452" i="7"/>
  <c r="D1453" i="7" s="1"/>
  <c r="L1452" i="7"/>
  <c r="E1453" i="7" s="1"/>
  <c r="M1452" i="7"/>
  <c r="F1453" i="7" s="1"/>
  <c r="I1441" i="6"/>
  <c r="J1441" i="6" s="1"/>
  <c r="I1461" i="5" l="1"/>
  <c r="J1461" i="5" s="1"/>
  <c r="I1453" i="7"/>
  <c r="J1453" i="7" s="1"/>
  <c r="O1441" i="6"/>
  <c r="H1442" i="6" s="1"/>
  <c r="N1441" i="6"/>
  <c r="G1442" i="6" s="1"/>
  <c r="K1441" i="6"/>
  <c r="D1442" i="6" s="1"/>
  <c r="L1441" i="6"/>
  <c r="E1442" i="6" s="1"/>
  <c r="M1441" i="6"/>
  <c r="F1442" i="6" s="1"/>
  <c r="I1442" i="6"/>
  <c r="J1442" i="6" s="1"/>
  <c r="N1461" i="5" l="1"/>
  <c r="G1462" i="5" s="1"/>
  <c r="K1461" i="5"/>
  <c r="D1462" i="5" s="1"/>
  <c r="M1461" i="5"/>
  <c r="F1462" i="5" s="1"/>
  <c r="O1461" i="5"/>
  <c r="H1462" i="5" s="1"/>
  <c r="L1461" i="5"/>
  <c r="E1462" i="5" s="1"/>
  <c r="K1453" i="7"/>
  <c r="D1454" i="7" s="1"/>
  <c r="L1453" i="7"/>
  <c r="E1454" i="7" s="1"/>
  <c r="M1453" i="7"/>
  <c r="F1454" i="7" s="1"/>
  <c r="N1453" i="7"/>
  <c r="G1454" i="7" s="1"/>
  <c r="O1453" i="7"/>
  <c r="H1454" i="7" s="1"/>
  <c r="K1442" i="6"/>
  <c r="L1442" i="6"/>
  <c r="M1442" i="6"/>
  <c r="F1443" i="6" s="1"/>
  <c r="N1442" i="6"/>
  <c r="G1443" i="6" s="1"/>
  <c r="O1442" i="6"/>
  <c r="H1443" i="6" s="1"/>
  <c r="D1443" i="6"/>
  <c r="E1443" i="6"/>
  <c r="I1462" i="5" l="1"/>
  <c r="J1462" i="5" s="1"/>
  <c r="I1454" i="7"/>
  <c r="J1454" i="7" s="1"/>
  <c r="I1443" i="6"/>
  <c r="J1443" i="6" s="1"/>
  <c r="N1462" i="5" l="1"/>
  <c r="G1463" i="5" s="1"/>
  <c r="L1462" i="5"/>
  <c r="E1463" i="5" s="1"/>
  <c r="M1462" i="5"/>
  <c r="F1463" i="5" s="1"/>
  <c r="K1462" i="5"/>
  <c r="D1463" i="5" s="1"/>
  <c r="I1463" i="5" s="1"/>
  <c r="J1463" i="5" s="1"/>
  <c r="O1462" i="5"/>
  <c r="H1463" i="5" s="1"/>
  <c r="N1454" i="7"/>
  <c r="G1455" i="7" s="1"/>
  <c r="O1454" i="7"/>
  <c r="H1455" i="7" s="1"/>
  <c r="K1454" i="7"/>
  <c r="D1455" i="7" s="1"/>
  <c r="L1454" i="7"/>
  <c r="E1455" i="7" s="1"/>
  <c r="M1454" i="7"/>
  <c r="F1455" i="7" s="1"/>
  <c r="M1443" i="6"/>
  <c r="N1443" i="6"/>
  <c r="O1443" i="6"/>
  <c r="H1444" i="6" s="1"/>
  <c r="K1443" i="6"/>
  <c r="D1444" i="6" s="1"/>
  <c r="L1443" i="6"/>
  <c r="E1444" i="6" s="1"/>
  <c r="F1444" i="6"/>
  <c r="G1444" i="6"/>
  <c r="N1463" i="5" l="1"/>
  <c r="G1464" i="5" s="1"/>
  <c r="K1463" i="5"/>
  <c r="D1464" i="5" s="1"/>
  <c r="L1463" i="5"/>
  <c r="E1464" i="5" s="1"/>
  <c r="M1463" i="5"/>
  <c r="F1464" i="5" s="1"/>
  <c r="O1463" i="5"/>
  <c r="H1464" i="5" s="1"/>
  <c r="I1455" i="7"/>
  <c r="J1455" i="7" s="1"/>
  <c r="I1444" i="6"/>
  <c r="J1444" i="6" s="1"/>
  <c r="I1464" i="5" l="1"/>
  <c r="J1464" i="5" s="1"/>
  <c r="K1455" i="7"/>
  <c r="D1456" i="7" s="1"/>
  <c r="L1455" i="7"/>
  <c r="E1456" i="7" s="1"/>
  <c r="M1455" i="7"/>
  <c r="F1456" i="7" s="1"/>
  <c r="N1455" i="7"/>
  <c r="G1456" i="7" s="1"/>
  <c r="O1455" i="7"/>
  <c r="H1456" i="7" s="1"/>
  <c r="K1444" i="6"/>
  <c r="D1445" i="6" s="1"/>
  <c r="O1444" i="6"/>
  <c r="H1445" i="6" s="1"/>
  <c r="L1444" i="6"/>
  <c r="E1445" i="6" s="1"/>
  <c r="M1444" i="6"/>
  <c r="F1445" i="6" s="1"/>
  <c r="N1444" i="6"/>
  <c r="G1445" i="6" s="1"/>
  <c r="I1445" i="6" s="1"/>
  <c r="J1445" i="6" s="1"/>
  <c r="N1464" i="5" l="1"/>
  <c r="G1465" i="5" s="1"/>
  <c r="L1464" i="5"/>
  <c r="E1465" i="5" s="1"/>
  <c r="K1464" i="5"/>
  <c r="D1465" i="5" s="1"/>
  <c r="M1464" i="5"/>
  <c r="F1465" i="5" s="1"/>
  <c r="O1464" i="5"/>
  <c r="H1465" i="5" s="1"/>
  <c r="I1456" i="7"/>
  <c r="J1456" i="7" s="1"/>
  <c r="K1445" i="6"/>
  <c r="L1445" i="6"/>
  <c r="M1445" i="6"/>
  <c r="N1445" i="6"/>
  <c r="G1446" i="6" s="1"/>
  <c r="O1445" i="6"/>
  <c r="H1446" i="6" s="1"/>
  <c r="D1446" i="6"/>
  <c r="E1446" i="6"/>
  <c r="F1446" i="6"/>
  <c r="I1465" i="5" l="1"/>
  <c r="J1465" i="5" s="1"/>
  <c r="N1456" i="7"/>
  <c r="G1457" i="7" s="1"/>
  <c r="O1456" i="7"/>
  <c r="H1457" i="7" s="1"/>
  <c r="K1456" i="7"/>
  <c r="D1457" i="7" s="1"/>
  <c r="L1456" i="7"/>
  <c r="E1457" i="7" s="1"/>
  <c r="M1456" i="7"/>
  <c r="F1457" i="7" s="1"/>
  <c r="I1446" i="6"/>
  <c r="J1446" i="6" s="1"/>
  <c r="N1465" i="5" l="1"/>
  <c r="G1466" i="5" s="1"/>
  <c r="O1465" i="5"/>
  <c r="H1466" i="5" s="1"/>
  <c r="L1465" i="5"/>
  <c r="E1466" i="5" s="1"/>
  <c r="M1465" i="5"/>
  <c r="F1466" i="5" s="1"/>
  <c r="K1465" i="5"/>
  <c r="D1466" i="5" s="1"/>
  <c r="I1466" i="5" s="1"/>
  <c r="J1466" i="5" s="1"/>
  <c r="I1457" i="7"/>
  <c r="J1457" i="7" s="1"/>
  <c r="N1446" i="6"/>
  <c r="O1446" i="6"/>
  <c r="M1446" i="6"/>
  <c r="K1446" i="6"/>
  <c r="D1447" i="6" s="1"/>
  <c r="L1446" i="6"/>
  <c r="E1447" i="6" s="1"/>
  <c r="F1447" i="6"/>
  <c r="G1447" i="6"/>
  <c r="H1447" i="6"/>
  <c r="N1466" i="5" l="1"/>
  <c r="G1467" i="5" s="1"/>
  <c r="M1466" i="5"/>
  <c r="F1467" i="5" s="1"/>
  <c r="O1466" i="5"/>
  <c r="H1467" i="5" s="1"/>
  <c r="K1466" i="5"/>
  <c r="D1467" i="5" s="1"/>
  <c r="L1466" i="5"/>
  <c r="E1467" i="5" s="1"/>
  <c r="K1457" i="7"/>
  <c r="D1458" i="7" s="1"/>
  <c r="L1457" i="7"/>
  <c r="E1458" i="7" s="1"/>
  <c r="M1457" i="7"/>
  <c r="F1458" i="7" s="1"/>
  <c r="N1457" i="7"/>
  <c r="G1458" i="7" s="1"/>
  <c r="O1457" i="7"/>
  <c r="H1458" i="7" s="1"/>
  <c r="I1447" i="6"/>
  <c r="J1447" i="6" s="1"/>
  <c r="I1467" i="5" l="1"/>
  <c r="J1467" i="5" s="1"/>
  <c r="I1458" i="7"/>
  <c r="J1458" i="7" s="1"/>
  <c r="K1447" i="6"/>
  <c r="D1448" i="6" s="1"/>
  <c r="L1447" i="6"/>
  <c r="E1448" i="6" s="1"/>
  <c r="M1447" i="6"/>
  <c r="F1448" i="6" s="1"/>
  <c r="N1447" i="6"/>
  <c r="G1448" i="6" s="1"/>
  <c r="O1447" i="6"/>
  <c r="H1448" i="6" s="1"/>
  <c r="I1448" i="6" s="1"/>
  <c r="J1448" i="6" s="1"/>
  <c r="N1467" i="5" l="1"/>
  <c r="G1468" i="5" s="1"/>
  <c r="L1467" i="5"/>
  <c r="E1468" i="5" s="1"/>
  <c r="M1467" i="5"/>
  <c r="F1468" i="5" s="1"/>
  <c r="K1467" i="5"/>
  <c r="D1468" i="5" s="1"/>
  <c r="I1468" i="5" s="1"/>
  <c r="J1468" i="5" s="1"/>
  <c r="O1467" i="5"/>
  <c r="H1468" i="5" s="1"/>
  <c r="N1458" i="7"/>
  <c r="G1459" i="7" s="1"/>
  <c r="O1458" i="7"/>
  <c r="H1459" i="7" s="1"/>
  <c r="K1458" i="7"/>
  <c r="D1459" i="7" s="1"/>
  <c r="L1458" i="7"/>
  <c r="E1459" i="7" s="1"/>
  <c r="M1458" i="7"/>
  <c r="F1459" i="7" s="1"/>
  <c r="L1448" i="6"/>
  <c r="E1449" i="6" s="1"/>
  <c r="M1448" i="6"/>
  <c r="N1448" i="6"/>
  <c r="G1449" i="6" s="1"/>
  <c r="O1448" i="6"/>
  <c r="H1449" i="6" s="1"/>
  <c r="K1448" i="6"/>
  <c r="D1449" i="6" s="1"/>
  <c r="F1449" i="6"/>
  <c r="N1468" i="5" l="1"/>
  <c r="G1469" i="5" s="1"/>
  <c r="K1468" i="5"/>
  <c r="D1469" i="5" s="1"/>
  <c r="L1468" i="5"/>
  <c r="E1469" i="5" s="1"/>
  <c r="O1468" i="5"/>
  <c r="H1469" i="5" s="1"/>
  <c r="M1468" i="5"/>
  <c r="F1469" i="5" s="1"/>
  <c r="I1459" i="7"/>
  <c r="J1459" i="7" s="1"/>
  <c r="I1449" i="6"/>
  <c r="J1449" i="6" s="1"/>
  <c r="I1469" i="5" l="1"/>
  <c r="J1469" i="5" s="1"/>
  <c r="K1459" i="7"/>
  <c r="D1460" i="7" s="1"/>
  <c r="L1459" i="7"/>
  <c r="E1460" i="7" s="1"/>
  <c r="M1459" i="7"/>
  <c r="F1460" i="7" s="1"/>
  <c r="N1459" i="7"/>
  <c r="G1460" i="7" s="1"/>
  <c r="O1459" i="7"/>
  <c r="H1460" i="7" s="1"/>
  <c r="O1449" i="6"/>
  <c r="N1449" i="6"/>
  <c r="K1449" i="6"/>
  <c r="D1450" i="6" s="1"/>
  <c r="L1449" i="6"/>
  <c r="E1450" i="6" s="1"/>
  <c r="M1449" i="6"/>
  <c r="G1450" i="6"/>
  <c r="H1450" i="6"/>
  <c r="F1450" i="6"/>
  <c r="N1469" i="5" l="1"/>
  <c r="G1470" i="5" s="1"/>
  <c r="K1469" i="5"/>
  <c r="D1470" i="5" s="1"/>
  <c r="M1469" i="5"/>
  <c r="F1470" i="5" s="1"/>
  <c r="O1469" i="5"/>
  <c r="H1470" i="5" s="1"/>
  <c r="L1469" i="5"/>
  <c r="E1470" i="5" s="1"/>
  <c r="I1460" i="7"/>
  <c r="J1460" i="7" s="1"/>
  <c r="I1450" i="6"/>
  <c r="J1450" i="6" s="1"/>
  <c r="I1470" i="5" l="1"/>
  <c r="J1470" i="5" s="1"/>
  <c r="N1460" i="7"/>
  <c r="G1461" i="7" s="1"/>
  <c r="O1460" i="7"/>
  <c r="H1461" i="7" s="1"/>
  <c r="K1460" i="7"/>
  <c r="D1461" i="7" s="1"/>
  <c r="L1460" i="7"/>
  <c r="E1461" i="7" s="1"/>
  <c r="M1460" i="7"/>
  <c r="F1461" i="7" s="1"/>
  <c r="K1450" i="6"/>
  <c r="L1450" i="6"/>
  <c r="M1450" i="6"/>
  <c r="N1450" i="6"/>
  <c r="G1451" i="6" s="1"/>
  <c r="O1450" i="6"/>
  <c r="H1451" i="6" s="1"/>
  <c r="D1451" i="6"/>
  <c r="E1451" i="6"/>
  <c r="F1451" i="6"/>
  <c r="N1470" i="5" l="1"/>
  <c r="G1471" i="5" s="1"/>
  <c r="L1470" i="5"/>
  <c r="E1471" i="5" s="1"/>
  <c r="O1470" i="5"/>
  <c r="H1471" i="5" s="1"/>
  <c r="K1470" i="5"/>
  <c r="D1471" i="5" s="1"/>
  <c r="M1470" i="5"/>
  <c r="F1471" i="5" s="1"/>
  <c r="I1461" i="7"/>
  <c r="J1461" i="7" s="1"/>
  <c r="I1451" i="6"/>
  <c r="J1451" i="6" s="1"/>
  <c r="I1471" i="5" l="1"/>
  <c r="J1471" i="5" s="1"/>
  <c r="K1461" i="7"/>
  <c r="D1462" i="7" s="1"/>
  <c r="L1461" i="7"/>
  <c r="E1462" i="7" s="1"/>
  <c r="M1461" i="7"/>
  <c r="F1462" i="7" s="1"/>
  <c r="N1461" i="7"/>
  <c r="G1462" i="7" s="1"/>
  <c r="O1461" i="7"/>
  <c r="H1462" i="7" s="1"/>
  <c r="M1451" i="6"/>
  <c r="N1451" i="6"/>
  <c r="O1451" i="6"/>
  <c r="H1452" i="6" s="1"/>
  <c r="L1451" i="6"/>
  <c r="K1451" i="6"/>
  <c r="D1452" i="6" s="1"/>
  <c r="E1452" i="6"/>
  <c r="F1452" i="6"/>
  <c r="G1452" i="6"/>
  <c r="N1471" i="5" l="1"/>
  <c r="G1472" i="5" s="1"/>
  <c r="K1471" i="5"/>
  <c r="D1472" i="5" s="1"/>
  <c r="M1471" i="5"/>
  <c r="F1472" i="5" s="1"/>
  <c r="O1471" i="5"/>
  <c r="H1472" i="5" s="1"/>
  <c r="L1471" i="5"/>
  <c r="E1472" i="5" s="1"/>
  <c r="I1462" i="7"/>
  <c r="J1462" i="7" s="1"/>
  <c r="I1452" i="6"/>
  <c r="J1452" i="6" s="1"/>
  <c r="I1472" i="5" l="1"/>
  <c r="J1472" i="5" s="1"/>
  <c r="N1462" i="7"/>
  <c r="G1463" i="7" s="1"/>
  <c r="O1462" i="7"/>
  <c r="H1463" i="7" s="1"/>
  <c r="K1462" i="7"/>
  <c r="D1463" i="7" s="1"/>
  <c r="L1462" i="7"/>
  <c r="E1463" i="7" s="1"/>
  <c r="M1462" i="7"/>
  <c r="F1463" i="7" s="1"/>
  <c r="K1452" i="6"/>
  <c r="O1452" i="6"/>
  <c r="L1452" i="6"/>
  <c r="E1453" i="6" s="1"/>
  <c r="M1452" i="6"/>
  <c r="F1453" i="6" s="1"/>
  <c r="N1452" i="6"/>
  <c r="G1453" i="6" s="1"/>
  <c r="H1453" i="6"/>
  <c r="D1453" i="6"/>
  <c r="N1472" i="5" l="1"/>
  <c r="G1473" i="5" s="1"/>
  <c r="M1472" i="5"/>
  <c r="F1473" i="5" s="1"/>
  <c r="O1472" i="5"/>
  <c r="H1473" i="5" s="1"/>
  <c r="L1472" i="5"/>
  <c r="E1473" i="5" s="1"/>
  <c r="K1472" i="5"/>
  <c r="D1473" i="5" s="1"/>
  <c r="I1463" i="7"/>
  <c r="J1463" i="7" s="1"/>
  <c r="K1463" i="7" s="1"/>
  <c r="D1464" i="7" s="1"/>
  <c r="N1463" i="7"/>
  <c r="G1464" i="7" s="1"/>
  <c r="O1463" i="7"/>
  <c r="H1464" i="7" s="1"/>
  <c r="I1453" i="6"/>
  <c r="J1453" i="6" s="1"/>
  <c r="I1473" i="5" l="1"/>
  <c r="J1473" i="5" s="1"/>
  <c r="M1463" i="7"/>
  <c r="F1464" i="7" s="1"/>
  <c r="L1463" i="7"/>
  <c r="E1464" i="7" s="1"/>
  <c r="I1464" i="7" s="1"/>
  <c r="J1464" i="7" s="1"/>
  <c r="K1453" i="6"/>
  <c r="D1454" i="6" s="1"/>
  <c r="L1453" i="6"/>
  <c r="E1454" i="6" s="1"/>
  <c r="M1453" i="6"/>
  <c r="F1454" i="6" s="1"/>
  <c r="N1453" i="6"/>
  <c r="G1454" i="6" s="1"/>
  <c r="I1454" i="6" s="1"/>
  <c r="J1454" i="6" s="1"/>
  <c r="O1453" i="6"/>
  <c r="H1454" i="6" s="1"/>
  <c r="N1473" i="5" l="1"/>
  <c r="G1474" i="5" s="1"/>
  <c r="O1473" i="5"/>
  <c r="H1474" i="5" s="1"/>
  <c r="L1473" i="5"/>
  <c r="E1474" i="5" s="1"/>
  <c r="K1473" i="5"/>
  <c r="D1474" i="5" s="1"/>
  <c r="I1474" i="5" s="1"/>
  <c r="J1474" i="5" s="1"/>
  <c r="M1473" i="5"/>
  <c r="F1474" i="5" s="1"/>
  <c r="N1464" i="7"/>
  <c r="G1465" i="7" s="1"/>
  <c r="O1464" i="7"/>
  <c r="H1465" i="7" s="1"/>
  <c r="K1464" i="7"/>
  <c r="D1465" i="7" s="1"/>
  <c r="L1464" i="7"/>
  <c r="E1465" i="7" s="1"/>
  <c r="M1464" i="7"/>
  <c r="F1465" i="7" s="1"/>
  <c r="N1454" i="6"/>
  <c r="O1454" i="6"/>
  <c r="K1454" i="6"/>
  <c r="D1455" i="6" s="1"/>
  <c r="L1454" i="6"/>
  <c r="E1455" i="6" s="1"/>
  <c r="M1454" i="6"/>
  <c r="F1455" i="6"/>
  <c r="G1455" i="6"/>
  <c r="H1455" i="6"/>
  <c r="N1474" i="5" l="1"/>
  <c r="G1475" i="5" s="1"/>
  <c r="M1474" i="5"/>
  <c r="F1475" i="5" s="1"/>
  <c r="O1474" i="5"/>
  <c r="H1475" i="5" s="1"/>
  <c r="K1474" i="5"/>
  <c r="D1475" i="5" s="1"/>
  <c r="I1475" i="5" s="1"/>
  <c r="J1475" i="5" s="1"/>
  <c r="L1474" i="5"/>
  <c r="E1475" i="5" s="1"/>
  <c r="I1465" i="7"/>
  <c r="J1465" i="7" s="1"/>
  <c r="I1455" i="6"/>
  <c r="J1455" i="6" s="1"/>
  <c r="N1475" i="5" l="1"/>
  <c r="G1476" i="5" s="1"/>
  <c r="L1475" i="5"/>
  <c r="E1476" i="5" s="1"/>
  <c r="M1475" i="5"/>
  <c r="F1476" i="5" s="1"/>
  <c r="K1475" i="5"/>
  <c r="D1476" i="5" s="1"/>
  <c r="I1476" i="5" s="1"/>
  <c r="J1476" i="5" s="1"/>
  <c r="O1475" i="5"/>
  <c r="H1476" i="5" s="1"/>
  <c r="K1465" i="7"/>
  <c r="D1466" i="7" s="1"/>
  <c r="L1465" i="7"/>
  <c r="E1466" i="7" s="1"/>
  <c r="M1465" i="7"/>
  <c r="F1466" i="7" s="1"/>
  <c r="N1465" i="7"/>
  <c r="G1466" i="7" s="1"/>
  <c r="O1465" i="7"/>
  <c r="H1466" i="7" s="1"/>
  <c r="K1455" i="6"/>
  <c r="D1456" i="6" s="1"/>
  <c r="L1455" i="6"/>
  <c r="M1455" i="6"/>
  <c r="N1455" i="6"/>
  <c r="G1456" i="6" s="1"/>
  <c r="O1455" i="6"/>
  <c r="H1456" i="6" s="1"/>
  <c r="E1456" i="6"/>
  <c r="F1456" i="6"/>
  <c r="N1476" i="5" l="1"/>
  <c r="G1477" i="5" s="1"/>
  <c r="K1476" i="5"/>
  <c r="D1477" i="5" s="1"/>
  <c r="L1476" i="5"/>
  <c r="E1477" i="5" s="1"/>
  <c r="O1476" i="5"/>
  <c r="H1477" i="5" s="1"/>
  <c r="M1476" i="5"/>
  <c r="F1477" i="5" s="1"/>
  <c r="I1466" i="7"/>
  <c r="J1466" i="7" s="1"/>
  <c r="I1456" i="6"/>
  <c r="J1456" i="6" s="1"/>
  <c r="I1477" i="5" l="1"/>
  <c r="J1477" i="5" s="1"/>
  <c r="N1466" i="7"/>
  <c r="G1467" i="7" s="1"/>
  <c r="O1466" i="7"/>
  <c r="H1467" i="7" s="1"/>
  <c r="K1466" i="7"/>
  <c r="D1467" i="7" s="1"/>
  <c r="L1466" i="7"/>
  <c r="E1467" i="7" s="1"/>
  <c r="M1466" i="7"/>
  <c r="F1467" i="7" s="1"/>
  <c r="L1456" i="6"/>
  <c r="M1456" i="6"/>
  <c r="N1456" i="6"/>
  <c r="G1457" i="6" s="1"/>
  <c r="O1456" i="6"/>
  <c r="H1457" i="6" s="1"/>
  <c r="K1456" i="6"/>
  <c r="D1457" i="6" s="1"/>
  <c r="E1457" i="6"/>
  <c r="F1457" i="6"/>
  <c r="N1477" i="5" l="1"/>
  <c r="G1478" i="5" s="1"/>
  <c r="K1477" i="5"/>
  <c r="D1478" i="5" s="1"/>
  <c r="M1477" i="5"/>
  <c r="F1478" i="5" s="1"/>
  <c r="L1477" i="5"/>
  <c r="E1478" i="5" s="1"/>
  <c r="O1477" i="5"/>
  <c r="H1478" i="5" s="1"/>
  <c r="I1467" i="7"/>
  <c r="J1467" i="7" s="1"/>
  <c r="I1457" i="6"/>
  <c r="J1457" i="6" s="1"/>
  <c r="I1478" i="5" l="1"/>
  <c r="J1478" i="5" s="1"/>
  <c r="K1467" i="7"/>
  <c r="D1468" i="7" s="1"/>
  <c r="L1467" i="7"/>
  <c r="E1468" i="7" s="1"/>
  <c r="M1467" i="7"/>
  <c r="F1468" i="7" s="1"/>
  <c r="N1467" i="7"/>
  <c r="G1468" i="7" s="1"/>
  <c r="O1467" i="7"/>
  <c r="H1468" i="7" s="1"/>
  <c r="O1457" i="6"/>
  <c r="K1457" i="6"/>
  <c r="D1458" i="6" s="1"/>
  <c r="L1457" i="6"/>
  <c r="E1458" i="6" s="1"/>
  <c r="M1457" i="6"/>
  <c r="N1457" i="6"/>
  <c r="G1458" i="6" s="1"/>
  <c r="F1458" i="6"/>
  <c r="H1458" i="6"/>
  <c r="N1478" i="5" l="1"/>
  <c r="G1479" i="5" s="1"/>
  <c r="L1478" i="5"/>
  <c r="E1479" i="5" s="1"/>
  <c r="O1478" i="5"/>
  <c r="H1479" i="5" s="1"/>
  <c r="M1478" i="5"/>
  <c r="F1479" i="5" s="1"/>
  <c r="K1478" i="5"/>
  <c r="D1479" i="5" s="1"/>
  <c r="I1479" i="5" s="1"/>
  <c r="J1479" i="5" s="1"/>
  <c r="I1468" i="7"/>
  <c r="J1468" i="7" s="1"/>
  <c r="I1458" i="6"/>
  <c r="J1458" i="6" s="1"/>
  <c r="N1479" i="5" l="1"/>
  <c r="G1480" i="5" s="1"/>
  <c r="K1479" i="5"/>
  <c r="D1480" i="5" s="1"/>
  <c r="M1479" i="5"/>
  <c r="F1480" i="5" s="1"/>
  <c r="L1479" i="5"/>
  <c r="E1480" i="5" s="1"/>
  <c r="O1479" i="5"/>
  <c r="H1480" i="5" s="1"/>
  <c r="N1468" i="7"/>
  <c r="G1469" i="7" s="1"/>
  <c r="O1468" i="7"/>
  <c r="H1469" i="7" s="1"/>
  <c r="K1468" i="7"/>
  <c r="D1469" i="7" s="1"/>
  <c r="L1468" i="7"/>
  <c r="E1469" i="7" s="1"/>
  <c r="M1468" i="7"/>
  <c r="F1469" i="7" s="1"/>
  <c r="K1458" i="6"/>
  <c r="L1458" i="6"/>
  <c r="M1458" i="6"/>
  <c r="N1458" i="6"/>
  <c r="G1459" i="6" s="1"/>
  <c r="O1458" i="6"/>
  <c r="H1459" i="6" s="1"/>
  <c r="D1459" i="6"/>
  <c r="E1459" i="6"/>
  <c r="F1459" i="6"/>
  <c r="I1480" i="5" l="1"/>
  <c r="J1480" i="5" s="1"/>
  <c r="I1469" i="7"/>
  <c r="J1469" i="7" s="1"/>
  <c r="I1459" i="6"/>
  <c r="J1459" i="6" s="1"/>
  <c r="N1480" i="5" l="1"/>
  <c r="G1481" i="5" s="1"/>
  <c r="M1480" i="5"/>
  <c r="F1481" i="5" s="1"/>
  <c r="K1480" i="5"/>
  <c r="D1481" i="5" s="1"/>
  <c r="L1480" i="5"/>
  <c r="E1481" i="5" s="1"/>
  <c r="O1480" i="5"/>
  <c r="H1481" i="5" s="1"/>
  <c r="K1469" i="7"/>
  <c r="D1470" i="7" s="1"/>
  <c r="L1469" i="7"/>
  <c r="E1470" i="7" s="1"/>
  <c r="M1469" i="7"/>
  <c r="F1470" i="7" s="1"/>
  <c r="N1469" i="7"/>
  <c r="G1470" i="7" s="1"/>
  <c r="O1469" i="7"/>
  <c r="H1470" i="7" s="1"/>
  <c r="M1459" i="6"/>
  <c r="N1459" i="6"/>
  <c r="O1459" i="6"/>
  <c r="H1460" i="6" s="1"/>
  <c r="L1459" i="6"/>
  <c r="K1459" i="6"/>
  <c r="D1460" i="6" s="1"/>
  <c r="E1460" i="6"/>
  <c r="F1460" i="6"/>
  <c r="G1460" i="6"/>
  <c r="I1481" i="5" l="1"/>
  <c r="J1481" i="5" s="1"/>
  <c r="I1470" i="7"/>
  <c r="J1470" i="7" s="1"/>
  <c r="I1460" i="6"/>
  <c r="J1460" i="6" s="1"/>
  <c r="N1481" i="5" l="1"/>
  <c r="G1482" i="5" s="1"/>
  <c r="O1481" i="5"/>
  <c r="H1482" i="5" s="1"/>
  <c r="L1481" i="5"/>
  <c r="E1482" i="5" s="1"/>
  <c r="K1481" i="5"/>
  <c r="D1482" i="5" s="1"/>
  <c r="M1481" i="5"/>
  <c r="F1482" i="5" s="1"/>
  <c r="N1470" i="7"/>
  <c r="G1471" i="7" s="1"/>
  <c r="O1470" i="7"/>
  <c r="H1471" i="7" s="1"/>
  <c r="K1470" i="7"/>
  <c r="D1471" i="7" s="1"/>
  <c r="L1470" i="7"/>
  <c r="E1471" i="7" s="1"/>
  <c r="M1470" i="7"/>
  <c r="F1471" i="7" s="1"/>
  <c r="K1460" i="6"/>
  <c r="L1460" i="6"/>
  <c r="E1461" i="6" s="1"/>
  <c r="M1460" i="6"/>
  <c r="F1461" i="6" s="1"/>
  <c r="N1460" i="6"/>
  <c r="G1461" i="6" s="1"/>
  <c r="O1460" i="6"/>
  <c r="H1461" i="6" s="1"/>
  <c r="D1461" i="6"/>
  <c r="I1482" i="5" l="1"/>
  <c r="J1482" i="5" s="1"/>
  <c r="I1471" i="7"/>
  <c r="J1471" i="7" s="1"/>
  <c r="I1461" i="6"/>
  <c r="J1461" i="6" s="1"/>
  <c r="N1482" i="5" l="1"/>
  <c r="G1483" i="5" s="1"/>
  <c r="M1482" i="5"/>
  <c r="F1483" i="5" s="1"/>
  <c r="O1482" i="5"/>
  <c r="H1483" i="5" s="1"/>
  <c r="L1482" i="5"/>
  <c r="E1483" i="5" s="1"/>
  <c r="K1482" i="5"/>
  <c r="D1483" i="5" s="1"/>
  <c r="I1483" i="5" s="1"/>
  <c r="J1483" i="5" s="1"/>
  <c r="K1471" i="7"/>
  <c r="D1472" i="7" s="1"/>
  <c r="L1471" i="7"/>
  <c r="E1472" i="7" s="1"/>
  <c r="M1471" i="7"/>
  <c r="F1472" i="7" s="1"/>
  <c r="N1471" i="7"/>
  <c r="G1472" i="7" s="1"/>
  <c r="O1471" i="7"/>
  <c r="H1472" i="7" s="1"/>
  <c r="K1461" i="6"/>
  <c r="L1461" i="6"/>
  <c r="M1461" i="6"/>
  <c r="N1461" i="6"/>
  <c r="G1462" i="6" s="1"/>
  <c r="O1461" i="6"/>
  <c r="H1462" i="6" s="1"/>
  <c r="D1462" i="6"/>
  <c r="E1462" i="6"/>
  <c r="F1462" i="6"/>
  <c r="N1483" i="5" l="1"/>
  <c r="G1484" i="5" s="1"/>
  <c r="L1483" i="5"/>
  <c r="E1484" i="5" s="1"/>
  <c r="M1483" i="5"/>
  <c r="F1484" i="5" s="1"/>
  <c r="K1483" i="5"/>
  <c r="D1484" i="5" s="1"/>
  <c r="O1483" i="5"/>
  <c r="H1484" i="5" s="1"/>
  <c r="I1472" i="7"/>
  <c r="J1472" i="7" s="1"/>
  <c r="I1462" i="6"/>
  <c r="J1462" i="6" s="1"/>
  <c r="I1484" i="5" l="1"/>
  <c r="J1484" i="5" s="1"/>
  <c r="N1472" i="7"/>
  <c r="G1473" i="7" s="1"/>
  <c r="O1472" i="7"/>
  <c r="H1473" i="7" s="1"/>
  <c r="K1472" i="7"/>
  <c r="D1473" i="7" s="1"/>
  <c r="L1472" i="7"/>
  <c r="E1473" i="7" s="1"/>
  <c r="M1472" i="7"/>
  <c r="F1473" i="7" s="1"/>
  <c r="N1462" i="6"/>
  <c r="G1463" i="6" s="1"/>
  <c r="O1462" i="6"/>
  <c r="H1463" i="6" s="1"/>
  <c r="K1462" i="6"/>
  <c r="D1463" i="6" s="1"/>
  <c r="L1462" i="6"/>
  <c r="E1463" i="6" s="1"/>
  <c r="M1462" i="6"/>
  <c r="F1463" i="6" s="1"/>
  <c r="N1484" i="5" l="1"/>
  <c r="G1485" i="5" s="1"/>
  <c r="K1484" i="5"/>
  <c r="D1485" i="5" s="1"/>
  <c r="L1484" i="5"/>
  <c r="E1485" i="5" s="1"/>
  <c r="O1484" i="5"/>
  <c r="H1485" i="5" s="1"/>
  <c r="M1484" i="5"/>
  <c r="F1485" i="5" s="1"/>
  <c r="I1473" i="7"/>
  <c r="J1473" i="7" s="1"/>
  <c r="I1463" i="6"/>
  <c r="J1463" i="6" s="1"/>
  <c r="I1485" i="5" l="1"/>
  <c r="J1485" i="5" s="1"/>
  <c r="K1473" i="7"/>
  <c r="D1474" i="7" s="1"/>
  <c r="L1473" i="7"/>
  <c r="E1474" i="7" s="1"/>
  <c r="M1473" i="7"/>
  <c r="F1474" i="7" s="1"/>
  <c r="N1473" i="7"/>
  <c r="G1474" i="7" s="1"/>
  <c r="O1473" i="7"/>
  <c r="H1474" i="7" s="1"/>
  <c r="K1463" i="6"/>
  <c r="D1464" i="6" s="1"/>
  <c r="L1463" i="6"/>
  <c r="E1464" i="6" s="1"/>
  <c r="M1463" i="6"/>
  <c r="F1464" i="6" s="1"/>
  <c r="N1463" i="6"/>
  <c r="G1464" i="6" s="1"/>
  <c r="O1463" i="6"/>
  <c r="H1464" i="6" s="1"/>
  <c r="N1485" i="5" l="1"/>
  <c r="G1486" i="5" s="1"/>
  <c r="K1485" i="5"/>
  <c r="D1486" i="5" s="1"/>
  <c r="M1485" i="5"/>
  <c r="F1486" i="5" s="1"/>
  <c r="L1485" i="5"/>
  <c r="E1486" i="5" s="1"/>
  <c r="O1485" i="5"/>
  <c r="H1486" i="5" s="1"/>
  <c r="I1474" i="7"/>
  <c r="J1474" i="7" s="1"/>
  <c r="I1464" i="6"/>
  <c r="J1464" i="6" s="1"/>
  <c r="I1486" i="5" l="1"/>
  <c r="J1486" i="5" s="1"/>
  <c r="N1474" i="7"/>
  <c r="G1475" i="7" s="1"/>
  <c r="O1474" i="7"/>
  <c r="H1475" i="7" s="1"/>
  <c r="K1474" i="7"/>
  <c r="D1475" i="7" s="1"/>
  <c r="L1474" i="7"/>
  <c r="E1475" i="7" s="1"/>
  <c r="M1474" i="7"/>
  <c r="F1475" i="7" s="1"/>
  <c r="L1464" i="6"/>
  <c r="E1465" i="6" s="1"/>
  <c r="M1464" i="6"/>
  <c r="F1465" i="6" s="1"/>
  <c r="N1464" i="6"/>
  <c r="G1465" i="6" s="1"/>
  <c r="O1464" i="6"/>
  <c r="H1465" i="6" s="1"/>
  <c r="K1464" i="6"/>
  <c r="D1465" i="6" s="1"/>
  <c r="I1465" i="6" s="1"/>
  <c r="J1465" i="6" s="1"/>
  <c r="N1486" i="5" l="1"/>
  <c r="G1487" i="5" s="1"/>
  <c r="L1486" i="5"/>
  <c r="E1487" i="5" s="1"/>
  <c r="O1486" i="5"/>
  <c r="H1487" i="5" s="1"/>
  <c r="K1486" i="5"/>
  <c r="D1487" i="5" s="1"/>
  <c r="I1487" i="5" s="1"/>
  <c r="J1487" i="5" s="1"/>
  <c r="M1486" i="5"/>
  <c r="F1487" i="5" s="1"/>
  <c r="I1475" i="7"/>
  <c r="J1475" i="7" s="1"/>
  <c r="O1465" i="6"/>
  <c r="H1466" i="6" s="1"/>
  <c r="K1465" i="6"/>
  <c r="D1466" i="6" s="1"/>
  <c r="L1465" i="6"/>
  <c r="E1466" i="6" s="1"/>
  <c r="M1465" i="6"/>
  <c r="F1466" i="6" s="1"/>
  <c r="N1465" i="6"/>
  <c r="G1466" i="6" s="1"/>
  <c r="N1487" i="5" l="1"/>
  <c r="G1488" i="5" s="1"/>
  <c r="K1487" i="5"/>
  <c r="D1488" i="5" s="1"/>
  <c r="O1487" i="5"/>
  <c r="H1488" i="5" s="1"/>
  <c r="L1487" i="5"/>
  <c r="E1488" i="5" s="1"/>
  <c r="M1487" i="5"/>
  <c r="F1488" i="5" s="1"/>
  <c r="K1475" i="7"/>
  <c r="D1476" i="7" s="1"/>
  <c r="L1475" i="7"/>
  <c r="E1476" i="7" s="1"/>
  <c r="M1475" i="7"/>
  <c r="F1476" i="7" s="1"/>
  <c r="N1475" i="7"/>
  <c r="G1476" i="7" s="1"/>
  <c r="O1475" i="7"/>
  <c r="H1476" i="7" s="1"/>
  <c r="I1466" i="6"/>
  <c r="J1466" i="6" s="1"/>
  <c r="I1488" i="5" l="1"/>
  <c r="J1488" i="5" s="1"/>
  <c r="I1476" i="7"/>
  <c r="J1476" i="7" s="1"/>
  <c r="K1466" i="6"/>
  <c r="D1467" i="6" s="1"/>
  <c r="N1466" i="6"/>
  <c r="G1467" i="6" s="1"/>
  <c r="L1466" i="6"/>
  <c r="E1467" i="6" s="1"/>
  <c r="M1466" i="6"/>
  <c r="F1467" i="6" s="1"/>
  <c r="O1466" i="6"/>
  <c r="H1467" i="6" s="1"/>
  <c r="N1488" i="5" l="1"/>
  <c r="G1489" i="5" s="1"/>
  <c r="M1488" i="5"/>
  <c r="F1489" i="5" s="1"/>
  <c r="O1488" i="5"/>
  <c r="H1489" i="5" s="1"/>
  <c r="K1488" i="5"/>
  <c r="D1489" i="5" s="1"/>
  <c r="L1488" i="5"/>
  <c r="E1489" i="5" s="1"/>
  <c r="N1476" i="7"/>
  <c r="G1477" i="7" s="1"/>
  <c r="O1476" i="7"/>
  <c r="H1477" i="7" s="1"/>
  <c r="K1476" i="7"/>
  <c r="D1477" i="7" s="1"/>
  <c r="L1476" i="7"/>
  <c r="E1477" i="7" s="1"/>
  <c r="M1476" i="7"/>
  <c r="F1477" i="7" s="1"/>
  <c r="I1467" i="6"/>
  <c r="J1467" i="6" s="1"/>
  <c r="I1489" i="5" l="1"/>
  <c r="J1489" i="5" s="1"/>
  <c r="I1477" i="7"/>
  <c r="J1477" i="7" s="1"/>
  <c r="K1477" i="7" s="1"/>
  <c r="D1478" i="7" s="1"/>
  <c r="O1477" i="7"/>
  <c r="H1478" i="7" s="1"/>
  <c r="M1467" i="6"/>
  <c r="F1468" i="6" s="1"/>
  <c r="N1467" i="6"/>
  <c r="G1468" i="6" s="1"/>
  <c r="O1467" i="6"/>
  <c r="H1468" i="6" s="1"/>
  <c r="L1467" i="6"/>
  <c r="E1468" i="6" s="1"/>
  <c r="K1467" i="6"/>
  <c r="D1468" i="6" s="1"/>
  <c r="I1468" i="6" s="1"/>
  <c r="J1468" i="6" s="1"/>
  <c r="N1489" i="5" l="1"/>
  <c r="G1490" i="5" s="1"/>
  <c r="O1489" i="5"/>
  <c r="H1490" i="5" s="1"/>
  <c r="M1489" i="5"/>
  <c r="F1490" i="5" s="1"/>
  <c r="L1489" i="5"/>
  <c r="E1490" i="5" s="1"/>
  <c r="K1489" i="5"/>
  <c r="D1490" i="5" s="1"/>
  <c r="I1490" i="5" s="1"/>
  <c r="J1490" i="5" s="1"/>
  <c r="M1477" i="7"/>
  <c r="F1478" i="7" s="1"/>
  <c r="N1477" i="7"/>
  <c r="G1478" i="7" s="1"/>
  <c r="L1477" i="7"/>
  <c r="E1478" i="7" s="1"/>
  <c r="I1478" i="7"/>
  <c r="J1478" i="7" s="1"/>
  <c r="L1468" i="6"/>
  <c r="E1469" i="6" s="1"/>
  <c r="K1468" i="6"/>
  <c r="D1469" i="6" s="1"/>
  <c r="M1468" i="6"/>
  <c r="F1469" i="6" s="1"/>
  <c r="N1468" i="6"/>
  <c r="G1469" i="6" s="1"/>
  <c r="O1468" i="6"/>
  <c r="H1469" i="6" s="1"/>
  <c r="N1490" i="5" l="1"/>
  <c r="G1491" i="5" s="1"/>
  <c r="M1490" i="5"/>
  <c r="F1491" i="5" s="1"/>
  <c r="O1490" i="5"/>
  <c r="H1491" i="5" s="1"/>
  <c r="L1490" i="5"/>
  <c r="E1491" i="5" s="1"/>
  <c r="K1490" i="5"/>
  <c r="D1491" i="5" s="1"/>
  <c r="I1491" i="5" s="1"/>
  <c r="J1491" i="5" s="1"/>
  <c r="N1478" i="7"/>
  <c r="G1479" i="7" s="1"/>
  <c r="O1478" i="7"/>
  <c r="H1479" i="7" s="1"/>
  <c r="K1478" i="7"/>
  <c r="D1479" i="7" s="1"/>
  <c r="L1478" i="7"/>
  <c r="E1479" i="7" s="1"/>
  <c r="M1478" i="7"/>
  <c r="F1479" i="7" s="1"/>
  <c r="I1469" i="6"/>
  <c r="J1469" i="6" s="1"/>
  <c r="N1491" i="5" l="1"/>
  <c r="G1492" i="5" s="1"/>
  <c r="L1491" i="5"/>
  <c r="E1492" i="5" s="1"/>
  <c r="M1491" i="5"/>
  <c r="F1492" i="5" s="1"/>
  <c r="K1491" i="5"/>
  <c r="D1492" i="5" s="1"/>
  <c r="O1491" i="5"/>
  <c r="H1492" i="5" s="1"/>
  <c r="I1479" i="7"/>
  <c r="J1479" i="7" s="1"/>
  <c r="K1469" i="6"/>
  <c r="D1470" i="6" s="1"/>
  <c r="L1469" i="6"/>
  <c r="E1470" i="6" s="1"/>
  <c r="M1469" i="6"/>
  <c r="F1470" i="6" s="1"/>
  <c r="N1469" i="6"/>
  <c r="G1470" i="6" s="1"/>
  <c r="O1469" i="6"/>
  <c r="H1470" i="6" s="1"/>
  <c r="I1492" i="5" l="1"/>
  <c r="J1492" i="5" s="1"/>
  <c r="K1479" i="7"/>
  <c r="D1480" i="7" s="1"/>
  <c r="L1479" i="7"/>
  <c r="E1480" i="7" s="1"/>
  <c r="N1479" i="7"/>
  <c r="G1480" i="7" s="1"/>
  <c r="M1479" i="7"/>
  <c r="F1480" i="7" s="1"/>
  <c r="O1479" i="7"/>
  <c r="H1480" i="7" s="1"/>
  <c r="I1470" i="6"/>
  <c r="J1470" i="6" s="1"/>
  <c r="N1492" i="5" l="1"/>
  <c r="G1493" i="5" s="1"/>
  <c r="K1492" i="5"/>
  <c r="D1493" i="5" s="1"/>
  <c r="L1492" i="5"/>
  <c r="E1493" i="5" s="1"/>
  <c r="O1492" i="5"/>
  <c r="H1493" i="5" s="1"/>
  <c r="M1492" i="5"/>
  <c r="F1493" i="5" s="1"/>
  <c r="I1480" i="7"/>
  <c r="J1480" i="7" s="1"/>
  <c r="N1470" i="6"/>
  <c r="G1471" i="6" s="1"/>
  <c r="O1470" i="6"/>
  <c r="H1471" i="6" s="1"/>
  <c r="M1470" i="6"/>
  <c r="F1471" i="6" s="1"/>
  <c r="K1470" i="6"/>
  <c r="D1471" i="6" s="1"/>
  <c r="L1470" i="6"/>
  <c r="E1471" i="6" s="1"/>
  <c r="I1493" i="5" l="1"/>
  <c r="J1493" i="5" s="1"/>
  <c r="N1480" i="7"/>
  <c r="G1481" i="7" s="1"/>
  <c r="O1480" i="7"/>
  <c r="H1481" i="7" s="1"/>
  <c r="K1480" i="7"/>
  <c r="D1481" i="7" s="1"/>
  <c r="L1480" i="7"/>
  <c r="E1481" i="7" s="1"/>
  <c r="M1480" i="7"/>
  <c r="F1481" i="7" s="1"/>
  <c r="I1471" i="6"/>
  <c r="J1471" i="6" s="1"/>
  <c r="N1493" i="5" l="1"/>
  <c r="G1494" i="5" s="1"/>
  <c r="K1493" i="5"/>
  <c r="D1494" i="5" s="1"/>
  <c r="M1493" i="5"/>
  <c r="F1494" i="5" s="1"/>
  <c r="L1493" i="5"/>
  <c r="E1494" i="5" s="1"/>
  <c r="O1493" i="5"/>
  <c r="H1494" i="5" s="1"/>
  <c r="I1481" i="7"/>
  <c r="J1481" i="7" s="1"/>
  <c r="K1471" i="6"/>
  <c r="D1472" i="6" s="1"/>
  <c r="L1471" i="6"/>
  <c r="E1472" i="6" s="1"/>
  <c r="M1471" i="6"/>
  <c r="F1472" i="6" s="1"/>
  <c r="N1471" i="6"/>
  <c r="G1472" i="6" s="1"/>
  <c r="O1471" i="6"/>
  <c r="H1472" i="6" s="1"/>
  <c r="I1494" i="5" l="1"/>
  <c r="J1494" i="5" s="1"/>
  <c r="K1481" i="7"/>
  <c r="D1482" i="7" s="1"/>
  <c r="L1481" i="7"/>
  <c r="E1482" i="7" s="1"/>
  <c r="N1481" i="7"/>
  <c r="G1482" i="7" s="1"/>
  <c r="M1481" i="7"/>
  <c r="F1482" i="7" s="1"/>
  <c r="O1481" i="7"/>
  <c r="H1482" i="7" s="1"/>
  <c r="I1472" i="6"/>
  <c r="J1472" i="6" s="1"/>
  <c r="N1494" i="5" l="1"/>
  <c r="G1495" i="5" s="1"/>
  <c r="L1494" i="5"/>
  <c r="E1495" i="5" s="1"/>
  <c r="K1494" i="5"/>
  <c r="D1495" i="5" s="1"/>
  <c r="M1494" i="5"/>
  <c r="F1495" i="5" s="1"/>
  <c r="O1494" i="5"/>
  <c r="H1495" i="5" s="1"/>
  <c r="I1482" i="7"/>
  <c r="J1482" i="7" s="1"/>
  <c r="L1472" i="6"/>
  <c r="E1473" i="6" s="1"/>
  <c r="K1472" i="6"/>
  <c r="D1473" i="6" s="1"/>
  <c r="M1472" i="6"/>
  <c r="F1473" i="6" s="1"/>
  <c r="N1472" i="6"/>
  <c r="G1473" i="6" s="1"/>
  <c r="O1472" i="6"/>
  <c r="H1473" i="6" s="1"/>
  <c r="I1495" i="5" l="1"/>
  <c r="J1495" i="5" s="1"/>
  <c r="N1482" i="7"/>
  <c r="G1483" i="7" s="1"/>
  <c r="O1482" i="7"/>
  <c r="H1483" i="7" s="1"/>
  <c r="K1482" i="7"/>
  <c r="D1483" i="7" s="1"/>
  <c r="L1482" i="7"/>
  <c r="E1483" i="7" s="1"/>
  <c r="M1482" i="7"/>
  <c r="F1483" i="7" s="1"/>
  <c r="I1473" i="6"/>
  <c r="J1473" i="6" s="1"/>
  <c r="N1495" i="5" l="1"/>
  <c r="G1496" i="5" s="1"/>
  <c r="K1495" i="5"/>
  <c r="D1496" i="5" s="1"/>
  <c r="O1495" i="5"/>
  <c r="H1496" i="5" s="1"/>
  <c r="M1495" i="5"/>
  <c r="F1496" i="5" s="1"/>
  <c r="L1495" i="5"/>
  <c r="E1496" i="5" s="1"/>
  <c r="I1483" i="7"/>
  <c r="J1483" i="7" s="1"/>
  <c r="O1473" i="6"/>
  <c r="H1474" i="6" s="1"/>
  <c r="K1473" i="6"/>
  <c r="D1474" i="6" s="1"/>
  <c r="L1473" i="6"/>
  <c r="E1474" i="6" s="1"/>
  <c r="M1473" i="6"/>
  <c r="F1474" i="6" s="1"/>
  <c r="N1473" i="6"/>
  <c r="G1474" i="6" s="1"/>
  <c r="I1496" i="5" l="1"/>
  <c r="J1496" i="5" s="1"/>
  <c r="K1483" i="7"/>
  <c r="D1484" i="7" s="1"/>
  <c r="L1483" i="7"/>
  <c r="E1484" i="7" s="1"/>
  <c r="M1483" i="7"/>
  <c r="F1484" i="7" s="1"/>
  <c r="N1483" i="7"/>
  <c r="G1484" i="7" s="1"/>
  <c r="O1483" i="7"/>
  <c r="H1484" i="7" s="1"/>
  <c r="I1474" i="6"/>
  <c r="J1474" i="6" s="1"/>
  <c r="N1496" i="5" l="1"/>
  <c r="G1497" i="5" s="1"/>
  <c r="O1496" i="5"/>
  <c r="H1497" i="5" s="1"/>
  <c r="K1496" i="5"/>
  <c r="D1497" i="5" s="1"/>
  <c r="M1496" i="5"/>
  <c r="F1497" i="5" s="1"/>
  <c r="L1496" i="5"/>
  <c r="E1497" i="5" s="1"/>
  <c r="I1484" i="7"/>
  <c r="J1484" i="7" s="1"/>
  <c r="K1474" i="6"/>
  <c r="D1475" i="6" s="1"/>
  <c r="L1474" i="6"/>
  <c r="E1475" i="6" s="1"/>
  <c r="M1474" i="6"/>
  <c r="F1475" i="6" s="1"/>
  <c r="N1474" i="6"/>
  <c r="G1475" i="6" s="1"/>
  <c r="O1474" i="6"/>
  <c r="H1475" i="6" s="1"/>
  <c r="I1497" i="5" l="1"/>
  <c r="J1497" i="5" s="1"/>
  <c r="N1484" i="7"/>
  <c r="G1485" i="7" s="1"/>
  <c r="O1484" i="7"/>
  <c r="H1485" i="7" s="1"/>
  <c r="K1484" i="7"/>
  <c r="D1485" i="7" s="1"/>
  <c r="L1484" i="7"/>
  <c r="E1485" i="7" s="1"/>
  <c r="M1484" i="7"/>
  <c r="F1485" i="7" s="1"/>
  <c r="I1475" i="6"/>
  <c r="J1475" i="6" s="1"/>
  <c r="N1497" i="5" l="1"/>
  <c r="G1498" i="5" s="1"/>
  <c r="O1497" i="5"/>
  <c r="H1498" i="5" s="1"/>
  <c r="M1497" i="5"/>
  <c r="F1498" i="5" s="1"/>
  <c r="K1497" i="5"/>
  <c r="D1498" i="5" s="1"/>
  <c r="I1498" i="5" s="1"/>
  <c r="J1498" i="5" s="1"/>
  <c r="L1497" i="5"/>
  <c r="E1498" i="5" s="1"/>
  <c r="I1485" i="7"/>
  <c r="J1485" i="7" s="1"/>
  <c r="M1475" i="6"/>
  <c r="F1476" i="6" s="1"/>
  <c r="N1475" i="6"/>
  <c r="G1476" i="6" s="1"/>
  <c r="O1475" i="6"/>
  <c r="H1476" i="6" s="1"/>
  <c r="L1475" i="6"/>
  <c r="E1476" i="6" s="1"/>
  <c r="K1475" i="6"/>
  <c r="D1476" i="6" s="1"/>
  <c r="I1476" i="6" s="1"/>
  <c r="J1476" i="6" s="1"/>
  <c r="N1498" i="5" l="1"/>
  <c r="G1499" i="5" s="1"/>
  <c r="M1498" i="5"/>
  <c r="F1499" i="5" s="1"/>
  <c r="O1498" i="5"/>
  <c r="H1499" i="5" s="1"/>
  <c r="L1498" i="5"/>
  <c r="E1499" i="5" s="1"/>
  <c r="K1498" i="5"/>
  <c r="D1499" i="5" s="1"/>
  <c r="I1499" i="5" s="1"/>
  <c r="J1499" i="5" s="1"/>
  <c r="K1485" i="7"/>
  <c r="D1486" i="7" s="1"/>
  <c r="L1485" i="7"/>
  <c r="E1486" i="7" s="1"/>
  <c r="M1485" i="7"/>
  <c r="F1486" i="7" s="1"/>
  <c r="N1485" i="7"/>
  <c r="G1486" i="7" s="1"/>
  <c r="O1485" i="7"/>
  <c r="H1486" i="7" s="1"/>
  <c r="K1476" i="6"/>
  <c r="D1477" i="6" s="1"/>
  <c r="L1476" i="6"/>
  <c r="E1477" i="6" s="1"/>
  <c r="M1476" i="6"/>
  <c r="F1477" i="6" s="1"/>
  <c r="N1476" i="6"/>
  <c r="G1477" i="6" s="1"/>
  <c r="O1476" i="6"/>
  <c r="H1477" i="6" s="1"/>
  <c r="N1499" i="5" l="1"/>
  <c r="G1500" i="5" s="1"/>
  <c r="L1499" i="5"/>
  <c r="E1500" i="5" s="1"/>
  <c r="M1499" i="5"/>
  <c r="F1500" i="5" s="1"/>
  <c r="O1499" i="5"/>
  <c r="H1500" i="5" s="1"/>
  <c r="K1499" i="5"/>
  <c r="D1500" i="5" s="1"/>
  <c r="I1500" i="5" s="1"/>
  <c r="J1500" i="5" s="1"/>
  <c r="I1486" i="7"/>
  <c r="J1486" i="7" s="1"/>
  <c r="I1477" i="6"/>
  <c r="J1477" i="6" s="1"/>
  <c r="N1500" i="5" l="1"/>
  <c r="G1501" i="5" s="1"/>
  <c r="K1500" i="5"/>
  <c r="D1501" i="5" s="1"/>
  <c r="L1500" i="5"/>
  <c r="E1501" i="5" s="1"/>
  <c r="O1500" i="5"/>
  <c r="H1501" i="5" s="1"/>
  <c r="M1500" i="5"/>
  <c r="F1501" i="5" s="1"/>
  <c r="N1486" i="7"/>
  <c r="G1487" i="7" s="1"/>
  <c r="O1486" i="7"/>
  <c r="H1487" i="7" s="1"/>
  <c r="K1486" i="7"/>
  <c r="D1487" i="7" s="1"/>
  <c r="L1486" i="7"/>
  <c r="E1487" i="7" s="1"/>
  <c r="M1486" i="7"/>
  <c r="F1487" i="7" s="1"/>
  <c r="K1477" i="6"/>
  <c r="D1478" i="6" s="1"/>
  <c r="L1477" i="6"/>
  <c r="E1478" i="6" s="1"/>
  <c r="M1477" i="6"/>
  <c r="F1478" i="6" s="1"/>
  <c r="N1477" i="6"/>
  <c r="G1478" i="6" s="1"/>
  <c r="O1477" i="6"/>
  <c r="H1478" i="6" s="1"/>
  <c r="I1501" i="5" l="1"/>
  <c r="J1501" i="5" s="1"/>
  <c r="I1487" i="7"/>
  <c r="J1487" i="7" s="1"/>
  <c r="I1478" i="6"/>
  <c r="J1478" i="6" s="1"/>
  <c r="N1501" i="5" l="1"/>
  <c r="G1502" i="5" s="1"/>
  <c r="K1501" i="5"/>
  <c r="D1502" i="5" s="1"/>
  <c r="M1501" i="5"/>
  <c r="F1502" i="5" s="1"/>
  <c r="L1501" i="5"/>
  <c r="E1502" i="5" s="1"/>
  <c r="O1501" i="5"/>
  <c r="H1502" i="5" s="1"/>
  <c r="N1487" i="7"/>
  <c r="G1488" i="7" s="1"/>
  <c r="K1487" i="7"/>
  <c r="D1488" i="7" s="1"/>
  <c r="L1487" i="7"/>
  <c r="E1488" i="7" s="1"/>
  <c r="M1487" i="7"/>
  <c r="F1488" i="7" s="1"/>
  <c r="O1487" i="7"/>
  <c r="H1488" i="7" s="1"/>
  <c r="N1478" i="6"/>
  <c r="G1479" i="6" s="1"/>
  <c r="O1478" i="6"/>
  <c r="H1479" i="6" s="1"/>
  <c r="M1478" i="6"/>
  <c r="F1479" i="6" s="1"/>
  <c r="K1478" i="6"/>
  <c r="D1479" i="6" s="1"/>
  <c r="L1478" i="6"/>
  <c r="E1479" i="6" s="1"/>
  <c r="I1502" i="5" l="1"/>
  <c r="J1502" i="5" s="1"/>
  <c r="I1488" i="7"/>
  <c r="J1488" i="7" s="1"/>
  <c r="I1479" i="6"/>
  <c r="J1479" i="6" s="1"/>
  <c r="N1502" i="5" l="1"/>
  <c r="G1503" i="5" s="1"/>
  <c r="L1502" i="5"/>
  <c r="E1503" i="5" s="1"/>
  <c r="M1502" i="5"/>
  <c r="F1503" i="5" s="1"/>
  <c r="O1502" i="5"/>
  <c r="H1503" i="5" s="1"/>
  <c r="K1502" i="5"/>
  <c r="D1503" i="5" s="1"/>
  <c r="I1503" i="5" s="1"/>
  <c r="J1503" i="5" s="1"/>
  <c r="R5" i="7"/>
  <c r="R6" i="7"/>
  <c r="R7" i="7"/>
  <c r="R4" i="7"/>
  <c r="R3" i="7"/>
  <c r="N1488" i="7"/>
  <c r="G1489" i="7" s="1"/>
  <c r="O1488" i="7"/>
  <c r="H1489" i="7" s="1"/>
  <c r="K1488" i="7"/>
  <c r="D1489" i="7" s="1"/>
  <c r="L1488" i="7"/>
  <c r="E1489" i="7" s="1"/>
  <c r="M1488" i="7"/>
  <c r="F1489" i="7" s="1"/>
  <c r="K1479" i="6"/>
  <c r="D1480" i="6" s="1"/>
  <c r="L1479" i="6"/>
  <c r="E1480" i="6" s="1"/>
  <c r="M1479" i="6"/>
  <c r="F1480" i="6" s="1"/>
  <c r="N1479" i="6"/>
  <c r="G1480" i="6" s="1"/>
  <c r="O1479" i="6"/>
  <c r="H1480" i="6" s="1"/>
  <c r="N1503" i="5" l="1"/>
  <c r="K1503" i="5"/>
  <c r="L1503" i="5"/>
  <c r="M1503" i="5"/>
  <c r="O1503" i="5"/>
  <c r="I1489" i="7"/>
  <c r="J1489" i="7" s="1"/>
  <c r="K1489" i="7" s="1"/>
  <c r="D1490" i="7" s="1"/>
  <c r="O1489" i="7"/>
  <c r="H1490" i="7" s="1"/>
  <c r="I1480" i="6"/>
  <c r="J1480" i="6" s="1"/>
  <c r="M1489" i="7" l="1"/>
  <c r="F1490" i="7" s="1"/>
  <c r="N1489" i="7"/>
  <c r="G1490" i="7" s="1"/>
  <c r="L1489" i="7"/>
  <c r="E1490" i="7" s="1"/>
  <c r="I1490" i="7"/>
  <c r="J1490" i="7" s="1"/>
  <c r="L1480" i="6"/>
  <c r="E1481" i="6" s="1"/>
  <c r="M1480" i="6"/>
  <c r="F1481" i="6" s="1"/>
  <c r="N1480" i="6"/>
  <c r="G1481" i="6" s="1"/>
  <c r="O1480" i="6"/>
  <c r="H1481" i="6" s="1"/>
  <c r="K1480" i="6"/>
  <c r="D1481" i="6" s="1"/>
  <c r="N1490" i="7" l="1"/>
  <c r="G1491" i="7" s="1"/>
  <c r="O1490" i="7"/>
  <c r="H1491" i="7" s="1"/>
  <c r="K1490" i="7"/>
  <c r="D1491" i="7" s="1"/>
  <c r="L1490" i="7"/>
  <c r="E1491" i="7" s="1"/>
  <c r="M1490" i="7"/>
  <c r="F1491" i="7" s="1"/>
  <c r="I1481" i="6"/>
  <c r="J1481" i="6" s="1"/>
  <c r="O1481" i="6" s="1"/>
  <c r="H1482" i="6" s="1"/>
  <c r="I1491" i="7" l="1"/>
  <c r="J1491" i="7" s="1"/>
  <c r="M1481" i="6"/>
  <c r="F1482" i="6" s="1"/>
  <c r="L1481" i="6"/>
  <c r="E1482" i="6" s="1"/>
  <c r="N1481" i="6"/>
  <c r="G1482" i="6" s="1"/>
  <c r="K1481" i="6"/>
  <c r="D1482" i="6" s="1"/>
  <c r="I1482" i="6" s="1"/>
  <c r="J1482" i="6" s="1"/>
  <c r="K1491" i="7" l="1"/>
  <c r="D1492" i="7" s="1"/>
  <c r="L1491" i="7"/>
  <c r="E1492" i="7" s="1"/>
  <c r="M1491" i="7"/>
  <c r="F1492" i="7" s="1"/>
  <c r="N1491" i="7"/>
  <c r="G1492" i="7" s="1"/>
  <c r="O1491" i="7"/>
  <c r="H1492" i="7" s="1"/>
  <c r="K1482" i="6"/>
  <c r="D1483" i="6" s="1"/>
  <c r="L1482" i="6"/>
  <c r="E1483" i="6" s="1"/>
  <c r="M1482" i="6"/>
  <c r="F1483" i="6" s="1"/>
  <c r="N1482" i="6"/>
  <c r="G1483" i="6" s="1"/>
  <c r="O1482" i="6"/>
  <c r="H1483" i="6" s="1"/>
  <c r="I1492" i="7" l="1"/>
  <c r="J1492" i="7" s="1"/>
  <c r="I1483" i="6"/>
  <c r="J1483" i="6" s="1"/>
  <c r="N1492" i="7" l="1"/>
  <c r="G1493" i="7" s="1"/>
  <c r="O1492" i="7"/>
  <c r="H1493" i="7" s="1"/>
  <c r="K1492" i="7"/>
  <c r="D1493" i="7" s="1"/>
  <c r="L1492" i="7"/>
  <c r="E1493" i="7" s="1"/>
  <c r="M1492" i="7"/>
  <c r="F1493" i="7" s="1"/>
  <c r="M1483" i="6"/>
  <c r="F1484" i="6" s="1"/>
  <c r="N1483" i="6"/>
  <c r="G1484" i="6" s="1"/>
  <c r="O1483" i="6"/>
  <c r="H1484" i="6" s="1"/>
  <c r="K1483" i="6"/>
  <c r="D1484" i="6" s="1"/>
  <c r="L1483" i="6"/>
  <c r="E1484" i="6" s="1"/>
  <c r="I1493" i="7" l="1"/>
  <c r="J1493" i="7" s="1"/>
  <c r="I1484" i="6"/>
  <c r="J1484" i="6" s="1"/>
  <c r="K1493" i="7" l="1"/>
  <c r="D1494" i="7" s="1"/>
  <c r="L1493" i="7"/>
  <c r="E1494" i="7" s="1"/>
  <c r="N1493" i="7"/>
  <c r="G1494" i="7" s="1"/>
  <c r="M1493" i="7"/>
  <c r="F1494" i="7" s="1"/>
  <c r="O1493" i="7"/>
  <c r="H1494" i="7" s="1"/>
  <c r="K1484" i="6"/>
  <c r="D1485" i="6" s="1"/>
  <c r="L1484" i="6"/>
  <c r="E1485" i="6" s="1"/>
  <c r="O1484" i="6"/>
  <c r="H1485" i="6" s="1"/>
  <c r="M1484" i="6"/>
  <c r="F1485" i="6" s="1"/>
  <c r="N1484" i="6"/>
  <c r="G1485" i="6" s="1"/>
  <c r="I1494" i="7" l="1"/>
  <c r="J1494" i="7" s="1"/>
  <c r="I1485" i="6"/>
  <c r="J1485" i="6" s="1"/>
  <c r="N1494" i="7" l="1"/>
  <c r="G1495" i="7" s="1"/>
  <c r="O1494" i="7"/>
  <c r="H1495" i="7" s="1"/>
  <c r="K1494" i="7"/>
  <c r="D1495" i="7" s="1"/>
  <c r="L1494" i="7"/>
  <c r="E1495" i="7" s="1"/>
  <c r="M1494" i="7"/>
  <c r="F1495" i="7" s="1"/>
  <c r="K1485" i="6"/>
  <c r="D1486" i="6" s="1"/>
  <c r="L1485" i="6"/>
  <c r="E1486" i="6" s="1"/>
  <c r="M1485" i="6"/>
  <c r="F1486" i="6" s="1"/>
  <c r="N1485" i="6"/>
  <c r="G1486" i="6" s="1"/>
  <c r="O1485" i="6"/>
  <c r="H1486" i="6" s="1"/>
  <c r="I1495" i="7" l="1"/>
  <c r="J1495" i="7" s="1"/>
  <c r="I1486" i="6"/>
  <c r="J1486" i="6" s="1"/>
  <c r="K1495" i="7" l="1"/>
  <c r="D1496" i="7" s="1"/>
  <c r="L1495" i="7"/>
  <c r="E1496" i="7" s="1"/>
  <c r="N1495" i="7"/>
  <c r="G1496" i="7" s="1"/>
  <c r="M1495" i="7"/>
  <c r="F1496" i="7" s="1"/>
  <c r="O1495" i="7"/>
  <c r="H1496" i="7" s="1"/>
  <c r="N1486" i="6"/>
  <c r="G1487" i="6" s="1"/>
  <c r="O1486" i="6"/>
  <c r="H1487" i="6" s="1"/>
  <c r="K1486" i="6"/>
  <c r="D1487" i="6" s="1"/>
  <c r="L1486" i="6"/>
  <c r="E1487" i="6" s="1"/>
  <c r="M1486" i="6"/>
  <c r="F1487" i="6" s="1"/>
  <c r="I1496" i="7" l="1"/>
  <c r="J1496" i="7" s="1"/>
  <c r="I1487" i="6"/>
  <c r="J1487" i="6" s="1"/>
  <c r="N1496" i="7" l="1"/>
  <c r="G1497" i="7" s="1"/>
  <c r="O1496" i="7"/>
  <c r="H1497" i="7" s="1"/>
  <c r="K1496" i="7"/>
  <c r="D1497" i="7" s="1"/>
  <c r="L1496" i="7"/>
  <c r="E1497" i="7" s="1"/>
  <c r="M1496" i="7"/>
  <c r="F1497" i="7" s="1"/>
  <c r="K1487" i="6"/>
  <c r="D1488" i="6" s="1"/>
  <c r="L1487" i="6"/>
  <c r="E1488" i="6" s="1"/>
  <c r="M1487" i="6"/>
  <c r="F1488" i="6" s="1"/>
  <c r="N1487" i="6"/>
  <c r="G1488" i="6" s="1"/>
  <c r="O1487" i="6"/>
  <c r="H1488" i="6" s="1"/>
  <c r="I1497" i="7" l="1"/>
  <c r="J1497" i="7" s="1"/>
  <c r="I1488" i="6"/>
  <c r="J1488" i="6" s="1"/>
  <c r="K1497" i="7" l="1"/>
  <c r="D1498" i="7" s="1"/>
  <c r="L1497" i="7"/>
  <c r="E1498" i="7" s="1"/>
  <c r="M1497" i="7"/>
  <c r="F1498" i="7" s="1"/>
  <c r="N1497" i="7"/>
  <c r="G1498" i="7" s="1"/>
  <c r="O1497" i="7"/>
  <c r="H1498" i="7" s="1"/>
  <c r="L1488" i="6"/>
  <c r="E1489" i="6" s="1"/>
  <c r="M1488" i="6"/>
  <c r="F1489" i="6" s="1"/>
  <c r="N1488" i="6"/>
  <c r="G1489" i="6" s="1"/>
  <c r="O1488" i="6"/>
  <c r="H1489" i="6" s="1"/>
  <c r="K1488" i="6"/>
  <c r="D1489" i="6" s="1"/>
  <c r="I1489" i="6" s="1"/>
  <c r="J1489" i="6" s="1"/>
  <c r="I1498" i="7" l="1"/>
  <c r="J1498" i="7" s="1"/>
  <c r="O1489" i="6"/>
  <c r="H1490" i="6" s="1"/>
  <c r="K1489" i="6"/>
  <c r="D1490" i="6" s="1"/>
  <c r="L1489" i="6"/>
  <c r="E1490" i="6" s="1"/>
  <c r="M1489" i="6"/>
  <c r="F1490" i="6" s="1"/>
  <c r="N1489" i="6"/>
  <c r="G1490" i="6" s="1"/>
  <c r="N1498" i="7" l="1"/>
  <c r="G1499" i="7" s="1"/>
  <c r="O1498" i="7"/>
  <c r="H1499" i="7" s="1"/>
  <c r="K1498" i="7"/>
  <c r="D1499" i="7" s="1"/>
  <c r="L1498" i="7"/>
  <c r="E1499" i="7" s="1"/>
  <c r="M1498" i="7"/>
  <c r="F1499" i="7" s="1"/>
  <c r="I1490" i="6"/>
  <c r="J1490" i="6" s="1"/>
  <c r="I1499" i="7" l="1"/>
  <c r="J1499" i="7" s="1"/>
  <c r="K1490" i="6"/>
  <c r="D1491" i="6" s="1"/>
  <c r="L1490" i="6"/>
  <c r="E1491" i="6" s="1"/>
  <c r="M1490" i="6"/>
  <c r="F1491" i="6" s="1"/>
  <c r="N1490" i="6"/>
  <c r="G1491" i="6" s="1"/>
  <c r="O1490" i="6"/>
  <c r="H1491" i="6" s="1"/>
  <c r="K1499" i="7" l="1"/>
  <c r="D1500" i="7" s="1"/>
  <c r="L1499" i="7"/>
  <c r="E1500" i="7" s="1"/>
  <c r="M1499" i="7"/>
  <c r="F1500" i="7" s="1"/>
  <c r="N1499" i="7"/>
  <c r="G1500" i="7" s="1"/>
  <c r="O1499" i="7"/>
  <c r="H1500" i="7" s="1"/>
  <c r="I1491" i="6"/>
  <c r="J1491" i="6" s="1"/>
  <c r="I1500" i="7" l="1"/>
  <c r="J1500" i="7" s="1"/>
  <c r="M1491" i="6"/>
  <c r="F1492" i="6" s="1"/>
  <c r="N1491" i="6"/>
  <c r="G1492" i="6" s="1"/>
  <c r="O1491" i="6"/>
  <c r="H1492" i="6" s="1"/>
  <c r="L1491" i="6"/>
  <c r="E1492" i="6" s="1"/>
  <c r="K1491" i="6"/>
  <c r="D1492" i="6" s="1"/>
  <c r="I1492" i="6" s="1"/>
  <c r="J1492" i="6" s="1"/>
  <c r="N1500" i="7" l="1"/>
  <c r="G1501" i="7" s="1"/>
  <c r="O1500" i="7"/>
  <c r="H1501" i="7" s="1"/>
  <c r="K1500" i="7"/>
  <c r="D1501" i="7" s="1"/>
  <c r="L1500" i="7"/>
  <c r="E1501" i="7" s="1"/>
  <c r="M1500" i="7"/>
  <c r="F1501" i="7" s="1"/>
  <c r="K1492" i="6"/>
  <c r="D1493" i="6" s="1"/>
  <c r="L1492" i="6"/>
  <c r="E1493" i="6" s="1"/>
  <c r="M1492" i="6"/>
  <c r="F1493" i="6" s="1"/>
  <c r="N1492" i="6"/>
  <c r="G1493" i="6" s="1"/>
  <c r="O1492" i="6"/>
  <c r="H1493" i="6" s="1"/>
  <c r="I1501" i="7" l="1"/>
  <c r="J1501" i="7" s="1"/>
  <c r="I1493" i="6"/>
  <c r="J1493" i="6" s="1"/>
  <c r="K1501" i="7" l="1"/>
  <c r="D1502" i="7" s="1"/>
  <c r="L1501" i="7"/>
  <c r="E1502" i="7" s="1"/>
  <c r="M1501" i="7"/>
  <c r="F1502" i="7" s="1"/>
  <c r="N1501" i="7"/>
  <c r="G1502" i="7" s="1"/>
  <c r="O1501" i="7"/>
  <c r="H1502" i="7" s="1"/>
  <c r="K1493" i="6"/>
  <c r="D1494" i="6" s="1"/>
  <c r="L1493" i="6"/>
  <c r="E1494" i="6" s="1"/>
  <c r="M1493" i="6"/>
  <c r="F1494" i="6" s="1"/>
  <c r="N1493" i="6"/>
  <c r="G1494" i="6" s="1"/>
  <c r="O1493" i="6"/>
  <c r="H1494" i="6" s="1"/>
  <c r="I1502" i="7" l="1"/>
  <c r="J1502" i="7" s="1"/>
  <c r="I1494" i="6"/>
  <c r="J1494" i="6" s="1"/>
  <c r="N1502" i="7" l="1"/>
  <c r="G1503" i="7" s="1"/>
  <c r="O1502" i="7"/>
  <c r="H1503" i="7" s="1"/>
  <c r="K1502" i="7"/>
  <c r="D1503" i="7" s="1"/>
  <c r="L1502" i="7"/>
  <c r="E1503" i="7" s="1"/>
  <c r="M1502" i="7"/>
  <c r="F1503" i="7" s="1"/>
  <c r="N1494" i="6"/>
  <c r="G1495" i="6" s="1"/>
  <c r="O1494" i="6"/>
  <c r="H1495" i="6" s="1"/>
  <c r="M1494" i="6"/>
  <c r="F1495" i="6" s="1"/>
  <c r="K1494" i="6"/>
  <c r="D1495" i="6" s="1"/>
  <c r="L1494" i="6"/>
  <c r="E1495" i="6" s="1"/>
  <c r="I1503" i="7" l="1"/>
  <c r="J1503" i="7" s="1"/>
  <c r="I1495" i="6"/>
  <c r="J1495" i="6" s="1"/>
  <c r="K1503" i="7" l="1"/>
  <c r="D1504" i="7" s="1"/>
  <c r="L1503" i="7"/>
  <c r="E1504" i="7" s="1"/>
  <c r="M1503" i="7"/>
  <c r="F1504" i="7" s="1"/>
  <c r="N1503" i="7"/>
  <c r="G1504" i="7" s="1"/>
  <c r="O1503" i="7"/>
  <c r="H1504" i="7" s="1"/>
  <c r="K1495" i="6"/>
  <c r="D1496" i="6" s="1"/>
  <c r="L1495" i="6"/>
  <c r="E1496" i="6" s="1"/>
  <c r="M1495" i="6"/>
  <c r="F1496" i="6" s="1"/>
  <c r="N1495" i="6"/>
  <c r="G1496" i="6" s="1"/>
  <c r="O1495" i="6"/>
  <c r="H1496" i="6" s="1"/>
  <c r="I1504" i="7" l="1"/>
  <c r="J1504" i="7" s="1"/>
  <c r="I1496" i="6"/>
  <c r="J1496" i="6" s="1"/>
  <c r="N1504" i="7" l="1"/>
  <c r="O1504" i="7"/>
  <c r="K1504" i="7"/>
  <c r="L1504" i="7"/>
  <c r="M1504" i="7"/>
  <c r="L1496" i="6"/>
  <c r="E1497" i="6" s="1"/>
  <c r="M1496" i="6"/>
  <c r="F1497" i="6" s="1"/>
  <c r="N1496" i="6"/>
  <c r="G1497" i="6" s="1"/>
  <c r="O1496" i="6"/>
  <c r="H1497" i="6" s="1"/>
  <c r="K1496" i="6"/>
  <c r="D1497" i="6" s="1"/>
  <c r="I1497" i="6" l="1"/>
  <c r="J1497" i="6" s="1"/>
  <c r="O1497" i="6" s="1"/>
  <c r="H1498" i="6" s="1"/>
  <c r="L1497" i="6" l="1"/>
  <c r="E1498" i="6" s="1"/>
  <c r="M1497" i="6"/>
  <c r="F1498" i="6" s="1"/>
  <c r="N1497" i="6"/>
  <c r="G1498" i="6" s="1"/>
  <c r="K1497" i="6"/>
  <c r="D1498" i="6" s="1"/>
  <c r="I1498" i="6" l="1"/>
  <c r="J1498" i="6" s="1"/>
  <c r="K1498" i="6" s="1"/>
  <c r="D1499" i="6" s="1"/>
  <c r="N1498" i="6" l="1"/>
  <c r="G1499" i="6" s="1"/>
  <c r="L1498" i="6"/>
  <c r="E1499" i="6" s="1"/>
  <c r="O1498" i="6"/>
  <c r="H1499" i="6" s="1"/>
  <c r="M1498" i="6"/>
  <c r="F1499" i="6" s="1"/>
  <c r="I1499" i="6" s="1"/>
  <c r="J1499" i="6" s="1"/>
  <c r="M1499" i="6" l="1"/>
  <c r="F1500" i="6" s="1"/>
  <c r="N1499" i="6"/>
  <c r="G1500" i="6" s="1"/>
  <c r="O1499" i="6"/>
  <c r="H1500" i="6" s="1"/>
  <c r="L1499" i="6"/>
  <c r="E1500" i="6" s="1"/>
  <c r="K1499" i="6"/>
  <c r="D1500" i="6" s="1"/>
  <c r="I1500" i="6" s="1"/>
  <c r="J1500" i="6" s="1"/>
  <c r="K1500" i="6" l="1"/>
  <c r="D1501" i="6" s="1"/>
  <c r="L1500" i="6"/>
  <c r="E1501" i="6" s="1"/>
  <c r="M1500" i="6"/>
  <c r="F1501" i="6" s="1"/>
  <c r="N1500" i="6"/>
  <c r="G1501" i="6" s="1"/>
  <c r="O1500" i="6"/>
  <c r="H1501" i="6" s="1"/>
  <c r="I1501" i="6" l="1"/>
  <c r="J1501" i="6" s="1"/>
  <c r="K1501" i="6" l="1"/>
  <c r="D1502" i="6" s="1"/>
  <c r="L1501" i="6"/>
  <c r="E1502" i="6" s="1"/>
  <c r="M1501" i="6"/>
  <c r="F1502" i="6" s="1"/>
  <c r="N1501" i="6"/>
  <c r="G1502" i="6" s="1"/>
  <c r="O1501" i="6"/>
  <c r="H1502" i="6" s="1"/>
  <c r="I1502" i="6" l="1"/>
  <c r="J1502" i="6" s="1"/>
  <c r="N1502" i="6" l="1"/>
  <c r="G1503" i="6" s="1"/>
  <c r="O1502" i="6"/>
  <c r="H1503" i="6" s="1"/>
  <c r="K1502" i="6"/>
  <c r="D1503" i="6" s="1"/>
  <c r="L1502" i="6"/>
  <c r="E1503" i="6" s="1"/>
  <c r="M1502" i="6"/>
  <c r="F1503" i="6" s="1"/>
  <c r="I1503" i="6" l="1"/>
  <c r="J1503" i="6" s="1"/>
  <c r="K1503" i="6" l="1"/>
  <c r="D1504" i="6" s="1"/>
  <c r="M1503" i="6"/>
  <c r="F1504" i="6" s="1"/>
  <c r="L1503" i="6"/>
  <c r="E1504" i="6" s="1"/>
  <c r="N1503" i="6"/>
  <c r="G1504" i="6" s="1"/>
  <c r="O1503" i="6"/>
  <c r="H1504" i="6" s="1"/>
  <c r="I1504" i="6" l="1"/>
  <c r="J1504" i="6" s="1"/>
  <c r="L1504" i="6" l="1"/>
  <c r="M1504" i="6"/>
  <c r="N1504" i="6"/>
  <c r="O1504" i="6"/>
  <c r="K150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7A2E545D-9762-495F-A94C-1C18CF56DFF9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38118D96-E3FE-4E8C-8DD1-85A350771E04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8284D76B-7EA5-4BE3-A057-2FC7F1393375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8828C8E1-AB4E-41A6-AE2F-5E3B76660658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D69AC039-1EF4-45FD-87DF-D7B653D1A717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FDE8BB10-01AC-4F81-85B5-D5C2F969CE5B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226BFC34-A282-4DD5-92AE-E91769940739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8F560303-D5BE-40A2-9039-F60AEE646B97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81992838-21C0-48EF-9D4B-37853D336FC1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Z1" authorId="0" shapeId="0" xr:uid="{6E8684CB-6F85-452E-A755-DCDB7117B264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H1" authorId="0" shapeId="0" xr:uid="{88D079F2-C18C-4839-A540-E029C8A41EBA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J1" authorId="0" shapeId="0" xr:uid="{FBAB8ED9-63F7-4916-AE4A-940F529FF5AC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Valencia</author>
  </authors>
  <commentList>
    <comment ref="D3" authorId="0" shapeId="0" xr:uid="{786D0305-614B-48B5-89AB-25B664DA0935}">
      <text>
        <r>
          <rPr>
            <sz val="9"/>
            <color indexed="81"/>
            <rFont val="Tahoma"/>
            <family val="2"/>
          </rPr>
          <t>Aleatorio entre el máximo y el mínimo.
Copiar valores y ordenar por el menor a mayor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K3" authorId="0" shapeId="0" xr:uid="{A8715DA3-2A38-4C63-BEC1-E85F54C31AD9}">
      <text>
        <r>
          <rPr>
            <sz val="9"/>
            <color indexed="81"/>
            <rFont val="Tahoma"/>
            <family val="2"/>
          </rPr>
          <t>Aleatorio entre el máximo y el mínimo.
Copiar valores y ordenar por el menor a mayor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4" authorId="0" shapeId="0" xr:uid="{5A7702ED-DA56-44D0-8A7A-0DB2E6DF15F2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Encontrar los clústeres de una base de datos</t>
        </r>
      </text>
    </comment>
    <comment ref="J4" authorId="0" shapeId="0" xr:uid="{B25C2A13-3A14-437D-B2BF-8A0819015077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Debe decir a cuál clúser exacto lo debeo de integrar</t>
        </r>
      </text>
    </comment>
    <comment ref="K4" authorId="0" shapeId="0" xr:uid="{953F7B3C-8235-4426-A424-C6F354EB875A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Si pertenece al clúster 1 integrelo.</t>
        </r>
      </text>
    </comment>
    <comment ref="L4" authorId="0" shapeId="0" xr:uid="{9C6B898B-D995-44BF-B4BB-816B4B1D0E1F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Se integró en el cluster 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Valencia</author>
  </authors>
  <commentList>
    <comment ref="D3" authorId="0" shapeId="0" xr:uid="{9A172717-9797-4537-B44B-BB72BE84A996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Tomamos los últimos valores de la tabla anterior como clústeres</t>
        </r>
      </text>
    </comment>
    <comment ref="K3" authorId="0" shapeId="0" xr:uid="{55A6EC57-F76F-437F-901B-FA29E85819C6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Tomamos los últimos valores de la tabla anterior como clústeres</t>
        </r>
      </text>
    </comment>
    <comment ref="D4" authorId="0" shapeId="0" xr:uid="{6912066B-D502-4E60-B584-BAC5CAC7F478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Encontrar los clústeres de una base de datos</t>
        </r>
      </text>
    </comment>
    <comment ref="J4" authorId="0" shapeId="0" xr:uid="{67199A85-BEE2-4628-8C15-FBA332AD8028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Debe decir a cuál clúser exacto lo debeo de integrar</t>
        </r>
      </text>
    </comment>
    <comment ref="K4" authorId="0" shapeId="0" xr:uid="{F771E1C7-041B-4AF3-8157-9DEB50B7313A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Si pertenece al clúster 1 integrelo.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Valencia</author>
  </authors>
  <commentList>
    <comment ref="R2" authorId="0" shapeId="0" xr:uid="{5EA78351-EAB6-4514-B7F0-588B211606E4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Vamos a mirar cuantos datos hay por cada categoría de riesgo.
Se toman los datos originales, antes de la integración</t>
        </r>
      </text>
    </comment>
    <comment ref="S2" authorId="0" shapeId="0" xr:uid="{F85D3BE1-996C-40AE-AC26-D72C834CD203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Cuanto cambio porcentualmente el clúster. Esto permite evaluar el grado de distorsión de la información.</t>
        </r>
      </text>
    </comment>
    <comment ref="D3" authorId="0" shapeId="0" xr:uid="{68884A43-6486-404F-A452-05154194ACDA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Tomamos los últimos valores de la tabla anterior como clústeres</t>
        </r>
      </text>
    </comment>
    <comment ref="K3" authorId="0" shapeId="0" xr:uid="{60008195-68F1-484D-A3B9-CAF5E2C52CF5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Tomamos los últimos valores de la tabla anterior como clústeres</t>
        </r>
      </text>
    </comment>
    <comment ref="D4" authorId="0" shapeId="0" xr:uid="{30BD6E3A-D182-42FD-A1CB-A6C34E583764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Encontrar los clústeres de una base de datos</t>
        </r>
      </text>
    </comment>
    <comment ref="J4" authorId="0" shapeId="0" xr:uid="{2F81EB15-89C8-42FC-BC67-197BFD2033C6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Debe decir a cuál clúser exacto lo debeo de integrar</t>
        </r>
      </text>
    </comment>
    <comment ref="K4" authorId="0" shapeId="0" xr:uid="{8A0C7E5B-F03C-4113-AB13-932250FD90EA}">
      <text>
        <r>
          <rPr>
            <b/>
            <sz val="9"/>
            <color indexed="81"/>
            <rFont val="Tahoma"/>
            <family val="2"/>
          </rPr>
          <t>Laura Valencia:</t>
        </r>
        <r>
          <rPr>
            <sz val="9"/>
            <color indexed="81"/>
            <rFont val="Tahoma"/>
            <family val="2"/>
          </rPr>
          <t xml:space="preserve">
Si pertenece al clúster 1 integrelo.
Este método integra mejor los clústeres</t>
        </r>
      </text>
    </comment>
  </commentList>
</comments>
</file>

<file path=xl/sharedStrings.xml><?xml version="1.0" encoding="utf-8"?>
<sst xmlns="http://schemas.openxmlformats.org/spreadsheetml/2006/main" count="58591" uniqueCount="98">
  <si>
    <t>Edad</t>
  </si>
  <si>
    <t>Sexo</t>
  </si>
  <si>
    <t>Estado civil</t>
  </si>
  <si>
    <t>Hijos</t>
  </si>
  <si>
    <t>Perscargo</t>
  </si>
  <si>
    <t>Nivel Renta</t>
  </si>
  <si>
    <t>Estrato</t>
  </si>
  <si>
    <t>Nivel de estudios</t>
  </si>
  <si>
    <t>Tipo de contrato</t>
  </si>
  <si>
    <t>Ingresos</t>
  </si>
  <si>
    <t>Egresos</t>
  </si>
  <si>
    <t>Tipo de actividad</t>
  </si>
  <si>
    <t>Tipo de vivienda</t>
  </si>
  <si>
    <t>Total Activos</t>
  </si>
  <si>
    <t>Total pasivos</t>
  </si>
  <si>
    <t>Salario</t>
  </si>
  <si>
    <t>Ingresos por arriendo</t>
  </si>
  <si>
    <t>Ingresos por honorarios</t>
  </si>
  <si>
    <t>Ingresos financieros</t>
  </si>
  <si>
    <t>Otros ingresos</t>
  </si>
  <si>
    <t>Gasto familiar</t>
  </si>
  <si>
    <t>Gasto obligatorio</t>
  </si>
  <si>
    <t>Gasto arriendo</t>
  </si>
  <si>
    <t>Otros gastos</t>
  </si>
  <si>
    <t>Monto (EAD)</t>
  </si>
  <si>
    <t>Plazo</t>
  </si>
  <si>
    <t>Cuota (COP)</t>
  </si>
  <si>
    <t>ConoCliente</t>
  </si>
  <si>
    <t>Garantia</t>
  </si>
  <si>
    <t>RespPat</t>
  </si>
  <si>
    <t>MoraCome</t>
  </si>
  <si>
    <t>PreApr</t>
  </si>
  <si>
    <t>Prob.Default (PD)</t>
  </si>
  <si>
    <t>Score</t>
  </si>
  <si>
    <t>LGD</t>
  </si>
  <si>
    <t>NR</t>
  </si>
  <si>
    <t>Casado</t>
  </si>
  <si>
    <t>Bachiller</t>
  </si>
  <si>
    <t>Ninguno</t>
  </si>
  <si>
    <t>Jubilado</t>
  </si>
  <si>
    <t>Propia</t>
  </si>
  <si>
    <t>Buenas Referencias</t>
  </si>
  <si>
    <t>Libranza Establecida</t>
  </si>
  <si>
    <t>Sin Patrimonio</t>
  </si>
  <si>
    <t>Con Experiencia sin Mora</t>
  </si>
  <si>
    <t>Primaria</t>
  </si>
  <si>
    <t>Empleado</t>
  </si>
  <si>
    <t>Familiar</t>
  </si>
  <si>
    <t>Buena Experiencia CFB</t>
  </si>
  <si>
    <t>Con Codeudor(es)</t>
  </si>
  <si>
    <t>Mujer</t>
  </si>
  <si>
    <t>Soltero</t>
  </si>
  <si>
    <t>Prop.sin Hipoteca</t>
  </si>
  <si>
    <t>Sin Codeudor</t>
  </si>
  <si>
    <t>Màximo 3 moras 30 Dìas</t>
  </si>
  <si>
    <t>Separado</t>
  </si>
  <si>
    <t>Indefinido</t>
  </si>
  <si>
    <t>Especializacion</t>
  </si>
  <si>
    <t>Sin experiencia</t>
  </si>
  <si>
    <t>Unión Libre</t>
  </si>
  <si>
    <t>Hombre</t>
  </si>
  <si>
    <t>Técnico</t>
  </si>
  <si>
    <t>Profesional</t>
  </si>
  <si>
    <t>Fijo</t>
  </si>
  <si>
    <t>Independiente</t>
  </si>
  <si>
    <t>Prop.y Vehìculo</t>
  </si>
  <si>
    <t>Arrendada</t>
  </si>
  <si>
    <t>Tecnólogo</t>
  </si>
  <si>
    <t>Prop.con Hipoteca</t>
  </si>
  <si>
    <t>Labor Contratada</t>
  </si>
  <si>
    <t>Fondo de Garantia</t>
  </si>
  <si>
    <t>Codeudor</t>
  </si>
  <si>
    <t>Conyuge</t>
  </si>
  <si>
    <t>Hipoteca</t>
  </si>
  <si>
    <t>Viudo</t>
  </si>
  <si>
    <t>Mora mayor a 60 Dìas</t>
  </si>
  <si>
    <t>Dos moras 60 Dìas</t>
  </si>
  <si>
    <t>Ama de Casa</t>
  </si>
  <si>
    <t>Sin Referencias</t>
  </si>
  <si>
    <t>Vehìculo sin Prenda</t>
  </si>
  <si>
    <t>Prestación de Servicios</t>
  </si>
  <si>
    <t>Inversiones</t>
  </si>
  <si>
    <t>Independiente con Experiencia &gt; 3 anos</t>
  </si>
  <si>
    <t>Vehìculo con Prenda</t>
  </si>
  <si>
    <t>Una mora 60 Dìas</t>
  </si>
  <si>
    <t>Prenda</t>
  </si>
  <si>
    <t>Buenas Referencias Comerc</t>
  </si>
  <si>
    <t>Máximo</t>
  </si>
  <si>
    <t>Mímino</t>
  </si>
  <si>
    <t>XC1</t>
  </si>
  <si>
    <t>XC2</t>
  </si>
  <si>
    <t>XC3</t>
  </si>
  <si>
    <t>XC4</t>
  </si>
  <si>
    <t>XC5</t>
  </si>
  <si>
    <t>Clústers de la base de datos observada</t>
  </si>
  <si>
    <t>Credibilidad</t>
  </si>
  <si>
    <t>Ndo</t>
  </si>
  <si>
    <t>NDe1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</si>
</sst>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\ * #,##0_-;\-&quot;$&quot;\ * #,##0_-;_-&quot;$&quot;\ * &quot;-&quot;_-;_-@_-"/>
    <numFmt numFmtId="41" formatCode="_-* #,##0_-;\-* #,##0_-;_-* &quot;-&quot;_-;_-@_-"/>
    <numFmt numFmtId="164" formatCode="_-* #,##0.000_-;\-* #,##0.000_-;_-* &quot;-&quot;_-;_-@_-"/>
    <numFmt numFmtId="165" formatCode="0.00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2" fontId="2" fillId="0" borderId="0" xfId="2" applyFont="1" applyAlignment="1">
      <alignment horizontal="center"/>
    </xf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Alignment="1">
      <alignment horizontal="center"/>
    </xf>
    <xf numFmtId="42" fontId="0" fillId="0" borderId="0" xfId="2" applyFont="1" applyAlignment="1">
      <alignment horizontal="center"/>
    </xf>
    <xf numFmtId="0" fontId="0" fillId="2" borderId="0" xfId="0" applyFill="1" applyAlignment="1">
      <alignment horizontal="center"/>
    </xf>
    <xf numFmtId="165" fontId="1" fillId="2" borderId="0" xfId="3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0" xfId="3"/>
    <xf numFmtId="0" fontId="0" fillId="2" borderId="0" xfId="0" applyFill="1"/>
    <xf numFmtId="42" fontId="0" fillId="0" borderId="0" xfId="0" applyNumberForma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4">
    <cellStyle name="Millares [0]" xfId="1" builtinId="6"/>
    <cellStyle name="Moneda [0]" xfId="2" builtinId="7"/>
    <cellStyle name="Normal" xfId="0" builtinId="0"/>
    <cellStyle name="Normal 2" xfId="3" xr:uid="{344D1D47-B3E0-4B4A-838D-E524ADEAE6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Gráfico</a:t>
            </a:r>
            <a:r>
              <a:rPr lang="es-CO" baseline="0"/>
              <a:t> de Distorsión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ing_ef1_m2!$R$2</c:f>
              <c:strCache>
                <c:ptCount val="1"/>
                <c:pt idx="0">
                  <c:v>Ndo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ing_ef1_m2!$Q$3:$Q$7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ing_ef1_m2!$R$3:$R$7</c:f>
              <c:numCache>
                <c:formatCode>General</c:formatCode>
                <c:ptCount val="5"/>
                <c:pt idx="0">
                  <c:v>405</c:v>
                </c:pt>
                <c:pt idx="1">
                  <c:v>427</c:v>
                </c:pt>
                <c:pt idx="2">
                  <c:v>331</c:v>
                </c:pt>
                <c:pt idx="3">
                  <c:v>243</c:v>
                </c:pt>
                <c:pt idx="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1-4399-8D5C-E3CB69E000FE}"/>
            </c:ext>
          </c:extLst>
        </c:ser>
        <c:ser>
          <c:idx val="1"/>
          <c:order val="1"/>
          <c:tx>
            <c:strRef>
              <c:f>ing_ef1_m2!$S$2</c:f>
              <c:strCache>
                <c:ptCount val="1"/>
                <c:pt idx="0">
                  <c:v>NDe1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ing_ef1_m2!$Q$3:$Q$7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ing_ef1_m2!$S$3:$S$7</c:f>
              <c:numCache>
                <c:formatCode>General</c:formatCode>
                <c:ptCount val="5"/>
                <c:pt idx="0">
                  <c:v>342</c:v>
                </c:pt>
                <c:pt idx="1">
                  <c:v>428</c:v>
                </c:pt>
                <c:pt idx="2">
                  <c:v>396</c:v>
                </c:pt>
                <c:pt idx="3">
                  <c:v>257</c:v>
                </c:pt>
                <c:pt idx="4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1-4399-8D5C-E3CB69E00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718255"/>
        <c:axId val="862723663"/>
      </c:radarChart>
      <c:catAx>
        <c:axId val="86271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2723663"/>
        <c:crosses val="autoZero"/>
        <c:auto val="1"/>
        <c:lblAlgn val="ctr"/>
        <c:lblOffset val="100"/>
        <c:noMultiLvlLbl val="0"/>
      </c:catAx>
      <c:valAx>
        <c:axId val="86272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6271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7</xdr:row>
      <xdr:rowOff>180975</xdr:rowOff>
    </xdr:from>
    <xdr:to>
      <xdr:col>22</xdr:col>
      <xdr:colOff>0</xdr:colOff>
      <xdr:row>23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E296D5-0390-4362-8C17-AECCB29F0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501"/>
  <sheetViews>
    <sheetView workbookViewId="0">
      <selection sqref="A1:XFD1048576"/>
    </sheetView>
  </sheetViews>
  <sheetFormatPr baseColWidth="10" defaultRowHeight="14.5" x14ac:dyDescent="0.35"/>
  <cols>
    <col min="29" max="29" width="21.90625" bestFit="1" customWidth="1"/>
    <col min="30" max="30" width="16.36328125" bestFit="1" customWidth="1"/>
    <col min="33" max="33" width="10.90625" style="11"/>
    <col min="34" max="34" width="15.54296875" style="11" bestFit="1" customWidth="1"/>
    <col min="35" max="35" width="10.90625" style="11"/>
  </cols>
  <sheetData>
    <row r="1" spans="1:36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3" t="s">
        <v>10</v>
      </c>
      <c r="M1" s="2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2" t="s">
        <v>24</v>
      </c>
      <c r="AA1" s="2" t="s">
        <v>25</v>
      </c>
      <c r="AB1" s="3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4" t="s">
        <v>31</v>
      </c>
      <c r="AH1" s="5" t="s">
        <v>32</v>
      </c>
      <c r="AI1" s="4" t="s">
        <v>33</v>
      </c>
      <c r="AJ1" s="2" t="s">
        <v>34</v>
      </c>
    </row>
    <row r="2" spans="1:36" x14ac:dyDescent="0.35">
      <c r="A2" s="1">
        <v>1</v>
      </c>
      <c r="B2" s="1">
        <v>33</v>
      </c>
      <c r="C2" s="1" t="s">
        <v>35</v>
      </c>
      <c r="D2" s="1" t="s">
        <v>36</v>
      </c>
      <c r="E2" s="1">
        <v>4</v>
      </c>
      <c r="F2" s="1">
        <v>2</v>
      </c>
      <c r="G2" s="1">
        <v>2</v>
      </c>
      <c r="H2" s="1">
        <v>2</v>
      </c>
      <c r="I2" s="1" t="s">
        <v>37</v>
      </c>
      <c r="J2" s="1" t="s">
        <v>38</v>
      </c>
      <c r="K2" s="6">
        <v>496.87275</v>
      </c>
      <c r="L2" s="6">
        <v>550.11755555555555</v>
      </c>
      <c r="M2" s="1" t="s">
        <v>39</v>
      </c>
      <c r="N2" s="1" t="s">
        <v>40</v>
      </c>
      <c r="O2" s="6">
        <v>0</v>
      </c>
      <c r="P2" s="6">
        <v>0</v>
      </c>
      <c r="Q2" s="6">
        <v>204.08199999999999</v>
      </c>
      <c r="R2" s="6">
        <v>0</v>
      </c>
      <c r="S2" s="6">
        <v>0</v>
      </c>
      <c r="T2" s="6">
        <v>0</v>
      </c>
      <c r="U2" s="6">
        <v>0</v>
      </c>
      <c r="V2" s="6">
        <v>62.888888888888886</v>
      </c>
      <c r="W2" s="6">
        <v>212.44444444444446</v>
      </c>
      <c r="X2" s="6">
        <v>0</v>
      </c>
      <c r="Y2" s="6">
        <v>0</v>
      </c>
      <c r="Z2" s="6">
        <v>250.20900080952177</v>
      </c>
      <c r="AA2" s="1">
        <v>18</v>
      </c>
      <c r="AB2" s="6">
        <v>15.964780901344351</v>
      </c>
      <c r="AC2" s="1" t="s">
        <v>41</v>
      </c>
      <c r="AD2" s="1" t="s">
        <v>42</v>
      </c>
      <c r="AE2" s="1" t="s">
        <v>43</v>
      </c>
      <c r="AF2" s="1" t="s">
        <v>44</v>
      </c>
      <c r="AG2" s="7">
        <v>0</v>
      </c>
      <c r="AH2" s="8">
        <v>0.23022167384624481</v>
      </c>
      <c r="AI2" s="9">
        <v>337.294921875</v>
      </c>
      <c r="AJ2" s="10">
        <v>0.38125762680039288</v>
      </c>
    </row>
    <row r="3" spans="1:36" x14ac:dyDescent="0.35">
      <c r="A3" s="1">
        <v>2</v>
      </c>
      <c r="B3" s="1">
        <v>61</v>
      </c>
      <c r="C3" s="1" t="s">
        <v>35</v>
      </c>
      <c r="D3" s="1" t="s">
        <v>36</v>
      </c>
      <c r="E3" s="1">
        <v>1</v>
      </c>
      <c r="F3" s="1">
        <v>0</v>
      </c>
      <c r="G3" s="1">
        <v>0</v>
      </c>
      <c r="H3" s="1">
        <v>2</v>
      </c>
      <c r="I3" s="1" t="s">
        <v>45</v>
      </c>
      <c r="J3" s="1" t="s">
        <v>38</v>
      </c>
      <c r="K3" s="6">
        <v>518.90575000000001</v>
      </c>
      <c r="L3" s="6">
        <v>240.17933333333335</v>
      </c>
      <c r="M3" s="1" t="s">
        <v>46</v>
      </c>
      <c r="N3" s="1" t="s">
        <v>47</v>
      </c>
      <c r="O3" s="6">
        <v>0</v>
      </c>
      <c r="P3" s="6">
        <v>0</v>
      </c>
      <c r="Q3" s="6">
        <v>282.11088888888889</v>
      </c>
      <c r="R3" s="6">
        <v>0</v>
      </c>
      <c r="S3" s="6">
        <v>0</v>
      </c>
      <c r="T3" s="6">
        <v>0</v>
      </c>
      <c r="U3" s="6">
        <v>600</v>
      </c>
      <c r="V3" s="6">
        <v>0</v>
      </c>
      <c r="W3" s="6">
        <v>47.555555555555557</v>
      </c>
      <c r="X3" s="6">
        <v>0</v>
      </c>
      <c r="Y3" s="6">
        <v>0</v>
      </c>
      <c r="Z3" s="6">
        <v>574.46998665502804</v>
      </c>
      <c r="AA3" s="1">
        <v>3</v>
      </c>
      <c r="AB3" s="6">
        <v>197.26320456836569</v>
      </c>
      <c r="AC3" s="1" t="s">
        <v>48</v>
      </c>
      <c r="AD3" s="1" t="s">
        <v>49</v>
      </c>
      <c r="AE3" s="1" t="s">
        <v>43</v>
      </c>
      <c r="AF3" s="1" t="s">
        <v>44</v>
      </c>
      <c r="AG3" s="7">
        <v>0</v>
      </c>
      <c r="AH3" s="8">
        <v>0.1104481965303421</v>
      </c>
      <c r="AI3" s="9">
        <v>432.010009765625</v>
      </c>
      <c r="AJ3" s="10">
        <v>0.34168810528489496</v>
      </c>
    </row>
    <row r="4" spans="1:36" x14ac:dyDescent="0.35">
      <c r="A4" s="1">
        <v>3</v>
      </c>
      <c r="B4" s="1">
        <v>29</v>
      </c>
      <c r="C4" s="1" t="s">
        <v>50</v>
      </c>
      <c r="D4" s="1" t="s">
        <v>51</v>
      </c>
      <c r="E4" s="1">
        <v>2</v>
      </c>
      <c r="F4" s="1">
        <v>1</v>
      </c>
      <c r="G4" s="1">
        <v>1</v>
      </c>
      <c r="H4" s="1">
        <v>3</v>
      </c>
      <c r="I4" s="1" t="s">
        <v>38</v>
      </c>
      <c r="J4" s="1" t="s">
        <v>38</v>
      </c>
      <c r="K4" s="6">
        <v>1305.973</v>
      </c>
      <c r="L4" s="6">
        <v>769.74977777777781</v>
      </c>
      <c r="M4" s="1" t="s">
        <v>46</v>
      </c>
      <c r="N4" s="1" t="s">
        <v>40</v>
      </c>
      <c r="O4" s="6">
        <v>0</v>
      </c>
      <c r="P4" s="6">
        <v>0</v>
      </c>
      <c r="Q4" s="6">
        <v>192.12088888888889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3.1111111111111112</v>
      </c>
      <c r="X4" s="6">
        <v>0</v>
      </c>
      <c r="Y4" s="6">
        <v>0</v>
      </c>
      <c r="Z4" s="6">
        <v>1469.7398714091642</v>
      </c>
      <c r="AA4" s="1">
        <v>24</v>
      </c>
      <c r="AB4" s="6">
        <v>73.375443208883752</v>
      </c>
      <c r="AC4" s="1" t="s">
        <v>41</v>
      </c>
      <c r="AD4" s="1" t="s">
        <v>49</v>
      </c>
      <c r="AE4" s="1" t="s">
        <v>52</v>
      </c>
      <c r="AF4" s="1" t="s">
        <v>44</v>
      </c>
      <c r="AG4" s="7">
        <v>1</v>
      </c>
      <c r="AH4" s="8">
        <v>3.3436764031648643E-2</v>
      </c>
      <c r="AI4" s="9">
        <v>570.16845703125</v>
      </c>
      <c r="AJ4" s="10">
        <v>0.24416972875892293</v>
      </c>
    </row>
    <row r="5" spans="1:36" x14ac:dyDescent="0.35">
      <c r="A5" s="1">
        <v>4</v>
      </c>
      <c r="B5" s="1">
        <v>39</v>
      </c>
      <c r="C5" s="1" t="s">
        <v>50</v>
      </c>
      <c r="D5" s="1" t="s">
        <v>36</v>
      </c>
      <c r="E5" s="1">
        <v>0</v>
      </c>
      <c r="F5" s="1">
        <v>0</v>
      </c>
      <c r="G5" s="1">
        <v>0</v>
      </c>
      <c r="H5" s="1">
        <v>2</v>
      </c>
      <c r="I5" s="1" t="s">
        <v>37</v>
      </c>
      <c r="J5" s="1" t="s">
        <v>38</v>
      </c>
      <c r="K5" s="6">
        <v>194.06274999999999</v>
      </c>
      <c r="L5" s="6">
        <v>188.41822222222223</v>
      </c>
      <c r="M5" s="1" t="s">
        <v>46</v>
      </c>
      <c r="N5" s="1" t="s">
        <v>47</v>
      </c>
      <c r="O5" s="6">
        <v>0</v>
      </c>
      <c r="P5" s="6">
        <v>527.77777777777783</v>
      </c>
      <c r="Q5" s="6">
        <v>83.701999999999998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9.3333333333333339</v>
      </c>
      <c r="X5" s="6">
        <v>0</v>
      </c>
      <c r="Y5" s="6">
        <v>0</v>
      </c>
      <c r="Z5" s="6">
        <v>76.842042627233496</v>
      </c>
      <c r="AA5" s="1">
        <v>24</v>
      </c>
      <c r="AB5" s="6">
        <v>3.836269971667341</v>
      </c>
      <c r="AC5" s="1" t="s">
        <v>48</v>
      </c>
      <c r="AD5" s="1" t="s">
        <v>53</v>
      </c>
      <c r="AE5" s="1" t="s">
        <v>52</v>
      </c>
      <c r="AF5" s="1" t="s">
        <v>54</v>
      </c>
      <c r="AG5" s="7">
        <v>0</v>
      </c>
      <c r="AH5" s="8">
        <v>0.29919886589050287</v>
      </c>
      <c r="AI5" s="9">
        <v>280.97442626953119</v>
      </c>
      <c r="AJ5" s="10">
        <v>0.1465249154984164</v>
      </c>
    </row>
    <row r="6" spans="1:36" x14ac:dyDescent="0.35">
      <c r="A6" s="1">
        <v>5</v>
      </c>
      <c r="B6" s="1">
        <v>38</v>
      </c>
      <c r="C6" s="1" t="s">
        <v>50</v>
      </c>
      <c r="D6" s="1" t="s">
        <v>55</v>
      </c>
      <c r="E6" s="1">
        <v>1</v>
      </c>
      <c r="F6" s="1">
        <v>2</v>
      </c>
      <c r="G6" s="1">
        <v>2</v>
      </c>
      <c r="H6" s="1">
        <v>4</v>
      </c>
      <c r="I6" s="1" t="s">
        <v>45</v>
      </c>
      <c r="J6" s="1" t="s">
        <v>56</v>
      </c>
      <c r="K6" s="6">
        <v>883.1635</v>
      </c>
      <c r="L6" s="6">
        <v>1059.9173333333333</v>
      </c>
      <c r="M6" s="1" t="s">
        <v>46</v>
      </c>
      <c r="N6" s="1" t="s">
        <v>47</v>
      </c>
      <c r="O6" s="6">
        <v>0</v>
      </c>
      <c r="P6" s="6">
        <v>0</v>
      </c>
      <c r="Q6" s="6">
        <v>117.99844444444444</v>
      </c>
      <c r="R6" s="6">
        <v>0</v>
      </c>
      <c r="S6" s="6">
        <v>0</v>
      </c>
      <c r="T6" s="6">
        <v>0</v>
      </c>
      <c r="U6" s="6">
        <v>766.66666666666663</v>
      </c>
      <c r="V6" s="6">
        <v>0</v>
      </c>
      <c r="W6" s="6">
        <v>172.22222222222223</v>
      </c>
      <c r="X6" s="6">
        <v>0</v>
      </c>
      <c r="Y6" s="6">
        <v>0</v>
      </c>
      <c r="Z6" s="6">
        <v>440.78055776934571</v>
      </c>
      <c r="AA6" s="1">
        <v>48</v>
      </c>
      <c r="AB6" s="6">
        <v>12.947928711760051</v>
      </c>
      <c r="AC6" s="1" t="s">
        <v>48</v>
      </c>
      <c r="AD6" s="1" t="s">
        <v>49</v>
      </c>
      <c r="AE6" s="1" t="s">
        <v>52</v>
      </c>
      <c r="AF6" s="1" t="s">
        <v>44</v>
      </c>
      <c r="AG6" s="7">
        <v>0</v>
      </c>
      <c r="AH6" s="8">
        <v>8.9647635817527771E-2</v>
      </c>
      <c r="AI6" s="9">
        <v>555.256591796875</v>
      </c>
      <c r="AJ6" s="10">
        <v>3.6575581564917074E-2</v>
      </c>
    </row>
    <row r="7" spans="1:36" x14ac:dyDescent="0.35">
      <c r="A7" s="1">
        <v>6</v>
      </c>
      <c r="B7" s="1">
        <v>26</v>
      </c>
      <c r="C7" s="1" t="s">
        <v>50</v>
      </c>
      <c r="D7" s="1" t="s">
        <v>55</v>
      </c>
      <c r="E7" s="1">
        <v>0</v>
      </c>
      <c r="F7" s="1">
        <v>0</v>
      </c>
      <c r="G7" s="1">
        <v>0</v>
      </c>
      <c r="H7" s="1">
        <v>2</v>
      </c>
      <c r="I7" s="1" t="s">
        <v>57</v>
      </c>
      <c r="J7" s="1" t="s">
        <v>56</v>
      </c>
      <c r="K7" s="6">
        <v>655.00774999999999</v>
      </c>
      <c r="L7" s="6">
        <v>443.58866666666665</v>
      </c>
      <c r="M7" s="1" t="s">
        <v>46</v>
      </c>
      <c r="N7" s="1" t="s">
        <v>40</v>
      </c>
      <c r="O7" s="6">
        <v>0</v>
      </c>
      <c r="P7" s="6">
        <v>222.22222222222223</v>
      </c>
      <c r="Q7" s="6">
        <v>322.62533333333334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10.888888888888889</v>
      </c>
      <c r="X7" s="6">
        <v>0</v>
      </c>
      <c r="Y7" s="6">
        <v>0</v>
      </c>
      <c r="Z7" s="6">
        <v>368.08665095259892</v>
      </c>
      <c r="AA7" s="1">
        <v>24</v>
      </c>
      <c r="AB7" s="6">
        <v>18.376395495772513</v>
      </c>
      <c r="AC7" s="1" t="s">
        <v>41</v>
      </c>
      <c r="AD7" s="1" t="s">
        <v>53</v>
      </c>
      <c r="AE7" s="1" t="s">
        <v>43</v>
      </c>
      <c r="AF7" s="1" t="s">
        <v>58</v>
      </c>
      <c r="AG7" s="7">
        <v>1</v>
      </c>
      <c r="AH7" s="8">
        <v>0.1713663786649704</v>
      </c>
      <c r="AI7" s="9">
        <v>323.9599609375</v>
      </c>
      <c r="AJ7" s="10">
        <v>0.33122737643476297</v>
      </c>
    </row>
    <row r="8" spans="1:36" x14ac:dyDescent="0.35">
      <c r="A8" s="1">
        <v>7</v>
      </c>
      <c r="B8" s="1">
        <v>38</v>
      </c>
      <c r="C8" s="1" t="s">
        <v>50</v>
      </c>
      <c r="D8" s="1" t="s">
        <v>59</v>
      </c>
      <c r="E8" s="1">
        <v>0</v>
      </c>
      <c r="F8" s="1">
        <v>3</v>
      </c>
      <c r="G8" s="1">
        <v>3</v>
      </c>
      <c r="H8" s="1">
        <v>2</v>
      </c>
      <c r="I8" s="1" t="s">
        <v>37</v>
      </c>
      <c r="J8" s="1" t="s">
        <v>56</v>
      </c>
      <c r="K8" s="6">
        <v>641.71199999999999</v>
      </c>
      <c r="L8" s="6">
        <v>788.89133333333336</v>
      </c>
      <c r="M8" s="1" t="s">
        <v>46</v>
      </c>
      <c r="N8" s="1" t="s">
        <v>40</v>
      </c>
      <c r="O8" s="6">
        <v>105.46749652289026</v>
      </c>
      <c r="P8" s="6">
        <v>755.55555555555554</v>
      </c>
      <c r="Q8" s="6">
        <v>300.702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98.444444444444443</v>
      </c>
      <c r="X8" s="6">
        <v>0</v>
      </c>
      <c r="Y8" s="6">
        <v>0</v>
      </c>
      <c r="Z8" s="6">
        <v>244.84189355767595</v>
      </c>
      <c r="AA8" s="1">
        <v>36</v>
      </c>
      <c r="AB8" s="6">
        <v>8.8516209796599501</v>
      </c>
      <c r="AC8" s="1" t="s">
        <v>48</v>
      </c>
      <c r="AD8" s="1" t="s">
        <v>53</v>
      </c>
      <c r="AE8" s="1" t="s">
        <v>43</v>
      </c>
      <c r="AF8" s="1" t="s">
        <v>44</v>
      </c>
      <c r="AG8" s="7">
        <v>0</v>
      </c>
      <c r="AH8" s="8">
        <v>0.16872431337833399</v>
      </c>
      <c r="AI8" s="9">
        <v>404.197509765625</v>
      </c>
      <c r="AJ8" s="10">
        <v>9.9785498921211788E-2</v>
      </c>
    </row>
    <row r="9" spans="1:36" x14ac:dyDescent="0.35">
      <c r="A9" s="1">
        <v>8</v>
      </c>
      <c r="B9" s="1">
        <v>32</v>
      </c>
      <c r="C9" s="1" t="s">
        <v>60</v>
      </c>
      <c r="D9" s="1" t="s">
        <v>51</v>
      </c>
      <c r="E9" s="1">
        <v>0</v>
      </c>
      <c r="F9" s="1">
        <v>0</v>
      </c>
      <c r="G9" s="1">
        <v>0</v>
      </c>
      <c r="H9" s="1">
        <v>3</v>
      </c>
      <c r="I9" s="1" t="s">
        <v>61</v>
      </c>
      <c r="J9" s="1" t="s">
        <v>56</v>
      </c>
      <c r="K9" s="6">
        <v>524.43325000000004</v>
      </c>
      <c r="L9" s="6">
        <v>272.5768888888889</v>
      </c>
      <c r="M9" s="1" t="s">
        <v>46</v>
      </c>
      <c r="N9" s="1" t="s">
        <v>40</v>
      </c>
      <c r="O9" s="6">
        <v>0</v>
      </c>
      <c r="P9" s="6">
        <v>0</v>
      </c>
      <c r="Q9" s="6">
        <v>343.99444444444447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43.777777777777779</v>
      </c>
      <c r="X9" s="6">
        <v>0</v>
      </c>
      <c r="Y9" s="6">
        <v>0</v>
      </c>
      <c r="Z9" s="6">
        <v>574.09350402259008</v>
      </c>
      <c r="AA9" s="1">
        <v>36</v>
      </c>
      <c r="AB9" s="6">
        <v>20.754855432025142</v>
      </c>
      <c r="AC9" s="1" t="s">
        <v>41</v>
      </c>
      <c r="AD9" s="1" t="s">
        <v>53</v>
      </c>
      <c r="AE9" s="1" t="s">
        <v>43</v>
      </c>
      <c r="AF9" s="1" t="s">
        <v>44</v>
      </c>
      <c r="AG9" s="7">
        <v>1</v>
      </c>
      <c r="AH9" s="8">
        <v>0.14805680513381961</v>
      </c>
      <c r="AI9" s="9">
        <v>415.75802612304688</v>
      </c>
      <c r="AJ9" s="10">
        <v>5.0947523533769516E-2</v>
      </c>
    </row>
    <row r="10" spans="1:36" x14ac:dyDescent="0.35">
      <c r="A10" s="1">
        <v>9</v>
      </c>
      <c r="B10" s="1">
        <v>22</v>
      </c>
      <c r="C10" s="1" t="s">
        <v>35</v>
      </c>
      <c r="D10" s="1" t="s">
        <v>51</v>
      </c>
      <c r="E10" s="1">
        <v>1</v>
      </c>
      <c r="F10" s="1">
        <v>0</v>
      </c>
      <c r="G10" s="1">
        <v>0</v>
      </c>
      <c r="H10" s="1">
        <v>2</v>
      </c>
      <c r="I10" s="1" t="s">
        <v>37</v>
      </c>
      <c r="J10" s="1" t="s">
        <v>56</v>
      </c>
      <c r="K10" s="6">
        <v>716.47125000000005</v>
      </c>
      <c r="L10" s="6">
        <v>595.3224444444445</v>
      </c>
      <c r="M10" s="1" t="s">
        <v>46</v>
      </c>
      <c r="N10" s="1" t="s">
        <v>40</v>
      </c>
      <c r="O10" s="6">
        <v>0</v>
      </c>
      <c r="P10" s="6">
        <v>0</v>
      </c>
      <c r="Q10" s="6">
        <v>439.93422222222222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30.222222222222221</v>
      </c>
      <c r="X10" s="6">
        <v>0</v>
      </c>
      <c r="Y10" s="6">
        <v>0</v>
      </c>
      <c r="Z10" s="6">
        <v>381.24042127113779</v>
      </c>
      <c r="AA10" s="1">
        <v>24</v>
      </c>
      <c r="AB10" s="6">
        <v>19.033085666438744</v>
      </c>
      <c r="AC10" s="1" t="s">
        <v>41</v>
      </c>
      <c r="AD10" s="1" t="s">
        <v>53</v>
      </c>
      <c r="AE10" s="1" t="s">
        <v>43</v>
      </c>
      <c r="AF10" s="1" t="s">
        <v>44</v>
      </c>
      <c r="AG10" s="7">
        <v>0</v>
      </c>
      <c r="AH10" s="8">
        <v>0.16097654402256009</v>
      </c>
      <c r="AI10" s="9">
        <v>328.67678833007813</v>
      </c>
      <c r="AJ10" s="10">
        <v>0.10690553365157986</v>
      </c>
    </row>
    <row r="11" spans="1:36" x14ac:dyDescent="0.35">
      <c r="A11" s="1">
        <v>10</v>
      </c>
      <c r="B11" s="1">
        <v>26</v>
      </c>
      <c r="C11" s="1" t="s">
        <v>35</v>
      </c>
      <c r="D11" s="1" t="s">
        <v>59</v>
      </c>
      <c r="E11" s="1">
        <v>0</v>
      </c>
      <c r="F11" s="1">
        <v>2</v>
      </c>
      <c r="G11" s="1">
        <v>2</v>
      </c>
      <c r="H11" s="1">
        <v>3</v>
      </c>
      <c r="I11" s="1" t="s">
        <v>62</v>
      </c>
      <c r="J11" s="1" t="s">
        <v>63</v>
      </c>
      <c r="K11" s="6">
        <v>369.04199999999997</v>
      </c>
      <c r="L11" s="6">
        <v>290.87777777777779</v>
      </c>
      <c r="M11" s="1" t="s">
        <v>46</v>
      </c>
      <c r="N11" s="1" t="s">
        <v>47</v>
      </c>
      <c r="O11" s="6">
        <v>0</v>
      </c>
      <c r="P11" s="6">
        <v>222.22222222222223</v>
      </c>
      <c r="Q11" s="6">
        <v>21.001777777777779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40.444444444444443</v>
      </c>
      <c r="X11" s="6">
        <v>0</v>
      </c>
      <c r="Y11" s="6">
        <v>0</v>
      </c>
      <c r="Z11" s="6">
        <v>373.35554849749218</v>
      </c>
      <c r="AA11" s="1">
        <v>24</v>
      </c>
      <c r="AB11" s="6">
        <v>18.639440474070657</v>
      </c>
      <c r="AC11" s="1" t="s">
        <v>48</v>
      </c>
      <c r="AD11" s="1" t="s">
        <v>53</v>
      </c>
      <c r="AE11" s="1" t="s">
        <v>43</v>
      </c>
      <c r="AF11" s="1" t="s">
        <v>44</v>
      </c>
      <c r="AG11" s="7">
        <v>1</v>
      </c>
      <c r="AH11" s="8">
        <v>0.22080342471599579</v>
      </c>
      <c r="AI11" s="9">
        <v>341.57464599609381</v>
      </c>
      <c r="AJ11" s="10">
        <v>0.29410269020006463</v>
      </c>
    </row>
    <row r="12" spans="1:36" x14ac:dyDescent="0.35">
      <c r="A12" s="1">
        <v>11</v>
      </c>
      <c r="B12" s="1">
        <v>51</v>
      </c>
      <c r="C12" s="1" t="s">
        <v>35</v>
      </c>
      <c r="D12" s="1" t="s">
        <v>51</v>
      </c>
      <c r="E12" s="1">
        <v>0</v>
      </c>
      <c r="F12" s="1">
        <v>1</v>
      </c>
      <c r="G12" s="1">
        <v>1</v>
      </c>
      <c r="H12" s="1">
        <v>4</v>
      </c>
      <c r="I12" s="1" t="s">
        <v>37</v>
      </c>
      <c r="J12" s="1" t="s">
        <v>56</v>
      </c>
      <c r="K12" s="6">
        <v>1964.9765</v>
      </c>
      <c r="L12" s="6">
        <v>997.25266666666664</v>
      </c>
      <c r="M12" s="1" t="s">
        <v>46</v>
      </c>
      <c r="N12" s="1" t="s">
        <v>47</v>
      </c>
      <c r="O12" s="6">
        <v>0</v>
      </c>
      <c r="P12" s="6">
        <v>0</v>
      </c>
      <c r="Q12" s="6">
        <v>414.30266666666665</v>
      </c>
      <c r="R12" s="6">
        <v>55.555555555555557</v>
      </c>
      <c r="S12" s="6">
        <v>0</v>
      </c>
      <c r="T12" s="6">
        <v>0</v>
      </c>
      <c r="U12" s="6">
        <v>0</v>
      </c>
      <c r="V12" s="6">
        <v>0</v>
      </c>
      <c r="W12" s="6">
        <v>140.88888888888889</v>
      </c>
      <c r="X12" s="6">
        <v>0</v>
      </c>
      <c r="Y12" s="6">
        <v>0</v>
      </c>
      <c r="Z12" s="6">
        <v>1833.1095564011641</v>
      </c>
      <c r="AA12" s="1">
        <v>36</v>
      </c>
      <c r="AB12" s="6">
        <v>66.271301743683935</v>
      </c>
      <c r="AC12" s="1" t="s">
        <v>48</v>
      </c>
      <c r="AD12" s="1" t="s">
        <v>49</v>
      </c>
      <c r="AE12" s="1" t="s">
        <v>43</v>
      </c>
      <c r="AF12" s="1" t="s">
        <v>44</v>
      </c>
      <c r="AG12" s="7">
        <v>1</v>
      </c>
      <c r="AH12" s="8">
        <v>9.2431511729955673E-3</v>
      </c>
      <c r="AI12" s="9">
        <v>786.26593017578125</v>
      </c>
      <c r="AJ12" s="10">
        <v>0.17238614291004378</v>
      </c>
    </row>
    <row r="13" spans="1:36" x14ac:dyDescent="0.35">
      <c r="A13" s="1">
        <v>12</v>
      </c>
      <c r="B13" s="1">
        <v>66</v>
      </c>
      <c r="C13" s="1" t="s">
        <v>50</v>
      </c>
      <c r="D13" s="1" t="s">
        <v>55</v>
      </c>
      <c r="E13" s="1">
        <v>1</v>
      </c>
      <c r="F13" s="1">
        <v>1</v>
      </c>
      <c r="G13" s="1">
        <v>1</v>
      </c>
      <c r="H13" s="1">
        <v>3</v>
      </c>
      <c r="I13" s="1" t="s">
        <v>57</v>
      </c>
      <c r="J13" s="1" t="s">
        <v>56</v>
      </c>
      <c r="K13" s="6">
        <v>1335.722</v>
      </c>
      <c r="L13" s="6">
        <v>1771.8473333333334</v>
      </c>
      <c r="M13" s="1" t="s">
        <v>64</v>
      </c>
      <c r="N13" s="1" t="s">
        <v>47</v>
      </c>
      <c r="O13" s="6">
        <v>0</v>
      </c>
      <c r="P13" s="6">
        <v>497.77777777777777</v>
      </c>
      <c r="Q13" s="6">
        <v>847.43933333333337</v>
      </c>
      <c r="R13" s="6">
        <v>0</v>
      </c>
      <c r="S13" s="6">
        <v>0</v>
      </c>
      <c r="T13" s="6">
        <v>255.55555555555554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514.56394356998237</v>
      </c>
      <c r="AA13" s="1">
        <v>36</v>
      </c>
      <c r="AB13" s="6">
        <v>18.602719216463196</v>
      </c>
      <c r="AC13" s="1" t="s">
        <v>41</v>
      </c>
      <c r="AD13" s="1" t="s">
        <v>49</v>
      </c>
      <c r="AE13" s="1" t="s">
        <v>43</v>
      </c>
      <c r="AF13" s="1" t="s">
        <v>44</v>
      </c>
      <c r="AG13" s="7">
        <v>1</v>
      </c>
      <c r="AH13" s="8">
        <v>4.2388670146465302E-2</v>
      </c>
      <c r="AI13" s="9">
        <v>619.4248046875</v>
      </c>
      <c r="AJ13" s="10">
        <v>6.970841235299044E-2</v>
      </c>
    </row>
    <row r="14" spans="1:36" x14ac:dyDescent="0.35">
      <c r="A14" s="1">
        <v>13</v>
      </c>
      <c r="B14" s="1">
        <v>57</v>
      </c>
      <c r="C14" s="1" t="s">
        <v>60</v>
      </c>
      <c r="D14" s="1" t="s">
        <v>51</v>
      </c>
      <c r="E14" s="1">
        <v>1</v>
      </c>
      <c r="F14" s="1">
        <v>1</v>
      </c>
      <c r="G14" s="1">
        <v>1</v>
      </c>
      <c r="H14" s="1">
        <v>2</v>
      </c>
      <c r="I14" s="1" t="s">
        <v>57</v>
      </c>
      <c r="J14" s="1" t="s">
        <v>38</v>
      </c>
      <c r="K14" s="6">
        <v>393.70350000000002</v>
      </c>
      <c r="L14" s="6">
        <v>275.67399999999998</v>
      </c>
      <c r="M14" s="1" t="s">
        <v>46</v>
      </c>
      <c r="N14" s="1" t="s">
        <v>47</v>
      </c>
      <c r="O14" s="6">
        <v>0</v>
      </c>
      <c r="P14" s="6">
        <v>0</v>
      </c>
      <c r="Q14" s="6">
        <v>173.63422222222223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73.555555555555557</v>
      </c>
      <c r="X14" s="6">
        <v>0</v>
      </c>
      <c r="Y14" s="6">
        <v>0</v>
      </c>
      <c r="Z14" s="6">
        <v>511.66369007120954</v>
      </c>
      <c r="AA14" s="1">
        <v>36</v>
      </c>
      <c r="AB14" s="6">
        <v>18.497868104821134</v>
      </c>
      <c r="AC14" s="1" t="s">
        <v>41</v>
      </c>
      <c r="AD14" s="1" t="s">
        <v>49</v>
      </c>
      <c r="AE14" s="1" t="s">
        <v>65</v>
      </c>
      <c r="AF14" s="1" t="s">
        <v>54</v>
      </c>
      <c r="AG14" s="7">
        <v>0</v>
      </c>
      <c r="AH14" s="8">
        <v>0.1694025993347168</v>
      </c>
      <c r="AI14" s="9">
        <v>445.37396240234381</v>
      </c>
      <c r="AJ14" s="10">
        <v>5.173214850660398E-2</v>
      </c>
    </row>
    <row r="15" spans="1:36" x14ac:dyDescent="0.35">
      <c r="A15" s="1">
        <v>14</v>
      </c>
      <c r="B15" s="1">
        <v>54</v>
      </c>
      <c r="C15" s="1" t="s">
        <v>35</v>
      </c>
      <c r="D15" s="1" t="s">
        <v>36</v>
      </c>
      <c r="E15" s="1">
        <v>0</v>
      </c>
      <c r="F15" s="1">
        <v>1</v>
      </c>
      <c r="G15" s="1">
        <v>1</v>
      </c>
      <c r="H15" s="1">
        <v>4</v>
      </c>
      <c r="I15" s="1" t="s">
        <v>62</v>
      </c>
      <c r="J15" s="1" t="s">
        <v>56</v>
      </c>
      <c r="K15" s="6">
        <v>760.35500000000002</v>
      </c>
      <c r="L15" s="6">
        <v>975.19422222222227</v>
      </c>
      <c r="M15" s="1" t="s">
        <v>64</v>
      </c>
      <c r="N15" s="1" t="s">
        <v>66</v>
      </c>
      <c r="O15" s="6">
        <v>0</v>
      </c>
      <c r="P15" s="6">
        <v>0</v>
      </c>
      <c r="Q15" s="6">
        <v>247.61177777777777</v>
      </c>
      <c r="R15" s="6">
        <v>0</v>
      </c>
      <c r="S15" s="6">
        <v>0</v>
      </c>
      <c r="T15" s="6">
        <v>0</v>
      </c>
      <c r="U15" s="6">
        <v>0</v>
      </c>
      <c r="V15" s="6">
        <v>134.22222222222223</v>
      </c>
      <c r="W15" s="6">
        <v>22.666666666666668</v>
      </c>
      <c r="X15" s="6">
        <v>0</v>
      </c>
      <c r="Y15" s="6">
        <v>0</v>
      </c>
      <c r="Z15" s="6">
        <v>212.47411852429195</v>
      </c>
      <c r="AA15" s="1">
        <v>3</v>
      </c>
      <c r="AB15" s="6">
        <v>72.959991786498207</v>
      </c>
      <c r="AC15" s="1" t="s">
        <v>48</v>
      </c>
      <c r="AD15" s="1" t="s">
        <v>53</v>
      </c>
      <c r="AE15" s="1" t="s">
        <v>43</v>
      </c>
      <c r="AF15" s="1" t="s">
        <v>44</v>
      </c>
      <c r="AG15" s="7">
        <v>0</v>
      </c>
      <c r="AH15" s="8">
        <v>0.1164966598153114</v>
      </c>
      <c r="AI15" s="9">
        <v>436.86257934570313</v>
      </c>
      <c r="AJ15" s="10">
        <v>0.23739342928884755</v>
      </c>
    </row>
    <row r="16" spans="1:36" x14ac:dyDescent="0.35">
      <c r="A16" s="1">
        <v>15</v>
      </c>
      <c r="B16" s="1">
        <v>34</v>
      </c>
      <c r="C16" s="1" t="s">
        <v>50</v>
      </c>
      <c r="D16" s="1" t="s">
        <v>36</v>
      </c>
      <c r="E16" s="1">
        <v>0</v>
      </c>
      <c r="F16" s="1">
        <v>1</v>
      </c>
      <c r="G16" s="1">
        <v>1</v>
      </c>
      <c r="H16" s="1">
        <v>3</v>
      </c>
      <c r="I16" s="1" t="s">
        <v>62</v>
      </c>
      <c r="J16" s="1" t="s">
        <v>56</v>
      </c>
      <c r="K16" s="6">
        <v>1034.05575</v>
      </c>
      <c r="L16" s="6">
        <v>539.38422222222221</v>
      </c>
      <c r="M16" s="1" t="s">
        <v>46</v>
      </c>
      <c r="N16" s="1" t="s">
        <v>47</v>
      </c>
      <c r="O16" s="6">
        <v>0</v>
      </c>
      <c r="P16" s="6">
        <v>222.22222222222223</v>
      </c>
      <c r="Q16" s="6">
        <v>317.33777777777777</v>
      </c>
      <c r="R16" s="6">
        <v>0</v>
      </c>
      <c r="S16" s="6">
        <v>0</v>
      </c>
      <c r="T16" s="6">
        <v>0</v>
      </c>
      <c r="U16" s="6">
        <v>66.666666666666671</v>
      </c>
      <c r="V16" s="6">
        <v>0</v>
      </c>
      <c r="W16" s="6">
        <v>44.222222222222221</v>
      </c>
      <c r="X16" s="6">
        <v>0</v>
      </c>
      <c r="Y16" s="6">
        <v>0</v>
      </c>
      <c r="Z16" s="6">
        <v>926.51615974449362</v>
      </c>
      <c r="AA16" s="1">
        <v>24</v>
      </c>
      <c r="AB16" s="6">
        <v>46.255487235481731</v>
      </c>
      <c r="AC16" s="1" t="s">
        <v>48</v>
      </c>
      <c r="AD16" s="1" t="s">
        <v>53</v>
      </c>
      <c r="AE16" s="1" t="s">
        <v>43</v>
      </c>
      <c r="AF16" s="1" t="s">
        <v>44</v>
      </c>
      <c r="AG16" s="7">
        <v>1</v>
      </c>
      <c r="AH16" s="8">
        <v>6.9871306419372559E-2</v>
      </c>
      <c r="AI16" s="9">
        <v>483.99777221679688</v>
      </c>
      <c r="AJ16" s="10">
        <v>0.15076642167663074</v>
      </c>
    </row>
    <row r="17" spans="1:36" x14ac:dyDescent="0.35">
      <c r="A17" s="1">
        <v>16</v>
      </c>
      <c r="B17" s="1">
        <v>47</v>
      </c>
      <c r="C17" s="1" t="s">
        <v>35</v>
      </c>
      <c r="D17" s="1" t="s">
        <v>51</v>
      </c>
      <c r="E17" s="1">
        <v>4</v>
      </c>
      <c r="F17" s="1">
        <v>0</v>
      </c>
      <c r="G17" s="1">
        <v>0</v>
      </c>
      <c r="H17" s="1">
        <v>3</v>
      </c>
      <c r="I17" s="1" t="s">
        <v>57</v>
      </c>
      <c r="J17" s="1" t="s">
        <v>63</v>
      </c>
      <c r="K17" s="6">
        <v>82.087999999999994</v>
      </c>
      <c r="L17" s="6">
        <v>71.947333333333333</v>
      </c>
      <c r="M17" s="1" t="s">
        <v>46</v>
      </c>
      <c r="N17" s="1" t="s">
        <v>66</v>
      </c>
      <c r="O17" s="6">
        <v>0</v>
      </c>
      <c r="P17" s="6">
        <v>7777.7777777777774</v>
      </c>
      <c r="Q17" s="6">
        <v>34.948666666666668</v>
      </c>
      <c r="R17" s="6">
        <v>0</v>
      </c>
      <c r="S17" s="6">
        <v>0</v>
      </c>
      <c r="T17" s="6">
        <v>0</v>
      </c>
      <c r="U17" s="6">
        <v>382.22222222222223</v>
      </c>
      <c r="V17" s="6">
        <v>0</v>
      </c>
      <c r="W17" s="6">
        <v>0</v>
      </c>
      <c r="X17" s="6">
        <v>0</v>
      </c>
      <c r="Y17" s="6">
        <v>0</v>
      </c>
      <c r="Z17" s="6">
        <v>51.758463529201997</v>
      </c>
      <c r="AA17" s="1">
        <v>18</v>
      </c>
      <c r="AB17" s="6">
        <v>3.3024892284469987</v>
      </c>
      <c r="AC17" s="1" t="s">
        <v>41</v>
      </c>
      <c r="AD17" s="1" t="s">
        <v>49</v>
      </c>
      <c r="AE17" s="1" t="s">
        <v>43</v>
      </c>
      <c r="AF17" s="1" t="s">
        <v>44</v>
      </c>
      <c r="AG17" s="7">
        <v>0</v>
      </c>
      <c r="AH17" s="8">
        <v>0.3358592689037323</v>
      </c>
      <c r="AI17" s="9">
        <v>327.55047607421881</v>
      </c>
      <c r="AJ17" s="10">
        <v>0.1341557045085435</v>
      </c>
    </row>
    <row r="18" spans="1:36" x14ac:dyDescent="0.35">
      <c r="A18" s="1">
        <v>17</v>
      </c>
      <c r="B18" s="1">
        <v>31</v>
      </c>
      <c r="C18" s="1" t="s">
        <v>50</v>
      </c>
      <c r="D18" s="1" t="s">
        <v>51</v>
      </c>
      <c r="E18" s="1">
        <v>0</v>
      </c>
      <c r="F18" s="1">
        <v>1</v>
      </c>
      <c r="G18" s="1">
        <v>1</v>
      </c>
      <c r="H18" s="1">
        <v>5</v>
      </c>
      <c r="I18" s="1" t="s">
        <v>57</v>
      </c>
      <c r="J18" s="1" t="s">
        <v>63</v>
      </c>
      <c r="K18" s="6">
        <v>718.76374999999996</v>
      </c>
      <c r="L18" s="6">
        <v>551.11488888888891</v>
      </c>
      <c r="M18" s="1" t="s">
        <v>46</v>
      </c>
      <c r="N18" s="1" t="s">
        <v>40</v>
      </c>
      <c r="O18" s="6">
        <v>0</v>
      </c>
      <c r="P18" s="6">
        <v>1244.4444444444443</v>
      </c>
      <c r="Q18" s="6">
        <v>101.30133333333333</v>
      </c>
      <c r="R18" s="6">
        <v>0</v>
      </c>
      <c r="S18" s="6">
        <v>0</v>
      </c>
      <c r="T18" s="6">
        <v>1777.7777777777778</v>
      </c>
      <c r="U18" s="6">
        <v>0</v>
      </c>
      <c r="V18" s="6">
        <v>62.888888888888886</v>
      </c>
      <c r="W18" s="6">
        <v>42.444444444444443</v>
      </c>
      <c r="X18" s="6">
        <v>0</v>
      </c>
      <c r="Y18" s="6">
        <v>0</v>
      </c>
      <c r="Z18" s="6">
        <v>501.60986674123723</v>
      </c>
      <c r="AA18" s="1">
        <v>36</v>
      </c>
      <c r="AB18" s="6">
        <v>18.134398307147745</v>
      </c>
      <c r="AC18" s="1" t="s">
        <v>48</v>
      </c>
      <c r="AD18" s="1" t="s">
        <v>42</v>
      </c>
      <c r="AE18" s="1" t="s">
        <v>43</v>
      </c>
      <c r="AF18" s="1" t="s">
        <v>44</v>
      </c>
      <c r="AG18" s="7">
        <v>1</v>
      </c>
      <c r="AH18" s="8">
        <v>0.11196170747280119</v>
      </c>
      <c r="AI18" s="9">
        <v>502.83438110351563</v>
      </c>
      <c r="AJ18" s="10">
        <v>0.20117086241007204</v>
      </c>
    </row>
    <row r="19" spans="1:36" x14ac:dyDescent="0.35">
      <c r="A19" s="1">
        <v>18</v>
      </c>
      <c r="B19" s="1">
        <v>48</v>
      </c>
      <c r="C19" s="1" t="s">
        <v>60</v>
      </c>
      <c r="D19" s="1" t="s">
        <v>51</v>
      </c>
      <c r="E19" s="1">
        <v>0</v>
      </c>
      <c r="F19" s="1">
        <v>2</v>
      </c>
      <c r="G19" s="1">
        <v>2</v>
      </c>
      <c r="H19" s="1">
        <v>3</v>
      </c>
      <c r="I19" s="1" t="s">
        <v>67</v>
      </c>
      <c r="J19" s="1" t="s">
        <v>56</v>
      </c>
      <c r="K19" s="6">
        <v>890.09175000000005</v>
      </c>
      <c r="L19" s="6">
        <v>742.40133333333335</v>
      </c>
      <c r="M19" s="1" t="s">
        <v>39</v>
      </c>
      <c r="N19" s="1" t="s">
        <v>40</v>
      </c>
      <c r="O19" s="6">
        <v>0</v>
      </c>
      <c r="P19" s="6">
        <v>0</v>
      </c>
      <c r="Q19" s="6">
        <v>514.01533333333339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26</v>
      </c>
      <c r="X19" s="6">
        <v>0</v>
      </c>
      <c r="Y19" s="6">
        <v>0</v>
      </c>
      <c r="Z19" s="6">
        <v>463.09852052184448</v>
      </c>
      <c r="AA19" s="1">
        <v>24</v>
      </c>
      <c r="AB19" s="6">
        <v>23.11977776046119</v>
      </c>
      <c r="AC19" s="1" t="s">
        <v>48</v>
      </c>
      <c r="AD19" s="1" t="s">
        <v>42</v>
      </c>
      <c r="AE19" s="1" t="s">
        <v>43</v>
      </c>
      <c r="AF19" s="1" t="s">
        <v>44</v>
      </c>
      <c r="AG19" s="7">
        <v>0</v>
      </c>
      <c r="AH19" s="8">
        <v>0.1062381193041801</v>
      </c>
      <c r="AI19" s="9">
        <v>469.54598999023438</v>
      </c>
      <c r="AJ19" s="10">
        <v>0.27838687973925652</v>
      </c>
    </row>
    <row r="20" spans="1:36" x14ac:dyDescent="0.35">
      <c r="A20" s="1">
        <v>19</v>
      </c>
      <c r="B20" s="1">
        <v>47</v>
      </c>
      <c r="C20" s="1" t="s">
        <v>50</v>
      </c>
      <c r="D20" s="1" t="s">
        <v>36</v>
      </c>
      <c r="E20" s="1">
        <v>2</v>
      </c>
      <c r="F20" s="1">
        <v>0</v>
      </c>
      <c r="G20" s="1">
        <v>0</v>
      </c>
      <c r="H20" s="1">
        <v>2</v>
      </c>
      <c r="I20" s="1" t="s">
        <v>37</v>
      </c>
      <c r="J20" s="1" t="s">
        <v>56</v>
      </c>
      <c r="K20" s="6">
        <v>757.87049999999999</v>
      </c>
      <c r="L20" s="6">
        <v>757.84733333333338</v>
      </c>
      <c r="M20" s="1" t="s">
        <v>64</v>
      </c>
      <c r="N20" s="1" t="s">
        <v>40</v>
      </c>
      <c r="O20" s="6">
        <v>0</v>
      </c>
      <c r="P20" s="6">
        <v>0</v>
      </c>
      <c r="Q20" s="6">
        <v>179.28511111111112</v>
      </c>
      <c r="R20" s="6">
        <v>0</v>
      </c>
      <c r="S20" s="6">
        <v>80</v>
      </c>
      <c r="T20" s="6">
        <v>0</v>
      </c>
      <c r="U20" s="6">
        <v>0</v>
      </c>
      <c r="V20" s="6">
        <v>0</v>
      </c>
      <c r="W20" s="6">
        <v>44.222222222222221</v>
      </c>
      <c r="X20" s="6">
        <v>0</v>
      </c>
      <c r="Y20" s="6">
        <v>0</v>
      </c>
      <c r="Z20" s="6">
        <v>321.36808528917356</v>
      </c>
      <c r="AA20" s="1">
        <v>48</v>
      </c>
      <c r="AB20" s="6">
        <v>9.4401873794453124</v>
      </c>
      <c r="AC20" s="1" t="s">
        <v>41</v>
      </c>
      <c r="AD20" s="1" t="s">
        <v>49</v>
      </c>
      <c r="AE20" s="1" t="s">
        <v>43</v>
      </c>
      <c r="AF20" s="1" t="s">
        <v>44</v>
      </c>
      <c r="AG20" s="7">
        <v>1</v>
      </c>
      <c r="AH20" s="8">
        <v>0.12507268786430359</v>
      </c>
      <c r="AI20" s="9">
        <v>476.87997436523438</v>
      </c>
      <c r="AJ20" s="10">
        <v>0.22874539323517828</v>
      </c>
    </row>
    <row r="21" spans="1:36" x14ac:dyDescent="0.35">
      <c r="A21" s="1">
        <v>20</v>
      </c>
      <c r="B21" s="1">
        <v>62</v>
      </c>
      <c r="C21" s="1" t="s">
        <v>60</v>
      </c>
      <c r="D21" s="1" t="s">
        <v>51</v>
      </c>
      <c r="E21" s="1">
        <v>1</v>
      </c>
      <c r="F21" s="1">
        <v>0</v>
      </c>
      <c r="G21" s="1">
        <v>0</v>
      </c>
      <c r="H21" s="1">
        <v>2</v>
      </c>
      <c r="I21" s="1" t="s">
        <v>45</v>
      </c>
      <c r="J21" s="1" t="s">
        <v>38</v>
      </c>
      <c r="K21" s="6">
        <v>205.47874999999999</v>
      </c>
      <c r="L21" s="6">
        <v>200.01377777777779</v>
      </c>
      <c r="M21" s="1" t="s">
        <v>46</v>
      </c>
      <c r="N21" s="1" t="s">
        <v>40</v>
      </c>
      <c r="O21" s="6">
        <v>0</v>
      </c>
      <c r="P21" s="6">
        <v>0</v>
      </c>
      <c r="Q21" s="6">
        <v>59.468444444444444</v>
      </c>
      <c r="R21" s="6">
        <v>0</v>
      </c>
      <c r="S21" s="6">
        <v>0</v>
      </c>
      <c r="T21" s="6">
        <v>0</v>
      </c>
      <c r="U21" s="6">
        <v>766.66666666666663</v>
      </c>
      <c r="V21" s="6">
        <v>0</v>
      </c>
      <c r="W21" s="6">
        <v>100.44444444444444</v>
      </c>
      <c r="X21" s="6">
        <v>0</v>
      </c>
      <c r="Y21" s="6">
        <v>0</v>
      </c>
      <c r="Z21" s="6">
        <v>123.29864262417171</v>
      </c>
      <c r="AA21" s="1">
        <v>24</v>
      </c>
      <c r="AB21" s="6">
        <v>6.1555740070711629</v>
      </c>
      <c r="AC21" s="1" t="s">
        <v>41</v>
      </c>
      <c r="AD21" s="1" t="s">
        <v>49</v>
      </c>
      <c r="AE21" s="1" t="s">
        <v>43</v>
      </c>
      <c r="AF21" s="1" t="s">
        <v>44</v>
      </c>
      <c r="AG21" s="7">
        <v>0</v>
      </c>
      <c r="AH21" s="8">
        <v>0.26365706324577332</v>
      </c>
      <c r="AI21" s="9">
        <v>357.39675903320313</v>
      </c>
      <c r="AJ21" s="10">
        <v>6.9568019403680294E-3</v>
      </c>
    </row>
    <row r="22" spans="1:36" x14ac:dyDescent="0.35">
      <c r="A22" s="1">
        <v>21</v>
      </c>
      <c r="B22" s="1">
        <v>32</v>
      </c>
      <c r="C22" s="1" t="s">
        <v>35</v>
      </c>
      <c r="D22" s="1" t="s">
        <v>36</v>
      </c>
      <c r="E22" s="1">
        <v>0</v>
      </c>
      <c r="F22" s="1">
        <v>3</v>
      </c>
      <c r="G22" s="1">
        <v>3</v>
      </c>
      <c r="H22" s="1">
        <v>4</v>
      </c>
      <c r="I22" s="1" t="s">
        <v>62</v>
      </c>
      <c r="J22" s="1" t="s">
        <v>56</v>
      </c>
      <c r="K22" s="6">
        <v>186.77175</v>
      </c>
      <c r="L22" s="6">
        <v>93.126666666666665</v>
      </c>
      <c r="M22" s="1" t="s">
        <v>64</v>
      </c>
      <c r="N22" s="1" t="s">
        <v>40</v>
      </c>
      <c r="O22" s="6">
        <v>0</v>
      </c>
      <c r="P22" s="6">
        <v>0</v>
      </c>
      <c r="Q22" s="6">
        <v>74.328888888888883</v>
      </c>
      <c r="R22" s="6">
        <v>0</v>
      </c>
      <c r="S22" s="6">
        <v>0</v>
      </c>
      <c r="T22" s="6">
        <v>0</v>
      </c>
      <c r="U22" s="6">
        <v>400</v>
      </c>
      <c r="V22" s="6">
        <v>0</v>
      </c>
      <c r="W22" s="6">
        <v>7.333333333333333</v>
      </c>
      <c r="X22" s="6">
        <v>0</v>
      </c>
      <c r="Y22" s="6">
        <v>0</v>
      </c>
      <c r="Z22" s="6">
        <v>304.76054174855318</v>
      </c>
      <c r="AA22" s="1">
        <v>36</v>
      </c>
      <c r="AB22" s="6">
        <v>11.017823649033991</v>
      </c>
      <c r="AC22" s="1" t="s">
        <v>48</v>
      </c>
      <c r="AD22" s="1" t="s">
        <v>53</v>
      </c>
      <c r="AE22" s="1" t="s">
        <v>43</v>
      </c>
      <c r="AF22" s="1" t="s">
        <v>44</v>
      </c>
      <c r="AG22" s="7">
        <v>0</v>
      </c>
      <c r="AH22" s="8">
        <v>0.25082430243492132</v>
      </c>
      <c r="AI22" s="9">
        <v>406.32345581054688</v>
      </c>
      <c r="AJ22" s="10">
        <v>8.4160240161358785E-2</v>
      </c>
    </row>
    <row r="23" spans="1:36" x14ac:dyDescent="0.35">
      <c r="A23" s="1">
        <v>22</v>
      </c>
      <c r="B23" s="1">
        <v>21</v>
      </c>
      <c r="C23" s="1" t="s">
        <v>60</v>
      </c>
      <c r="D23" s="1" t="s">
        <v>51</v>
      </c>
      <c r="E23" s="1">
        <v>0</v>
      </c>
      <c r="F23" s="1">
        <v>1</v>
      </c>
      <c r="G23" s="1">
        <v>1</v>
      </c>
      <c r="H23" s="1">
        <v>4</v>
      </c>
      <c r="I23" s="1" t="s">
        <v>67</v>
      </c>
      <c r="J23" s="1" t="s">
        <v>38</v>
      </c>
      <c r="K23" s="6">
        <v>1863.354</v>
      </c>
      <c r="L23" s="6">
        <v>2321.4824444444444</v>
      </c>
      <c r="M23" s="1" t="s">
        <v>64</v>
      </c>
      <c r="N23" s="1" t="s">
        <v>47</v>
      </c>
      <c r="O23" s="6">
        <v>0</v>
      </c>
      <c r="P23" s="6">
        <v>0</v>
      </c>
      <c r="Q23" s="6">
        <v>391.35755555555556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58.888888888888886</v>
      </c>
      <c r="X23" s="6">
        <v>0</v>
      </c>
      <c r="Y23" s="6">
        <v>0</v>
      </c>
      <c r="Z23" s="6">
        <v>749.99136194933749</v>
      </c>
      <c r="AA23" s="1">
        <v>24</v>
      </c>
      <c r="AB23" s="6">
        <v>37.44264523020945</v>
      </c>
      <c r="AC23" s="1" t="s">
        <v>41</v>
      </c>
      <c r="AD23" s="1" t="s">
        <v>49</v>
      </c>
      <c r="AE23" s="1" t="s">
        <v>43</v>
      </c>
      <c r="AF23" s="1" t="s">
        <v>58</v>
      </c>
      <c r="AG23" s="7">
        <v>1</v>
      </c>
      <c r="AH23" s="8">
        <v>2.193488925695419E-2</v>
      </c>
      <c r="AI23" s="9">
        <v>571.7557373046875</v>
      </c>
      <c r="AJ23" s="10">
        <v>5.209068531703006E-2</v>
      </c>
    </row>
    <row r="24" spans="1:36" x14ac:dyDescent="0.35">
      <c r="A24" s="1">
        <v>23</v>
      </c>
      <c r="B24" s="1">
        <v>32</v>
      </c>
      <c r="C24" s="1" t="s">
        <v>60</v>
      </c>
      <c r="D24" s="1" t="s">
        <v>51</v>
      </c>
      <c r="E24" s="1">
        <v>0</v>
      </c>
      <c r="F24" s="1">
        <v>1</v>
      </c>
      <c r="G24" s="1">
        <v>1</v>
      </c>
      <c r="H24" s="1">
        <v>2</v>
      </c>
      <c r="I24" s="1" t="s">
        <v>57</v>
      </c>
      <c r="J24" s="1" t="s">
        <v>56</v>
      </c>
      <c r="K24" s="6">
        <v>844.12625000000003</v>
      </c>
      <c r="L24" s="6">
        <v>708.96799999999996</v>
      </c>
      <c r="M24" s="1" t="s">
        <v>64</v>
      </c>
      <c r="N24" s="1" t="s">
        <v>40</v>
      </c>
      <c r="O24" s="6">
        <v>0</v>
      </c>
      <c r="P24" s="6">
        <v>5555.5555555555557</v>
      </c>
      <c r="Q24" s="6">
        <v>409.76266666666669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212.44444444444446</v>
      </c>
      <c r="X24" s="6">
        <v>0</v>
      </c>
      <c r="Y24" s="6">
        <v>0</v>
      </c>
      <c r="Z24" s="6">
        <v>501.14125179773879</v>
      </c>
      <c r="AA24" s="1">
        <v>18</v>
      </c>
      <c r="AB24" s="6">
        <v>31.975709345752179</v>
      </c>
      <c r="AC24" s="1" t="s">
        <v>41</v>
      </c>
      <c r="AD24" s="1" t="s">
        <v>42</v>
      </c>
      <c r="AE24" s="1" t="s">
        <v>52</v>
      </c>
      <c r="AF24" s="1" t="s">
        <v>44</v>
      </c>
      <c r="AG24" s="7">
        <v>0</v>
      </c>
      <c r="AH24" s="8">
        <v>0.1239910945296288</v>
      </c>
      <c r="AI24" s="9">
        <v>367.81399536132813</v>
      </c>
      <c r="AJ24" s="10">
        <v>8.3925547854886318E-2</v>
      </c>
    </row>
    <row r="25" spans="1:36" x14ac:dyDescent="0.35">
      <c r="A25" s="1">
        <v>24</v>
      </c>
      <c r="B25" s="1">
        <v>42</v>
      </c>
      <c r="C25" s="1" t="s">
        <v>60</v>
      </c>
      <c r="D25" s="1" t="s">
        <v>36</v>
      </c>
      <c r="E25" s="1">
        <v>0</v>
      </c>
      <c r="F25" s="1">
        <v>1</v>
      </c>
      <c r="G25" s="1">
        <v>1</v>
      </c>
      <c r="H25" s="1">
        <v>3</v>
      </c>
      <c r="I25" s="1" t="s">
        <v>62</v>
      </c>
      <c r="J25" s="1" t="s">
        <v>56</v>
      </c>
      <c r="K25" s="6">
        <v>1342.692</v>
      </c>
      <c r="L25" s="6">
        <v>661.35933333333332</v>
      </c>
      <c r="M25" s="1" t="s">
        <v>64</v>
      </c>
      <c r="N25" s="1" t="s">
        <v>40</v>
      </c>
      <c r="O25" s="6">
        <v>0</v>
      </c>
      <c r="P25" s="6">
        <v>0</v>
      </c>
      <c r="Q25" s="6">
        <v>543.6057777777778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46.666666666666664</v>
      </c>
      <c r="X25" s="6">
        <v>0</v>
      </c>
      <c r="Y25" s="6">
        <v>0</v>
      </c>
      <c r="Z25" s="6">
        <v>1125.4192560637196</v>
      </c>
      <c r="AA25" s="1">
        <v>48</v>
      </c>
      <c r="AB25" s="6">
        <v>33.059190205889969</v>
      </c>
      <c r="AC25" s="1" t="s">
        <v>41</v>
      </c>
      <c r="AD25" s="1" t="s">
        <v>42</v>
      </c>
      <c r="AE25" s="1" t="s">
        <v>52</v>
      </c>
      <c r="AF25" s="1" t="s">
        <v>44</v>
      </c>
      <c r="AG25" s="7">
        <v>1</v>
      </c>
      <c r="AH25" s="8">
        <v>3.7428334355354309E-2</v>
      </c>
      <c r="AI25" s="9">
        <v>624.84552001953125</v>
      </c>
      <c r="AJ25" s="10">
        <v>0.13880799394618143</v>
      </c>
    </row>
    <row r="26" spans="1:36" x14ac:dyDescent="0.35">
      <c r="A26" s="1">
        <v>25</v>
      </c>
      <c r="B26" s="1">
        <v>42</v>
      </c>
      <c r="C26" s="1" t="s">
        <v>50</v>
      </c>
      <c r="D26" s="1" t="s">
        <v>51</v>
      </c>
      <c r="E26" s="1">
        <v>2</v>
      </c>
      <c r="F26" s="1">
        <v>0</v>
      </c>
      <c r="G26" s="1">
        <v>0</v>
      </c>
      <c r="H26" s="1">
        <v>3</v>
      </c>
      <c r="I26" s="1" t="s">
        <v>37</v>
      </c>
      <c r="J26" s="1" t="s">
        <v>63</v>
      </c>
      <c r="K26" s="6">
        <v>35.000250000000001</v>
      </c>
      <c r="L26" s="6">
        <v>19.366444444444443</v>
      </c>
      <c r="M26" s="1" t="s">
        <v>39</v>
      </c>
      <c r="N26" s="1" t="s">
        <v>40</v>
      </c>
      <c r="O26" s="6">
        <v>0</v>
      </c>
      <c r="P26" s="6">
        <v>155.55555555555554</v>
      </c>
      <c r="Q26" s="6">
        <v>14.241111111111111</v>
      </c>
      <c r="R26" s="6">
        <v>0</v>
      </c>
      <c r="S26" s="6">
        <v>0</v>
      </c>
      <c r="T26" s="6">
        <v>44.444444444444443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38.573936995075883</v>
      </c>
      <c r="AA26" s="1">
        <v>24</v>
      </c>
      <c r="AB26" s="6">
        <v>1.9257691639075731</v>
      </c>
      <c r="AC26" s="1" t="s">
        <v>41</v>
      </c>
      <c r="AD26" s="1" t="s">
        <v>53</v>
      </c>
      <c r="AE26" s="1" t="s">
        <v>43</v>
      </c>
      <c r="AF26" s="1" t="s">
        <v>44</v>
      </c>
      <c r="AG26" s="7">
        <v>0</v>
      </c>
      <c r="AH26" s="8">
        <v>0.34194323420524603</v>
      </c>
      <c r="AI26" s="9">
        <v>313.19009399414063</v>
      </c>
      <c r="AJ26" s="10">
        <v>9.4259036586140807E-2</v>
      </c>
    </row>
    <row r="27" spans="1:36" x14ac:dyDescent="0.35">
      <c r="A27" s="1">
        <v>26</v>
      </c>
      <c r="B27" s="1">
        <v>47</v>
      </c>
      <c r="C27" s="1" t="s">
        <v>50</v>
      </c>
      <c r="D27" s="1" t="s">
        <v>55</v>
      </c>
      <c r="E27" s="1">
        <v>1</v>
      </c>
      <c r="F27" s="1">
        <v>1</v>
      </c>
      <c r="G27" s="1">
        <v>1</v>
      </c>
      <c r="H27" s="1">
        <v>5</v>
      </c>
      <c r="I27" s="1" t="s">
        <v>38</v>
      </c>
      <c r="J27" s="1" t="s">
        <v>38</v>
      </c>
      <c r="K27" s="6">
        <v>2140.8470000000002</v>
      </c>
      <c r="L27" s="6">
        <v>1644.0184444444444</v>
      </c>
      <c r="M27" s="1" t="s">
        <v>46</v>
      </c>
      <c r="N27" s="1" t="s">
        <v>47</v>
      </c>
      <c r="O27" s="6">
        <v>0</v>
      </c>
      <c r="P27" s="6">
        <v>64.666666666666671</v>
      </c>
      <c r="Q27" s="6">
        <v>898.70133333333331</v>
      </c>
      <c r="R27" s="6">
        <v>0</v>
      </c>
      <c r="S27" s="6">
        <v>0</v>
      </c>
      <c r="T27" s="6">
        <v>0</v>
      </c>
      <c r="U27" s="6">
        <v>22.222222222222221</v>
      </c>
      <c r="V27" s="6">
        <v>0</v>
      </c>
      <c r="W27" s="6">
        <v>172.22222222222223</v>
      </c>
      <c r="X27" s="6">
        <v>0</v>
      </c>
      <c r="Y27" s="6">
        <v>0</v>
      </c>
      <c r="Z27" s="6">
        <v>1743.0317702519164</v>
      </c>
      <c r="AA27" s="1">
        <v>48</v>
      </c>
      <c r="AB27" s="6">
        <v>51.201557568164326</v>
      </c>
      <c r="AC27" s="1" t="s">
        <v>48</v>
      </c>
      <c r="AD27" s="1" t="s">
        <v>53</v>
      </c>
      <c r="AE27" s="1" t="s">
        <v>68</v>
      </c>
      <c r="AF27" s="1" t="s">
        <v>44</v>
      </c>
      <c r="AG27" s="7">
        <v>1</v>
      </c>
      <c r="AH27" s="8">
        <v>6.4205210655927658E-3</v>
      </c>
      <c r="AI27" s="9">
        <v>866.44659423828125</v>
      </c>
      <c r="AJ27" s="10">
        <v>0.26564504150969015</v>
      </c>
    </row>
    <row r="28" spans="1:36" x14ac:dyDescent="0.35">
      <c r="A28" s="1">
        <v>27</v>
      </c>
      <c r="B28" s="1">
        <v>39</v>
      </c>
      <c r="C28" s="1" t="s">
        <v>50</v>
      </c>
      <c r="D28" s="1" t="s">
        <v>36</v>
      </c>
      <c r="E28" s="1">
        <v>6</v>
      </c>
      <c r="F28" s="1">
        <v>0</v>
      </c>
      <c r="G28" s="1">
        <v>0</v>
      </c>
      <c r="H28" s="1">
        <v>2</v>
      </c>
      <c r="I28" s="1" t="s">
        <v>61</v>
      </c>
      <c r="J28" s="1" t="s">
        <v>69</v>
      </c>
      <c r="K28" s="6">
        <v>917.70899999999995</v>
      </c>
      <c r="L28" s="6">
        <v>788.69555555555553</v>
      </c>
      <c r="M28" s="1" t="s">
        <v>46</v>
      </c>
      <c r="N28" s="1" t="s">
        <v>47</v>
      </c>
      <c r="O28" s="6">
        <v>0</v>
      </c>
      <c r="P28" s="6">
        <v>0</v>
      </c>
      <c r="Q28" s="6">
        <v>601.06733333333329</v>
      </c>
      <c r="R28" s="6">
        <v>0</v>
      </c>
      <c r="S28" s="6">
        <v>0</v>
      </c>
      <c r="T28" s="6">
        <v>255.55555555555554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368.12948241392246</v>
      </c>
      <c r="AA28" s="1">
        <v>36</v>
      </c>
      <c r="AB28" s="6">
        <v>13.308762656660466</v>
      </c>
      <c r="AC28" s="1" t="s">
        <v>41</v>
      </c>
      <c r="AD28" s="1" t="s">
        <v>49</v>
      </c>
      <c r="AE28" s="1" t="s">
        <v>43</v>
      </c>
      <c r="AF28" s="1" t="s">
        <v>44</v>
      </c>
      <c r="AG28" s="7">
        <v>0</v>
      </c>
      <c r="AH28" s="8">
        <v>0.1245769336819649</v>
      </c>
      <c r="AI28" s="9">
        <v>462.553955078125</v>
      </c>
      <c r="AJ28" s="10">
        <v>0.2028248869433229</v>
      </c>
    </row>
    <row r="29" spans="1:36" x14ac:dyDescent="0.35">
      <c r="A29" s="1">
        <v>28</v>
      </c>
      <c r="B29" s="1">
        <v>29</v>
      </c>
      <c r="C29" s="1" t="s">
        <v>50</v>
      </c>
      <c r="D29" s="1" t="s">
        <v>51</v>
      </c>
      <c r="E29" s="1">
        <v>1</v>
      </c>
      <c r="F29" s="1">
        <v>1</v>
      </c>
      <c r="G29" s="1">
        <v>1</v>
      </c>
      <c r="H29" s="1">
        <v>2</v>
      </c>
      <c r="I29" s="1" t="s">
        <v>62</v>
      </c>
      <c r="J29" s="1" t="s">
        <v>63</v>
      </c>
      <c r="K29" s="6">
        <v>646.90499999999997</v>
      </c>
      <c r="L29" s="6">
        <v>642.35933333333332</v>
      </c>
      <c r="M29" s="1" t="s">
        <v>46</v>
      </c>
      <c r="N29" s="1" t="s">
        <v>40</v>
      </c>
      <c r="O29" s="6">
        <v>0</v>
      </c>
      <c r="P29" s="6">
        <v>0</v>
      </c>
      <c r="Q29" s="6">
        <v>271.86644444444443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18.222222222222221</v>
      </c>
      <c r="X29" s="6">
        <v>0</v>
      </c>
      <c r="Y29" s="6">
        <v>0</v>
      </c>
      <c r="Z29" s="6">
        <v>447.16732983375761</v>
      </c>
      <c r="AA29" s="1">
        <v>18</v>
      </c>
      <c r="AB29" s="6">
        <v>28.531861059905761</v>
      </c>
      <c r="AC29" s="1" t="s">
        <v>48</v>
      </c>
      <c r="AD29" s="1" t="s">
        <v>49</v>
      </c>
      <c r="AE29" s="1" t="s">
        <v>65</v>
      </c>
      <c r="AF29" s="1" t="s">
        <v>58</v>
      </c>
      <c r="AG29" s="7">
        <v>1</v>
      </c>
      <c r="AH29" s="8">
        <v>0.1611579358577728</v>
      </c>
      <c r="AI29" s="9">
        <v>339.62551879882813</v>
      </c>
      <c r="AJ29" s="10">
        <v>0.38658380693218886</v>
      </c>
    </row>
    <row r="30" spans="1:36" x14ac:dyDescent="0.35">
      <c r="A30" s="1">
        <v>29</v>
      </c>
      <c r="B30" s="1">
        <v>43</v>
      </c>
      <c r="C30" s="1" t="s">
        <v>60</v>
      </c>
      <c r="D30" s="1" t="s">
        <v>59</v>
      </c>
      <c r="E30" s="1">
        <v>3</v>
      </c>
      <c r="F30" s="1">
        <v>2</v>
      </c>
      <c r="G30" s="1">
        <v>2</v>
      </c>
      <c r="H30" s="1">
        <v>2</v>
      </c>
      <c r="I30" s="1" t="s">
        <v>57</v>
      </c>
      <c r="J30" s="1" t="s">
        <v>56</v>
      </c>
      <c r="K30" s="6">
        <v>863.48500000000001</v>
      </c>
      <c r="L30" s="6">
        <v>659.75955555555561</v>
      </c>
      <c r="M30" s="1" t="s">
        <v>39</v>
      </c>
      <c r="N30" s="1" t="s">
        <v>40</v>
      </c>
      <c r="O30" s="6">
        <v>0</v>
      </c>
      <c r="P30" s="6">
        <v>286.6611111111111</v>
      </c>
      <c r="Q30" s="6">
        <v>501.428</v>
      </c>
      <c r="R30" s="6">
        <v>0</v>
      </c>
      <c r="S30" s="6">
        <v>0</v>
      </c>
      <c r="T30" s="6">
        <v>0</v>
      </c>
      <c r="U30" s="6">
        <v>333.33333333333331</v>
      </c>
      <c r="V30" s="6">
        <v>0</v>
      </c>
      <c r="W30" s="6">
        <v>47.333333333333336</v>
      </c>
      <c r="X30" s="6">
        <v>0</v>
      </c>
      <c r="Y30" s="6">
        <v>0</v>
      </c>
      <c r="Z30" s="6">
        <v>725.04417222266613</v>
      </c>
      <c r="AA30" s="1">
        <v>36</v>
      </c>
      <c r="AB30" s="6">
        <v>26.212083695205237</v>
      </c>
      <c r="AC30" s="1" t="s">
        <v>41</v>
      </c>
      <c r="AD30" s="1" t="s">
        <v>70</v>
      </c>
      <c r="AE30" s="1" t="s">
        <v>52</v>
      </c>
      <c r="AF30" s="1" t="s">
        <v>44</v>
      </c>
      <c r="AG30" s="7">
        <v>1</v>
      </c>
      <c r="AH30" s="8">
        <v>9.9690273404121399E-2</v>
      </c>
      <c r="AI30" s="9">
        <v>497.614013671875</v>
      </c>
      <c r="AJ30" s="10">
        <v>0.34634092158323854</v>
      </c>
    </row>
    <row r="31" spans="1:36" x14ac:dyDescent="0.35">
      <c r="A31" s="1">
        <v>30</v>
      </c>
      <c r="B31" s="1">
        <v>31</v>
      </c>
      <c r="C31" s="1" t="s">
        <v>50</v>
      </c>
      <c r="D31" s="1" t="s">
        <v>59</v>
      </c>
      <c r="E31" s="1">
        <v>1</v>
      </c>
      <c r="F31" s="1">
        <v>0</v>
      </c>
      <c r="G31" s="1">
        <v>0</v>
      </c>
      <c r="H31" s="1">
        <v>3</v>
      </c>
      <c r="I31" s="1" t="s">
        <v>45</v>
      </c>
      <c r="J31" s="1" t="s">
        <v>56</v>
      </c>
      <c r="K31" s="6">
        <v>1187.01</v>
      </c>
      <c r="L31" s="6">
        <v>1219.9817777777778</v>
      </c>
      <c r="M31" s="1" t="s">
        <v>64</v>
      </c>
      <c r="N31" s="1" t="s">
        <v>47</v>
      </c>
      <c r="O31" s="6">
        <v>0</v>
      </c>
      <c r="P31" s="6">
        <v>5555.5555555555557</v>
      </c>
      <c r="Q31" s="6">
        <v>149.476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47.333333333333336</v>
      </c>
      <c r="X31" s="6">
        <v>0</v>
      </c>
      <c r="Y31" s="6">
        <v>0</v>
      </c>
      <c r="Z31" s="6">
        <v>482.68127012060023</v>
      </c>
      <c r="AA31" s="1">
        <v>36</v>
      </c>
      <c r="AB31" s="6">
        <v>17.450084195178654</v>
      </c>
      <c r="AC31" s="1" t="s">
        <v>48</v>
      </c>
      <c r="AD31" s="1" t="s">
        <v>70</v>
      </c>
      <c r="AE31" s="1" t="s">
        <v>43</v>
      </c>
      <c r="AF31" s="1" t="s">
        <v>44</v>
      </c>
      <c r="AG31" s="7">
        <v>1</v>
      </c>
      <c r="AH31" s="8">
        <v>6.9911465048789978E-2</v>
      </c>
      <c r="AI31" s="9">
        <v>488.57745361328119</v>
      </c>
      <c r="AJ31" s="10">
        <v>3.0497330076369851E-2</v>
      </c>
    </row>
    <row r="32" spans="1:36" x14ac:dyDescent="0.35">
      <c r="A32" s="1">
        <v>31</v>
      </c>
      <c r="B32" s="1">
        <v>43</v>
      </c>
      <c r="C32" s="1" t="s">
        <v>50</v>
      </c>
      <c r="D32" s="1" t="s">
        <v>36</v>
      </c>
      <c r="E32" s="1">
        <v>0</v>
      </c>
      <c r="F32" s="1">
        <v>1</v>
      </c>
      <c r="G32" s="1">
        <v>1</v>
      </c>
      <c r="H32" s="1">
        <v>2</v>
      </c>
      <c r="I32" s="1" t="s">
        <v>37</v>
      </c>
      <c r="J32" s="1" t="s">
        <v>56</v>
      </c>
      <c r="K32" s="6">
        <v>809.59849999999994</v>
      </c>
      <c r="L32" s="6">
        <v>547.7837777777778</v>
      </c>
      <c r="M32" s="1" t="s">
        <v>46</v>
      </c>
      <c r="N32" s="1" t="s">
        <v>66</v>
      </c>
      <c r="O32" s="6">
        <v>0</v>
      </c>
      <c r="P32" s="6">
        <v>805.12911111111111</v>
      </c>
      <c r="Q32" s="6">
        <v>27.15711111111111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154.22222222222223</v>
      </c>
      <c r="X32" s="6">
        <v>0</v>
      </c>
      <c r="Y32" s="6">
        <v>0</v>
      </c>
      <c r="Z32" s="6">
        <v>931.45586586595198</v>
      </c>
      <c r="AA32" s="1">
        <v>36</v>
      </c>
      <c r="AB32" s="6">
        <v>33.674360887035789</v>
      </c>
      <c r="AC32" s="1" t="s">
        <v>41</v>
      </c>
      <c r="AD32" s="1" t="s">
        <v>53</v>
      </c>
      <c r="AE32" s="1" t="s">
        <v>52</v>
      </c>
      <c r="AF32" s="1" t="s">
        <v>44</v>
      </c>
      <c r="AG32" s="7">
        <v>1</v>
      </c>
      <c r="AH32" s="8">
        <v>8.3350434899330139E-2</v>
      </c>
      <c r="AI32" s="9">
        <v>487.21746826171881</v>
      </c>
      <c r="AJ32" s="10">
        <v>0.34718571628249906</v>
      </c>
    </row>
    <row r="33" spans="1:36" x14ac:dyDescent="0.35">
      <c r="A33" s="1">
        <v>32</v>
      </c>
      <c r="B33" s="1">
        <v>22</v>
      </c>
      <c r="C33" s="1" t="s">
        <v>35</v>
      </c>
      <c r="D33" s="1" t="s">
        <v>51</v>
      </c>
      <c r="E33" s="1">
        <v>2</v>
      </c>
      <c r="F33" s="1">
        <v>0</v>
      </c>
      <c r="G33" s="1">
        <v>0</v>
      </c>
      <c r="H33" s="1">
        <v>3</v>
      </c>
      <c r="I33" s="1" t="s">
        <v>37</v>
      </c>
      <c r="J33" s="1" t="s">
        <v>38</v>
      </c>
      <c r="K33" s="6">
        <v>934.42075</v>
      </c>
      <c r="L33" s="6">
        <v>465.19600000000003</v>
      </c>
      <c r="M33" s="1" t="s">
        <v>46</v>
      </c>
      <c r="N33" s="1" t="s">
        <v>47</v>
      </c>
      <c r="O33" s="6">
        <v>0</v>
      </c>
      <c r="P33" s="6">
        <v>0</v>
      </c>
      <c r="Q33" s="6">
        <v>71.490666666666669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9.5555555555555554</v>
      </c>
      <c r="X33" s="6">
        <v>0</v>
      </c>
      <c r="Y33" s="6">
        <v>0</v>
      </c>
      <c r="Z33" s="6">
        <v>757.33172689828132</v>
      </c>
      <c r="AA33" s="1">
        <v>36</v>
      </c>
      <c r="AB33" s="6">
        <v>27.379356142725616</v>
      </c>
      <c r="AC33" s="1" t="s">
        <v>48</v>
      </c>
      <c r="AD33" s="1" t="s">
        <v>71</v>
      </c>
      <c r="AE33" s="1" t="s">
        <v>52</v>
      </c>
      <c r="AF33" s="1" t="s">
        <v>44</v>
      </c>
      <c r="AG33" s="7">
        <v>1</v>
      </c>
      <c r="AH33" s="8">
        <v>9.3520194292068481E-2</v>
      </c>
      <c r="AI33" s="9">
        <v>460.69512939453119</v>
      </c>
      <c r="AJ33" s="10">
        <v>2.5950600123895745E-2</v>
      </c>
    </row>
    <row r="34" spans="1:36" x14ac:dyDescent="0.35">
      <c r="A34" s="1">
        <v>33</v>
      </c>
      <c r="B34" s="1">
        <v>61</v>
      </c>
      <c r="C34" s="1" t="s">
        <v>60</v>
      </c>
      <c r="D34" s="1" t="s">
        <v>59</v>
      </c>
      <c r="E34" s="1">
        <v>0</v>
      </c>
      <c r="F34" s="1">
        <v>2</v>
      </c>
      <c r="G34" s="1">
        <v>2</v>
      </c>
      <c r="H34" s="1">
        <v>4</v>
      </c>
      <c r="I34" s="1" t="s">
        <v>37</v>
      </c>
      <c r="J34" s="1" t="s">
        <v>63</v>
      </c>
      <c r="K34" s="6">
        <v>1795.1197500000001</v>
      </c>
      <c r="L34" s="6">
        <v>1838.9366666666667</v>
      </c>
      <c r="M34" s="1" t="s">
        <v>46</v>
      </c>
      <c r="N34" s="1" t="s">
        <v>40</v>
      </c>
      <c r="O34" s="6">
        <v>0</v>
      </c>
      <c r="P34" s="6">
        <v>0</v>
      </c>
      <c r="Q34" s="6">
        <v>900.33844444444446</v>
      </c>
      <c r="R34" s="6">
        <v>43.555555555555557</v>
      </c>
      <c r="S34" s="6">
        <v>0</v>
      </c>
      <c r="T34" s="6">
        <v>0</v>
      </c>
      <c r="U34" s="6">
        <v>0</v>
      </c>
      <c r="V34" s="6">
        <v>0</v>
      </c>
      <c r="W34" s="6">
        <v>140.88888888888889</v>
      </c>
      <c r="X34" s="6">
        <v>0</v>
      </c>
      <c r="Y34" s="6">
        <v>0</v>
      </c>
      <c r="Z34" s="6">
        <v>886.73026785681031</v>
      </c>
      <c r="AA34" s="1">
        <v>24</v>
      </c>
      <c r="AB34" s="6">
        <v>44.269212311933181</v>
      </c>
      <c r="AC34" s="1" t="s">
        <v>41</v>
      </c>
      <c r="AD34" s="1" t="s">
        <v>53</v>
      </c>
      <c r="AE34" s="1" t="s">
        <v>43</v>
      </c>
      <c r="AF34" s="1" t="s">
        <v>44</v>
      </c>
      <c r="AG34" s="7">
        <v>1</v>
      </c>
      <c r="AH34" s="8">
        <v>1.95948202162981E-2</v>
      </c>
      <c r="AI34" s="9">
        <v>689.587890625</v>
      </c>
      <c r="AJ34" s="10">
        <v>9.2822238682586058E-2</v>
      </c>
    </row>
    <row r="35" spans="1:36" x14ac:dyDescent="0.35">
      <c r="A35" s="1">
        <v>34</v>
      </c>
      <c r="B35" s="1">
        <v>22</v>
      </c>
      <c r="C35" s="1" t="s">
        <v>35</v>
      </c>
      <c r="D35" s="1" t="s">
        <v>36</v>
      </c>
      <c r="E35" s="1">
        <v>0</v>
      </c>
      <c r="F35" s="1">
        <v>0</v>
      </c>
      <c r="G35" s="1">
        <v>0</v>
      </c>
      <c r="H35" s="1">
        <v>3</v>
      </c>
      <c r="I35" s="1" t="s">
        <v>37</v>
      </c>
      <c r="J35" s="1" t="s">
        <v>63</v>
      </c>
      <c r="K35" s="6">
        <v>1421.0922499999999</v>
      </c>
      <c r="L35" s="6">
        <v>953.44911111111116</v>
      </c>
      <c r="M35" s="1" t="s">
        <v>39</v>
      </c>
      <c r="N35" s="1" t="s">
        <v>47</v>
      </c>
      <c r="O35" s="6">
        <v>0</v>
      </c>
      <c r="P35" s="6">
        <v>0</v>
      </c>
      <c r="Q35" s="6">
        <v>379.84866666666665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40.444444444444443</v>
      </c>
      <c r="X35" s="6">
        <v>0</v>
      </c>
      <c r="Y35" s="6">
        <v>0</v>
      </c>
      <c r="Z35" s="6">
        <v>1037.7488499429226</v>
      </c>
      <c r="AA35" s="1">
        <v>24</v>
      </c>
      <c r="AB35" s="6">
        <v>51.808679403290867</v>
      </c>
      <c r="AC35" s="1" t="s">
        <v>41</v>
      </c>
      <c r="AD35" s="1" t="s">
        <v>53</v>
      </c>
      <c r="AE35" s="1" t="s">
        <v>65</v>
      </c>
      <c r="AF35" s="1" t="s">
        <v>44</v>
      </c>
      <c r="AG35" s="7">
        <v>1</v>
      </c>
      <c r="AH35" s="8">
        <v>4.0568821132183068E-2</v>
      </c>
      <c r="AI35" s="9">
        <v>499.78433227539063</v>
      </c>
      <c r="AJ35" s="10">
        <v>0.42251145659185069</v>
      </c>
    </row>
    <row r="36" spans="1:36" x14ac:dyDescent="0.35">
      <c r="A36" s="1">
        <v>35</v>
      </c>
      <c r="B36" s="1">
        <v>38</v>
      </c>
      <c r="C36" s="1" t="s">
        <v>35</v>
      </c>
      <c r="D36" s="1" t="s">
        <v>36</v>
      </c>
      <c r="E36" s="1">
        <v>0</v>
      </c>
      <c r="F36" s="1">
        <v>2</v>
      </c>
      <c r="G36" s="1">
        <v>2</v>
      </c>
      <c r="H36" s="1">
        <v>2</v>
      </c>
      <c r="I36" s="1" t="s">
        <v>45</v>
      </c>
      <c r="J36" s="1" t="s">
        <v>38</v>
      </c>
      <c r="K36" s="6">
        <v>921.67849999999999</v>
      </c>
      <c r="L36" s="6">
        <v>1138.5473333333334</v>
      </c>
      <c r="M36" s="1" t="s">
        <v>46</v>
      </c>
      <c r="N36" s="1" t="s">
        <v>40</v>
      </c>
      <c r="O36" s="6">
        <v>0</v>
      </c>
      <c r="P36" s="6">
        <v>486.22222222222223</v>
      </c>
      <c r="Q36" s="6">
        <v>472.94288888888889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199.55555555555554</v>
      </c>
      <c r="X36" s="6">
        <v>0</v>
      </c>
      <c r="Y36" s="6">
        <v>0</v>
      </c>
      <c r="Z36" s="6">
        <v>384.61197487875592</v>
      </c>
      <c r="AA36" s="1">
        <v>36</v>
      </c>
      <c r="AB36" s="6">
        <v>13.904644243666894</v>
      </c>
      <c r="AC36" s="1" t="s">
        <v>41</v>
      </c>
      <c r="AD36" s="1" t="s">
        <v>53</v>
      </c>
      <c r="AE36" s="1" t="s">
        <v>52</v>
      </c>
      <c r="AF36" s="1" t="s">
        <v>44</v>
      </c>
      <c r="AG36" s="7">
        <v>1</v>
      </c>
      <c r="AH36" s="8">
        <v>0.1053617298603058</v>
      </c>
      <c r="AI36" s="9">
        <v>444.5595703125</v>
      </c>
      <c r="AJ36" s="10">
        <v>0.25467437877404864</v>
      </c>
    </row>
    <row r="37" spans="1:36" x14ac:dyDescent="0.35">
      <c r="A37" s="1">
        <v>36</v>
      </c>
      <c r="B37" s="1">
        <v>31</v>
      </c>
      <c r="C37" s="1" t="s">
        <v>50</v>
      </c>
      <c r="D37" s="1" t="s">
        <v>36</v>
      </c>
      <c r="E37" s="1">
        <v>1</v>
      </c>
      <c r="F37" s="1">
        <v>0</v>
      </c>
      <c r="G37" s="1">
        <v>0</v>
      </c>
      <c r="H37" s="1">
        <v>3</v>
      </c>
      <c r="I37" s="1" t="s">
        <v>62</v>
      </c>
      <c r="J37" s="1" t="s">
        <v>56</v>
      </c>
      <c r="K37" s="6">
        <v>23.576499999999999</v>
      </c>
      <c r="L37" s="6">
        <v>24.553999999999998</v>
      </c>
      <c r="M37" s="1" t="s">
        <v>64</v>
      </c>
      <c r="N37" s="1" t="s">
        <v>66</v>
      </c>
      <c r="O37" s="6">
        <v>0</v>
      </c>
      <c r="P37" s="6">
        <v>5555.5555555555557</v>
      </c>
      <c r="Q37" s="6">
        <v>13.858666666666666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290.22222222222223</v>
      </c>
      <c r="X37" s="6">
        <v>0</v>
      </c>
      <c r="Y37" s="6">
        <v>0</v>
      </c>
      <c r="Z37" s="6">
        <v>15.071518317294437</v>
      </c>
      <c r="AA37" s="1">
        <v>36</v>
      </c>
      <c r="AB37" s="6">
        <v>0.54487149153364423</v>
      </c>
      <c r="AC37" s="1" t="s">
        <v>41</v>
      </c>
      <c r="AD37" s="1" t="s">
        <v>49</v>
      </c>
      <c r="AE37" s="1" t="s">
        <v>43</v>
      </c>
      <c r="AF37" s="1" t="s">
        <v>44</v>
      </c>
      <c r="AG37" s="7">
        <v>0</v>
      </c>
      <c r="AH37" s="8">
        <v>0.34279680252075201</v>
      </c>
      <c r="AI37" s="9">
        <v>310.25302124023438</v>
      </c>
      <c r="AJ37" s="10">
        <v>0.38434327940229424</v>
      </c>
    </row>
    <row r="38" spans="1:36" x14ac:dyDescent="0.35">
      <c r="A38" s="1">
        <v>37</v>
      </c>
      <c r="B38" s="1">
        <v>43</v>
      </c>
      <c r="C38" s="1" t="s">
        <v>50</v>
      </c>
      <c r="D38" s="1" t="s">
        <v>59</v>
      </c>
      <c r="E38" s="1">
        <v>1</v>
      </c>
      <c r="F38" s="1">
        <v>0</v>
      </c>
      <c r="G38" s="1">
        <v>0</v>
      </c>
      <c r="H38" s="1">
        <v>2</v>
      </c>
      <c r="I38" s="1" t="s">
        <v>67</v>
      </c>
      <c r="J38" s="1" t="s">
        <v>56</v>
      </c>
      <c r="K38" s="6">
        <v>28.016999999999999</v>
      </c>
      <c r="L38" s="6">
        <v>35.554444444444442</v>
      </c>
      <c r="M38" s="1" t="s">
        <v>39</v>
      </c>
      <c r="N38" s="1" t="s">
        <v>40</v>
      </c>
      <c r="O38" s="6">
        <v>0</v>
      </c>
      <c r="P38" s="6">
        <v>619.55555555555554</v>
      </c>
      <c r="Q38" s="6">
        <v>14.657333333333334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100.44444444444444</v>
      </c>
      <c r="X38" s="6">
        <v>0</v>
      </c>
      <c r="Y38" s="6">
        <v>0</v>
      </c>
      <c r="Z38" s="6">
        <v>12.35033503427945</v>
      </c>
      <c r="AA38" s="1">
        <v>48</v>
      </c>
      <c r="AB38" s="6">
        <v>0.36279108679263083</v>
      </c>
      <c r="AC38" s="1" t="s">
        <v>41</v>
      </c>
      <c r="AD38" s="1" t="s">
        <v>49</v>
      </c>
      <c r="AE38" s="1" t="s">
        <v>43</v>
      </c>
      <c r="AF38" s="1" t="s">
        <v>44</v>
      </c>
      <c r="AG38" s="7">
        <v>0</v>
      </c>
      <c r="AH38" s="8">
        <v>0.32565116882324219</v>
      </c>
      <c r="AI38" s="9">
        <v>347.505126953125</v>
      </c>
      <c r="AJ38" s="10">
        <v>0.32448037304528549</v>
      </c>
    </row>
    <row r="39" spans="1:36" x14ac:dyDescent="0.35">
      <c r="A39" s="1">
        <v>38</v>
      </c>
      <c r="B39" s="1">
        <v>42</v>
      </c>
      <c r="C39" s="1" t="s">
        <v>50</v>
      </c>
      <c r="D39" s="1" t="s">
        <v>51</v>
      </c>
      <c r="E39" s="1">
        <v>2</v>
      </c>
      <c r="F39" s="1">
        <v>1</v>
      </c>
      <c r="G39" s="1">
        <v>1</v>
      </c>
      <c r="H39" s="1">
        <v>3</v>
      </c>
      <c r="I39" s="1" t="s">
        <v>61</v>
      </c>
      <c r="J39" s="1" t="s">
        <v>63</v>
      </c>
      <c r="K39" s="6">
        <v>1160.7425000000001</v>
      </c>
      <c r="L39" s="6">
        <v>889.58222222222219</v>
      </c>
      <c r="M39" s="1" t="s">
        <v>46</v>
      </c>
      <c r="N39" s="1" t="s">
        <v>66</v>
      </c>
      <c r="O39" s="6">
        <v>0</v>
      </c>
      <c r="P39" s="6">
        <v>619.55555555555554</v>
      </c>
      <c r="Q39" s="6">
        <v>258.27288888888887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4.8888888888888893</v>
      </c>
      <c r="X39" s="6">
        <v>0</v>
      </c>
      <c r="Y39" s="6">
        <v>0</v>
      </c>
      <c r="Z39" s="6">
        <v>1187.2718384311263</v>
      </c>
      <c r="AA39" s="1">
        <v>24</v>
      </c>
      <c r="AB39" s="6">
        <v>59.273480327361639</v>
      </c>
      <c r="AC39" s="1" t="s">
        <v>41</v>
      </c>
      <c r="AD39" s="1" t="s">
        <v>53</v>
      </c>
      <c r="AE39" s="1" t="s">
        <v>43</v>
      </c>
      <c r="AF39" s="1" t="s">
        <v>44</v>
      </c>
      <c r="AG39" s="7">
        <v>1</v>
      </c>
      <c r="AH39" s="8">
        <v>4.4158406555652618E-2</v>
      </c>
      <c r="AI39" s="9">
        <v>564.41339111328125</v>
      </c>
      <c r="AJ39" s="10">
        <v>2.4451274876829139E-2</v>
      </c>
    </row>
    <row r="40" spans="1:36" x14ac:dyDescent="0.35">
      <c r="A40" s="1">
        <v>39</v>
      </c>
      <c r="B40" s="1">
        <v>35</v>
      </c>
      <c r="C40" s="1" t="s">
        <v>35</v>
      </c>
      <c r="D40" s="1" t="s">
        <v>51</v>
      </c>
      <c r="E40" s="1">
        <v>1</v>
      </c>
      <c r="F40" s="1">
        <v>0</v>
      </c>
      <c r="G40" s="1">
        <v>0</v>
      </c>
      <c r="H40" s="1">
        <v>3</v>
      </c>
      <c r="I40" s="1" t="s">
        <v>37</v>
      </c>
      <c r="J40" s="1" t="s">
        <v>63</v>
      </c>
      <c r="K40" s="6">
        <v>294.69274999999999</v>
      </c>
      <c r="L40" s="6">
        <v>327.78355555555555</v>
      </c>
      <c r="M40" s="1" t="s">
        <v>64</v>
      </c>
      <c r="N40" s="1" t="s">
        <v>40</v>
      </c>
      <c r="O40" s="6">
        <v>0</v>
      </c>
      <c r="P40" s="6">
        <v>113.33333333333333</v>
      </c>
      <c r="Q40" s="6">
        <v>56.610888888888887</v>
      </c>
      <c r="R40" s="6">
        <v>0</v>
      </c>
      <c r="S40" s="6">
        <v>0</v>
      </c>
      <c r="T40" s="6">
        <v>0</v>
      </c>
      <c r="U40" s="6">
        <v>766.66666666666663</v>
      </c>
      <c r="V40" s="6">
        <v>0</v>
      </c>
      <c r="W40" s="6">
        <v>44.222222222222221</v>
      </c>
      <c r="X40" s="6">
        <v>0</v>
      </c>
      <c r="Y40" s="6">
        <v>0</v>
      </c>
      <c r="Z40" s="6">
        <v>144.76138016151975</v>
      </c>
      <c r="AA40" s="1">
        <v>12</v>
      </c>
      <c r="AB40" s="6">
        <v>13.271722306304042</v>
      </c>
      <c r="AC40" s="1" t="s">
        <v>41</v>
      </c>
      <c r="AD40" s="1" t="s">
        <v>49</v>
      </c>
      <c r="AE40" s="1" t="s">
        <v>43</v>
      </c>
      <c r="AF40" s="1" t="s">
        <v>44</v>
      </c>
      <c r="AG40" s="7">
        <v>0</v>
      </c>
      <c r="AH40" s="8">
        <v>0.26336300373077393</v>
      </c>
      <c r="AI40" s="9">
        <v>293.85821533203119</v>
      </c>
      <c r="AJ40" s="10">
        <v>0.23784392174741673</v>
      </c>
    </row>
    <row r="41" spans="1:36" x14ac:dyDescent="0.35">
      <c r="A41" s="1">
        <v>40</v>
      </c>
      <c r="B41" s="1">
        <v>38</v>
      </c>
      <c r="C41" s="1" t="s">
        <v>35</v>
      </c>
      <c r="D41" s="1" t="s">
        <v>51</v>
      </c>
      <c r="E41" s="1">
        <v>1</v>
      </c>
      <c r="F41" s="1">
        <v>0</v>
      </c>
      <c r="G41" s="1">
        <v>0</v>
      </c>
      <c r="H41" s="1">
        <v>3</v>
      </c>
      <c r="I41" s="1" t="s">
        <v>37</v>
      </c>
      <c r="J41" s="1" t="s">
        <v>56</v>
      </c>
      <c r="K41" s="6">
        <v>817.08775000000003</v>
      </c>
      <c r="L41" s="6">
        <v>1011.0644444444445</v>
      </c>
      <c r="M41" s="1" t="s">
        <v>46</v>
      </c>
      <c r="N41" s="1" t="s">
        <v>47</v>
      </c>
      <c r="O41" s="6">
        <v>0</v>
      </c>
      <c r="P41" s="6">
        <v>444.44444444444446</v>
      </c>
      <c r="Q41" s="6">
        <v>241.75133333333332</v>
      </c>
      <c r="R41" s="6">
        <v>0</v>
      </c>
      <c r="S41" s="6">
        <v>0</v>
      </c>
      <c r="T41" s="6">
        <v>0</v>
      </c>
      <c r="U41" s="6">
        <v>44.444444444444443</v>
      </c>
      <c r="V41" s="6">
        <v>0</v>
      </c>
      <c r="W41" s="6">
        <v>50.444444444444443</v>
      </c>
      <c r="X41" s="6">
        <v>0</v>
      </c>
      <c r="Y41" s="6">
        <v>0</v>
      </c>
      <c r="Z41" s="6">
        <v>435.77666766310358</v>
      </c>
      <c r="AA41" s="1">
        <v>48</v>
      </c>
      <c r="AB41" s="6">
        <v>12.800939441849902</v>
      </c>
      <c r="AC41" s="1" t="s">
        <v>48</v>
      </c>
      <c r="AD41" s="1" t="s">
        <v>53</v>
      </c>
      <c r="AE41" s="1" t="s">
        <v>43</v>
      </c>
      <c r="AF41" s="1" t="s">
        <v>44</v>
      </c>
      <c r="AG41" s="7">
        <v>1</v>
      </c>
      <c r="AH41" s="8">
        <v>9.7361750900745392E-2</v>
      </c>
      <c r="AI41" s="9">
        <v>501.00125122070313</v>
      </c>
      <c r="AJ41" s="10">
        <v>0.31912091890532984</v>
      </c>
    </row>
    <row r="42" spans="1:36" x14ac:dyDescent="0.35">
      <c r="A42" s="1">
        <v>41</v>
      </c>
      <c r="B42" s="1">
        <v>41</v>
      </c>
      <c r="C42" s="1" t="s">
        <v>50</v>
      </c>
      <c r="D42" s="1" t="s">
        <v>51</v>
      </c>
      <c r="E42" s="1">
        <v>2</v>
      </c>
      <c r="F42" s="1">
        <v>2</v>
      </c>
      <c r="G42" s="1">
        <v>2</v>
      </c>
      <c r="H42" s="1">
        <v>2</v>
      </c>
      <c r="I42" s="1" t="s">
        <v>37</v>
      </c>
      <c r="J42" s="1" t="s">
        <v>56</v>
      </c>
      <c r="K42" s="6">
        <v>979.99775</v>
      </c>
      <c r="L42" s="6">
        <v>696.29111111111115</v>
      </c>
      <c r="M42" s="1" t="s">
        <v>64</v>
      </c>
      <c r="N42" s="1" t="s">
        <v>40</v>
      </c>
      <c r="O42" s="6">
        <v>128.5390798440674</v>
      </c>
      <c r="P42" s="6">
        <v>444.44444444444446</v>
      </c>
      <c r="Q42" s="6">
        <v>292.57244444444444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18.666666666666668</v>
      </c>
      <c r="X42" s="6">
        <v>0</v>
      </c>
      <c r="Y42" s="6">
        <v>0</v>
      </c>
      <c r="Z42" s="6">
        <v>1070.8114901306619</v>
      </c>
      <c r="AA42" s="1">
        <v>48</v>
      </c>
      <c r="AB42" s="6">
        <v>31.455087103003784</v>
      </c>
      <c r="AC42" s="1" t="s">
        <v>48</v>
      </c>
      <c r="AD42" s="1" t="s">
        <v>49</v>
      </c>
      <c r="AE42" s="1" t="s">
        <v>43</v>
      </c>
      <c r="AF42" s="1" t="s">
        <v>44</v>
      </c>
      <c r="AG42" s="7">
        <v>1</v>
      </c>
      <c r="AH42" s="8">
        <v>6.289403885602951E-2</v>
      </c>
      <c r="AI42" s="9">
        <v>567.6065673828125</v>
      </c>
      <c r="AJ42" s="10">
        <v>0.13167168776089633</v>
      </c>
    </row>
    <row r="43" spans="1:36" x14ac:dyDescent="0.35">
      <c r="A43" s="1">
        <v>42</v>
      </c>
      <c r="B43" s="1">
        <v>29</v>
      </c>
      <c r="C43" s="1" t="s">
        <v>35</v>
      </c>
      <c r="D43" s="1" t="s">
        <v>51</v>
      </c>
      <c r="E43" s="1">
        <v>0</v>
      </c>
      <c r="F43" s="1">
        <v>1</v>
      </c>
      <c r="G43" s="1">
        <v>1</v>
      </c>
      <c r="H43" s="1">
        <v>5</v>
      </c>
      <c r="I43" s="1" t="s">
        <v>62</v>
      </c>
      <c r="J43" s="1" t="s">
        <v>56</v>
      </c>
      <c r="K43" s="6">
        <v>2494.1177499999999</v>
      </c>
      <c r="L43" s="6">
        <v>2512.489111111111</v>
      </c>
      <c r="M43" s="1" t="s">
        <v>46</v>
      </c>
      <c r="N43" s="1" t="s">
        <v>47</v>
      </c>
      <c r="O43" s="6">
        <v>0</v>
      </c>
      <c r="P43" s="6">
        <v>0</v>
      </c>
      <c r="Q43" s="6">
        <v>216.42733333333334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83.111111111111114</v>
      </c>
      <c r="X43" s="6">
        <v>0</v>
      </c>
      <c r="Y43" s="6">
        <v>0</v>
      </c>
      <c r="Z43" s="6">
        <v>1669.3653350207662</v>
      </c>
      <c r="AA43" s="1">
        <v>36</v>
      </c>
      <c r="AB43" s="6">
        <v>60.351555885619071</v>
      </c>
      <c r="AC43" s="1" t="s">
        <v>48</v>
      </c>
      <c r="AD43" s="1" t="s">
        <v>49</v>
      </c>
      <c r="AE43" s="1" t="s">
        <v>43</v>
      </c>
      <c r="AF43" s="1" t="s">
        <v>44</v>
      </c>
      <c r="AG43" s="7">
        <v>1</v>
      </c>
      <c r="AH43" s="8">
        <v>4.1948100551962852E-3</v>
      </c>
      <c r="AI43" s="9">
        <v>818.21783447265625</v>
      </c>
      <c r="AJ43" s="10">
        <v>1.4619716384167907E-2</v>
      </c>
    </row>
    <row r="44" spans="1:36" x14ac:dyDescent="0.35">
      <c r="A44" s="1">
        <v>43</v>
      </c>
      <c r="B44" s="1">
        <v>29</v>
      </c>
      <c r="C44" s="1" t="s">
        <v>35</v>
      </c>
      <c r="D44" s="1" t="s">
        <v>36</v>
      </c>
      <c r="E44" s="1">
        <v>3</v>
      </c>
      <c r="F44" s="1">
        <v>1</v>
      </c>
      <c r="G44" s="1">
        <v>1</v>
      </c>
      <c r="H44" s="1">
        <v>3</v>
      </c>
      <c r="I44" s="1" t="s">
        <v>62</v>
      </c>
      <c r="J44" s="1" t="s">
        <v>56</v>
      </c>
      <c r="K44" s="6">
        <v>1479.2394999999999</v>
      </c>
      <c r="L44" s="6">
        <v>798.70911111111116</v>
      </c>
      <c r="M44" s="1" t="s">
        <v>46</v>
      </c>
      <c r="N44" s="1" t="s">
        <v>40</v>
      </c>
      <c r="O44" s="6">
        <v>0</v>
      </c>
      <c r="P44" s="6">
        <v>0</v>
      </c>
      <c r="Q44" s="6">
        <v>653.01644444444446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4.8888888888888893</v>
      </c>
      <c r="X44" s="6">
        <v>0</v>
      </c>
      <c r="Y44" s="6">
        <v>0</v>
      </c>
      <c r="Z44" s="6">
        <v>1544.1587234981366</v>
      </c>
      <c r="AA44" s="1">
        <v>48</v>
      </c>
      <c r="AB44" s="6">
        <v>45.359661897698018</v>
      </c>
      <c r="AC44" s="1" t="s">
        <v>41</v>
      </c>
      <c r="AD44" s="1" t="s">
        <v>72</v>
      </c>
      <c r="AE44" s="1" t="s">
        <v>68</v>
      </c>
      <c r="AF44" s="1" t="s">
        <v>44</v>
      </c>
      <c r="AG44" s="7">
        <v>1</v>
      </c>
      <c r="AH44" s="8">
        <v>2.5310235098004341E-2</v>
      </c>
      <c r="AI44" s="9">
        <v>663.70245361328125</v>
      </c>
      <c r="AJ44" s="10">
        <v>0.14175002211042739</v>
      </c>
    </row>
    <row r="45" spans="1:36" x14ac:dyDescent="0.35">
      <c r="A45" s="1">
        <v>44</v>
      </c>
      <c r="B45" s="1">
        <v>61</v>
      </c>
      <c r="C45" s="1" t="s">
        <v>35</v>
      </c>
      <c r="D45" s="1" t="s">
        <v>36</v>
      </c>
      <c r="E45" s="1">
        <v>1</v>
      </c>
      <c r="F45" s="1">
        <v>3</v>
      </c>
      <c r="G45" s="1">
        <v>3</v>
      </c>
      <c r="H45" s="1">
        <v>2</v>
      </c>
      <c r="I45" s="1" t="s">
        <v>61</v>
      </c>
      <c r="J45" s="1" t="s">
        <v>56</v>
      </c>
      <c r="K45" s="6">
        <v>799.54875000000004</v>
      </c>
      <c r="L45" s="6">
        <v>663.68399999999997</v>
      </c>
      <c r="M45" s="1" t="s">
        <v>46</v>
      </c>
      <c r="N45" s="1" t="s">
        <v>40</v>
      </c>
      <c r="O45" s="6">
        <v>0</v>
      </c>
      <c r="P45" s="6">
        <v>5555.5555555555557</v>
      </c>
      <c r="Q45" s="6">
        <v>21.550666666666668</v>
      </c>
      <c r="R45" s="6">
        <v>0</v>
      </c>
      <c r="S45" s="6">
        <v>0</v>
      </c>
      <c r="T45" s="6">
        <v>1777.7777777777778</v>
      </c>
      <c r="U45" s="6">
        <v>0</v>
      </c>
      <c r="V45" s="6">
        <v>0</v>
      </c>
      <c r="W45" s="6">
        <v>43.777777777777779</v>
      </c>
      <c r="X45" s="6">
        <v>0</v>
      </c>
      <c r="Y45" s="6">
        <v>0</v>
      </c>
      <c r="Z45" s="6">
        <v>502.79655442966202</v>
      </c>
      <c r="AA45" s="1">
        <v>6</v>
      </c>
      <c r="AB45" s="6">
        <v>88.25347313084454</v>
      </c>
      <c r="AC45" s="1" t="s">
        <v>41</v>
      </c>
      <c r="AD45" s="1" t="s">
        <v>53</v>
      </c>
      <c r="AE45" s="1" t="s">
        <v>43</v>
      </c>
      <c r="AF45" s="1" t="s">
        <v>58</v>
      </c>
      <c r="AG45" s="7">
        <v>0</v>
      </c>
      <c r="AH45" s="8">
        <v>0.11274669319391251</v>
      </c>
      <c r="AI45" s="9">
        <v>446.67831420898438</v>
      </c>
      <c r="AJ45" s="10">
        <v>0.46734669055672673</v>
      </c>
    </row>
    <row r="46" spans="1:36" x14ac:dyDescent="0.35">
      <c r="A46" s="1">
        <v>45</v>
      </c>
      <c r="B46" s="1">
        <v>42</v>
      </c>
      <c r="C46" s="1" t="s">
        <v>35</v>
      </c>
      <c r="D46" s="1" t="s">
        <v>51</v>
      </c>
      <c r="E46" s="1">
        <v>0</v>
      </c>
      <c r="F46" s="1">
        <v>0</v>
      </c>
      <c r="G46" s="1">
        <v>0</v>
      </c>
      <c r="H46" s="1">
        <v>5</v>
      </c>
      <c r="I46" s="1" t="s">
        <v>62</v>
      </c>
      <c r="J46" s="1" t="s">
        <v>38</v>
      </c>
      <c r="K46" s="6">
        <v>1379.22775</v>
      </c>
      <c r="L46" s="6">
        <v>1340.1164444444444</v>
      </c>
      <c r="M46" s="1" t="s">
        <v>46</v>
      </c>
      <c r="N46" s="1" t="s">
        <v>47</v>
      </c>
      <c r="O46" s="6">
        <v>0</v>
      </c>
      <c r="P46" s="6">
        <v>0</v>
      </c>
      <c r="Q46" s="6">
        <v>371.52955555555553</v>
      </c>
      <c r="R46" s="6">
        <v>43.555555555555557</v>
      </c>
      <c r="S46" s="6">
        <v>0</v>
      </c>
      <c r="T46" s="6">
        <v>0</v>
      </c>
      <c r="U46" s="6">
        <v>0</v>
      </c>
      <c r="V46" s="6">
        <v>0</v>
      </c>
      <c r="W46" s="6">
        <v>54.444444444444443</v>
      </c>
      <c r="X46" s="6">
        <v>0</v>
      </c>
      <c r="Y46" s="6">
        <v>0</v>
      </c>
      <c r="Z46" s="6">
        <v>1063.4878150817146</v>
      </c>
      <c r="AA46" s="1">
        <v>48</v>
      </c>
      <c r="AB46" s="6">
        <v>31.239954151310648</v>
      </c>
      <c r="AC46" s="1" t="s">
        <v>41</v>
      </c>
      <c r="AD46" s="1" t="s">
        <v>70</v>
      </c>
      <c r="AE46" s="1" t="s">
        <v>52</v>
      </c>
      <c r="AF46" s="1" t="s">
        <v>44</v>
      </c>
      <c r="AG46" s="7">
        <v>1</v>
      </c>
      <c r="AH46" s="8">
        <v>2.5881379842758179E-2</v>
      </c>
      <c r="AI46" s="9">
        <v>695.174560546875</v>
      </c>
      <c r="AJ46" s="10">
        <v>0.46039713558492401</v>
      </c>
    </row>
    <row r="47" spans="1:36" x14ac:dyDescent="0.35">
      <c r="A47" s="1">
        <v>46</v>
      </c>
      <c r="B47" s="1">
        <v>25</v>
      </c>
      <c r="C47" s="1" t="s">
        <v>50</v>
      </c>
      <c r="D47" s="1" t="s">
        <v>36</v>
      </c>
      <c r="E47" s="1">
        <v>1</v>
      </c>
      <c r="F47" s="1">
        <v>1</v>
      </c>
      <c r="G47" s="1">
        <v>1</v>
      </c>
      <c r="H47" s="1">
        <v>3</v>
      </c>
      <c r="I47" s="1" t="s">
        <v>61</v>
      </c>
      <c r="J47" s="1" t="s">
        <v>38</v>
      </c>
      <c r="K47" s="6">
        <v>1085.2697499999999</v>
      </c>
      <c r="L47" s="6">
        <v>932.28111111111116</v>
      </c>
      <c r="M47" s="1" t="s">
        <v>46</v>
      </c>
      <c r="N47" s="1" t="s">
        <v>47</v>
      </c>
      <c r="O47" s="6">
        <v>0</v>
      </c>
      <c r="P47" s="6">
        <v>0</v>
      </c>
      <c r="Q47" s="6">
        <v>11.887555555555556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76</v>
      </c>
      <c r="X47" s="6">
        <v>0</v>
      </c>
      <c r="Y47" s="6">
        <v>0</v>
      </c>
      <c r="Z47" s="6">
        <v>851.28236750069516</v>
      </c>
      <c r="AA47" s="1">
        <v>36</v>
      </c>
      <c r="AB47" s="6">
        <v>30.775896862636845</v>
      </c>
      <c r="AC47" s="1" t="s">
        <v>41</v>
      </c>
      <c r="AD47" s="1" t="s">
        <v>73</v>
      </c>
      <c r="AE47" s="1" t="s">
        <v>43</v>
      </c>
      <c r="AF47" s="1" t="s">
        <v>44</v>
      </c>
      <c r="AG47" s="7">
        <v>1</v>
      </c>
      <c r="AH47" s="8">
        <v>6.5384835004806519E-2</v>
      </c>
      <c r="AI47" s="9">
        <v>501.3837890625</v>
      </c>
      <c r="AJ47" s="10">
        <v>0.18713781930995033</v>
      </c>
    </row>
    <row r="48" spans="1:36" x14ac:dyDescent="0.35">
      <c r="A48" s="1">
        <v>47</v>
      </c>
      <c r="B48" s="1">
        <v>48</v>
      </c>
      <c r="C48" s="1" t="s">
        <v>35</v>
      </c>
      <c r="D48" s="1" t="s">
        <v>74</v>
      </c>
      <c r="E48" s="1">
        <v>1</v>
      </c>
      <c r="F48" s="1">
        <v>0</v>
      </c>
      <c r="G48" s="1">
        <v>0</v>
      </c>
      <c r="H48" s="1">
        <v>3</v>
      </c>
      <c r="I48" s="1" t="s">
        <v>61</v>
      </c>
      <c r="J48" s="1" t="s">
        <v>56</v>
      </c>
      <c r="K48" s="6">
        <v>564.58875</v>
      </c>
      <c r="L48" s="6">
        <v>742.97355555555555</v>
      </c>
      <c r="M48" s="1" t="s">
        <v>39</v>
      </c>
      <c r="N48" s="1" t="s">
        <v>66</v>
      </c>
      <c r="O48" s="6">
        <v>0</v>
      </c>
      <c r="P48" s="6">
        <v>0</v>
      </c>
      <c r="Q48" s="6">
        <v>101.43977777777778</v>
      </c>
      <c r="R48" s="6">
        <v>0</v>
      </c>
      <c r="S48" s="6">
        <v>0</v>
      </c>
      <c r="T48" s="6">
        <v>0</v>
      </c>
      <c r="U48" s="6">
        <v>0</v>
      </c>
      <c r="V48" s="6">
        <v>22.222222222222221</v>
      </c>
      <c r="W48" s="6">
        <v>212.44444444444446</v>
      </c>
      <c r="X48" s="6">
        <v>0</v>
      </c>
      <c r="Y48" s="6">
        <v>0</v>
      </c>
      <c r="Z48" s="6">
        <v>337.15359064620998</v>
      </c>
      <c r="AA48" s="1">
        <v>36</v>
      </c>
      <c r="AB48" s="6">
        <v>12.188909965396373</v>
      </c>
      <c r="AC48" s="1" t="s">
        <v>41</v>
      </c>
      <c r="AD48" s="1" t="s">
        <v>53</v>
      </c>
      <c r="AE48" s="1" t="s">
        <v>43</v>
      </c>
      <c r="AF48" s="1" t="s">
        <v>44</v>
      </c>
      <c r="AG48" s="7">
        <v>0</v>
      </c>
      <c r="AH48" s="8">
        <v>0.14165586233139041</v>
      </c>
      <c r="AI48" s="9">
        <v>454.09323120117188</v>
      </c>
      <c r="AJ48" s="10">
        <v>0.21863066894813926</v>
      </c>
    </row>
    <row r="49" spans="1:36" x14ac:dyDescent="0.35">
      <c r="A49" s="1">
        <v>48</v>
      </c>
      <c r="B49" s="1">
        <v>31</v>
      </c>
      <c r="C49" s="1" t="s">
        <v>50</v>
      </c>
      <c r="D49" s="1" t="s">
        <v>51</v>
      </c>
      <c r="E49" s="1">
        <v>3</v>
      </c>
      <c r="F49" s="1">
        <v>1</v>
      </c>
      <c r="G49" s="1">
        <v>1</v>
      </c>
      <c r="H49" s="1">
        <v>2</v>
      </c>
      <c r="I49" s="1" t="s">
        <v>37</v>
      </c>
      <c r="J49" s="1" t="s">
        <v>69</v>
      </c>
      <c r="K49" s="6">
        <v>960.755</v>
      </c>
      <c r="L49" s="6">
        <v>642.43377777777778</v>
      </c>
      <c r="M49" s="1" t="s">
        <v>64</v>
      </c>
      <c r="N49" s="1" t="s">
        <v>47</v>
      </c>
      <c r="O49" s="6">
        <v>0</v>
      </c>
      <c r="P49" s="6">
        <v>0</v>
      </c>
      <c r="Q49" s="6">
        <v>209.45577777777777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1003.8618361082164</v>
      </c>
      <c r="AA49" s="1">
        <v>48</v>
      </c>
      <c r="AB49" s="6">
        <v>29.488441042327846</v>
      </c>
      <c r="AC49" s="1" t="s">
        <v>48</v>
      </c>
      <c r="AD49" s="1" t="s">
        <v>53</v>
      </c>
      <c r="AE49" s="1" t="s">
        <v>52</v>
      </c>
      <c r="AF49" s="1" t="s">
        <v>44</v>
      </c>
      <c r="AG49" s="7">
        <v>1</v>
      </c>
      <c r="AH49" s="8">
        <v>7.1942627429962158E-2</v>
      </c>
      <c r="AI49" s="9">
        <v>529.91534423828125</v>
      </c>
      <c r="AJ49" s="10">
        <v>0.45753780580838871</v>
      </c>
    </row>
    <row r="50" spans="1:36" x14ac:dyDescent="0.35">
      <c r="A50" s="1">
        <v>49</v>
      </c>
      <c r="B50" s="1">
        <v>36</v>
      </c>
      <c r="C50" s="1" t="s">
        <v>60</v>
      </c>
      <c r="D50" s="1" t="s">
        <v>51</v>
      </c>
      <c r="E50" s="1">
        <v>5</v>
      </c>
      <c r="F50" s="1">
        <v>0</v>
      </c>
      <c r="G50" s="1">
        <v>0</v>
      </c>
      <c r="H50" s="1">
        <v>5</v>
      </c>
      <c r="I50" s="1" t="s">
        <v>45</v>
      </c>
      <c r="J50" s="1" t="s">
        <v>38</v>
      </c>
      <c r="K50" s="6">
        <v>2201.8892500000002</v>
      </c>
      <c r="L50" s="6">
        <v>2445.2308888888888</v>
      </c>
      <c r="M50" s="1" t="s">
        <v>46</v>
      </c>
      <c r="N50" s="1" t="s">
        <v>47</v>
      </c>
      <c r="O50" s="6">
        <v>0</v>
      </c>
      <c r="P50" s="6">
        <v>5555.5555555555557</v>
      </c>
      <c r="Q50" s="6">
        <v>163.05577777777779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131.33333333333334</v>
      </c>
      <c r="X50" s="6">
        <v>0</v>
      </c>
      <c r="Y50" s="6">
        <v>0</v>
      </c>
      <c r="Z50" s="6">
        <v>1242.6302668066517</v>
      </c>
      <c r="AA50" s="1">
        <v>24</v>
      </c>
      <c r="AB50" s="6">
        <v>62.03720015045311</v>
      </c>
      <c r="AC50" s="1" t="s">
        <v>41</v>
      </c>
      <c r="AD50" s="1" t="s">
        <v>49</v>
      </c>
      <c r="AE50" s="1" t="s">
        <v>43</v>
      </c>
      <c r="AF50" s="1" t="s">
        <v>75</v>
      </c>
      <c r="AG50" s="7">
        <v>1</v>
      </c>
      <c r="AH50" s="8">
        <v>8.849048987030983E-3</v>
      </c>
      <c r="AI50" s="9">
        <v>758.2022705078125</v>
      </c>
      <c r="AJ50" s="10">
        <v>0.23935399301558594</v>
      </c>
    </row>
    <row r="51" spans="1:36" x14ac:dyDescent="0.35">
      <c r="A51" s="1">
        <v>50</v>
      </c>
      <c r="B51" s="1">
        <v>31</v>
      </c>
      <c r="C51" s="1" t="s">
        <v>60</v>
      </c>
      <c r="D51" s="1" t="s">
        <v>51</v>
      </c>
      <c r="E51" s="1">
        <v>1</v>
      </c>
      <c r="F51" s="1">
        <v>1</v>
      </c>
      <c r="G51" s="1">
        <v>1</v>
      </c>
      <c r="H51" s="1">
        <v>3</v>
      </c>
      <c r="I51" s="1" t="s">
        <v>37</v>
      </c>
      <c r="J51" s="1" t="s">
        <v>63</v>
      </c>
      <c r="K51" s="6">
        <v>1135.98975</v>
      </c>
      <c r="L51" s="6">
        <v>1415.8664444444444</v>
      </c>
      <c r="M51" s="1" t="s">
        <v>64</v>
      </c>
      <c r="N51" s="1" t="s">
        <v>47</v>
      </c>
      <c r="O51" s="6">
        <v>0</v>
      </c>
      <c r="P51" s="6">
        <v>77.777777777777771</v>
      </c>
      <c r="Q51" s="6">
        <v>77.816222222222223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214.66666666666666</v>
      </c>
      <c r="X51" s="6">
        <v>0</v>
      </c>
      <c r="Y51" s="6">
        <v>0</v>
      </c>
      <c r="Z51" s="6">
        <v>548.52261228532495</v>
      </c>
      <c r="AA51" s="1">
        <v>24</v>
      </c>
      <c r="AB51" s="6">
        <v>27.384498828313863</v>
      </c>
      <c r="AC51" s="1" t="s">
        <v>41</v>
      </c>
      <c r="AD51" s="1" t="s">
        <v>42</v>
      </c>
      <c r="AE51" s="1" t="s">
        <v>43</v>
      </c>
      <c r="AF51" s="1" t="s">
        <v>44</v>
      </c>
      <c r="AG51" s="7">
        <v>1</v>
      </c>
      <c r="AH51" s="8">
        <v>7.0767872035503387E-2</v>
      </c>
      <c r="AI51" s="9">
        <v>465.82266235351563</v>
      </c>
      <c r="AJ51" s="10">
        <v>0.22043549553713282</v>
      </c>
    </row>
    <row r="52" spans="1:36" x14ac:dyDescent="0.35">
      <c r="A52" s="1">
        <v>51</v>
      </c>
      <c r="B52" s="1">
        <v>65</v>
      </c>
      <c r="C52" s="1" t="s">
        <v>35</v>
      </c>
      <c r="D52" s="1" t="s">
        <v>36</v>
      </c>
      <c r="E52" s="1">
        <v>2</v>
      </c>
      <c r="F52" s="1">
        <v>0</v>
      </c>
      <c r="G52" s="1">
        <v>0</v>
      </c>
      <c r="H52" s="1">
        <v>2</v>
      </c>
      <c r="I52" s="1" t="s">
        <v>37</v>
      </c>
      <c r="J52" s="1" t="s">
        <v>38</v>
      </c>
      <c r="K52" s="6">
        <v>328.59625</v>
      </c>
      <c r="L52" s="6">
        <v>164.32244444444444</v>
      </c>
      <c r="M52" s="1" t="s">
        <v>64</v>
      </c>
      <c r="N52" s="1" t="s">
        <v>40</v>
      </c>
      <c r="O52" s="6">
        <v>0</v>
      </c>
      <c r="P52" s="6">
        <v>888.88888888888891</v>
      </c>
      <c r="Q52" s="6">
        <v>8.2780000000000005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50.444444444444443</v>
      </c>
      <c r="X52" s="6">
        <v>0</v>
      </c>
      <c r="Y52" s="6">
        <v>0</v>
      </c>
      <c r="Z52" s="6">
        <v>500.24068957401522</v>
      </c>
      <c r="AA52" s="1">
        <v>36</v>
      </c>
      <c r="AB52" s="6">
        <v>18.084899272639589</v>
      </c>
      <c r="AC52" s="1" t="s">
        <v>41</v>
      </c>
      <c r="AD52" s="1" t="s">
        <v>53</v>
      </c>
      <c r="AE52" s="1" t="s">
        <v>52</v>
      </c>
      <c r="AF52" s="1" t="s">
        <v>75</v>
      </c>
      <c r="AG52" s="7">
        <v>0</v>
      </c>
      <c r="AH52" s="8">
        <v>0.1764488369226456</v>
      </c>
      <c r="AI52" s="9">
        <v>458.05068969726563</v>
      </c>
      <c r="AJ52" s="10">
        <v>1.9746944846401613E-3</v>
      </c>
    </row>
    <row r="53" spans="1:36" x14ac:dyDescent="0.35">
      <c r="A53" s="1">
        <v>52</v>
      </c>
      <c r="B53" s="1">
        <v>39</v>
      </c>
      <c r="C53" s="1" t="s">
        <v>35</v>
      </c>
      <c r="D53" s="1" t="s">
        <v>51</v>
      </c>
      <c r="E53" s="1">
        <v>0</v>
      </c>
      <c r="F53" s="1">
        <v>0</v>
      </c>
      <c r="G53" s="1">
        <v>0</v>
      </c>
      <c r="H53" s="1">
        <v>2</v>
      </c>
      <c r="I53" s="1" t="s">
        <v>37</v>
      </c>
      <c r="J53" s="1" t="s">
        <v>56</v>
      </c>
      <c r="K53" s="6">
        <v>747.35299999999995</v>
      </c>
      <c r="L53" s="6">
        <v>627.88066666666668</v>
      </c>
      <c r="M53" s="1" t="s">
        <v>64</v>
      </c>
      <c r="N53" s="1" t="s">
        <v>47</v>
      </c>
      <c r="O53" s="6">
        <v>0</v>
      </c>
      <c r="P53" s="6">
        <v>619.55555555555554</v>
      </c>
      <c r="Q53" s="6">
        <v>475.95933333333335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76</v>
      </c>
      <c r="X53" s="6">
        <v>0</v>
      </c>
      <c r="Y53" s="6">
        <v>0</v>
      </c>
      <c r="Z53" s="6">
        <v>445.13794318710296</v>
      </c>
      <c r="AA53" s="1">
        <v>36</v>
      </c>
      <c r="AB53" s="6">
        <v>16.092802990144623</v>
      </c>
      <c r="AC53" s="1" t="s">
        <v>41</v>
      </c>
      <c r="AD53" s="1" t="s">
        <v>49</v>
      </c>
      <c r="AE53" s="1" t="s">
        <v>43</v>
      </c>
      <c r="AF53" s="1" t="s">
        <v>44</v>
      </c>
      <c r="AG53" s="7">
        <v>0</v>
      </c>
      <c r="AH53" s="8">
        <v>0.126434251666069</v>
      </c>
      <c r="AI53" s="9">
        <v>415.41876220703119</v>
      </c>
      <c r="AJ53" s="10">
        <v>0.18270569813141771</v>
      </c>
    </row>
    <row r="54" spans="1:36" x14ac:dyDescent="0.35">
      <c r="A54" s="1">
        <v>53</v>
      </c>
      <c r="B54" s="1">
        <v>61</v>
      </c>
      <c r="C54" s="1" t="s">
        <v>35</v>
      </c>
      <c r="D54" s="1" t="s">
        <v>36</v>
      </c>
      <c r="E54" s="1">
        <v>2</v>
      </c>
      <c r="F54" s="1">
        <v>0</v>
      </c>
      <c r="G54" s="1">
        <v>0</v>
      </c>
      <c r="H54" s="1">
        <v>3</v>
      </c>
      <c r="I54" s="1" t="s">
        <v>37</v>
      </c>
      <c r="J54" s="1" t="s">
        <v>38</v>
      </c>
      <c r="K54" s="6">
        <v>1210.2004999999999</v>
      </c>
      <c r="L54" s="6">
        <v>938.07711111111109</v>
      </c>
      <c r="M54" s="1" t="s">
        <v>46</v>
      </c>
      <c r="N54" s="1" t="s">
        <v>47</v>
      </c>
      <c r="O54" s="6">
        <v>0</v>
      </c>
      <c r="P54" s="6">
        <v>0</v>
      </c>
      <c r="Q54" s="6">
        <v>446.40488888888888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1346.882687597112</v>
      </c>
      <c r="AA54" s="1">
        <v>36</v>
      </c>
      <c r="AB54" s="6">
        <v>48.693035662489507</v>
      </c>
      <c r="AC54" s="1" t="s">
        <v>41</v>
      </c>
      <c r="AD54" s="1" t="s">
        <v>53</v>
      </c>
      <c r="AE54" s="1" t="s">
        <v>43</v>
      </c>
      <c r="AF54" s="1" t="s">
        <v>58</v>
      </c>
      <c r="AG54" s="7">
        <v>1</v>
      </c>
      <c r="AH54" s="8">
        <v>3.0457546934485439E-2</v>
      </c>
      <c r="AI54" s="9">
        <v>663.95306396484375</v>
      </c>
      <c r="AJ54" s="10">
        <v>0.13555825836588439</v>
      </c>
    </row>
    <row r="55" spans="1:36" x14ac:dyDescent="0.35">
      <c r="A55" s="1">
        <v>54</v>
      </c>
      <c r="B55" s="1">
        <v>38</v>
      </c>
      <c r="C55" s="1" t="s">
        <v>60</v>
      </c>
      <c r="D55" s="1" t="s">
        <v>36</v>
      </c>
      <c r="E55" s="1">
        <v>1</v>
      </c>
      <c r="F55" s="1">
        <v>2</v>
      </c>
      <c r="G55" s="1">
        <v>2</v>
      </c>
      <c r="H55" s="1">
        <v>5</v>
      </c>
      <c r="I55" s="1" t="s">
        <v>37</v>
      </c>
      <c r="J55" s="1" t="s">
        <v>56</v>
      </c>
      <c r="K55" s="6">
        <v>2302.9222500000001</v>
      </c>
      <c r="L55" s="6">
        <v>2466.239111111111</v>
      </c>
      <c r="M55" s="1" t="s">
        <v>46</v>
      </c>
      <c r="N55" s="1" t="s">
        <v>40</v>
      </c>
      <c r="O55" s="6">
        <v>0</v>
      </c>
      <c r="P55" s="6">
        <v>0</v>
      </c>
      <c r="Q55" s="6">
        <v>1127.2288888888888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714.60384073731757</v>
      </c>
      <c r="AA55" s="1">
        <v>48</v>
      </c>
      <c r="AB55" s="6">
        <v>20.99148754164991</v>
      </c>
      <c r="AC55" s="1" t="s">
        <v>41</v>
      </c>
      <c r="AD55" s="1" t="s">
        <v>53</v>
      </c>
      <c r="AE55" s="1" t="s">
        <v>52</v>
      </c>
      <c r="AF55" s="1" t="s">
        <v>58</v>
      </c>
      <c r="AG55" s="7">
        <v>1</v>
      </c>
      <c r="AH55" s="8">
        <v>1.1367949657142161E-2</v>
      </c>
      <c r="AI55" s="9">
        <v>774.74407958984375</v>
      </c>
      <c r="AJ55" s="10">
        <v>2.1271648782100815E-2</v>
      </c>
    </row>
    <row r="56" spans="1:36" x14ac:dyDescent="0.35">
      <c r="A56" s="1">
        <v>55</v>
      </c>
      <c r="B56" s="1">
        <v>54</v>
      </c>
      <c r="C56" s="1" t="s">
        <v>50</v>
      </c>
      <c r="D56" s="1" t="s">
        <v>51</v>
      </c>
      <c r="E56" s="1">
        <v>3</v>
      </c>
      <c r="F56" s="1">
        <v>0</v>
      </c>
      <c r="G56" s="1">
        <v>0</v>
      </c>
      <c r="H56" s="1">
        <v>3</v>
      </c>
      <c r="I56" s="1" t="s">
        <v>37</v>
      </c>
      <c r="J56" s="1" t="s">
        <v>38</v>
      </c>
      <c r="K56" s="6">
        <v>413.04025000000001</v>
      </c>
      <c r="L56" s="6">
        <v>489.95533333333333</v>
      </c>
      <c r="M56" s="1" t="s">
        <v>46</v>
      </c>
      <c r="N56" s="1" t="s">
        <v>47</v>
      </c>
      <c r="O56" s="6">
        <v>0</v>
      </c>
      <c r="P56" s="6">
        <v>0</v>
      </c>
      <c r="Q56" s="6">
        <v>115.56222222222222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125.11111111111111</v>
      </c>
      <c r="X56" s="6">
        <v>0</v>
      </c>
      <c r="Y56" s="6">
        <v>0</v>
      </c>
      <c r="Z56" s="6">
        <v>264.70771859410894</v>
      </c>
      <c r="AA56" s="1">
        <v>24</v>
      </c>
      <c r="AB56" s="6">
        <v>13.215295135208313</v>
      </c>
      <c r="AC56" s="1" t="s">
        <v>48</v>
      </c>
      <c r="AD56" s="1" t="s">
        <v>53</v>
      </c>
      <c r="AE56" s="1" t="s">
        <v>43</v>
      </c>
      <c r="AF56" s="1" t="s">
        <v>44</v>
      </c>
      <c r="AG56" s="7">
        <v>0</v>
      </c>
      <c r="AH56" s="8">
        <v>0.19202905893325811</v>
      </c>
      <c r="AI56" s="9">
        <v>420.81072998046881</v>
      </c>
      <c r="AJ56" s="10">
        <v>7.6453372282169044E-2</v>
      </c>
    </row>
    <row r="57" spans="1:36" x14ac:dyDescent="0.35">
      <c r="A57" s="1">
        <v>56</v>
      </c>
      <c r="B57" s="1">
        <v>25</v>
      </c>
      <c r="C57" s="1" t="s">
        <v>35</v>
      </c>
      <c r="D57" s="1" t="s">
        <v>36</v>
      </c>
      <c r="E57" s="1">
        <v>1</v>
      </c>
      <c r="F57" s="1">
        <v>1</v>
      </c>
      <c r="G57" s="1">
        <v>1</v>
      </c>
      <c r="H57" s="1">
        <v>3</v>
      </c>
      <c r="I57" s="1" t="s">
        <v>61</v>
      </c>
      <c r="J57" s="1" t="s">
        <v>63</v>
      </c>
      <c r="K57" s="6">
        <v>1013.742</v>
      </c>
      <c r="L57" s="6">
        <v>690.36866666666663</v>
      </c>
      <c r="M57" s="1" t="s">
        <v>46</v>
      </c>
      <c r="N57" s="1" t="s">
        <v>40</v>
      </c>
      <c r="O57" s="6">
        <v>0</v>
      </c>
      <c r="P57" s="6">
        <v>0</v>
      </c>
      <c r="Q57" s="6">
        <v>612.14844444444441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293.11111111111109</v>
      </c>
      <c r="X57" s="6">
        <v>0</v>
      </c>
      <c r="Y57" s="6">
        <v>0</v>
      </c>
      <c r="Z57" s="6">
        <v>960.69714675993657</v>
      </c>
      <c r="AA57" s="1">
        <v>24</v>
      </c>
      <c r="AB57" s="6">
        <v>47.961942316659155</v>
      </c>
      <c r="AC57" s="1" t="s">
        <v>41</v>
      </c>
      <c r="AD57" s="1" t="s">
        <v>42</v>
      </c>
      <c r="AE57" s="1" t="s">
        <v>43</v>
      </c>
      <c r="AF57" s="1" t="s">
        <v>44</v>
      </c>
      <c r="AG57" s="7">
        <v>0</v>
      </c>
      <c r="AH57" s="8">
        <v>7.0854857563972473E-2</v>
      </c>
      <c r="AI57" s="9">
        <v>469.30722045898438</v>
      </c>
      <c r="AJ57" s="10">
        <v>0.19317610253397627</v>
      </c>
    </row>
    <row r="58" spans="1:36" x14ac:dyDescent="0.35">
      <c r="A58" s="1">
        <v>57</v>
      </c>
      <c r="B58" s="1">
        <v>22</v>
      </c>
      <c r="C58" s="1" t="s">
        <v>35</v>
      </c>
      <c r="D58" s="1" t="s">
        <v>36</v>
      </c>
      <c r="E58" s="1">
        <v>1</v>
      </c>
      <c r="F58" s="1">
        <v>3</v>
      </c>
      <c r="G58" s="1">
        <v>3</v>
      </c>
      <c r="H58" s="1">
        <v>2</v>
      </c>
      <c r="I58" s="1" t="s">
        <v>57</v>
      </c>
      <c r="J58" s="1" t="s">
        <v>63</v>
      </c>
      <c r="K58" s="6">
        <v>615.96325000000002</v>
      </c>
      <c r="L58" s="6">
        <v>304.42</v>
      </c>
      <c r="M58" s="1" t="s">
        <v>46</v>
      </c>
      <c r="N58" s="1" t="s">
        <v>40</v>
      </c>
      <c r="O58" s="6">
        <v>0</v>
      </c>
      <c r="P58" s="6">
        <v>0</v>
      </c>
      <c r="Q58" s="6">
        <v>47.859111111111112</v>
      </c>
      <c r="R58" s="6">
        <v>0</v>
      </c>
      <c r="S58" s="6">
        <v>0</v>
      </c>
      <c r="T58" s="6">
        <v>0</v>
      </c>
      <c r="U58" s="6">
        <v>78.466666666666669</v>
      </c>
      <c r="V58" s="6">
        <v>0</v>
      </c>
      <c r="W58" s="6">
        <v>40.444444444444443</v>
      </c>
      <c r="X58" s="6">
        <v>0</v>
      </c>
      <c r="Y58" s="6">
        <v>0</v>
      </c>
      <c r="Z58" s="6">
        <v>739.70334624781174</v>
      </c>
      <c r="AA58" s="1">
        <v>36</v>
      </c>
      <c r="AB58" s="6">
        <v>26.742047952792134</v>
      </c>
      <c r="AC58" s="1" t="s">
        <v>48</v>
      </c>
      <c r="AD58" s="1" t="s">
        <v>42</v>
      </c>
      <c r="AE58" s="1" t="s">
        <v>43</v>
      </c>
      <c r="AF58" s="1" t="s">
        <v>44</v>
      </c>
      <c r="AG58" s="7">
        <v>0</v>
      </c>
      <c r="AH58" s="8">
        <v>0.14905297756195071</v>
      </c>
      <c r="AI58" s="9">
        <v>405.41445922851563</v>
      </c>
      <c r="AJ58" s="10">
        <v>0.35350241312611352</v>
      </c>
    </row>
    <row r="59" spans="1:36" x14ac:dyDescent="0.35">
      <c r="A59" s="1">
        <v>58</v>
      </c>
      <c r="B59" s="1">
        <v>43</v>
      </c>
      <c r="C59" s="1" t="s">
        <v>60</v>
      </c>
      <c r="D59" s="1" t="s">
        <v>36</v>
      </c>
      <c r="E59" s="1">
        <v>0</v>
      </c>
      <c r="F59" s="1">
        <v>1</v>
      </c>
      <c r="G59" s="1">
        <v>1</v>
      </c>
      <c r="H59" s="1">
        <v>3</v>
      </c>
      <c r="I59" s="1" t="s">
        <v>37</v>
      </c>
      <c r="J59" s="1" t="s">
        <v>69</v>
      </c>
      <c r="K59" s="6">
        <v>755.37974999999994</v>
      </c>
      <c r="L59" s="6">
        <v>970.31200000000001</v>
      </c>
      <c r="M59" s="1" t="s">
        <v>46</v>
      </c>
      <c r="N59" s="1" t="s">
        <v>40</v>
      </c>
      <c r="O59" s="6">
        <v>0</v>
      </c>
      <c r="P59" s="6">
        <v>0</v>
      </c>
      <c r="Q59" s="6">
        <v>114.35111111111111</v>
      </c>
      <c r="R59" s="6">
        <v>0</v>
      </c>
      <c r="S59" s="6">
        <v>0</v>
      </c>
      <c r="T59" s="6">
        <v>0</v>
      </c>
      <c r="U59" s="6">
        <v>277.77777777777777</v>
      </c>
      <c r="V59" s="6">
        <v>0</v>
      </c>
      <c r="W59" s="6">
        <v>0</v>
      </c>
      <c r="X59" s="6">
        <v>0</v>
      </c>
      <c r="Y59" s="6">
        <v>0</v>
      </c>
      <c r="Z59" s="6">
        <v>306.53584694034942</v>
      </c>
      <c r="AA59" s="1">
        <v>3</v>
      </c>
      <c r="AB59" s="6">
        <v>105.25918653230329</v>
      </c>
      <c r="AC59" s="1" t="s">
        <v>41</v>
      </c>
      <c r="AD59" s="1" t="s">
        <v>49</v>
      </c>
      <c r="AE59" s="1" t="s">
        <v>52</v>
      </c>
      <c r="AF59" s="1" t="s">
        <v>76</v>
      </c>
      <c r="AG59" s="7">
        <v>0</v>
      </c>
      <c r="AH59" s="8">
        <v>0.1148933097720146</v>
      </c>
      <c r="AI59" s="9">
        <v>392.37863159179688</v>
      </c>
      <c r="AJ59" s="10">
        <v>0.29997782845755372</v>
      </c>
    </row>
    <row r="60" spans="1:36" x14ac:dyDescent="0.35">
      <c r="A60" s="1">
        <v>59</v>
      </c>
      <c r="B60" s="1">
        <v>38</v>
      </c>
      <c r="C60" s="1" t="s">
        <v>50</v>
      </c>
      <c r="D60" s="1" t="s">
        <v>59</v>
      </c>
      <c r="E60" s="1">
        <v>0</v>
      </c>
      <c r="F60" s="1">
        <v>1</v>
      </c>
      <c r="G60" s="1">
        <v>1</v>
      </c>
      <c r="H60" s="1">
        <v>3</v>
      </c>
      <c r="I60" s="1" t="s">
        <v>62</v>
      </c>
      <c r="J60" s="1" t="s">
        <v>38</v>
      </c>
      <c r="K60" s="6">
        <v>1431.24</v>
      </c>
      <c r="L60" s="6">
        <v>1802.942888888889</v>
      </c>
      <c r="M60" s="1" t="s">
        <v>46</v>
      </c>
      <c r="N60" s="1" t="s">
        <v>47</v>
      </c>
      <c r="O60" s="6">
        <v>5098.6143537802227</v>
      </c>
      <c r="P60" s="6">
        <v>3777.7777777777778</v>
      </c>
      <c r="Q60" s="6">
        <v>523.08199999999999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10.888888888888889</v>
      </c>
      <c r="X60" s="6">
        <v>0</v>
      </c>
      <c r="Y60" s="6">
        <v>0</v>
      </c>
      <c r="Z60" s="6">
        <v>579.57798477673464</v>
      </c>
      <c r="AA60" s="1">
        <v>24</v>
      </c>
      <c r="AB60" s="6">
        <v>28.934910411276078</v>
      </c>
      <c r="AC60" s="1" t="s">
        <v>41</v>
      </c>
      <c r="AD60" s="1" t="s">
        <v>70</v>
      </c>
      <c r="AE60" s="1" t="s">
        <v>43</v>
      </c>
      <c r="AF60" s="1" t="s">
        <v>44</v>
      </c>
      <c r="AG60" s="7">
        <v>1</v>
      </c>
      <c r="AH60" s="8">
        <v>4.3953731656074517E-2</v>
      </c>
      <c r="AI60" s="9">
        <v>517.217529296875</v>
      </c>
      <c r="AJ60" s="10">
        <v>0.30271348918943308</v>
      </c>
    </row>
    <row r="61" spans="1:36" x14ac:dyDescent="0.35">
      <c r="A61" s="1">
        <v>60</v>
      </c>
      <c r="B61" s="1">
        <v>31</v>
      </c>
      <c r="C61" s="1" t="s">
        <v>35</v>
      </c>
      <c r="D61" s="1" t="s">
        <v>51</v>
      </c>
      <c r="E61" s="1">
        <v>1</v>
      </c>
      <c r="F61" s="1">
        <v>1</v>
      </c>
      <c r="G61" s="1">
        <v>1</v>
      </c>
      <c r="H61" s="1">
        <v>3</v>
      </c>
      <c r="I61" s="1" t="s">
        <v>37</v>
      </c>
      <c r="J61" s="1" t="s">
        <v>56</v>
      </c>
      <c r="K61" s="6">
        <v>1450.2162499999999</v>
      </c>
      <c r="L61" s="6">
        <v>1422.6164444444444</v>
      </c>
      <c r="M61" s="1" t="s">
        <v>64</v>
      </c>
      <c r="N61" s="1" t="s">
        <v>47</v>
      </c>
      <c r="O61" s="6">
        <v>0</v>
      </c>
      <c r="P61" s="6">
        <v>266.66666666666669</v>
      </c>
      <c r="Q61" s="6">
        <v>234.42933333333335</v>
      </c>
      <c r="R61" s="6">
        <v>0</v>
      </c>
      <c r="S61" s="6">
        <v>0</v>
      </c>
      <c r="T61" s="6">
        <v>0</v>
      </c>
      <c r="U61" s="6">
        <v>22.222222222222221</v>
      </c>
      <c r="V61" s="6">
        <v>0</v>
      </c>
      <c r="W61" s="6">
        <v>211.55555555555554</v>
      </c>
      <c r="X61" s="6">
        <v>0</v>
      </c>
      <c r="Y61" s="6">
        <v>0</v>
      </c>
      <c r="Z61" s="6">
        <v>1332.3136461450263</v>
      </c>
      <c r="AA61" s="1">
        <v>48</v>
      </c>
      <c r="AB61" s="6">
        <v>39.136712833459313</v>
      </c>
      <c r="AC61" s="1" t="s">
        <v>48</v>
      </c>
      <c r="AD61" s="1" t="s">
        <v>49</v>
      </c>
      <c r="AE61" s="1" t="s">
        <v>43</v>
      </c>
      <c r="AF61" s="1" t="s">
        <v>44</v>
      </c>
      <c r="AG61" s="7">
        <v>1</v>
      </c>
      <c r="AH61" s="8">
        <v>2.4311961606144909E-2</v>
      </c>
      <c r="AI61" s="9">
        <v>644.17523193359375</v>
      </c>
      <c r="AJ61" s="10">
        <v>0.55902290350904782</v>
      </c>
    </row>
    <row r="62" spans="1:36" x14ac:dyDescent="0.35">
      <c r="A62" s="1">
        <v>61</v>
      </c>
      <c r="B62" s="1">
        <v>25</v>
      </c>
      <c r="C62" s="1" t="s">
        <v>50</v>
      </c>
      <c r="D62" s="1" t="s">
        <v>51</v>
      </c>
      <c r="E62" s="1">
        <v>0</v>
      </c>
      <c r="F62" s="1">
        <v>0</v>
      </c>
      <c r="G62" s="1">
        <v>0</v>
      </c>
      <c r="H62" s="1">
        <v>3</v>
      </c>
      <c r="I62" s="1" t="s">
        <v>37</v>
      </c>
      <c r="J62" s="1" t="s">
        <v>56</v>
      </c>
      <c r="K62" s="6">
        <v>197.45425</v>
      </c>
      <c r="L62" s="6">
        <v>120.49422222222222</v>
      </c>
      <c r="M62" s="1" t="s">
        <v>46</v>
      </c>
      <c r="N62" s="1" t="s">
        <v>47</v>
      </c>
      <c r="O62" s="6">
        <v>0</v>
      </c>
      <c r="P62" s="6">
        <v>1111.1111111111111</v>
      </c>
      <c r="Q62" s="6">
        <v>51.156444444444446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774.66666666666663</v>
      </c>
      <c r="X62" s="6">
        <v>0</v>
      </c>
      <c r="Y62" s="6">
        <v>0</v>
      </c>
      <c r="Z62" s="6">
        <v>164.76735868178943</v>
      </c>
      <c r="AA62" s="1">
        <v>24</v>
      </c>
      <c r="AB62" s="6">
        <v>8.225862416076275</v>
      </c>
      <c r="AC62" s="1" t="s">
        <v>41</v>
      </c>
      <c r="AD62" s="1" t="s">
        <v>53</v>
      </c>
      <c r="AE62" s="1" t="s">
        <v>43</v>
      </c>
      <c r="AF62" s="1" t="s">
        <v>44</v>
      </c>
      <c r="AG62" s="7">
        <v>0</v>
      </c>
      <c r="AH62" s="8">
        <v>0.28817141056060791</v>
      </c>
      <c r="AI62" s="9">
        <v>284.39291381835938</v>
      </c>
      <c r="AJ62" s="10">
        <v>6.6148584649853301E-3</v>
      </c>
    </row>
    <row r="63" spans="1:36" x14ac:dyDescent="0.35">
      <c r="A63" s="1">
        <v>62</v>
      </c>
      <c r="B63" s="1">
        <v>54</v>
      </c>
      <c r="C63" s="1" t="s">
        <v>35</v>
      </c>
      <c r="D63" s="1" t="s">
        <v>51</v>
      </c>
      <c r="E63" s="1">
        <v>1</v>
      </c>
      <c r="F63" s="1">
        <v>1</v>
      </c>
      <c r="G63" s="1">
        <v>1</v>
      </c>
      <c r="H63" s="1">
        <v>5</v>
      </c>
      <c r="I63" s="1" t="s">
        <v>45</v>
      </c>
      <c r="J63" s="1" t="s">
        <v>56</v>
      </c>
      <c r="K63" s="6">
        <v>1375.5487499999999</v>
      </c>
      <c r="L63" s="6">
        <v>1176.8782222222221</v>
      </c>
      <c r="M63" s="1" t="s">
        <v>46</v>
      </c>
      <c r="N63" s="1" t="s">
        <v>40</v>
      </c>
      <c r="O63" s="6">
        <v>0</v>
      </c>
      <c r="P63" s="6">
        <v>0</v>
      </c>
      <c r="Q63" s="6">
        <v>36.792888888888889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180.66666666666666</v>
      </c>
      <c r="X63" s="6">
        <v>0</v>
      </c>
      <c r="Y63" s="6">
        <v>0</v>
      </c>
      <c r="Z63" s="6">
        <v>839.6877578803103</v>
      </c>
      <c r="AA63" s="1">
        <v>12</v>
      </c>
      <c r="AB63" s="6">
        <v>76.982567685914134</v>
      </c>
      <c r="AC63" s="1" t="s">
        <v>41</v>
      </c>
      <c r="AD63" s="1" t="s">
        <v>53</v>
      </c>
      <c r="AE63" s="1" t="s">
        <v>43</v>
      </c>
      <c r="AF63" s="1" t="s">
        <v>44</v>
      </c>
      <c r="AG63" s="7">
        <v>1</v>
      </c>
      <c r="AH63" s="8">
        <v>3.5170711576938629E-2</v>
      </c>
      <c r="AI63" s="9">
        <v>623.37750244140625</v>
      </c>
      <c r="AJ63" s="10">
        <v>0.51735100777786158</v>
      </c>
    </row>
    <row r="64" spans="1:36" x14ac:dyDescent="0.35">
      <c r="A64" s="1">
        <v>63</v>
      </c>
      <c r="B64" s="1">
        <v>66</v>
      </c>
      <c r="C64" s="1" t="s">
        <v>35</v>
      </c>
      <c r="D64" s="1" t="s">
        <v>51</v>
      </c>
      <c r="E64" s="1">
        <v>0</v>
      </c>
      <c r="F64" s="1">
        <v>1</v>
      </c>
      <c r="G64" s="1">
        <v>1</v>
      </c>
      <c r="H64" s="1">
        <v>1</v>
      </c>
      <c r="I64" s="1" t="s">
        <v>62</v>
      </c>
      <c r="J64" s="1" t="s">
        <v>63</v>
      </c>
      <c r="K64" s="6">
        <v>483.52525000000003</v>
      </c>
      <c r="L64" s="6">
        <v>517.10155555555559</v>
      </c>
      <c r="M64" s="1" t="s">
        <v>46</v>
      </c>
      <c r="N64" s="1" t="s">
        <v>40</v>
      </c>
      <c r="O64" s="6">
        <v>0</v>
      </c>
      <c r="P64" s="6">
        <v>0</v>
      </c>
      <c r="Q64" s="6">
        <v>268.54666666666668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212.44444444444446</v>
      </c>
      <c r="X64" s="6">
        <v>0</v>
      </c>
      <c r="Y64" s="6">
        <v>0</v>
      </c>
      <c r="Z64" s="6">
        <v>332.90415009809169</v>
      </c>
      <c r="AA64" s="1">
        <v>48</v>
      </c>
      <c r="AB64" s="6">
        <v>9.7790592786870167</v>
      </c>
      <c r="AC64" s="1" t="s">
        <v>48</v>
      </c>
      <c r="AD64" s="1" t="s">
        <v>49</v>
      </c>
      <c r="AE64" s="1" t="s">
        <v>43</v>
      </c>
      <c r="AF64" s="1" t="s">
        <v>44</v>
      </c>
      <c r="AG64" s="7">
        <v>0</v>
      </c>
      <c r="AH64" s="8">
        <v>0.15938432514667511</v>
      </c>
      <c r="AI64" s="9">
        <v>461.45248413085938</v>
      </c>
      <c r="AJ64" s="10">
        <v>0.23747769062142804</v>
      </c>
    </row>
    <row r="65" spans="1:36" x14ac:dyDescent="0.35">
      <c r="A65" s="1">
        <v>64</v>
      </c>
      <c r="B65" s="1">
        <v>42</v>
      </c>
      <c r="C65" s="1" t="s">
        <v>50</v>
      </c>
      <c r="D65" s="1" t="s">
        <v>59</v>
      </c>
      <c r="E65" s="1">
        <v>1</v>
      </c>
      <c r="F65" s="1">
        <v>0</v>
      </c>
      <c r="G65" s="1">
        <v>0</v>
      </c>
      <c r="H65" s="1">
        <v>4</v>
      </c>
      <c r="I65" s="1" t="s">
        <v>45</v>
      </c>
      <c r="J65" s="1" t="s">
        <v>56</v>
      </c>
      <c r="K65" s="6">
        <v>1889.4002499999999</v>
      </c>
      <c r="L65" s="6">
        <v>1040.2677777777778</v>
      </c>
      <c r="M65" s="1" t="s">
        <v>77</v>
      </c>
      <c r="N65" s="1" t="s">
        <v>47</v>
      </c>
      <c r="O65" s="6">
        <v>0</v>
      </c>
      <c r="P65" s="6">
        <v>0</v>
      </c>
      <c r="Q65" s="6">
        <v>430.52911111111109</v>
      </c>
      <c r="R65" s="6">
        <v>46.666666666666664</v>
      </c>
      <c r="S65" s="6">
        <v>0</v>
      </c>
      <c r="T65" s="6">
        <v>0</v>
      </c>
      <c r="U65" s="6">
        <v>0</v>
      </c>
      <c r="V65" s="6">
        <v>0</v>
      </c>
      <c r="W65" s="6">
        <v>688.88888888888891</v>
      </c>
      <c r="X65" s="6">
        <v>0</v>
      </c>
      <c r="Y65" s="6">
        <v>0</v>
      </c>
      <c r="Z65" s="6">
        <v>1344.9915160431276</v>
      </c>
      <c r="AA65" s="1">
        <v>48</v>
      </c>
      <c r="AB65" s="6">
        <v>39.509125256748362</v>
      </c>
      <c r="AC65" s="1" t="s">
        <v>78</v>
      </c>
      <c r="AD65" s="1" t="s">
        <v>49</v>
      </c>
      <c r="AE65" s="1" t="s">
        <v>43</v>
      </c>
      <c r="AF65" s="1" t="s">
        <v>44</v>
      </c>
      <c r="AG65" s="7">
        <v>1</v>
      </c>
      <c r="AH65" s="8">
        <v>1.506984699517488E-2</v>
      </c>
      <c r="AI65" s="9">
        <v>738.3587646484375</v>
      </c>
      <c r="AJ65" s="10">
        <v>0.17787603081415912</v>
      </c>
    </row>
    <row r="66" spans="1:36" x14ac:dyDescent="0.35">
      <c r="A66" s="1">
        <v>65</v>
      </c>
      <c r="B66" s="1">
        <v>26</v>
      </c>
      <c r="C66" s="1" t="s">
        <v>60</v>
      </c>
      <c r="D66" s="1" t="s">
        <v>51</v>
      </c>
      <c r="E66" s="1">
        <v>1</v>
      </c>
      <c r="F66" s="1">
        <v>0</v>
      </c>
      <c r="G66" s="1">
        <v>0</v>
      </c>
      <c r="H66" s="1">
        <v>3</v>
      </c>
      <c r="I66" s="1" t="s">
        <v>37</v>
      </c>
      <c r="J66" s="1" t="s">
        <v>56</v>
      </c>
      <c r="K66" s="6">
        <v>191.01499999999999</v>
      </c>
      <c r="L66" s="6">
        <v>99.773333333333326</v>
      </c>
      <c r="M66" s="1" t="s">
        <v>46</v>
      </c>
      <c r="N66" s="1" t="s">
        <v>47</v>
      </c>
      <c r="O66" s="6">
        <v>13044.142375389963</v>
      </c>
      <c r="P66" s="6">
        <v>5555.5555555555557</v>
      </c>
      <c r="Q66" s="6">
        <v>6.8591111111111109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222.21966127317134</v>
      </c>
      <c r="AA66" s="1">
        <v>24</v>
      </c>
      <c r="AB66" s="6">
        <v>11.094117029031494</v>
      </c>
      <c r="AC66" s="1" t="s">
        <v>41</v>
      </c>
      <c r="AD66" s="1" t="s">
        <v>42</v>
      </c>
      <c r="AE66" s="1" t="s">
        <v>43</v>
      </c>
      <c r="AF66" s="1" t="s">
        <v>44</v>
      </c>
      <c r="AG66" s="7">
        <v>0</v>
      </c>
      <c r="AH66" s="8">
        <v>0.28299009799957281</v>
      </c>
      <c r="AI66" s="9">
        <v>298.41751098632813</v>
      </c>
      <c r="AJ66" s="10">
        <v>0.23836138065562271</v>
      </c>
    </row>
    <row r="67" spans="1:36" x14ac:dyDescent="0.35">
      <c r="A67" s="1">
        <v>66</v>
      </c>
      <c r="B67" s="1">
        <v>31</v>
      </c>
      <c r="C67" s="1" t="s">
        <v>60</v>
      </c>
      <c r="D67" s="1" t="s">
        <v>55</v>
      </c>
      <c r="E67" s="1">
        <v>1</v>
      </c>
      <c r="F67" s="1">
        <v>0</v>
      </c>
      <c r="G67" s="1">
        <v>0</v>
      </c>
      <c r="H67" s="1">
        <v>3</v>
      </c>
      <c r="I67" s="1" t="s">
        <v>37</v>
      </c>
      <c r="J67" s="1" t="s">
        <v>38</v>
      </c>
      <c r="K67" s="6">
        <v>230.4085</v>
      </c>
      <c r="L67" s="6">
        <v>297.82822222222222</v>
      </c>
      <c r="M67" s="1" t="s">
        <v>39</v>
      </c>
      <c r="N67" s="1" t="s">
        <v>47</v>
      </c>
      <c r="O67" s="6">
        <v>0</v>
      </c>
      <c r="P67" s="6">
        <v>0</v>
      </c>
      <c r="Q67" s="6">
        <v>29.898444444444443</v>
      </c>
      <c r="R67" s="6">
        <v>0</v>
      </c>
      <c r="S67" s="6">
        <v>0</v>
      </c>
      <c r="T67" s="6">
        <v>0</v>
      </c>
      <c r="U67" s="6">
        <v>44.444444444444443</v>
      </c>
      <c r="V67" s="6">
        <v>0</v>
      </c>
      <c r="W67" s="6">
        <v>83.111111111111114</v>
      </c>
      <c r="X67" s="6">
        <v>0</v>
      </c>
      <c r="Y67" s="6">
        <v>0</v>
      </c>
      <c r="Z67" s="6">
        <v>69.472098347398259</v>
      </c>
      <c r="AA67" s="1">
        <v>36</v>
      </c>
      <c r="AB67" s="6">
        <v>2.511582778165256</v>
      </c>
      <c r="AC67" s="1" t="s">
        <v>48</v>
      </c>
      <c r="AD67" s="1" t="s">
        <v>49</v>
      </c>
      <c r="AE67" s="1" t="s">
        <v>43</v>
      </c>
      <c r="AF67" s="1" t="s">
        <v>44</v>
      </c>
      <c r="AG67" s="7">
        <v>0</v>
      </c>
      <c r="AH67" s="8">
        <v>0.2711317241191864</v>
      </c>
      <c r="AI67" s="9">
        <v>340.06893920898438</v>
      </c>
      <c r="AJ67" s="10">
        <v>0.13480661160999105</v>
      </c>
    </row>
    <row r="68" spans="1:36" x14ac:dyDescent="0.35">
      <c r="A68" s="1">
        <v>67</v>
      </c>
      <c r="B68" s="1">
        <v>27</v>
      </c>
      <c r="C68" s="1" t="s">
        <v>50</v>
      </c>
      <c r="D68" s="1" t="s">
        <v>36</v>
      </c>
      <c r="E68" s="1">
        <v>1</v>
      </c>
      <c r="F68" s="1">
        <v>4</v>
      </c>
      <c r="G68" s="1">
        <v>4</v>
      </c>
      <c r="H68" s="1">
        <v>3</v>
      </c>
      <c r="I68" s="1" t="s">
        <v>62</v>
      </c>
      <c r="J68" s="1" t="s">
        <v>38</v>
      </c>
      <c r="K68" s="6">
        <v>39.287999999999997</v>
      </c>
      <c r="L68" s="6">
        <v>49.951333333333331</v>
      </c>
      <c r="M68" s="1" t="s">
        <v>64</v>
      </c>
      <c r="N68" s="1" t="s">
        <v>40</v>
      </c>
      <c r="O68" s="6">
        <v>0</v>
      </c>
      <c r="P68" s="6">
        <v>1111.1111111111111</v>
      </c>
      <c r="Q68" s="6">
        <v>9.7682222222222226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389.55555555555554</v>
      </c>
      <c r="X68" s="6">
        <v>0</v>
      </c>
      <c r="Y68" s="6">
        <v>0</v>
      </c>
      <c r="Z68" s="6">
        <v>12.681832729841714</v>
      </c>
      <c r="AA68" s="1">
        <v>48</v>
      </c>
      <c r="AB68" s="6">
        <v>0.37252883146987897</v>
      </c>
      <c r="AC68" s="1" t="s">
        <v>78</v>
      </c>
      <c r="AD68" s="1" t="s">
        <v>42</v>
      </c>
      <c r="AE68" s="1" t="s">
        <v>43</v>
      </c>
      <c r="AF68" s="1" t="s">
        <v>44</v>
      </c>
      <c r="AG68" s="7">
        <v>0</v>
      </c>
      <c r="AH68" s="8">
        <v>0.35739436745643621</v>
      </c>
      <c r="AI68" s="9">
        <v>363.7415771484375</v>
      </c>
      <c r="AJ68" s="10">
        <v>0.17568854049553953</v>
      </c>
    </row>
    <row r="69" spans="1:36" x14ac:dyDescent="0.35">
      <c r="A69" s="1">
        <v>68</v>
      </c>
      <c r="B69" s="1">
        <v>73</v>
      </c>
      <c r="C69" s="1" t="s">
        <v>35</v>
      </c>
      <c r="D69" s="1" t="s">
        <v>36</v>
      </c>
      <c r="E69" s="1">
        <v>1</v>
      </c>
      <c r="F69" s="1">
        <v>0</v>
      </c>
      <c r="G69" s="1">
        <v>0</v>
      </c>
      <c r="H69" s="1">
        <v>3</v>
      </c>
      <c r="I69" s="1" t="s">
        <v>61</v>
      </c>
      <c r="J69" s="1" t="s">
        <v>38</v>
      </c>
      <c r="K69" s="6">
        <v>577.27724999999998</v>
      </c>
      <c r="L69" s="6">
        <v>592.22955555555552</v>
      </c>
      <c r="M69" s="1" t="s">
        <v>46</v>
      </c>
      <c r="N69" s="1" t="s">
        <v>66</v>
      </c>
      <c r="O69" s="6">
        <v>0</v>
      </c>
      <c r="P69" s="6">
        <v>0</v>
      </c>
      <c r="Q69" s="6">
        <v>278.69111111111113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327.87665563106617</v>
      </c>
      <c r="AA69" s="1">
        <v>24</v>
      </c>
      <c r="AB69" s="6">
        <v>16.368947589146842</v>
      </c>
      <c r="AC69" s="1" t="s">
        <v>48</v>
      </c>
      <c r="AD69" s="1" t="s">
        <v>49</v>
      </c>
      <c r="AE69" s="1" t="s">
        <v>43</v>
      </c>
      <c r="AF69" s="1" t="s">
        <v>58</v>
      </c>
      <c r="AG69" s="7">
        <v>0</v>
      </c>
      <c r="AH69" s="8">
        <v>0.13620640337467191</v>
      </c>
      <c r="AI69" s="9">
        <v>485.79159545898438</v>
      </c>
      <c r="AJ69" s="10">
        <v>4.5138572623087576E-2</v>
      </c>
    </row>
    <row r="70" spans="1:36" x14ac:dyDescent="0.35">
      <c r="A70" s="1">
        <v>69</v>
      </c>
      <c r="B70" s="1">
        <v>63</v>
      </c>
      <c r="C70" s="1" t="s">
        <v>60</v>
      </c>
      <c r="D70" s="1" t="s">
        <v>51</v>
      </c>
      <c r="E70" s="1">
        <v>1</v>
      </c>
      <c r="F70" s="1">
        <v>2</v>
      </c>
      <c r="G70" s="1">
        <v>2</v>
      </c>
      <c r="H70" s="1">
        <v>3</v>
      </c>
      <c r="I70" s="1" t="s">
        <v>62</v>
      </c>
      <c r="J70" s="1" t="s">
        <v>56</v>
      </c>
      <c r="K70" s="6">
        <v>874.37099999999998</v>
      </c>
      <c r="L70" s="6">
        <v>712.75466666666671</v>
      </c>
      <c r="M70" s="1" t="s">
        <v>46</v>
      </c>
      <c r="N70" s="1" t="s">
        <v>47</v>
      </c>
      <c r="O70" s="6">
        <v>0</v>
      </c>
      <c r="P70" s="6">
        <v>0</v>
      </c>
      <c r="Q70" s="6">
        <v>432.25599999999997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24.222222222222221</v>
      </c>
      <c r="X70" s="6">
        <v>0</v>
      </c>
      <c r="Y70" s="6">
        <v>0</v>
      </c>
      <c r="Z70" s="6">
        <v>943.79239986826212</v>
      </c>
      <c r="AA70" s="1">
        <v>36</v>
      </c>
      <c r="AB70" s="6">
        <v>34.120356143829603</v>
      </c>
      <c r="AC70" s="1" t="s">
        <v>41</v>
      </c>
      <c r="AD70" s="1" t="s">
        <v>42</v>
      </c>
      <c r="AE70" s="1" t="s">
        <v>52</v>
      </c>
      <c r="AF70" s="1" t="s">
        <v>44</v>
      </c>
      <c r="AG70" s="7">
        <v>0</v>
      </c>
      <c r="AH70" s="8">
        <v>6.5104365348815918E-2</v>
      </c>
      <c r="AI70" s="9">
        <v>599.49908447265625</v>
      </c>
      <c r="AJ70" s="10">
        <v>0.14490765377710718</v>
      </c>
    </row>
    <row r="71" spans="1:36" x14ac:dyDescent="0.35">
      <c r="A71" s="1">
        <v>70</v>
      </c>
      <c r="B71" s="1">
        <v>29</v>
      </c>
      <c r="C71" s="1" t="s">
        <v>35</v>
      </c>
      <c r="D71" s="1" t="s">
        <v>36</v>
      </c>
      <c r="E71" s="1">
        <v>0</v>
      </c>
      <c r="F71" s="1">
        <v>1</v>
      </c>
      <c r="G71" s="1">
        <v>1</v>
      </c>
      <c r="H71" s="1">
        <v>3</v>
      </c>
      <c r="I71" s="1" t="s">
        <v>37</v>
      </c>
      <c r="J71" s="1" t="s">
        <v>56</v>
      </c>
      <c r="K71" s="6">
        <v>663.00599999999997</v>
      </c>
      <c r="L71" s="6">
        <v>509.36088888888889</v>
      </c>
      <c r="M71" s="1" t="s">
        <v>46</v>
      </c>
      <c r="N71" s="1" t="s">
        <v>40</v>
      </c>
      <c r="O71" s="6">
        <v>0</v>
      </c>
      <c r="P71" s="6">
        <v>888.88888888888891</v>
      </c>
      <c r="Q71" s="6">
        <v>39.291111111111114</v>
      </c>
      <c r="R71" s="6">
        <v>0</v>
      </c>
      <c r="S71" s="6">
        <v>0</v>
      </c>
      <c r="T71" s="6">
        <v>1247.5555555555557</v>
      </c>
      <c r="U71" s="6">
        <v>222.22222222222223</v>
      </c>
      <c r="V71" s="6">
        <v>0</v>
      </c>
      <c r="W71" s="6">
        <v>0</v>
      </c>
      <c r="X71" s="6">
        <v>0</v>
      </c>
      <c r="Y71" s="6">
        <v>0</v>
      </c>
      <c r="Z71" s="6">
        <v>786.13434588440805</v>
      </c>
      <c r="AA71" s="1">
        <v>36</v>
      </c>
      <c r="AB71" s="6">
        <v>28.42063981678238</v>
      </c>
      <c r="AC71" s="1" t="s">
        <v>48</v>
      </c>
      <c r="AD71" s="1" t="s">
        <v>70</v>
      </c>
      <c r="AE71" s="1" t="s">
        <v>43</v>
      </c>
      <c r="AF71" s="1" t="s">
        <v>44</v>
      </c>
      <c r="AG71" s="7">
        <v>1</v>
      </c>
      <c r="AH71" s="8">
        <v>0.1090204566717148</v>
      </c>
      <c r="AI71" s="9">
        <v>452.67550659179688</v>
      </c>
      <c r="AJ71" s="10">
        <v>0.45881257470938769</v>
      </c>
    </row>
    <row r="72" spans="1:36" x14ac:dyDescent="0.35">
      <c r="A72" s="1">
        <v>71</v>
      </c>
      <c r="B72" s="1">
        <v>43</v>
      </c>
      <c r="C72" s="1" t="s">
        <v>60</v>
      </c>
      <c r="D72" s="1" t="s">
        <v>36</v>
      </c>
      <c r="E72" s="1">
        <v>1</v>
      </c>
      <c r="F72" s="1">
        <v>3</v>
      </c>
      <c r="G72" s="1">
        <v>3</v>
      </c>
      <c r="H72" s="1">
        <v>2</v>
      </c>
      <c r="I72" s="1" t="s">
        <v>45</v>
      </c>
      <c r="J72" s="1" t="s">
        <v>38</v>
      </c>
      <c r="K72" s="6">
        <v>689.31124999999997</v>
      </c>
      <c r="L72" s="6">
        <v>581.06466666666665</v>
      </c>
      <c r="M72" s="1" t="s">
        <v>39</v>
      </c>
      <c r="N72" s="1" t="s">
        <v>40</v>
      </c>
      <c r="O72" s="6">
        <v>0</v>
      </c>
      <c r="P72" s="6">
        <v>0</v>
      </c>
      <c r="Q72" s="6">
        <v>361.30555555555554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174.22222222222223</v>
      </c>
      <c r="X72" s="6">
        <v>0</v>
      </c>
      <c r="Y72" s="6">
        <v>0</v>
      </c>
      <c r="Z72" s="6">
        <v>408.305573940626</v>
      </c>
      <c r="AA72" s="1">
        <v>48</v>
      </c>
      <c r="AB72" s="6">
        <v>11.993976074516333</v>
      </c>
      <c r="AC72" s="1" t="s">
        <v>48</v>
      </c>
      <c r="AD72" s="1" t="s">
        <v>53</v>
      </c>
      <c r="AE72" s="1" t="s">
        <v>43</v>
      </c>
      <c r="AF72" s="1" t="s">
        <v>54</v>
      </c>
      <c r="AG72" s="7">
        <v>0</v>
      </c>
      <c r="AH72" s="8">
        <v>0.14237754046916959</v>
      </c>
      <c r="AI72" s="9">
        <v>478.07412719726563</v>
      </c>
      <c r="AJ72" s="10">
        <v>0.20028121163947624</v>
      </c>
    </row>
    <row r="73" spans="1:36" x14ac:dyDescent="0.35">
      <c r="A73" s="1">
        <v>72</v>
      </c>
      <c r="B73" s="1">
        <v>33</v>
      </c>
      <c r="C73" s="1" t="s">
        <v>50</v>
      </c>
      <c r="D73" s="1" t="s">
        <v>36</v>
      </c>
      <c r="E73" s="1">
        <v>0</v>
      </c>
      <c r="F73" s="1">
        <v>2</v>
      </c>
      <c r="G73" s="1">
        <v>2</v>
      </c>
      <c r="H73" s="1">
        <v>2</v>
      </c>
      <c r="I73" s="1" t="s">
        <v>61</v>
      </c>
      <c r="J73" s="1" t="s">
        <v>38</v>
      </c>
      <c r="K73" s="6">
        <v>511.76850000000002</v>
      </c>
      <c r="L73" s="6">
        <v>612.15644444444445</v>
      </c>
      <c r="M73" s="1" t="s">
        <v>46</v>
      </c>
      <c r="N73" s="1" t="s">
        <v>47</v>
      </c>
      <c r="O73" s="6">
        <v>0</v>
      </c>
      <c r="P73" s="6">
        <v>0</v>
      </c>
      <c r="Q73" s="6">
        <v>310.88066666666668</v>
      </c>
      <c r="R73" s="6">
        <v>0</v>
      </c>
      <c r="S73" s="6">
        <v>0</v>
      </c>
      <c r="T73" s="6">
        <v>0</v>
      </c>
      <c r="U73" s="6">
        <v>0</v>
      </c>
      <c r="V73" s="6">
        <v>162.44444444444446</v>
      </c>
      <c r="W73" s="6">
        <v>13.111111111111111</v>
      </c>
      <c r="X73" s="6">
        <v>0</v>
      </c>
      <c r="Y73" s="6">
        <v>0</v>
      </c>
      <c r="Z73" s="6">
        <v>297.33579711759387</v>
      </c>
      <c r="AA73" s="1">
        <v>3</v>
      </c>
      <c r="AB73" s="6">
        <v>102.10004619010262</v>
      </c>
      <c r="AC73" s="1" t="s">
        <v>48</v>
      </c>
      <c r="AD73" s="1" t="s">
        <v>42</v>
      </c>
      <c r="AE73" s="1" t="s">
        <v>43</v>
      </c>
      <c r="AF73" s="1" t="s">
        <v>44</v>
      </c>
      <c r="AG73" s="7">
        <v>0</v>
      </c>
      <c r="AH73" s="8">
        <v>0.18152534961700439</v>
      </c>
      <c r="AI73" s="9">
        <v>305.8515625</v>
      </c>
      <c r="AJ73" s="10">
        <v>0.14343039596043825</v>
      </c>
    </row>
    <row r="74" spans="1:36" x14ac:dyDescent="0.35">
      <c r="A74" s="1">
        <v>73</v>
      </c>
      <c r="B74" s="1">
        <v>43</v>
      </c>
      <c r="C74" s="1" t="s">
        <v>60</v>
      </c>
      <c r="D74" s="1" t="s">
        <v>36</v>
      </c>
      <c r="E74" s="1">
        <v>1</v>
      </c>
      <c r="F74" s="1">
        <v>1</v>
      </c>
      <c r="G74" s="1">
        <v>1</v>
      </c>
      <c r="H74" s="1">
        <v>3</v>
      </c>
      <c r="I74" s="1" t="s">
        <v>37</v>
      </c>
      <c r="J74" s="1" t="s">
        <v>56</v>
      </c>
      <c r="K74" s="6">
        <v>519.19325000000003</v>
      </c>
      <c r="L74" s="6">
        <v>526.94844444444448</v>
      </c>
      <c r="M74" s="1" t="s">
        <v>46</v>
      </c>
      <c r="N74" s="1" t="s">
        <v>47</v>
      </c>
      <c r="O74" s="6">
        <v>0</v>
      </c>
      <c r="P74" s="6">
        <v>0</v>
      </c>
      <c r="Q74" s="6">
        <v>290.5911111111111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47.777777777777779</v>
      </c>
      <c r="X74" s="6">
        <v>0</v>
      </c>
      <c r="Y74" s="6">
        <v>0</v>
      </c>
      <c r="Z74" s="6">
        <v>287.43044278128525</v>
      </c>
      <c r="AA74" s="1">
        <v>12</v>
      </c>
      <c r="AB74" s="6">
        <v>26.351620955222472</v>
      </c>
      <c r="AC74" s="1" t="s">
        <v>48</v>
      </c>
      <c r="AD74" s="1" t="s">
        <v>53</v>
      </c>
      <c r="AE74" s="1" t="s">
        <v>52</v>
      </c>
      <c r="AF74" s="1" t="s">
        <v>44</v>
      </c>
      <c r="AG74" s="7">
        <v>1</v>
      </c>
      <c r="AH74" s="8">
        <v>0.18607662618160251</v>
      </c>
      <c r="AI74" s="9">
        <v>364.80838012695313</v>
      </c>
      <c r="AJ74" s="10">
        <v>9.5082416290208416E-2</v>
      </c>
    </row>
    <row r="75" spans="1:36" x14ac:dyDescent="0.35">
      <c r="A75" s="1">
        <v>74</v>
      </c>
      <c r="B75" s="1">
        <v>31</v>
      </c>
      <c r="C75" s="1" t="s">
        <v>60</v>
      </c>
      <c r="D75" s="1" t="s">
        <v>36</v>
      </c>
      <c r="E75" s="1">
        <v>0</v>
      </c>
      <c r="F75" s="1">
        <v>0</v>
      </c>
      <c r="G75" s="1">
        <v>0</v>
      </c>
      <c r="H75" s="1">
        <v>2</v>
      </c>
      <c r="I75" s="1" t="s">
        <v>37</v>
      </c>
      <c r="J75" s="1" t="s">
        <v>63</v>
      </c>
      <c r="K75" s="6">
        <v>316.93925000000002</v>
      </c>
      <c r="L75" s="6">
        <v>217.44377777777777</v>
      </c>
      <c r="M75" s="1" t="s">
        <v>46</v>
      </c>
      <c r="N75" s="1" t="s">
        <v>66</v>
      </c>
      <c r="O75" s="6">
        <v>0</v>
      </c>
      <c r="P75" s="6">
        <v>0</v>
      </c>
      <c r="Q75" s="6">
        <v>129.10888888888888</v>
      </c>
      <c r="R75" s="6">
        <v>0</v>
      </c>
      <c r="S75" s="6">
        <v>0</v>
      </c>
      <c r="T75" s="6">
        <v>0</v>
      </c>
      <c r="U75" s="6">
        <v>0</v>
      </c>
      <c r="V75" s="6">
        <v>74</v>
      </c>
      <c r="W75" s="6">
        <v>204.44444444444446</v>
      </c>
      <c r="X75" s="6">
        <v>0</v>
      </c>
      <c r="Y75" s="6">
        <v>0</v>
      </c>
      <c r="Z75" s="6">
        <v>290.19592050141603</v>
      </c>
      <c r="AA75" s="1">
        <v>48</v>
      </c>
      <c r="AB75" s="6">
        <v>8.5245050510193678</v>
      </c>
      <c r="AC75" s="1" t="s">
        <v>48</v>
      </c>
      <c r="AD75" s="1" t="s">
        <v>53</v>
      </c>
      <c r="AE75" s="1" t="s">
        <v>43</v>
      </c>
      <c r="AF75" s="1" t="s">
        <v>54</v>
      </c>
      <c r="AG75" s="7">
        <v>1</v>
      </c>
      <c r="AH75" s="8">
        <v>0.2205993831157684</v>
      </c>
      <c r="AI75" s="9">
        <v>366.14511108398438</v>
      </c>
      <c r="AJ75" s="10">
        <v>0.7341458354195548</v>
      </c>
    </row>
    <row r="76" spans="1:36" x14ac:dyDescent="0.35">
      <c r="A76" s="1">
        <v>75</v>
      </c>
      <c r="B76" s="1">
        <v>64</v>
      </c>
      <c r="C76" s="1" t="s">
        <v>35</v>
      </c>
      <c r="D76" s="1" t="s">
        <v>51</v>
      </c>
      <c r="E76" s="1">
        <v>1</v>
      </c>
      <c r="F76" s="1">
        <v>1</v>
      </c>
      <c r="G76" s="1">
        <v>1</v>
      </c>
      <c r="H76" s="1">
        <v>2</v>
      </c>
      <c r="I76" s="1" t="s">
        <v>37</v>
      </c>
      <c r="J76" s="1" t="s">
        <v>56</v>
      </c>
      <c r="K76" s="6">
        <v>374.53174999999999</v>
      </c>
      <c r="L76" s="6">
        <v>261.52066666666667</v>
      </c>
      <c r="M76" s="1" t="s">
        <v>46</v>
      </c>
      <c r="N76" s="1" t="s">
        <v>40</v>
      </c>
      <c r="O76" s="6">
        <v>0</v>
      </c>
      <c r="P76" s="6">
        <v>0</v>
      </c>
      <c r="Q76" s="6">
        <v>64.774666666666661</v>
      </c>
      <c r="R76" s="6">
        <v>0</v>
      </c>
      <c r="S76" s="6">
        <v>0</v>
      </c>
      <c r="T76" s="6">
        <v>0</v>
      </c>
      <c r="U76" s="6">
        <v>600</v>
      </c>
      <c r="V76" s="6">
        <v>0</v>
      </c>
      <c r="W76" s="6">
        <v>212.44444444444446</v>
      </c>
      <c r="X76" s="6">
        <v>0</v>
      </c>
      <c r="Y76" s="6">
        <v>0</v>
      </c>
      <c r="Z76" s="6">
        <v>355.61976434588956</v>
      </c>
      <c r="AA76" s="1">
        <v>36</v>
      </c>
      <c r="AB76" s="6">
        <v>12.856506381022134</v>
      </c>
      <c r="AC76" s="1" t="s">
        <v>48</v>
      </c>
      <c r="AD76" s="1" t="s">
        <v>70</v>
      </c>
      <c r="AE76" s="1" t="s">
        <v>65</v>
      </c>
      <c r="AF76" s="1" t="s">
        <v>44</v>
      </c>
      <c r="AG76" s="7">
        <v>0</v>
      </c>
      <c r="AH76" s="8">
        <v>0.187246173620224</v>
      </c>
      <c r="AI76" s="9">
        <v>446.87216186523438</v>
      </c>
      <c r="AJ76" s="10">
        <v>8.5018526280109825E-3</v>
      </c>
    </row>
    <row r="77" spans="1:36" x14ac:dyDescent="0.35">
      <c r="A77" s="1">
        <v>76</v>
      </c>
      <c r="B77" s="1">
        <v>49</v>
      </c>
      <c r="C77" s="1" t="s">
        <v>35</v>
      </c>
      <c r="D77" s="1" t="s">
        <v>51</v>
      </c>
      <c r="E77" s="1">
        <v>0</v>
      </c>
      <c r="F77" s="1">
        <v>0</v>
      </c>
      <c r="G77" s="1">
        <v>0</v>
      </c>
      <c r="H77" s="1">
        <v>2</v>
      </c>
      <c r="I77" s="1" t="s">
        <v>37</v>
      </c>
      <c r="J77" s="1" t="s">
        <v>56</v>
      </c>
      <c r="K77" s="6">
        <v>17.052499999999998</v>
      </c>
      <c r="L77" s="6">
        <v>12.050222222222223</v>
      </c>
      <c r="M77" s="1" t="s">
        <v>46</v>
      </c>
      <c r="N77" s="1" t="s">
        <v>40</v>
      </c>
      <c r="O77" s="6">
        <v>0</v>
      </c>
      <c r="P77" s="6">
        <v>0</v>
      </c>
      <c r="Q77" s="6">
        <v>5.463111111111111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98.444444444444443</v>
      </c>
      <c r="X77" s="6">
        <v>0</v>
      </c>
      <c r="Y77" s="6">
        <v>0</v>
      </c>
      <c r="Z77" s="6">
        <v>18.632745572547268</v>
      </c>
      <c r="AA77" s="1">
        <v>18</v>
      </c>
      <c r="AB77" s="6">
        <v>1.1888768976886899</v>
      </c>
      <c r="AC77" s="1" t="s">
        <v>41</v>
      </c>
      <c r="AD77" s="1" t="s">
        <v>49</v>
      </c>
      <c r="AE77" s="1" t="s">
        <v>43</v>
      </c>
      <c r="AF77" s="1" t="s">
        <v>44</v>
      </c>
      <c r="AG77" s="7">
        <v>0</v>
      </c>
      <c r="AH77" s="8">
        <v>0.35609042644500732</v>
      </c>
      <c r="AI77" s="9">
        <v>264.26077270507813</v>
      </c>
      <c r="AJ77" s="10">
        <v>0.42161052130798821</v>
      </c>
    </row>
    <row r="78" spans="1:36" x14ac:dyDescent="0.35">
      <c r="A78" s="1">
        <v>77</v>
      </c>
      <c r="B78" s="1">
        <v>52</v>
      </c>
      <c r="C78" s="1" t="s">
        <v>60</v>
      </c>
      <c r="D78" s="1" t="s">
        <v>51</v>
      </c>
      <c r="E78" s="1">
        <v>3</v>
      </c>
      <c r="F78" s="1">
        <v>1</v>
      </c>
      <c r="G78" s="1">
        <v>1</v>
      </c>
      <c r="H78" s="1">
        <v>3</v>
      </c>
      <c r="I78" s="1" t="s">
        <v>67</v>
      </c>
      <c r="J78" s="1" t="s">
        <v>38</v>
      </c>
      <c r="K78" s="6">
        <v>460.22275000000002</v>
      </c>
      <c r="L78" s="6">
        <v>410.03022222222222</v>
      </c>
      <c r="M78" s="1" t="s">
        <v>46</v>
      </c>
      <c r="N78" s="1" t="s">
        <v>47</v>
      </c>
      <c r="O78" s="6">
        <v>0</v>
      </c>
      <c r="P78" s="6">
        <v>0</v>
      </c>
      <c r="Q78" s="6">
        <v>193.5168888888889</v>
      </c>
      <c r="R78" s="6">
        <v>555.55555555555554</v>
      </c>
      <c r="S78" s="6">
        <v>0</v>
      </c>
      <c r="T78" s="6">
        <v>0</v>
      </c>
      <c r="U78" s="6">
        <v>262.22222222222223</v>
      </c>
      <c r="V78" s="6">
        <v>0</v>
      </c>
      <c r="W78" s="6">
        <v>42.888888888888886</v>
      </c>
      <c r="X78" s="6">
        <v>0</v>
      </c>
      <c r="Y78" s="6">
        <v>0</v>
      </c>
      <c r="Z78" s="6">
        <v>379.94190942476899</v>
      </c>
      <c r="AA78" s="1">
        <v>24</v>
      </c>
      <c r="AB78" s="6">
        <v>18.968258628612013</v>
      </c>
      <c r="AC78" s="1" t="s">
        <v>41</v>
      </c>
      <c r="AD78" s="1" t="s">
        <v>49</v>
      </c>
      <c r="AE78" s="1" t="s">
        <v>43</v>
      </c>
      <c r="AF78" s="1" t="s">
        <v>44</v>
      </c>
      <c r="AG78" s="7">
        <v>0</v>
      </c>
      <c r="AH78" s="8">
        <v>0.17951478064060211</v>
      </c>
      <c r="AI78" s="9">
        <v>437.1033935546875</v>
      </c>
      <c r="AJ78" s="10">
        <v>0.25164870177272086</v>
      </c>
    </row>
    <row r="79" spans="1:36" x14ac:dyDescent="0.35">
      <c r="A79" s="1">
        <v>78</v>
      </c>
      <c r="B79" s="1">
        <v>41</v>
      </c>
      <c r="C79" s="1" t="s">
        <v>35</v>
      </c>
      <c r="D79" s="1" t="s">
        <v>36</v>
      </c>
      <c r="E79" s="1">
        <v>1</v>
      </c>
      <c r="F79" s="1">
        <v>1</v>
      </c>
      <c r="G79" s="1">
        <v>1</v>
      </c>
      <c r="H79" s="1">
        <v>2</v>
      </c>
      <c r="I79" s="1" t="s">
        <v>61</v>
      </c>
      <c r="J79" s="1" t="s">
        <v>63</v>
      </c>
      <c r="K79" s="6">
        <v>178.6995</v>
      </c>
      <c r="L79" s="6">
        <v>205.92733333333334</v>
      </c>
      <c r="M79" s="1" t="s">
        <v>46</v>
      </c>
      <c r="N79" s="1" t="s">
        <v>66</v>
      </c>
      <c r="O79" s="6">
        <v>0</v>
      </c>
      <c r="P79" s="6">
        <v>0</v>
      </c>
      <c r="Q79" s="6">
        <v>12.541333333333334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36.222222222222221</v>
      </c>
      <c r="X79" s="6">
        <v>0</v>
      </c>
      <c r="Y79" s="6">
        <v>0</v>
      </c>
      <c r="Z79" s="6">
        <v>131.86862817472763</v>
      </c>
      <c r="AA79" s="1">
        <v>48</v>
      </c>
      <c r="AB79" s="6">
        <v>3.8736409009615125</v>
      </c>
      <c r="AC79" s="1" t="s">
        <v>48</v>
      </c>
      <c r="AD79" s="1" t="s">
        <v>53</v>
      </c>
      <c r="AE79" s="1" t="s">
        <v>52</v>
      </c>
      <c r="AF79" s="1" t="s">
        <v>44</v>
      </c>
      <c r="AG79" s="7">
        <v>0</v>
      </c>
      <c r="AH79" s="8">
        <v>0.27104327082633972</v>
      </c>
      <c r="AI79" s="9">
        <v>377.42950439453119</v>
      </c>
      <c r="AJ79" s="10">
        <v>3.897231796723586E-2</v>
      </c>
    </row>
    <row r="80" spans="1:36" x14ac:dyDescent="0.35">
      <c r="A80" s="1">
        <v>79</v>
      </c>
      <c r="B80" s="1">
        <v>44</v>
      </c>
      <c r="C80" s="1" t="s">
        <v>60</v>
      </c>
      <c r="D80" s="1" t="s">
        <v>36</v>
      </c>
      <c r="E80" s="1">
        <v>1</v>
      </c>
      <c r="F80" s="1">
        <v>2</v>
      </c>
      <c r="G80" s="1">
        <v>2</v>
      </c>
      <c r="H80" s="1">
        <v>1</v>
      </c>
      <c r="I80" s="1" t="s">
        <v>45</v>
      </c>
      <c r="J80" s="1" t="s">
        <v>38</v>
      </c>
      <c r="K80" s="6">
        <v>486.09974999999997</v>
      </c>
      <c r="L80" s="6">
        <v>634.83511111111113</v>
      </c>
      <c r="M80" s="1" t="s">
        <v>46</v>
      </c>
      <c r="N80" s="1" t="s">
        <v>40</v>
      </c>
      <c r="O80" s="6">
        <v>0</v>
      </c>
      <c r="P80" s="6">
        <v>737.11111111111109</v>
      </c>
      <c r="Q80" s="6">
        <v>185.7848888888889</v>
      </c>
      <c r="R80" s="6">
        <v>0</v>
      </c>
      <c r="S80" s="6">
        <v>0</v>
      </c>
      <c r="T80" s="6">
        <v>0</v>
      </c>
      <c r="U80" s="6">
        <v>78.466666666666669</v>
      </c>
      <c r="V80" s="6">
        <v>0</v>
      </c>
      <c r="W80" s="6">
        <v>112.88888888888889</v>
      </c>
      <c r="X80" s="6">
        <v>0</v>
      </c>
      <c r="Y80" s="6">
        <v>0</v>
      </c>
      <c r="Z80" s="6">
        <v>271.25053916591003</v>
      </c>
      <c r="AA80" s="1">
        <v>6</v>
      </c>
      <c r="AB80" s="6">
        <v>47.611309105250868</v>
      </c>
      <c r="AC80" s="1" t="s">
        <v>48</v>
      </c>
      <c r="AD80" s="1" t="s">
        <v>70</v>
      </c>
      <c r="AE80" s="1" t="s">
        <v>43</v>
      </c>
      <c r="AF80" s="1" t="s">
        <v>44</v>
      </c>
      <c r="AG80" s="7">
        <v>0</v>
      </c>
      <c r="AH80" s="8">
        <v>0.21236637234687811</v>
      </c>
      <c r="AI80" s="9">
        <v>293.009765625</v>
      </c>
      <c r="AJ80" s="10">
        <v>0.11921647820664186</v>
      </c>
    </row>
    <row r="81" spans="1:36" x14ac:dyDescent="0.35">
      <c r="A81" s="1">
        <v>80</v>
      </c>
      <c r="B81" s="1">
        <v>50</v>
      </c>
      <c r="C81" s="1" t="s">
        <v>35</v>
      </c>
      <c r="D81" s="1" t="s">
        <v>51</v>
      </c>
      <c r="E81" s="1">
        <v>1</v>
      </c>
      <c r="F81" s="1">
        <v>1</v>
      </c>
      <c r="G81" s="1">
        <v>1</v>
      </c>
      <c r="H81" s="1">
        <v>3</v>
      </c>
      <c r="I81" s="1" t="s">
        <v>37</v>
      </c>
      <c r="J81" s="1" t="s">
        <v>38</v>
      </c>
      <c r="K81" s="6">
        <v>331.35575</v>
      </c>
      <c r="L81" s="6">
        <v>215.05422222222222</v>
      </c>
      <c r="M81" s="1" t="s">
        <v>46</v>
      </c>
      <c r="N81" s="1" t="s">
        <v>47</v>
      </c>
      <c r="O81" s="6">
        <v>0</v>
      </c>
      <c r="P81" s="6">
        <v>0</v>
      </c>
      <c r="Q81" s="6">
        <v>77.657777777777781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204.44444444444446</v>
      </c>
      <c r="X81" s="6">
        <v>0</v>
      </c>
      <c r="Y81" s="6">
        <v>0</v>
      </c>
      <c r="Z81" s="6">
        <v>176.53645599649701</v>
      </c>
      <c r="AA81" s="1">
        <v>24</v>
      </c>
      <c r="AB81" s="6">
        <v>8.813424030504807</v>
      </c>
      <c r="AC81" s="1" t="s">
        <v>41</v>
      </c>
      <c r="AD81" s="1" t="s">
        <v>49</v>
      </c>
      <c r="AE81" s="1" t="s">
        <v>43</v>
      </c>
      <c r="AF81" s="1" t="s">
        <v>44</v>
      </c>
      <c r="AG81" s="7">
        <v>0</v>
      </c>
      <c r="AH81" s="8">
        <v>0.23653727769851679</v>
      </c>
      <c r="AI81" s="9">
        <v>382.06683349609381</v>
      </c>
      <c r="AJ81" s="10">
        <v>0.19855922248110605</v>
      </c>
    </row>
    <row r="82" spans="1:36" x14ac:dyDescent="0.35">
      <c r="A82" s="1">
        <v>81</v>
      </c>
      <c r="B82" s="1">
        <v>25</v>
      </c>
      <c r="C82" s="1" t="s">
        <v>60</v>
      </c>
      <c r="D82" s="1" t="s">
        <v>36</v>
      </c>
      <c r="E82" s="1">
        <v>0</v>
      </c>
      <c r="F82" s="1">
        <v>1</v>
      </c>
      <c r="G82" s="1">
        <v>1</v>
      </c>
      <c r="H82" s="1">
        <v>2</v>
      </c>
      <c r="I82" s="1" t="s">
        <v>62</v>
      </c>
      <c r="J82" s="1" t="s">
        <v>38</v>
      </c>
      <c r="K82" s="6">
        <v>798.94749999999999</v>
      </c>
      <c r="L82" s="6">
        <v>380.38022222222224</v>
      </c>
      <c r="M82" s="1" t="s">
        <v>64</v>
      </c>
      <c r="N82" s="1" t="s">
        <v>47</v>
      </c>
      <c r="O82" s="6">
        <v>93.810755275656248</v>
      </c>
      <c r="P82" s="6">
        <v>222.22222222222223</v>
      </c>
      <c r="Q82" s="6">
        <v>113.61933333333333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180.66666666666666</v>
      </c>
      <c r="X82" s="6">
        <v>0</v>
      </c>
      <c r="Y82" s="6">
        <v>0</v>
      </c>
      <c r="Z82" s="6">
        <v>1439.7358634576772</v>
      </c>
      <c r="AA82" s="1">
        <v>36</v>
      </c>
      <c r="AB82" s="6">
        <v>52.049900402966699</v>
      </c>
      <c r="AC82" s="1" t="s">
        <v>48</v>
      </c>
      <c r="AD82" s="1" t="s">
        <v>53</v>
      </c>
      <c r="AE82" s="1" t="s">
        <v>43</v>
      </c>
      <c r="AF82" s="1" t="s">
        <v>58</v>
      </c>
      <c r="AG82" s="7">
        <v>1</v>
      </c>
      <c r="AH82" s="8">
        <v>6.3934266567230225E-2</v>
      </c>
      <c r="AI82" s="9">
        <v>485.12548828125</v>
      </c>
      <c r="AJ82" s="10">
        <v>0.18403095677580175</v>
      </c>
    </row>
    <row r="83" spans="1:36" x14ac:dyDescent="0.35">
      <c r="A83" s="1">
        <v>82</v>
      </c>
      <c r="B83" s="1">
        <v>38</v>
      </c>
      <c r="C83" s="1" t="s">
        <v>50</v>
      </c>
      <c r="D83" s="1" t="s">
        <v>51</v>
      </c>
      <c r="E83" s="1">
        <v>1</v>
      </c>
      <c r="F83" s="1">
        <v>1</v>
      </c>
      <c r="G83" s="1">
        <v>1</v>
      </c>
      <c r="H83" s="1">
        <v>5</v>
      </c>
      <c r="I83" s="1" t="s">
        <v>37</v>
      </c>
      <c r="J83" s="1" t="s">
        <v>38</v>
      </c>
      <c r="K83" s="6">
        <v>27.747499999999999</v>
      </c>
      <c r="L83" s="6">
        <v>27.176444444444446</v>
      </c>
      <c r="M83" s="1" t="s">
        <v>77</v>
      </c>
      <c r="N83" s="1" t="s">
        <v>66</v>
      </c>
      <c r="O83" s="6">
        <v>0</v>
      </c>
      <c r="P83" s="6">
        <v>3333.3333333333335</v>
      </c>
      <c r="Q83" s="6">
        <v>15.95</v>
      </c>
      <c r="R83" s="6">
        <v>133.33333333333334</v>
      </c>
      <c r="S83" s="6">
        <v>0</v>
      </c>
      <c r="T83" s="6">
        <v>0</v>
      </c>
      <c r="U83" s="6">
        <v>0</v>
      </c>
      <c r="V83" s="6">
        <v>0</v>
      </c>
      <c r="W83" s="6">
        <v>22</v>
      </c>
      <c r="X83" s="6">
        <v>0</v>
      </c>
      <c r="Y83" s="6">
        <v>0</v>
      </c>
      <c r="Z83" s="6">
        <v>11.281424423365532</v>
      </c>
      <c r="AA83" s="1">
        <v>36</v>
      </c>
      <c r="AB83" s="6">
        <v>0.40785051796206323</v>
      </c>
      <c r="AC83" s="1" t="s">
        <v>48</v>
      </c>
      <c r="AD83" s="1" t="s">
        <v>53</v>
      </c>
      <c r="AE83" s="1" t="s">
        <v>52</v>
      </c>
      <c r="AF83" s="1" t="s">
        <v>44</v>
      </c>
      <c r="AG83" s="7">
        <v>0</v>
      </c>
      <c r="AH83" s="8">
        <v>0.30815547704696661</v>
      </c>
      <c r="AI83" s="9">
        <v>403.9371337890625</v>
      </c>
      <c r="AJ83" s="10">
        <v>0.35042197783224854</v>
      </c>
    </row>
    <row r="84" spans="1:36" x14ac:dyDescent="0.35">
      <c r="A84" s="1">
        <v>83</v>
      </c>
      <c r="B84" s="1">
        <v>44</v>
      </c>
      <c r="C84" s="1" t="s">
        <v>50</v>
      </c>
      <c r="D84" s="1" t="s">
        <v>36</v>
      </c>
      <c r="E84" s="1">
        <v>0</v>
      </c>
      <c r="F84" s="1">
        <v>0</v>
      </c>
      <c r="G84" s="1">
        <v>0</v>
      </c>
      <c r="H84" s="1">
        <v>2</v>
      </c>
      <c r="I84" s="1" t="s">
        <v>67</v>
      </c>
      <c r="J84" s="1" t="s">
        <v>69</v>
      </c>
      <c r="K84" s="6">
        <v>733.11675000000002</v>
      </c>
      <c r="L84" s="6">
        <v>933.98355555555554</v>
      </c>
      <c r="M84" s="1" t="s">
        <v>46</v>
      </c>
      <c r="N84" s="1" t="s">
        <v>47</v>
      </c>
      <c r="O84" s="6">
        <v>6.6838727819361194</v>
      </c>
      <c r="P84" s="6">
        <v>39.555555555555557</v>
      </c>
      <c r="Q84" s="6">
        <v>415.72333333333336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294.25542943603875</v>
      </c>
      <c r="AA84" s="1">
        <v>3</v>
      </c>
      <c r="AB84" s="6">
        <v>101.04230041708057</v>
      </c>
      <c r="AC84" s="1" t="s">
        <v>41</v>
      </c>
      <c r="AD84" s="1" t="s">
        <v>53</v>
      </c>
      <c r="AE84" s="1" t="s">
        <v>43</v>
      </c>
      <c r="AF84" s="1" t="s">
        <v>44</v>
      </c>
      <c r="AG84" s="7">
        <v>1</v>
      </c>
      <c r="AH84" s="8">
        <v>0.1242324560880661</v>
      </c>
      <c r="AI84" s="9">
        <v>349.48406982421881</v>
      </c>
      <c r="AJ84" s="10">
        <v>0.62973636872287386</v>
      </c>
    </row>
    <row r="85" spans="1:36" x14ac:dyDescent="0.35">
      <c r="A85" s="1">
        <v>84</v>
      </c>
      <c r="B85" s="1">
        <v>46</v>
      </c>
      <c r="C85" s="1" t="s">
        <v>35</v>
      </c>
      <c r="D85" s="1" t="s">
        <v>36</v>
      </c>
      <c r="E85" s="1">
        <v>0</v>
      </c>
      <c r="F85" s="1">
        <v>2</v>
      </c>
      <c r="G85" s="1">
        <v>2</v>
      </c>
      <c r="H85" s="1">
        <v>2</v>
      </c>
      <c r="I85" s="1" t="s">
        <v>57</v>
      </c>
      <c r="J85" s="1" t="s">
        <v>56</v>
      </c>
      <c r="K85" s="6">
        <v>930.68275000000006</v>
      </c>
      <c r="L85" s="6">
        <v>546.39866666666671</v>
      </c>
      <c r="M85" s="1" t="s">
        <v>64</v>
      </c>
      <c r="N85" s="1" t="s">
        <v>40</v>
      </c>
      <c r="O85" s="6">
        <v>0</v>
      </c>
      <c r="P85" s="6">
        <v>0</v>
      </c>
      <c r="Q85" s="6">
        <v>231.85088888888887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10.888888888888889</v>
      </c>
      <c r="X85" s="6">
        <v>0</v>
      </c>
      <c r="Y85" s="6">
        <v>0</v>
      </c>
      <c r="Z85" s="6">
        <v>754.68606558834142</v>
      </c>
      <c r="AA85" s="1">
        <v>36</v>
      </c>
      <c r="AB85" s="6">
        <v>27.283709148594596</v>
      </c>
      <c r="AC85" s="1" t="s">
        <v>41</v>
      </c>
      <c r="AD85" s="1" t="s">
        <v>49</v>
      </c>
      <c r="AE85" s="1" t="s">
        <v>79</v>
      </c>
      <c r="AF85" s="1" t="s">
        <v>44</v>
      </c>
      <c r="AG85" s="7">
        <v>1</v>
      </c>
      <c r="AH85" s="8">
        <v>8.7902143597602844E-2</v>
      </c>
      <c r="AI85" s="9">
        <v>495.30899047851563</v>
      </c>
      <c r="AJ85" s="10">
        <v>0.16485145014775748</v>
      </c>
    </row>
    <row r="86" spans="1:36" x14ac:dyDescent="0.35">
      <c r="A86" s="1">
        <v>85</v>
      </c>
      <c r="B86" s="1">
        <v>44</v>
      </c>
      <c r="C86" s="1" t="s">
        <v>50</v>
      </c>
      <c r="D86" s="1" t="s">
        <v>36</v>
      </c>
      <c r="E86" s="1">
        <v>2</v>
      </c>
      <c r="F86" s="1">
        <v>1</v>
      </c>
      <c r="G86" s="1">
        <v>1</v>
      </c>
      <c r="H86" s="1">
        <v>2</v>
      </c>
      <c r="I86" s="1" t="s">
        <v>62</v>
      </c>
      <c r="J86" s="1" t="s">
        <v>56</v>
      </c>
      <c r="K86" s="6">
        <v>599.40875000000005</v>
      </c>
      <c r="L86" s="6">
        <v>753.68511111111115</v>
      </c>
      <c r="M86" s="1" t="s">
        <v>46</v>
      </c>
      <c r="N86" s="1" t="s">
        <v>47</v>
      </c>
      <c r="O86" s="6">
        <v>0</v>
      </c>
      <c r="P86" s="6">
        <v>5555.5555555555557</v>
      </c>
      <c r="Q86" s="6">
        <v>38.61888888888889</v>
      </c>
      <c r="R86" s="6">
        <v>0</v>
      </c>
      <c r="S86" s="6">
        <v>0</v>
      </c>
      <c r="T86" s="6">
        <v>1040</v>
      </c>
      <c r="U86" s="6">
        <v>0</v>
      </c>
      <c r="V86" s="6">
        <v>0</v>
      </c>
      <c r="W86" s="6">
        <v>6.666666666666667</v>
      </c>
      <c r="X86" s="6">
        <v>0</v>
      </c>
      <c r="Y86" s="6">
        <v>0</v>
      </c>
      <c r="Z86" s="6">
        <v>229.81633937759443</v>
      </c>
      <c r="AA86" s="1">
        <v>48</v>
      </c>
      <c r="AB86" s="6">
        <v>6.7508548791661092</v>
      </c>
      <c r="AC86" s="1" t="s">
        <v>41</v>
      </c>
      <c r="AD86" s="1" t="s">
        <v>53</v>
      </c>
      <c r="AE86" s="1" t="s">
        <v>43</v>
      </c>
      <c r="AF86" s="1" t="s">
        <v>44</v>
      </c>
      <c r="AG86" s="7">
        <v>1</v>
      </c>
      <c r="AH86" s="8">
        <v>0.16010887920856481</v>
      </c>
      <c r="AI86" s="9">
        <v>450.774169921875</v>
      </c>
      <c r="AJ86" s="10">
        <v>0.16706085970995899</v>
      </c>
    </row>
    <row r="87" spans="1:36" x14ac:dyDescent="0.35">
      <c r="A87" s="1">
        <v>86</v>
      </c>
      <c r="B87" s="1">
        <v>26</v>
      </c>
      <c r="C87" s="1" t="s">
        <v>60</v>
      </c>
      <c r="D87" s="1" t="s">
        <v>36</v>
      </c>
      <c r="E87" s="1">
        <v>2</v>
      </c>
      <c r="F87" s="1">
        <v>1</v>
      </c>
      <c r="G87" s="1">
        <v>1</v>
      </c>
      <c r="H87" s="1">
        <v>3</v>
      </c>
      <c r="I87" s="1" t="s">
        <v>37</v>
      </c>
      <c r="J87" s="1" t="s">
        <v>56</v>
      </c>
      <c r="K87" s="6">
        <v>511.23874999999998</v>
      </c>
      <c r="L87" s="6">
        <v>369.15044444444442</v>
      </c>
      <c r="M87" s="1" t="s">
        <v>46</v>
      </c>
      <c r="N87" s="1" t="s">
        <v>66</v>
      </c>
      <c r="O87" s="6">
        <v>0</v>
      </c>
      <c r="P87" s="6">
        <v>6666.666666666667</v>
      </c>
      <c r="Q87" s="6">
        <v>297.04977777777776</v>
      </c>
      <c r="R87" s="6">
        <v>200</v>
      </c>
      <c r="S87" s="6">
        <v>0</v>
      </c>
      <c r="T87" s="6">
        <v>0</v>
      </c>
      <c r="U87" s="6">
        <v>0</v>
      </c>
      <c r="V87" s="6">
        <v>0</v>
      </c>
      <c r="W87" s="6">
        <v>327.11111111111109</v>
      </c>
      <c r="X87" s="6">
        <v>0</v>
      </c>
      <c r="Y87" s="6">
        <v>0</v>
      </c>
      <c r="Z87" s="6">
        <v>504.80629559202316</v>
      </c>
      <c r="AA87" s="1">
        <v>3</v>
      </c>
      <c r="AB87" s="6">
        <v>173.34188011212188</v>
      </c>
      <c r="AC87" s="1" t="s">
        <v>48</v>
      </c>
      <c r="AD87" s="1" t="s">
        <v>53</v>
      </c>
      <c r="AE87" s="1" t="s">
        <v>43</v>
      </c>
      <c r="AF87" s="1" t="s">
        <v>44</v>
      </c>
      <c r="AG87" s="7">
        <v>1</v>
      </c>
      <c r="AH87" s="8">
        <v>0.14102770388126371</v>
      </c>
      <c r="AI87" s="9">
        <v>366.98297119140619</v>
      </c>
      <c r="AJ87" s="10">
        <v>0.27272819865318065</v>
      </c>
    </row>
    <row r="88" spans="1:36" x14ac:dyDescent="0.35">
      <c r="A88" s="1">
        <v>87</v>
      </c>
      <c r="B88" s="1">
        <v>29</v>
      </c>
      <c r="C88" s="1" t="s">
        <v>35</v>
      </c>
      <c r="D88" s="1" t="s">
        <v>36</v>
      </c>
      <c r="E88" s="1">
        <v>1</v>
      </c>
      <c r="F88" s="1">
        <v>0</v>
      </c>
      <c r="G88" s="1">
        <v>0</v>
      </c>
      <c r="H88" s="1">
        <v>2</v>
      </c>
      <c r="I88" s="1" t="s">
        <v>62</v>
      </c>
      <c r="J88" s="1" t="s">
        <v>38</v>
      </c>
      <c r="K88" s="6">
        <v>615.47550000000001</v>
      </c>
      <c r="L88" s="6">
        <v>363.33711111111108</v>
      </c>
      <c r="M88" s="1" t="s">
        <v>64</v>
      </c>
      <c r="N88" s="1" t="s">
        <v>40</v>
      </c>
      <c r="O88" s="6">
        <v>0</v>
      </c>
      <c r="P88" s="6">
        <v>0</v>
      </c>
      <c r="Q88" s="6">
        <v>195.60088888888887</v>
      </c>
      <c r="R88" s="6">
        <v>0</v>
      </c>
      <c r="S88" s="6">
        <v>0</v>
      </c>
      <c r="T88" s="6">
        <v>0</v>
      </c>
      <c r="U88" s="6">
        <v>262.22222222222223</v>
      </c>
      <c r="V88" s="6">
        <v>0</v>
      </c>
      <c r="W88" s="6">
        <v>16.222222222222221</v>
      </c>
      <c r="X88" s="6">
        <v>0</v>
      </c>
      <c r="Y88" s="6">
        <v>0</v>
      </c>
      <c r="Z88" s="6">
        <v>783.21231835088315</v>
      </c>
      <c r="AA88" s="1">
        <v>18</v>
      </c>
      <c r="AB88" s="6">
        <v>49.973474260522984</v>
      </c>
      <c r="AC88" s="1" t="s">
        <v>41</v>
      </c>
      <c r="AD88" s="1" t="s">
        <v>49</v>
      </c>
      <c r="AE88" s="1" t="s">
        <v>43</v>
      </c>
      <c r="AF88" s="1" t="s">
        <v>44</v>
      </c>
      <c r="AG88" s="7">
        <v>1</v>
      </c>
      <c r="AH88" s="8">
        <v>0.13110201060771939</v>
      </c>
      <c r="AI88" s="9">
        <v>363.31768798828119</v>
      </c>
      <c r="AJ88" s="10">
        <v>0.1045881162235283</v>
      </c>
    </row>
    <row r="89" spans="1:36" x14ac:dyDescent="0.35">
      <c r="A89" s="1">
        <v>88</v>
      </c>
      <c r="B89" s="1">
        <v>52</v>
      </c>
      <c r="C89" s="1" t="s">
        <v>35</v>
      </c>
      <c r="D89" s="1" t="s">
        <v>36</v>
      </c>
      <c r="E89" s="1">
        <v>0</v>
      </c>
      <c r="F89" s="1">
        <v>0</v>
      </c>
      <c r="G89" s="1">
        <v>0</v>
      </c>
      <c r="H89" s="1">
        <v>2</v>
      </c>
      <c r="I89" s="1" t="s">
        <v>62</v>
      </c>
      <c r="J89" s="1" t="s">
        <v>56</v>
      </c>
      <c r="K89" s="6">
        <v>459.99950000000001</v>
      </c>
      <c r="L89" s="6">
        <v>389.06355555555558</v>
      </c>
      <c r="M89" s="1" t="s">
        <v>46</v>
      </c>
      <c r="N89" s="1" t="s">
        <v>40</v>
      </c>
      <c r="O89" s="6">
        <v>0</v>
      </c>
      <c r="P89" s="6">
        <v>0</v>
      </c>
      <c r="Q89" s="6">
        <v>219.30711111111111</v>
      </c>
      <c r="R89" s="6">
        <v>0</v>
      </c>
      <c r="S89" s="6">
        <v>0</v>
      </c>
      <c r="T89" s="6">
        <v>0</v>
      </c>
      <c r="U89" s="6">
        <v>622.22222222222217</v>
      </c>
      <c r="V89" s="6">
        <v>0</v>
      </c>
      <c r="W89" s="6">
        <v>172.22222222222223</v>
      </c>
      <c r="X89" s="6">
        <v>1173.3333333333333</v>
      </c>
      <c r="Y89" s="6">
        <v>0</v>
      </c>
      <c r="Z89" s="6">
        <v>341.38608707639514</v>
      </c>
      <c r="AA89" s="1">
        <v>24</v>
      </c>
      <c r="AB89" s="6">
        <v>17.043393822173535</v>
      </c>
      <c r="AC89" s="1" t="s">
        <v>41</v>
      </c>
      <c r="AD89" s="1" t="s">
        <v>42</v>
      </c>
      <c r="AE89" s="1" t="s">
        <v>52</v>
      </c>
      <c r="AF89" s="1" t="s">
        <v>58</v>
      </c>
      <c r="AG89" s="7">
        <v>0</v>
      </c>
      <c r="AH89" s="8">
        <v>0.18221420049667361</v>
      </c>
      <c r="AI89" s="9">
        <v>374.23233032226563</v>
      </c>
      <c r="AJ89" s="10">
        <v>0.57888200249463939</v>
      </c>
    </row>
    <row r="90" spans="1:36" x14ac:dyDescent="0.35">
      <c r="A90" s="1">
        <v>89</v>
      </c>
      <c r="B90" s="1">
        <v>42</v>
      </c>
      <c r="C90" s="1" t="s">
        <v>35</v>
      </c>
      <c r="D90" s="1" t="s">
        <v>51</v>
      </c>
      <c r="E90" s="1">
        <v>2</v>
      </c>
      <c r="F90" s="1">
        <v>0</v>
      </c>
      <c r="G90" s="1">
        <v>0</v>
      </c>
      <c r="H90" s="1">
        <v>2</v>
      </c>
      <c r="I90" s="1" t="s">
        <v>45</v>
      </c>
      <c r="J90" s="1" t="s">
        <v>56</v>
      </c>
      <c r="K90" s="6">
        <v>922.09500000000003</v>
      </c>
      <c r="L90" s="6">
        <v>1140.0433333333333</v>
      </c>
      <c r="M90" s="1" t="s">
        <v>46</v>
      </c>
      <c r="N90" s="1" t="s">
        <v>47</v>
      </c>
      <c r="O90" s="6">
        <v>0</v>
      </c>
      <c r="P90" s="6">
        <v>0</v>
      </c>
      <c r="Q90" s="6">
        <v>92.056888888888892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204.44444444444446</v>
      </c>
      <c r="X90" s="6">
        <v>0</v>
      </c>
      <c r="Y90" s="6">
        <v>0</v>
      </c>
      <c r="Z90" s="6">
        <v>572.70569347436981</v>
      </c>
      <c r="AA90" s="1">
        <v>24</v>
      </c>
      <c r="AB90" s="6">
        <v>28.591817439532644</v>
      </c>
      <c r="AC90" s="1" t="s">
        <v>41</v>
      </c>
      <c r="AD90" s="1" t="s">
        <v>49</v>
      </c>
      <c r="AE90" s="1" t="s">
        <v>52</v>
      </c>
      <c r="AF90" s="1" t="s">
        <v>44</v>
      </c>
      <c r="AG90" s="7">
        <v>0</v>
      </c>
      <c r="AH90" s="8">
        <v>9.0652987360954285E-2</v>
      </c>
      <c r="AI90" s="9">
        <v>439.89093017578119</v>
      </c>
      <c r="AJ90" s="10">
        <v>7.4029329532709395E-2</v>
      </c>
    </row>
    <row r="91" spans="1:36" x14ac:dyDescent="0.35">
      <c r="A91" s="1">
        <v>90</v>
      </c>
      <c r="B91" s="1">
        <v>42</v>
      </c>
      <c r="C91" s="1" t="s">
        <v>35</v>
      </c>
      <c r="D91" s="1" t="s">
        <v>36</v>
      </c>
      <c r="E91" s="1">
        <v>1</v>
      </c>
      <c r="F91" s="1">
        <v>2</v>
      </c>
      <c r="G91" s="1">
        <v>2</v>
      </c>
      <c r="H91" s="1">
        <v>5</v>
      </c>
      <c r="I91" s="1" t="s">
        <v>62</v>
      </c>
      <c r="J91" s="1" t="s">
        <v>38</v>
      </c>
      <c r="K91" s="6">
        <v>557.04399999999998</v>
      </c>
      <c r="L91" s="6">
        <v>367.51488888888889</v>
      </c>
      <c r="M91" s="1" t="s">
        <v>46</v>
      </c>
      <c r="N91" s="1" t="s">
        <v>66</v>
      </c>
      <c r="O91" s="6">
        <v>0</v>
      </c>
      <c r="P91" s="6">
        <v>0</v>
      </c>
      <c r="Q91" s="6">
        <v>125.46111111111111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42.888888888888886</v>
      </c>
      <c r="X91" s="6">
        <v>500</v>
      </c>
      <c r="Y91" s="6">
        <v>0</v>
      </c>
      <c r="Z91" s="6">
        <v>586.15463210898633</v>
      </c>
      <c r="AA91" s="1">
        <v>24</v>
      </c>
      <c r="AB91" s="6">
        <v>29.263243623308902</v>
      </c>
      <c r="AC91" s="1" t="s">
        <v>48</v>
      </c>
      <c r="AD91" s="1" t="s">
        <v>49</v>
      </c>
      <c r="AE91" s="1" t="s">
        <v>43</v>
      </c>
      <c r="AF91" s="1" t="s">
        <v>44</v>
      </c>
      <c r="AG91" s="7">
        <v>1</v>
      </c>
      <c r="AH91" s="8">
        <v>0.1311357915401459</v>
      </c>
      <c r="AI91" s="9">
        <v>501.8614501953125</v>
      </c>
      <c r="AJ91" s="10">
        <v>5.6108189469498623E-2</v>
      </c>
    </row>
    <row r="92" spans="1:36" x14ac:dyDescent="0.35">
      <c r="A92" s="1">
        <v>91</v>
      </c>
      <c r="B92" s="1">
        <v>38</v>
      </c>
      <c r="C92" s="1" t="s">
        <v>35</v>
      </c>
      <c r="D92" s="1" t="s">
        <v>36</v>
      </c>
      <c r="E92" s="1">
        <v>2</v>
      </c>
      <c r="F92" s="1">
        <v>1</v>
      </c>
      <c r="G92" s="1">
        <v>1</v>
      </c>
      <c r="H92" s="1">
        <v>3</v>
      </c>
      <c r="I92" s="1" t="s">
        <v>45</v>
      </c>
      <c r="J92" s="1" t="s">
        <v>38</v>
      </c>
      <c r="K92" s="6">
        <v>607.00199999999995</v>
      </c>
      <c r="L92" s="6">
        <v>740.7597777777778</v>
      </c>
      <c r="M92" s="1" t="s">
        <v>46</v>
      </c>
      <c r="N92" s="1" t="s">
        <v>47</v>
      </c>
      <c r="O92" s="6">
        <v>0</v>
      </c>
      <c r="P92" s="6">
        <v>805.12911111111111</v>
      </c>
      <c r="Q92" s="6">
        <v>125.02666666666667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212.44444444444446</v>
      </c>
      <c r="X92" s="6">
        <v>0</v>
      </c>
      <c r="Y92" s="6">
        <v>0</v>
      </c>
      <c r="Z92" s="6">
        <v>270.6036455324284</v>
      </c>
      <c r="AA92" s="1">
        <v>3</v>
      </c>
      <c r="AB92" s="6">
        <v>92.920680846054296</v>
      </c>
      <c r="AC92" s="1" t="s">
        <v>48</v>
      </c>
      <c r="AD92" s="1" t="s">
        <v>49</v>
      </c>
      <c r="AE92" s="1" t="s">
        <v>43</v>
      </c>
      <c r="AF92" s="1" t="s">
        <v>58</v>
      </c>
      <c r="AG92" s="7">
        <v>0</v>
      </c>
      <c r="AH92" s="8">
        <v>0.1560638099908829</v>
      </c>
      <c r="AI92" s="9">
        <v>364.64627075195313</v>
      </c>
      <c r="AJ92" s="10">
        <v>0.24532938060259424</v>
      </c>
    </row>
    <row r="93" spans="1:36" x14ac:dyDescent="0.35">
      <c r="A93" s="1">
        <v>92</v>
      </c>
      <c r="B93" s="1">
        <v>54</v>
      </c>
      <c r="C93" s="1" t="s">
        <v>35</v>
      </c>
      <c r="D93" s="1" t="s">
        <v>36</v>
      </c>
      <c r="E93" s="1">
        <v>0</v>
      </c>
      <c r="F93" s="1">
        <v>1</v>
      </c>
      <c r="G93" s="1">
        <v>1</v>
      </c>
      <c r="H93" s="1">
        <v>2</v>
      </c>
      <c r="I93" s="1" t="s">
        <v>37</v>
      </c>
      <c r="J93" s="1" t="s">
        <v>63</v>
      </c>
      <c r="K93" s="6">
        <v>606.49249999999995</v>
      </c>
      <c r="L93" s="6">
        <v>642.30488888888885</v>
      </c>
      <c r="M93" s="1" t="s">
        <v>46</v>
      </c>
      <c r="N93" s="1" t="s">
        <v>40</v>
      </c>
      <c r="O93" s="6">
        <v>0</v>
      </c>
      <c r="P93" s="6">
        <v>755.55555555555554</v>
      </c>
      <c r="Q93" s="6">
        <v>359.65266666666668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268.80785578115132</v>
      </c>
      <c r="AA93" s="1">
        <v>48</v>
      </c>
      <c r="AB93" s="6">
        <v>7.896230658242243</v>
      </c>
      <c r="AC93" s="1" t="s">
        <v>41</v>
      </c>
      <c r="AD93" s="1" t="s">
        <v>49</v>
      </c>
      <c r="AE93" s="1" t="s">
        <v>52</v>
      </c>
      <c r="AF93" s="1" t="s">
        <v>44</v>
      </c>
      <c r="AG93" s="7">
        <v>0</v>
      </c>
      <c r="AH93" s="8">
        <v>0.1459248811006546</v>
      </c>
      <c r="AI93" s="9">
        <v>469.22927856445313</v>
      </c>
      <c r="AJ93" s="10">
        <v>0.28839823694072225</v>
      </c>
    </row>
    <row r="94" spans="1:36" x14ac:dyDescent="0.35">
      <c r="A94" s="1">
        <v>93</v>
      </c>
      <c r="B94" s="1">
        <v>42</v>
      </c>
      <c r="C94" s="1" t="s">
        <v>60</v>
      </c>
      <c r="D94" s="1" t="s">
        <v>51</v>
      </c>
      <c r="E94" s="1">
        <v>1</v>
      </c>
      <c r="F94" s="1">
        <v>1</v>
      </c>
      <c r="G94" s="1">
        <v>1</v>
      </c>
      <c r="H94" s="1">
        <v>2</v>
      </c>
      <c r="I94" s="1" t="s">
        <v>37</v>
      </c>
      <c r="J94" s="1" t="s">
        <v>56</v>
      </c>
      <c r="K94" s="6">
        <v>512.18100000000004</v>
      </c>
      <c r="L94" s="6">
        <v>256.62400000000002</v>
      </c>
      <c r="M94" s="1" t="s">
        <v>46</v>
      </c>
      <c r="N94" s="1" t="s">
        <v>47</v>
      </c>
      <c r="O94" s="6">
        <v>0</v>
      </c>
      <c r="P94" s="6">
        <v>0</v>
      </c>
      <c r="Q94" s="6">
        <v>142.16777777777779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10.444444444444445</v>
      </c>
      <c r="X94" s="6">
        <v>0</v>
      </c>
      <c r="Y94" s="6">
        <v>0</v>
      </c>
      <c r="Z94" s="6">
        <v>443.2835282519394</v>
      </c>
      <c r="AA94" s="1">
        <v>48</v>
      </c>
      <c r="AB94" s="6">
        <v>13.021453468705481</v>
      </c>
      <c r="AC94" s="1" t="s">
        <v>41</v>
      </c>
      <c r="AD94" s="1" t="s">
        <v>49</v>
      </c>
      <c r="AE94" s="1" t="s">
        <v>52</v>
      </c>
      <c r="AF94" s="1" t="s">
        <v>44</v>
      </c>
      <c r="AG94" s="7">
        <v>1</v>
      </c>
      <c r="AH94" s="8">
        <v>0.16643720865249631</v>
      </c>
      <c r="AI94" s="9">
        <v>443.61679077148438</v>
      </c>
      <c r="AJ94" s="10">
        <v>0.13251788810940288</v>
      </c>
    </row>
    <row r="95" spans="1:36" x14ac:dyDescent="0.35">
      <c r="A95" s="1">
        <v>94</v>
      </c>
      <c r="B95" s="1">
        <v>41</v>
      </c>
      <c r="C95" s="1" t="s">
        <v>50</v>
      </c>
      <c r="D95" s="1" t="s">
        <v>36</v>
      </c>
      <c r="E95" s="1">
        <v>1</v>
      </c>
      <c r="F95" s="1">
        <v>0</v>
      </c>
      <c r="G95" s="1">
        <v>0</v>
      </c>
      <c r="H95" s="1">
        <v>3</v>
      </c>
      <c r="I95" s="1" t="s">
        <v>37</v>
      </c>
      <c r="J95" s="1" t="s">
        <v>38</v>
      </c>
      <c r="K95" s="6">
        <v>1086.0025000000001</v>
      </c>
      <c r="L95" s="6">
        <v>853.49777777777774</v>
      </c>
      <c r="M95" s="1" t="s">
        <v>46</v>
      </c>
      <c r="N95" s="1" t="s">
        <v>40</v>
      </c>
      <c r="O95" s="6">
        <v>0</v>
      </c>
      <c r="P95" s="6">
        <v>2222.2222222222222</v>
      </c>
      <c r="Q95" s="6">
        <v>256.31444444444446</v>
      </c>
      <c r="R95" s="6">
        <v>0</v>
      </c>
      <c r="S95" s="6">
        <v>0</v>
      </c>
      <c r="T95" s="6">
        <v>0</v>
      </c>
      <c r="U95" s="6">
        <v>44.444444444444443</v>
      </c>
      <c r="V95" s="6">
        <v>0</v>
      </c>
      <c r="W95" s="6">
        <v>140.88888888888889</v>
      </c>
      <c r="X95" s="6">
        <v>0</v>
      </c>
      <c r="Y95" s="6">
        <v>0</v>
      </c>
      <c r="Z95" s="6">
        <v>624.57248261689449</v>
      </c>
      <c r="AA95" s="1">
        <v>60</v>
      </c>
      <c r="AB95" s="6">
        <v>15.860036010301462</v>
      </c>
      <c r="AC95" s="1" t="s">
        <v>41</v>
      </c>
      <c r="AD95" s="1" t="s">
        <v>49</v>
      </c>
      <c r="AE95" s="1" t="s">
        <v>65</v>
      </c>
      <c r="AF95" s="1" t="s">
        <v>44</v>
      </c>
      <c r="AG95" s="7">
        <v>1</v>
      </c>
      <c r="AH95" s="8">
        <v>6.3644826412200928E-2</v>
      </c>
      <c r="AI95" s="9">
        <v>587.24066162109375</v>
      </c>
      <c r="AJ95" s="10">
        <v>1.641663117249666E-2</v>
      </c>
    </row>
    <row r="96" spans="1:36" x14ac:dyDescent="0.35">
      <c r="A96" s="1">
        <v>95</v>
      </c>
      <c r="B96" s="1">
        <v>24</v>
      </c>
      <c r="C96" s="1" t="s">
        <v>35</v>
      </c>
      <c r="D96" s="1" t="s">
        <v>59</v>
      </c>
      <c r="E96" s="1">
        <v>3</v>
      </c>
      <c r="F96" s="1">
        <v>0</v>
      </c>
      <c r="G96" s="1">
        <v>0</v>
      </c>
      <c r="H96" s="1">
        <v>3</v>
      </c>
      <c r="I96" s="1" t="s">
        <v>61</v>
      </c>
      <c r="J96" s="1" t="s">
        <v>38</v>
      </c>
      <c r="K96" s="6">
        <v>606.31849999999997</v>
      </c>
      <c r="L96" s="6">
        <v>679.80155555555552</v>
      </c>
      <c r="M96" s="1" t="s">
        <v>46</v>
      </c>
      <c r="N96" s="1" t="s">
        <v>40</v>
      </c>
      <c r="O96" s="6">
        <v>0</v>
      </c>
      <c r="P96" s="6">
        <v>5711.1111111111113</v>
      </c>
      <c r="Q96" s="6">
        <v>358.19866666666667</v>
      </c>
      <c r="R96" s="6">
        <v>0</v>
      </c>
      <c r="S96" s="6">
        <v>0</v>
      </c>
      <c r="T96" s="6">
        <v>0</v>
      </c>
      <c r="U96" s="6">
        <v>66.666666666666671</v>
      </c>
      <c r="V96" s="6">
        <v>0</v>
      </c>
      <c r="W96" s="6">
        <v>40.444444444444443</v>
      </c>
      <c r="X96" s="6">
        <v>0</v>
      </c>
      <c r="Y96" s="6">
        <v>0</v>
      </c>
      <c r="Z96" s="6">
        <v>454.11072305949841</v>
      </c>
      <c r="AA96" s="1">
        <v>24</v>
      </c>
      <c r="AB96" s="6">
        <v>22.671070043469729</v>
      </c>
      <c r="AC96" s="1" t="s">
        <v>41</v>
      </c>
      <c r="AD96" s="1" t="s">
        <v>49</v>
      </c>
      <c r="AE96" s="1" t="s">
        <v>43</v>
      </c>
      <c r="AF96" s="1" t="s">
        <v>44</v>
      </c>
      <c r="AG96" s="7">
        <v>0</v>
      </c>
      <c r="AH96" s="8">
        <v>0.15678903460502619</v>
      </c>
      <c r="AI96" s="9">
        <v>379.06365966796881</v>
      </c>
      <c r="AJ96" s="10">
        <v>0.23395420889371898</v>
      </c>
    </row>
    <row r="97" spans="1:36" x14ac:dyDescent="0.35">
      <c r="A97" s="1">
        <v>96</v>
      </c>
      <c r="B97" s="1">
        <v>40</v>
      </c>
      <c r="C97" s="1" t="s">
        <v>60</v>
      </c>
      <c r="D97" s="1" t="s">
        <v>36</v>
      </c>
      <c r="E97" s="1">
        <v>0</v>
      </c>
      <c r="F97" s="1">
        <v>0</v>
      </c>
      <c r="G97" s="1">
        <v>0</v>
      </c>
      <c r="H97" s="1">
        <v>3</v>
      </c>
      <c r="I97" s="1" t="s">
        <v>62</v>
      </c>
      <c r="J97" s="1" t="s">
        <v>56</v>
      </c>
      <c r="K97" s="6">
        <v>1281.2954999999999</v>
      </c>
      <c r="L97" s="6">
        <v>820.33199999999999</v>
      </c>
      <c r="M97" s="1" t="s">
        <v>46</v>
      </c>
      <c r="N97" s="1" t="s">
        <v>47</v>
      </c>
      <c r="O97" s="6">
        <v>0</v>
      </c>
      <c r="P97" s="6">
        <v>0</v>
      </c>
      <c r="Q97" s="6">
        <v>426.74222222222221</v>
      </c>
      <c r="R97" s="6">
        <v>0</v>
      </c>
      <c r="S97" s="6">
        <v>0</v>
      </c>
      <c r="T97" s="6">
        <v>555.55555555555554</v>
      </c>
      <c r="U97" s="6">
        <v>0</v>
      </c>
      <c r="V97" s="6">
        <v>162.44444444444446</v>
      </c>
      <c r="W97" s="6">
        <v>32</v>
      </c>
      <c r="X97" s="6">
        <v>0</v>
      </c>
      <c r="Y97" s="6">
        <v>0</v>
      </c>
      <c r="Z97" s="6">
        <v>1638.8207708940852</v>
      </c>
      <c r="AA97" s="1">
        <v>60</v>
      </c>
      <c r="AB97" s="6">
        <v>41.615276311737915</v>
      </c>
      <c r="AC97" s="1" t="s">
        <v>41</v>
      </c>
      <c r="AD97" s="1" t="s">
        <v>49</v>
      </c>
      <c r="AE97" s="1" t="s">
        <v>43</v>
      </c>
      <c r="AF97" s="1" t="s">
        <v>44</v>
      </c>
      <c r="AG97" s="7">
        <v>1</v>
      </c>
      <c r="AH97" s="8">
        <v>2.2516651079058651E-2</v>
      </c>
      <c r="AI97" s="9">
        <v>695.89532470703125</v>
      </c>
      <c r="AJ97" s="10">
        <v>0.18132753221686598</v>
      </c>
    </row>
    <row r="98" spans="1:36" x14ac:dyDescent="0.35">
      <c r="A98" s="1">
        <v>97</v>
      </c>
      <c r="B98" s="1">
        <v>32</v>
      </c>
      <c r="C98" s="1" t="s">
        <v>60</v>
      </c>
      <c r="D98" s="1" t="s">
        <v>36</v>
      </c>
      <c r="E98" s="1">
        <v>0</v>
      </c>
      <c r="F98" s="1">
        <v>0</v>
      </c>
      <c r="G98" s="1">
        <v>0</v>
      </c>
      <c r="H98" s="1">
        <v>2</v>
      </c>
      <c r="I98" s="1" t="s">
        <v>62</v>
      </c>
      <c r="J98" s="1" t="s">
        <v>56</v>
      </c>
      <c r="K98" s="6">
        <v>339.97725000000003</v>
      </c>
      <c r="L98" s="6">
        <v>421.79955555555557</v>
      </c>
      <c r="M98" s="1" t="s">
        <v>39</v>
      </c>
      <c r="N98" s="1" t="s">
        <v>40</v>
      </c>
      <c r="O98" s="6">
        <v>0</v>
      </c>
      <c r="P98" s="6">
        <v>0</v>
      </c>
      <c r="Q98" s="6">
        <v>101.45288888888889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36.222222222222221</v>
      </c>
      <c r="X98" s="6">
        <v>0</v>
      </c>
      <c r="Y98" s="6">
        <v>0</v>
      </c>
      <c r="Z98" s="6">
        <v>187.693984026533</v>
      </c>
      <c r="AA98" s="1">
        <v>48</v>
      </c>
      <c r="AB98" s="6">
        <v>5.5135107072338112</v>
      </c>
      <c r="AC98" s="1" t="s">
        <v>41</v>
      </c>
      <c r="AD98" s="1" t="s">
        <v>53</v>
      </c>
      <c r="AE98" s="1" t="s">
        <v>43</v>
      </c>
      <c r="AF98" s="1" t="s">
        <v>58</v>
      </c>
      <c r="AG98" s="7">
        <v>0</v>
      </c>
      <c r="AH98" s="8">
        <v>0.21998488903045649</v>
      </c>
      <c r="AI98" s="9">
        <v>364.4261474609375</v>
      </c>
      <c r="AJ98" s="10">
        <v>0.20304841177228117</v>
      </c>
    </row>
    <row r="99" spans="1:36" x14ac:dyDescent="0.35">
      <c r="A99" s="1">
        <v>98</v>
      </c>
      <c r="B99" s="1">
        <v>44</v>
      </c>
      <c r="C99" s="1" t="s">
        <v>35</v>
      </c>
      <c r="D99" s="1" t="s">
        <v>36</v>
      </c>
      <c r="E99" s="1">
        <v>1</v>
      </c>
      <c r="F99" s="1">
        <v>0</v>
      </c>
      <c r="G99" s="1">
        <v>0</v>
      </c>
      <c r="H99" s="1">
        <v>3</v>
      </c>
      <c r="I99" s="1" t="s">
        <v>57</v>
      </c>
      <c r="J99" s="1" t="s">
        <v>56</v>
      </c>
      <c r="K99" s="6">
        <v>85.949749999999995</v>
      </c>
      <c r="L99" s="6">
        <v>40.948222222222221</v>
      </c>
      <c r="M99" s="1" t="s">
        <v>64</v>
      </c>
      <c r="N99" s="1" t="s">
        <v>40</v>
      </c>
      <c r="O99" s="6">
        <v>0</v>
      </c>
      <c r="P99" s="6">
        <v>77.777777777777771</v>
      </c>
      <c r="Q99" s="6">
        <v>22.46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131.33333333333334</v>
      </c>
      <c r="X99" s="6">
        <v>0</v>
      </c>
      <c r="Y99" s="6">
        <v>0</v>
      </c>
      <c r="Z99" s="6">
        <v>109.71402550545352</v>
      </c>
      <c r="AA99" s="1">
        <v>36</v>
      </c>
      <c r="AB99" s="6">
        <v>3.9664248459108236</v>
      </c>
      <c r="AC99" s="1" t="s">
        <v>41</v>
      </c>
      <c r="AD99" s="1" t="s">
        <v>53</v>
      </c>
      <c r="AE99" s="1" t="s">
        <v>52</v>
      </c>
      <c r="AF99" s="1" t="s">
        <v>44</v>
      </c>
      <c r="AG99" s="7">
        <v>0</v>
      </c>
      <c r="AH99" s="8">
        <v>0.2929975688457489</v>
      </c>
      <c r="AI99" s="9">
        <v>362.34762573242188</v>
      </c>
      <c r="AJ99" s="10">
        <v>6.5370622255692373E-2</v>
      </c>
    </row>
    <row r="100" spans="1:36" x14ac:dyDescent="0.35">
      <c r="A100" s="1">
        <v>99</v>
      </c>
      <c r="B100" s="1">
        <v>47</v>
      </c>
      <c r="C100" s="1" t="s">
        <v>50</v>
      </c>
      <c r="D100" s="1" t="s">
        <v>59</v>
      </c>
      <c r="E100" s="1">
        <v>0</v>
      </c>
      <c r="F100" s="1">
        <v>0</v>
      </c>
      <c r="G100" s="1">
        <v>0</v>
      </c>
      <c r="H100" s="1">
        <v>2</v>
      </c>
      <c r="I100" s="1" t="s">
        <v>67</v>
      </c>
      <c r="J100" s="1" t="s">
        <v>56</v>
      </c>
      <c r="K100" s="6">
        <v>399.67399999999998</v>
      </c>
      <c r="L100" s="6">
        <v>526.88422222222221</v>
      </c>
      <c r="M100" s="1" t="s">
        <v>46</v>
      </c>
      <c r="N100" s="1" t="s">
        <v>40</v>
      </c>
      <c r="O100" s="6">
        <v>0</v>
      </c>
      <c r="P100" s="6">
        <v>0</v>
      </c>
      <c r="Q100" s="6">
        <v>117.55511111111112</v>
      </c>
      <c r="R100" s="6">
        <v>555.55555555555554</v>
      </c>
      <c r="S100" s="6">
        <v>0</v>
      </c>
      <c r="T100" s="6">
        <v>0</v>
      </c>
      <c r="U100" s="6">
        <v>0</v>
      </c>
      <c r="V100" s="6">
        <v>0</v>
      </c>
      <c r="W100" s="6">
        <v>331.11111111111109</v>
      </c>
      <c r="X100" s="6">
        <v>239.11111111111111</v>
      </c>
      <c r="Y100" s="6">
        <v>0</v>
      </c>
      <c r="Z100" s="6">
        <v>177.11170918083309</v>
      </c>
      <c r="AA100" s="1">
        <v>24</v>
      </c>
      <c r="AB100" s="6">
        <v>8.8421430291378851</v>
      </c>
      <c r="AC100" s="1" t="s">
        <v>41</v>
      </c>
      <c r="AD100" s="1" t="s">
        <v>49</v>
      </c>
      <c r="AE100" s="1" t="s">
        <v>43</v>
      </c>
      <c r="AF100" s="1" t="s">
        <v>44</v>
      </c>
      <c r="AG100" s="7">
        <v>0</v>
      </c>
      <c r="AH100" s="8">
        <v>0.21373073756694791</v>
      </c>
      <c r="AI100" s="9">
        <v>339.32537841796881</v>
      </c>
      <c r="AJ100" s="10">
        <v>0.13166428758094165</v>
      </c>
    </row>
    <row r="101" spans="1:36" x14ac:dyDescent="0.35">
      <c r="A101" s="1">
        <v>100</v>
      </c>
      <c r="B101" s="1">
        <v>49</v>
      </c>
      <c r="C101" s="1" t="s">
        <v>35</v>
      </c>
      <c r="D101" s="1" t="s">
        <v>59</v>
      </c>
      <c r="E101" s="1">
        <v>0</v>
      </c>
      <c r="F101" s="1">
        <v>0</v>
      </c>
      <c r="G101" s="1">
        <v>0</v>
      </c>
      <c r="H101" s="1">
        <v>3</v>
      </c>
      <c r="I101" s="1" t="s">
        <v>57</v>
      </c>
      <c r="J101" s="1" t="s">
        <v>38</v>
      </c>
      <c r="K101" s="6">
        <v>109.42525000000001</v>
      </c>
      <c r="L101" s="6">
        <v>92.982222222222219</v>
      </c>
      <c r="M101" s="1" t="s">
        <v>46</v>
      </c>
      <c r="N101" s="1" t="s">
        <v>47</v>
      </c>
      <c r="O101" s="6">
        <v>0</v>
      </c>
      <c r="P101" s="6">
        <v>0</v>
      </c>
      <c r="Q101" s="6">
        <v>16.252666666666666</v>
      </c>
      <c r="R101" s="6">
        <v>0</v>
      </c>
      <c r="S101" s="6">
        <v>0</v>
      </c>
      <c r="T101" s="6">
        <v>0</v>
      </c>
      <c r="U101" s="6">
        <v>400</v>
      </c>
      <c r="V101" s="6">
        <v>0</v>
      </c>
      <c r="W101" s="6">
        <v>7.333333333333333</v>
      </c>
      <c r="X101" s="6">
        <v>0</v>
      </c>
      <c r="Y101" s="6">
        <v>0</v>
      </c>
      <c r="Z101" s="6">
        <v>103.47859249929662</v>
      </c>
      <c r="AA101" s="1">
        <v>36</v>
      </c>
      <c r="AB101" s="6">
        <v>3.7409990055345284</v>
      </c>
      <c r="AC101" s="1" t="s">
        <v>41</v>
      </c>
      <c r="AD101" s="1" t="s">
        <v>70</v>
      </c>
      <c r="AE101" s="1" t="s">
        <v>65</v>
      </c>
      <c r="AF101" s="1" t="s">
        <v>44</v>
      </c>
      <c r="AG101" s="7">
        <v>0</v>
      </c>
      <c r="AH101" s="8">
        <v>0.27551233768463129</v>
      </c>
      <c r="AI101" s="9">
        <v>372.7408447265625</v>
      </c>
      <c r="AJ101" s="10">
        <v>0.22706437680157979</v>
      </c>
    </row>
    <row r="102" spans="1:36" x14ac:dyDescent="0.35">
      <c r="A102" s="1">
        <v>101</v>
      </c>
      <c r="B102" s="1">
        <v>43</v>
      </c>
      <c r="C102" s="1" t="s">
        <v>60</v>
      </c>
      <c r="D102" s="1" t="s">
        <v>51</v>
      </c>
      <c r="E102" s="1">
        <v>0</v>
      </c>
      <c r="F102" s="1">
        <v>0</v>
      </c>
      <c r="G102" s="1">
        <v>0</v>
      </c>
      <c r="H102" s="1">
        <v>4</v>
      </c>
      <c r="I102" s="1" t="s">
        <v>62</v>
      </c>
      <c r="J102" s="1" t="s">
        <v>38</v>
      </c>
      <c r="K102" s="6">
        <v>239.89675</v>
      </c>
      <c r="L102" s="6">
        <v>228.29622222222221</v>
      </c>
      <c r="M102" s="1" t="s">
        <v>46</v>
      </c>
      <c r="N102" s="1" t="s">
        <v>47</v>
      </c>
      <c r="O102" s="6">
        <v>0</v>
      </c>
      <c r="P102" s="6">
        <v>0</v>
      </c>
      <c r="Q102" s="6">
        <v>4.1164444444444444</v>
      </c>
      <c r="R102" s="6">
        <v>0</v>
      </c>
      <c r="S102" s="6">
        <v>0</v>
      </c>
      <c r="T102" s="6">
        <v>0</v>
      </c>
      <c r="U102" s="6">
        <v>111.11111111111111</v>
      </c>
      <c r="V102" s="6">
        <v>0</v>
      </c>
      <c r="W102" s="6">
        <v>125.11111111111111</v>
      </c>
      <c r="X102" s="6">
        <v>0</v>
      </c>
      <c r="Y102" s="6">
        <v>0</v>
      </c>
      <c r="Z102" s="6">
        <v>156.18614375205308</v>
      </c>
      <c r="AA102" s="1">
        <v>36</v>
      </c>
      <c r="AB102" s="6">
        <v>5.6465032461537898</v>
      </c>
      <c r="AC102" s="1" t="s">
        <v>48</v>
      </c>
      <c r="AD102" s="1" t="s">
        <v>53</v>
      </c>
      <c r="AE102" s="1" t="s">
        <v>43</v>
      </c>
      <c r="AF102" s="1" t="s">
        <v>44</v>
      </c>
      <c r="AG102" s="7">
        <v>0</v>
      </c>
      <c r="AH102" s="8">
        <v>0.22754691541194921</v>
      </c>
      <c r="AI102" s="9">
        <v>409.91293334960938</v>
      </c>
      <c r="AJ102" s="10">
        <v>0.36482931300784899</v>
      </c>
    </row>
    <row r="103" spans="1:36" x14ac:dyDescent="0.35">
      <c r="A103" s="1">
        <v>102</v>
      </c>
      <c r="B103" s="1">
        <v>37</v>
      </c>
      <c r="C103" s="1" t="s">
        <v>35</v>
      </c>
      <c r="D103" s="1" t="s">
        <v>51</v>
      </c>
      <c r="E103" s="1">
        <v>0</v>
      </c>
      <c r="F103" s="1">
        <v>0</v>
      </c>
      <c r="G103" s="1">
        <v>0</v>
      </c>
      <c r="H103" s="1">
        <v>2</v>
      </c>
      <c r="I103" s="1" t="s">
        <v>57</v>
      </c>
      <c r="J103" s="1" t="s">
        <v>56</v>
      </c>
      <c r="K103" s="6">
        <v>31.15325</v>
      </c>
      <c r="L103" s="6">
        <v>36.616</v>
      </c>
      <c r="M103" s="1" t="s">
        <v>46</v>
      </c>
      <c r="N103" s="1" t="s">
        <v>47</v>
      </c>
      <c r="O103" s="6">
        <v>0</v>
      </c>
      <c r="P103" s="6">
        <v>0</v>
      </c>
      <c r="Q103" s="6">
        <v>5.0724444444444448</v>
      </c>
      <c r="R103" s="6">
        <v>88.888888888888886</v>
      </c>
      <c r="S103" s="6">
        <v>0</v>
      </c>
      <c r="T103" s="6">
        <v>0</v>
      </c>
      <c r="U103" s="6">
        <v>0</v>
      </c>
      <c r="V103" s="6">
        <v>0</v>
      </c>
      <c r="W103" s="6">
        <v>3.1111111111111112</v>
      </c>
      <c r="X103" s="6">
        <v>0</v>
      </c>
      <c r="Y103" s="6">
        <v>0</v>
      </c>
      <c r="Z103" s="6">
        <v>13.629619070826692</v>
      </c>
      <c r="AA103" s="1">
        <v>24</v>
      </c>
      <c r="AB103" s="6">
        <v>0.68044649229751242</v>
      </c>
      <c r="AC103" s="1" t="s">
        <v>48</v>
      </c>
      <c r="AD103" s="1" t="s">
        <v>53</v>
      </c>
      <c r="AE103" s="1" t="s">
        <v>52</v>
      </c>
      <c r="AF103" s="1" t="s">
        <v>44</v>
      </c>
      <c r="AG103" s="7">
        <v>0</v>
      </c>
      <c r="AH103" s="8">
        <v>0.36065894365310669</v>
      </c>
      <c r="AI103" s="9">
        <v>250.60003662109381</v>
      </c>
      <c r="AJ103" s="10">
        <v>0.16417760970269338</v>
      </c>
    </row>
    <row r="104" spans="1:36" x14ac:dyDescent="0.35">
      <c r="A104" s="1">
        <v>103</v>
      </c>
      <c r="B104" s="1">
        <v>21</v>
      </c>
      <c r="C104" s="1" t="s">
        <v>50</v>
      </c>
      <c r="D104" s="1" t="s">
        <v>36</v>
      </c>
      <c r="E104" s="1">
        <v>2</v>
      </c>
      <c r="F104" s="1">
        <v>1</v>
      </c>
      <c r="G104" s="1">
        <v>1</v>
      </c>
      <c r="H104" s="1">
        <v>2</v>
      </c>
      <c r="I104" s="1" t="s">
        <v>37</v>
      </c>
      <c r="J104" s="1" t="s">
        <v>56</v>
      </c>
      <c r="K104" s="6">
        <v>72.804749999999999</v>
      </c>
      <c r="L104" s="6">
        <v>59.608222222222224</v>
      </c>
      <c r="M104" s="1" t="s">
        <v>77</v>
      </c>
      <c r="N104" s="1" t="s">
        <v>40</v>
      </c>
      <c r="O104" s="6">
        <v>0</v>
      </c>
      <c r="P104" s="6">
        <v>0</v>
      </c>
      <c r="Q104" s="6">
        <v>7.6151111111111112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44.444444444444443</v>
      </c>
      <c r="X104" s="6">
        <v>0</v>
      </c>
      <c r="Y104" s="6">
        <v>0</v>
      </c>
      <c r="Z104" s="6">
        <v>47.59270569120411</v>
      </c>
      <c r="AA104" s="1">
        <v>36</v>
      </c>
      <c r="AB104" s="6">
        <v>1.7205903207728912</v>
      </c>
      <c r="AC104" s="1" t="s">
        <v>41</v>
      </c>
      <c r="AD104" s="1" t="s">
        <v>49</v>
      </c>
      <c r="AE104" s="1" t="s">
        <v>65</v>
      </c>
      <c r="AF104" s="1" t="s">
        <v>44</v>
      </c>
      <c r="AG104" s="7">
        <v>0</v>
      </c>
      <c r="AH104" s="8">
        <v>0.36592963337898249</v>
      </c>
      <c r="AI104" s="9">
        <v>269.53631591796881</v>
      </c>
      <c r="AJ104" s="10">
        <v>0.34714521329898285</v>
      </c>
    </row>
    <row r="105" spans="1:36" x14ac:dyDescent="0.35">
      <c r="A105" s="1">
        <v>104</v>
      </c>
      <c r="B105" s="1">
        <v>31</v>
      </c>
      <c r="C105" s="1" t="s">
        <v>50</v>
      </c>
      <c r="D105" s="1" t="s">
        <v>36</v>
      </c>
      <c r="E105" s="1">
        <v>1</v>
      </c>
      <c r="F105" s="1">
        <v>0</v>
      </c>
      <c r="G105" s="1">
        <v>0</v>
      </c>
      <c r="H105" s="1">
        <v>3</v>
      </c>
      <c r="I105" s="1" t="s">
        <v>57</v>
      </c>
      <c r="J105" s="1" t="s">
        <v>38</v>
      </c>
      <c r="K105" s="6">
        <v>1166.45</v>
      </c>
      <c r="L105" s="6">
        <v>1430.1088888888889</v>
      </c>
      <c r="M105" s="1" t="s">
        <v>46</v>
      </c>
      <c r="N105" s="1" t="s">
        <v>47</v>
      </c>
      <c r="O105" s="6">
        <v>1904.439251475806</v>
      </c>
      <c r="P105" s="6">
        <v>805.12911111111111</v>
      </c>
      <c r="Q105" s="6">
        <v>75.12466666666667</v>
      </c>
      <c r="R105" s="6">
        <v>0</v>
      </c>
      <c r="S105" s="6">
        <v>0</v>
      </c>
      <c r="T105" s="6">
        <v>0</v>
      </c>
      <c r="U105" s="6">
        <v>22.222222222222221</v>
      </c>
      <c r="V105" s="6">
        <v>0</v>
      </c>
      <c r="W105" s="6">
        <v>114.66666666666667</v>
      </c>
      <c r="X105" s="6">
        <v>0</v>
      </c>
      <c r="Y105" s="6">
        <v>0</v>
      </c>
      <c r="Z105" s="6">
        <v>452.98069044690322</v>
      </c>
      <c r="AA105" s="1">
        <v>36</v>
      </c>
      <c r="AB105" s="6">
        <v>16.376337091169148</v>
      </c>
      <c r="AC105" s="1" t="s">
        <v>41</v>
      </c>
      <c r="AD105" s="1" t="s">
        <v>53</v>
      </c>
      <c r="AE105" s="1" t="s">
        <v>43</v>
      </c>
      <c r="AF105" s="1" t="s">
        <v>44</v>
      </c>
      <c r="AG105" s="7">
        <v>0</v>
      </c>
      <c r="AH105" s="8">
        <v>6.8555332720279694E-2</v>
      </c>
      <c r="AI105" s="9">
        <v>487.2410888671875</v>
      </c>
      <c r="AJ105" s="10">
        <v>8.4403249900644017E-2</v>
      </c>
    </row>
    <row r="106" spans="1:36" x14ac:dyDescent="0.35">
      <c r="A106" s="1">
        <v>105</v>
      </c>
      <c r="B106" s="1">
        <v>32</v>
      </c>
      <c r="C106" s="1" t="s">
        <v>35</v>
      </c>
      <c r="D106" s="1" t="s">
        <v>59</v>
      </c>
      <c r="E106" s="1">
        <v>0</v>
      </c>
      <c r="F106" s="1">
        <v>1</v>
      </c>
      <c r="G106" s="1">
        <v>1</v>
      </c>
      <c r="H106" s="1">
        <v>2</v>
      </c>
      <c r="I106" s="1" t="s">
        <v>62</v>
      </c>
      <c r="J106" s="1" t="s">
        <v>80</v>
      </c>
      <c r="K106" s="6">
        <v>452.00774999999999</v>
      </c>
      <c r="L106" s="6">
        <v>564.13</v>
      </c>
      <c r="M106" s="1" t="s">
        <v>64</v>
      </c>
      <c r="N106" s="1" t="s">
        <v>40</v>
      </c>
      <c r="O106" s="6">
        <v>0</v>
      </c>
      <c r="P106" s="6">
        <v>133.33333333333334</v>
      </c>
      <c r="Q106" s="6">
        <v>168.79577777777777</v>
      </c>
      <c r="R106" s="6">
        <v>200</v>
      </c>
      <c r="S106" s="6">
        <v>0</v>
      </c>
      <c r="T106" s="6">
        <v>0</v>
      </c>
      <c r="U106" s="6">
        <v>0</v>
      </c>
      <c r="V106" s="6">
        <v>0</v>
      </c>
      <c r="W106" s="6">
        <v>103.77777777777777</v>
      </c>
      <c r="X106" s="6">
        <v>0</v>
      </c>
      <c r="Y106" s="6">
        <v>0</v>
      </c>
      <c r="Z106" s="6">
        <v>238.95773433917554</v>
      </c>
      <c r="AA106" s="1">
        <v>36</v>
      </c>
      <c r="AB106" s="6">
        <v>8.6388945281964116</v>
      </c>
      <c r="AC106" s="1" t="s">
        <v>41</v>
      </c>
      <c r="AD106" s="1" t="s">
        <v>53</v>
      </c>
      <c r="AE106" s="1" t="s">
        <v>43</v>
      </c>
      <c r="AF106" s="1" t="s">
        <v>44</v>
      </c>
      <c r="AG106" s="7">
        <v>1</v>
      </c>
      <c r="AH106" s="8">
        <v>0.2036672979593277</v>
      </c>
      <c r="AI106" s="9">
        <v>352.25137329101563</v>
      </c>
      <c r="AJ106" s="10">
        <v>0.15154084424853101</v>
      </c>
    </row>
    <row r="107" spans="1:36" x14ac:dyDescent="0.35">
      <c r="A107" s="1">
        <v>106</v>
      </c>
      <c r="B107" s="1">
        <v>32</v>
      </c>
      <c r="C107" s="1" t="s">
        <v>60</v>
      </c>
      <c r="D107" s="1" t="s">
        <v>36</v>
      </c>
      <c r="E107" s="1">
        <v>5</v>
      </c>
      <c r="F107" s="1">
        <v>1</v>
      </c>
      <c r="G107" s="1">
        <v>1</v>
      </c>
      <c r="H107" s="1">
        <v>3</v>
      </c>
      <c r="I107" s="1" t="s">
        <v>62</v>
      </c>
      <c r="J107" s="1" t="s">
        <v>38</v>
      </c>
      <c r="K107" s="6">
        <v>1458.1767500000001</v>
      </c>
      <c r="L107" s="6">
        <v>847.12199999999996</v>
      </c>
      <c r="M107" s="1" t="s">
        <v>46</v>
      </c>
      <c r="N107" s="1" t="s">
        <v>40</v>
      </c>
      <c r="O107" s="6">
        <v>0</v>
      </c>
      <c r="P107" s="6">
        <v>0</v>
      </c>
      <c r="Q107" s="6">
        <v>277.14866666666666</v>
      </c>
      <c r="R107" s="6">
        <v>233.33333333333334</v>
      </c>
      <c r="S107" s="6">
        <v>0</v>
      </c>
      <c r="T107" s="6">
        <v>0</v>
      </c>
      <c r="U107" s="6">
        <v>0</v>
      </c>
      <c r="V107" s="6">
        <v>0</v>
      </c>
      <c r="W107" s="6">
        <v>54.444444444444443</v>
      </c>
      <c r="X107" s="6">
        <v>0</v>
      </c>
      <c r="Y107" s="6">
        <v>0</v>
      </c>
      <c r="Z107" s="6">
        <v>1285.7875481739172</v>
      </c>
      <c r="AA107" s="1">
        <v>24</v>
      </c>
      <c r="AB107" s="6">
        <v>64.191788666159255</v>
      </c>
      <c r="AC107" s="1" t="s">
        <v>41</v>
      </c>
      <c r="AD107" s="1" t="s">
        <v>73</v>
      </c>
      <c r="AE107" s="1" t="s">
        <v>52</v>
      </c>
      <c r="AF107" s="1" t="s">
        <v>75</v>
      </c>
      <c r="AG107" s="7">
        <v>1</v>
      </c>
      <c r="AH107" s="8">
        <v>3.5010114312171943E-2</v>
      </c>
      <c r="AI107" s="9">
        <v>592.53021240234375</v>
      </c>
      <c r="AJ107" s="10">
        <v>0.38994026485116129</v>
      </c>
    </row>
    <row r="108" spans="1:36" x14ac:dyDescent="0.35">
      <c r="A108" s="1">
        <v>107</v>
      </c>
      <c r="B108" s="1">
        <v>43</v>
      </c>
      <c r="C108" s="1" t="s">
        <v>35</v>
      </c>
      <c r="D108" s="1" t="s">
        <v>36</v>
      </c>
      <c r="E108" s="1">
        <v>1</v>
      </c>
      <c r="F108" s="1">
        <v>0</v>
      </c>
      <c r="G108" s="1">
        <v>0</v>
      </c>
      <c r="H108" s="1">
        <v>2</v>
      </c>
      <c r="I108" s="1" t="s">
        <v>45</v>
      </c>
      <c r="J108" s="1" t="s">
        <v>38</v>
      </c>
      <c r="K108" s="6">
        <v>385.51974999999999</v>
      </c>
      <c r="L108" s="6">
        <v>505.60666666666668</v>
      </c>
      <c r="M108" s="1" t="s">
        <v>39</v>
      </c>
      <c r="N108" s="1" t="s">
        <v>66</v>
      </c>
      <c r="O108" s="6">
        <v>0</v>
      </c>
      <c r="P108" s="6">
        <v>0</v>
      </c>
      <c r="Q108" s="6">
        <v>39.162666666666667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199.55555555555554</v>
      </c>
      <c r="X108" s="6">
        <v>0</v>
      </c>
      <c r="Y108" s="6">
        <v>0</v>
      </c>
      <c r="Z108" s="6">
        <v>191.62564945617225</v>
      </c>
      <c r="AA108" s="1">
        <v>24</v>
      </c>
      <c r="AB108" s="6">
        <v>9.5667384634232757</v>
      </c>
      <c r="AC108" s="1" t="s">
        <v>48</v>
      </c>
      <c r="AD108" s="1" t="s">
        <v>70</v>
      </c>
      <c r="AE108" s="1" t="s">
        <v>52</v>
      </c>
      <c r="AF108" s="1" t="s">
        <v>44</v>
      </c>
      <c r="AG108" s="7">
        <v>0</v>
      </c>
      <c r="AH108" s="8">
        <v>0.22275882959365839</v>
      </c>
      <c r="AI108" s="9">
        <v>334.05548095703119</v>
      </c>
      <c r="AJ108" s="10">
        <v>0.57473304693171057</v>
      </c>
    </row>
    <row r="109" spans="1:36" x14ac:dyDescent="0.35">
      <c r="A109" s="1">
        <v>108</v>
      </c>
      <c r="B109" s="1">
        <v>44</v>
      </c>
      <c r="C109" s="1" t="s">
        <v>35</v>
      </c>
      <c r="D109" s="1" t="s">
        <v>51</v>
      </c>
      <c r="E109" s="1">
        <v>1</v>
      </c>
      <c r="F109" s="1">
        <v>0</v>
      </c>
      <c r="G109" s="1">
        <v>0</v>
      </c>
      <c r="H109" s="1">
        <v>5</v>
      </c>
      <c r="I109" s="1" t="s">
        <v>37</v>
      </c>
      <c r="J109" s="1" t="s">
        <v>63</v>
      </c>
      <c r="K109" s="6">
        <v>672.774</v>
      </c>
      <c r="L109" s="6">
        <v>578.55111111111114</v>
      </c>
      <c r="M109" s="1" t="s">
        <v>46</v>
      </c>
      <c r="N109" s="1" t="s">
        <v>47</v>
      </c>
      <c r="O109" s="6">
        <v>0</v>
      </c>
      <c r="P109" s="6">
        <v>0</v>
      </c>
      <c r="Q109" s="6">
        <v>372.15044444444442</v>
      </c>
      <c r="R109" s="6">
        <v>555.55555555555554</v>
      </c>
      <c r="S109" s="6">
        <v>0</v>
      </c>
      <c r="T109" s="6">
        <v>0</v>
      </c>
      <c r="U109" s="6">
        <v>0</v>
      </c>
      <c r="V109" s="6">
        <v>0</v>
      </c>
      <c r="W109" s="6">
        <v>13.111111111111111</v>
      </c>
      <c r="X109" s="6">
        <v>0</v>
      </c>
      <c r="Y109" s="6">
        <v>0</v>
      </c>
      <c r="Z109" s="6">
        <v>591.65214882036014</v>
      </c>
      <c r="AA109" s="1">
        <v>36</v>
      </c>
      <c r="AB109" s="6">
        <v>21.389642503828789</v>
      </c>
      <c r="AC109" s="1" t="s">
        <v>41</v>
      </c>
      <c r="AD109" s="1" t="s">
        <v>53</v>
      </c>
      <c r="AE109" s="1" t="s">
        <v>52</v>
      </c>
      <c r="AF109" s="1" t="s">
        <v>44</v>
      </c>
      <c r="AG109" s="7">
        <v>1</v>
      </c>
      <c r="AH109" s="8">
        <v>9.9131569266319275E-2</v>
      </c>
      <c r="AI109" s="9">
        <v>544.04010009765625</v>
      </c>
      <c r="AJ109" s="10">
        <v>4.3994521491759732E-2</v>
      </c>
    </row>
    <row r="110" spans="1:36" x14ac:dyDescent="0.35">
      <c r="A110" s="1">
        <v>109</v>
      </c>
      <c r="B110" s="1">
        <v>31</v>
      </c>
      <c r="C110" s="1" t="s">
        <v>50</v>
      </c>
      <c r="D110" s="1" t="s">
        <v>36</v>
      </c>
      <c r="E110" s="1">
        <v>1</v>
      </c>
      <c r="F110" s="1">
        <v>1</v>
      </c>
      <c r="G110" s="1">
        <v>1</v>
      </c>
      <c r="H110" s="1">
        <v>3</v>
      </c>
      <c r="I110" s="1" t="s">
        <v>37</v>
      </c>
      <c r="J110" s="1" t="s">
        <v>38</v>
      </c>
      <c r="K110" s="6">
        <v>193.91249999999999</v>
      </c>
      <c r="L110" s="6">
        <v>156.39622222222224</v>
      </c>
      <c r="M110" s="1" t="s">
        <v>46</v>
      </c>
      <c r="N110" s="1" t="s">
        <v>66</v>
      </c>
      <c r="O110" s="6">
        <v>0</v>
      </c>
      <c r="P110" s="6">
        <v>2222.2222222222222</v>
      </c>
      <c r="Q110" s="6">
        <v>97.584666666666664</v>
      </c>
      <c r="R110" s="6">
        <v>0</v>
      </c>
      <c r="S110" s="6">
        <v>0</v>
      </c>
      <c r="T110" s="6">
        <v>0</v>
      </c>
      <c r="U110" s="6">
        <v>290.69511111111109</v>
      </c>
      <c r="V110" s="6">
        <v>0</v>
      </c>
      <c r="W110" s="6">
        <v>42.888888888888886</v>
      </c>
      <c r="X110" s="6">
        <v>0</v>
      </c>
      <c r="Y110" s="6">
        <v>0</v>
      </c>
      <c r="Z110" s="6">
        <v>114.06167030725088</v>
      </c>
      <c r="AA110" s="1">
        <v>24</v>
      </c>
      <c r="AB110" s="6">
        <v>5.6944264592316776</v>
      </c>
      <c r="AC110" s="1" t="s">
        <v>78</v>
      </c>
      <c r="AD110" s="1" t="s">
        <v>53</v>
      </c>
      <c r="AE110" s="1" t="s">
        <v>43</v>
      </c>
      <c r="AF110" s="1" t="s">
        <v>44</v>
      </c>
      <c r="AG110" s="7">
        <v>0</v>
      </c>
      <c r="AH110" s="8">
        <v>0.30032619833946228</v>
      </c>
      <c r="AI110" s="9">
        <v>308.393310546875</v>
      </c>
      <c r="AJ110" s="10">
        <v>0.10759032753613919</v>
      </c>
    </row>
    <row r="111" spans="1:36" x14ac:dyDescent="0.35">
      <c r="A111" s="1">
        <v>110</v>
      </c>
      <c r="B111" s="1">
        <v>29</v>
      </c>
      <c r="C111" s="1" t="s">
        <v>50</v>
      </c>
      <c r="D111" s="1" t="s">
        <v>36</v>
      </c>
      <c r="E111" s="1">
        <v>1</v>
      </c>
      <c r="F111" s="1">
        <v>0</v>
      </c>
      <c r="G111" s="1">
        <v>0</v>
      </c>
      <c r="H111" s="1">
        <v>5</v>
      </c>
      <c r="I111" s="1" t="s">
        <v>67</v>
      </c>
      <c r="J111" s="1" t="s">
        <v>56</v>
      </c>
      <c r="K111" s="6">
        <v>1200.2817500000001</v>
      </c>
      <c r="L111" s="6">
        <v>932.56666666666672</v>
      </c>
      <c r="M111" s="1" t="s">
        <v>46</v>
      </c>
      <c r="N111" s="1" t="s">
        <v>40</v>
      </c>
      <c r="O111" s="6">
        <v>0</v>
      </c>
      <c r="P111" s="6">
        <v>0</v>
      </c>
      <c r="Q111" s="6">
        <v>191.828</v>
      </c>
      <c r="R111" s="6">
        <v>0</v>
      </c>
      <c r="S111" s="6">
        <v>0</v>
      </c>
      <c r="T111" s="6">
        <v>0</v>
      </c>
      <c r="U111" s="6">
        <v>0</v>
      </c>
      <c r="V111" s="6">
        <v>62.888888888888886</v>
      </c>
      <c r="W111" s="6">
        <v>73.555555555555557</v>
      </c>
      <c r="X111" s="6">
        <v>0</v>
      </c>
      <c r="Y111" s="6">
        <v>0</v>
      </c>
      <c r="Z111" s="6">
        <v>815.10369821550978</v>
      </c>
      <c r="AA111" s="1">
        <v>60</v>
      </c>
      <c r="AB111" s="6">
        <v>20.698276606203773</v>
      </c>
      <c r="AC111" s="1" t="s">
        <v>48</v>
      </c>
      <c r="AD111" s="1" t="s">
        <v>53</v>
      </c>
      <c r="AE111" s="1" t="s">
        <v>43</v>
      </c>
      <c r="AF111" s="1" t="s">
        <v>44</v>
      </c>
      <c r="AG111" s="7">
        <v>1</v>
      </c>
      <c r="AH111" s="8">
        <v>4.449855163693428E-2</v>
      </c>
      <c r="AI111" s="9">
        <v>652.35687255859375</v>
      </c>
      <c r="AJ111" s="10">
        <v>0.25134216865138909</v>
      </c>
    </row>
    <row r="112" spans="1:36" x14ac:dyDescent="0.35">
      <c r="A112" s="1">
        <v>111</v>
      </c>
      <c r="B112" s="1">
        <v>21</v>
      </c>
      <c r="C112" s="1" t="s">
        <v>50</v>
      </c>
      <c r="D112" s="1" t="s">
        <v>51</v>
      </c>
      <c r="E112" s="1">
        <v>0</v>
      </c>
      <c r="F112" s="1">
        <v>0</v>
      </c>
      <c r="G112" s="1">
        <v>0</v>
      </c>
      <c r="H112" s="1">
        <v>4</v>
      </c>
      <c r="I112" s="1" t="s">
        <v>62</v>
      </c>
      <c r="J112" s="1" t="s">
        <v>56</v>
      </c>
      <c r="K112" s="6">
        <v>1411.5135</v>
      </c>
      <c r="L112" s="6">
        <v>1792.75</v>
      </c>
      <c r="M112" s="1" t="s">
        <v>46</v>
      </c>
      <c r="N112" s="1" t="s">
        <v>47</v>
      </c>
      <c r="O112" s="6">
        <v>0</v>
      </c>
      <c r="P112" s="6">
        <v>0</v>
      </c>
      <c r="Q112" s="6">
        <v>413.59266666666667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192.44444444444446</v>
      </c>
      <c r="X112" s="6">
        <v>0</v>
      </c>
      <c r="Y112" s="6">
        <v>0</v>
      </c>
      <c r="Z112" s="6">
        <v>491.36662378736884</v>
      </c>
      <c r="AA112" s="1">
        <v>48</v>
      </c>
      <c r="AB112" s="6">
        <v>14.433894381217947</v>
      </c>
      <c r="AC112" s="1" t="s">
        <v>48</v>
      </c>
      <c r="AD112" s="1" t="s">
        <v>49</v>
      </c>
      <c r="AE112" s="1" t="s">
        <v>52</v>
      </c>
      <c r="AF112" s="1" t="s">
        <v>75</v>
      </c>
      <c r="AG112" s="7">
        <v>1</v>
      </c>
      <c r="AH112" s="8">
        <v>4.3198022991418839E-2</v>
      </c>
      <c r="AI112" s="9">
        <v>556.60833740234375</v>
      </c>
      <c r="AJ112" s="10">
        <v>3.7923975601626969E-2</v>
      </c>
    </row>
    <row r="113" spans="1:36" x14ac:dyDescent="0.35">
      <c r="A113" s="1">
        <v>112</v>
      </c>
      <c r="B113" s="1">
        <v>60</v>
      </c>
      <c r="C113" s="1" t="s">
        <v>35</v>
      </c>
      <c r="D113" s="1" t="s">
        <v>59</v>
      </c>
      <c r="E113" s="1">
        <v>0</v>
      </c>
      <c r="F113" s="1">
        <v>1</v>
      </c>
      <c r="G113" s="1">
        <v>1</v>
      </c>
      <c r="H113" s="1">
        <v>2</v>
      </c>
      <c r="I113" s="1" t="s">
        <v>45</v>
      </c>
      <c r="J113" s="1" t="s">
        <v>63</v>
      </c>
      <c r="K113" s="6">
        <v>881.52224999999999</v>
      </c>
      <c r="L113" s="6">
        <v>602.55155555555552</v>
      </c>
      <c r="M113" s="1" t="s">
        <v>46</v>
      </c>
      <c r="N113" s="1" t="s">
        <v>66</v>
      </c>
      <c r="O113" s="6">
        <v>0</v>
      </c>
      <c r="P113" s="6">
        <v>2222.2222222222222</v>
      </c>
      <c r="Q113" s="6">
        <v>440.3628888888889</v>
      </c>
      <c r="R113" s="6">
        <v>33.333333333333336</v>
      </c>
      <c r="S113" s="6">
        <v>0</v>
      </c>
      <c r="T113" s="6">
        <v>0</v>
      </c>
      <c r="U113" s="6">
        <v>0</v>
      </c>
      <c r="V113" s="6">
        <v>0</v>
      </c>
      <c r="W113" s="6">
        <v>63.777777777777779</v>
      </c>
      <c r="X113" s="6">
        <v>0</v>
      </c>
      <c r="Y113" s="6">
        <v>0</v>
      </c>
      <c r="Z113" s="6">
        <v>974.55743898003777</v>
      </c>
      <c r="AA113" s="1">
        <v>12</v>
      </c>
      <c r="AB113" s="6">
        <v>89.347419092402504</v>
      </c>
      <c r="AC113" s="1" t="s">
        <v>41</v>
      </c>
      <c r="AD113" s="1" t="s">
        <v>53</v>
      </c>
      <c r="AE113" s="1" t="s">
        <v>52</v>
      </c>
      <c r="AF113" s="1" t="s">
        <v>54</v>
      </c>
      <c r="AG113" s="7">
        <v>0</v>
      </c>
      <c r="AH113" s="8">
        <v>6.7498892545700073E-2</v>
      </c>
      <c r="AI113" s="9">
        <v>492.59576416015619</v>
      </c>
      <c r="AJ113" s="10">
        <v>4.1978867199618117E-2</v>
      </c>
    </row>
    <row r="114" spans="1:36" x14ac:dyDescent="0.35">
      <c r="A114" s="1">
        <v>113</v>
      </c>
      <c r="B114" s="1">
        <v>36</v>
      </c>
      <c r="C114" s="1" t="s">
        <v>50</v>
      </c>
      <c r="D114" s="1" t="s">
        <v>51</v>
      </c>
      <c r="E114" s="1">
        <v>1</v>
      </c>
      <c r="F114" s="1">
        <v>1</v>
      </c>
      <c r="G114" s="1">
        <v>1</v>
      </c>
      <c r="H114" s="1">
        <v>2</v>
      </c>
      <c r="I114" s="1" t="s">
        <v>61</v>
      </c>
      <c r="J114" s="1" t="s">
        <v>63</v>
      </c>
      <c r="K114" s="6">
        <v>532.54724999999996</v>
      </c>
      <c r="L114" s="6">
        <v>442.45177777777775</v>
      </c>
      <c r="M114" s="1" t="s">
        <v>46</v>
      </c>
      <c r="N114" s="1" t="s">
        <v>66</v>
      </c>
      <c r="O114" s="6">
        <v>0</v>
      </c>
      <c r="P114" s="6">
        <v>527.77777777777783</v>
      </c>
      <c r="Q114" s="6">
        <v>193.36622222222223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48.444444444444443</v>
      </c>
      <c r="X114" s="6">
        <v>0</v>
      </c>
      <c r="Y114" s="6">
        <v>0</v>
      </c>
      <c r="Z114" s="6">
        <v>459.14997219367149</v>
      </c>
      <c r="AA114" s="1">
        <v>48</v>
      </c>
      <c r="AB114" s="6">
        <v>13.487530253276788</v>
      </c>
      <c r="AC114" s="1" t="s">
        <v>48</v>
      </c>
      <c r="AD114" s="1" t="s">
        <v>49</v>
      </c>
      <c r="AE114" s="1" t="s">
        <v>52</v>
      </c>
      <c r="AF114" s="1" t="s">
        <v>44</v>
      </c>
      <c r="AG114" s="7">
        <v>0</v>
      </c>
      <c r="AH114" s="8">
        <v>0.15861274302005771</v>
      </c>
      <c r="AI114" s="9">
        <v>433.613525390625</v>
      </c>
      <c r="AJ114" s="10">
        <v>3.5960301848467886E-2</v>
      </c>
    </row>
    <row r="115" spans="1:36" x14ac:dyDescent="0.35">
      <c r="A115" s="1">
        <v>114</v>
      </c>
      <c r="B115" s="1">
        <v>36</v>
      </c>
      <c r="C115" s="1" t="s">
        <v>60</v>
      </c>
      <c r="D115" s="1" t="s">
        <v>55</v>
      </c>
      <c r="E115" s="1">
        <v>0</v>
      </c>
      <c r="F115" s="1">
        <v>1</v>
      </c>
      <c r="G115" s="1">
        <v>1</v>
      </c>
      <c r="H115" s="1">
        <v>3</v>
      </c>
      <c r="I115" s="1" t="s">
        <v>67</v>
      </c>
      <c r="J115" s="1" t="s">
        <v>56</v>
      </c>
      <c r="K115" s="6">
        <v>265.56475</v>
      </c>
      <c r="L115" s="6">
        <v>172.00577777777778</v>
      </c>
      <c r="M115" s="1" t="s">
        <v>46</v>
      </c>
      <c r="N115" s="1" t="s">
        <v>40</v>
      </c>
      <c r="O115" s="6">
        <v>0</v>
      </c>
      <c r="P115" s="6">
        <v>0</v>
      </c>
      <c r="Q115" s="6">
        <v>82.012888888888895</v>
      </c>
      <c r="R115" s="6">
        <v>0</v>
      </c>
      <c r="S115" s="6">
        <v>0</v>
      </c>
      <c r="T115" s="6">
        <v>0</v>
      </c>
      <c r="U115" s="6">
        <v>382.22222222222223</v>
      </c>
      <c r="V115" s="6">
        <v>0</v>
      </c>
      <c r="W115" s="6">
        <v>31.555555555555557</v>
      </c>
      <c r="X115" s="6">
        <v>0</v>
      </c>
      <c r="Y115" s="6">
        <v>0</v>
      </c>
      <c r="Z115" s="6">
        <v>183.97417567834418</v>
      </c>
      <c r="AA115" s="1">
        <v>48</v>
      </c>
      <c r="AB115" s="6">
        <v>5.4042413384633265</v>
      </c>
      <c r="AC115" s="1" t="s">
        <v>41</v>
      </c>
      <c r="AD115" s="1" t="s">
        <v>42</v>
      </c>
      <c r="AE115" s="1" t="s">
        <v>43</v>
      </c>
      <c r="AF115" s="1" t="s">
        <v>44</v>
      </c>
      <c r="AG115" s="7">
        <v>0</v>
      </c>
      <c r="AH115" s="8">
        <v>0.23611173033714289</v>
      </c>
      <c r="AI115" s="9">
        <v>404.12115478515619</v>
      </c>
      <c r="AJ115" s="10">
        <v>0.23725133388991854</v>
      </c>
    </row>
    <row r="116" spans="1:36" x14ac:dyDescent="0.35">
      <c r="A116" s="1">
        <v>115</v>
      </c>
      <c r="B116" s="1">
        <v>28</v>
      </c>
      <c r="C116" s="1" t="s">
        <v>35</v>
      </c>
      <c r="D116" s="1" t="s">
        <v>51</v>
      </c>
      <c r="E116" s="1">
        <v>1</v>
      </c>
      <c r="F116" s="1">
        <v>1</v>
      </c>
      <c r="G116" s="1">
        <v>1</v>
      </c>
      <c r="H116" s="1">
        <v>2</v>
      </c>
      <c r="I116" s="1" t="s">
        <v>67</v>
      </c>
      <c r="J116" s="1" t="s">
        <v>38</v>
      </c>
      <c r="K116" s="6">
        <v>593.13850000000002</v>
      </c>
      <c r="L116" s="6">
        <v>459.80599999999998</v>
      </c>
      <c r="M116" s="1" t="s">
        <v>46</v>
      </c>
      <c r="N116" s="1" t="s">
        <v>40</v>
      </c>
      <c r="O116" s="6">
        <v>0</v>
      </c>
      <c r="P116" s="6">
        <v>444.44444444444446</v>
      </c>
      <c r="Q116" s="6">
        <v>102.69622222222222</v>
      </c>
      <c r="R116" s="6">
        <v>0</v>
      </c>
      <c r="S116" s="6">
        <v>0</v>
      </c>
      <c r="T116" s="6">
        <v>0</v>
      </c>
      <c r="U116" s="6">
        <v>222.22222222222223</v>
      </c>
      <c r="V116" s="6">
        <v>0</v>
      </c>
      <c r="W116" s="6">
        <v>81.777777777777771</v>
      </c>
      <c r="X116" s="6">
        <v>0</v>
      </c>
      <c r="Y116" s="6">
        <v>0</v>
      </c>
      <c r="Z116" s="6">
        <v>436.8072557167398</v>
      </c>
      <c r="AA116" s="1">
        <v>60</v>
      </c>
      <c r="AB116" s="6">
        <v>11.092033347677713</v>
      </c>
      <c r="AC116" s="1" t="s">
        <v>48</v>
      </c>
      <c r="AD116" s="1" t="s">
        <v>53</v>
      </c>
      <c r="AE116" s="1" t="s">
        <v>43</v>
      </c>
      <c r="AF116" s="1" t="s">
        <v>44</v>
      </c>
      <c r="AG116" s="7">
        <v>1</v>
      </c>
      <c r="AH116" s="8">
        <v>0.1501813530921936</v>
      </c>
      <c r="AI116" s="9">
        <v>451.78897094726563</v>
      </c>
      <c r="AJ116" s="10">
        <v>0.53762443591540121</v>
      </c>
    </row>
    <row r="117" spans="1:36" x14ac:dyDescent="0.35">
      <c r="A117" s="1">
        <v>116</v>
      </c>
      <c r="B117" s="1">
        <v>32</v>
      </c>
      <c r="C117" s="1" t="s">
        <v>60</v>
      </c>
      <c r="D117" s="1" t="s">
        <v>55</v>
      </c>
      <c r="E117" s="1">
        <v>0</v>
      </c>
      <c r="F117" s="1">
        <v>1</v>
      </c>
      <c r="G117" s="1">
        <v>1</v>
      </c>
      <c r="H117" s="1">
        <v>2</v>
      </c>
      <c r="I117" s="1" t="s">
        <v>37</v>
      </c>
      <c r="J117" s="1" t="s">
        <v>56</v>
      </c>
      <c r="K117" s="6">
        <v>934.12</v>
      </c>
      <c r="L117" s="6">
        <v>695.69444444444446</v>
      </c>
      <c r="M117" s="1" t="s">
        <v>46</v>
      </c>
      <c r="N117" s="1" t="s">
        <v>40</v>
      </c>
      <c r="O117" s="6">
        <v>0</v>
      </c>
      <c r="P117" s="6">
        <v>0</v>
      </c>
      <c r="Q117" s="6">
        <v>502.89777777777778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47.555555555555557</v>
      </c>
      <c r="X117" s="6">
        <v>0</v>
      </c>
      <c r="Y117" s="6">
        <v>0</v>
      </c>
      <c r="Z117" s="6">
        <v>944.15462138707994</v>
      </c>
      <c r="AA117" s="1">
        <v>36</v>
      </c>
      <c r="AB117" s="6">
        <v>34.13345131944952</v>
      </c>
      <c r="AC117" s="1" t="s">
        <v>41</v>
      </c>
      <c r="AD117" s="1" t="s">
        <v>53</v>
      </c>
      <c r="AE117" s="1" t="s">
        <v>43</v>
      </c>
      <c r="AF117" s="1" t="s">
        <v>44</v>
      </c>
      <c r="AG117" s="7">
        <v>0</v>
      </c>
      <c r="AH117" s="8">
        <v>7.5081706047058105E-2</v>
      </c>
      <c r="AI117" s="9">
        <v>472.16091918945313</v>
      </c>
      <c r="AJ117" s="10">
        <v>0.31285373365804653</v>
      </c>
    </row>
    <row r="118" spans="1:36" x14ac:dyDescent="0.35">
      <c r="A118" s="1">
        <v>117</v>
      </c>
      <c r="B118" s="1">
        <v>38</v>
      </c>
      <c r="C118" s="1" t="s">
        <v>60</v>
      </c>
      <c r="D118" s="1" t="s">
        <v>51</v>
      </c>
      <c r="E118" s="1">
        <v>3</v>
      </c>
      <c r="F118" s="1">
        <v>0</v>
      </c>
      <c r="G118" s="1">
        <v>0</v>
      </c>
      <c r="H118" s="1">
        <v>2</v>
      </c>
      <c r="I118" s="1" t="s">
        <v>57</v>
      </c>
      <c r="J118" s="1" t="s">
        <v>38</v>
      </c>
      <c r="K118" s="6">
        <v>308.26175000000001</v>
      </c>
      <c r="L118" s="6">
        <v>390.72288888888886</v>
      </c>
      <c r="M118" s="1" t="s">
        <v>64</v>
      </c>
      <c r="N118" s="1" t="s">
        <v>47</v>
      </c>
      <c r="O118" s="6">
        <v>0</v>
      </c>
      <c r="P118" s="6">
        <v>0</v>
      </c>
      <c r="Q118" s="6">
        <v>94.905777777777772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114.66666666666667</v>
      </c>
      <c r="X118" s="6">
        <v>0</v>
      </c>
      <c r="Y118" s="6">
        <v>0</v>
      </c>
      <c r="Z118" s="6">
        <v>90.164361007245475</v>
      </c>
      <c r="AA118" s="1">
        <v>24</v>
      </c>
      <c r="AB118" s="6">
        <v>4.5013747529413193</v>
      </c>
      <c r="AC118" s="1" t="s">
        <v>48</v>
      </c>
      <c r="AD118" s="1" t="s">
        <v>42</v>
      </c>
      <c r="AE118" s="1" t="s">
        <v>52</v>
      </c>
      <c r="AF118" s="1" t="s">
        <v>75</v>
      </c>
      <c r="AG118" s="7">
        <v>0</v>
      </c>
      <c r="AH118" s="8">
        <v>0.27520549297332758</v>
      </c>
      <c r="AI118" s="9">
        <v>311.97640991210938</v>
      </c>
      <c r="AJ118" s="10">
        <v>0.12871556615355312</v>
      </c>
    </row>
    <row r="119" spans="1:36" x14ac:dyDescent="0.35">
      <c r="A119" s="1">
        <v>118</v>
      </c>
      <c r="B119" s="1">
        <v>69</v>
      </c>
      <c r="C119" s="1" t="s">
        <v>35</v>
      </c>
      <c r="D119" s="1" t="s">
        <v>51</v>
      </c>
      <c r="E119" s="1">
        <v>2</v>
      </c>
      <c r="F119" s="1">
        <v>0</v>
      </c>
      <c r="G119" s="1">
        <v>0</v>
      </c>
      <c r="H119" s="1">
        <v>3</v>
      </c>
      <c r="I119" s="1" t="s">
        <v>37</v>
      </c>
      <c r="J119" s="1" t="s">
        <v>38</v>
      </c>
      <c r="K119" s="6">
        <v>1039.3122499999999</v>
      </c>
      <c r="L119" s="6">
        <v>824.70377777777776</v>
      </c>
      <c r="M119" s="1" t="s">
        <v>46</v>
      </c>
      <c r="N119" s="1" t="s">
        <v>40</v>
      </c>
      <c r="O119" s="6">
        <v>89.101637687004626</v>
      </c>
      <c r="P119" s="6">
        <v>805.12911111111111</v>
      </c>
      <c r="Q119" s="6">
        <v>399.47199999999998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10.888888888888889</v>
      </c>
      <c r="X119" s="6">
        <v>0</v>
      </c>
      <c r="Y119" s="6">
        <v>0</v>
      </c>
      <c r="Z119" s="6">
        <v>786.87312127021926</v>
      </c>
      <c r="AA119" s="1">
        <v>36</v>
      </c>
      <c r="AB119" s="6">
        <v>28.447348316742424</v>
      </c>
      <c r="AC119" s="1" t="s">
        <v>48</v>
      </c>
      <c r="AD119" s="1" t="s">
        <v>42</v>
      </c>
      <c r="AE119" s="1" t="s">
        <v>52</v>
      </c>
      <c r="AF119" s="1" t="s">
        <v>44</v>
      </c>
      <c r="AG119" s="7">
        <v>1</v>
      </c>
      <c r="AH119" s="8">
        <v>5.7307209819555283E-2</v>
      </c>
      <c r="AI119" s="9">
        <v>610.87908935546875</v>
      </c>
      <c r="AJ119" s="10">
        <v>0.21268524836783223</v>
      </c>
    </row>
    <row r="120" spans="1:36" x14ac:dyDescent="0.35">
      <c r="A120" s="1">
        <v>119</v>
      </c>
      <c r="B120" s="1">
        <v>44</v>
      </c>
      <c r="C120" s="1" t="s">
        <v>60</v>
      </c>
      <c r="D120" s="1" t="s">
        <v>36</v>
      </c>
      <c r="E120" s="1">
        <v>1</v>
      </c>
      <c r="F120" s="1">
        <v>0</v>
      </c>
      <c r="G120" s="1">
        <v>0</v>
      </c>
      <c r="H120" s="1">
        <v>4</v>
      </c>
      <c r="I120" s="1" t="s">
        <v>37</v>
      </c>
      <c r="J120" s="1" t="s">
        <v>38</v>
      </c>
      <c r="K120" s="6">
        <v>1025.8420000000001</v>
      </c>
      <c r="L120" s="6">
        <v>1344.4117777777778</v>
      </c>
      <c r="M120" s="1" t="s">
        <v>46</v>
      </c>
      <c r="N120" s="1" t="s">
        <v>47</v>
      </c>
      <c r="O120" s="6">
        <v>0</v>
      </c>
      <c r="P120" s="6">
        <v>0</v>
      </c>
      <c r="Q120" s="6">
        <v>314.04555555555555</v>
      </c>
      <c r="R120" s="6">
        <v>0</v>
      </c>
      <c r="S120" s="6">
        <v>0</v>
      </c>
      <c r="T120" s="6">
        <v>0</v>
      </c>
      <c r="U120" s="6">
        <v>382.22222222222223</v>
      </c>
      <c r="V120" s="6">
        <v>0</v>
      </c>
      <c r="W120" s="6">
        <v>290.22222222222223</v>
      </c>
      <c r="X120" s="6">
        <v>0</v>
      </c>
      <c r="Y120" s="6">
        <v>0</v>
      </c>
      <c r="Z120" s="6">
        <v>375.01157177782454</v>
      </c>
      <c r="AA120" s="1">
        <v>48</v>
      </c>
      <c r="AB120" s="6">
        <v>11.015964774029889</v>
      </c>
      <c r="AC120" s="1" t="s">
        <v>41</v>
      </c>
      <c r="AD120" s="1" t="s">
        <v>53</v>
      </c>
      <c r="AE120" s="1" t="s">
        <v>43</v>
      </c>
      <c r="AF120" s="1" t="s">
        <v>75</v>
      </c>
      <c r="AG120" s="7">
        <v>0</v>
      </c>
      <c r="AH120" s="8">
        <v>6.9571815431118011E-2</v>
      </c>
      <c r="AI120" s="9">
        <v>570.9951171875</v>
      </c>
      <c r="AJ120" s="10">
        <v>9.7485566670605303E-5</v>
      </c>
    </row>
    <row r="121" spans="1:36" x14ac:dyDescent="0.35">
      <c r="A121" s="1">
        <v>120</v>
      </c>
      <c r="B121" s="1">
        <v>44</v>
      </c>
      <c r="C121" s="1" t="s">
        <v>50</v>
      </c>
      <c r="D121" s="1" t="s">
        <v>51</v>
      </c>
      <c r="E121" s="1">
        <v>0</v>
      </c>
      <c r="F121" s="1">
        <v>0</v>
      </c>
      <c r="G121" s="1">
        <v>0</v>
      </c>
      <c r="H121" s="1">
        <v>2</v>
      </c>
      <c r="I121" s="1" t="s">
        <v>61</v>
      </c>
      <c r="J121" s="1" t="s">
        <v>56</v>
      </c>
      <c r="K121" s="6">
        <v>985.53750000000002</v>
      </c>
      <c r="L121" s="6">
        <v>1285.161111111111</v>
      </c>
      <c r="M121" s="1" t="s">
        <v>46</v>
      </c>
      <c r="N121" s="1" t="s">
        <v>66</v>
      </c>
      <c r="O121" s="6">
        <v>0</v>
      </c>
      <c r="P121" s="6">
        <v>0</v>
      </c>
      <c r="Q121" s="6">
        <v>351.86244444444446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180.66666666666666</v>
      </c>
      <c r="X121" s="6">
        <v>0</v>
      </c>
      <c r="Y121" s="6">
        <v>0</v>
      </c>
      <c r="Z121" s="6">
        <v>497.20325699061931</v>
      </c>
      <c r="AA121" s="1">
        <v>36</v>
      </c>
      <c r="AB121" s="6">
        <v>17.975088808470975</v>
      </c>
      <c r="AC121" s="1" t="s">
        <v>41</v>
      </c>
      <c r="AD121" s="1" t="s">
        <v>49</v>
      </c>
      <c r="AE121" s="1" t="s">
        <v>43</v>
      </c>
      <c r="AF121" s="1" t="s">
        <v>44</v>
      </c>
      <c r="AG121" s="7">
        <v>1</v>
      </c>
      <c r="AH121" s="8">
        <v>7.9188540577888489E-2</v>
      </c>
      <c r="AI121" s="9">
        <v>468.54922485351563</v>
      </c>
      <c r="AJ121" s="10">
        <v>8.9848121554471749E-2</v>
      </c>
    </row>
    <row r="122" spans="1:36" x14ac:dyDescent="0.35">
      <c r="A122" s="1">
        <v>121</v>
      </c>
      <c r="B122" s="1">
        <v>51</v>
      </c>
      <c r="C122" s="1" t="s">
        <v>35</v>
      </c>
      <c r="D122" s="1" t="s">
        <v>59</v>
      </c>
      <c r="E122" s="1">
        <v>1</v>
      </c>
      <c r="F122" s="1">
        <v>2</v>
      </c>
      <c r="G122" s="1">
        <v>2</v>
      </c>
      <c r="H122" s="1">
        <v>1</v>
      </c>
      <c r="I122" s="1" t="s">
        <v>62</v>
      </c>
      <c r="J122" s="1" t="s">
        <v>56</v>
      </c>
      <c r="K122" s="6">
        <v>117.657</v>
      </c>
      <c r="L122" s="6">
        <v>73.783777777777772</v>
      </c>
      <c r="M122" s="1" t="s">
        <v>46</v>
      </c>
      <c r="N122" s="1" t="s">
        <v>40</v>
      </c>
      <c r="O122" s="6">
        <v>0</v>
      </c>
      <c r="P122" s="6">
        <v>0</v>
      </c>
      <c r="Q122" s="6">
        <v>31.904444444444444</v>
      </c>
      <c r="R122" s="6">
        <v>0</v>
      </c>
      <c r="S122" s="6">
        <v>0</v>
      </c>
      <c r="T122" s="6">
        <v>0</v>
      </c>
      <c r="U122" s="6">
        <v>195.55555555555554</v>
      </c>
      <c r="V122" s="6">
        <v>0</v>
      </c>
      <c r="W122" s="6">
        <v>48.888888888888886</v>
      </c>
      <c r="X122" s="6">
        <v>0</v>
      </c>
      <c r="Y122" s="6">
        <v>0</v>
      </c>
      <c r="Z122" s="6">
        <v>164.48976508498214</v>
      </c>
      <c r="AA122" s="1">
        <v>60</v>
      </c>
      <c r="AB122" s="6">
        <v>4.1769589121877155</v>
      </c>
      <c r="AC122" s="1" t="s">
        <v>41</v>
      </c>
      <c r="AD122" s="1" t="s">
        <v>53</v>
      </c>
      <c r="AE122" s="1" t="s">
        <v>52</v>
      </c>
      <c r="AF122" s="1" t="s">
        <v>44</v>
      </c>
      <c r="AG122" s="7">
        <v>0</v>
      </c>
      <c r="AH122" s="8">
        <v>0.28072464466094971</v>
      </c>
      <c r="AI122" s="9">
        <v>410.172607421875</v>
      </c>
      <c r="AJ122" s="10">
        <v>0.47103621490439945</v>
      </c>
    </row>
    <row r="123" spans="1:36" x14ac:dyDescent="0.35">
      <c r="A123" s="1">
        <v>122</v>
      </c>
      <c r="B123" s="1">
        <v>50</v>
      </c>
      <c r="C123" s="1" t="s">
        <v>50</v>
      </c>
      <c r="D123" s="1" t="s">
        <v>55</v>
      </c>
      <c r="E123" s="1">
        <v>0</v>
      </c>
      <c r="F123" s="1">
        <v>1</v>
      </c>
      <c r="G123" s="1">
        <v>1</v>
      </c>
      <c r="H123" s="1">
        <v>1</v>
      </c>
      <c r="I123" s="1" t="s">
        <v>61</v>
      </c>
      <c r="J123" s="1" t="s">
        <v>56</v>
      </c>
      <c r="K123" s="6">
        <v>194.29249999999999</v>
      </c>
      <c r="L123" s="6">
        <v>97.968444444444444</v>
      </c>
      <c r="M123" s="1" t="s">
        <v>46</v>
      </c>
      <c r="N123" s="1" t="s">
        <v>40</v>
      </c>
      <c r="O123" s="6">
        <v>0</v>
      </c>
      <c r="P123" s="6">
        <v>0</v>
      </c>
      <c r="Q123" s="6">
        <v>83.112222222222229</v>
      </c>
      <c r="R123" s="6">
        <v>0</v>
      </c>
      <c r="S123" s="6">
        <v>0</v>
      </c>
      <c r="T123" s="6">
        <v>0</v>
      </c>
      <c r="U123" s="6">
        <v>14.222222222222221</v>
      </c>
      <c r="V123" s="6">
        <v>0</v>
      </c>
      <c r="W123" s="6">
        <v>0</v>
      </c>
      <c r="X123" s="6">
        <v>0</v>
      </c>
      <c r="Y123" s="6">
        <v>0</v>
      </c>
      <c r="Z123" s="6">
        <v>258.27074438965491</v>
      </c>
      <c r="AA123" s="1">
        <v>36</v>
      </c>
      <c r="AB123" s="6">
        <v>9.337106106530479</v>
      </c>
      <c r="AC123" s="1" t="s">
        <v>48</v>
      </c>
      <c r="AD123" s="1" t="s">
        <v>53</v>
      </c>
      <c r="AE123" s="1" t="s">
        <v>52</v>
      </c>
      <c r="AF123" s="1" t="s">
        <v>44</v>
      </c>
      <c r="AG123" s="7">
        <v>0</v>
      </c>
      <c r="AH123" s="8">
        <v>0.26588079333305359</v>
      </c>
      <c r="AI123" s="9">
        <v>338.16317749023438</v>
      </c>
      <c r="AJ123" s="10">
        <v>0.20117146127684196</v>
      </c>
    </row>
    <row r="124" spans="1:36" x14ac:dyDescent="0.35">
      <c r="A124" s="1">
        <v>123</v>
      </c>
      <c r="B124" s="1">
        <v>31</v>
      </c>
      <c r="C124" s="1" t="s">
        <v>35</v>
      </c>
      <c r="D124" s="1" t="s">
        <v>36</v>
      </c>
      <c r="E124" s="1">
        <v>1</v>
      </c>
      <c r="F124" s="1">
        <v>2</v>
      </c>
      <c r="G124" s="1">
        <v>2</v>
      </c>
      <c r="H124" s="1">
        <v>2</v>
      </c>
      <c r="I124" s="1" t="s">
        <v>61</v>
      </c>
      <c r="J124" s="1" t="s">
        <v>38</v>
      </c>
      <c r="K124" s="6">
        <v>458.80399999999997</v>
      </c>
      <c r="L124" s="6">
        <v>233.36844444444444</v>
      </c>
      <c r="M124" s="1" t="s">
        <v>39</v>
      </c>
      <c r="N124" s="1" t="s">
        <v>47</v>
      </c>
      <c r="O124" s="6">
        <v>0</v>
      </c>
      <c r="P124" s="6">
        <v>0</v>
      </c>
      <c r="Q124" s="6">
        <v>118.11022222222222</v>
      </c>
      <c r="R124" s="6">
        <v>0</v>
      </c>
      <c r="S124" s="6">
        <v>0</v>
      </c>
      <c r="T124" s="6">
        <v>0</v>
      </c>
      <c r="U124" s="6">
        <v>600</v>
      </c>
      <c r="V124" s="6">
        <v>0</v>
      </c>
      <c r="W124" s="6">
        <v>32</v>
      </c>
      <c r="X124" s="6">
        <v>0</v>
      </c>
      <c r="Y124" s="6">
        <v>0</v>
      </c>
      <c r="Z124" s="6">
        <v>484.18658646032895</v>
      </c>
      <c r="AA124" s="1">
        <v>48</v>
      </c>
      <c r="AB124" s="6">
        <v>14.222980787549563</v>
      </c>
      <c r="AC124" s="1" t="s">
        <v>48</v>
      </c>
      <c r="AD124" s="1" t="s">
        <v>72</v>
      </c>
      <c r="AE124" s="1" t="s">
        <v>81</v>
      </c>
      <c r="AF124" s="1" t="s">
        <v>44</v>
      </c>
      <c r="AG124" s="7">
        <v>0</v>
      </c>
      <c r="AH124" s="8">
        <v>0.18422919511795041</v>
      </c>
      <c r="AI124" s="9">
        <v>418.00048828125</v>
      </c>
      <c r="AJ124" s="10">
        <v>1.276226905000815E-2</v>
      </c>
    </row>
    <row r="125" spans="1:36" x14ac:dyDescent="0.35">
      <c r="A125" s="1">
        <v>124</v>
      </c>
      <c r="B125" s="1">
        <v>49</v>
      </c>
      <c r="C125" s="1" t="s">
        <v>35</v>
      </c>
      <c r="D125" s="1" t="s">
        <v>51</v>
      </c>
      <c r="E125" s="1">
        <v>2</v>
      </c>
      <c r="F125" s="1">
        <v>0</v>
      </c>
      <c r="G125" s="1">
        <v>0</v>
      </c>
      <c r="H125" s="1">
        <v>5</v>
      </c>
      <c r="I125" s="1" t="s">
        <v>61</v>
      </c>
      <c r="J125" s="1" t="s">
        <v>38</v>
      </c>
      <c r="K125" s="6">
        <v>171.73025000000001</v>
      </c>
      <c r="L125" s="6">
        <v>215.78977777777777</v>
      </c>
      <c r="M125" s="1" t="s">
        <v>46</v>
      </c>
      <c r="N125" s="1" t="s">
        <v>47</v>
      </c>
      <c r="O125" s="6">
        <v>0</v>
      </c>
      <c r="P125" s="6">
        <v>0</v>
      </c>
      <c r="Q125" s="6">
        <v>20.323555555555554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63.777777777777779</v>
      </c>
      <c r="X125" s="6">
        <v>0</v>
      </c>
      <c r="Y125" s="6">
        <v>0</v>
      </c>
      <c r="Z125" s="6">
        <v>109.99917717925283</v>
      </c>
      <c r="AA125" s="1">
        <v>24</v>
      </c>
      <c r="AB125" s="6">
        <v>5.4916101380590749</v>
      </c>
      <c r="AC125" s="1" t="s">
        <v>48</v>
      </c>
      <c r="AD125" s="1" t="s">
        <v>53</v>
      </c>
      <c r="AE125" s="1" t="s">
        <v>43</v>
      </c>
      <c r="AF125" s="1" t="s">
        <v>44</v>
      </c>
      <c r="AG125" s="7">
        <v>0</v>
      </c>
      <c r="AH125" s="8">
        <v>0.24827241897583011</v>
      </c>
      <c r="AI125" s="9">
        <v>424.39654541015619</v>
      </c>
      <c r="AJ125" s="10">
        <v>0.1348101631730062</v>
      </c>
    </row>
    <row r="126" spans="1:36" x14ac:dyDescent="0.35">
      <c r="A126" s="1">
        <v>125</v>
      </c>
      <c r="B126" s="1">
        <v>63</v>
      </c>
      <c r="C126" s="1" t="s">
        <v>35</v>
      </c>
      <c r="D126" s="1" t="s">
        <v>36</v>
      </c>
      <c r="E126" s="1">
        <v>0</v>
      </c>
      <c r="F126" s="1">
        <v>2</v>
      </c>
      <c r="G126" s="1">
        <v>2</v>
      </c>
      <c r="H126" s="1">
        <v>2</v>
      </c>
      <c r="I126" s="1" t="s">
        <v>62</v>
      </c>
      <c r="J126" s="1" t="s">
        <v>38</v>
      </c>
      <c r="K126" s="6">
        <v>814.94849999999997</v>
      </c>
      <c r="L126" s="6">
        <v>961.46511111111113</v>
      </c>
      <c r="M126" s="1" t="s">
        <v>64</v>
      </c>
      <c r="N126" s="1" t="s">
        <v>47</v>
      </c>
      <c r="O126" s="6">
        <v>0</v>
      </c>
      <c r="P126" s="6">
        <v>0</v>
      </c>
      <c r="Q126" s="6">
        <v>528.39733333333334</v>
      </c>
      <c r="R126" s="6">
        <v>33.333333333333336</v>
      </c>
      <c r="S126" s="6">
        <v>0</v>
      </c>
      <c r="T126" s="6">
        <v>0</v>
      </c>
      <c r="U126" s="6">
        <v>0</v>
      </c>
      <c r="V126" s="6">
        <v>0</v>
      </c>
      <c r="W126" s="6">
        <v>774.66666666666663</v>
      </c>
      <c r="X126" s="6">
        <v>0</v>
      </c>
      <c r="Y126" s="6">
        <v>0</v>
      </c>
      <c r="Z126" s="6">
        <v>367.50514906162005</v>
      </c>
      <c r="AA126" s="1">
        <v>24</v>
      </c>
      <c r="AB126" s="6">
        <v>18.347364536071819</v>
      </c>
      <c r="AC126" s="1" t="s">
        <v>48</v>
      </c>
      <c r="AD126" s="1" t="s">
        <v>49</v>
      </c>
      <c r="AE126" s="1" t="s">
        <v>43</v>
      </c>
      <c r="AF126" s="1" t="s">
        <v>44</v>
      </c>
      <c r="AG126" s="7">
        <v>1</v>
      </c>
      <c r="AH126" s="8">
        <v>0.1135864853858948</v>
      </c>
      <c r="AI126" s="9">
        <v>463.94082641601563</v>
      </c>
      <c r="AJ126" s="10">
        <v>0.26068127985569767</v>
      </c>
    </row>
    <row r="127" spans="1:36" x14ac:dyDescent="0.35">
      <c r="A127" s="1">
        <v>126</v>
      </c>
      <c r="B127" s="1">
        <v>53</v>
      </c>
      <c r="C127" s="1" t="s">
        <v>35</v>
      </c>
      <c r="D127" s="1" t="s">
        <v>36</v>
      </c>
      <c r="E127" s="1">
        <v>1</v>
      </c>
      <c r="F127" s="1">
        <v>0</v>
      </c>
      <c r="G127" s="1">
        <v>0</v>
      </c>
      <c r="H127" s="1">
        <v>5</v>
      </c>
      <c r="I127" s="1" t="s">
        <v>67</v>
      </c>
      <c r="J127" s="1" t="s">
        <v>56</v>
      </c>
      <c r="K127" s="6">
        <v>59.509500000000003</v>
      </c>
      <c r="L127" s="6">
        <v>47.220444444444446</v>
      </c>
      <c r="M127" s="1" t="s">
        <v>46</v>
      </c>
      <c r="N127" s="1" t="s">
        <v>66</v>
      </c>
      <c r="O127" s="6">
        <v>0</v>
      </c>
      <c r="P127" s="6">
        <v>0</v>
      </c>
      <c r="Q127" s="6">
        <v>39.628666666666668</v>
      </c>
      <c r="R127" s="6">
        <v>0</v>
      </c>
      <c r="S127" s="6">
        <v>0</v>
      </c>
      <c r="T127" s="6">
        <v>0</v>
      </c>
      <c r="U127" s="6">
        <v>222.22222222222223</v>
      </c>
      <c r="V127" s="6">
        <v>0</v>
      </c>
      <c r="W127" s="6">
        <v>47.777777777777779</v>
      </c>
      <c r="X127" s="6">
        <v>0</v>
      </c>
      <c r="Y127" s="6">
        <v>0</v>
      </c>
      <c r="Z127" s="6">
        <v>34.735468573404752</v>
      </c>
      <c r="AA127" s="1">
        <v>3</v>
      </c>
      <c r="AB127" s="6">
        <v>11.927568022954445</v>
      </c>
      <c r="AC127" s="1" t="s">
        <v>48</v>
      </c>
      <c r="AD127" s="1" t="s">
        <v>42</v>
      </c>
      <c r="AE127" s="1" t="s">
        <v>52</v>
      </c>
      <c r="AF127" s="1" t="s">
        <v>44</v>
      </c>
      <c r="AG127" s="7">
        <v>0</v>
      </c>
      <c r="AH127" s="8">
        <v>0.30594208836555481</v>
      </c>
      <c r="AI127" s="9">
        <v>346.42684936523438</v>
      </c>
      <c r="AJ127" s="10">
        <v>0.24039679856612137</v>
      </c>
    </row>
    <row r="128" spans="1:36" x14ac:dyDescent="0.35">
      <c r="A128" s="1">
        <v>127</v>
      </c>
      <c r="B128" s="1">
        <v>42</v>
      </c>
      <c r="C128" s="1" t="s">
        <v>50</v>
      </c>
      <c r="D128" s="1" t="s">
        <v>74</v>
      </c>
      <c r="E128" s="1">
        <v>0</v>
      </c>
      <c r="F128" s="1">
        <v>0</v>
      </c>
      <c r="G128" s="1">
        <v>0</v>
      </c>
      <c r="H128" s="1">
        <v>2</v>
      </c>
      <c r="I128" s="1" t="s">
        <v>61</v>
      </c>
      <c r="J128" s="1" t="s">
        <v>69</v>
      </c>
      <c r="K128" s="6">
        <v>991.43224999999995</v>
      </c>
      <c r="L128" s="6">
        <v>523.42822222222219</v>
      </c>
      <c r="M128" s="1" t="s">
        <v>64</v>
      </c>
      <c r="N128" s="1" t="s">
        <v>40</v>
      </c>
      <c r="O128" s="6">
        <v>0</v>
      </c>
      <c r="P128" s="6">
        <v>5711.1111111111113</v>
      </c>
      <c r="Q128" s="6">
        <v>628.26533333333339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11.555555555555555</v>
      </c>
      <c r="X128" s="6">
        <v>0</v>
      </c>
      <c r="Y128" s="6">
        <v>44.444444444444443</v>
      </c>
      <c r="Z128" s="6">
        <v>944.08858083154132</v>
      </c>
      <c r="AA128" s="1">
        <v>36</v>
      </c>
      <c r="AB128" s="6">
        <v>34.131063795164273</v>
      </c>
      <c r="AC128" s="1" t="s">
        <v>48</v>
      </c>
      <c r="AD128" s="1" t="s">
        <v>42</v>
      </c>
      <c r="AE128" s="1" t="s">
        <v>79</v>
      </c>
      <c r="AF128" s="1" t="s">
        <v>58</v>
      </c>
      <c r="AG128" s="7">
        <v>0</v>
      </c>
      <c r="AH128" s="8">
        <v>6.8812035024166107E-2</v>
      </c>
      <c r="AI128" s="9">
        <v>496.04421997070313</v>
      </c>
      <c r="AJ128" s="10">
        <v>0.16860905859803474</v>
      </c>
    </row>
    <row r="129" spans="1:36" x14ac:dyDescent="0.35">
      <c r="A129" s="1">
        <v>128</v>
      </c>
      <c r="B129" s="1">
        <v>26</v>
      </c>
      <c r="C129" s="1" t="s">
        <v>35</v>
      </c>
      <c r="D129" s="1" t="s">
        <v>36</v>
      </c>
      <c r="E129" s="1">
        <v>1</v>
      </c>
      <c r="F129" s="1">
        <v>0</v>
      </c>
      <c r="G129" s="1">
        <v>0</v>
      </c>
      <c r="H129" s="1">
        <v>4</v>
      </c>
      <c r="I129" s="1" t="s">
        <v>37</v>
      </c>
      <c r="J129" s="1" t="s">
        <v>38</v>
      </c>
      <c r="K129" s="6">
        <v>1770.8712499999999</v>
      </c>
      <c r="L129" s="6">
        <v>1807.6213333333333</v>
      </c>
      <c r="M129" s="1" t="s">
        <v>39</v>
      </c>
      <c r="N129" s="1" t="s">
        <v>40</v>
      </c>
      <c r="O129" s="6">
        <v>0</v>
      </c>
      <c r="P129" s="6">
        <v>619.55555555555554</v>
      </c>
      <c r="Q129" s="6">
        <v>938.31088888888894</v>
      </c>
      <c r="R129" s="6">
        <v>88.888888888888886</v>
      </c>
      <c r="S129" s="6">
        <v>0</v>
      </c>
      <c r="T129" s="6">
        <v>0</v>
      </c>
      <c r="U129" s="6">
        <v>131.46666666666667</v>
      </c>
      <c r="V129" s="6">
        <v>0</v>
      </c>
      <c r="W129" s="6">
        <v>76</v>
      </c>
      <c r="X129" s="6">
        <v>0</v>
      </c>
      <c r="Y129" s="6">
        <v>0</v>
      </c>
      <c r="Z129" s="6">
        <v>854.51044703936464</v>
      </c>
      <c r="AA129" s="1">
        <v>24</v>
      </c>
      <c r="AB129" s="6">
        <v>42.660666692003723</v>
      </c>
      <c r="AC129" s="1" t="s">
        <v>41</v>
      </c>
      <c r="AD129" s="1" t="s">
        <v>49</v>
      </c>
      <c r="AE129" s="1" t="s">
        <v>43</v>
      </c>
      <c r="AF129" s="1" t="s">
        <v>44</v>
      </c>
      <c r="AG129" s="7">
        <v>1</v>
      </c>
      <c r="AH129" s="8">
        <v>2.4548919871449471E-2</v>
      </c>
      <c r="AI129" s="9">
        <v>578.9168701171875</v>
      </c>
      <c r="AJ129" s="10">
        <v>1.8962012699037547E-2</v>
      </c>
    </row>
    <row r="130" spans="1:36" x14ac:dyDescent="0.35">
      <c r="A130" s="1">
        <v>129</v>
      </c>
      <c r="B130" s="1">
        <v>58</v>
      </c>
      <c r="C130" s="1" t="s">
        <v>50</v>
      </c>
      <c r="D130" s="1" t="s">
        <v>59</v>
      </c>
      <c r="E130" s="1">
        <v>0</v>
      </c>
      <c r="F130" s="1">
        <v>0</v>
      </c>
      <c r="G130" s="1">
        <v>0</v>
      </c>
      <c r="H130" s="1">
        <v>2</v>
      </c>
      <c r="I130" s="1" t="s">
        <v>37</v>
      </c>
      <c r="J130" s="1" t="s">
        <v>63</v>
      </c>
      <c r="K130" s="6">
        <v>521.90599999999995</v>
      </c>
      <c r="L130" s="6">
        <v>570.29155555555553</v>
      </c>
      <c r="M130" s="1" t="s">
        <v>46</v>
      </c>
      <c r="N130" s="1" t="s">
        <v>40</v>
      </c>
      <c r="O130" s="6">
        <v>0</v>
      </c>
      <c r="P130" s="6">
        <v>0</v>
      </c>
      <c r="Q130" s="6">
        <v>225.834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214.66666666666666</v>
      </c>
      <c r="X130" s="6">
        <v>0</v>
      </c>
      <c r="Y130" s="6">
        <v>0</v>
      </c>
      <c r="Z130" s="6">
        <v>155.92964411889506</v>
      </c>
      <c r="AA130" s="1">
        <v>36</v>
      </c>
      <c r="AB130" s="6">
        <v>5.6372301699610423</v>
      </c>
      <c r="AC130" s="1" t="s">
        <v>41</v>
      </c>
      <c r="AD130" s="1" t="s">
        <v>70</v>
      </c>
      <c r="AE130" s="1" t="s">
        <v>43</v>
      </c>
      <c r="AF130" s="1" t="s">
        <v>44</v>
      </c>
      <c r="AG130" s="7">
        <v>0</v>
      </c>
      <c r="AH130" s="8">
        <v>0.17521306872367859</v>
      </c>
      <c r="AI130" s="9">
        <v>416.53512573242188</v>
      </c>
      <c r="AJ130" s="10">
        <v>2.6694324841175991E-3</v>
      </c>
    </row>
    <row r="131" spans="1:36" x14ac:dyDescent="0.35">
      <c r="A131" s="1">
        <v>130</v>
      </c>
      <c r="B131" s="1">
        <v>34</v>
      </c>
      <c r="C131" s="1" t="s">
        <v>60</v>
      </c>
      <c r="D131" s="1" t="s">
        <v>55</v>
      </c>
      <c r="E131" s="1">
        <v>0</v>
      </c>
      <c r="F131" s="1">
        <v>1</v>
      </c>
      <c r="G131" s="1">
        <v>1</v>
      </c>
      <c r="H131" s="1">
        <v>2</v>
      </c>
      <c r="I131" s="1" t="s">
        <v>61</v>
      </c>
      <c r="J131" s="1" t="s">
        <v>38</v>
      </c>
      <c r="K131" s="6">
        <v>82.050749999999994</v>
      </c>
      <c r="L131" s="6">
        <v>65.061555555555557</v>
      </c>
      <c r="M131" s="1" t="s">
        <v>46</v>
      </c>
      <c r="N131" s="1" t="s">
        <v>40</v>
      </c>
      <c r="O131" s="6">
        <v>0</v>
      </c>
      <c r="P131" s="6">
        <v>777.77777777777783</v>
      </c>
      <c r="Q131" s="6">
        <v>43.678888888888892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56.134070751063454</v>
      </c>
      <c r="AA131" s="1">
        <v>48</v>
      </c>
      <c r="AB131" s="6">
        <v>1.6489383063170386</v>
      </c>
      <c r="AC131" s="1" t="s">
        <v>41</v>
      </c>
      <c r="AD131" s="1" t="s">
        <v>53</v>
      </c>
      <c r="AE131" s="1" t="s">
        <v>43</v>
      </c>
      <c r="AF131" s="1" t="s">
        <v>44</v>
      </c>
      <c r="AG131" s="7">
        <v>0</v>
      </c>
      <c r="AH131" s="8">
        <v>0.31811779737472529</v>
      </c>
      <c r="AI131" s="9">
        <v>332.77505493164063</v>
      </c>
      <c r="AJ131" s="10">
        <v>0.35827625921956086</v>
      </c>
    </row>
    <row r="132" spans="1:36" x14ac:dyDescent="0.35">
      <c r="A132" s="1">
        <v>131</v>
      </c>
      <c r="B132" s="1">
        <v>37</v>
      </c>
      <c r="C132" s="1" t="s">
        <v>50</v>
      </c>
      <c r="D132" s="1" t="s">
        <v>74</v>
      </c>
      <c r="E132" s="1">
        <v>3</v>
      </c>
      <c r="F132" s="1">
        <v>2</v>
      </c>
      <c r="G132" s="1">
        <v>2</v>
      </c>
      <c r="H132" s="1">
        <v>3</v>
      </c>
      <c r="I132" s="1" t="s">
        <v>61</v>
      </c>
      <c r="J132" s="1" t="s">
        <v>56</v>
      </c>
      <c r="K132" s="6">
        <v>1236.454</v>
      </c>
      <c r="L132" s="6">
        <v>1163.6228888888888</v>
      </c>
      <c r="M132" s="1" t="s">
        <v>46</v>
      </c>
      <c r="N132" s="1" t="s">
        <v>47</v>
      </c>
      <c r="O132" s="6">
        <v>0</v>
      </c>
      <c r="P132" s="6">
        <v>0</v>
      </c>
      <c r="Q132" s="6">
        <v>374.7357777777778</v>
      </c>
      <c r="R132" s="6">
        <v>55.555555555555557</v>
      </c>
      <c r="S132" s="6">
        <v>0</v>
      </c>
      <c r="T132" s="6">
        <v>0</v>
      </c>
      <c r="U132" s="6">
        <v>0</v>
      </c>
      <c r="V132" s="6">
        <v>0</v>
      </c>
      <c r="W132" s="6">
        <v>73.555555555555557</v>
      </c>
      <c r="X132" s="6">
        <v>0</v>
      </c>
      <c r="Y132" s="6">
        <v>0</v>
      </c>
      <c r="Z132" s="6">
        <v>598.70488310777603</v>
      </c>
      <c r="AA132" s="1">
        <v>24</v>
      </c>
      <c r="AB132" s="6">
        <v>29.88980363391541</v>
      </c>
      <c r="AC132" s="1" t="s">
        <v>48</v>
      </c>
      <c r="AD132" s="1" t="s">
        <v>53</v>
      </c>
      <c r="AE132" s="1" t="s">
        <v>43</v>
      </c>
      <c r="AF132" s="1" t="s">
        <v>44</v>
      </c>
      <c r="AG132" s="7">
        <v>1</v>
      </c>
      <c r="AH132" s="8">
        <v>6.930406391620636E-2</v>
      </c>
      <c r="AI132" s="9">
        <v>511.51580810546881</v>
      </c>
      <c r="AJ132" s="10">
        <v>0.28947537876238577</v>
      </c>
    </row>
    <row r="133" spans="1:36" x14ac:dyDescent="0.35">
      <c r="A133" s="1">
        <v>132</v>
      </c>
      <c r="B133" s="1">
        <v>47</v>
      </c>
      <c r="C133" s="1" t="s">
        <v>60</v>
      </c>
      <c r="D133" s="1" t="s">
        <v>51</v>
      </c>
      <c r="E133" s="1">
        <v>2</v>
      </c>
      <c r="F133" s="1">
        <v>1</v>
      </c>
      <c r="G133" s="1">
        <v>1</v>
      </c>
      <c r="H133" s="1">
        <v>5</v>
      </c>
      <c r="I133" s="1" t="s">
        <v>57</v>
      </c>
      <c r="J133" s="1" t="s">
        <v>56</v>
      </c>
      <c r="K133" s="6">
        <v>800.92624999999998</v>
      </c>
      <c r="L133" s="6">
        <v>741.04777777777781</v>
      </c>
      <c r="M133" s="1" t="s">
        <v>46</v>
      </c>
      <c r="N133" s="1" t="s">
        <v>40</v>
      </c>
      <c r="O133" s="6">
        <v>0</v>
      </c>
      <c r="P133" s="6">
        <v>0</v>
      </c>
      <c r="Q133" s="6">
        <v>146.54133333333334</v>
      </c>
      <c r="R133" s="6">
        <v>33.333333333333336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361.1270484149025</v>
      </c>
      <c r="AA133" s="1">
        <v>36</v>
      </c>
      <c r="AB133" s="6">
        <v>13.055607893013745</v>
      </c>
      <c r="AC133" s="1" t="s">
        <v>41</v>
      </c>
      <c r="AD133" s="1" t="s">
        <v>49</v>
      </c>
      <c r="AE133" s="1" t="s">
        <v>43</v>
      </c>
      <c r="AF133" s="1" t="s">
        <v>44</v>
      </c>
      <c r="AG133" s="7">
        <v>0</v>
      </c>
      <c r="AH133" s="8">
        <v>0.1054426208138466</v>
      </c>
      <c r="AI133" s="9">
        <v>556.16510009765625</v>
      </c>
      <c r="AJ133" s="10">
        <v>0.17012522513557773</v>
      </c>
    </row>
    <row r="134" spans="1:36" x14ac:dyDescent="0.35">
      <c r="A134" s="1">
        <v>133</v>
      </c>
      <c r="B134" s="1">
        <v>49</v>
      </c>
      <c r="C134" s="1" t="s">
        <v>35</v>
      </c>
      <c r="D134" s="1" t="s">
        <v>51</v>
      </c>
      <c r="E134" s="1">
        <v>1</v>
      </c>
      <c r="F134" s="1">
        <v>3</v>
      </c>
      <c r="G134" s="1">
        <v>3</v>
      </c>
      <c r="H134" s="1">
        <v>2</v>
      </c>
      <c r="I134" s="1" t="s">
        <v>62</v>
      </c>
      <c r="J134" s="1" t="s">
        <v>56</v>
      </c>
      <c r="K134" s="6">
        <v>396.02350000000001</v>
      </c>
      <c r="L134" s="6">
        <v>476.27044444444442</v>
      </c>
      <c r="M134" s="1" t="s">
        <v>64</v>
      </c>
      <c r="N134" s="1" t="s">
        <v>40</v>
      </c>
      <c r="O134" s="6">
        <v>1699.0853328617275</v>
      </c>
      <c r="P134" s="6">
        <v>888.88888888888891</v>
      </c>
      <c r="Q134" s="6">
        <v>96.99088888888889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17.555555555555557</v>
      </c>
      <c r="X134" s="6">
        <v>0</v>
      </c>
      <c r="Y134" s="6">
        <v>0</v>
      </c>
      <c r="Z134" s="6">
        <v>145.83388780037592</v>
      </c>
      <c r="AA134" s="1">
        <v>3</v>
      </c>
      <c r="AB134" s="6">
        <v>50.076872091562826</v>
      </c>
      <c r="AC134" s="1" t="s">
        <v>41</v>
      </c>
      <c r="AD134" s="1" t="s">
        <v>53</v>
      </c>
      <c r="AE134" s="1" t="s">
        <v>43</v>
      </c>
      <c r="AF134" s="1" t="s">
        <v>44</v>
      </c>
      <c r="AG134" s="7">
        <v>1</v>
      </c>
      <c r="AH134" s="8">
        <v>0.24419848620891571</v>
      </c>
      <c r="AI134" s="9">
        <v>316.455810546875</v>
      </c>
      <c r="AJ134" s="10">
        <v>0.27677030116685764</v>
      </c>
    </row>
    <row r="135" spans="1:36" x14ac:dyDescent="0.35">
      <c r="A135" s="1">
        <v>134</v>
      </c>
      <c r="B135" s="1">
        <v>31</v>
      </c>
      <c r="C135" s="1" t="s">
        <v>50</v>
      </c>
      <c r="D135" s="1" t="s">
        <v>74</v>
      </c>
      <c r="E135" s="1">
        <v>0</v>
      </c>
      <c r="F135" s="1">
        <v>0</v>
      </c>
      <c r="G135" s="1">
        <v>0</v>
      </c>
      <c r="H135" s="1">
        <v>3</v>
      </c>
      <c r="I135" s="1" t="s">
        <v>61</v>
      </c>
      <c r="J135" s="1" t="s">
        <v>56</v>
      </c>
      <c r="K135" s="6">
        <v>1483.4132500000001</v>
      </c>
      <c r="L135" s="6">
        <v>815.93822222222218</v>
      </c>
      <c r="M135" s="1" t="s">
        <v>46</v>
      </c>
      <c r="N135" s="1" t="s">
        <v>40</v>
      </c>
      <c r="O135" s="6">
        <v>0</v>
      </c>
      <c r="P135" s="6">
        <v>64.666666666666671</v>
      </c>
      <c r="Q135" s="6">
        <v>394.16711111111113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199.55555555555554</v>
      </c>
      <c r="X135" s="6">
        <v>0</v>
      </c>
      <c r="Y135" s="6">
        <v>0</v>
      </c>
      <c r="Z135" s="6">
        <v>1454.7527070934184</v>
      </c>
      <c r="AA135" s="1">
        <v>24</v>
      </c>
      <c r="AB135" s="6">
        <v>72.627222489350672</v>
      </c>
      <c r="AC135" s="1" t="s">
        <v>48</v>
      </c>
      <c r="AD135" s="1" t="s">
        <v>49</v>
      </c>
      <c r="AE135" s="1" t="s">
        <v>65</v>
      </c>
      <c r="AF135" s="1" t="s">
        <v>58</v>
      </c>
      <c r="AG135" s="7">
        <v>1</v>
      </c>
      <c r="AH135" s="8">
        <v>2.5927223265171051E-2</v>
      </c>
      <c r="AI135" s="9">
        <v>573.21234130859375</v>
      </c>
      <c r="AJ135" s="10">
        <v>0.26514550338159076</v>
      </c>
    </row>
    <row r="136" spans="1:36" x14ac:dyDescent="0.35">
      <c r="A136" s="1">
        <v>135</v>
      </c>
      <c r="B136" s="1">
        <v>29</v>
      </c>
      <c r="C136" s="1" t="s">
        <v>35</v>
      </c>
      <c r="D136" s="1" t="s">
        <v>36</v>
      </c>
      <c r="E136" s="1">
        <v>1</v>
      </c>
      <c r="F136" s="1">
        <v>0</v>
      </c>
      <c r="G136" s="1">
        <v>0</v>
      </c>
      <c r="H136" s="1">
        <v>2</v>
      </c>
      <c r="I136" s="1" t="s">
        <v>62</v>
      </c>
      <c r="J136" s="1" t="s">
        <v>38</v>
      </c>
      <c r="K136" s="6">
        <v>429.26249999999999</v>
      </c>
      <c r="L136" s="6">
        <v>303.48155555555553</v>
      </c>
      <c r="M136" s="1" t="s">
        <v>64</v>
      </c>
      <c r="N136" s="1" t="s">
        <v>40</v>
      </c>
      <c r="O136" s="6">
        <v>0</v>
      </c>
      <c r="P136" s="6">
        <v>0</v>
      </c>
      <c r="Q136" s="6">
        <v>28.505777777777777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30.222222222222221</v>
      </c>
      <c r="X136" s="6">
        <v>0</v>
      </c>
      <c r="Y136" s="6">
        <v>0</v>
      </c>
      <c r="Z136" s="6">
        <v>280.1345767362414</v>
      </c>
      <c r="AA136" s="1">
        <v>36</v>
      </c>
      <c r="AB136" s="6">
        <v>10.127536021455246</v>
      </c>
      <c r="AC136" s="1" t="s">
        <v>41</v>
      </c>
      <c r="AD136" s="1" t="s">
        <v>70</v>
      </c>
      <c r="AE136" s="1" t="s">
        <v>43</v>
      </c>
      <c r="AF136" s="1" t="s">
        <v>44</v>
      </c>
      <c r="AG136" s="7">
        <v>0</v>
      </c>
      <c r="AH136" s="8">
        <v>0.2161686569452286</v>
      </c>
      <c r="AI136" s="9">
        <v>341.05078125</v>
      </c>
      <c r="AJ136" s="10">
        <v>0.22456023622771512</v>
      </c>
    </row>
    <row r="137" spans="1:36" x14ac:dyDescent="0.35">
      <c r="A137" s="1">
        <v>136</v>
      </c>
      <c r="B137" s="1">
        <v>31</v>
      </c>
      <c r="C137" s="1" t="s">
        <v>60</v>
      </c>
      <c r="D137" s="1" t="s">
        <v>51</v>
      </c>
      <c r="E137" s="1">
        <v>3</v>
      </c>
      <c r="F137" s="1">
        <v>0</v>
      </c>
      <c r="G137" s="1">
        <v>0</v>
      </c>
      <c r="H137" s="1">
        <v>4</v>
      </c>
      <c r="I137" s="1" t="s">
        <v>61</v>
      </c>
      <c r="J137" s="1" t="s">
        <v>38</v>
      </c>
      <c r="K137" s="6">
        <v>1988.3267499999999</v>
      </c>
      <c r="L137" s="6">
        <v>1172.8033333333333</v>
      </c>
      <c r="M137" s="1" t="s">
        <v>82</v>
      </c>
      <c r="N137" s="1" t="s">
        <v>47</v>
      </c>
      <c r="O137" s="6">
        <v>0</v>
      </c>
      <c r="P137" s="6">
        <v>6666.666666666667</v>
      </c>
      <c r="Q137" s="6">
        <v>382.98111111111109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96.444444444444443</v>
      </c>
      <c r="X137" s="6">
        <v>0</v>
      </c>
      <c r="Y137" s="6">
        <v>0</v>
      </c>
      <c r="Z137" s="6">
        <v>1472.9132218652735</v>
      </c>
      <c r="AA137" s="1">
        <v>48</v>
      </c>
      <c r="AB137" s="6">
        <v>43.266825315149354</v>
      </c>
      <c r="AC137" s="1" t="s">
        <v>41</v>
      </c>
      <c r="AD137" s="1" t="s">
        <v>53</v>
      </c>
      <c r="AE137" s="1" t="s">
        <v>43</v>
      </c>
      <c r="AF137" s="1" t="s">
        <v>75</v>
      </c>
      <c r="AG137" s="7">
        <v>1</v>
      </c>
      <c r="AH137" s="8">
        <v>1.3101662509143351E-2</v>
      </c>
      <c r="AI137" s="9">
        <v>744.13018798828125</v>
      </c>
      <c r="AJ137" s="10">
        <v>7.3048348181675299E-2</v>
      </c>
    </row>
    <row r="138" spans="1:36" x14ac:dyDescent="0.35">
      <c r="A138" s="1">
        <v>137</v>
      </c>
      <c r="B138" s="1">
        <v>42</v>
      </c>
      <c r="C138" s="1" t="s">
        <v>60</v>
      </c>
      <c r="D138" s="1" t="s">
        <v>55</v>
      </c>
      <c r="E138" s="1">
        <v>0</v>
      </c>
      <c r="F138" s="1">
        <v>0</v>
      </c>
      <c r="G138" s="1">
        <v>0</v>
      </c>
      <c r="H138" s="1">
        <v>3</v>
      </c>
      <c r="I138" s="1" t="s">
        <v>57</v>
      </c>
      <c r="J138" s="1" t="s">
        <v>38</v>
      </c>
      <c r="K138" s="6">
        <v>90.256749999999997</v>
      </c>
      <c r="L138" s="6">
        <v>110.53511111111111</v>
      </c>
      <c r="M138" s="1" t="s">
        <v>46</v>
      </c>
      <c r="N138" s="1" t="s">
        <v>47</v>
      </c>
      <c r="O138" s="6">
        <v>0</v>
      </c>
      <c r="P138" s="6">
        <v>0</v>
      </c>
      <c r="Q138" s="6">
        <v>18.329111111111111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44.666666666666664</v>
      </c>
      <c r="X138" s="6">
        <v>0</v>
      </c>
      <c r="Y138" s="6">
        <v>0</v>
      </c>
      <c r="Z138" s="6">
        <v>45.709530781912925</v>
      </c>
      <c r="AA138" s="1">
        <v>36</v>
      </c>
      <c r="AB138" s="6">
        <v>1.6525090365888819</v>
      </c>
      <c r="AC138" s="1" t="s">
        <v>41</v>
      </c>
      <c r="AD138" s="1" t="s">
        <v>49</v>
      </c>
      <c r="AE138" s="1" t="s">
        <v>68</v>
      </c>
      <c r="AF138" s="1" t="s">
        <v>44</v>
      </c>
      <c r="AG138" s="7">
        <v>0</v>
      </c>
      <c r="AH138" s="8">
        <v>0.29748010635375982</v>
      </c>
      <c r="AI138" s="9">
        <v>345.81085205078119</v>
      </c>
      <c r="AJ138" s="10">
        <v>0.13494240641456265</v>
      </c>
    </row>
    <row r="139" spans="1:36" x14ac:dyDescent="0.35">
      <c r="A139" s="1">
        <v>138</v>
      </c>
      <c r="B139" s="1">
        <v>42</v>
      </c>
      <c r="C139" s="1" t="s">
        <v>35</v>
      </c>
      <c r="D139" s="1" t="s">
        <v>51</v>
      </c>
      <c r="E139" s="1">
        <v>0</v>
      </c>
      <c r="F139" s="1">
        <v>0</v>
      </c>
      <c r="G139" s="1">
        <v>0</v>
      </c>
      <c r="H139" s="1">
        <v>2</v>
      </c>
      <c r="I139" s="1" t="s">
        <v>61</v>
      </c>
      <c r="J139" s="1" t="s">
        <v>56</v>
      </c>
      <c r="K139" s="6">
        <v>850.553</v>
      </c>
      <c r="L139" s="6">
        <v>1040.7460000000001</v>
      </c>
      <c r="M139" s="1" t="s">
        <v>46</v>
      </c>
      <c r="N139" s="1" t="s">
        <v>47</v>
      </c>
      <c r="O139" s="6">
        <v>0</v>
      </c>
      <c r="P139" s="6">
        <v>5777.7777777777774</v>
      </c>
      <c r="Q139" s="6">
        <v>509.51377777777776</v>
      </c>
      <c r="R139" s="6">
        <v>0</v>
      </c>
      <c r="S139" s="6">
        <v>0</v>
      </c>
      <c r="T139" s="6">
        <v>0</v>
      </c>
      <c r="U139" s="6">
        <v>26.666666666666668</v>
      </c>
      <c r="V139" s="6">
        <v>0</v>
      </c>
      <c r="W139" s="6">
        <v>30.222222222222221</v>
      </c>
      <c r="X139" s="6">
        <v>0</v>
      </c>
      <c r="Y139" s="6">
        <v>0</v>
      </c>
      <c r="Z139" s="6">
        <v>358.67151744243017</v>
      </c>
      <c r="AA139" s="1">
        <v>24</v>
      </c>
      <c r="AB139" s="6">
        <v>17.906353410354306</v>
      </c>
      <c r="AC139" s="1" t="s">
        <v>41</v>
      </c>
      <c r="AD139" s="1" t="s">
        <v>72</v>
      </c>
      <c r="AE139" s="1" t="s">
        <v>43</v>
      </c>
      <c r="AF139" s="1" t="s">
        <v>54</v>
      </c>
      <c r="AG139" s="7">
        <v>1</v>
      </c>
      <c r="AH139" s="8">
        <v>0.1144159659743309</v>
      </c>
      <c r="AI139" s="9">
        <v>396.354248046875</v>
      </c>
      <c r="AJ139" s="10">
        <v>1.6539541822404785E-2</v>
      </c>
    </row>
    <row r="140" spans="1:36" x14ac:dyDescent="0.35">
      <c r="A140" s="1">
        <v>139</v>
      </c>
      <c r="B140" s="1">
        <v>38</v>
      </c>
      <c r="C140" s="1" t="s">
        <v>50</v>
      </c>
      <c r="D140" s="1" t="s">
        <v>36</v>
      </c>
      <c r="E140" s="1">
        <v>0</v>
      </c>
      <c r="F140" s="1">
        <v>1</v>
      </c>
      <c r="G140" s="1">
        <v>1</v>
      </c>
      <c r="H140" s="1">
        <v>2</v>
      </c>
      <c r="I140" s="1" t="s">
        <v>61</v>
      </c>
      <c r="J140" s="1" t="s">
        <v>38</v>
      </c>
      <c r="K140" s="6">
        <v>647.96349999999995</v>
      </c>
      <c r="L140" s="6">
        <v>775.54888888888888</v>
      </c>
      <c r="M140" s="1" t="s">
        <v>46</v>
      </c>
      <c r="N140" s="1" t="s">
        <v>47</v>
      </c>
      <c r="O140" s="6">
        <v>0</v>
      </c>
      <c r="P140" s="6">
        <v>755.55555555555554</v>
      </c>
      <c r="Q140" s="6">
        <v>250.34555555555556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331.11111111111109</v>
      </c>
      <c r="X140" s="6">
        <v>0</v>
      </c>
      <c r="Y140" s="6">
        <v>0</v>
      </c>
      <c r="Z140" s="6">
        <v>285.38254667229307</v>
      </c>
      <c r="AA140" s="1">
        <v>48</v>
      </c>
      <c r="AB140" s="6">
        <v>8.3831121966749418</v>
      </c>
      <c r="AC140" s="1" t="s">
        <v>48</v>
      </c>
      <c r="AD140" s="1" t="s">
        <v>42</v>
      </c>
      <c r="AE140" s="1" t="s">
        <v>43</v>
      </c>
      <c r="AF140" s="1" t="s">
        <v>44</v>
      </c>
      <c r="AG140" s="7">
        <v>0</v>
      </c>
      <c r="AH140" s="8">
        <v>0.14578703045845029</v>
      </c>
      <c r="AI140" s="9">
        <v>432.496826171875</v>
      </c>
      <c r="AJ140" s="10">
        <v>0.14747813157791062</v>
      </c>
    </row>
    <row r="141" spans="1:36" x14ac:dyDescent="0.35">
      <c r="A141" s="1">
        <v>140</v>
      </c>
      <c r="B141" s="1">
        <v>48</v>
      </c>
      <c r="C141" s="1" t="s">
        <v>35</v>
      </c>
      <c r="D141" s="1" t="s">
        <v>36</v>
      </c>
      <c r="E141" s="1">
        <v>0</v>
      </c>
      <c r="F141" s="1">
        <v>3</v>
      </c>
      <c r="G141" s="1">
        <v>3</v>
      </c>
      <c r="H141" s="1">
        <v>2</v>
      </c>
      <c r="I141" s="1" t="s">
        <v>37</v>
      </c>
      <c r="J141" s="1" t="s">
        <v>63</v>
      </c>
      <c r="K141" s="6">
        <v>171.74875</v>
      </c>
      <c r="L141" s="6">
        <v>89.623555555555555</v>
      </c>
      <c r="M141" s="1" t="s">
        <v>46</v>
      </c>
      <c r="N141" s="1" t="s">
        <v>40</v>
      </c>
      <c r="O141" s="6">
        <v>0</v>
      </c>
      <c r="P141" s="6">
        <v>0</v>
      </c>
      <c r="Q141" s="6">
        <v>79.918444444444447</v>
      </c>
      <c r="R141" s="6">
        <v>0</v>
      </c>
      <c r="S141" s="6">
        <v>0</v>
      </c>
      <c r="T141" s="6">
        <v>0</v>
      </c>
      <c r="U141" s="6">
        <v>44.444444444444443</v>
      </c>
      <c r="V141" s="6">
        <v>0</v>
      </c>
      <c r="W141" s="6">
        <v>0</v>
      </c>
      <c r="X141" s="6">
        <v>0</v>
      </c>
      <c r="Y141" s="6">
        <v>0</v>
      </c>
      <c r="Z141" s="6">
        <v>153.63177253265738</v>
      </c>
      <c r="AA141" s="1">
        <v>24</v>
      </c>
      <c r="AB141" s="6">
        <v>7.669928277676755</v>
      </c>
      <c r="AC141" s="1" t="s">
        <v>48</v>
      </c>
      <c r="AD141" s="1" t="s">
        <v>72</v>
      </c>
      <c r="AE141" s="1" t="s">
        <v>83</v>
      </c>
      <c r="AF141" s="1" t="s">
        <v>44</v>
      </c>
      <c r="AG141" s="7">
        <v>0</v>
      </c>
      <c r="AH141" s="8">
        <v>0.30497449636459351</v>
      </c>
      <c r="AI141" s="9">
        <v>329.7393798828125</v>
      </c>
      <c r="AJ141" s="10">
        <v>3.6480729912230822E-2</v>
      </c>
    </row>
    <row r="142" spans="1:36" x14ac:dyDescent="0.35">
      <c r="A142" s="1">
        <v>141</v>
      </c>
      <c r="B142" s="1">
        <v>47</v>
      </c>
      <c r="C142" s="1" t="s">
        <v>35</v>
      </c>
      <c r="D142" s="1" t="s">
        <v>36</v>
      </c>
      <c r="E142" s="1">
        <v>0</v>
      </c>
      <c r="F142" s="1">
        <v>0</v>
      </c>
      <c r="G142" s="1">
        <v>0</v>
      </c>
      <c r="H142" s="1">
        <v>2</v>
      </c>
      <c r="I142" s="1" t="s">
        <v>61</v>
      </c>
      <c r="J142" s="1" t="s">
        <v>38</v>
      </c>
      <c r="K142" s="6">
        <v>261.32774999999998</v>
      </c>
      <c r="L142" s="6">
        <v>182.19533333333334</v>
      </c>
      <c r="M142" s="1" t="s">
        <v>64</v>
      </c>
      <c r="N142" s="1" t="s">
        <v>47</v>
      </c>
      <c r="O142" s="6">
        <v>0</v>
      </c>
      <c r="P142" s="6">
        <v>0</v>
      </c>
      <c r="Q142" s="6">
        <v>89.961555555555549</v>
      </c>
      <c r="R142" s="6">
        <v>220.66666666666666</v>
      </c>
      <c r="S142" s="6">
        <v>0</v>
      </c>
      <c r="T142" s="6">
        <v>0</v>
      </c>
      <c r="U142" s="6">
        <v>0</v>
      </c>
      <c r="V142" s="6">
        <v>0</v>
      </c>
      <c r="W142" s="6">
        <v>174.22222222222223</v>
      </c>
      <c r="X142" s="6">
        <v>0</v>
      </c>
      <c r="Y142" s="6">
        <v>0</v>
      </c>
      <c r="Z142" s="6">
        <v>213.92803381304719</v>
      </c>
      <c r="AA142" s="1">
        <v>36</v>
      </c>
      <c r="AB142" s="6">
        <v>7.7340108946302726</v>
      </c>
      <c r="AC142" s="1" t="s">
        <v>41</v>
      </c>
      <c r="AD142" s="1" t="s">
        <v>49</v>
      </c>
      <c r="AE142" s="1" t="s">
        <v>43</v>
      </c>
      <c r="AF142" s="1" t="s">
        <v>44</v>
      </c>
      <c r="AG142" s="7">
        <v>0</v>
      </c>
      <c r="AH142" s="8">
        <v>0.23922671377658841</v>
      </c>
      <c r="AI142" s="9">
        <v>360.48904418945313</v>
      </c>
      <c r="AJ142" s="10">
        <v>5.1708643972273927E-2</v>
      </c>
    </row>
    <row r="143" spans="1:36" x14ac:dyDescent="0.35">
      <c r="A143" s="1">
        <v>142</v>
      </c>
      <c r="B143" s="1">
        <v>46</v>
      </c>
      <c r="C143" s="1" t="s">
        <v>60</v>
      </c>
      <c r="D143" s="1" t="s">
        <v>51</v>
      </c>
      <c r="E143" s="1">
        <v>1</v>
      </c>
      <c r="F143" s="1">
        <v>1</v>
      </c>
      <c r="G143" s="1">
        <v>1</v>
      </c>
      <c r="H143" s="1">
        <v>2</v>
      </c>
      <c r="I143" s="1" t="s">
        <v>57</v>
      </c>
      <c r="J143" s="1" t="s">
        <v>56</v>
      </c>
      <c r="K143" s="6">
        <v>957.74249999999995</v>
      </c>
      <c r="L143" s="6">
        <v>1026.6157777777778</v>
      </c>
      <c r="M143" s="1" t="s">
        <v>46</v>
      </c>
      <c r="N143" s="1" t="s">
        <v>47</v>
      </c>
      <c r="O143" s="6">
        <v>0</v>
      </c>
      <c r="P143" s="6">
        <v>0</v>
      </c>
      <c r="Q143" s="6">
        <v>115.69333333333333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32.888888888888886</v>
      </c>
      <c r="X143" s="6">
        <v>0</v>
      </c>
      <c r="Y143" s="6">
        <v>0</v>
      </c>
      <c r="Z143" s="6">
        <v>557.22129051059926</v>
      </c>
      <c r="AA143" s="1">
        <v>18</v>
      </c>
      <c r="AB143" s="6">
        <v>35.553940057249655</v>
      </c>
      <c r="AC143" s="1" t="s">
        <v>41</v>
      </c>
      <c r="AD143" s="1" t="s">
        <v>53</v>
      </c>
      <c r="AE143" s="1" t="s">
        <v>43</v>
      </c>
      <c r="AF143" s="1" t="s">
        <v>44</v>
      </c>
      <c r="AG143" s="7">
        <v>1</v>
      </c>
      <c r="AH143" s="8">
        <v>9.231259673833847E-2</v>
      </c>
      <c r="AI143" s="9">
        <v>435.42169189453119</v>
      </c>
      <c r="AJ143" s="10">
        <v>0.11951176663637021</v>
      </c>
    </row>
    <row r="144" spans="1:36" x14ac:dyDescent="0.35">
      <c r="A144" s="1">
        <v>143</v>
      </c>
      <c r="B144" s="1">
        <v>42</v>
      </c>
      <c r="C144" s="1" t="s">
        <v>35</v>
      </c>
      <c r="D144" s="1" t="s">
        <v>55</v>
      </c>
      <c r="E144" s="1">
        <v>0</v>
      </c>
      <c r="F144" s="1">
        <v>3</v>
      </c>
      <c r="G144" s="1">
        <v>3</v>
      </c>
      <c r="H144" s="1">
        <v>3</v>
      </c>
      <c r="I144" s="1" t="s">
        <v>67</v>
      </c>
      <c r="J144" s="1" t="s">
        <v>69</v>
      </c>
      <c r="K144" s="6">
        <v>183.58425</v>
      </c>
      <c r="L144" s="6">
        <v>129.76222222222222</v>
      </c>
      <c r="M144" s="1" t="s">
        <v>64</v>
      </c>
      <c r="N144" s="1" t="s">
        <v>66</v>
      </c>
      <c r="O144" s="6">
        <v>0</v>
      </c>
      <c r="P144" s="6">
        <v>0</v>
      </c>
      <c r="Q144" s="6">
        <v>89.669333333333327</v>
      </c>
      <c r="R144" s="6">
        <v>0</v>
      </c>
      <c r="S144" s="6">
        <v>0</v>
      </c>
      <c r="T144" s="6">
        <v>44.444444444444443</v>
      </c>
      <c r="U144" s="6">
        <v>0</v>
      </c>
      <c r="V144" s="6">
        <v>0</v>
      </c>
      <c r="W144" s="6">
        <v>100.44444444444444</v>
      </c>
      <c r="X144" s="6">
        <v>0</v>
      </c>
      <c r="Y144" s="6">
        <v>0</v>
      </c>
      <c r="Z144" s="6">
        <v>135.04819373535392</v>
      </c>
      <c r="AA144" s="1">
        <v>24</v>
      </c>
      <c r="AB144" s="6">
        <v>6.7421597948417773</v>
      </c>
      <c r="AC144" s="1" t="s">
        <v>41</v>
      </c>
      <c r="AD144" s="1" t="s">
        <v>70</v>
      </c>
      <c r="AE144" s="1" t="s">
        <v>83</v>
      </c>
      <c r="AF144" s="1" t="s">
        <v>44</v>
      </c>
      <c r="AG144" s="7">
        <v>0</v>
      </c>
      <c r="AH144" s="8">
        <v>0.29563590884208679</v>
      </c>
      <c r="AI144" s="9">
        <v>346.67864990234381</v>
      </c>
      <c r="AJ144" s="10">
        <v>0.37609062628482703</v>
      </c>
    </row>
    <row r="145" spans="1:36" x14ac:dyDescent="0.35">
      <c r="A145" s="1">
        <v>144</v>
      </c>
      <c r="B145" s="1">
        <v>54</v>
      </c>
      <c r="C145" s="1" t="s">
        <v>50</v>
      </c>
      <c r="D145" s="1" t="s">
        <v>51</v>
      </c>
      <c r="E145" s="1">
        <v>2</v>
      </c>
      <c r="F145" s="1">
        <v>0</v>
      </c>
      <c r="G145" s="1">
        <v>0</v>
      </c>
      <c r="H145" s="1">
        <v>2</v>
      </c>
      <c r="I145" s="1" t="s">
        <v>61</v>
      </c>
      <c r="J145" s="1" t="s">
        <v>56</v>
      </c>
      <c r="K145" s="6">
        <v>61.626249999999999</v>
      </c>
      <c r="L145" s="6">
        <v>52.017333333333333</v>
      </c>
      <c r="M145" s="1" t="s">
        <v>64</v>
      </c>
      <c r="N145" s="1" t="s">
        <v>40</v>
      </c>
      <c r="O145" s="6">
        <v>0</v>
      </c>
      <c r="P145" s="6">
        <v>5555.5555555555557</v>
      </c>
      <c r="Q145" s="6">
        <v>37.357777777777777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212.66666666666666</v>
      </c>
      <c r="X145" s="6">
        <v>0</v>
      </c>
      <c r="Y145" s="6">
        <v>0</v>
      </c>
      <c r="Z145" s="6">
        <v>48.452807125541412</v>
      </c>
      <c r="AA145" s="1">
        <v>36</v>
      </c>
      <c r="AB145" s="6">
        <v>1.751685048028063</v>
      </c>
      <c r="AC145" s="1" t="s">
        <v>48</v>
      </c>
      <c r="AD145" s="1" t="s">
        <v>53</v>
      </c>
      <c r="AE145" s="1" t="s">
        <v>43</v>
      </c>
      <c r="AF145" s="1" t="s">
        <v>44</v>
      </c>
      <c r="AG145" s="7">
        <v>0</v>
      </c>
      <c r="AH145" s="8">
        <v>0.31638973951339722</v>
      </c>
      <c r="AI145" s="9">
        <v>354.02987670898438</v>
      </c>
      <c r="AJ145" s="10">
        <v>3.5296077095100992E-2</v>
      </c>
    </row>
    <row r="146" spans="1:36" x14ac:dyDescent="0.35">
      <c r="A146" s="1">
        <v>145</v>
      </c>
      <c r="B146" s="1">
        <v>29</v>
      </c>
      <c r="C146" s="1" t="s">
        <v>50</v>
      </c>
      <c r="D146" s="1" t="s">
        <v>51</v>
      </c>
      <c r="E146" s="1">
        <v>2</v>
      </c>
      <c r="F146" s="1">
        <v>2</v>
      </c>
      <c r="G146" s="1">
        <v>2</v>
      </c>
      <c r="H146" s="1">
        <v>3</v>
      </c>
      <c r="I146" s="1" t="s">
        <v>67</v>
      </c>
      <c r="J146" s="1" t="s">
        <v>38</v>
      </c>
      <c r="K146" s="6">
        <v>939.72175000000004</v>
      </c>
      <c r="L146" s="6">
        <v>930.26177777777775</v>
      </c>
      <c r="M146" s="1" t="s">
        <v>46</v>
      </c>
      <c r="N146" s="1" t="s">
        <v>40</v>
      </c>
      <c r="O146" s="6">
        <v>0</v>
      </c>
      <c r="P146" s="6">
        <v>0</v>
      </c>
      <c r="Q146" s="6">
        <v>18.27911111111111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192.44444444444446</v>
      </c>
      <c r="X146" s="6">
        <v>0</v>
      </c>
      <c r="Y146" s="6">
        <v>0</v>
      </c>
      <c r="Z146" s="6">
        <v>549.89615229188985</v>
      </c>
      <c r="AA146" s="1">
        <v>3</v>
      </c>
      <c r="AB146" s="6">
        <v>188.82496858108544</v>
      </c>
      <c r="AC146" s="1" t="s">
        <v>41</v>
      </c>
      <c r="AD146" s="1" t="s">
        <v>53</v>
      </c>
      <c r="AE146" s="1" t="s">
        <v>43</v>
      </c>
      <c r="AF146" s="1" t="s">
        <v>75</v>
      </c>
      <c r="AG146" s="7">
        <v>1</v>
      </c>
      <c r="AH146" s="8">
        <v>7.8271232545375824E-2</v>
      </c>
      <c r="AI146" s="9">
        <v>441.7803955078125</v>
      </c>
      <c r="AJ146" s="10">
        <v>4.4266795127819766E-2</v>
      </c>
    </row>
    <row r="147" spans="1:36" x14ac:dyDescent="0.35">
      <c r="A147" s="1">
        <v>146</v>
      </c>
      <c r="B147" s="1">
        <v>29</v>
      </c>
      <c r="C147" s="1" t="s">
        <v>35</v>
      </c>
      <c r="D147" s="1" t="s">
        <v>59</v>
      </c>
      <c r="E147" s="1">
        <v>0</v>
      </c>
      <c r="F147" s="1">
        <v>0</v>
      </c>
      <c r="G147" s="1">
        <v>0</v>
      </c>
      <c r="H147" s="1">
        <v>2</v>
      </c>
      <c r="I147" s="1" t="s">
        <v>61</v>
      </c>
      <c r="J147" s="1" t="s">
        <v>56</v>
      </c>
      <c r="K147" s="6">
        <v>270.05200000000002</v>
      </c>
      <c r="L147" s="6">
        <v>270.85933333333332</v>
      </c>
      <c r="M147" s="1" t="s">
        <v>64</v>
      </c>
      <c r="N147" s="1" t="s">
        <v>47</v>
      </c>
      <c r="O147" s="6">
        <v>0</v>
      </c>
      <c r="P147" s="6">
        <v>0</v>
      </c>
      <c r="Q147" s="6">
        <v>52.857333333333337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30.222222222222221</v>
      </c>
      <c r="X147" s="6">
        <v>0</v>
      </c>
      <c r="Y147" s="6">
        <v>0</v>
      </c>
      <c r="Z147" s="6">
        <v>175.74828782656621</v>
      </c>
      <c r="AA147" s="1">
        <v>36</v>
      </c>
      <c r="AB147" s="6">
        <v>6.3537216162661796</v>
      </c>
      <c r="AC147" s="1" t="s">
        <v>41</v>
      </c>
      <c r="AD147" s="1" t="s">
        <v>49</v>
      </c>
      <c r="AE147" s="1" t="s">
        <v>43</v>
      </c>
      <c r="AF147" s="1" t="s">
        <v>44</v>
      </c>
      <c r="AG147" s="7">
        <v>0</v>
      </c>
      <c r="AH147" s="8">
        <v>0.25911441445350653</v>
      </c>
      <c r="AI147" s="9">
        <v>308.75967407226563</v>
      </c>
      <c r="AJ147" s="10">
        <v>5.4284178937425633E-2</v>
      </c>
    </row>
    <row r="148" spans="1:36" x14ac:dyDescent="0.35">
      <c r="A148" s="1">
        <v>147</v>
      </c>
      <c r="B148" s="1">
        <v>23</v>
      </c>
      <c r="C148" s="1" t="s">
        <v>60</v>
      </c>
      <c r="D148" s="1" t="s">
        <v>36</v>
      </c>
      <c r="E148" s="1">
        <v>0</v>
      </c>
      <c r="F148" s="1">
        <v>2</v>
      </c>
      <c r="G148" s="1">
        <v>2</v>
      </c>
      <c r="H148" s="1">
        <v>5</v>
      </c>
      <c r="I148" s="1" t="s">
        <v>45</v>
      </c>
      <c r="J148" s="1" t="s">
        <v>63</v>
      </c>
      <c r="K148" s="6">
        <v>1624.3385000000001</v>
      </c>
      <c r="L148" s="6">
        <v>1585.0288888888888</v>
      </c>
      <c r="M148" s="1" t="s">
        <v>46</v>
      </c>
      <c r="N148" s="1" t="s">
        <v>47</v>
      </c>
      <c r="O148" s="6">
        <v>0</v>
      </c>
      <c r="P148" s="6">
        <v>0</v>
      </c>
      <c r="Q148" s="6">
        <v>630.97177777777779</v>
      </c>
      <c r="R148" s="6">
        <v>57.777777777777779</v>
      </c>
      <c r="S148" s="6">
        <v>0</v>
      </c>
      <c r="T148" s="6">
        <v>0</v>
      </c>
      <c r="U148" s="6">
        <v>0</v>
      </c>
      <c r="V148" s="6">
        <v>0</v>
      </c>
      <c r="W148" s="6">
        <v>154.22222222222223</v>
      </c>
      <c r="X148" s="6">
        <v>0</v>
      </c>
      <c r="Y148" s="6">
        <v>0</v>
      </c>
      <c r="Z148" s="6">
        <v>1471.4081400496725</v>
      </c>
      <c r="AA148" s="1">
        <v>36</v>
      </c>
      <c r="AB148" s="6">
        <v>53.194929073843483</v>
      </c>
      <c r="AC148" s="1" t="s">
        <v>41</v>
      </c>
      <c r="AD148" s="1" t="s">
        <v>53</v>
      </c>
      <c r="AE148" s="1" t="s">
        <v>52</v>
      </c>
      <c r="AF148" s="1" t="s">
        <v>44</v>
      </c>
      <c r="AG148" s="7">
        <v>1</v>
      </c>
      <c r="AH148" s="8">
        <v>1.6662407666444778E-2</v>
      </c>
      <c r="AI148" s="9">
        <v>689.512939453125</v>
      </c>
      <c r="AJ148" s="10">
        <v>0.30820754647073922</v>
      </c>
    </row>
    <row r="149" spans="1:36" x14ac:dyDescent="0.35">
      <c r="A149" s="1">
        <v>148</v>
      </c>
      <c r="B149" s="1">
        <v>31</v>
      </c>
      <c r="C149" s="1" t="s">
        <v>50</v>
      </c>
      <c r="D149" s="1" t="s">
        <v>36</v>
      </c>
      <c r="E149" s="1">
        <v>3</v>
      </c>
      <c r="F149" s="1">
        <v>0</v>
      </c>
      <c r="G149" s="1">
        <v>0</v>
      </c>
      <c r="H149" s="1">
        <v>4</v>
      </c>
      <c r="I149" s="1" t="s">
        <v>37</v>
      </c>
      <c r="J149" s="1" t="s">
        <v>38</v>
      </c>
      <c r="K149" s="6">
        <v>15.407500000000001</v>
      </c>
      <c r="L149" s="6">
        <v>8.6639999999999997</v>
      </c>
      <c r="M149" s="1" t="s">
        <v>46</v>
      </c>
      <c r="N149" s="1" t="s">
        <v>40</v>
      </c>
      <c r="O149" s="6">
        <v>0</v>
      </c>
      <c r="P149" s="6">
        <v>805.12911111111111</v>
      </c>
      <c r="Q149" s="6">
        <v>7.4160000000000004</v>
      </c>
      <c r="R149" s="6">
        <v>0</v>
      </c>
      <c r="S149" s="6">
        <v>0</v>
      </c>
      <c r="T149" s="6">
        <v>0</v>
      </c>
      <c r="U149" s="6">
        <v>22.222222222222221</v>
      </c>
      <c r="V149" s="6">
        <v>0</v>
      </c>
      <c r="W149" s="6">
        <v>774.66666666666663</v>
      </c>
      <c r="X149" s="6">
        <v>0</v>
      </c>
      <c r="Y149" s="6">
        <v>0</v>
      </c>
      <c r="Z149" s="6">
        <v>15.406460481342652</v>
      </c>
      <c r="AA149" s="1">
        <v>12</v>
      </c>
      <c r="AB149" s="6">
        <v>1.4124641876395909</v>
      </c>
      <c r="AC149" s="1" t="s">
        <v>48</v>
      </c>
      <c r="AD149" s="1" t="s">
        <v>53</v>
      </c>
      <c r="AE149" s="1" t="s">
        <v>43</v>
      </c>
      <c r="AF149" s="1" t="s">
        <v>44</v>
      </c>
      <c r="AG149" s="7">
        <v>0</v>
      </c>
      <c r="AH149" s="8">
        <v>0.37180045247077942</v>
      </c>
      <c r="AI149" s="9">
        <v>280.7698974609375</v>
      </c>
      <c r="AJ149" s="10">
        <v>0.27533708664822337</v>
      </c>
    </row>
    <row r="150" spans="1:36" x14ac:dyDescent="0.35">
      <c r="A150" s="1">
        <v>149</v>
      </c>
      <c r="B150" s="1">
        <v>37</v>
      </c>
      <c r="C150" s="1" t="s">
        <v>35</v>
      </c>
      <c r="D150" s="1" t="s">
        <v>36</v>
      </c>
      <c r="E150" s="1">
        <v>0</v>
      </c>
      <c r="F150" s="1">
        <v>1</v>
      </c>
      <c r="G150" s="1">
        <v>1</v>
      </c>
      <c r="H150" s="1">
        <v>2</v>
      </c>
      <c r="I150" s="1" t="s">
        <v>62</v>
      </c>
      <c r="J150" s="1" t="s">
        <v>38</v>
      </c>
      <c r="K150" s="6">
        <v>427.90350000000001</v>
      </c>
      <c r="L150" s="6">
        <v>353.34222222222223</v>
      </c>
      <c r="M150" s="1" t="s">
        <v>46</v>
      </c>
      <c r="N150" s="1" t="s">
        <v>40</v>
      </c>
      <c r="O150" s="6">
        <v>0</v>
      </c>
      <c r="P150" s="6">
        <v>133.33333333333334</v>
      </c>
      <c r="Q150" s="6">
        <v>57.911999999999999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181.33333333333334</v>
      </c>
      <c r="X150" s="6">
        <v>0</v>
      </c>
      <c r="Y150" s="6">
        <v>0</v>
      </c>
      <c r="Z150" s="6">
        <v>254.71505044138888</v>
      </c>
      <c r="AA150" s="1">
        <v>36</v>
      </c>
      <c r="AB150" s="6">
        <v>9.208559252508099</v>
      </c>
      <c r="AC150" s="1" t="s">
        <v>41</v>
      </c>
      <c r="AD150" s="1" t="s">
        <v>49</v>
      </c>
      <c r="AE150" s="1" t="s">
        <v>52</v>
      </c>
      <c r="AF150" s="1" t="s">
        <v>44</v>
      </c>
      <c r="AG150" s="7">
        <v>0</v>
      </c>
      <c r="AH150" s="8">
        <v>0.21138501167297361</v>
      </c>
      <c r="AI150" s="9">
        <v>361.87570190429688</v>
      </c>
      <c r="AJ150" s="10">
        <v>1.4549332420079544E-2</v>
      </c>
    </row>
    <row r="151" spans="1:36" x14ac:dyDescent="0.35">
      <c r="A151" s="1">
        <v>150</v>
      </c>
      <c r="B151" s="1">
        <v>47</v>
      </c>
      <c r="C151" s="1" t="s">
        <v>50</v>
      </c>
      <c r="D151" s="1" t="s">
        <v>51</v>
      </c>
      <c r="E151" s="1">
        <v>2</v>
      </c>
      <c r="F151" s="1">
        <v>3</v>
      </c>
      <c r="G151" s="1">
        <v>3</v>
      </c>
      <c r="H151" s="1">
        <v>1</v>
      </c>
      <c r="I151" s="1" t="s">
        <v>45</v>
      </c>
      <c r="J151" s="1" t="s">
        <v>38</v>
      </c>
      <c r="K151" s="6">
        <v>48.150500000000001</v>
      </c>
      <c r="L151" s="6">
        <v>60.61</v>
      </c>
      <c r="M151" s="1" t="s">
        <v>64</v>
      </c>
      <c r="N151" s="1" t="s">
        <v>66</v>
      </c>
      <c r="O151" s="6">
        <v>0</v>
      </c>
      <c r="P151" s="6">
        <v>0</v>
      </c>
      <c r="Q151" s="6">
        <v>13.517777777777777</v>
      </c>
      <c r="R151" s="6">
        <v>43.555555555555557</v>
      </c>
      <c r="S151" s="6">
        <v>0</v>
      </c>
      <c r="T151" s="6">
        <v>0</v>
      </c>
      <c r="U151" s="6">
        <v>0</v>
      </c>
      <c r="V151" s="6">
        <v>0</v>
      </c>
      <c r="W151" s="6">
        <v>31.777777777777779</v>
      </c>
      <c r="X151" s="6">
        <v>0</v>
      </c>
      <c r="Y151" s="6">
        <v>0</v>
      </c>
      <c r="Z151" s="6">
        <v>26.413352099359543</v>
      </c>
      <c r="AA151" s="1">
        <v>24</v>
      </c>
      <c r="AB151" s="6">
        <v>1.318662883564963</v>
      </c>
      <c r="AC151" s="1" t="s">
        <v>48</v>
      </c>
      <c r="AD151" s="1" t="s">
        <v>42</v>
      </c>
      <c r="AE151" s="1" t="s">
        <v>43</v>
      </c>
      <c r="AF151" s="1" t="s">
        <v>44</v>
      </c>
      <c r="AG151" s="7">
        <v>0</v>
      </c>
      <c r="AH151" s="8">
        <v>0.38903433084487921</v>
      </c>
      <c r="AI151" s="9">
        <v>279.30584716796881</v>
      </c>
      <c r="AJ151" s="10">
        <v>0.39756283671173909</v>
      </c>
    </row>
    <row r="152" spans="1:36" x14ac:dyDescent="0.35">
      <c r="A152" s="1">
        <v>151</v>
      </c>
      <c r="B152" s="1">
        <v>61</v>
      </c>
      <c r="C152" s="1" t="s">
        <v>50</v>
      </c>
      <c r="D152" s="1" t="s">
        <v>51</v>
      </c>
      <c r="E152" s="1">
        <v>1</v>
      </c>
      <c r="F152" s="1">
        <v>0</v>
      </c>
      <c r="G152" s="1">
        <v>0</v>
      </c>
      <c r="H152" s="1">
        <v>3</v>
      </c>
      <c r="I152" s="1" t="s">
        <v>61</v>
      </c>
      <c r="J152" s="1" t="s">
        <v>63</v>
      </c>
      <c r="K152" s="6">
        <v>1178.1985</v>
      </c>
      <c r="L152" s="6">
        <v>854.17244444444441</v>
      </c>
      <c r="M152" s="1" t="s">
        <v>46</v>
      </c>
      <c r="N152" s="1" t="s">
        <v>40</v>
      </c>
      <c r="O152" s="6">
        <v>0</v>
      </c>
      <c r="P152" s="6">
        <v>0</v>
      </c>
      <c r="Q152" s="6">
        <v>97.624222222222215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44.222222222222221</v>
      </c>
      <c r="X152" s="6">
        <v>0</v>
      </c>
      <c r="Y152" s="6">
        <v>0</v>
      </c>
      <c r="Z152" s="6">
        <v>1058.0756302609559</v>
      </c>
      <c r="AA152" s="1">
        <v>36</v>
      </c>
      <c r="AB152" s="6">
        <v>38.251968692108576</v>
      </c>
      <c r="AC152" s="1" t="s">
        <v>48</v>
      </c>
      <c r="AD152" s="1" t="s">
        <v>53</v>
      </c>
      <c r="AE152" s="1" t="s">
        <v>43</v>
      </c>
      <c r="AF152" s="1" t="s">
        <v>75</v>
      </c>
      <c r="AG152" s="7">
        <v>0</v>
      </c>
      <c r="AH152" s="8">
        <v>4.0579494088888168E-2</v>
      </c>
      <c r="AI152" s="9">
        <v>623.90869140625</v>
      </c>
      <c r="AJ152" s="10">
        <v>0.23936620280509646</v>
      </c>
    </row>
    <row r="153" spans="1:36" x14ac:dyDescent="0.35">
      <c r="A153" s="1">
        <v>152</v>
      </c>
      <c r="B153" s="1">
        <v>62</v>
      </c>
      <c r="C153" s="1" t="s">
        <v>50</v>
      </c>
      <c r="D153" s="1" t="s">
        <v>36</v>
      </c>
      <c r="E153" s="1">
        <v>0</v>
      </c>
      <c r="F153" s="1">
        <v>0</v>
      </c>
      <c r="G153" s="1">
        <v>0</v>
      </c>
      <c r="H153" s="1">
        <v>4</v>
      </c>
      <c r="I153" s="1" t="s">
        <v>62</v>
      </c>
      <c r="J153" s="1" t="s">
        <v>56</v>
      </c>
      <c r="K153" s="6">
        <v>504.93349999999998</v>
      </c>
      <c r="L153" s="6">
        <v>574.6348888888889</v>
      </c>
      <c r="M153" s="1" t="s">
        <v>46</v>
      </c>
      <c r="N153" s="1" t="s">
        <v>47</v>
      </c>
      <c r="O153" s="6">
        <v>0</v>
      </c>
      <c r="P153" s="6">
        <v>0</v>
      </c>
      <c r="Q153" s="6">
        <v>284.67711111111112</v>
      </c>
      <c r="R153" s="6">
        <v>0</v>
      </c>
      <c r="S153" s="6">
        <v>0</v>
      </c>
      <c r="T153" s="6">
        <v>0</v>
      </c>
      <c r="U153" s="6">
        <v>0</v>
      </c>
      <c r="V153" s="6">
        <v>276.22222222222223</v>
      </c>
      <c r="W153" s="6">
        <v>0</v>
      </c>
      <c r="X153" s="6">
        <v>435.55555555555554</v>
      </c>
      <c r="Y153" s="6">
        <v>0</v>
      </c>
      <c r="Z153" s="6">
        <v>211.97037989329317</v>
      </c>
      <c r="AA153" s="1">
        <v>24</v>
      </c>
      <c r="AB153" s="6">
        <v>10.58243086030827</v>
      </c>
      <c r="AC153" s="1" t="s">
        <v>41</v>
      </c>
      <c r="AD153" s="1" t="s">
        <v>53</v>
      </c>
      <c r="AE153" s="1" t="s">
        <v>43</v>
      </c>
      <c r="AF153" s="1" t="s">
        <v>44</v>
      </c>
      <c r="AG153" s="7">
        <v>1</v>
      </c>
      <c r="AH153" s="8">
        <v>0.15560950338840479</v>
      </c>
      <c r="AI153" s="9">
        <v>463.35772705078119</v>
      </c>
      <c r="AJ153" s="10">
        <v>0.18377091184705513</v>
      </c>
    </row>
    <row r="154" spans="1:36" x14ac:dyDescent="0.35">
      <c r="A154" s="1">
        <v>153</v>
      </c>
      <c r="B154" s="1">
        <v>61</v>
      </c>
      <c r="C154" s="1" t="s">
        <v>50</v>
      </c>
      <c r="D154" s="1" t="s">
        <v>51</v>
      </c>
      <c r="E154" s="1">
        <v>0</v>
      </c>
      <c r="F154" s="1">
        <v>0</v>
      </c>
      <c r="G154" s="1">
        <v>0</v>
      </c>
      <c r="H154" s="1">
        <v>2</v>
      </c>
      <c r="I154" s="1" t="s">
        <v>62</v>
      </c>
      <c r="J154" s="1" t="s">
        <v>56</v>
      </c>
      <c r="K154" s="6">
        <v>478.42750000000001</v>
      </c>
      <c r="L154" s="6">
        <v>309.69577777777778</v>
      </c>
      <c r="M154" s="1" t="s">
        <v>46</v>
      </c>
      <c r="N154" s="1" t="s">
        <v>40</v>
      </c>
      <c r="O154" s="6">
        <v>0</v>
      </c>
      <c r="P154" s="6">
        <v>0</v>
      </c>
      <c r="Q154" s="6">
        <v>123.92333333333333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46.222222222222221</v>
      </c>
      <c r="X154" s="6">
        <v>0</v>
      </c>
      <c r="Y154" s="6">
        <v>0</v>
      </c>
      <c r="Z154" s="6">
        <v>533.44813259480702</v>
      </c>
      <c r="AA154" s="1">
        <v>48</v>
      </c>
      <c r="AB154" s="6">
        <v>15.67003868594732</v>
      </c>
      <c r="AC154" s="1" t="s">
        <v>41</v>
      </c>
      <c r="AD154" s="1" t="s">
        <v>53</v>
      </c>
      <c r="AE154" s="1" t="s">
        <v>43</v>
      </c>
      <c r="AF154" s="1" t="s">
        <v>75</v>
      </c>
      <c r="AG154" s="7">
        <v>0</v>
      </c>
      <c r="AH154" s="8">
        <v>0.13638849556446081</v>
      </c>
      <c r="AI154" s="9">
        <v>490.87869262695313</v>
      </c>
      <c r="AJ154" s="10">
        <v>0.16513495934018421</v>
      </c>
    </row>
    <row r="155" spans="1:36" x14ac:dyDescent="0.35">
      <c r="A155" s="1">
        <v>154</v>
      </c>
      <c r="B155" s="1">
        <v>63</v>
      </c>
      <c r="C155" s="1" t="s">
        <v>35</v>
      </c>
      <c r="D155" s="1" t="s">
        <v>36</v>
      </c>
      <c r="E155" s="1">
        <v>0</v>
      </c>
      <c r="F155" s="1">
        <v>0</v>
      </c>
      <c r="G155" s="1">
        <v>0</v>
      </c>
      <c r="H155" s="1">
        <v>5</v>
      </c>
      <c r="I155" s="1" t="s">
        <v>61</v>
      </c>
      <c r="J155" s="1" t="s">
        <v>56</v>
      </c>
      <c r="K155" s="6">
        <v>2142.8490000000002</v>
      </c>
      <c r="L155" s="6">
        <v>2210.1824444444446</v>
      </c>
      <c r="M155" s="1" t="s">
        <v>46</v>
      </c>
      <c r="N155" s="1" t="s">
        <v>40</v>
      </c>
      <c r="O155" s="6">
        <v>0</v>
      </c>
      <c r="P155" s="6">
        <v>777.77777777777783</v>
      </c>
      <c r="Q155" s="6">
        <v>191.11288888888888</v>
      </c>
      <c r="R155" s="6">
        <v>0</v>
      </c>
      <c r="S155" s="6">
        <v>0</v>
      </c>
      <c r="T155" s="6">
        <v>0</v>
      </c>
      <c r="U155" s="6">
        <v>111.11111111111111</v>
      </c>
      <c r="V155" s="6">
        <v>0</v>
      </c>
      <c r="W155" s="6">
        <v>13.111111111111111</v>
      </c>
      <c r="X155" s="6">
        <v>0</v>
      </c>
      <c r="Y155" s="6">
        <v>0</v>
      </c>
      <c r="Z155" s="6">
        <v>1045.0228317263573</v>
      </c>
      <c r="AA155" s="1">
        <v>24</v>
      </c>
      <c r="AB155" s="6">
        <v>52.171826411571409</v>
      </c>
      <c r="AC155" s="1" t="s">
        <v>41</v>
      </c>
      <c r="AD155" s="1" t="s">
        <v>53</v>
      </c>
      <c r="AE155" s="1" t="s">
        <v>43</v>
      </c>
      <c r="AF155" s="1" t="s">
        <v>44</v>
      </c>
      <c r="AG155" s="7">
        <v>1</v>
      </c>
      <c r="AH155" s="8">
        <v>9.2693278566002846E-3</v>
      </c>
      <c r="AI155" s="9">
        <v>772.45721435546875</v>
      </c>
      <c r="AJ155" s="10">
        <v>2.3274302225270698E-2</v>
      </c>
    </row>
    <row r="156" spans="1:36" x14ac:dyDescent="0.35">
      <c r="A156" s="1">
        <v>155</v>
      </c>
      <c r="B156" s="1">
        <v>45</v>
      </c>
      <c r="C156" s="1" t="s">
        <v>35</v>
      </c>
      <c r="D156" s="1" t="s">
        <v>36</v>
      </c>
      <c r="E156" s="1">
        <v>6</v>
      </c>
      <c r="F156" s="1">
        <v>1</v>
      </c>
      <c r="G156" s="1">
        <v>1</v>
      </c>
      <c r="H156" s="1">
        <v>4</v>
      </c>
      <c r="I156" s="1" t="s">
        <v>37</v>
      </c>
      <c r="J156" s="1" t="s">
        <v>56</v>
      </c>
      <c r="K156" s="6">
        <v>868.54774999999995</v>
      </c>
      <c r="L156" s="6">
        <v>509.01888888888891</v>
      </c>
      <c r="M156" s="1" t="s">
        <v>39</v>
      </c>
      <c r="N156" s="1" t="s">
        <v>47</v>
      </c>
      <c r="O156" s="6">
        <v>0</v>
      </c>
      <c r="P156" s="6">
        <v>0</v>
      </c>
      <c r="Q156" s="6">
        <v>422.45177777777775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7.333333333333333</v>
      </c>
      <c r="X156" s="6">
        <v>0</v>
      </c>
      <c r="Y156" s="6">
        <v>0</v>
      </c>
      <c r="Z156" s="6">
        <v>940.8911706543596</v>
      </c>
      <c r="AA156" s="1">
        <v>36</v>
      </c>
      <c r="AB156" s="6">
        <v>34.015469757748235</v>
      </c>
      <c r="AC156" s="1" t="s">
        <v>48</v>
      </c>
      <c r="AD156" s="1" t="s">
        <v>49</v>
      </c>
      <c r="AE156" s="1" t="s">
        <v>43</v>
      </c>
      <c r="AF156" s="1" t="s">
        <v>44</v>
      </c>
      <c r="AG156" s="7">
        <v>0</v>
      </c>
      <c r="AH156" s="8">
        <v>7.7276892960071564E-2</v>
      </c>
      <c r="AI156" s="9">
        <v>602.507568359375</v>
      </c>
      <c r="AJ156" s="10">
        <v>2.5552260558642206E-2</v>
      </c>
    </row>
    <row r="157" spans="1:36" x14ac:dyDescent="0.35">
      <c r="A157" s="1">
        <v>156</v>
      </c>
      <c r="B157" s="1">
        <v>73</v>
      </c>
      <c r="C157" s="1" t="s">
        <v>35</v>
      </c>
      <c r="D157" s="1" t="s">
        <v>51</v>
      </c>
      <c r="E157" s="1">
        <v>0</v>
      </c>
      <c r="F157" s="1">
        <v>0</v>
      </c>
      <c r="G157" s="1">
        <v>0</v>
      </c>
      <c r="H157" s="1">
        <v>1</v>
      </c>
      <c r="I157" s="1" t="s">
        <v>37</v>
      </c>
      <c r="J157" s="1" t="s">
        <v>56</v>
      </c>
      <c r="K157" s="6">
        <v>42.213999999999999</v>
      </c>
      <c r="L157" s="6">
        <v>44.703555555555553</v>
      </c>
      <c r="M157" s="1" t="s">
        <v>64</v>
      </c>
      <c r="N157" s="1" t="s">
        <v>66</v>
      </c>
      <c r="O157" s="6">
        <v>0</v>
      </c>
      <c r="P157" s="6">
        <v>0</v>
      </c>
      <c r="Q157" s="6">
        <v>5.5984444444444446</v>
      </c>
      <c r="R157" s="6">
        <v>0</v>
      </c>
      <c r="S157" s="6">
        <v>0</v>
      </c>
      <c r="T157" s="6">
        <v>0</v>
      </c>
      <c r="U157" s="6">
        <v>355.55555555555554</v>
      </c>
      <c r="V157" s="6">
        <v>0</v>
      </c>
      <c r="W157" s="6">
        <v>0</v>
      </c>
      <c r="X157" s="6">
        <v>0</v>
      </c>
      <c r="Y157" s="6">
        <v>0</v>
      </c>
      <c r="Z157" s="6">
        <v>25.499102581605772</v>
      </c>
      <c r="AA157" s="1">
        <v>24</v>
      </c>
      <c r="AB157" s="6">
        <v>1.2730197974150494</v>
      </c>
      <c r="AC157" s="1" t="s">
        <v>48</v>
      </c>
      <c r="AD157" s="1" t="s">
        <v>49</v>
      </c>
      <c r="AE157" s="1" t="s">
        <v>52</v>
      </c>
      <c r="AF157" s="1" t="s">
        <v>44</v>
      </c>
      <c r="AG157" s="7">
        <v>0</v>
      </c>
      <c r="AH157" s="8">
        <v>0.3227728009223938</v>
      </c>
      <c r="AI157" s="9">
        <v>319.57421875</v>
      </c>
      <c r="AJ157" s="10">
        <v>0.11622211236500403</v>
      </c>
    </row>
    <row r="158" spans="1:36" x14ac:dyDescent="0.35">
      <c r="A158" s="1">
        <v>157</v>
      </c>
      <c r="B158" s="1">
        <v>48</v>
      </c>
      <c r="C158" s="1" t="s">
        <v>60</v>
      </c>
      <c r="D158" s="1" t="s">
        <v>51</v>
      </c>
      <c r="E158" s="1">
        <v>2</v>
      </c>
      <c r="F158" s="1">
        <v>1</v>
      </c>
      <c r="G158" s="1">
        <v>1</v>
      </c>
      <c r="H158" s="1">
        <v>2</v>
      </c>
      <c r="I158" s="1" t="s">
        <v>61</v>
      </c>
      <c r="J158" s="1" t="s">
        <v>56</v>
      </c>
      <c r="K158" s="6">
        <v>727.79100000000005</v>
      </c>
      <c r="L158" s="6">
        <v>374.56022222222219</v>
      </c>
      <c r="M158" s="1" t="s">
        <v>46</v>
      </c>
      <c r="N158" s="1" t="s">
        <v>40</v>
      </c>
      <c r="O158" s="6">
        <v>0</v>
      </c>
      <c r="P158" s="6">
        <v>777.77777777777783</v>
      </c>
      <c r="Q158" s="6">
        <v>234.48777777777778</v>
      </c>
      <c r="R158" s="6">
        <v>0</v>
      </c>
      <c r="S158" s="6">
        <v>0</v>
      </c>
      <c r="T158" s="6">
        <v>0</v>
      </c>
      <c r="U158" s="6">
        <v>600</v>
      </c>
      <c r="V158" s="6">
        <v>22.222222222222221</v>
      </c>
      <c r="W158" s="6">
        <v>50.222222222222221</v>
      </c>
      <c r="X158" s="6">
        <v>0</v>
      </c>
      <c r="Y158" s="6">
        <v>0</v>
      </c>
      <c r="Z158" s="6">
        <v>795.63277487837468</v>
      </c>
      <c r="AA158" s="1">
        <v>48</v>
      </c>
      <c r="AB158" s="6">
        <v>23.371712450293266</v>
      </c>
      <c r="AC158" s="1" t="s">
        <v>41</v>
      </c>
      <c r="AD158" s="1" t="s">
        <v>42</v>
      </c>
      <c r="AE158" s="1" t="s">
        <v>52</v>
      </c>
      <c r="AF158" s="1" t="s">
        <v>44</v>
      </c>
      <c r="AG158" s="7">
        <v>0</v>
      </c>
      <c r="AH158" s="8">
        <v>0.101109467446804</v>
      </c>
      <c r="AI158" s="9">
        <v>523.89617919921875</v>
      </c>
      <c r="AJ158" s="10">
        <v>0.13000223001301239</v>
      </c>
    </row>
    <row r="159" spans="1:36" x14ac:dyDescent="0.35">
      <c r="A159" s="1">
        <v>158</v>
      </c>
      <c r="B159" s="1">
        <v>45</v>
      </c>
      <c r="C159" s="1" t="s">
        <v>60</v>
      </c>
      <c r="D159" s="1" t="s">
        <v>74</v>
      </c>
      <c r="E159" s="1">
        <v>2</v>
      </c>
      <c r="F159" s="1">
        <v>1</v>
      </c>
      <c r="G159" s="1">
        <v>1</v>
      </c>
      <c r="H159" s="1">
        <v>2</v>
      </c>
      <c r="I159" s="1" t="s">
        <v>45</v>
      </c>
      <c r="J159" s="1" t="s">
        <v>56</v>
      </c>
      <c r="K159" s="6">
        <v>445.65924999999999</v>
      </c>
      <c r="L159" s="6">
        <v>402.83266666666668</v>
      </c>
      <c r="M159" s="1" t="s">
        <v>46</v>
      </c>
      <c r="N159" s="1" t="s">
        <v>40</v>
      </c>
      <c r="O159" s="6">
        <v>0</v>
      </c>
      <c r="P159" s="6">
        <v>0</v>
      </c>
      <c r="Q159" s="6">
        <v>202.92288888888888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40.444444444444443</v>
      </c>
      <c r="X159" s="6">
        <v>0</v>
      </c>
      <c r="Y159" s="6">
        <v>0</v>
      </c>
      <c r="Z159" s="6">
        <v>358.35930838424702</v>
      </c>
      <c r="AA159" s="1">
        <v>18</v>
      </c>
      <c r="AB159" s="6">
        <v>22.865395824297934</v>
      </c>
      <c r="AC159" s="1" t="s">
        <v>48</v>
      </c>
      <c r="AD159" s="1" t="s">
        <v>53</v>
      </c>
      <c r="AE159" s="1" t="s">
        <v>43</v>
      </c>
      <c r="AF159" s="1" t="s">
        <v>44</v>
      </c>
      <c r="AG159" s="7">
        <v>0</v>
      </c>
      <c r="AH159" s="8">
        <v>0.2033826410770416</v>
      </c>
      <c r="AI159" s="9">
        <v>357.10263061523438</v>
      </c>
      <c r="AJ159" s="10">
        <v>0.14705534069346224</v>
      </c>
    </row>
    <row r="160" spans="1:36" x14ac:dyDescent="0.35">
      <c r="A160" s="1">
        <v>159</v>
      </c>
      <c r="B160" s="1">
        <v>44</v>
      </c>
      <c r="C160" s="1" t="s">
        <v>50</v>
      </c>
      <c r="D160" s="1" t="s">
        <v>51</v>
      </c>
      <c r="E160" s="1">
        <v>2</v>
      </c>
      <c r="F160" s="1">
        <v>2</v>
      </c>
      <c r="G160" s="1">
        <v>2</v>
      </c>
      <c r="H160" s="1">
        <v>3</v>
      </c>
      <c r="I160" s="1" t="s">
        <v>61</v>
      </c>
      <c r="J160" s="1" t="s">
        <v>38</v>
      </c>
      <c r="K160" s="6">
        <v>539.77925000000005</v>
      </c>
      <c r="L160" s="6">
        <v>473.29933333333332</v>
      </c>
      <c r="M160" s="1" t="s">
        <v>46</v>
      </c>
      <c r="N160" s="1" t="s">
        <v>40</v>
      </c>
      <c r="O160" s="6">
        <v>0</v>
      </c>
      <c r="P160" s="6">
        <v>0</v>
      </c>
      <c r="Q160" s="6">
        <v>250.63399999999999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538.30326481491306</v>
      </c>
      <c r="AA160" s="1">
        <v>18</v>
      </c>
      <c r="AB160" s="6">
        <v>34.346860638282003</v>
      </c>
      <c r="AC160" s="1" t="s">
        <v>41</v>
      </c>
      <c r="AD160" s="1" t="s">
        <v>53</v>
      </c>
      <c r="AE160" s="1" t="s">
        <v>52</v>
      </c>
      <c r="AF160" s="1" t="s">
        <v>44</v>
      </c>
      <c r="AG160" s="7">
        <v>0</v>
      </c>
      <c r="AH160" s="8">
        <v>0.15583513677120209</v>
      </c>
      <c r="AI160" s="9">
        <v>424.97735595703119</v>
      </c>
      <c r="AJ160" s="10">
        <v>0.40222403878767321</v>
      </c>
    </row>
    <row r="161" spans="1:36" x14ac:dyDescent="0.35">
      <c r="A161" s="1">
        <v>160</v>
      </c>
      <c r="B161" s="1">
        <v>63</v>
      </c>
      <c r="C161" s="1" t="s">
        <v>35</v>
      </c>
      <c r="D161" s="1" t="s">
        <v>51</v>
      </c>
      <c r="E161" s="1">
        <v>2</v>
      </c>
      <c r="F161" s="1">
        <v>1</v>
      </c>
      <c r="G161" s="1">
        <v>1</v>
      </c>
      <c r="H161" s="1">
        <v>3</v>
      </c>
      <c r="I161" s="1" t="s">
        <v>37</v>
      </c>
      <c r="J161" s="1" t="s">
        <v>38</v>
      </c>
      <c r="K161" s="6">
        <v>839.58399999999995</v>
      </c>
      <c r="L161" s="6">
        <v>465.37533333333334</v>
      </c>
      <c r="M161" s="1" t="s">
        <v>46</v>
      </c>
      <c r="N161" s="1" t="s">
        <v>47</v>
      </c>
      <c r="O161" s="6">
        <v>0</v>
      </c>
      <c r="P161" s="6">
        <v>0</v>
      </c>
      <c r="Q161" s="6">
        <v>16.382888888888889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867.63524794916748</v>
      </c>
      <c r="AA161" s="1">
        <v>36</v>
      </c>
      <c r="AB161" s="6">
        <v>31.367092664761579</v>
      </c>
      <c r="AC161" s="1" t="s">
        <v>48</v>
      </c>
      <c r="AD161" s="1" t="s">
        <v>49</v>
      </c>
      <c r="AE161" s="1" t="s">
        <v>43</v>
      </c>
      <c r="AF161" s="1" t="s">
        <v>44</v>
      </c>
      <c r="AG161" s="7">
        <v>1</v>
      </c>
      <c r="AH161" s="8">
        <v>7.6298072934150696E-2</v>
      </c>
      <c r="AI161" s="9">
        <v>583.7528076171875</v>
      </c>
      <c r="AJ161" s="10">
        <v>0.23853589156023322</v>
      </c>
    </row>
    <row r="162" spans="1:36" x14ac:dyDescent="0.35">
      <c r="A162" s="1">
        <v>161</v>
      </c>
      <c r="B162" s="1">
        <v>63</v>
      </c>
      <c r="C162" s="1" t="s">
        <v>50</v>
      </c>
      <c r="D162" s="1" t="s">
        <v>36</v>
      </c>
      <c r="E162" s="1">
        <v>2</v>
      </c>
      <c r="F162" s="1">
        <v>0</v>
      </c>
      <c r="G162" s="1">
        <v>0</v>
      </c>
      <c r="H162" s="1">
        <v>2</v>
      </c>
      <c r="I162" s="1" t="s">
        <v>61</v>
      </c>
      <c r="J162" s="1" t="s">
        <v>38</v>
      </c>
      <c r="K162" s="6">
        <v>602.08799999999997</v>
      </c>
      <c r="L162" s="6">
        <v>502.79977777777776</v>
      </c>
      <c r="M162" s="1" t="s">
        <v>46</v>
      </c>
      <c r="N162" s="1" t="s">
        <v>40</v>
      </c>
      <c r="O162" s="6">
        <v>0</v>
      </c>
      <c r="P162" s="6">
        <v>0</v>
      </c>
      <c r="Q162" s="6">
        <v>321.69688888888891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10.444444444444445</v>
      </c>
      <c r="X162" s="6">
        <v>0</v>
      </c>
      <c r="Y162" s="6">
        <v>0</v>
      </c>
      <c r="Z162" s="6">
        <v>243.74135485678497</v>
      </c>
      <c r="AA162" s="1">
        <v>36</v>
      </c>
      <c r="AB162" s="6">
        <v>8.8118338692427542</v>
      </c>
      <c r="AC162" s="1" t="s">
        <v>48</v>
      </c>
      <c r="AD162" s="1" t="s">
        <v>49</v>
      </c>
      <c r="AE162" s="1" t="s">
        <v>43</v>
      </c>
      <c r="AF162" s="1" t="s">
        <v>44</v>
      </c>
      <c r="AG162" s="7">
        <v>0</v>
      </c>
      <c r="AH162" s="8">
        <v>0.1582641005516052</v>
      </c>
      <c r="AI162" s="9">
        <v>457.90447998046881</v>
      </c>
      <c r="AJ162" s="10">
        <v>0.21041482852678073</v>
      </c>
    </row>
    <row r="163" spans="1:36" x14ac:dyDescent="0.35">
      <c r="A163" s="1">
        <v>162</v>
      </c>
      <c r="B163" s="1">
        <v>62</v>
      </c>
      <c r="C163" s="1" t="s">
        <v>50</v>
      </c>
      <c r="D163" s="1" t="s">
        <v>36</v>
      </c>
      <c r="E163" s="1">
        <v>1</v>
      </c>
      <c r="F163" s="1">
        <v>0</v>
      </c>
      <c r="G163" s="1">
        <v>0</v>
      </c>
      <c r="H163" s="1">
        <v>2</v>
      </c>
      <c r="I163" s="1" t="s">
        <v>61</v>
      </c>
      <c r="J163" s="1" t="s">
        <v>38</v>
      </c>
      <c r="K163" s="6">
        <v>225.7945</v>
      </c>
      <c r="L163" s="6">
        <v>210.00044444444444</v>
      </c>
      <c r="M163" s="1" t="s">
        <v>46</v>
      </c>
      <c r="N163" s="1" t="s">
        <v>47</v>
      </c>
      <c r="O163" s="6">
        <v>0</v>
      </c>
      <c r="P163" s="6">
        <v>0</v>
      </c>
      <c r="Q163" s="6">
        <v>13.817555555555556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18.666666666666668</v>
      </c>
      <c r="X163" s="6">
        <v>0</v>
      </c>
      <c r="Y163" s="6">
        <v>0</v>
      </c>
      <c r="Z163" s="6">
        <v>124.2160128724241</v>
      </c>
      <c r="AA163" s="1">
        <v>36</v>
      </c>
      <c r="AB163" s="6">
        <v>4.4907064292584131</v>
      </c>
      <c r="AC163" s="1" t="s">
        <v>48</v>
      </c>
      <c r="AD163" s="1" t="s">
        <v>53</v>
      </c>
      <c r="AE163" s="1" t="s">
        <v>43</v>
      </c>
      <c r="AF163" s="1" t="s">
        <v>75</v>
      </c>
      <c r="AG163" s="7">
        <v>0</v>
      </c>
      <c r="AH163" s="8">
        <v>0.24613501131534579</v>
      </c>
      <c r="AI163" s="9">
        <v>396.28594970703119</v>
      </c>
      <c r="AJ163" s="10">
        <v>0.13133222991060475</v>
      </c>
    </row>
    <row r="164" spans="1:36" x14ac:dyDescent="0.35">
      <c r="A164" s="1">
        <v>163</v>
      </c>
      <c r="B164" s="1">
        <v>38</v>
      </c>
      <c r="C164" s="1" t="s">
        <v>35</v>
      </c>
      <c r="D164" s="1" t="s">
        <v>51</v>
      </c>
      <c r="E164" s="1">
        <v>1</v>
      </c>
      <c r="F164" s="1">
        <v>1</v>
      </c>
      <c r="G164" s="1">
        <v>1</v>
      </c>
      <c r="H164" s="1">
        <v>5</v>
      </c>
      <c r="I164" s="1" t="s">
        <v>62</v>
      </c>
      <c r="J164" s="1" t="s">
        <v>56</v>
      </c>
      <c r="K164" s="6">
        <v>1280.2629999999999</v>
      </c>
      <c r="L164" s="6">
        <v>673.8655555555556</v>
      </c>
      <c r="M164" s="1" t="s">
        <v>46</v>
      </c>
      <c r="N164" s="1" t="s">
        <v>47</v>
      </c>
      <c r="O164" s="6">
        <v>0</v>
      </c>
      <c r="P164" s="6">
        <v>0</v>
      </c>
      <c r="Q164" s="6">
        <v>607.4</v>
      </c>
      <c r="R164" s="6">
        <v>0</v>
      </c>
      <c r="S164" s="6">
        <v>0</v>
      </c>
      <c r="T164" s="6">
        <v>1777.7777777777778</v>
      </c>
      <c r="U164" s="6">
        <v>14.222222222222221</v>
      </c>
      <c r="V164" s="6">
        <v>0</v>
      </c>
      <c r="W164" s="6">
        <v>225.33333333333334</v>
      </c>
      <c r="X164" s="6">
        <v>0</v>
      </c>
      <c r="Y164" s="6">
        <v>0</v>
      </c>
      <c r="Z164" s="6">
        <v>1265.9336147324498</v>
      </c>
      <c r="AA164" s="1">
        <v>48</v>
      </c>
      <c r="AB164" s="6">
        <v>37.186799436725082</v>
      </c>
      <c r="AC164" s="1" t="s">
        <v>41</v>
      </c>
      <c r="AD164" s="1" t="s">
        <v>70</v>
      </c>
      <c r="AE164" s="1" t="s">
        <v>65</v>
      </c>
      <c r="AF164" s="1" t="s">
        <v>44</v>
      </c>
      <c r="AG164" s="7">
        <v>1</v>
      </c>
      <c r="AH164" s="8">
        <v>3.1776200979948037E-2</v>
      </c>
      <c r="AI164" s="9">
        <v>695.76495361328125</v>
      </c>
      <c r="AJ164" s="10">
        <v>0.37262764713976465</v>
      </c>
    </row>
    <row r="165" spans="1:36" x14ac:dyDescent="0.35">
      <c r="A165" s="1">
        <v>164</v>
      </c>
      <c r="B165" s="1">
        <v>50</v>
      </c>
      <c r="C165" s="1" t="s">
        <v>35</v>
      </c>
      <c r="D165" s="1" t="s">
        <v>36</v>
      </c>
      <c r="E165" s="1">
        <v>0</v>
      </c>
      <c r="F165" s="1">
        <v>0</v>
      </c>
      <c r="G165" s="1">
        <v>0</v>
      </c>
      <c r="H165" s="1">
        <v>5</v>
      </c>
      <c r="I165" s="1" t="s">
        <v>61</v>
      </c>
      <c r="J165" s="1" t="s">
        <v>56</v>
      </c>
      <c r="K165" s="6">
        <v>1811.30375</v>
      </c>
      <c r="L165" s="6">
        <v>1249.8611111111111</v>
      </c>
      <c r="M165" s="1" t="s">
        <v>46</v>
      </c>
      <c r="N165" s="1" t="s">
        <v>66</v>
      </c>
      <c r="O165" s="6">
        <v>0</v>
      </c>
      <c r="P165" s="6">
        <v>0</v>
      </c>
      <c r="Q165" s="6">
        <v>236.98844444444444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57.777777777777779</v>
      </c>
      <c r="X165" s="6">
        <v>0</v>
      </c>
      <c r="Y165" s="6">
        <v>0</v>
      </c>
      <c r="Z165" s="6">
        <v>1080.6209688432568</v>
      </c>
      <c r="AA165" s="1">
        <v>36</v>
      </c>
      <c r="AB165" s="6">
        <v>39.067036690027088</v>
      </c>
      <c r="AC165" s="1" t="s">
        <v>48</v>
      </c>
      <c r="AD165" s="1" t="s">
        <v>53</v>
      </c>
      <c r="AE165" s="1" t="s">
        <v>52</v>
      </c>
      <c r="AF165" s="1" t="s">
        <v>44</v>
      </c>
      <c r="AG165" s="7">
        <v>1</v>
      </c>
      <c r="AH165" s="8">
        <v>1.749603450298309E-2</v>
      </c>
      <c r="AI165" s="9">
        <v>723.81829833984375</v>
      </c>
      <c r="AJ165" s="10">
        <v>0.24221173127867948</v>
      </c>
    </row>
    <row r="166" spans="1:36" x14ac:dyDescent="0.35">
      <c r="A166" s="1">
        <v>165</v>
      </c>
      <c r="B166" s="1">
        <v>29</v>
      </c>
      <c r="C166" s="1" t="s">
        <v>35</v>
      </c>
      <c r="D166" s="1" t="s">
        <v>36</v>
      </c>
      <c r="E166" s="1">
        <v>0</v>
      </c>
      <c r="F166" s="1">
        <v>0</v>
      </c>
      <c r="G166" s="1">
        <v>0</v>
      </c>
      <c r="H166" s="1">
        <v>3</v>
      </c>
      <c r="I166" s="1" t="s">
        <v>45</v>
      </c>
      <c r="J166" s="1" t="s">
        <v>56</v>
      </c>
      <c r="K166" s="6">
        <v>92.138000000000005</v>
      </c>
      <c r="L166" s="6">
        <v>95.974000000000004</v>
      </c>
      <c r="M166" s="1" t="s">
        <v>46</v>
      </c>
      <c r="N166" s="1" t="s">
        <v>47</v>
      </c>
      <c r="O166" s="6">
        <v>0</v>
      </c>
      <c r="P166" s="6">
        <v>0</v>
      </c>
      <c r="Q166" s="6">
        <v>2.4655555555555555</v>
      </c>
      <c r="R166" s="6">
        <v>0</v>
      </c>
      <c r="S166" s="6">
        <v>0</v>
      </c>
      <c r="T166" s="6">
        <v>0</v>
      </c>
      <c r="U166" s="6">
        <v>400</v>
      </c>
      <c r="V166" s="6">
        <v>0</v>
      </c>
      <c r="W166" s="6">
        <v>3.1111111111111112</v>
      </c>
      <c r="X166" s="6">
        <v>0</v>
      </c>
      <c r="Y166" s="6">
        <v>0</v>
      </c>
      <c r="Z166" s="6">
        <v>52.576387243597473</v>
      </c>
      <c r="AA166" s="1">
        <v>36</v>
      </c>
      <c r="AB166" s="6">
        <v>1.9007623474800683</v>
      </c>
      <c r="AC166" s="1" t="s">
        <v>48</v>
      </c>
      <c r="AD166" s="1" t="s">
        <v>53</v>
      </c>
      <c r="AE166" s="1" t="s">
        <v>43</v>
      </c>
      <c r="AF166" s="1" t="s">
        <v>44</v>
      </c>
      <c r="AG166" s="7">
        <v>0</v>
      </c>
      <c r="AH166" s="8">
        <v>0.31346017122268682</v>
      </c>
      <c r="AI166" s="9">
        <v>310.19485473632813</v>
      </c>
      <c r="AJ166" s="10">
        <v>0.22625029289390763</v>
      </c>
    </row>
    <row r="167" spans="1:36" x14ac:dyDescent="0.35">
      <c r="A167" s="1">
        <v>166</v>
      </c>
      <c r="B167" s="1">
        <v>21</v>
      </c>
      <c r="C167" s="1" t="s">
        <v>60</v>
      </c>
      <c r="D167" s="1" t="s">
        <v>51</v>
      </c>
      <c r="E167" s="1">
        <v>0</v>
      </c>
      <c r="F167" s="1">
        <v>1</v>
      </c>
      <c r="G167" s="1">
        <v>1</v>
      </c>
      <c r="H167" s="1">
        <v>2</v>
      </c>
      <c r="I167" s="1" t="s">
        <v>37</v>
      </c>
      <c r="J167" s="1" t="s">
        <v>63</v>
      </c>
      <c r="K167" s="6">
        <v>904.99</v>
      </c>
      <c r="L167" s="6">
        <v>675.98599999999999</v>
      </c>
      <c r="M167" s="1" t="s">
        <v>46</v>
      </c>
      <c r="N167" s="1" t="s">
        <v>40</v>
      </c>
      <c r="O167" s="6">
        <v>0</v>
      </c>
      <c r="P167" s="6">
        <v>737.11111111111109</v>
      </c>
      <c r="Q167" s="6">
        <v>359.05266666666665</v>
      </c>
      <c r="R167" s="6">
        <v>0</v>
      </c>
      <c r="S167" s="6">
        <v>0</v>
      </c>
      <c r="T167" s="6">
        <v>0</v>
      </c>
      <c r="U167" s="6">
        <v>717.31555555555553</v>
      </c>
      <c r="V167" s="6">
        <v>0</v>
      </c>
      <c r="W167" s="6">
        <v>48.888888888888886</v>
      </c>
      <c r="X167" s="6">
        <v>0</v>
      </c>
      <c r="Y167" s="6">
        <v>0</v>
      </c>
      <c r="Z167" s="6">
        <v>642.73749593371986</v>
      </c>
      <c r="AA167" s="1">
        <v>36</v>
      </c>
      <c r="AB167" s="6">
        <v>23.236500178760579</v>
      </c>
      <c r="AC167" s="1" t="s">
        <v>41</v>
      </c>
      <c r="AD167" s="1" t="s">
        <v>53</v>
      </c>
      <c r="AE167" s="1" t="s">
        <v>43</v>
      </c>
      <c r="AF167" s="1" t="s">
        <v>44</v>
      </c>
      <c r="AG167" s="7">
        <v>0</v>
      </c>
      <c r="AH167" s="8">
        <v>0.1055069118738174</v>
      </c>
      <c r="AI167" s="9">
        <v>407.56784057617188</v>
      </c>
      <c r="AJ167" s="10">
        <v>2.8728965967370523E-2</v>
      </c>
    </row>
    <row r="168" spans="1:36" x14ac:dyDescent="0.35">
      <c r="A168" s="1">
        <v>167</v>
      </c>
      <c r="B168" s="1">
        <v>21</v>
      </c>
      <c r="C168" s="1" t="s">
        <v>35</v>
      </c>
      <c r="D168" s="1" t="s">
        <v>51</v>
      </c>
      <c r="E168" s="1">
        <v>1</v>
      </c>
      <c r="F168" s="1">
        <v>1</v>
      </c>
      <c r="G168" s="1">
        <v>1</v>
      </c>
      <c r="H168" s="1">
        <v>2</v>
      </c>
      <c r="I168" s="1" t="s">
        <v>61</v>
      </c>
      <c r="J168" s="1" t="s">
        <v>56</v>
      </c>
      <c r="K168" s="6">
        <v>696.36699999999996</v>
      </c>
      <c r="L168" s="6">
        <v>876.47288888888886</v>
      </c>
      <c r="M168" s="1" t="s">
        <v>46</v>
      </c>
      <c r="N168" s="1" t="s">
        <v>40</v>
      </c>
      <c r="O168" s="6">
        <v>0</v>
      </c>
      <c r="P168" s="6">
        <v>0</v>
      </c>
      <c r="Q168" s="6">
        <v>116.66644444444445</v>
      </c>
      <c r="R168" s="6">
        <v>0</v>
      </c>
      <c r="S168" s="6">
        <v>80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385.06655565954327</v>
      </c>
      <c r="AA168" s="1">
        <v>36</v>
      </c>
      <c r="AB168" s="6">
        <v>13.921078427856944</v>
      </c>
      <c r="AC168" s="1" t="s">
        <v>41</v>
      </c>
      <c r="AD168" s="1" t="s">
        <v>49</v>
      </c>
      <c r="AE168" s="1" t="s">
        <v>43</v>
      </c>
      <c r="AF168" s="1" t="s">
        <v>58</v>
      </c>
      <c r="AG168" s="7">
        <v>1</v>
      </c>
      <c r="AH168" s="8">
        <v>0.14866109192371371</v>
      </c>
      <c r="AI168" s="9">
        <v>371.02474975585938</v>
      </c>
      <c r="AJ168" s="10">
        <v>0.31655407352608411</v>
      </c>
    </row>
    <row r="169" spans="1:36" x14ac:dyDescent="0.35">
      <c r="A169" s="1">
        <v>168</v>
      </c>
      <c r="B169" s="1">
        <v>29</v>
      </c>
      <c r="C169" s="1" t="s">
        <v>60</v>
      </c>
      <c r="D169" s="1" t="s">
        <v>36</v>
      </c>
      <c r="E169" s="1">
        <v>1</v>
      </c>
      <c r="F169" s="1">
        <v>1</v>
      </c>
      <c r="G169" s="1">
        <v>1</v>
      </c>
      <c r="H169" s="1">
        <v>4</v>
      </c>
      <c r="I169" s="1" t="s">
        <v>57</v>
      </c>
      <c r="J169" s="1" t="s">
        <v>56</v>
      </c>
      <c r="K169" s="6">
        <v>865.77125000000001</v>
      </c>
      <c r="L169" s="6">
        <v>628.98800000000006</v>
      </c>
      <c r="M169" s="1" t="s">
        <v>46</v>
      </c>
      <c r="N169" s="1" t="s">
        <v>47</v>
      </c>
      <c r="O169" s="6">
        <v>0</v>
      </c>
      <c r="P169" s="6">
        <v>0</v>
      </c>
      <c r="Q169" s="6">
        <v>205.28333333333333</v>
      </c>
      <c r="R169" s="6">
        <v>0</v>
      </c>
      <c r="S169" s="6">
        <v>0</v>
      </c>
      <c r="T169" s="6">
        <v>0</v>
      </c>
      <c r="U169" s="6">
        <v>766.66666666666663</v>
      </c>
      <c r="V169" s="6">
        <v>0</v>
      </c>
      <c r="W169" s="6">
        <v>6.666666666666667</v>
      </c>
      <c r="X169" s="6">
        <v>0</v>
      </c>
      <c r="Y169" s="6">
        <v>0</v>
      </c>
      <c r="Z169" s="6">
        <v>651.8956983129973</v>
      </c>
      <c r="AA169" s="1">
        <v>24</v>
      </c>
      <c r="AB169" s="6">
        <v>32.545307316062171</v>
      </c>
      <c r="AC169" s="1" t="s">
        <v>78</v>
      </c>
      <c r="AD169" s="1" t="s">
        <v>70</v>
      </c>
      <c r="AE169" s="1" t="s">
        <v>52</v>
      </c>
      <c r="AF169" s="1" t="s">
        <v>44</v>
      </c>
      <c r="AG169" s="7">
        <v>1</v>
      </c>
      <c r="AH169" s="8">
        <v>9.816771000623703E-2</v>
      </c>
      <c r="AI169" s="9">
        <v>466.08245849609381</v>
      </c>
      <c r="AJ169" s="10">
        <v>4.5820722542189725E-2</v>
      </c>
    </row>
    <row r="170" spans="1:36" x14ac:dyDescent="0.35">
      <c r="A170" s="1">
        <v>169</v>
      </c>
      <c r="B170" s="1">
        <v>56</v>
      </c>
      <c r="C170" s="1" t="s">
        <v>35</v>
      </c>
      <c r="D170" s="1" t="s">
        <v>51</v>
      </c>
      <c r="E170" s="1">
        <v>2</v>
      </c>
      <c r="F170" s="1">
        <v>1</v>
      </c>
      <c r="G170" s="1">
        <v>1</v>
      </c>
      <c r="H170" s="1">
        <v>5</v>
      </c>
      <c r="I170" s="1" t="s">
        <v>67</v>
      </c>
      <c r="J170" s="1" t="s">
        <v>63</v>
      </c>
      <c r="K170" s="6">
        <v>250.68924999999999</v>
      </c>
      <c r="L170" s="6">
        <v>258.92822222222225</v>
      </c>
      <c r="M170" s="1" t="s">
        <v>46</v>
      </c>
      <c r="N170" s="1" t="s">
        <v>47</v>
      </c>
      <c r="O170" s="6">
        <v>0</v>
      </c>
      <c r="P170" s="6">
        <v>0</v>
      </c>
      <c r="Q170" s="6">
        <v>47.349555555555554</v>
      </c>
      <c r="R170" s="6">
        <v>0</v>
      </c>
      <c r="S170" s="6">
        <v>0</v>
      </c>
      <c r="T170" s="6">
        <v>0</v>
      </c>
      <c r="U170" s="6">
        <v>258.88888888888891</v>
      </c>
      <c r="V170" s="6">
        <v>0</v>
      </c>
      <c r="W170" s="6">
        <v>47.333333333333336</v>
      </c>
      <c r="X170" s="6">
        <v>0</v>
      </c>
      <c r="Y170" s="6">
        <v>0</v>
      </c>
      <c r="Z170" s="6">
        <v>185.80811411288931</v>
      </c>
      <c r="AA170" s="1">
        <v>24</v>
      </c>
      <c r="AB170" s="6">
        <v>9.2763032357339998</v>
      </c>
      <c r="AC170" s="1" t="s">
        <v>41</v>
      </c>
      <c r="AD170" s="1" t="s">
        <v>49</v>
      </c>
      <c r="AE170" s="1" t="s">
        <v>65</v>
      </c>
      <c r="AF170" s="1" t="s">
        <v>44</v>
      </c>
      <c r="AG170" s="7">
        <v>0</v>
      </c>
      <c r="AH170" s="8">
        <v>0.21780082583427429</v>
      </c>
      <c r="AI170" s="9">
        <v>466.67266845703119</v>
      </c>
      <c r="AJ170" s="10">
        <v>0.41631062800303054</v>
      </c>
    </row>
    <row r="171" spans="1:36" x14ac:dyDescent="0.35">
      <c r="A171" s="1">
        <v>170</v>
      </c>
      <c r="B171" s="1">
        <v>64</v>
      </c>
      <c r="C171" s="1" t="s">
        <v>50</v>
      </c>
      <c r="D171" s="1" t="s">
        <v>74</v>
      </c>
      <c r="E171" s="1">
        <v>1</v>
      </c>
      <c r="F171" s="1">
        <v>2</v>
      </c>
      <c r="G171" s="1">
        <v>2</v>
      </c>
      <c r="H171" s="1">
        <v>3</v>
      </c>
      <c r="I171" s="1" t="s">
        <v>67</v>
      </c>
      <c r="J171" s="1" t="s">
        <v>56</v>
      </c>
      <c r="K171" s="6">
        <v>1458.6244999999999</v>
      </c>
      <c r="L171" s="6">
        <v>1111.2453333333333</v>
      </c>
      <c r="M171" s="1" t="s">
        <v>46</v>
      </c>
      <c r="N171" s="1" t="s">
        <v>40</v>
      </c>
      <c r="O171" s="6">
        <v>0</v>
      </c>
      <c r="P171" s="6">
        <v>0</v>
      </c>
      <c r="Q171" s="6">
        <v>363.46244444444443</v>
      </c>
      <c r="R171" s="6">
        <v>57.777777777777779</v>
      </c>
      <c r="S171" s="6">
        <v>0</v>
      </c>
      <c r="T171" s="6">
        <v>0</v>
      </c>
      <c r="U171" s="6">
        <v>0</v>
      </c>
      <c r="V171" s="6">
        <v>0</v>
      </c>
      <c r="W171" s="6">
        <v>172</v>
      </c>
      <c r="X171" s="6">
        <v>0</v>
      </c>
      <c r="Y171" s="6">
        <v>0</v>
      </c>
      <c r="Z171" s="6">
        <v>1115.0169631068445</v>
      </c>
      <c r="AA171" s="1">
        <v>18</v>
      </c>
      <c r="AB171" s="6">
        <v>71.144529012505885</v>
      </c>
      <c r="AC171" s="1" t="s">
        <v>41</v>
      </c>
      <c r="AD171" s="1" t="s">
        <v>49</v>
      </c>
      <c r="AE171" s="1" t="s">
        <v>52</v>
      </c>
      <c r="AF171" s="1" t="s">
        <v>44</v>
      </c>
      <c r="AG171" s="7">
        <v>1</v>
      </c>
      <c r="AH171" s="8">
        <v>2.9493490234017369E-2</v>
      </c>
      <c r="AI171" s="9">
        <v>637.51116943359375</v>
      </c>
      <c r="AJ171" s="10">
        <v>3.7386853848085252E-2</v>
      </c>
    </row>
    <row r="172" spans="1:36" x14ac:dyDescent="0.35">
      <c r="A172" s="1">
        <v>171</v>
      </c>
      <c r="B172" s="1">
        <v>30</v>
      </c>
      <c r="C172" s="1" t="s">
        <v>60</v>
      </c>
      <c r="D172" s="1" t="s">
        <v>51</v>
      </c>
      <c r="E172" s="1">
        <v>0</v>
      </c>
      <c r="F172" s="1">
        <v>1</v>
      </c>
      <c r="G172" s="1">
        <v>1</v>
      </c>
      <c r="H172" s="1">
        <v>3</v>
      </c>
      <c r="I172" s="1" t="s">
        <v>67</v>
      </c>
      <c r="J172" s="1" t="s">
        <v>56</v>
      </c>
      <c r="K172" s="6">
        <v>627.61324999999999</v>
      </c>
      <c r="L172" s="6">
        <v>389.53422222222224</v>
      </c>
      <c r="M172" s="1" t="s">
        <v>64</v>
      </c>
      <c r="N172" s="1" t="s">
        <v>47</v>
      </c>
      <c r="O172" s="6">
        <v>0</v>
      </c>
      <c r="P172" s="6">
        <v>0</v>
      </c>
      <c r="Q172" s="6">
        <v>124.2628888888889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10.888888888888889</v>
      </c>
      <c r="X172" s="6">
        <v>0</v>
      </c>
      <c r="Y172" s="6">
        <v>0</v>
      </c>
      <c r="Z172" s="6">
        <v>799.93453211684778</v>
      </c>
      <c r="AA172" s="1">
        <v>36</v>
      </c>
      <c r="AB172" s="6">
        <v>28.919549607926847</v>
      </c>
      <c r="AC172" s="1" t="s">
        <v>48</v>
      </c>
      <c r="AD172" s="1" t="s">
        <v>53</v>
      </c>
      <c r="AE172" s="1" t="s">
        <v>43</v>
      </c>
      <c r="AF172" s="1" t="s">
        <v>44</v>
      </c>
      <c r="AG172" s="7">
        <v>1</v>
      </c>
      <c r="AH172" s="8">
        <v>0.1144272983074188</v>
      </c>
      <c r="AI172" s="9">
        <v>451.45916748046881</v>
      </c>
      <c r="AJ172" s="10">
        <v>0.42520894488158467</v>
      </c>
    </row>
    <row r="173" spans="1:36" x14ac:dyDescent="0.35">
      <c r="A173" s="1">
        <v>172</v>
      </c>
      <c r="B173" s="1">
        <v>21</v>
      </c>
      <c r="C173" s="1" t="s">
        <v>50</v>
      </c>
      <c r="D173" s="1" t="s">
        <v>51</v>
      </c>
      <c r="E173" s="1">
        <v>1</v>
      </c>
      <c r="F173" s="1">
        <v>0</v>
      </c>
      <c r="G173" s="1">
        <v>0</v>
      </c>
      <c r="H173" s="1">
        <v>3</v>
      </c>
      <c r="I173" s="1" t="s">
        <v>37</v>
      </c>
      <c r="J173" s="1" t="s">
        <v>38</v>
      </c>
      <c r="K173" s="6">
        <v>1375.0015000000001</v>
      </c>
      <c r="L173" s="6">
        <v>1601.7944444444445</v>
      </c>
      <c r="M173" s="1" t="s">
        <v>64</v>
      </c>
      <c r="N173" s="1" t="s">
        <v>47</v>
      </c>
      <c r="O173" s="6">
        <v>0</v>
      </c>
      <c r="P173" s="6">
        <v>0</v>
      </c>
      <c r="Q173" s="6">
        <v>65.364000000000004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420.85911127419052</v>
      </c>
      <c r="AA173" s="1">
        <v>48</v>
      </c>
      <c r="AB173" s="6">
        <v>12.362736228770842</v>
      </c>
      <c r="AC173" s="1" t="s">
        <v>41</v>
      </c>
      <c r="AD173" s="1" t="s">
        <v>53</v>
      </c>
      <c r="AE173" s="1" t="s">
        <v>43</v>
      </c>
      <c r="AF173" s="1" t="s">
        <v>44</v>
      </c>
      <c r="AG173" s="7">
        <v>1</v>
      </c>
      <c r="AH173" s="8">
        <v>5.5059380829334259E-2</v>
      </c>
      <c r="AI173" s="9">
        <v>514.994873046875</v>
      </c>
      <c r="AJ173" s="10">
        <v>0.13461699110690567</v>
      </c>
    </row>
    <row r="174" spans="1:36" x14ac:dyDescent="0.35">
      <c r="A174" s="1">
        <v>173</v>
      </c>
      <c r="B174" s="1">
        <v>43</v>
      </c>
      <c r="C174" s="1" t="s">
        <v>35</v>
      </c>
      <c r="D174" s="1" t="s">
        <v>36</v>
      </c>
      <c r="E174" s="1">
        <v>1</v>
      </c>
      <c r="F174" s="1">
        <v>0</v>
      </c>
      <c r="G174" s="1">
        <v>0</v>
      </c>
      <c r="H174" s="1">
        <v>4</v>
      </c>
      <c r="I174" s="1" t="s">
        <v>37</v>
      </c>
      <c r="J174" s="1" t="s">
        <v>69</v>
      </c>
      <c r="K174" s="6">
        <v>1250.4825000000001</v>
      </c>
      <c r="L174" s="6">
        <v>1629.2766666666666</v>
      </c>
      <c r="M174" s="1" t="s">
        <v>46</v>
      </c>
      <c r="N174" s="1" t="s">
        <v>40</v>
      </c>
      <c r="O174" s="6">
        <v>0</v>
      </c>
      <c r="P174" s="6">
        <v>222.22222222222223</v>
      </c>
      <c r="Q174" s="6">
        <v>747.46199999999999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436.44365650919377</v>
      </c>
      <c r="AA174" s="1">
        <v>24</v>
      </c>
      <c r="AB174" s="6">
        <v>21.789057611510227</v>
      </c>
      <c r="AC174" s="1" t="s">
        <v>41</v>
      </c>
      <c r="AD174" s="1" t="s">
        <v>53</v>
      </c>
      <c r="AE174" s="1" t="s">
        <v>43</v>
      </c>
      <c r="AF174" s="1" t="s">
        <v>54</v>
      </c>
      <c r="AG174" s="7">
        <v>1</v>
      </c>
      <c r="AH174" s="8">
        <v>5.5756013840436942E-2</v>
      </c>
      <c r="AI174" s="9">
        <v>529.16937255859375</v>
      </c>
      <c r="AJ174" s="10">
        <v>0.13957813569955452</v>
      </c>
    </row>
    <row r="175" spans="1:36" x14ac:dyDescent="0.35">
      <c r="A175" s="1">
        <v>174</v>
      </c>
      <c r="B175" s="1">
        <v>43</v>
      </c>
      <c r="C175" s="1" t="s">
        <v>50</v>
      </c>
      <c r="D175" s="1" t="s">
        <v>51</v>
      </c>
      <c r="E175" s="1">
        <v>1</v>
      </c>
      <c r="F175" s="1">
        <v>2</v>
      </c>
      <c r="G175" s="1">
        <v>2</v>
      </c>
      <c r="H175" s="1">
        <v>3</v>
      </c>
      <c r="I175" s="1" t="s">
        <v>37</v>
      </c>
      <c r="J175" s="1" t="s">
        <v>38</v>
      </c>
      <c r="K175" s="6">
        <v>166.12475000000001</v>
      </c>
      <c r="L175" s="6">
        <v>219.01400000000001</v>
      </c>
      <c r="M175" s="1" t="s">
        <v>46</v>
      </c>
      <c r="N175" s="1" t="s">
        <v>40</v>
      </c>
      <c r="O175" s="6">
        <v>0</v>
      </c>
      <c r="P175" s="6">
        <v>0</v>
      </c>
      <c r="Q175" s="6">
        <v>78.109111111111105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70.602845466132663</v>
      </c>
      <c r="AA175" s="1">
        <v>24</v>
      </c>
      <c r="AB175" s="6">
        <v>3.5247836563886739</v>
      </c>
      <c r="AC175" s="1" t="s">
        <v>41</v>
      </c>
      <c r="AD175" s="1" t="s">
        <v>49</v>
      </c>
      <c r="AE175" s="1" t="s">
        <v>43</v>
      </c>
      <c r="AF175" s="1" t="s">
        <v>44</v>
      </c>
      <c r="AG175" s="7">
        <v>0</v>
      </c>
      <c r="AH175" s="8">
        <v>0.30212238430976868</v>
      </c>
      <c r="AI175" s="9">
        <v>342.05078125</v>
      </c>
      <c r="AJ175" s="10">
        <v>3.1511105694353954E-2</v>
      </c>
    </row>
    <row r="176" spans="1:36" x14ac:dyDescent="0.35">
      <c r="A176" s="1">
        <v>175</v>
      </c>
      <c r="B176" s="1">
        <v>37</v>
      </c>
      <c r="C176" s="1" t="s">
        <v>35</v>
      </c>
      <c r="D176" s="1" t="s">
        <v>36</v>
      </c>
      <c r="E176" s="1">
        <v>1</v>
      </c>
      <c r="F176" s="1">
        <v>1</v>
      </c>
      <c r="G176" s="1">
        <v>1</v>
      </c>
      <c r="H176" s="1">
        <v>3</v>
      </c>
      <c r="I176" s="1" t="s">
        <v>61</v>
      </c>
      <c r="J176" s="1" t="s">
        <v>38</v>
      </c>
      <c r="K176" s="6">
        <v>1347.5395000000001</v>
      </c>
      <c r="L176" s="6">
        <v>990.04266666666672</v>
      </c>
      <c r="M176" s="1" t="s">
        <v>46</v>
      </c>
      <c r="N176" s="1" t="s">
        <v>47</v>
      </c>
      <c r="O176" s="6">
        <v>0</v>
      </c>
      <c r="P176" s="6">
        <v>0</v>
      </c>
      <c r="Q176" s="6">
        <v>351.42444444444442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47.333333333333336</v>
      </c>
      <c r="X176" s="6">
        <v>0</v>
      </c>
      <c r="Y176" s="6">
        <v>0</v>
      </c>
      <c r="Z176" s="6">
        <v>873.0284493345971</v>
      </c>
      <c r="AA176" s="1">
        <v>36</v>
      </c>
      <c r="AB176" s="6">
        <v>31.562069814452482</v>
      </c>
      <c r="AC176" s="1" t="s">
        <v>41</v>
      </c>
      <c r="AD176" s="1" t="s">
        <v>53</v>
      </c>
      <c r="AE176" s="1" t="s">
        <v>43</v>
      </c>
      <c r="AF176" s="1" t="s">
        <v>44</v>
      </c>
      <c r="AG176" s="7">
        <v>1</v>
      </c>
      <c r="AH176" s="8">
        <v>4.6301420778036118E-2</v>
      </c>
      <c r="AI176" s="9">
        <v>562.80999755859375</v>
      </c>
      <c r="AJ176" s="10">
        <v>7.1948051181524647E-3</v>
      </c>
    </row>
    <row r="177" spans="1:36" x14ac:dyDescent="0.35">
      <c r="A177" s="1">
        <v>176</v>
      </c>
      <c r="B177" s="1">
        <v>25</v>
      </c>
      <c r="C177" s="1" t="s">
        <v>60</v>
      </c>
      <c r="D177" s="1" t="s">
        <v>51</v>
      </c>
      <c r="E177" s="1">
        <v>1</v>
      </c>
      <c r="F177" s="1">
        <v>1</v>
      </c>
      <c r="G177" s="1">
        <v>1</v>
      </c>
      <c r="H177" s="1">
        <v>2</v>
      </c>
      <c r="I177" s="1" t="s">
        <v>57</v>
      </c>
      <c r="J177" s="1" t="s">
        <v>38</v>
      </c>
      <c r="K177" s="6">
        <v>360.47649999999999</v>
      </c>
      <c r="L177" s="6">
        <v>242.12311111111111</v>
      </c>
      <c r="M177" s="1" t="s">
        <v>46</v>
      </c>
      <c r="N177" s="1" t="s">
        <v>66</v>
      </c>
      <c r="O177" s="6">
        <v>0</v>
      </c>
      <c r="P177" s="6">
        <v>3111.1111111111113</v>
      </c>
      <c r="Q177" s="6">
        <v>92.016000000000005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276.36669862287999</v>
      </c>
      <c r="AA177" s="1">
        <v>48</v>
      </c>
      <c r="AB177" s="6">
        <v>8.1182716637561825</v>
      </c>
      <c r="AC177" s="1" t="s">
        <v>41</v>
      </c>
      <c r="AD177" s="1" t="s">
        <v>42</v>
      </c>
      <c r="AE177" s="1" t="s">
        <v>43</v>
      </c>
      <c r="AF177" s="1" t="s">
        <v>44</v>
      </c>
      <c r="AG177" s="7">
        <v>1</v>
      </c>
      <c r="AH177" s="8">
        <v>0.22996184229850769</v>
      </c>
      <c r="AI177" s="9">
        <v>365.01040649414063</v>
      </c>
      <c r="AJ177" s="10">
        <v>0.14641538328272022</v>
      </c>
    </row>
    <row r="178" spans="1:36" x14ac:dyDescent="0.35">
      <c r="A178" s="1">
        <v>177</v>
      </c>
      <c r="B178" s="1">
        <v>43</v>
      </c>
      <c r="C178" s="1" t="s">
        <v>35</v>
      </c>
      <c r="D178" s="1" t="s">
        <v>51</v>
      </c>
      <c r="E178" s="1">
        <v>0</v>
      </c>
      <c r="F178" s="1">
        <v>1</v>
      </c>
      <c r="G178" s="1">
        <v>1</v>
      </c>
      <c r="H178" s="1">
        <v>5</v>
      </c>
      <c r="I178" s="1" t="s">
        <v>67</v>
      </c>
      <c r="J178" s="1" t="s">
        <v>56</v>
      </c>
      <c r="K178" s="6">
        <v>2248.4214999999999</v>
      </c>
      <c r="L178" s="6">
        <v>2068.5555555555557</v>
      </c>
      <c r="M178" s="1" t="s">
        <v>46</v>
      </c>
      <c r="N178" s="1" t="s">
        <v>47</v>
      </c>
      <c r="O178" s="6">
        <v>0</v>
      </c>
      <c r="P178" s="6">
        <v>0</v>
      </c>
      <c r="Q178" s="6">
        <v>816.39466666666669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172.22222222222223</v>
      </c>
      <c r="X178" s="6">
        <v>0</v>
      </c>
      <c r="Y178" s="6">
        <v>0</v>
      </c>
      <c r="Z178" s="6">
        <v>1191.8629189705814</v>
      </c>
      <c r="AA178" s="1">
        <v>48</v>
      </c>
      <c r="AB178" s="6">
        <v>35.010972777743888</v>
      </c>
      <c r="AC178" s="1" t="s">
        <v>48</v>
      </c>
      <c r="AD178" s="1" t="s">
        <v>53</v>
      </c>
      <c r="AE178" s="1" t="s">
        <v>52</v>
      </c>
      <c r="AF178" s="1" t="s">
        <v>44</v>
      </c>
      <c r="AG178" s="7">
        <v>1</v>
      </c>
      <c r="AH178" s="8">
        <v>8.2229431718587875E-3</v>
      </c>
      <c r="AI178" s="9">
        <v>811.80914306640625</v>
      </c>
      <c r="AJ178" s="10">
        <v>9.8658051929277346E-2</v>
      </c>
    </row>
    <row r="179" spans="1:36" x14ac:dyDescent="0.35">
      <c r="A179" s="1">
        <v>178</v>
      </c>
      <c r="B179" s="1">
        <v>43</v>
      </c>
      <c r="C179" s="1" t="s">
        <v>50</v>
      </c>
      <c r="D179" s="1" t="s">
        <v>36</v>
      </c>
      <c r="E179" s="1">
        <v>1</v>
      </c>
      <c r="F179" s="1">
        <v>0</v>
      </c>
      <c r="G179" s="1">
        <v>0</v>
      </c>
      <c r="H179" s="1">
        <v>2</v>
      </c>
      <c r="I179" s="1" t="s">
        <v>57</v>
      </c>
      <c r="J179" s="1" t="s">
        <v>38</v>
      </c>
      <c r="K179" s="6">
        <v>712.03724999999997</v>
      </c>
      <c r="L179" s="6">
        <v>947.6731111111111</v>
      </c>
      <c r="M179" s="1" t="s">
        <v>64</v>
      </c>
      <c r="N179" s="1" t="s">
        <v>47</v>
      </c>
      <c r="O179" s="6">
        <v>266.06704730703802</v>
      </c>
      <c r="P179" s="6">
        <v>606.88888888888891</v>
      </c>
      <c r="Q179" s="6">
        <v>262.89288888888888</v>
      </c>
      <c r="R179" s="6">
        <v>77.777777777777771</v>
      </c>
      <c r="S179" s="6">
        <v>0</v>
      </c>
      <c r="T179" s="6">
        <v>0</v>
      </c>
      <c r="U179" s="6">
        <v>0</v>
      </c>
      <c r="V179" s="6">
        <v>0</v>
      </c>
      <c r="W179" s="6">
        <v>204.44444444444446</v>
      </c>
      <c r="X179" s="6">
        <v>0</v>
      </c>
      <c r="Y179" s="6">
        <v>0</v>
      </c>
      <c r="Z179" s="6">
        <v>420.5851250331159</v>
      </c>
      <c r="AA179" s="1">
        <v>24</v>
      </c>
      <c r="AB179" s="6">
        <v>20.997334669011856</v>
      </c>
      <c r="AC179" s="1" t="s">
        <v>41</v>
      </c>
      <c r="AD179" s="1" t="s">
        <v>53</v>
      </c>
      <c r="AE179" s="1" t="s">
        <v>43</v>
      </c>
      <c r="AF179" s="1" t="s">
        <v>44</v>
      </c>
      <c r="AG179" s="7">
        <v>0</v>
      </c>
      <c r="AH179" s="8">
        <v>0.12735800445079801</v>
      </c>
      <c r="AI179" s="9">
        <v>397.14337158203119</v>
      </c>
      <c r="AJ179" s="10">
        <v>0.15492851229886048</v>
      </c>
    </row>
    <row r="180" spans="1:36" x14ac:dyDescent="0.35">
      <c r="A180" s="1">
        <v>179</v>
      </c>
      <c r="B180" s="1">
        <v>24</v>
      </c>
      <c r="C180" s="1" t="s">
        <v>60</v>
      </c>
      <c r="D180" s="1" t="s">
        <v>36</v>
      </c>
      <c r="E180" s="1">
        <v>1</v>
      </c>
      <c r="F180" s="1">
        <v>1</v>
      </c>
      <c r="G180" s="1">
        <v>1</v>
      </c>
      <c r="H180" s="1">
        <v>2</v>
      </c>
      <c r="I180" s="1" t="s">
        <v>62</v>
      </c>
      <c r="J180" s="1" t="s">
        <v>56</v>
      </c>
      <c r="K180" s="6">
        <v>531.97725000000003</v>
      </c>
      <c r="L180" s="6">
        <v>476.90822222222221</v>
      </c>
      <c r="M180" s="1" t="s">
        <v>46</v>
      </c>
      <c r="N180" s="1" t="s">
        <v>40</v>
      </c>
      <c r="O180" s="6">
        <v>0</v>
      </c>
      <c r="P180" s="6">
        <v>0</v>
      </c>
      <c r="Q180" s="6">
        <v>257.7811111111111</v>
      </c>
      <c r="R180" s="6">
        <v>0</v>
      </c>
      <c r="S180" s="6">
        <v>0</v>
      </c>
      <c r="T180" s="6">
        <v>1111.1111111111111</v>
      </c>
      <c r="U180" s="6">
        <v>0</v>
      </c>
      <c r="V180" s="6">
        <v>0</v>
      </c>
      <c r="W180" s="6">
        <v>24.222222222222221</v>
      </c>
      <c r="X180" s="6">
        <v>0</v>
      </c>
      <c r="Y180" s="6">
        <v>0</v>
      </c>
      <c r="Z180" s="6">
        <v>484.29348357089009</v>
      </c>
      <c r="AA180" s="1">
        <v>36</v>
      </c>
      <c r="AB180" s="6">
        <v>17.508369573521861</v>
      </c>
      <c r="AC180" s="1" t="s">
        <v>48</v>
      </c>
      <c r="AD180" s="1" t="s">
        <v>53</v>
      </c>
      <c r="AE180" s="1" t="s">
        <v>65</v>
      </c>
      <c r="AF180" s="1" t="s">
        <v>44</v>
      </c>
      <c r="AG180" s="7">
        <v>1</v>
      </c>
      <c r="AH180" s="8">
        <v>0.172997310757637</v>
      </c>
      <c r="AI180" s="9">
        <v>367.10464477539063</v>
      </c>
      <c r="AJ180" s="10">
        <v>0.19560608670429191</v>
      </c>
    </row>
    <row r="181" spans="1:36" x14ac:dyDescent="0.35">
      <c r="A181" s="1">
        <v>180</v>
      </c>
      <c r="B181" s="1">
        <v>22</v>
      </c>
      <c r="C181" s="1" t="s">
        <v>60</v>
      </c>
      <c r="D181" s="1" t="s">
        <v>36</v>
      </c>
      <c r="E181" s="1">
        <v>0</v>
      </c>
      <c r="F181" s="1">
        <v>2</v>
      </c>
      <c r="G181" s="1">
        <v>2</v>
      </c>
      <c r="H181" s="1">
        <v>1</v>
      </c>
      <c r="I181" s="1" t="s">
        <v>62</v>
      </c>
      <c r="J181" s="1" t="s">
        <v>56</v>
      </c>
      <c r="K181" s="6">
        <v>423.19900000000001</v>
      </c>
      <c r="L181" s="6">
        <v>468.26555555555558</v>
      </c>
      <c r="M181" s="1" t="s">
        <v>46</v>
      </c>
      <c r="N181" s="1" t="s">
        <v>40</v>
      </c>
      <c r="O181" s="6">
        <v>0</v>
      </c>
      <c r="P181" s="6">
        <v>0</v>
      </c>
      <c r="Q181" s="6">
        <v>98.467555555555549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76</v>
      </c>
      <c r="X181" s="6">
        <v>0</v>
      </c>
      <c r="Y181" s="6">
        <v>0</v>
      </c>
      <c r="Z181" s="6">
        <v>192.96239109053218</v>
      </c>
      <c r="AA181" s="1">
        <v>24</v>
      </c>
      <c r="AB181" s="6">
        <v>9.6334740890839488</v>
      </c>
      <c r="AC181" s="1" t="s">
        <v>41</v>
      </c>
      <c r="AD181" s="1" t="s">
        <v>49</v>
      </c>
      <c r="AE181" s="1" t="s">
        <v>43</v>
      </c>
      <c r="AF181" s="1" t="s">
        <v>44</v>
      </c>
      <c r="AG181" s="7">
        <v>0</v>
      </c>
      <c r="AH181" s="8">
        <v>0.26322558522224432</v>
      </c>
      <c r="AI181" s="9">
        <v>251.50373840332031</v>
      </c>
      <c r="AJ181" s="10">
        <v>0.18543824050263771</v>
      </c>
    </row>
    <row r="182" spans="1:36" x14ac:dyDescent="0.35">
      <c r="A182" s="1">
        <v>181</v>
      </c>
      <c r="B182" s="1">
        <v>61</v>
      </c>
      <c r="C182" s="1" t="s">
        <v>35</v>
      </c>
      <c r="D182" s="1" t="s">
        <v>36</v>
      </c>
      <c r="E182" s="1">
        <v>7</v>
      </c>
      <c r="F182" s="1">
        <v>3</v>
      </c>
      <c r="G182" s="1">
        <v>3</v>
      </c>
      <c r="H182" s="1">
        <v>2</v>
      </c>
      <c r="I182" s="1" t="s">
        <v>67</v>
      </c>
      <c r="J182" s="1" t="s">
        <v>56</v>
      </c>
      <c r="K182" s="6">
        <v>915.54600000000005</v>
      </c>
      <c r="L182" s="6">
        <v>740.1155555555556</v>
      </c>
      <c r="M182" s="1" t="s">
        <v>46</v>
      </c>
      <c r="N182" s="1" t="s">
        <v>47</v>
      </c>
      <c r="O182" s="6">
        <v>0</v>
      </c>
      <c r="P182" s="6">
        <v>0</v>
      </c>
      <c r="Q182" s="6">
        <v>239.55266666666665</v>
      </c>
      <c r="R182" s="6">
        <v>0</v>
      </c>
      <c r="S182" s="6">
        <v>0</v>
      </c>
      <c r="T182" s="6">
        <v>0</v>
      </c>
      <c r="U182" s="6">
        <v>222.22222222222223</v>
      </c>
      <c r="V182" s="6">
        <v>0</v>
      </c>
      <c r="W182" s="6">
        <v>162.88888888888889</v>
      </c>
      <c r="X182" s="6">
        <v>0</v>
      </c>
      <c r="Y182" s="6">
        <v>0</v>
      </c>
      <c r="Z182" s="6">
        <v>723.59018129366848</v>
      </c>
      <c r="AA182" s="1">
        <v>48</v>
      </c>
      <c r="AB182" s="6">
        <v>21.255461291971532</v>
      </c>
      <c r="AC182" s="1" t="s">
        <v>41</v>
      </c>
      <c r="AD182" s="1" t="s">
        <v>49</v>
      </c>
      <c r="AE182" s="1" t="s">
        <v>43</v>
      </c>
      <c r="AF182" s="1" t="s">
        <v>44</v>
      </c>
      <c r="AG182" s="7">
        <v>1</v>
      </c>
      <c r="AH182" s="8">
        <v>8.9150704443454742E-2</v>
      </c>
      <c r="AI182" s="9">
        <v>619.95538330078125</v>
      </c>
      <c r="AJ182" s="10">
        <v>0.22292940479398332</v>
      </c>
    </row>
    <row r="183" spans="1:36" x14ac:dyDescent="0.35">
      <c r="A183" s="1">
        <v>182</v>
      </c>
      <c r="B183" s="1">
        <v>57</v>
      </c>
      <c r="C183" s="1" t="s">
        <v>50</v>
      </c>
      <c r="D183" s="1" t="s">
        <v>59</v>
      </c>
      <c r="E183" s="1">
        <v>0</v>
      </c>
      <c r="F183" s="1">
        <v>1</v>
      </c>
      <c r="G183" s="1">
        <v>1</v>
      </c>
      <c r="H183" s="1">
        <v>3</v>
      </c>
      <c r="I183" s="1" t="s">
        <v>57</v>
      </c>
      <c r="J183" s="1" t="s">
        <v>56</v>
      </c>
      <c r="K183" s="6">
        <v>269.43774999999999</v>
      </c>
      <c r="L183" s="6">
        <v>238.21177777777777</v>
      </c>
      <c r="M183" s="1" t="s">
        <v>46</v>
      </c>
      <c r="N183" s="1" t="s">
        <v>40</v>
      </c>
      <c r="O183" s="6">
        <v>0</v>
      </c>
      <c r="P183" s="6">
        <v>606.88888888888891</v>
      </c>
      <c r="Q183" s="6">
        <v>92.846222222222224</v>
      </c>
      <c r="R183" s="6">
        <v>0</v>
      </c>
      <c r="S183" s="6">
        <v>0</v>
      </c>
      <c r="T183" s="6">
        <v>0</v>
      </c>
      <c r="U183" s="6">
        <v>66.666666666666671</v>
      </c>
      <c r="V183" s="6">
        <v>0</v>
      </c>
      <c r="W183" s="6">
        <v>46.222222222222221</v>
      </c>
      <c r="X183" s="6">
        <v>0</v>
      </c>
      <c r="Y183" s="6">
        <v>0</v>
      </c>
      <c r="Z183" s="6">
        <v>215.85259892889113</v>
      </c>
      <c r="AA183" s="1">
        <v>24</v>
      </c>
      <c r="AB183" s="6">
        <v>10.776247159309428</v>
      </c>
      <c r="AC183" s="1" t="s">
        <v>41</v>
      </c>
      <c r="AD183" s="1" t="s">
        <v>49</v>
      </c>
      <c r="AE183" s="1" t="s">
        <v>43</v>
      </c>
      <c r="AF183" s="1" t="s">
        <v>44</v>
      </c>
      <c r="AG183" s="7">
        <v>0</v>
      </c>
      <c r="AH183" s="8">
        <v>0.22788490355014801</v>
      </c>
      <c r="AI183" s="9">
        <v>394.34414672851563</v>
      </c>
      <c r="AJ183" s="10">
        <v>0.57734688496456765</v>
      </c>
    </row>
    <row r="184" spans="1:36" x14ac:dyDescent="0.35">
      <c r="A184" s="1">
        <v>183</v>
      </c>
      <c r="B184" s="1">
        <v>61</v>
      </c>
      <c r="C184" s="1" t="s">
        <v>35</v>
      </c>
      <c r="D184" s="1" t="s">
        <v>36</v>
      </c>
      <c r="E184" s="1">
        <v>1</v>
      </c>
      <c r="F184" s="1">
        <v>1</v>
      </c>
      <c r="G184" s="1">
        <v>1</v>
      </c>
      <c r="H184" s="1">
        <v>3</v>
      </c>
      <c r="I184" s="1" t="s">
        <v>37</v>
      </c>
      <c r="J184" s="1" t="s">
        <v>63</v>
      </c>
      <c r="K184" s="6">
        <v>636.59199999999998</v>
      </c>
      <c r="L184" s="6">
        <v>408.25955555555555</v>
      </c>
      <c r="M184" s="1" t="s">
        <v>46</v>
      </c>
      <c r="N184" s="1" t="s">
        <v>47</v>
      </c>
      <c r="O184" s="6">
        <v>0</v>
      </c>
      <c r="P184" s="6">
        <v>0</v>
      </c>
      <c r="Q184" s="6">
        <v>208.25933333333333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52.888888888888886</v>
      </c>
      <c r="X184" s="6">
        <v>261.77777777777777</v>
      </c>
      <c r="Y184" s="6">
        <v>0</v>
      </c>
      <c r="Z184" s="6">
        <v>451.19883084371247</v>
      </c>
      <c r="AA184" s="1">
        <v>18</v>
      </c>
      <c r="AB184" s="6">
        <v>28.789094133533176</v>
      </c>
      <c r="AC184" s="1" t="s">
        <v>41</v>
      </c>
      <c r="AD184" s="1" t="s">
        <v>49</v>
      </c>
      <c r="AE184" s="1" t="s">
        <v>68</v>
      </c>
      <c r="AF184" s="1" t="s">
        <v>44</v>
      </c>
      <c r="AG184" s="7">
        <v>0</v>
      </c>
      <c r="AH184" s="8">
        <v>0.1375917196273804</v>
      </c>
      <c r="AI184" s="9">
        <v>458.11788940429688</v>
      </c>
      <c r="AJ184" s="10">
        <v>7.0528245752575838E-2</v>
      </c>
    </row>
    <row r="185" spans="1:36" x14ac:dyDescent="0.35">
      <c r="A185" s="1">
        <v>184</v>
      </c>
      <c r="B185" s="1">
        <v>31</v>
      </c>
      <c r="C185" s="1" t="s">
        <v>35</v>
      </c>
      <c r="D185" s="1" t="s">
        <v>51</v>
      </c>
      <c r="E185" s="1">
        <v>1</v>
      </c>
      <c r="F185" s="1">
        <v>0</v>
      </c>
      <c r="G185" s="1">
        <v>0</v>
      </c>
      <c r="H185" s="1">
        <v>3</v>
      </c>
      <c r="I185" s="1" t="s">
        <v>62</v>
      </c>
      <c r="J185" s="1" t="s">
        <v>38</v>
      </c>
      <c r="K185" s="6">
        <v>1.87625</v>
      </c>
      <c r="L185" s="6">
        <v>1.3428888888888888</v>
      </c>
      <c r="M185" s="1" t="s">
        <v>46</v>
      </c>
      <c r="N185" s="1" t="s">
        <v>40</v>
      </c>
      <c r="O185" s="6">
        <v>0</v>
      </c>
      <c r="P185" s="6">
        <v>0</v>
      </c>
      <c r="Q185" s="6">
        <v>0.65422222222222226</v>
      </c>
      <c r="R185" s="6">
        <v>0</v>
      </c>
      <c r="S185" s="6">
        <v>0</v>
      </c>
      <c r="T185" s="6">
        <v>0</v>
      </c>
      <c r="U185" s="6">
        <v>266.66666666666669</v>
      </c>
      <c r="V185" s="6">
        <v>0</v>
      </c>
      <c r="W185" s="6">
        <v>17.155555555555555</v>
      </c>
      <c r="X185" s="6">
        <v>0</v>
      </c>
      <c r="Y185" s="6">
        <v>0</v>
      </c>
      <c r="Z185" s="6">
        <v>1.1445369797335736</v>
      </c>
      <c r="AA185" s="1">
        <v>24</v>
      </c>
      <c r="AB185" s="6">
        <v>5.7139980884092466E-2</v>
      </c>
      <c r="AC185" s="1" t="s">
        <v>48</v>
      </c>
      <c r="AD185" s="1" t="s">
        <v>53</v>
      </c>
      <c r="AE185" s="1" t="s">
        <v>43</v>
      </c>
      <c r="AF185" s="1" t="s">
        <v>44</v>
      </c>
      <c r="AG185" s="7">
        <v>0</v>
      </c>
      <c r="AH185" s="8">
        <v>0.36895781755447388</v>
      </c>
      <c r="AI185" s="9">
        <v>269.03460693359381</v>
      </c>
      <c r="AJ185" s="10">
        <v>0.36400648364629751</v>
      </c>
    </row>
    <row r="186" spans="1:36" x14ac:dyDescent="0.35">
      <c r="A186" s="1">
        <v>185</v>
      </c>
      <c r="B186" s="1">
        <v>32</v>
      </c>
      <c r="C186" s="1" t="s">
        <v>50</v>
      </c>
      <c r="D186" s="1" t="s">
        <v>36</v>
      </c>
      <c r="E186" s="1">
        <v>0</v>
      </c>
      <c r="F186" s="1">
        <v>2</v>
      </c>
      <c r="G186" s="1">
        <v>2</v>
      </c>
      <c r="H186" s="1">
        <v>3</v>
      </c>
      <c r="I186" s="1" t="s">
        <v>37</v>
      </c>
      <c r="J186" s="1" t="s">
        <v>63</v>
      </c>
      <c r="K186" s="6">
        <v>545.61249999999995</v>
      </c>
      <c r="L186" s="6">
        <v>613.49377777777772</v>
      </c>
      <c r="M186" s="1" t="s">
        <v>46</v>
      </c>
      <c r="N186" s="1" t="s">
        <v>40</v>
      </c>
      <c r="O186" s="6">
        <v>0</v>
      </c>
      <c r="P186" s="6">
        <v>0</v>
      </c>
      <c r="Q186" s="6">
        <v>137.49244444444443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9.5555555555555554</v>
      </c>
      <c r="X186" s="6">
        <v>0</v>
      </c>
      <c r="Y186" s="6">
        <v>0</v>
      </c>
      <c r="Z186" s="6">
        <v>302.94074579514466</v>
      </c>
      <c r="AA186" s="1">
        <v>24</v>
      </c>
      <c r="AB186" s="6">
        <v>15.124044683795823</v>
      </c>
      <c r="AC186" s="1" t="s">
        <v>78</v>
      </c>
      <c r="AD186" s="1" t="s">
        <v>53</v>
      </c>
      <c r="AE186" s="1" t="s">
        <v>52</v>
      </c>
      <c r="AF186" s="1" t="s">
        <v>58</v>
      </c>
      <c r="AG186" s="7">
        <v>1</v>
      </c>
      <c r="AH186" s="8">
        <v>0.18146081268787381</v>
      </c>
      <c r="AI186" s="9">
        <v>372.98159790039063</v>
      </c>
      <c r="AJ186" s="10">
        <v>7.2176551200571967E-2</v>
      </c>
    </row>
    <row r="187" spans="1:36" x14ac:dyDescent="0.35">
      <c r="A187" s="1">
        <v>186</v>
      </c>
      <c r="B187" s="1">
        <v>21</v>
      </c>
      <c r="C187" s="1" t="s">
        <v>60</v>
      </c>
      <c r="D187" s="1" t="s">
        <v>36</v>
      </c>
      <c r="E187" s="1">
        <v>1</v>
      </c>
      <c r="F187" s="1">
        <v>4</v>
      </c>
      <c r="G187" s="1">
        <v>4</v>
      </c>
      <c r="H187" s="1">
        <v>2</v>
      </c>
      <c r="I187" s="1" t="s">
        <v>61</v>
      </c>
      <c r="J187" s="1" t="s">
        <v>63</v>
      </c>
      <c r="K187" s="6">
        <v>151.79075</v>
      </c>
      <c r="L187" s="6">
        <v>85.704444444444448</v>
      </c>
      <c r="M187" s="1" t="s">
        <v>46</v>
      </c>
      <c r="N187" s="1" t="s">
        <v>66</v>
      </c>
      <c r="O187" s="6">
        <v>0</v>
      </c>
      <c r="P187" s="6">
        <v>0</v>
      </c>
      <c r="Q187" s="6">
        <v>7.4222222222222217E-2</v>
      </c>
      <c r="R187" s="6">
        <v>0</v>
      </c>
      <c r="S187" s="6">
        <v>0</v>
      </c>
      <c r="T187" s="6">
        <v>0</v>
      </c>
      <c r="U187" s="6">
        <v>255.55555555555554</v>
      </c>
      <c r="V187" s="6">
        <v>0</v>
      </c>
      <c r="W187" s="6">
        <v>40</v>
      </c>
      <c r="X187" s="6">
        <v>0</v>
      </c>
      <c r="Y187" s="6">
        <v>0</v>
      </c>
      <c r="Z187" s="6">
        <v>152.23384742548316</v>
      </c>
      <c r="AA187" s="1">
        <v>24</v>
      </c>
      <c r="AB187" s="6">
        <v>7.6001381220804536</v>
      </c>
      <c r="AC187" s="1" t="s">
        <v>41</v>
      </c>
      <c r="AD187" s="1" t="s">
        <v>42</v>
      </c>
      <c r="AE187" s="1" t="s">
        <v>43</v>
      </c>
      <c r="AF187" s="1" t="s">
        <v>44</v>
      </c>
      <c r="AG187" s="7">
        <v>0</v>
      </c>
      <c r="AH187" s="8">
        <v>0.35821869969367981</v>
      </c>
      <c r="AI187" s="9">
        <v>264.7998046875</v>
      </c>
      <c r="AJ187" s="10">
        <v>0.25987944487992892</v>
      </c>
    </row>
    <row r="188" spans="1:36" x14ac:dyDescent="0.35">
      <c r="A188" s="1">
        <v>187</v>
      </c>
      <c r="B188" s="1">
        <v>26</v>
      </c>
      <c r="C188" s="1" t="s">
        <v>50</v>
      </c>
      <c r="D188" s="1" t="s">
        <v>51</v>
      </c>
      <c r="E188" s="1">
        <v>1</v>
      </c>
      <c r="F188" s="1">
        <v>0</v>
      </c>
      <c r="G188" s="1">
        <v>0</v>
      </c>
      <c r="H188" s="1">
        <v>2</v>
      </c>
      <c r="I188" s="1" t="s">
        <v>62</v>
      </c>
      <c r="J188" s="1" t="s">
        <v>63</v>
      </c>
      <c r="K188" s="6">
        <v>571.88225</v>
      </c>
      <c r="L188" s="6">
        <v>686.32333333333338</v>
      </c>
      <c r="M188" s="1" t="s">
        <v>46</v>
      </c>
      <c r="N188" s="1" t="s">
        <v>40</v>
      </c>
      <c r="O188" s="6">
        <v>0</v>
      </c>
      <c r="P188" s="6">
        <v>331.77777777777777</v>
      </c>
      <c r="Q188" s="6">
        <v>314.85244444444447</v>
      </c>
      <c r="R188" s="6">
        <v>200</v>
      </c>
      <c r="S188" s="6">
        <v>0</v>
      </c>
      <c r="T188" s="6">
        <v>0</v>
      </c>
      <c r="U188" s="6">
        <v>0</v>
      </c>
      <c r="V188" s="6">
        <v>0</v>
      </c>
      <c r="W188" s="6">
        <v>17.555555555555557</v>
      </c>
      <c r="X188" s="6">
        <v>0</v>
      </c>
      <c r="Y188" s="6">
        <v>0</v>
      </c>
      <c r="Z188" s="6">
        <v>276.188300116439</v>
      </c>
      <c r="AA188" s="1">
        <v>48</v>
      </c>
      <c r="AB188" s="6">
        <v>8.1130312076993807</v>
      </c>
      <c r="AC188" s="1" t="s">
        <v>41</v>
      </c>
      <c r="AD188" s="1" t="s">
        <v>53</v>
      </c>
      <c r="AE188" s="1" t="s">
        <v>43</v>
      </c>
      <c r="AF188" s="1" t="s">
        <v>44</v>
      </c>
      <c r="AG188" s="7">
        <v>1</v>
      </c>
      <c r="AH188" s="8">
        <v>0.16848304867744451</v>
      </c>
      <c r="AI188" s="9">
        <v>389.013916015625</v>
      </c>
      <c r="AJ188" s="10">
        <v>0.38111344850663204</v>
      </c>
    </row>
    <row r="189" spans="1:36" x14ac:dyDescent="0.35">
      <c r="A189" s="1">
        <v>188</v>
      </c>
      <c r="B189" s="1">
        <v>46</v>
      </c>
      <c r="C189" s="1" t="s">
        <v>50</v>
      </c>
      <c r="D189" s="1" t="s">
        <v>36</v>
      </c>
      <c r="E189" s="1">
        <v>3</v>
      </c>
      <c r="F189" s="1">
        <v>0</v>
      </c>
      <c r="G189" s="1">
        <v>0</v>
      </c>
      <c r="H189" s="1">
        <v>2</v>
      </c>
      <c r="I189" s="1" t="s">
        <v>37</v>
      </c>
      <c r="J189" s="1" t="s">
        <v>56</v>
      </c>
      <c r="K189" s="6">
        <v>696.99850000000004</v>
      </c>
      <c r="L189" s="6">
        <v>343.6562222222222</v>
      </c>
      <c r="M189" s="1" t="s">
        <v>64</v>
      </c>
      <c r="N189" s="1" t="s">
        <v>40</v>
      </c>
      <c r="O189" s="6">
        <v>0</v>
      </c>
      <c r="P189" s="6">
        <v>0</v>
      </c>
      <c r="Q189" s="6">
        <v>5.3271111111111109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6.666666666666667</v>
      </c>
      <c r="X189" s="6">
        <v>0</v>
      </c>
      <c r="Y189" s="6">
        <v>0</v>
      </c>
      <c r="Z189" s="6">
        <v>1132.2990829014163</v>
      </c>
      <c r="AA189" s="1">
        <v>36</v>
      </c>
      <c r="AB189" s="6">
        <v>40.935324310007893</v>
      </c>
      <c r="AC189" s="1" t="s">
        <v>48</v>
      </c>
      <c r="AD189" s="1" t="s">
        <v>42</v>
      </c>
      <c r="AE189" s="1" t="s">
        <v>43</v>
      </c>
      <c r="AF189" s="1" t="s">
        <v>44</v>
      </c>
      <c r="AG189" s="7">
        <v>1</v>
      </c>
      <c r="AH189" s="8">
        <v>8.3903521299362183E-2</v>
      </c>
      <c r="AI189" s="9">
        <v>513.6317138671875</v>
      </c>
      <c r="AJ189" s="10">
        <v>0.19883554749197968</v>
      </c>
    </row>
    <row r="190" spans="1:36" x14ac:dyDescent="0.35">
      <c r="A190" s="1">
        <v>189</v>
      </c>
      <c r="B190" s="1">
        <v>43</v>
      </c>
      <c r="C190" s="1" t="s">
        <v>60</v>
      </c>
      <c r="D190" s="1" t="s">
        <v>51</v>
      </c>
      <c r="E190" s="1">
        <v>0</v>
      </c>
      <c r="F190" s="1">
        <v>2</v>
      </c>
      <c r="G190" s="1">
        <v>2</v>
      </c>
      <c r="H190" s="1">
        <v>3</v>
      </c>
      <c r="I190" s="1" t="s">
        <v>37</v>
      </c>
      <c r="J190" s="1" t="s">
        <v>56</v>
      </c>
      <c r="K190" s="6">
        <v>378.57274999999998</v>
      </c>
      <c r="L190" s="6">
        <v>265.17377777777779</v>
      </c>
      <c r="M190" s="1" t="s">
        <v>39</v>
      </c>
      <c r="N190" s="1" t="s">
        <v>47</v>
      </c>
      <c r="O190" s="6">
        <v>153.51090425396828</v>
      </c>
      <c r="P190" s="6">
        <v>64.666666666666671</v>
      </c>
      <c r="Q190" s="6">
        <v>154.946</v>
      </c>
      <c r="R190" s="6">
        <v>0</v>
      </c>
      <c r="S190" s="6">
        <v>0</v>
      </c>
      <c r="T190" s="6">
        <v>0</v>
      </c>
      <c r="U190" s="6">
        <v>262.22222222222223</v>
      </c>
      <c r="V190" s="6">
        <v>0</v>
      </c>
      <c r="W190" s="6">
        <v>52.888888888888886</v>
      </c>
      <c r="X190" s="6">
        <v>0</v>
      </c>
      <c r="Y190" s="6">
        <v>0</v>
      </c>
      <c r="Z190" s="6">
        <v>471.6987461738305</v>
      </c>
      <c r="AA190" s="1">
        <v>24</v>
      </c>
      <c r="AB190" s="6">
        <v>23.549136302871723</v>
      </c>
      <c r="AC190" s="1" t="s">
        <v>41</v>
      </c>
      <c r="AD190" s="1" t="s">
        <v>42</v>
      </c>
      <c r="AE190" s="1" t="s">
        <v>43</v>
      </c>
      <c r="AF190" s="1" t="s">
        <v>75</v>
      </c>
      <c r="AG190" s="7">
        <v>0</v>
      </c>
      <c r="AH190" s="8">
        <v>0.18887560069560999</v>
      </c>
      <c r="AI190" s="9">
        <v>399.99853515625</v>
      </c>
      <c r="AJ190" s="10">
        <v>4.9182341755675464E-2</v>
      </c>
    </row>
    <row r="191" spans="1:36" x14ac:dyDescent="0.35">
      <c r="A191" s="1">
        <v>190</v>
      </c>
      <c r="B191" s="1">
        <v>41</v>
      </c>
      <c r="C191" s="1" t="s">
        <v>35</v>
      </c>
      <c r="D191" s="1" t="s">
        <v>51</v>
      </c>
      <c r="E191" s="1">
        <v>1</v>
      </c>
      <c r="F191" s="1">
        <v>0</v>
      </c>
      <c r="G191" s="1">
        <v>0</v>
      </c>
      <c r="H191" s="1">
        <v>5</v>
      </c>
      <c r="I191" s="1" t="s">
        <v>61</v>
      </c>
      <c r="J191" s="1" t="s">
        <v>38</v>
      </c>
      <c r="K191" s="6">
        <v>1813.3215</v>
      </c>
      <c r="L191" s="6">
        <v>1979.4864444444445</v>
      </c>
      <c r="M191" s="1" t="s">
        <v>64</v>
      </c>
      <c r="N191" s="1" t="s">
        <v>47</v>
      </c>
      <c r="O191" s="6">
        <v>0</v>
      </c>
      <c r="P191" s="6">
        <v>642.00155555555557</v>
      </c>
      <c r="Q191" s="6">
        <v>330.50266666666664</v>
      </c>
      <c r="R191" s="6">
        <v>0</v>
      </c>
      <c r="S191" s="6">
        <v>0</v>
      </c>
      <c r="T191" s="6">
        <v>0</v>
      </c>
      <c r="U191" s="6">
        <v>600</v>
      </c>
      <c r="V191" s="6">
        <v>0</v>
      </c>
      <c r="W191" s="6">
        <v>9.3333333333333339</v>
      </c>
      <c r="X191" s="6">
        <v>0</v>
      </c>
      <c r="Y191" s="6">
        <v>0</v>
      </c>
      <c r="Z191" s="6">
        <v>950.40951303172255</v>
      </c>
      <c r="AA191" s="1">
        <v>18</v>
      </c>
      <c r="AB191" s="6">
        <v>60.641621976084465</v>
      </c>
      <c r="AC191" s="1" t="s">
        <v>41</v>
      </c>
      <c r="AD191" s="1" t="s">
        <v>49</v>
      </c>
      <c r="AE191" s="1" t="s">
        <v>43</v>
      </c>
      <c r="AF191" s="1" t="s">
        <v>44</v>
      </c>
      <c r="AG191" s="7">
        <v>1</v>
      </c>
      <c r="AH191" s="8">
        <v>1.742125116288662E-2</v>
      </c>
      <c r="AI191" s="9">
        <v>658.21728515625</v>
      </c>
      <c r="AJ191" s="10">
        <v>0.24182225309853864</v>
      </c>
    </row>
    <row r="192" spans="1:36" x14ac:dyDescent="0.35">
      <c r="A192" s="1">
        <v>191</v>
      </c>
      <c r="B192" s="1">
        <v>50</v>
      </c>
      <c r="C192" s="1" t="s">
        <v>60</v>
      </c>
      <c r="D192" s="1" t="s">
        <v>36</v>
      </c>
      <c r="E192" s="1">
        <v>1</v>
      </c>
      <c r="F192" s="1">
        <v>2</v>
      </c>
      <c r="G192" s="1">
        <v>2</v>
      </c>
      <c r="H192" s="1">
        <v>6</v>
      </c>
      <c r="I192" s="1" t="s">
        <v>62</v>
      </c>
      <c r="J192" s="1" t="s">
        <v>63</v>
      </c>
      <c r="K192" s="6">
        <v>1914.0695000000001</v>
      </c>
      <c r="L192" s="6">
        <v>1264.3366666666666</v>
      </c>
      <c r="M192" s="1" t="s">
        <v>46</v>
      </c>
      <c r="N192" s="1" t="s">
        <v>47</v>
      </c>
      <c r="O192" s="6">
        <v>342.77562409728387</v>
      </c>
      <c r="P192" s="6">
        <v>331.77777777777777</v>
      </c>
      <c r="Q192" s="6">
        <v>33.30533333333333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2133.8371998986318</v>
      </c>
      <c r="AA192" s="1">
        <v>60</v>
      </c>
      <c r="AB192" s="6">
        <v>54.18544007689156</v>
      </c>
      <c r="AC192" s="1" t="s">
        <v>41</v>
      </c>
      <c r="AD192" s="1" t="s">
        <v>49</v>
      </c>
      <c r="AE192" s="1" t="s">
        <v>79</v>
      </c>
      <c r="AF192" s="1" t="s">
        <v>44</v>
      </c>
      <c r="AG192" s="7">
        <v>1</v>
      </c>
      <c r="AH192" s="8">
        <v>5.7420739904046059E-3</v>
      </c>
      <c r="AI192" s="9">
        <v>960.19818115234375</v>
      </c>
      <c r="AJ192" s="10">
        <v>7.5049657808686818E-2</v>
      </c>
    </row>
    <row r="193" spans="1:36" x14ac:dyDescent="0.35">
      <c r="A193" s="1">
        <v>192</v>
      </c>
      <c r="B193" s="1">
        <v>56</v>
      </c>
      <c r="C193" s="1" t="s">
        <v>35</v>
      </c>
      <c r="D193" s="1" t="s">
        <v>74</v>
      </c>
      <c r="E193" s="1">
        <v>1</v>
      </c>
      <c r="F193" s="1">
        <v>4</v>
      </c>
      <c r="G193" s="1">
        <v>4</v>
      </c>
      <c r="H193" s="1">
        <v>3</v>
      </c>
      <c r="I193" s="1" t="s">
        <v>61</v>
      </c>
      <c r="J193" s="1" t="s">
        <v>38</v>
      </c>
      <c r="K193" s="6">
        <v>293.63774999999998</v>
      </c>
      <c r="L193" s="6">
        <v>337.7068888888889</v>
      </c>
      <c r="M193" s="1" t="s">
        <v>46</v>
      </c>
      <c r="N193" s="1" t="s">
        <v>40</v>
      </c>
      <c r="O193" s="6">
        <v>0</v>
      </c>
      <c r="P193" s="6">
        <v>5777.7777777777774</v>
      </c>
      <c r="Q193" s="6">
        <v>52.674444444444447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76</v>
      </c>
      <c r="X193" s="6">
        <v>0</v>
      </c>
      <c r="Y193" s="6">
        <v>0</v>
      </c>
      <c r="Z193" s="6">
        <v>102.33471012308118</v>
      </c>
      <c r="AA193" s="1">
        <v>24</v>
      </c>
      <c r="AB193" s="6">
        <v>5.1089685032048209</v>
      </c>
      <c r="AC193" s="1" t="s">
        <v>78</v>
      </c>
      <c r="AD193" s="1" t="s">
        <v>53</v>
      </c>
      <c r="AE193" s="1" t="s">
        <v>52</v>
      </c>
      <c r="AF193" s="1" t="s">
        <v>44</v>
      </c>
      <c r="AG193" s="7">
        <v>0</v>
      </c>
      <c r="AH193" s="8">
        <v>0.26101478934288019</v>
      </c>
      <c r="AI193" s="9">
        <v>408.61685180664063</v>
      </c>
      <c r="AJ193" s="10">
        <v>0.36114002019495511</v>
      </c>
    </row>
    <row r="194" spans="1:36" x14ac:dyDescent="0.35">
      <c r="A194" s="1">
        <v>193</v>
      </c>
      <c r="B194" s="1">
        <v>29</v>
      </c>
      <c r="C194" s="1" t="s">
        <v>60</v>
      </c>
      <c r="D194" s="1" t="s">
        <v>51</v>
      </c>
      <c r="E194" s="1">
        <v>0</v>
      </c>
      <c r="F194" s="1">
        <v>1</v>
      </c>
      <c r="G194" s="1">
        <v>1</v>
      </c>
      <c r="H194" s="1">
        <v>4</v>
      </c>
      <c r="I194" s="1" t="s">
        <v>37</v>
      </c>
      <c r="J194" s="1" t="s">
        <v>56</v>
      </c>
      <c r="K194" s="6">
        <v>335.40649999999999</v>
      </c>
      <c r="L194" s="6">
        <v>261.20222222222225</v>
      </c>
      <c r="M194" s="1" t="s">
        <v>46</v>
      </c>
      <c r="N194" s="1" t="s">
        <v>47</v>
      </c>
      <c r="O194" s="6">
        <v>0</v>
      </c>
      <c r="P194" s="6">
        <v>3044.4444444444443</v>
      </c>
      <c r="Q194" s="6">
        <v>152.36733333333333</v>
      </c>
      <c r="R194" s="6">
        <v>0</v>
      </c>
      <c r="S194" s="6">
        <v>0</v>
      </c>
      <c r="T194" s="6">
        <v>0</v>
      </c>
      <c r="U194" s="6">
        <v>255.55555555555554</v>
      </c>
      <c r="V194" s="6">
        <v>0</v>
      </c>
      <c r="W194" s="6">
        <v>100.44444444444444</v>
      </c>
      <c r="X194" s="6">
        <v>0</v>
      </c>
      <c r="Y194" s="6">
        <v>0</v>
      </c>
      <c r="Z194" s="6">
        <v>370.6891225292394</v>
      </c>
      <c r="AA194" s="1">
        <v>36</v>
      </c>
      <c r="AB194" s="6">
        <v>13.401299778539004</v>
      </c>
      <c r="AC194" s="1" t="s">
        <v>48</v>
      </c>
      <c r="AD194" s="1" t="s">
        <v>49</v>
      </c>
      <c r="AE194" s="1" t="s">
        <v>65</v>
      </c>
      <c r="AF194" s="1" t="s">
        <v>44</v>
      </c>
      <c r="AG194" s="7">
        <v>1</v>
      </c>
      <c r="AH194" s="8">
        <v>0.19763420522212979</v>
      </c>
      <c r="AI194" s="9">
        <v>408.81814575195313</v>
      </c>
      <c r="AJ194" s="10">
        <v>0.227768112603036</v>
      </c>
    </row>
    <row r="195" spans="1:36" x14ac:dyDescent="0.35">
      <c r="A195" s="1">
        <v>194</v>
      </c>
      <c r="B195" s="1">
        <v>35</v>
      </c>
      <c r="C195" s="1" t="s">
        <v>35</v>
      </c>
      <c r="D195" s="1" t="s">
        <v>51</v>
      </c>
      <c r="E195" s="1">
        <v>3</v>
      </c>
      <c r="F195" s="1">
        <v>0</v>
      </c>
      <c r="G195" s="1">
        <v>0</v>
      </c>
      <c r="H195" s="1">
        <v>3</v>
      </c>
      <c r="I195" s="1" t="s">
        <v>67</v>
      </c>
      <c r="J195" s="1" t="s">
        <v>56</v>
      </c>
      <c r="K195" s="6">
        <v>979.37400000000002</v>
      </c>
      <c r="L195" s="6">
        <v>706.89111111111106</v>
      </c>
      <c r="M195" s="1" t="s">
        <v>46</v>
      </c>
      <c r="N195" s="1" t="s">
        <v>47</v>
      </c>
      <c r="O195" s="6">
        <v>0</v>
      </c>
      <c r="P195" s="6">
        <v>0</v>
      </c>
      <c r="Q195" s="6">
        <v>379.39511111111113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609.21352650648112</v>
      </c>
      <c r="AA195" s="1">
        <v>48</v>
      </c>
      <c r="AB195" s="6">
        <v>17.895647102414998</v>
      </c>
      <c r="AC195" s="1" t="s">
        <v>41</v>
      </c>
      <c r="AD195" s="1" t="s">
        <v>42</v>
      </c>
      <c r="AE195" s="1" t="s">
        <v>81</v>
      </c>
      <c r="AF195" s="1" t="s">
        <v>58</v>
      </c>
      <c r="AG195" s="7">
        <v>1</v>
      </c>
      <c r="AH195" s="8">
        <v>8.4862396121025085E-2</v>
      </c>
      <c r="AI195" s="9">
        <v>532.0247802734375</v>
      </c>
      <c r="AJ195" s="10">
        <v>8.3619491459100151E-2</v>
      </c>
    </row>
    <row r="196" spans="1:36" x14ac:dyDescent="0.35">
      <c r="A196" s="1">
        <v>195</v>
      </c>
      <c r="B196" s="1">
        <v>44</v>
      </c>
      <c r="C196" s="1" t="s">
        <v>50</v>
      </c>
      <c r="D196" s="1" t="s">
        <v>51</v>
      </c>
      <c r="E196" s="1">
        <v>2</v>
      </c>
      <c r="F196" s="1">
        <v>2</v>
      </c>
      <c r="G196" s="1">
        <v>2</v>
      </c>
      <c r="H196" s="1">
        <v>3</v>
      </c>
      <c r="I196" s="1" t="s">
        <v>37</v>
      </c>
      <c r="J196" s="1" t="s">
        <v>63</v>
      </c>
      <c r="K196" s="6">
        <v>150.12475000000001</v>
      </c>
      <c r="L196" s="6">
        <v>98.647555555555556</v>
      </c>
      <c r="M196" s="1" t="s">
        <v>46</v>
      </c>
      <c r="N196" s="1" t="s">
        <v>40</v>
      </c>
      <c r="O196" s="6">
        <v>0</v>
      </c>
      <c r="P196" s="6">
        <v>64.666666666666671</v>
      </c>
      <c r="Q196" s="6">
        <v>94.069111111111113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112.88888888888889</v>
      </c>
      <c r="X196" s="6">
        <v>0</v>
      </c>
      <c r="Y196" s="6">
        <v>0</v>
      </c>
      <c r="Z196" s="6">
        <v>80.986245123172935</v>
      </c>
      <c r="AA196" s="1">
        <v>36</v>
      </c>
      <c r="AB196" s="6">
        <v>2.9278467666616641</v>
      </c>
      <c r="AC196" s="1" t="s">
        <v>41</v>
      </c>
      <c r="AD196" s="1" t="s">
        <v>53</v>
      </c>
      <c r="AE196" s="1" t="s">
        <v>52</v>
      </c>
      <c r="AF196" s="1" t="s">
        <v>44</v>
      </c>
      <c r="AG196" s="7">
        <v>0</v>
      </c>
      <c r="AH196" s="8">
        <v>0.30006948113441467</v>
      </c>
      <c r="AI196" s="9">
        <v>385.31167602539063</v>
      </c>
      <c r="AJ196" s="10">
        <v>0.16178121081033012</v>
      </c>
    </row>
    <row r="197" spans="1:36" x14ac:dyDescent="0.35">
      <c r="A197" s="1">
        <v>196</v>
      </c>
      <c r="B197" s="1">
        <v>51</v>
      </c>
      <c r="C197" s="1" t="s">
        <v>35</v>
      </c>
      <c r="D197" s="1" t="s">
        <v>55</v>
      </c>
      <c r="E197" s="1">
        <v>1</v>
      </c>
      <c r="F197" s="1">
        <v>2</v>
      </c>
      <c r="G197" s="1">
        <v>2</v>
      </c>
      <c r="H197" s="1">
        <v>3</v>
      </c>
      <c r="I197" s="1" t="s">
        <v>37</v>
      </c>
      <c r="J197" s="1" t="s">
        <v>56</v>
      </c>
      <c r="K197" s="6">
        <v>886.22149999999999</v>
      </c>
      <c r="L197" s="6">
        <v>1004.6206666666667</v>
      </c>
      <c r="M197" s="1" t="s">
        <v>46</v>
      </c>
      <c r="N197" s="1" t="s">
        <v>40</v>
      </c>
      <c r="O197" s="6">
        <v>0</v>
      </c>
      <c r="P197" s="6">
        <v>0</v>
      </c>
      <c r="Q197" s="6">
        <v>44.852444444444444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45.777777777777779</v>
      </c>
      <c r="X197" s="6">
        <v>0</v>
      </c>
      <c r="Y197" s="6">
        <v>0</v>
      </c>
      <c r="Z197" s="6">
        <v>631.60870786240832</v>
      </c>
      <c r="AA197" s="1">
        <v>48</v>
      </c>
      <c r="AB197" s="6">
        <v>18.553505545970083</v>
      </c>
      <c r="AC197" s="1" t="s">
        <v>78</v>
      </c>
      <c r="AD197" s="1" t="s">
        <v>73</v>
      </c>
      <c r="AE197" s="1" t="s">
        <v>65</v>
      </c>
      <c r="AF197" s="1" t="s">
        <v>44</v>
      </c>
      <c r="AG197" s="7">
        <v>1</v>
      </c>
      <c r="AH197" s="8">
        <v>7.7489204704761505E-2</v>
      </c>
      <c r="AI197" s="9">
        <v>576.008544921875</v>
      </c>
      <c r="AJ197" s="10">
        <v>3.5727290204610011E-2</v>
      </c>
    </row>
    <row r="198" spans="1:36" x14ac:dyDescent="0.35">
      <c r="A198" s="1">
        <v>197</v>
      </c>
      <c r="B198" s="1">
        <v>39</v>
      </c>
      <c r="C198" s="1" t="s">
        <v>60</v>
      </c>
      <c r="D198" s="1" t="s">
        <v>51</v>
      </c>
      <c r="E198" s="1">
        <v>0</v>
      </c>
      <c r="F198" s="1">
        <v>1</v>
      </c>
      <c r="G198" s="1">
        <v>1</v>
      </c>
      <c r="H198" s="1">
        <v>3</v>
      </c>
      <c r="I198" s="1" t="s">
        <v>62</v>
      </c>
      <c r="J198" s="1" t="s">
        <v>38</v>
      </c>
      <c r="K198" s="6">
        <v>1060.33</v>
      </c>
      <c r="L198" s="6">
        <v>1216.8017777777777</v>
      </c>
      <c r="M198" s="1" t="s">
        <v>46</v>
      </c>
      <c r="N198" s="1" t="s">
        <v>47</v>
      </c>
      <c r="O198" s="6">
        <v>0</v>
      </c>
      <c r="P198" s="6">
        <v>1244.4444444444443</v>
      </c>
      <c r="Q198" s="6">
        <v>637.48355555555554</v>
      </c>
      <c r="R198" s="6">
        <v>555.55555555555554</v>
      </c>
      <c r="S198" s="6">
        <v>0</v>
      </c>
      <c r="T198" s="6">
        <v>0</v>
      </c>
      <c r="U198" s="6">
        <v>0</v>
      </c>
      <c r="V198" s="6">
        <v>0</v>
      </c>
      <c r="W198" s="6">
        <v>10.444444444444445</v>
      </c>
      <c r="X198" s="6">
        <v>0</v>
      </c>
      <c r="Y198" s="6">
        <v>0</v>
      </c>
      <c r="Z198" s="6">
        <v>450.3157950692032</v>
      </c>
      <c r="AA198" s="1">
        <v>18</v>
      </c>
      <c r="AB198" s="6">
        <v>28.732751345613966</v>
      </c>
      <c r="AC198" s="1" t="s">
        <v>41</v>
      </c>
      <c r="AD198" s="1" t="s">
        <v>42</v>
      </c>
      <c r="AE198" s="1" t="s">
        <v>52</v>
      </c>
      <c r="AF198" s="1" t="s">
        <v>44</v>
      </c>
      <c r="AG198" s="7">
        <v>1</v>
      </c>
      <c r="AH198" s="8">
        <v>8.3532661199569702E-2</v>
      </c>
      <c r="AI198" s="9">
        <v>444.64999389648438</v>
      </c>
      <c r="AJ198" s="10">
        <v>6.6593750706375951E-2</v>
      </c>
    </row>
    <row r="199" spans="1:36" x14ac:dyDescent="0.35">
      <c r="A199" s="1">
        <v>198</v>
      </c>
      <c r="B199" s="1">
        <v>50</v>
      </c>
      <c r="C199" s="1" t="s">
        <v>60</v>
      </c>
      <c r="D199" s="1" t="s">
        <v>36</v>
      </c>
      <c r="E199" s="1">
        <v>0</v>
      </c>
      <c r="F199" s="1">
        <v>0</v>
      </c>
      <c r="G199" s="1">
        <v>0</v>
      </c>
      <c r="H199" s="1">
        <v>5</v>
      </c>
      <c r="I199" s="1" t="s">
        <v>45</v>
      </c>
      <c r="J199" s="1" t="s">
        <v>69</v>
      </c>
      <c r="K199" s="6">
        <v>648.58325000000002</v>
      </c>
      <c r="L199" s="6">
        <v>515.26088888888887</v>
      </c>
      <c r="M199" s="1" t="s">
        <v>39</v>
      </c>
      <c r="N199" s="1" t="s">
        <v>66</v>
      </c>
      <c r="O199" s="6">
        <v>0</v>
      </c>
      <c r="P199" s="6">
        <v>0</v>
      </c>
      <c r="Q199" s="6">
        <v>313.80266666666665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123.77777777777777</v>
      </c>
      <c r="X199" s="6">
        <v>0</v>
      </c>
      <c r="Y199" s="6">
        <v>0</v>
      </c>
      <c r="Z199" s="6">
        <v>547.54411993706958</v>
      </c>
      <c r="AA199" s="1">
        <v>36</v>
      </c>
      <c r="AB199" s="6">
        <v>19.795031597330428</v>
      </c>
      <c r="AC199" s="1" t="s">
        <v>41</v>
      </c>
      <c r="AD199" s="1" t="s">
        <v>53</v>
      </c>
      <c r="AE199" s="1" t="s">
        <v>43</v>
      </c>
      <c r="AF199" s="1" t="s">
        <v>44</v>
      </c>
      <c r="AG199" s="7">
        <v>0</v>
      </c>
      <c r="AH199" s="8">
        <v>0.10144954919815059</v>
      </c>
      <c r="AI199" s="9">
        <v>546.85076904296875</v>
      </c>
      <c r="AJ199" s="10">
        <v>0.45178290223788087</v>
      </c>
    </row>
    <row r="200" spans="1:36" x14ac:dyDescent="0.35">
      <c r="A200" s="1">
        <v>199</v>
      </c>
      <c r="B200" s="1">
        <v>32</v>
      </c>
      <c r="C200" s="1" t="s">
        <v>35</v>
      </c>
      <c r="D200" s="1" t="s">
        <v>51</v>
      </c>
      <c r="E200" s="1">
        <v>1</v>
      </c>
      <c r="F200" s="1">
        <v>1</v>
      </c>
      <c r="G200" s="1">
        <v>1</v>
      </c>
      <c r="H200" s="1">
        <v>2</v>
      </c>
      <c r="I200" s="1" t="s">
        <v>37</v>
      </c>
      <c r="J200" s="1" t="s">
        <v>56</v>
      </c>
      <c r="K200" s="6">
        <v>534.97225000000003</v>
      </c>
      <c r="L200" s="6">
        <v>656.99644444444448</v>
      </c>
      <c r="M200" s="1" t="s">
        <v>46</v>
      </c>
      <c r="N200" s="1" t="s">
        <v>40</v>
      </c>
      <c r="O200" s="6">
        <v>0</v>
      </c>
      <c r="P200" s="6">
        <v>0</v>
      </c>
      <c r="Q200" s="6">
        <v>244.03755555555554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268.44444444444446</v>
      </c>
      <c r="X200" s="6">
        <v>0</v>
      </c>
      <c r="Y200" s="6">
        <v>0</v>
      </c>
      <c r="Z200" s="6">
        <v>273.16048080996939</v>
      </c>
      <c r="AA200" s="1">
        <v>48</v>
      </c>
      <c r="AB200" s="6">
        <v>8.0240890167582517</v>
      </c>
      <c r="AC200" s="1" t="s">
        <v>48</v>
      </c>
      <c r="AD200" s="1" t="s">
        <v>53</v>
      </c>
      <c r="AE200" s="1" t="s">
        <v>52</v>
      </c>
      <c r="AF200" s="1" t="s">
        <v>44</v>
      </c>
      <c r="AG200" s="7">
        <v>0</v>
      </c>
      <c r="AH200" s="8">
        <v>0.174905925989151</v>
      </c>
      <c r="AI200" s="9">
        <v>407.8603515625</v>
      </c>
      <c r="AJ200" s="10">
        <v>2.6093214402919705E-2</v>
      </c>
    </row>
    <row r="201" spans="1:36" x14ac:dyDescent="0.35">
      <c r="A201" s="1">
        <v>200</v>
      </c>
      <c r="B201" s="1">
        <v>43</v>
      </c>
      <c r="C201" s="1" t="s">
        <v>35</v>
      </c>
      <c r="D201" s="1" t="s">
        <v>55</v>
      </c>
      <c r="E201" s="1">
        <v>0</v>
      </c>
      <c r="F201" s="1">
        <v>0</v>
      </c>
      <c r="G201" s="1">
        <v>0</v>
      </c>
      <c r="H201" s="1">
        <v>2</v>
      </c>
      <c r="I201" s="1" t="s">
        <v>67</v>
      </c>
      <c r="J201" s="1" t="s">
        <v>38</v>
      </c>
      <c r="K201" s="6">
        <v>13.555249999999999</v>
      </c>
      <c r="L201" s="6">
        <v>11.00688888888889</v>
      </c>
      <c r="M201" s="1" t="s">
        <v>46</v>
      </c>
      <c r="N201" s="1" t="s">
        <v>40</v>
      </c>
      <c r="O201" s="6">
        <v>0</v>
      </c>
      <c r="P201" s="6">
        <v>0</v>
      </c>
      <c r="Q201" s="6">
        <v>6.4175555555555555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7.2230831053039024</v>
      </c>
      <c r="AA201" s="1">
        <v>24</v>
      </c>
      <c r="AB201" s="6">
        <v>0.36060593748342773</v>
      </c>
      <c r="AC201" s="1" t="s">
        <v>48</v>
      </c>
      <c r="AD201" s="1" t="s">
        <v>49</v>
      </c>
      <c r="AE201" s="1" t="s">
        <v>52</v>
      </c>
      <c r="AF201" s="1" t="s">
        <v>44</v>
      </c>
      <c r="AG201" s="7">
        <v>0</v>
      </c>
      <c r="AH201" s="8">
        <v>0.35952028632164001</v>
      </c>
      <c r="AI201" s="9">
        <v>264.5347900390625</v>
      </c>
      <c r="AJ201" s="10">
        <v>0.17769945635124296</v>
      </c>
    </row>
    <row r="202" spans="1:36" x14ac:dyDescent="0.35">
      <c r="A202" s="1">
        <v>201</v>
      </c>
      <c r="B202" s="1">
        <v>56</v>
      </c>
      <c r="C202" s="1" t="s">
        <v>60</v>
      </c>
      <c r="D202" s="1" t="s">
        <v>51</v>
      </c>
      <c r="E202" s="1">
        <v>1</v>
      </c>
      <c r="F202" s="1">
        <v>0</v>
      </c>
      <c r="G202" s="1">
        <v>0</v>
      </c>
      <c r="H202" s="1">
        <v>2</v>
      </c>
      <c r="I202" s="1" t="s">
        <v>61</v>
      </c>
      <c r="J202" s="1" t="s">
        <v>56</v>
      </c>
      <c r="K202" s="6">
        <v>695.42174999999997</v>
      </c>
      <c r="L202" s="6">
        <v>546.22088888888891</v>
      </c>
      <c r="M202" s="1" t="s">
        <v>64</v>
      </c>
      <c r="N202" s="1" t="s">
        <v>47</v>
      </c>
      <c r="O202" s="6">
        <v>0</v>
      </c>
      <c r="P202" s="6">
        <v>0</v>
      </c>
      <c r="Q202" s="6">
        <v>227.44644444444444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43.777777777777779</v>
      </c>
      <c r="X202" s="6">
        <v>0</v>
      </c>
      <c r="Y202" s="6">
        <v>0</v>
      </c>
      <c r="Z202" s="6">
        <v>551.18452572234526</v>
      </c>
      <c r="AA202" s="1">
        <v>36</v>
      </c>
      <c r="AB202" s="6">
        <v>19.926640987190954</v>
      </c>
      <c r="AC202" s="1" t="s">
        <v>48</v>
      </c>
      <c r="AD202" s="1" t="s">
        <v>49</v>
      </c>
      <c r="AE202" s="1" t="s">
        <v>43</v>
      </c>
      <c r="AF202" s="1" t="s">
        <v>44</v>
      </c>
      <c r="AG202" s="7">
        <v>1</v>
      </c>
      <c r="AH202" s="8">
        <v>0.1157731041312218</v>
      </c>
      <c r="AI202" s="9">
        <v>473.37359619140619</v>
      </c>
      <c r="AJ202" s="10">
        <v>0.11011320754824941</v>
      </c>
    </row>
    <row r="203" spans="1:36" x14ac:dyDescent="0.35">
      <c r="A203" s="1">
        <v>202</v>
      </c>
      <c r="B203" s="1">
        <v>29</v>
      </c>
      <c r="C203" s="1" t="s">
        <v>35</v>
      </c>
      <c r="D203" s="1" t="s">
        <v>74</v>
      </c>
      <c r="E203" s="1">
        <v>2</v>
      </c>
      <c r="F203" s="1">
        <v>2</v>
      </c>
      <c r="G203" s="1">
        <v>2</v>
      </c>
      <c r="H203" s="1">
        <v>2</v>
      </c>
      <c r="I203" s="1" t="s">
        <v>37</v>
      </c>
      <c r="J203" s="1" t="s">
        <v>56</v>
      </c>
      <c r="K203" s="6">
        <v>269</v>
      </c>
      <c r="L203" s="6">
        <v>190.4711111111111</v>
      </c>
      <c r="M203" s="1" t="s">
        <v>46</v>
      </c>
      <c r="N203" s="1" t="s">
        <v>47</v>
      </c>
      <c r="O203" s="6">
        <v>0</v>
      </c>
      <c r="P203" s="6">
        <v>113.33333333333333</v>
      </c>
      <c r="Q203" s="6">
        <v>54.797777777777775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212.66666666666666</v>
      </c>
      <c r="X203" s="6">
        <v>0</v>
      </c>
      <c r="Y203" s="6">
        <v>0</v>
      </c>
      <c r="Z203" s="6">
        <v>184.73762293986553</v>
      </c>
      <c r="AA203" s="1">
        <v>24</v>
      </c>
      <c r="AB203" s="6">
        <v>9.2228599252544985</v>
      </c>
      <c r="AC203" s="1" t="s">
        <v>48</v>
      </c>
      <c r="AD203" s="1" t="s">
        <v>53</v>
      </c>
      <c r="AE203" s="1" t="s">
        <v>43</v>
      </c>
      <c r="AF203" s="1" t="s">
        <v>44</v>
      </c>
      <c r="AG203" s="7">
        <v>0</v>
      </c>
      <c r="AH203" s="8">
        <v>0.29840943217277532</v>
      </c>
      <c r="AI203" s="9">
        <v>296.67593383789063</v>
      </c>
      <c r="AJ203" s="10">
        <v>0.20438035854093661</v>
      </c>
    </row>
    <row r="204" spans="1:36" x14ac:dyDescent="0.35">
      <c r="A204" s="1">
        <v>203</v>
      </c>
      <c r="B204" s="1">
        <v>29</v>
      </c>
      <c r="C204" s="1" t="s">
        <v>60</v>
      </c>
      <c r="D204" s="1" t="s">
        <v>51</v>
      </c>
      <c r="E204" s="1">
        <v>1</v>
      </c>
      <c r="F204" s="1">
        <v>1</v>
      </c>
      <c r="G204" s="1">
        <v>1</v>
      </c>
      <c r="H204" s="1">
        <v>1</v>
      </c>
      <c r="I204" s="1" t="s">
        <v>62</v>
      </c>
      <c r="J204" s="1" t="s">
        <v>38</v>
      </c>
      <c r="K204" s="6">
        <v>70.305250000000001</v>
      </c>
      <c r="L204" s="6">
        <v>35.083333333333336</v>
      </c>
      <c r="M204" s="1" t="s">
        <v>64</v>
      </c>
      <c r="N204" s="1" t="s">
        <v>66</v>
      </c>
      <c r="O204" s="6">
        <v>0</v>
      </c>
      <c r="P204" s="6">
        <v>3105.3333333333335</v>
      </c>
      <c r="Q204" s="6">
        <v>8.9228888888888882</v>
      </c>
      <c r="R204" s="6">
        <v>0</v>
      </c>
      <c r="S204" s="6">
        <v>0</v>
      </c>
      <c r="T204" s="6">
        <v>0</v>
      </c>
      <c r="U204" s="6">
        <v>622.22222222222217</v>
      </c>
      <c r="V204" s="6">
        <v>0</v>
      </c>
      <c r="W204" s="6">
        <v>44.666666666666664</v>
      </c>
      <c r="X204" s="6">
        <v>0</v>
      </c>
      <c r="Y204" s="6">
        <v>0</v>
      </c>
      <c r="Z204" s="6">
        <v>88.435360103417111</v>
      </c>
      <c r="AA204" s="1">
        <v>36</v>
      </c>
      <c r="AB204" s="6">
        <v>3.1971501178199748</v>
      </c>
      <c r="AC204" s="1" t="s">
        <v>48</v>
      </c>
      <c r="AD204" s="1" t="s">
        <v>72</v>
      </c>
      <c r="AE204" s="1" t="s">
        <v>43</v>
      </c>
      <c r="AF204" s="1" t="s">
        <v>44</v>
      </c>
      <c r="AG204" s="7">
        <v>0</v>
      </c>
      <c r="AH204" s="8">
        <v>0.3606187105178833</v>
      </c>
      <c r="AI204" s="9">
        <v>255.47900390625</v>
      </c>
      <c r="AJ204" s="10">
        <v>0.37093044523319224</v>
      </c>
    </row>
    <row r="205" spans="1:36" x14ac:dyDescent="0.35">
      <c r="A205" s="1">
        <v>204</v>
      </c>
      <c r="B205" s="1">
        <v>37</v>
      </c>
      <c r="C205" s="1" t="s">
        <v>35</v>
      </c>
      <c r="D205" s="1" t="s">
        <v>51</v>
      </c>
      <c r="E205" s="1">
        <v>1</v>
      </c>
      <c r="F205" s="1">
        <v>0</v>
      </c>
      <c r="G205" s="1">
        <v>0</v>
      </c>
      <c r="H205" s="1">
        <v>3</v>
      </c>
      <c r="I205" s="1" t="s">
        <v>67</v>
      </c>
      <c r="J205" s="1" t="s">
        <v>56</v>
      </c>
      <c r="K205" s="6">
        <v>663.01274999999998</v>
      </c>
      <c r="L205" s="6">
        <v>394.596</v>
      </c>
      <c r="M205" s="1" t="s">
        <v>46</v>
      </c>
      <c r="N205" s="1" t="s">
        <v>40</v>
      </c>
      <c r="O205" s="6">
        <v>0</v>
      </c>
      <c r="P205" s="6">
        <v>5555.5555555555557</v>
      </c>
      <c r="Q205" s="6">
        <v>374.55644444444442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73.555555555555557</v>
      </c>
      <c r="X205" s="6">
        <v>0</v>
      </c>
      <c r="Y205" s="6">
        <v>0</v>
      </c>
      <c r="Z205" s="6">
        <v>885.13501224658694</v>
      </c>
      <c r="AA205" s="1">
        <v>24</v>
      </c>
      <c r="AB205" s="6">
        <v>44.189570608180951</v>
      </c>
      <c r="AC205" s="1" t="s">
        <v>48</v>
      </c>
      <c r="AD205" s="1" t="s">
        <v>72</v>
      </c>
      <c r="AE205" s="1" t="s">
        <v>43</v>
      </c>
      <c r="AF205" s="1" t="s">
        <v>44</v>
      </c>
      <c r="AG205" s="7">
        <v>1</v>
      </c>
      <c r="AH205" s="8">
        <v>0.1022042632102966</v>
      </c>
      <c r="AI205" s="9">
        <v>450.0093994140625</v>
      </c>
      <c r="AJ205" s="10">
        <v>0.33603436954711968</v>
      </c>
    </row>
    <row r="206" spans="1:36" x14ac:dyDescent="0.35">
      <c r="A206" s="1">
        <v>205</v>
      </c>
      <c r="B206" s="1">
        <v>30</v>
      </c>
      <c r="C206" s="1" t="s">
        <v>50</v>
      </c>
      <c r="D206" s="1" t="s">
        <v>36</v>
      </c>
      <c r="E206" s="1">
        <v>1</v>
      </c>
      <c r="F206" s="1">
        <v>1</v>
      </c>
      <c r="G206" s="1">
        <v>1</v>
      </c>
      <c r="H206" s="1">
        <v>3</v>
      </c>
      <c r="I206" s="1" t="s">
        <v>67</v>
      </c>
      <c r="J206" s="1" t="s">
        <v>56</v>
      </c>
      <c r="K206" s="6">
        <v>1283.5527500000001</v>
      </c>
      <c r="L206" s="6">
        <v>1144.2862222222222</v>
      </c>
      <c r="M206" s="1" t="s">
        <v>64</v>
      </c>
      <c r="N206" s="1" t="s">
        <v>40</v>
      </c>
      <c r="O206" s="6">
        <v>0</v>
      </c>
      <c r="P206" s="6">
        <v>0</v>
      </c>
      <c r="Q206" s="6">
        <v>689.67644444444443</v>
      </c>
      <c r="R206" s="6">
        <v>0</v>
      </c>
      <c r="S206" s="6">
        <v>0</v>
      </c>
      <c r="T206" s="6">
        <v>0</v>
      </c>
      <c r="U206" s="6">
        <v>600</v>
      </c>
      <c r="V206" s="6">
        <v>0</v>
      </c>
      <c r="W206" s="6">
        <v>774.66666666666663</v>
      </c>
      <c r="X206" s="6">
        <v>0</v>
      </c>
      <c r="Y206" s="6">
        <v>0</v>
      </c>
      <c r="Z206" s="6">
        <v>753.92252792426643</v>
      </c>
      <c r="AA206" s="1">
        <v>36</v>
      </c>
      <c r="AB206" s="6">
        <v>27.256105432956389</v>
      </c>
      <c r="AC206" s="1" t="s">
        <v>48</v>
      </c>
      <c r="AD206" s="1" t="s">
        <v>53</v>
      </c>
      <c r="AE206" s="1" t="s">
        <v>43</v>
      </c>
      <c r="AF206" s="1" t="s">
        <v>44</v>
      </c>
      <c r="AG206" s="7">
        <v>1</v>
      </c>
      <c r="AH206" s="8">
        <v>5.4019447416067123E-2</v>
      </c>
      <c r="AI206" s="9">
        <v>527.745849609375</v>
      </c>
      <c r="AJ206" s="10">
        <v>0.19342434244171602</v>
      </c>
    </row>
    <row r="207" spans="1:36" x14ac:dyDescent="0.35">
      <c r="A207" s="1">
        <v>206</v>
      </c>
      <c r="B207" s="1">
        <v>26</v>
      </c>
      <c r="C207" s="1" t="s">
        <v>35</v>
      </c>
      <c r="D207" s="1" t="s">
        <v>36</v>
      </c>
      <c r="E207" s="1">
        <v>0</v>
      </c>
      <c r="F207" s="1">
        <v>1</v>
      </c>
      <c r="G207" s="1">
        <v>1</v>
      </c>
      <c r="H207" s="1">
        <v>3</v>
      </c>
      <c r="I207" s="1" t="s">
        <v>37</v>
      </c>
      <c r="J207" s="1" t="s">
        <v>56</v>
      </c>
      <c r="K207" s="6">
        <v>1311.7272499999999</v>
      </c>
      <c r="L207" s="6">
        <v>925.15777777777782</v>
      </c>
      <c r="M207" s="1" t="s">
        <v>46</v>
      </c>
      <c r="N207" s="1" t="s">
        <v>47</v>
      </c>
      <c r="O207" s="6">
        <v>0</v>
      </c>
      <c r="P207" s="6">
        <v>0</v>
      </c>
      <c r="Q207" s="6">
        <v>797.9617777777778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154.22222222222223</v>
      </c>
      <c r="X207" s="6">
        <v>0</v>
      </c>
      <c r="Y207" s="6">
        <v>0</v>
      </c>
      <c r="Z207" s="6">
        <v>1189.7004589718661</v>
      </c>
      <c r="AA207" s="1">
        <v>36</v>
      </c>
      <c r="AB207" s="6">
        <v>43.010521562012705</v>
      </c>
      <c r="AC207" s="1" t="s">
        <v>48</v>
      </c>
      <c r="AD207" s="1" t="s">
        <v>49</v>
      </c>
      <c r="AE207" s="1" t="s">
        <v>65</v>
      </c>
      <c r="AF207" s="1" t="s">
        <v>58</v>
      </c>
      <c r="AG207" s="7">
        <v>1</v>
      </c>
      <c r="AH207" s="8">
        <v>3.875567764043808E-2</v>
      </c>
      <c r="AI207" s="9">
        <v>554.0093994140625</v>
      </c>
      <c r="AJ207" s="10">
        <v>0.13388953915096186</v>
      </c>
    </row>
    <row r="208" spans="1:36" x14ac:dyDescent="0.35">
      <c r="A208" s="1">
        <v>207</v>
      </c>
      <c r="B208" s="1">
        <v>47</v>
      </c>
      <c r="C208" s="1" t="s">
        <v>60</v>
      </c>
      <c r="D208" s="1" t="s">
        <v>36</v>
      </c>
      <c r="E208" s="1">
        <v>1</v>
      </c>
      <c r="F208" s="1">
        <v>1</v>
      </c>
      <c r="G208" s="1">
        <v>1</v>
      </c>
      <c r="H208" s="1">
        <v>3</v>
      </c>
      <c r="I208" s="1" t="s">
        <v>45</v>
      </c>
      <c r="J208" s="1" t="s">
        <v>38</v>
      </c>
      <c r="K208" s="6">
        <v>733.32225000000005</v>
      </c>
      <c r="L208" s="6">
        <v>460.8437777777778</v>
      </c>
      <c r="M208" s="1" t="s">
        <v>64</v>
      </c>
      <c r="N208" s="1" t="s">
        <v>47</v>
      </c>
      <c r="O208" s="6">
        <v>0</v>
      </c>
      <c r="P208" s="6">
        <v>0</v>
      </c>
      <c r="Q208" s="6">
        <v>168.30444444444444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181.33333333333334</v>
      </c>
      <c r="X208" s="6">
        <v>0</v>
      </c>
      <c r="Y208" s="6">
        <v>0</v>
      </c>
      <c r="Z208" s="6">
        <v>980.02063120251682</v>
      </c>
      <c r="AA208" s="1">
        <v>18</v>
      </c>
      <c r="AB208" s="6">
        <v>62.530982519914097</v>
      </c>
      <c r="AC208" s="1" t="s">
        <v>41</v>
      </c>
      <c r="AD208" s="1" t="s">
        <v>53</v>
      </c>
      <c r="AE208" s="1" t="s">
        <v>43</v>
      </c>
      <c r="AF208" s="1" t="s">
        <v>44</v>
      </c>
      <c r="AG208" s="7">
        <v>1</v>
      </c>
      <c r="AH208" s="8">
        <v>8.4809377789497375E-2</v>
      </c>
      <c r="AI208" s="9">
        <v>488.7733154296875</v>
      </c>
      <c r="AJ208" s="10">
        <v>6.3184354608031915E-2</v>
      </c>
    </row>
    <row r="209" spans="1:36" x14ac:dyDescent="0.35">
      <c r="A209" s="1">
        <v>208</v>
      </c>
      <c r="B209" s="1">
        <v>32</v>
      </c>
      <c r="C209" s="1" t="s">
        <v>50</v>
      </c>
      <c r="D209" s="1" t="s">
        <v>51</v>
      </c>
      <c r="E209" s="1">
        <v>0</v>
      </c>
      <c r="F209" s="1">
        <v>0</v>
      </c>
      <c r="G209" s="1">
        <v>0</v>
      </c>
      <c r="H209" s="1">
        <v>3</v>
      </c>
      <c r="I209" s="1" t="s">
        <v>62</v>
      </c>
      <c r="J209" s="1" t="s">
        <v>56</v>
      </c>
      <c r="K209" s="6">
        <v>446.98775000000001</v>
      </c>
      <c r="L209" s="6">
        <v>436.6637777777778</v>
      </c>
      <c r="M209" s="1" t="s">
        <v>46</v>
      </c>
      <c r="N209" s="1" t="s">
        <v>66</v>
      </c>
      <c r="O209" s="6">
        <v>0</v>
      </c>
      <c r="P209" s="6">
        <v>0</v>
      </c>
      <c r="Q209" s="6">
        <v>237.05711111111111</v>
      </c>
      <c r="R209" s="6">
        <v>71.111111111111114</v>
      </c>
      <c r="S209" s="6">
        <v>0</v>
      </c>
      <c r="T209" s="6">
        <v>0</v>
      </c>
      <c r="U209" s="6">
        <v>0</v>
      </c>
      <c r="V209" s="6">
        <v>0</v>
      </c>
      <c r="W209" s="6">
        <v>9.5555555555555554</v>
      </c>
      <c r="X209" s="6">
        <v>0</v>
      </c>
      <c r="Y209" s="6">
        <v>0</v>
      </c>
      <c r="Z209" s="6">
        <v>343.77587998710015</v>
      </c>
      <c r="AA209" s="1">
        <v>36</v>
      </c>
      <c r="AB209" s="6">
        <v>12.42832158900152</v>
      </c>
      <c r="AC209" s="1" t="s">
        <v>41</v>
      </c>
      <c r="AD209" s="1" t="s">
        <v>42</v>
      </c>
      <c r="AE209" s="1" t="s">
        <v>43</v>
      </c>
      <c r="AF209" s="1" t="s">
        <v>44</v>
      </c>
      <c r="AG209" s="7">
        <v>0</v>
      </c>
      <c r="AH209" s="8">
        <v>0.17952367663383481</v>
      </c>
      <c r="AI209" s="9">
        <v>387.73321533203119</v>
      </c>
      <c r="AJ209" s="10">
        <v>3.3759258202962668E-2</v>
      </c>
    </row>
    <row r="210" spans="1:36" x14ac:dyDescent="0.35">
      <c r="A210" s="1">
        <v>209</v>
      </c>
      <c r="B210" s="1">
        <v>50</v>
      </c>
      <c r="C210" s="1" t="s">
        <v>35</v>
      </c>
      <c r="D210" s="1" t="s">
        <v>36</v>
      </c>
      <c r="E210" s="1">
        <v>0</v>
      </c>
      <c r="F210" s="1">
        <v>0</v>
      </c>
      <c r="G210" s="1">
        <v>0</v>
      </c>
      <c r="H210" s="1">
        <v>3</v>
      </c>
      <c r="I210" s="1" t="s">
        <v>62</v>
      </c>
      <c r="J210" s="1" t="s">
        <v>56</v>
      </c>
      <c r="K210" s="6">
        <v>174.83224999999999</v>
      </c>
      <c r="L210" s="6">
        <v>201.89244444444444</v>
      </c>
      <c r="M210" s="1" t="s">
        <v>46</v>
      </c>
      <c r="N210" s="1" t="s">
        <v>66</v>
      </c>
      <c r="O210" s="6">
        <v>0</v>
      </c>
      <c r="P210" s="6">
        <v>0</v>
      </c>
      <c r="Q210" s="6">
        <v>75.965111111111113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140.44444444444446</v>
      </c>
      <c r="X210" s="6">
        <v>0</v>
      </c>
      <c r="Y210" s="6">
        <v>0</v>
      </c>
      <c r="Z210" s="6">
        <v>93.919476960592675</v>
      </c>
      <c r="AA210" s="1">
        <v>36</v>
      </c>
      <c r="AB210" s="6">
        <v>3.3954140796057746</v>
      </c>
      <c r="AC210" s="1" t="s">
        <v>41</v>
      </c>
      <c r="AD210" s="1" t="s">
        <v>53</v>
      </c>
      <c r="AE210" s="1" t="s">
        <v>43</v>
      </c>
      <c r="AF210" s="1" t="s">
        <v>44</v>
      </c>
      <c r="AG210" s="7">
        <v>0</v>
      </c>
      <c r="AH210" s="8">
        <v>0.25676515698432922</v>
      </c>
      <c r="AI210" s="9">
        <v>382.60958862304688</v>
      </c>
      <c r="AJ210" s="10">
        <v>0.12848152855061015</v>
      </c>
    </row>
    <row r="211" spans="1:36" x14ac:dyDescent="0.35">
      <c r="A211" s="1">
        <v>210</v>
      </c>
      <c r="B211" s="1">
        <v>23</v>
      </c>
      <c r="C211" s="1" t="s">
        <v>35</v>
      </c>
      <c r="D211" s="1" t="s">
        <v>51</v>
      </c>
      <c r="E211" s="1">
        <v>1</v>
      </c>
      <c r="F211" s="1">
        <v>0</v>
      </c>
      <c r="G211" s="1">
        <v>0</v>
      </c>
      <c r="H211" s="1">
        <v>2</v>
      </c>
      <c r="I211" s="1" t="s">
        <v>37</v>
      </c>
      <c r="J211" s="1" t="s">
        <v>56</v>
      </c>
      <c r="K211" s="6">
        <v>541.62874999999997</v>
      </c>
      <c r="L211" s="6">
        <v>434.33977777777778</v>
      </c>
      <c r="M211" s="1" t="s">
        <v>46</v>
      </c>
      <c r="N211" s="1" t="s">
        <v>47</v>
      </c>
      <c r="O211" s="6">
        <v>0</v>
      </c>
      <c r="P211" s="6">
        <v>444.44444444444446</v>
      </c>
      <c r="Q211" s="6">
        <v>155.29866666666666</v>
      </c>
      <c r="R211" s="6">
        <v>0</v>
      </c>
      <c r="S211" s="6">
        <v>0</v>
      </c>
      <c r="T211" s="6">
        <v>0</v>
      </c>
      <c r="U211" s="6">
        <v>622.22222222222217</v>
      </c>
      <c r="V211" s="6">
        <v>0</v>
      </c>
      <c r="W211" s="6">
        <v>16.222222222222221</v>
      </c>
      <c r="X211" s="6">
        <v>0</v>
      </c>
      <c r="Y211" s="6">
        <v>0</v>
      </c>
      <c r="Z211" s="6">
        <v>294.22415656680295</v>
      </c>
      <c r="AA211" s="1">
        <v>36</v>
      </c>
      <c r="AB211" s="6">
        <v>10.636908084424583</v>
      </c>
      <c r="AC211" s="1" t="s">
        <v>41</v>
      </c>
      <c r="AD211" s="1" t="s">
        <v>70</v>
      </c>
      <c r="AE211" s="1" t="s">
        <v>52</v>
      </c>
      <c r="AF211" s="1" t="s">
        <v>54</v>
      </c>
      <c r="AG211" s="7">
        <v>1</v>
      </c>
      <c r="AH211" s="8">
        <v>0.19531942903995511</v>
      </c>
      <c r="AI211" s="9">
        <v>338.63385009765619</v>
      </c>
      <c r="AJ211" s="10">
        <v>0.16151935526432851</v>
      </c>
    </row>
    <row r="212" spans="1:36" x14ac:dyDescent="0.35">
      <c r="A212" s="1">
        <v>211</v>
      </c>
      <c r="B212" s="1">
        <v>37</v>
      </c>
      <c r="C212" s="1" t="s">
        <v>60</v>
      </c>
      <c r="D212" s="1" t="s">
        <v>55</v>
      </c>
      <c r="E212" s="1">
        <v>0</v>
      </c>
      <c r="F212" s="1">
        <v>0</v>
      </c>
      <c r="G212" s="1">
        <v>0</v>
      </c>
      <c r="H212" s="1">
        <v>2</v>
      </c>
      <c r="I212" s="1" t="s">
        <v>37</v>
      </c>
      <c r="J212" s="1" t="s">
        <v>38</v>
      </c>
      <c r="K212" s="6">
        <v>442.98</v>
      </c>
      <c r="L212" s="6">
        <v>424.39466666666669</v>
      </c>
      <c r="M212" s="1" t="s">
        <v>64</v>
      </c>
      <c r="N212" s="1" t="s">
        <v>47</v>
      </c>
      <c r="O212" s="6">
        <v>0</v>
      </c>
      <c r="P212" s="6">
        <v>0</v>
      </c>
      <c r="Q212" s="6">
        <v>192.7128888888889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100.66666666666667</v>
      </c>
      <c r="X212" s="6">
        <v>0</v>
      </c>
      <c r="Y212" s="6">
        <v>0</v>
      </c>
      <c r="Z212" s="6">
        <v>301.52430834653768</v>
      </c>
      <c r="AA212" s="1">
        <v>18</v>
      </c>
      <c r="AB212" s="6">
        <v>19.238994215265976</v>
      </c>
      <c r="AC212" s="1" t="s">
        <v>48</v>
      </c>
      <c r="AD212" s="1" t="s">
        <v>53</v>
      </c>
      <c r="AE212" s="1" t="s">
        <v>43</v>
      </c>
      <c r="AF212" s="1" t="s">
        <v>44</v>
      </c>
      <c r="AG212" s="7">
        <v>0</v>
      </c>
      <c r="AH212" s="8">
        <v>0.2070635408163071</v>
      </c>
      <c r="AI212" s="9">
        <v>310.046630859375</v>
      </c>
      <c r="AJ212" s="10">
        <v>2.976925166130287E-2</v>
      </c>
    </row>
    <row r="213" spans="1:36" x14ac:dyDescent="0.35">
      <c r="A213" s="1">
        <v>212</v>
      </c>
      <c r="B213" s="1">
        <v>47</v>
      </c>
      <c r="C213" s="1" t="s">
        <v>35</v>
      </c>
      <c r="D213" s="1" t="s">
        <v>51</v>
      </c>
      <c r="E213" s="1">
        <v>1</v>
      </c>
      <c r="F213" s="1">
        <v>0</v>
      </c>
      <c r="G213" s="1">
        <v>0</v>
      </c>
      <c r="H213" s="1">
        <v>3</v>
      </c>
      <c r="I213" s="1" t="s">
        <v>67</v>
      </c>
      <c r="J213" s="1" t="s">
        <v>38</v>
      </c>
      <c r="K213" s="6">
        <v>407.69375000000002</v>
      </c>
      <c r="L213" s="6">
        <v>354.26244444444444</v>
      </c>
      <c r="M213" s="1" t="s">
        <v>46</v>
      </c>
      <c r="N213" s="1" t="s">
        <v>47</v>
      </c>
      <c r="O213" s="6">
        <v>0</v>
      </c>
      <c r="P213" s="6">
        <v>805.12911111111111</v>
      </c>
      <c r="Q213" s="6">
        <v>24.887111111111111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40</v>
      </c>
      <c r="X213" s="6">
        <v>0</v>
      </c>
      <c r="Y213" s="6">
        <v>0</v>
      </c>
      <c r="Z213" s="6">
        <v>264.01903943238335</v>
      </c>
      <c r="AA213" s="1">
        <v>24</v>
      </c>
      <c r="AB213" s="6">
        <v>13.180913446514051</v>
      </c>
      <c r="AC213" s="1" t="s">
        <v>48</v>
      </c>
      <c r="AD213" s="1" t="s">
        <v>49</v>
      </c>
      <c r="AE213" s="1" t="s">
        <v>43</v>
      </c>
      <c r="AF213" s="1" t="s">
        <v>44</v>
      </c>
      <c r="AG213" s="7">
        <v>1</v>
      </c>
      <c r="AH213" s="8">
        <v>0.1996593773365021</v>
      </c>
      <c r="AI213" s="9">
        <v>386.3135986328125</v>
      </c>
      <c r="AJ213" s="10">
        <v>4.0028992695805905E-2</v>
      </c>
    </row>
    <row r="214" spans="1:36" x14ac:dyDescent="0.35">
      <c r="A214" s="1">
        <v>213</v>
      </c>
      <c r="B214" s="1">
        <v>64</v>
      </c>
      <c r="C214" s="1" t="s">
        <v>35</v>
      </c>
      <c r="D214" s="1" t="s">
        <v>36</v>
      </c>
      <c r="E214" s="1">
        <v>2</v>
      </c>
      <c r="F214" s="1">
        <v>1</v>
      </c>
      <c r="G214" s="1">
        <v>1</v>
      </c>
      <c r="H214" s="1">
        <v>2</v>
      </c>
      <c r="I214" s="1" t="s">
        <v>37</v>
      </c>
      <c r="J214" s="1" t="s">
        <v>63</v>
      </c>
      <c r="K214" s="6">
        <v>386.30250000000001</v>
      </c>
      <c r="L214" s="6">
        <v>357.93</v>
      </c>
      <c r="M214" s="1" t="s">
        <v>46</v>
      </c>
      <c r="N214" s="1" t="s">
        <v>47</v>
      </c>
      <c r="O214" s="6">
        <v>0</v>
      </c>
      <c r="P214" s="6">
        <v>0</v>
      </c>
      <c r="Q214" s="6">
        <v>253.34311111111111</v>
      </c>
      <c r="R214" s="6">
        <v>140</v>
      </c>
      <c r="S214" s="6">
        <v>0</v>
      </c>
      <c r="T214" s="6">
        <v>0</v>
      </c>
      <c r="U214" s="6">
        <v>0</v>
      </c>
      <c r="V214" s="6">
        <v>62.888888888888886</v>
      </c>
      <c r="W214" s="6">
        <v>220</v>
      </c>
      <c r="X214" s="6">
        <v>0</v>
      </c>
      <c r="Y214" s="6">
        <v>0</v>
      </c>
      <c r="Z214" s="6">
        <v>236.74779828507877</v>
      </c>
      <c r="AA214" s="1">
        <v>24</v>
      </c>
      <c r="AB214" s="6">
        <v>11.819421222640953</v>
      </c>
      <c r="AC214" s="1" t="s">
        <v>41</v>
      </c>
      <c r="AD214" s="1" t="s">
        <v>70</v>
      </c>
      <c r="AE214" s="1" t="s">
        <v>43</v>
      </c>
      <c r="AF214" s="1" t="s">
        <v>44</v>
      </c>
      <c r="AG214" s="7">
        <v>0</v>
      </c>
      <c r="AH214" s="8">
        <v>0.21132123470306399</v>
      </c>
      <c r="AI214" s="9">
        <v>407.40585327148438</v>
      </c>
      <c r="AJ214" s="10">
        <v>0.33319776922704081</v>
      </c>
    </row>
    <row r="215" spans="1:36" x14ac:dyDescent="0.35">
      <c r="A215" s="1">
        <v>214</v>
      </c>
      <c r="B215" s="1">
        <v>31</v>
      </c>
      <c r="C215" s="1" t="s">
        <v>35</v>
      </c>
      <c r="D215" s="1" t="s">
        <v>51</v>
      </c>
      <c r="E215" s="1">
        <v>1</v>
      </c>
      <c r="F215" s="1">
        <v>3</v>
      </c>
      <c r="G215" s="1">
        <v>3</v>
      </c>
      <c r="H215" s="1">
        <v>2</v>
      </c>
      <c r="I215" s="1" t="s">
        <v>45</v>
      </c>
      <c r="J215" s="1" t="s">
        <v>56</v>
      </c>
      <c r="K215" s="6">
        <v>364.29649999999998</v>
      </c>
      <c r="L215" s="6">
        <v>346.18311111111109</v>
      </c>
      <c r="M215" s="1" t="s">
        <v>46</v>
      </c>
      <c r="N215" s="1" t="s">
        <v>40</v>
      </c>
      <c r="O215" s="6">
        <v>0</v>
      </c>
      <c r="P215" s="6">
        <v>222.22222222222223</v>
      </c>
      <c r="Q215" s="6">
        <v>23.084666666666667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9.5555555555555554</v>
      </c>
      <c r="X215" s="6">
        <v>0</v>
      </c>
      <c r="Y215" s="6">
        <v>0</v>
      </c>
      <c r="Z215" s="6">
        <v>302.94817921250836</v>
      </c>
      <c r="AA215" s="1">
        <v>48</v>
      </c>
      <c r="AB215" s="6">
        <v>8.8991026456608875</v>
      </c>
      <c r="AC215" s="1" t="s">
        <v>41</v>
      </c>
      <c r="AD215" s="1" t="s">
        <v>49</v>
      </c>
      <c r="AE215" s="1" t="s">
        <v>43</v>
      </c>
      <c r="AF215" s="1" t="s">
        <v>44</v>
      </c>
      <c r="AG215" s="7">
        <v>0</v>
      </c>
      <c r="AH215" s="8">
        <v>0.22467312216758731</v>
      </c>
      <c r="AI215" s="9">
        <v>399.3756103515625</v>
      </c>
      <c r="AJ215" s="10">
        <v>4.8019835343727668E-2</v>
      </c>
    </row>
    <row r="216" spans="1:36" x14ac:dyDescent="0.35">
      <c r="A216" s="1">
        <v>215</v>
      </c>
      <c r="B216" s="1">
        <v>51</v>
      </c>
      <c r="C216" s="1" t="s">
        <v>50</v>
      </c>
      <c r="D216" s="1" t="s">
        <v>51</v>
      </c>
      <c r="E216" s="1">
        <v>2</v>
      </c>
      <c r="F216" s="1">
        <v>2</v>
      </c>
      <c r="G216" s="1">
        <v>2</v>
      </c>
      <c r="H216" s="1">
        <v>3</v>
      </c>
      <c r="I216" s="1" t="s">
        <v>37</v>
      </c>
      <c r="J216" s="1" t="s">
        <v>56</v>
      </c>
      <c r="K216" s="6">
        <v>957.68899999999996</v>
      </c>
      <c r="L216" s="6">
        <v>493.60155555555554</v>
      </c>
      <c r="M216" s="1" t="s">
        <v>39</v>
      </c>
      <c r="N216" s="1" t="s">
        <v>47</v>
      </c>
      <c r="O216" s="6">
        <v>0</v>
      </c>
      <c r="P216" s="6">
        <v>0</v>
      </c>
      <c r="Q216" s="6">
        <v>344.99244444444446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24.222222222222221</v>
      </c>
      <c r="X216" s="6">
        <v>0</v>
      </c>
      <c r="Y216" s="6">
        <v>0</v>
      </c>
      <c r="Z216" s="6">
        <v>1176.4572703210702</v>
      </c>
      <c r="AA216" s="1">
        <v>3</v>
      </c>
      <c r="AB216" s="6">
        <v>403.97538004130149</v>
      </c>
      <c r="AC216" s="1" t="s">
        <v>48</v>
      </c>
      <c r="AD216" s="1" t="s">
        <v>53</v>
      </c>
      <c r="AE216" s="1" t="s">
        <v>68</v>
      </c>
      <c r="AF216" s="1" t="s">
        <v>44</v>
      </c>
      <c r="AG216" s="7">
        <v>1</v>
      </c>
      <c r="AH216" s="8">
        <v>2.771512791514397E-2</v>
      </c>
      <c r="AI216" s="9">
        <v>634.39990234375</v>
      </c>
      <c r="AJ216" s="10">
        <v>0.35119863903275522</v>
      </c>
    </row>
    <row r="217" spans="1:36" x14ac:dyDescent="0.35">
      <c r="A217" s="1">
        <v>216</v>
      </c>
      <c r="B217" s="1">
        <v>37</v>
      </c>
      <c r="C217" s="1" t="s">
        <v>50</v>
      </c>
      <c r="D217" s="1" t="s">
        <v>36</v>
      </c>
      <c r="E217" s="1">
        <v>1</v>
      </c>
      <c r="F217" s="1">
        <v>1</v>
      </c>
      <c r="G217" s="1">
        <v>1</v>
      </c>
      <c r="H217" s="1">
        <v>5</v>
      </c>
      <c r="I217" s="1" t="s">
        <v>57</v>
      </c>
      <c r="J217" s="1" t="s">
        <v>56</v>
      </c>
      <c r="K217" s="6">
        <v>1479.3552500000001</v>
      </c>
      <c r="L217" s="6">
        <v>1914.8435555555557</v>
      </c>
      <c r="M217" s="1" t="s">
        <v>39</v>
      </c>
      <c r="N217" s="1" t="s">
        <v>66</v>
      </c>
      <c r="O217" s="6">
        <v>0</v>
      </c>
      <c r="P217" s="6">
        <v>0</v>
      </c>
      <c r="Q217" s="6">
        <v>148.79022222222221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15.111111111111111</v>
      </c>
      <c r="X217" s="6">
        <v>0</v>
      </c>
      <c r="Y217" s="6">
        <v>0</v>
      </c>
      <c r="Z217" s="6">
        <v>611.21498831928022</v>
      </c>
      <c r="AA217" s="1">
        <v>36</v>
      </c>
      <c r="AB217" s="6">
        <v>22.096886015199409</v>
      </c>
      <c r="AC217" s="1" t="s">
        <v>48</v>
      </c>
      <c r="AD217" s="1" t="s">
        <v>70</v>
      </c>
      <c r="AE217" s="1" t="s">
        <v>43</v>
      </c>
      <c r="AF217" s="1" t="s">
        <v>44</v>
      </c>
      <c r="AG217" s="7">
        <v>1</v>
      </c>
      <c r="AH217" s="8">
        <v>3.3487126231193542E-2</v>
      </c>
      <c r="AI217" s="9">
        <v>632.197021484375</v>
      </c>
      <c r="AJ217" s="10">
        <v>0.12965312490580769</v>
      </c>
    </row>
    <row r="218" spans="1:36" x14ac:dyDescent="0.35">
      <c r="A218" s="1">
        <v>217</v>
      </c>
      <c r="B218" s="1">
        <v>62</v>
      </c>
      <c r="C218" s="1" t="s">
        <v>35</v>
      </c>
      <c r="D218" s="1" t="s">
        <v>36</v>
      </c>
      <c r="E218" s="1">
        <v>0</v>
      </c>
      <c r="F218" s="1">
        <v>2</v>
      </c>
      <c r="G218" s="1">
        <v>2</v>
      </c>
      <c r="H218" s="1">
        <v>3</v>
      </c>
      <c r="I218" s="1" t="s">
        <v>61</v>
      </c>
      <c r="J218" s="1" t="s">
        <v>63</v>
      </c>
      <c r="K218" s="6">
        <v>1277.74</v>
      </c>
      <c r="L218" s="6">
        <v>1220.5764444444444</v>
      </c>
      <c r="M218" s="1" t="s">
        <v>39</v>
      </c>
      <c r="N218" s="1" t="s">
        <v>66</v>
      </c>
      <c r="O218" s="6">
        <v>191.10741338471058</v>
      </c>
      <c r="P218" s="6">
        <v>222.22222222222223</v>
      </c>
      <c r="Q218" s="6">
        <v>781.81555555555553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5.7777777777777777</v>
      </c>
      <c r="X218" s="6">
        <v>0</v>
      </c>
      <c r="Y218" s="6">
        <v>0</v>
      </c>
      <c r="Z218" s="6">
        <v>946.94493260628565</v>
      </c>
      <c r="AA218" s="1">
        <v>36</v>
      </c>
      <c r="AB218" s="6">
        <v>34.234327754314556</v>
      </c>
      <c r="AC218" s="1" t="s">
        <v>41</v>
      </c>
      <c r="AD218" s="1" t="s">
        <v>42</v>
      </c>
      <c r="AE218" s="1" t="s">
        <v>52</v>
      </c>
      <c r="AF218" s="1" t="s">
        <v>44</v>
      </c>
      <c r="AG218" s="7">
        <v>1</v>
      </c>
      <c r="AH218" s="8">
        <v>3.7751756608486182E-2</v>
      </c>
      <c r="AI218" s="9">
        <v>637.86676025390625</v>
      </c>
      <c r="AJ218" s="10">
        <v>0.31353491819491669</v>
      </c>
    </row>
    <row r="219" spans="1:36" x14ac:dyDescent="0.35">
      <c r="A219" s="1">
        <v>218</v>
      </c>
      <c r="B219" s="1">
        <v>29</v>
      </c>
      <c r="C219" s="1" t="s">
        <v>35</v>
      </c>
      <c r="D219" s="1" t="s">
        <v>74</v>
      </c>
      <c r="E219" s="1">
        <v>1</v>
      </c>
      <c r="F219" s="1">
        <v>0</v>
      </c>
      <c r="G219" s="1">
        <v>0</v>
      </c>
      <c r="H219" s="1">
        <v>4</v>
      </c>
      <c r="I219" s="1" t="s">
        <v>67</v>
      </c>
      <c r="J219" s="1" t="s">
        <v>56</v>
      </c>
      <c r="K219" s="6">
        <v>674.71600000000001</v>
      </c>
      <c r="L219" s="6">
        <v>413.6588888888889</v>
      </c>
      <c r="M219" s="1" t="s">
        <v>64</v>
      </c>
      <c r="N219" s="1" t="s">
        <v>40</v>
      </c>
      <c r="O219" s="6">
        <v>0</v>
      </c>
      <c r="P219" s="6">
        <v>0</v>
      </c>
      <c r="Q219" s="6">
        <v>377.9688888888889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774.66666666666663</v>
      </c>
      <c r="X219" s="6">
        <v>0</v>
      </c>
      <c r="Y219" s="6">
        <v>0</v>
      </c>
      <c r="Z219" s="6">
        <v>522.70671030289157</v>
      </c>
      <c r="AA219" s="1">
        <v>24</v>
      </c>
      <c r="AB219" s="6">
        <v>26.095663105308013</v>
      </c>
      <c r="AC219" s="1" t="s">
        <v>41</v>
      </c>
      <c r="AD219" s="1" t="s">
        <v>71</v>
      </c>
      <c r="AE219" s="1" t="s">
        <v>43</v>
      </c>
      <c r="AF219" s="1" t="s">
        <v>44</v>
      </c>
      <c r="AG219" s="7">
        <v>1</v>
      </c>
      <c r="AH219" s="8">
        <v>0.1329780966043472</v>
      </c>
      <c r="AI219" s="9">
        <v>424.02197265625</v>
      </c>
      <c r="AJ219" s="10">
        <v>0.20610168071193222</v>
      </c>
    </row>
    <row r="220" spans="1:36" x14ac:dyDescent="0.35">
      <c r="A220" s="1">
        <v>219</v>
      </c>
      <c r="B220" s="1">
        <v>29</v>
      </c>
      <c r="C220" s="1" t="s">
        <v>50</v>
      </c>
      <c r="D220" s="1" t="s">
        <v>36</v>
      </c>
      <c r="E220" s="1">
        <v>1</v>
      </c>
      <c r="F220" s="1">
        <v>1</v>
      </c>
      <c r="G220" s="1">
        <v>1</v>
      </c>
      <c r="H220" s="1">
        <v>3</v>
      </c>
      <c r="I220" s="1" t="s">
        <v>38</v>
      </c>
      <c r="J220" s="1" t="s">
        <v>56</v>
      </c>
      <c r="K220" s="6">
        <v>577.34124999999995</v>
      </c>
      <c r="L220" s="6">
        <v>483.22733333333332</v>
      </c>
      <c r="M220" s="1" t="s">
        <v>46</v>
      </c>
      <c r="N220" s="1" t="s">
        <v>40</v>
      </c>
      <c r="O220" s="6">
        <v>0</v>
      </c>
      <c r="P220" s="6">
        <v>0</v>
      </c>
      <c r="Q220" s="6">
        <v>303.64400000000001</v>
      </c>
      <c r="R220" s="6">
        <v>88.888888888888886</v>
      </c>
      <c r="S220" s="6">
        <v>0</v>
      </c>
      <c r="T220" s="6">
        <v>0</v>
      </c>
      <c r="U220" s="6">
        <v>0</v>
      </c>
      <c r="V220" s="6">
        <v>0</v>
      </c>
      <c r="W220" s="6">
        <v>141.33333333333334</v>
      </c>
      <c r="X220" s="6">
        <v>0</v>
      </c>
      <c r="Y220" s="6">
        <v>0</v>
      </c>
      <c r="Z220" s="6">
        <v>385.96725795089401</v>
      </c>
      <c r="AA220" s="1">
        <v>3</v>
      </c>
      <c r="AB220" s="6">
        <v>132.53457957861787</v>
      </c>
      <c r="AC220" s="1" t="s">
        <v>48</v>
      </c>
      <c r="AD220" s="1" t="s">
        <v>70</v>
      </c>
      <c r="AE220" s="1" t="s">
        <v>79</v>
      </c>
      <c r="AF220" s="1" t="s">
        <v>44</v>
      </c>
      <c r="AG220" s="7">
        <v>0</v>
      </c>
      <c r="AH220" s="8">
        <v>0.14900423586368561</v>
      </c>
      <c r="AI220" s="9">
        <v>351.52078247070313</v>
      </c>
      <c r="AJ220" s="10">
        <v>0.12445557025659969</v>
      </c>
    </row>
    <row r="221" spans="1:36" x14ac:dyDescent="0.35">
      <c r="A221" s="1">
        <v>220</v>
      </c>
      <c r="B221" s="1">
        <v>62</v>
      </c>
      <c r="C221" s="1" t="s">
        <v>60</v>
      </c>
      <c r="D221" s="1" t="s">
        <v>59</v>
      </c>
      <c r="E221" s="1">
        <v>1</v>
      </c>
      <c r="F221" s="1">
        <v>1</v>
      </c>
      <c r="G221" s="1">
        <v>1</v>
      </c>
      <c r="H221" s="1">
        <v>2</v>
      </c>
      <c r="I221" s="1" t="s">
        <v>45</v>
      </c>
      <c r="J221" s="1" t="s">
        <v>38</v>
      </c>
      <c r="K221" s="6">
        <v>109.0685</v>
      </c>
      <c r="L221" s="6">
        <v>89.129777777777775</v>
      </c>
      <c r="M221" s="1" t="s">
        <v>46</v>
      </c>
      <c r="N221" s="1" t="s">
        <v>66</v>
      </c>
      <c r="O221" s="6">
        <v>203.441606085882</v>
      </c>
      <c r="P221" s="6">
        <v>113.33333333333333</v>
      </c>
      <c r="Q221" s="6">
        <v>37.219777777777779</v>
      </c>
      <c r="R221" s="6">
        <v>233.33333333333334</v>
      </c>
      <c r="S221" s="6">
        <v>0</v>
      </c>
      <c r="T221" s="6">
        <v>0</v>
      </c>
      <c r="U221" s="6">
        <v>0</v>
      </c>
      <c r="V221" s="6">
        <v>0</v>
      </c>
      <c r="W221" s="6">
        <v>59.555555555555557</v>
      </c>
      <c r="X221" s="6">
        <v>0</v>
      </c>
      <c r="Y221" s="6">
        <v>0</v>
      </c>
      <c r="Z221" s="6">
        <v>78.79008676069293</v>
      </c>
      <c r="AA221" s="1">
        <v>36</v>
      </c>
      <c r="AB221" s="6">
        <v>2.8484503808817752</v>
      </c>
      <c r="AC221" s="1" t="s">
        <v>41</v>
      </c>
      <c r="AD221" s="1" t="s">
        <v>49</v>
      </c>
      <c r="AE221" s="1" t="s">
        <v>43</v>
      </c>
      <c r="AF221" s="1" t="s">
        <v>44</v>
      </c>
      <c r="AG221" s="7">
        <v>0</v>
      </c>
      <c r="AH221" s="8">
        <v>0.29059424996376038</v>
      </c>
      <c r="AI221" s="9">
        <v>384.94223022460938</v>
      </c>
      <c r="AJ221" s="10">
        <v>0.13639582462032987</v>
      </c>
    </row>
    <row r="222" spans="1:36" x14ac:dyDescent="0.35">
      <c r="A222" s="1">
        <v>221</v>
      </c>
      <c r="B222" s="1">
        <v>29</v>
      </c>
      <c r="C222" s="1" t="s">
        <v>35</v>
      </c>
      <c r="D222" s="1" t="s">
        <v>59</v>
      </c>
      <c r="E222" s="1">
        <v>1</v>
      </c>
      <c r="F222" s="1">
        <v>1</v>
      </c>
      <c r="G222" s="1">
        <v>1</v>
      </c>
      <c r="H222" s="1">
        <v>2</v>
      </c>
      <c r="I222" s="1" t="s">
        <v>37</v>
      </c>
      <c r="J222" s="1" t="s">
        <v>56</v>
      </c>
      <c r="K222" s="6">
        <v>217.72</v>
      </c>
      <c r="L222" s="6">
        <v>217.95066666666668</v>
      </c>
      <c r="M222" s="1" t="s">
        <v>64</v>
      </c>
      <c r="N222" s="1" t="s">
        <v>47</v>
      </c>
      <c r="O222" s="6">
        <v>0</v>
      </c>
      <c r="P222" s="6">
        <v>0</v>
      </c>
      <c r="Q222" s="6">
        <v>49.604888888888887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24.222222222222221</v>
      </c>
      <c r="X222" s="6">
        <v>0</v>
      </c>
      <c r="Y222" s="6">
        <v>0</v>
      </c>
      <c r="Z222" s="6">
        <v>176.91995647356529</v>
      </c>
      <c r="AA222" s="1">
        <v>36</v>
      </c>
      <c r="AB222" s="6">
        <v>6.3960802446295233</v>
      </c>
      <c r="AC222" s="1" t="s">
        <v>41</v>
      </c>
      <c r="AD222" s="1" t="s">
        <v>49</v>
      </c>
      <c r="AE222" s="1" t="s">
        <v>43</v>
      </c>
      <c r="AF222" s="1" t="s">
        <v>44</v>
      </c>
      <c r="AG222" s="7">
        <v>0</v>
      </c>
      <c r="AH222" s="8">
        <v>0.28322964906692499</v>
      </c>
      <c r="AI222" s="9">
        <v>315.46182250976563</v>
      </c>
      <c r="AJ222" s="10">
        <v>6.0123078592609992E-2</v>
      </c>
    </row>
    <row r="223" spans="1:36" x14ac:dyDescent="0.35">
      <c r="A223" s="1">
        <v>222</v>
      </c>
      <c r="B223" s="1">
        <v>42</v>
      </c>
      <c r="C223" s="1" t="s">
        <v>50</v>
      </c>
      <c r="D223" s="1" t="s">
        <v>36</v>
      </c>
      <c r="E223" s="1">
        <v>0</v>
      </c>
      <c r="F223" s="1">
        <v>1</v>
      </c>
      <c r="G223" s="1">
        <v>1</v>
      </c>
      <c r="H223" s="1">
        <v>3</v>
      </c>
      <c r="I223" s="1" t="s">
        <v>62</v>
      </c>
      <c r="J223" s="1" t="s">
        <v>56</v>
      </c>
      <c r="K223" s="6">
        <v>1078.42</v>
      </c>
      <c r="L223" s="6">
        <v>1133.8308888888889</v>
      </c>
      <c r="M223" s="1" t="s">
        <v>46</v>
      </c>
      <c r="N223" s="1" t="s">
        <v>47</v>
      </c>
      <c r="O223" s="6">
        <v>0</v>
      </c>
      <c r="P223" s="6">
        <v>8888.8888888888887</v>
      </c>
      <c r="Q223" s="6">
        <v>215.2128888888889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30.222222222222221</v>
      </c>
      <c r="X223" s="6">
        <v>0</v>
      </c>
      <c r="Y223" s="6">
        <v>0</v>
      </c>
      <c r="Z223" s="6">
        <v>506.60277516227092</v>
      </c>
      <c r="AA223" s="1">
        <v>24</v>
      </c>
      <c r="AB223" s="6">
        <v>25.291688605237312</v>
      </c>
      <c r="AC223" s="1" t="s">
        <v>41</v>
      </c>
      <c r="AD223" s="1" t="s">
        <v>42</v>
      </c>
      <c r="AE223" s="1" t="s">
        <v>43</v>
      </c>
      <c r="AF223" s="1" t="s">
        <v>44</v>
      </c>
      <c r="AG223" s="7">
        <v>1</v>
      </c>
      <c r="AH223" s="8">
        <v>7.7489703893661499E-2</v>
      </c>
      <c r="AI223" s="9">
        <v>475.63751220703119</v>
      </c>
      <c r="AJ223" s="10">
        <v>0.12311353299331546</v>
      </c>
    </row>
    <row r="224" spans="1:36" x14ac:dyDescent="0.35">
      <c r="A224" s="1">
        <v>223</v>
      </c>
      <c r="B224" s="1">
        <v>56</v>
      </c>
      <c r="C224" s="1" t="s">
        <v>60</v>
      </c>
      <c r="D224" s="1" t="s">
        <v>59</v>
      </c>
      <c r="E224" s="1">
        <v>0</v>
      </c>
      <c r="F224" s="1">
        <v>1</v>
      </c>
      <c r="G224" s="1">
        <v>1</v>
      </c>
      <c r="H224" s="1">
        <v>2</v>
      </c>
      <c r="I224" s="1" t="s">
        <v>61</v>
      </c>
      <c r="J224" s="1" t="s">
        <v>63</v>
      </c>
      <c r="K224" s="6">
        <v>740.16399999999999</v>
      </c>
      <c r="L224" s="6">
        <v>933.78311111111111</v>
      </c>
      <c r="M224" s="1" t="s">
        <v>46</v>
      </c>
      <c r="N224" s="1" t="s">
        <v>40</v>
      </c>
      <c r="O224" s="6">
        <v>0</v>
      </c>
      <c r="P224" s="6">
        <v>0</v>
      </c>
      <c r="Q224" s="6">
        <v>39.434444444444445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47.333333333333336</v>
      </c>
      <c r="X224" s="6">
        <v>0</v>
      </c>
      <c r="Y224" s="6">
        <v>0</v>
      </c>
      <c r="Z224" s="6">
        <v>354.49460622700906</v>
      </c>
      <c r="AA224" s="1">
        <v>24</v>
      </c>
      <c r="AB224" s="6">
        <v>17.697824868918037</v>
      </c>
      <c r="AC224" s="1" t="s">
        <v>48</v>
      </c>
      <c r="AD224" s="1" t="s">
        <v>53</v>
      </c>
      <c r="AE224" s="1" t="s">
        <v>65</v>
      </c>
      <c r="AF224" s="1" t="s">
        <v>75</v>
      </c>
      <c r="AG224" s="7">
        <v>1</v>
      </c>
      <c r="AH224" s="8">
        <v>0.1243288889527321</v>
      </c>
      <c r="AI224" s="9">
        <v>429.0791015625</v>
      </c>
      <c r="AJ224" s="10">
        <v>3.9470038700803511E-2</v>
      </c>
    </row>
    <row r="225" spans="1:36" x14ac:dyDescent="0.35">
      <c r="A225" s="1">
        <v>224</v>
      </c>
      <c r="B225" s="1">
        <v>63</v>
      </c>
      <c r="C225" s="1" t="s">
        <v>35</v>
      </c>
      <c r="D225" s="1" t="s">
        <v>51</v>
      </c>
      <c r="E225" s="1">
        <v>1</v>
      </c>
      <c r="F225" s="1">
        <v>1</v>
      </c>
      <c r="G225" s="1">
        <v>1</v>
      </c>
      <c r="H225" s="1">
        <v>3</v>
      </c>
      <c r="I225" s="1" t="s">
        <v>37</v>
      </c>
      <c r="J225" s="1" t="s">
        <v>38</v>
      </c>
      <c r="K225" s="6">
        <v>58.351999999999997</v>
      </c>
      <c r="L225" s="6">
        <v>30.149111111111111</v>
      </c>
      <c r="M225" s="1" t="s">
        <v>64</v>
      </c>
      <c r="N225" s="1" t="s">
        <v>40</v>
      </c>
      <c r="O225" s="6">
        <v>0</v>
      </c>
      <c r="P225" s="6">
        <v>0</v>
      </c>
      <c r="Q225" s="6">
        <v>20.497333333333334</v>
      </c>
      <c r="R225" s="6">
        <v>0</v>
      </c>
      <c r="S225" s="6">
        <v>0</v>
      </c>
      <c r="T225" s="6">
        <v>1111.1111111111111</v>
      </c>
      <c r="U225" s="6">
        <v>0</v>
      </c>
      <c r="V225" s="6">
        <v>0</v>
      </c>
      <c r="W225" s="6">
        <v>6.666666666666667</v>
      </c>
      <c r="X225" s="6">
        <v>0</v>
      </c>
      <c r="Y225" s="6">
        <v>0</v>
      </c>
      <c r="Z225" s="6">
        <v>65.026705996166768</v>
      </c>
      <c r="AA225" s="1">
        <v>24</v>
      </c>
      <c r="AB225" s="6">
        <v>3.246399900893894</v>
      </c>
      <c r="AC225" s="1" t="s">
        <v>41</v>
      </c>
      <c r="AD225" s="1" t="s">
        <v>49</v>
      </c>
      <c r="AE225" s="1" t="s">
        <v>52</v>
      </c>
      <c r="AF225" s="1" t="s">
        <v>44</v>
      </c>
      <c r="AG225" s="7">
        <v>0</v>
      </c>
      <c r="AH225" s="8">
        <v>0.30555257201194758</v>
      </c>
      <c r="AI225" s="9">
        <v>377.35769653320313</v>
      </c>
      <c r="AJ225" s="10">
        <v>0.16543732632671218</v>
      </c>
    </row>
    <row r="226" spans="1:36" x14ac:dyDescent="0.35">
      <c r="A226" s="1">
        <v>225</v>
      </c>
      <c r="B226" s="1">
        <v>35</v>
      </c>
      <c r="C226" s="1" t="s">
        <v>35</v>
      </c>
      <c r="D226" s="1" t="s">
        <v>36</v>
      </c>
      <c r="E226" s="1">
        <v>2</v>
      </c>
      <c r="F226" s="1">
        <v>1</v>
      </c>
      <c r="G226" s="1">
        <v>1</v>
      </c>
      <c r="H226" s="1">
        <v>3</v>
      </c>
      <c r="I226" s="1" t="s">
        <v>37</v>
      </c>
      <c r="J226" s="1" t="s">
        <v>56</v>
      </c>
      <c r="K226" s="6">
        <v>582.20024999999998</v>
      </c>
      <c r="L226" s="6">
        <v>304.21199999999999</v>
      </c>
      <c r="M226" s="1" t="s">
        <v>46</v>
      </c>
      <c r="N226" s="1" t="s">
        <v>40</v>
      </c>
      <c r="O226" s="6">
        <v>0</v>
      </c>
      <c r="P226" s="6">
        <v>222.22222222222223</v>
      </c>
      <c r="Q226" s="6">
        <v>22.618666666666666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10.444444444444445</v>
      </c>
      <c r="X226" s="6">
        <v>0</v>
      </c>
      <c r="Y226" s="6">
        <v>0</v>
      </c>
      <c r="Z226" s="6">
        <v>681.53614776157997</v>
      </c>
      <c r="AA226" s="1">
        <v>36</v>
      </c>
      <c r="AB226" s="6">
        <v>24.639164385901701</v>
      </c>
      <c r="AC226" s="1" t="s">
        <v>41</v>
      </c>
      <c r="AD226" s="1" t="s">
        <v>49</v>
      </c>
      <c r="AE226" s="1" t="s">
        <v>52</v>
      </c>
      <c r="AF226" s="1" t="s">
        <v>44</v>
      </c>
      <c r="AG226" s="7">
        <v>1</v>
      </c>
      <c r="AH226" s="8">
        <v>0.1353590935468674</v>
      </c>
      <c r="AI226" s="9">
        <v>459.57427978515619</v>
      </c>
      <c r="AJ226" s="10">
        <v>0.21010115340346264</v>
      </c>
    </row>
    <row r="227" spans="1:36" x14ac:dyDescent="0.35">
      <c r="A227" s="1">
        <v>226</v>
      </c>
      <c r="B227" s="1">
        <v>35</v>
      </c>
      <c r="C227" s="1" t="s">
        <v>60</v>
      </c>
      <c r="D227" s="1" t="s">
        <v>36</v>
      </c>
      <c r="E227" s="1">
        <v>2</v>
      </c>
      <c r="F227" s="1">
        <v>0</v>
      </c>
      <c r="G227" s="1">
        <v>0</v>
      </c>
      <c r="H227" s="1">
        <v>2</v>
      </c>
      <c r="I227" s="1" t="s">
        <v>45</v>
      </c>
      <c r="J227" s="1" t="s">
        <v>38</v>
      </c>
      <c r="K227" s="6">
        <v>811.93600000000004</v>
      </c>
      <c r="L227" s="6">
        <v>471.50911111111111</v>
      </c>
      <c r="M227" s="1" t="s">
        <v>46</v>
      </c>
      <c r="N227" s="1" t="s">
        <v>40</v>
      </c>
      <c r="O227" s="6">
        <v>36.83374131327075</v>
      </c>
      <c r="P227" s="6">
        <v>33.333333333333336</v>
      </c>
      <c r="Q227" s="6">
        <v>45.360666666666667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845.74541693030449</v>
      </c>
      <c r="AA227" s="1">
        <v>24</v>
      </c>
      <c r="AB227" s="6">
        <v>42.223080435073193</v>
      </c>
      <c r="AC227" s="1" t="s">
        <v>48</v>
      </c>
      <c r="AD227" s="1" t="s">
        <v>53</v>
      </c>
      <c r="AE227" s="1" t="s">
        <v>43</v>
      </c>
      <c r="AF227" s="1" t="s">
        <v>58</v>
      </c>
      <c r="AG227" s="7">
        <v>0</v>
      </c>
      <c r="AH227" s="8">
        <v>9.9972665309906006E-2</v>
      </c>
      <c r="AI227" s="9">
        <v>427.75436401367188</v>
      </c>
      <c r="AJ227" s="10">
        <v>0.10696794818502879</v>
      </c>
    </row>
    <row r="228" spans="1:36" x14ac:dyDescent="0.35">
      <c r="A228" s="1">
        <v>227</v>
      </c>
      <c r="B228" s="1">
        <v>48</v>
      </c>
      <c r="C228" s="1" t="s">
        <v>60</v>
      </c>
      <c r="D228" s="1" t="s">
        <v>51</v>
      </c>
      <c r="E228" s="1">
        <v>1</v>
      </c>
      <c r="F228" s="1">
        <v>1</v>
      </c>
      <c r="G228" s="1">
        <v>1</v>
      </c>
      <c r="H228" s="1">
        <v>2</v>
      </c>
      <c r="I228" s="1" t="s">
        <v>38</v>
      </c>
      <c r="J228" s="1" t="s">
        <v>69</v>
      </c>
      <c r="K228" s="6">
        <v>79.663749999999993</v>
      </c>
      <c r="L228" s="6">
        <v>54.206222222222223</v>
      </c>
      <c r="M228" s="1" t="s">
        <v>64</v>
      </c>
      <c r="N228" s="1" t="s">
        <v>47</v>
      </c>
      <c r="O228" s="6">
        <v>0</v>
      </c>
      <c r="P228" s="6">
        <v>1244.4444444444443</v>
      </c>
      <c r="Q228" s="6">
        <v>39.320666666666668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85.504851069320793</v>
      </c>
      <c r="AA228" s="1">
        <v>48</v>
      </c>
      <c r="AB228" s="6">
        <v>2.5117049666572662</v>
      </c>
      <c r="AC228" s="1" t="s">
        <v>41</v>
      </c>
      <c r="AD228" s="1" t="s">
        <v>42</v>
      </c>
      <c r="AE228" s="1" t="s">
        <v>43</v>
      </c>
      <c r="AF228" s="1" t="s">
        <v>44</v>
      </c>
      <c r="AG228" s="7">
        <v>0</v>
      </c>
      <c r="AH228" s="8">
        <v>0.30036163330078119</v>
      </c>
      <c r="AI228" s="9">
        <v>380.34796142578119</v>
      </c>
      <c r="AJ228" s="10">
        <v>0.28121052565176446</v>
      </c>
    </row>
    <row r="229" spans="1:36" x14ac:dyDescent="0.35">
      <c r="A229" s="1">
        <v>228</v>
      </c>
      <c r="B229" s="1">
        <v>54</v>
      </c>
      <c r="C229" s="1" t="s">
        <v>35</v>
      </c>
      <c r="D229" s="1" t="s">
        <v>51</v>
      </c>
      <c r="E229" s="1">
        <v>0</v>
      </c>
      <c r="F229" s="1">
        <v>0</v>
      </c>
      <c r="G229" s="1">
        <v>0</v>
      </c>
      <c r="H229" s="1">
        <v>2</v>
      </c>
      <c r="I229" s="1" t="s">
        <v>37</v>
      </c>
      <c r="J229" s="1" t="s">
        <v>56</v>
      </c>
      <c r="K229" s="6">
        <v>492.48200000000003</v>
      </c>
      <c r="L229" s="6">
        <v>470.92666666666668</v>
      </c>
      <c r="M229" s="1" t="s">
        <v>46</v>
      </c>
      <c r="N229" s="1" t="s">
        <v>47</v>
      </c>
      <c r="O229" s="6">
        <v>0</v>
      </c>
      <c r="P229" s="6">
        <v>0</v>
      </c>
      <c r="Q229" s="6">
        <v>257.66222222222223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500</v>
      </c>
      <c r="Y229" s="6">
        <v>0</v>
      </c>
      <c r="Z229" s="6">
        <v>381.23830524243465</v>
      </c>
      <c r="AA229" s="1">
        <v>60</v>
      </c>
      <c r="AB229" s="6">
        <v>9.6809472366078264</v>
      </c>
      <c r="AC229" s="1" t="s">
        <v>48</v>
      </c>
      <c r="AD229" s="1" t="s">
        <v>53</v>
      </c>
      <c r="AE229" s="1" t="s">
        <v>65</v>
      </c>
      <c r="AF229" s="1" t="s">
        <v>44</v>
      </c>
      <c r="AG229" s="7">
        <v>0</v>
      </c>
      <c r="AH229" s="8">
        <v>0.14147111773490911</v>
      </c>
      <c r="AI229" s="9">
        <v>497.07745361328119</v>
      </c>
      <c r="AJ229" s="10">
        <v>9.892116689349191E-2</v>
      </c>
    </row>
    <row r="230" spans="1:36" x14ac:dyDescent="0.35">
      <c r="A230" s="1">
        <v>229</v>
      </c>
      <c r="B230" s="1">
        <v>32</v>
      </c>
      <c r="C230" s="1" t="s">
        <v>35</v>
      </c>
      <c r="D230" s="1" t="s">
        <v>51</v>
      </c>
      <c r="E230" s="1">
        <v>1</v>
      </c>
      <c r="F230" s="1">
        <v>1</v>
      </c>
      <c r="G230" s="1">
        <v>1</v>
      </c>
      <c r="H230" s="1">
        <v>3</v>
      </c>
      <c r="I230" s="1" t="s">
        <v>45</v>
      </c>
      <c r="J230" s="1" t="s">
        <v>56</v>
      </c>
      <c r="K230" s="6">
        <v>957.33550000000002</v>
      </c>
      <c r="L230" s="6">
        <v>821.15222222222224</v>
      </c>
      <c r="M230" s="1" t="s">
        <v>46</v>
      </c>
      <c r="N230" s="1" t="s">
        <v>66</v>
      </c>
      <c r="O230" s="6">
        <v>0</v>
      </c>
      <c r="P230" s="6">
        <v>0</v>
      </c>
      <c r="Q230" s="6">
        <v>338.06733333333335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199.55555555555554</v>
      </c>
      <c r="X230" s="6">
        <v>0</v>
      </c>
      <c r="Y230" s="6">
        <v>0</v>
      </c>
      <c r="Z230" s="6">
        <v>865.13111899026137</v>
      </c>
      <c r="AA230" s="1">
        <v>48</v>
      </c>
      <c r="AB230" s="6">
        <v>25.413226281347864</v>
      </c>
      <c r="AC230" s="1" t="s">
        <v>48</v>
      </c>
      <c r="AD230" s="1" t="s">
        <v>70</v>
      </c>
      <c r="AE230" s="1" t="s">
        <v>43</v>
      </c>
      <c r="AF230" s="1" t="s">
        <v>44</v>
      </c>
      <c r="AG230" s="7">
        <v>1</v>
      </c>
      <c r="AH230" s="8">
        <v>6.836293637752533E-2</v>
      </c>
      <c r="AI230" s="9">
        <v>543.4444580078125</v>
      </c>
      <c r="AJ230" s="10">
        <v>5.859901772607682E-2</v>
      </c>
    </row>
    <row r="231" spans="1:36" x14ac:dyDescent="0.35">
      <c r="A231" s="1">
        <v>230</v>
      </c>
      <c r="B231" s="1">
        <v>62</v>
      </c>
      <c r="C231" s="1" t="s">
        <v>50</v>
      </c>
      <c r="D231" s="1" t="s">
        <v>74</v>
      </c>
      <c r="E231" s="1">
        <v>1</v>
      </c>
      <c r="F231" s="1">
        <v>0</v>
      </c>
      <c r="G231" s="1">
        <v>0</v>
      </c>
      <c r="H231" s="1">
        <v>5</v>
      </c>
      <c r="I231" s="1" t="s">
        <v>37</v>
      </c>
      <c r="J231" s="1" t="s">
        <v>38</v>
      </c>
      <c r="K231" s="6">
        <v>2396.7310000000002</v>
      </c>
      <c r="L231" s="6">
        <v>1411.1613333333332</v>
      </c>
      <c r="M231" s="1" t="s">
        <v>46</v>
      </c>
      <c r="N231" s="1" t="s">
        <v>47</v>
      </c>
      <c r="O231" s="6">
        <v>0</v>
      </c>
      <c r="P231" s="6">
        <v>0</v>
      </c>
      <c r="Q231" s="6">
        <v>306.51088888888887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114.66666666666667</v>
      </c>
      <c r="X231" s="6">
        <v>0</v>
      </c>
      <c r="Y231" s="6">
        <v>0</v>
      </c>
      <c r="Z231" s="6">
        <v>1717.0467932930724</v>
      </c>
      <c r="AA231" s="1">
        <v>36</v>
      </c>
      <c r="AB231" s="6">
        <v>62.075354824808791</v>
      </c>
      <c r="AC231" s="1" t="s">
        <v>41</v>
      </c>
      <c r="AD231" s="1" t="s">
        <v>70</v>
      </c>
      <c r="AE231" s="1" t="s">
        <v>43</v>
      </c>
      <c r="AF231" s="1" t="s">
        <v>58</v>
      </c>
      <c r="AG231" s="7">
        <v>1</v>
      </c>
      <c r="AH231" s="8">
        <v>5.0958208739757538E-3</v>
      </c>
      <c r="AI231" s="9">
        <v>886.4366455078125</v>
      </c>
      <c r="AJ231" s="10">
        <v>0.28086789534334183</v>
      </c>
    </row>
    <row r="232" spans="1:36" x14ac:dyDescent="0.35">
      <c r="A232" s="1">
        <v>231</v>
      </c>
      <c r="B232" s="1">
        <v>29</v>
      </c>
      <c r="C232" s="1" t="s">
        <v>60</v>
      </c>
      <c r="D232" s="1" t="s">
        <v>36</v>
      </c>
      <c r="E232" s="1">
        <v>0</v>
      </c>
      <c r="F232" s="1">
        <v>1</v>
      </c>
      <c r="G232" s="1">
        <v>1</v>
      </c>
      <c r="H232" s="1">
        <v>3</v>
      </c>
      <c r="I232" s="1" t="s">
        <v>45</v>
      </c>
      <c r="J232" s="1" t="s">
        <v>69</v>
      </c>
      <c r="K232" s="6">
        <v>748.45624999999995</v>
      </c>
      <c r="L232" s="6">
        <v>490.17911111111113</v>
      </c>
      <c r="M232" s="1" t="s">
        <v>46</v>
      </c>
      <c r="N232" s="1" t="s">
        <v>40</v>
      </c>
      <c r="O232" s="6">
        <v>0</v>
      </c>
      <c r="P232" s="6">
        <v>0</v>
      </c>
      <c r="Q232" s="6">
        <v>271.64244444444444</v>
      </c>
      <c r="R232" s="6">
        <v>0</v>
      </c>
      <c r="S232" s="6">
        <v>0</v>
      </c>
      <c r="T232" s="6">
        <v>0</v>
      </c>
      <c r="U232" s="6">
        <v>690.66666666666663</v>
      </c>
      <c r="V232" s="6">
        <v>0</v>
      </c>
      <c r="W232" s="6">
        <v>43.777777777777779</v>
      </c>
      <c r="X232" s="6">
        <v>0</v>
      </c>
      <c r="Y232" s="6">
        <v>0</v>
      </c>
      <c r="Z232" s="6">
        <v>748.50761728763882</v>
      </c>
      <c r="AA232" s="1">
        <v>36</v>
      </c>
      <c r="AB232" s="6">
        <v>27.060343441829382</v>
      </c>
      <c r="AC232" s="1" t="s">
        <v>41</v>
      </c>
      <c r="AD232" s="1" t="s">
        <v>53</v>
      </c>
      <c r="AE232" s="1" t="s">
        <v>43</v>
      </c>
      <c r="AF232" s="1" t="s">
        <v>44</v>
      </c>
      <c r="AG232" s="7">
        <v>1</v>
      </c>
      <c r="AH232" s="8">
        <v>0.1049429550766945</v>
      </c>
      <c r="AI232" s="9">
        <v>456.55584716796881</v>
      </c>
      <c r="AJ232" s="10">
        <v>0.36122838123877493</v>
      </c>
    </row>
    <row r="233" spans="1:36" x14ac:dyDescent="0.35">
      <c r="A233" s="1">
        <v>232</v>
      </c>
      <c r="B233" s="1">
        <v>54</v>
      </c>
      <c r="C233" s="1" t="s">
        <v>35</v>
      </c>
      <c r="D233" s="1" t="s">
        <v>36</v>
      </c>
      <c r="E233" s="1">
        <v>2</v>
      </c>
      <c r="F233" s="1">
        <v>0</v>
      </c>
      <c r="G233" s="1">
        <v>0</v>
      </c>
      <c r="H233" s="1">
        <v>2</v>
      </c>
      <c r="I233" s="1" t="s">
        <v>61</v>
      </c>
      <c r="J233" s="1" t="s">
        <v>38</v>
      </c>
      <c r="K233" s="6">
        <v>551.09950000000003</v>
      </c>
      <c r="L233" s="6">
        <v>677.16133333333335</v>
      </c>
      <c r="M233" s="1" t="s">
        <v>46</v>
      </c>
      <c r="N233" s="1" t="s">
        <v>47</v>
      </c>
      <c r="O233" s="6">
        <v>32.19627864338586</v>
      </c>
      <c r="P233" s="6">
        <v>77.777777777777771</v>
      </c>
      <c r="Q233" s="6">
        <v>202.73644444444443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44.222222222222221</v>
      </c>
      <c r="X233" s="6">
        <v>500</v>
      </c>
      <c r="Y233" s="6">
        <v>0</v>
      </c>
      <c r="Z233" s="6">
        <v>251.14519868117176</v>
      </c>
      <c r="AA233" s="1">
        <v>36</v>
      </c>
      <c r="AB233" s="6">
        <v>9.0795005596681424</v>
      </c>
      <c r="AC233" s="1" t="s">
        <v>41</v>
      </c>
      <c r="AD233" s="1" t="s">
        <v>53</v>
      </c>
      <c r="AE233" s="1" t="s">
        <v>65</v>
      </c>
      <c r="AF233" s="1" t="s">
        <v>44</v>
      </c>
      <c r="AG233" s="7">
        <v>0</v>
      </c>
      <c r="AH233" s="8">
        <v>0.16379439830780029</v>
      </c>
      <c r="AI233" s="9">
        <v>431.78155517578119</v>
      </c>
      <c r="AJ233" s="10">
        <v>2.0781922066851002E-2</v>
      </c>
    </row>
    <row r="234" spans="1:36" x14ac:dyDescent="0.35">
      <c r="A234" s="1">
        <v>233</v>
      </c>
      <c r="B234" s="1">
        <v>29</v>
      </c>
      <c r="C234" s="1" t="s">
        <v>50</v>
      </c>
      <c r="D234" s="1" t="s">
        <v>51</v>
      </c>
      <c r="E234" s="1">
        <v>0</v>
      </c>
      <c r="F234" s="1">
        <v>0</v>
      </c>
      <c r="G234" s="1">
        <v>0</v>
      </c>
      <c r="H234" s="1">
        <v>2</v>
      </c>
      <c r="I234" s="1" t="s">
        <v>45</v>
      </c>
      <c r="J234" s="1" t="s">
        <v>56</v>
      </c>
      <c r="K234" s="6">
        <v>152.77175</v>
      </c>
      <c r="L234" s="6">
        <v>102.244</v>
      </c>
      <c r="M234" s="1" t="s">
        <v>46</v>
      </c>
      <c r="N234" s="1" t="s">
        <v>47</v>
      </c>
      <c r="O234" s="6">
        <v>60.020342086189636</v>
      </c>
      <c r="P234" s="6">
        <v>133.33333333333334</v>
      </c>
      <c r="Q234" s="6">
        <v>40.245555555555555</v>
      </c>
      <c r="R234" s="6">
        <v>57.777777777777779</v>
      </c>
      <c r="S234" s="6">
        <v>0</v>
      </c>
      <c r="T234" s="6">
        <v>0</v>
      </c>
      <c r="U234" s="6">
        <v>66.666666666666671</v>
      </c>
      <c r="V234" s="6">
        <v>0</v>
      </c>
      <c r="W234" s="6">
        <v>112.44444444444444</v>
      </c>
      <c r="X234" s="6">
        <v>0</v>
      </c>
      <c r="Y234" s="6">
        <v>0</v>
      </c>
      <c r="Z234" s="6">
        <v>161.78290013041857</v>
      </c>
      <c r="AA234" s="1">
        <v>48</v>
      </c>
      <c r="AB234" s="6">
        <v>4.7523726279383913</v>
      </c>
      <c r="AC234" s="1" t="s">
        <v>41</v>
      </c>
      <c r="AD234" s="1" t="s">
        <v>49</v>
      </c>
      <c r="AE234" s="1" t="s">
        <v>43</v>
      </c>
      <c r="AF234" s="1" t="s">
        <v>44</v>
      </c>
      <c r="AG234" s="7">
        <v>0</v>
      </c>
      <c r="AH234" s="8">
        <v>0.28092288970947271</v>
      </c>
      <c r="AI234" s="9">
        <v>330.277099609375</v>
      </c>
      <c r="AJ234" s="10">
        <v>0.10246808987903122</v>
      </c>
    </row>
    <row r="235" spans="1:36" x14ac:dyDescent="0.35">
      <c r="A235" s="1">
        <v>234</v>
      </c>
      <c r="B235" s="1">
        <v>44</v>
      </c>
      <c r="C235" s="1" t="s">
        <v>35</v>
      </c>
      <c r="D235" s="1" t="s">
        <v>36</v>
      </c>
      <c r="E235" s="1">
        <v>1</v>
      </c>
      <c r="F235" s="1">
        <v>2</v>
      </c>
      <c r="G235" s="1">
        <v>2</v>
      </c>
      <c r="H235" s="1">
        <v>2</v>
      </c>
      <c r="I235" s="1" t="s">
        <v>61</v>
      </c>
      <c r="J235" s="1" t="s">
        <v>63</v>
      </c>
      <c r="K235" s="6">
        <v>512.34849999999994</v>
      </c>
      <c r="L235" s="6">
        <v>396.48866666666669</v>
      </c>
      <c r="M235" s="1" t="s">
        <v>39</v>
      </c>
      <c r="N235" s="1" t="s">
        <v>40</v>
      </c>
      <c r="O235" s="6">
        <v>0</v>
      </c>
      <c r="P235" s="6">
        <v>3105.3333333333335</v>
      </c>
      <c r="Q235" s="6">
        <v>220.01888888888888</v>
      </c>
      <c r="R235" s="6">
        <v>0</v>
      </c>
      <c r="S235" s="6">
        <v>0</v>
      </c>
      <c r="T235" s="6">
        <v>0</v>
      </c>
      <c r="U235" s="6">
        <v>766.66666666666663</v>
      </c>
      <c r="V235" s="6">
        <v>0</v>
      </c>
      <c r="W235" s="6">
        <v>112.88888888888889</v>
      </c>
      <c r="X235" s="6">
        <v>0</v>
      </c>
      <c r="Y235" s="6">
        <v>0</v>
      </c>
      <c r="Z235" s="6">
        <v>237.58631985622975</v>
      </c>
      <c r="AA235" s="1">
        <v>18</v>
      </c>
      <c r="AB235" s="6">
        <v>15.15938087514669</v>
      </c>
      <c r="AC235" s="1" t="s">
        <v>41</v>
      </c>
      <c r="AD235" s="1" t="s">
        <v>70</v>
      </c>
      <c r="AE235" s="1" t="s">
        <v>43</v>
      </c>
      <c r="AF235" s="1" t="s">
        <v>75</v>
      </c>
      <c r="AG235" s="7">
        <v>0</v>
      </c>
      <c r="AH235" s="8">
        <v>0.21551275253295901</v>
      </c>
      <c r="AI235" s="9">
        <v>347.25970458984381</v>
      </c>
      <c r="AJ235" s="10">
        <v>0.25622971888371254</v>
      </c>
    </row>
    <row r="236" spans="1:36" x14ac:dyDescent="0.35">
      <c r="A236" s="1">
        <v>235</v>
      </c>
      <c r="B236" s="1">
        <v>43</v>
      </c>
      <c r="C236" s="1" t="s">
        <v>60</v>
      </c>
      <c r="D236" s="1" t="s">
        <v>36</v>
      </c>
      <c r="E236" s="1">
        <v>0</v>
      </c>
      <c r="F236" s="1">
        <v>2</v>
      </c>
      <c r="G236" s="1">
        <v>2</v>
      </c>
      <c r="H236" s="1">
        <v>3</v>
      </c>
      <c r="I236" s="1" t="s">
        <v>61</v>
      </c>
      <c r="J236" s="1" t="s">
        <v>56</v>
      </c>
      <c r="K236" s="6">
        <v>433.56124999999997</v>
      </c>
      <c r="L236" s="6">
        <v>425.95466666666664</v>
      </c>
      <c r="M236" s="1" t="s">
        <v>46</v>
      </c>
      <c r="N236" s="1" t="s">
        <v>47</v>
      </c>
      <c r="O236" s="6">
        <v>0</v>
      </c>
      <c r="P236" s="6">
        <v>0</v>
      </c>
      <c r="Q236" s="6">
        <v>192.06755555555554</v>
      </c>
      <c r="R236" s="6">
        <v>55.555555555555557</v>
      </c>
      <c r="S236" s="6">
        <v>0</v>
      </c>
      <c r="T236" s="6">
        <v>0</v>
      </c>
      <c r="U236" s="6">
        <v>0</v>
      </c>
      <c r="V236" s="6">
        <v>0</v>
      </c>
      <c r="W236" s="6">
        <v>174.22222222222223</v>
      </c>
      <c r="X236" s="6">
        <v>0</v>
      </c>
      <c r="Y236" s="6">
        <v>0</v>
      </c>
      <c r="Z236" s="6">
        <v>275.80199453778602</v>
      </c>
      <c r="AA236" s="1">
        <v>24</v>
      </c>
      <c r="AB236" s="6">
        <v>13.769166898698316</v>
      </c>
      <c r="AC236" s="1" t="s">
        <v>48</v>
      </c>
      <c r="AD236" s="1" t="s">
        <v>53</v>
      </c>
      <c r="AE236" s="1" t="s">
        <v>43</v>
      </c>
      <c r="AF236" s="1" t="s">
        <v>44</v>
      </c>
      <c r="AG236" s="7">
        <v>0</v>
      </c>
      <c r="AH236" s="8">
        <v>0.2012864351272583</v>
      </c>
      <c r="AI236" s="9">
        <v>386.90884399414063</v>
      </c>
      <c r="AJ236" s="10">
        <v>0.27117964086532081</v>
      </c>
    </row>
    <row r="237" spans="1:36" x14ac:dyDescent="0.35">
      <c r="A237" s="1">
        <v>236</v>
      </c>
      <c r="B237" s="1">
        <v>40</v>
      </c>
      <c r="C237" s="1" t="s">
        <v>35</v>
      </c>
      <c r="D237" s="1" t="s">
        <v>51</v>
      </c>
      <c r="E237" s="1">
        <v>1</v>
      </c>
      <c r="F237" s="1">
        <v>0</v>
      </c>
      <c r="G237" s="1">
        <v>0</v>
      </c>
      <c r="H237" s="1">
        <v>3</v>
      </c>
      <c r="I237" s="1" t="s">
        <v>37</v>
      </c>
      <c r="J237" s="1" t="s">
        <v>56</v>
      </c>
      <c r="K237" s="6">
        <v>863.76975000000004</v>
      </c>
      <c r="L237" s="6">
        <v>413.42155555555553</v>
      </c>
      <c r="M237" s="1" t="s">
        <v>46</v>
      </c>
      <c r="N237" s="1" t="s">
        <v>66</v>
      </c>
      <c r="O237" s="6">
        <v>0</v>
      </c>
      <c r="P237" s="6">
        <v>0</v>
      </c>
      <c r="Q237" s="6">
        <v>243.8088888888889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1322.5482243295617</v>
      </c>
      <c r="AA237" s="1">
        <v>36</v>
      </c>
      <c r="AB237" s="6">
        <v>47.813286521286784</v>
      </c>
      <c r="AC237" s="1" t="s">
        <v>41</v>
      </c>
      <c r="AD237" s="1" t="s">
        <v>72</v>
      </c>
      <c r="AE237" s="1" t="s">
        <v>43</v>
      </c>
      <c r="AF237" s="1" t="s">
        <v>75</v>
      </c>
      <c r="AG237" s="7">
        <v>1</v>
      </c>
      <c r="AH237" s="8">
        <v>5.5842310190200813E-2</v>
      </c>
      <c r="AI237" s="9">
        <v>555.1123046875</v>
      </c>
      <c r="AJ237" s="10">
        <v>0.16979656673148261</v>
      </c>
    </row>
    <row r="238" spans="1:36" x14ac:dyDescent="0.35">
      <c r="A238" s="1">
        <v>237</v>
      </c>
      <c r="B238" s="1">
        <v>37</v>
      </c>
      <c r="C238" s="1" t="s">
        <v>35</v>
      </c>
      <c r="D238" s="1" t="s">
        <v>36</v>
      </c>
      <c r="E238" s="1">
        <v>3</v>
      </c>
      <c r="F238" s="1">
        <v>0</v>
      </c>
      <c r="G238" s="1">
        <v>0</v>
      </c>
      <c r="H238" s="1">
        <v>3</v>
      </c>
      <c r="I238" s="1" t="s">
        <v>37</v>
      </c>
      <c r="J238" s="1" t="s">
        <v>56</v>
      </c>
      <c r="K238" s="6">
        <v>1417.41275</v>
      </c>
      <c r="L238" s="6">
        <v>1657.6606666666667</v>
      </c>
      <c r="M238" s="1" t="s">
        <v>64</v>
      </c>
      <c r="N238" s="1" t="s">
        <v>66</v>
      </c>
      <c r="O238" s="6">
        <v>4827.9664886340515</v>
      </c>
      <c r="P238" s="6">
        <v>8888.8888888888887</v>
      </c>
      <c r="Q238" s="6">
        <v>613.96555555555551</v>
      </c>
      <c r="R238" s="6">
        <v>0</v>
      </c>
      <c r="S238" s="6">
        <v>0</v>
      </c>
      <c r="T238" s="6">
        <v>0</v>
      </c>
      <c r="U238" s="6">
        <v>0</v>
      </c>
      <c r="V238" s="6">
        <v>111.11111111111111</v>
      </c>
      <c r="W238" s="6">
        <v>47.333333333333336</v>
      </c>
      <c r="X238" s="6">
        <v>0</v>
      </c>
      <c r="Y238" s="6">
        <v>0</v>
      </c>
      <c r="Z238" s="6">
        <v>445.9230828603304</v>
      </c>
      <c r="AA238" s="1">
        <v>24</v>
      </c>
      <c r="AB238" s="6">
        <v>22.262309459276821</v>
      </c>
      <c r="AC238" s="1" t="s">
        <v>48</v>
      </c>
      <c r="AD238" s="1" t="s">
        <v>70</v>
      </c>
      <c r="AE238" s="1" t="s">
        <v>52</v>
      </c>
      <c r="AF238" s="1" t="s">
        <v>44</v>
      </c>
      <c r="AG238" s="7">
        <v>0</v>
      </c>
      <c r="AH238" s="8">
        <v>5.438440665602684E-2</v>
      </c>
      <c r="AI238" s="9">
        <v>507.90066528320313</v>
      </c>
      <c r="AJ238" s="10">
        <v>9.588800080562546E-3</v>
      </c>
    </row>
    <row r="239" spans="1:36" x14ac:dyDescent="0.35">
      <c r="A239" s="1">
        <v>238</v>
      </c>
      <c r="B239" s="1">
        <v>37</v>
      </c>
      <c r="C239" s="1" t="s">
        <v>60</v>
      </c>
      <c r="D239" s="1" t="s">
        <v>51</v>
      </c>
      <c r="E239" s="1">
        <v>0</v>
      </c>
      <c r="F239" s="1">
        <v>0</v>
      </c>
      <c r="G239" s="1">
        <v>0</v>
      </c>
      <c r="H239" s="1">
        <v>2</v>
      </c>
      <c r="I239" s="1" t="s">
        <v>57</v>
      </c>
      <c r="J239" s="1" t="s">
        <v>56</v>
      </c>
      <c r="K239" s="6">
        <v>670.54724999999996</v>
      </c>
      <c r="L239" s="6">
        <v>689.80822222222218</v>
      </c>
      <c r="M239" s="1" t="s">
        <v>46</v>
      </c>
      <c r="N239" s="1" t="s">
        <v>66</v>
      </c>
      <c r="O239" s="6">
        <v>0</v>
      </c>
      <c r="P239" s="6">
        <v>177.77777777777777</v>
      </c>
      <c r="Q239" s="6">
        <v>384.5168888888889</v>
      </c>
      <c r="R239" s="6">
        <v>0</v>
      </c>
      <c r="S239" s="6">
        <v>0</v>
      </c>
      <c r="T239" s="6">
        <v>0</v>
      </c>
      <c r="U239" s="6">
        <v>333.33333333333331</v>
      </c>
      <c r="V239" s="6">
        <v>0</v>
      </c>
      <c r="W239" s="6">
        <v>0</v>
      </c>
      <c r="X239" s="6">
        <v>0</v>
      </c>
      <c r="Y239" s="6">
        <v>0</v>
      </c>
      <c r="Z239" s="6">
        <v>298.23766982078934</v>
      </c>
      <c r="AA239" s="1">
        <v>48</v>
      </c>
      <c r="AB239" s="6">
        <v>8.7607314341248976</v>
      </c>
      <c r="AC239" s="1" t="s">
        <v>48</v>
      </c>
      <c r="AD239" s="1" t="s">
        <v>42</v>
      </c>
      <c r="AE239" s="1" t="s">
        <v>43</v>
      </c>
      <c r="AF239" s="1" t="s">
        <v>44</v>
      </c>
      <c r="AG239" s="7">
        <v>0</v>
      </c>
      <c r="AH239" s="8">
        <v>0.14171513915061951</v>
      </c>
      <c r="AI239" s="9">
        <v>425.22427368164063</v>
      </c>
      <c r="AJ239" s="10">
        <v>3.7012972823910938E-2</v>
      </c>
    </row>
    <row r="240" spans="1:36" x14ac:dyDescent="0.35">
      <c r="A240" s="1">
        <v>239</v>
      </c>
      <c r="B240" s="1">
        <v>21</v>
      </c>
      <c r="C240" s="1" t="s">
        <v>35</v>
      </c>
      <c r="D240" s="1" t="s">
        <v>36</v>
      </c>
      <c r="E240" s="1">
        <v>1</v>
      </c>
      <c r="F240" s="1">
        <v>0</v>
      </c>
      <c r="G240" s="1">
        <v>0</v>
      </c>
      <c r="H240" s="1">
        <v>5</v>
      </c>
      <c r="I240" s="1" t="s">
        <v>37</v>
      </c>
      <c r="J240" s="1" t="s">
        <v>56</v>
      </c>
      <c r="K240" s="6">
        <v>1333.93625</v>
      </c>
      <c r="L240" s="6">
        <v>1561.8851111111112</v>
      </c>
      <c r="M240" s="1" t="s">
        <v>46</v>
      </c>
      <c r="N240" s="1" t="s">
        <v>40</v>
      </c>
      <c r="O240" s="6">
        <v>0</v>
      </c>
      <c r="P240" s="6">
        <v>0</v>
      </c>
      <c r="Q240" s="6">
        <v>829.70577777777783</v>
      </c>
      <c r="R240" s="6">
        <v>0</v>
      </c>
      <c r="S240" s="6">
        <v>0</v>
      </c>
      <c r="T240" s="6">
        <v>1777.7777777777778</v>
      </c>
      <c r="U240" s="6">
        <v>0</v>
      </c>
      <c r="V240" s="6">
        <v>0</v>
      </c>
      <c r="W240" s="6">
        <v>199.55555555555554</v>
      </c>
      <c r="X240" s="6">
        <v>0</v>
      </c>
      <c r="Y240" s="6">
        <v>0</v>
      </c>
      <c r="Z240" s="6">
        <v>712.75685651687036</v>
      </c>
      <c r="AA240" s="1">
        <v>12</v>
      </c>
      <c r="AB240" s="6">
        <v>65.345543549332717</v>
      </c>
      <c r="AC240" s="1" t="s">
        <v>41</v>
      </c>
      <c r="AD240" s="1" t="s">
        <v>53</v>
      </c>
      <c r="AE240" s="1" t="s">
        <v>52</v>
      </c>
      <c r="AF240" s="1" t="s">
        <v>58</v>
      </c>
      <c r="AG240" s="7">
        <v>1</v>
      </c>
      <c r="AH240" s="8">
        <v>4.3277557939291E-2</v>
      </c>
      <c r="AI240" s="9">
        <v>512.0496826171875</v>
      </c>
      <c r="AJ240" s="10">
        <v>7.732490942072863E-2</v>
      </c>
    </row>
    <row r="241" spans="1:36" x14ac:dyDescent="0.35">
      <c r="A241" s="1">
        <v>240</v>
      </c>
      <c r="B241" s="1">
        <v>46</v>
      </c>
      <c r="C241" s="1" t="s">
        <v>60</v>
      </c>
      <c r="D241" s="1" t="s">
        <v>36</v>
      </c>
      <c r="E241" s="1">
        <v>1</v>
      </c>
      <c r="F241" s="1">
        <v>2</v>
      </c>
      <c r="G241" s="1">
        <v>2</v>
      </c>
      <c r="H241" s="1">
        <v>3</v>
      </c>
      <c r="I241" s="1" t="s">
        <v>37</v>
      </c>
      <c r="J241" s="1" t="s">
        <v>56</v>
      </c>
      <c r="K241" s="6">
        <v>1127.1682499999999</v>
      </c>
      <c r="L241" s="6">
        <v>766.97044444444441</v>
      </c>
      <c r="M241" s="1" t="s">
        <v>46</v>
      </c>
      <c r="N241" s="1" t="s">
        <v>66</v>
      </c>
      <c r="O241" s="6">
        <v>0</v>
      </c>
      <c r="P241" s="6">
        <v>0</v>
      </c>
      <c r="Q241" s="6">
        <v>113.48622222222222</v>
      </c>
      <c r="R241" s="6">
        <v>38.888888888888886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692.54012272683588</v>
      </c>
      <c r="AA241" s="1">
        <v>24</v>
      </c>
      <c r="AB241" s="6">
        <v>34.574443704990635</v>
      </c>
      <c r="AC241" s="1" t="s">
        <v>41</v>
      </c>
      <c r="AD241" s="1" t="s">
        <v>53</v>
      </c>
      <c r="AE241" s="1" t="s">
        <v>43</v>
      </c>
      <c r="AF241" s="1" t="s">
        <v>44</v>
      </c>
      <c r="AG241" s="7">
        <v>0</v>
      </c>
      <c r="AH241" s="8">
        <v>7.2449848055839539E-2</v>
      </c>
      <c r="AI241" s="9">
        <v>517.46063232421875</v>
      </c>
      <c r="AJ241" s="10">
        <v>0.28212929763017797</v>
      </c>
    </row>
    <row r="242" spans="1:36" x14ac:dyDescent="0.35">
      <c r="A242" s="1">
        <v>241</v>
      </c>
      <c r="B242" s="1">
        <v>28</v>
      </c>
      <c r="C242" s="1" t="s">
        <v>50</v>
      </c>
      <c r="D242" s="1" t="s">
        <v>36</v>
      </c>
      <c r="E242" s="1">
        <v>1</v>
      </c>
      <c r="F242" s="1">
        <v>0</v>
      </c>
      <c r="G242" s="1">
        <v>0</v>
      </c>
      <c r="H242" s="1">
        <v>2</v>
      </c>
      <c r="I242" s="1" t="s">
        <v>61</v>
      </c>
      <c r="J242" s="1" t="s">
        <v>56</v>
      </c>
      <c r="K242" s="6">
        <v>929.04549999999995</v>
      </c>
      <c r="L242" s="6">
        <v>869.70288888888888</v>
      </c>
      <c r="M242" s="1" t="s">
        <v>46</v>
      </c>
      <c r="N242" s="1" t="s">
        <v>40</v>
      </c>
      <c r="O242" s="6">
        <v>0</v>
      </c>
      <c r="P242" s="6">
        <v>1288.8888888888889</v>
      </c>
      <c r="Q242" s="6">
        <v>589.47511111111112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37.111111111111114</v>
      </c>
      <c r="X242" s="6">
        <v>0</v>
      </c>
      <c r="Y242" s="6">
        <v>0</v>
      </c>
      <c r="Z242" s="6">
        <v>425.28145957495445</v>
      </c>
      <c r="AA242" s="1">
        <v>48</v>
      </c>
      <c r="AB242" s="6">
        <v>12.492642708372939</v>
      </c>
      <c r="AC242" s="1" t="s">
        <v>48</v>
      </c>
      <c r="AD242" s="1" t="s">
        <v>42</v>
      </c>
      <c r="AE242" s="1" t="s">
        <v>52</v>
      </c>
      <c r="AF242" s="1" t="s">
        <v>75</v>
      </c>
      <c r="AG242" s="7">
        <v>0</v>
      </c>
      <c r="AH242" s="8">
        <v>0.10468243062496189</v>
      </c>
      <c r="AI242" s="9">
        <v>446.33493041992188</v>
      </c>
      <c r="AJ242" s="10">
        <v>0.40897302048340028</v>
      </c>
    </row>
    <row r="243" spans="1:36" x14ac:dyDescent="0.35">
      <c r="A243" s="1">
        <v>242</v>
      </c>
      <c r="B243" s="1">
        <v>53</v>
      </c>
      <c r="C243" s="1" t="s">
        <v>60</v>
      </c>
      <c r="D243" s="1" t="s">
        <v>59</v>
      </c>
      <c r="E243" s="1">
        <v>1</v>
      </c>
      <c r="F243" s="1">
        <v>0</v>
      </c>
      <c r="G243" s="1">
        <v>0</v>
      </c>
      <c r="H243" s="1">
        <v>2</v>
      </c>
      <c r="I243" s="1" t="s">
        <v>37</v>
      </c>
      <c r="J243" s="1" t="s">
        <v>56</v>
      </c>
      <c r="K243" s="6">
        <v>584.3605</v>
      </c>
      <c r="L243" s="6">
        <v>611.32799999999997</v>
      </c>
      <c r="M243" s="1" t="s">
        <v>46</v>
      </c>
      <c r="N243" s="1" t="s">
        <v>47</v>
      </c>
      <c r="O243" s="6">
        <v>0</v>
      </c>
      <c r="P243" s="6">
        <v>5555.5555555555557</v>
      </c>
      <c r="Q243" s="6">
        <v>381.76088888888887</v>
      </c>
      <c r="R243" s="6">
        <v>0</v>
      </c>
      <c r="S243" s="6">
        <v>0</v>
      </c>
      <c r="T243" s="6">
        <v>0</v>
      </c>
      <c r="U243" s="6">
        <v>555.55555555555554</v>
      </c>
      <c r="V243" s="6">
        <v>0</v>
      </c>
      <c r="W243" s="6">
        <v>16.222222222222221</v>
      </c>
      <c r="X243" s="6">
        <v>0</v>
      </c>
      <c r="Y243" s="6">
        <v>0</v>
      </c>
      <c r="Z243" s="6">
        <v>186.52662582019019</v>
      </c>
      <c r="AA243" s="1">
        <v>36</v>
      </c>
      <c r="AB243" s="6">
        <v>6.7433843546314742</v>
      </c>
      <c r="AC243" s="1" t="s">
        <v>48</v>
      </c>
      <c r="AD243" s="1" t="s">
        <v>49</v>
      </c>
      <c r="AE243" s="1" t="s">
        <v>65</v>
      </c>
      <c r="AF243" s="1" t="s">
        <v>75</v>
      </c>
      <c r="AG243" s="7">
        <v>0</v>
      </c>
      <c r="AH243" s="8">
        <v>0.16817973554134369</v>
      </c>
      <c r="AI243" s="9">
        <v>418.3546142578125</v>
      </c>
      <c r="AJ243" s="10">
        <v>0.21210650383496338</v>
      </c>
    </row>
    <row r="244" spans="1:36" x14ac:dyDescent="0.35">
      <c r="A244" s="1">
        <v>243</v>
      </c>
      <c r="B244" s="1">
        <v>47</v>
      </c>
      <c r="C244" s="1" t="s">
        <v>35</v>
      </c>
      <c r="D244" s="1" t="s">
        <v>51</v>
      </c>
      <c r="E244" s="1">
        <v>0</v>
      </c>
      <c r="F244" s="1">
        <v>0</v>
      </c>
      <c r="G244" s="1">
        <v>0</v>
      </c>
      <c r="H244" s="1">
        <v>4</v>
      </c>
      <c r="I244" s="1" t="s">
        <v>37</v>
      </c>
      <c r="J244" s="1" t="s">
        <v>56</v>
      </c>
      <c r="K244" s="6">
        <v>1478.19525</v>
      </c>
      <c r="L244" s="6">
        <v>1306.0693333333334</v>
      </c>
      <c r="M244" s="1" t="s">
        <v>39</v>
      </c>
      <c r="N244" s="1" t="s">
        <v>40</v>
      </c>
      <c r="O244" s="6">
        <v>0</v>
      </c>
      <c r="P244" s="6">
        <v>0</v>
      </c>
      <c r="Q244" s="6">
        <v>910.23911111111113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32.888888888888886</v>
      </c>
      <c r="X244" s="6">
        <v>0</v>
      </c>
      <c r="Y244" s="6">
        <v>0</v>
      </c>
      <c r="Z244" s="6">
        <v>1207.8340509035161</v>
      </c>
      <c r="AA244" s="1">
        <v>24</v>
      </c>
      <c r="AB244" s="6">
        <v>60.300030319551922</v>
      </c>
      <c r="AC244" s="1" t="s">
        <v>41</v>
      </c>
      <c r="AD244" s="1" t="s">
        <v>53</v>
      </c>
      <c r="AE244" s="1" t="s">
        <v>43</v>
      </c>
      <c r="AF244" s="1" t="s">
        <v>44</v>
      </c>
      <c r="AG244" s="7">
        <v>1</v>
      </c>
      <c r="AH244" s="8">
        <v>2.3714398965239521E-2</v>
      </c>
      <c r="AI244" s="9">
        <v>633.12457275390625</v>
      </c>
      <c r="AJ244" s="10">
        <v>8.0789832331178063E-2</v>
      </c>
    </row>
    <row r="245" spans="1:36" x14ac:dyDescent="0.35">
      <c r="A245" s="1">
        <v>244</v>
      </c>
      <c r="B245" s="1">
        <v>30</v>
      </c>
      <c r="C245" s="1" t="s">
        <v>50</v>
      </c>
      <c r="D245" s="1" t="s">
        <v>51</v>
      </c>
      <c r="E245" s="1">
        <v>1</v>
      </c>
      <c r="F245" s="1">
        <v>1</v>
      </c>
      <c r="G245" s="1">
        <v>1</v>
      </c>
      <c r="H245" s="1">
        <v>3</v>
      </c>
      <c r="I245" s="1" t="s">
        <v>61</v>
      </c>
      <c r="J245" s="1" t="s">
        <v>38</v>
      </c>
      <c r="K245" s="6">
        <v>676.40875000000005</v>
      </c>
      <c r="L245" s="6">
        <v>346.0022222222222</v>
      </c>
      <c r="M245" s="1" t="s">
        <v>46</v>
      </c>
      <c r="N245" s="1" t="s">
        <v>40</v>
      </c>
      <c r="O245" s="6">
        <v>0</v>
      </c>
      <c r="P245" s="6">
        <v>2222.2222222222222</v>
      </c>
      <c r="Q245" s="6">
        <v>71.281777777777776</v>
      </c>
      <c r="R245" s="6">
        <v>0</v>
      </c>
      <c r="S245" s="6">
        <v>0</v>
      </c>
      <c r="T245" s="6">
        <v>0</v>
      </c>
      <c r="U245" s="6">
        <v>66.666666666666671</v>
      </c>
      <c r="V245" s="6">
        <v>0</v>
      </c>
      <c r="W245" s="6">
        <v>9.3333333333333339</v>
      </c>
      <c r="X245" s="6">
        <v>0</v>
      </c>
      <c r="Y245" s="6">
        <v>0</v>
      </c>
      <c r="Z245" s="6">
        <v>777.71532325152486</v>
      </c>
      <c r="AA245" s="1">
        <v>18</v>
      </c>
      <c r="AB245" s="6">
        <v>49.622734190848881</v>
      </c>
      <c r="AC245" s="1" t="s">
        <v>48</v>
      </c>
      <c r="AD245" s="1" t="s">
        <v>53</v>
      </c>
      <c r="AE245" s="1" t="s">
        <v>43</v>
      </c>
      <c r="AF245" s="1" t="s">
        <v>44</v>
      </c>
      <c r="AG245" s="7">
        <v>1</v>
      </c>
      <c r="AH245" s="8">
        <v>0.1207110658288002</v>
      </c>
      <c r="AI245" s="9">
        <v>411.1983642578125</v>
      </c>
      <c r="AJ245" s="10">
        <v>0.17991946672501094</v>
      </c>
    </row>
    <row r="246" spans="1:36" x14ac:dyDescent="0.35">
      <c r="A246" s="1">
        <v>245</v>
      </c>
      <c r="B246" s="1">
        <v>49</v>
      </c>
      <c r="C246" s="1" t="s">
        <v>60</v>
      </c>
      <c r="D246" s="1" t="s">
        <v>51</v>
      </c>
      <c r="E246" s="1">
        <v>1</v>
      </c>
      <c r="F246" s="1">
        <v>0</v>
      </c>
      <c r="G246" s="1">
        <v>0</v>
      </c>
      <c r="H246" s="1">
        <v>4</v>
      </c>
      <c r="I246" s="1" t="s">
        <v>37</v>
      </c>
      <c r="J246" s="1" t="s">
        <v>38</v>
      </c>
      <c r="K246" s="6">
        <v>982.41525000000001</v>
      </c>
      <c r="L246" s="6">
        <v>764.24866666666662</v>
      </c>
      <c r="M246" s="1" t="s">
        <v>46</v>
      </c>
      <c r="N246" s="1" t="s">
        <v>47</v>
      </c>
      <c r="O246" s="6">
        <v>0</v>
      </c>
      <c r="P246" s="6">
        <v>0</v>
      </c>
      <c r="Q246" s="6">
        <v>380.39933333333335</v>
      </c>
      <c r="R246" s="6">
        <v>0</v>
      </c>
      <c r="S246" s="6">
        <v>0</v>
      </c>
      <c r="T246" s="6">
        <v>0</v>
      </c>
      <c r="U246" s="6">
        <v>44.444444444444443</v>
      </c>
      <c r="V246" s="6">
        <v>0</v>
      </c>
      <c r="W246" s="6">
        <v>40.444444444444443</v>
      </c>
      <c r="X246" s="6">
        <v>0</v>
      </c>
      <c r="Y246" s="6">
        <v>0</v>
      </c>
      <c r="Z246" s="6">
        <v>976.77051981870329</v>
      </c>
      <c r="AA246" s="1">
        <v>24</v>
      </c>
      <c r="AB246" s="6">
        <v>48.76439103223899</v>
      </c>
      <c r="AC246" s="1" t="s">
        <v>48</v>
      </c>
      <c r="AD246" s="1" t="s">
        <v>42</v>
      </c>
      <c r="AE246" s="1" t="s">
        <v>43</v>
      </c>
      <c r="AF246" s="1" t="s">
        <v>44</v>
      </c>
      <c r="AG246" s="7">
        <v>1</v>
      </c>
      <c r="AH246" s="8">
        <v>5.5474139750003808E-2</v>
      </c>
      <c r="AI246" s="9">
        <v>563.71319580078125</v>
      </c>
      <c r="AJ246" s="10">
        <v>0.15996592365292314</v>
      </c>
    </row>
    <row r="247" spans="1:36" x14ac:dyDescent="0.35">
      <c r="A247" s="1">
        <v>246</v>
      </c>
      <c r="B247" s="1">
        <v>32</v>
      </c>
      <c r="C247" s="1" t="s">
        <v>50</v>
      </c>
      <c r="D247" s="1" t="s">
        <v>51</v>
      </c>
      <c r="E247" s="1">
        <v>0</v>
      </c>
      <c r="F247" s="1">
        <v>2</v>
      </c>
      <c r="G247" s="1">
        <v>2</v>
      </c>
      <c r="H247" s="1">
        <v>3</v>
      </c>
      <c r="I247" s="1" t="s">
        <v>62</v>
      </c>
      <c r="J247" s="1" t="s">
        <v>56</v>
      </c>
      <c r="K247" s="6">
        <v>335.49374999999998</v>
      </c>
      <c r="L247" s="6">
        <v>392.07511111111108</v>
      </c>
      <c r="M247" s="1" t="s">
        <v>46</v>
      </c>
      <c r="N247" s="1" t="s">
        <v>47</v>
      </c>
      <c r="O247" s="6">
        <v>0</v>
      </c>
      <c r="P247" s="6">
        <v>222.22222222222223</v>
      </c>
      <c r="Q247" s="6">
        <v>144.67355555555557</v>
      </c>
      <c r="R247" s="6">
        <v>0</v>
      </c>
      <c r="S247" s="6">
        <v>0</v>
      </c>
      <c r="T247" s="6">
        <v>0</v>
      </c>
      <c r="U247" s="6">
        <v>44.444444444444443</v>
      </c>
      <c r="V247" s="6">
        <v>0</v>
      </c>
      <c r="W247" s="6">
        <v>100.44444444444444</v>
      </c>
      <c r="X247" s="6">
        <v>0</v>
      </c>
      <c r="Y247" s="6">
        <v>0</v>
      </c>
      <c r="Z247" s="6">
        <v>162.7931492145479</v>
      </c>
      <c r="AA247" s="1">
        <v>24</v>
      </c>
      <c r="AB247" s="6">
        <v>8.1273017813245367</v>
      </c>
      <c r="AC247" s="1" t="s">
        <v>41</v>
      </c>
      <c r="AD247" s="1" t="s">
        <v>49</v>
      </c>
      <c r="AE247" s="1" t="s">
        <v>43</v>
      </c>
      <c r="AF247" s="1" t="s">
        <v>44</v>
      </c>
      <c r="AG247" s="7">
        <v>0</v>
      </c>
      <c r="AH247" s="8">
        <v>0.24986714124679571</v>
      </c>
      <c r="AI247" s="9">
        <v>334.24981689453119</v>
      </c>
      <c r="AJ247" s="10">
        <v>0.20474335448679243</v>
      </c>
    </row>
    <row r="248" spans="1:36" x14ac:dyDescent="0.35">
      <c r="A248" s="1">
        <v>247</v>
      </c>
      <c r="B248" s="1">
        <v>38</v>
      </c>
      <c r="C248" s="1" t="s">
        <v>35</v>
      </c>
      <c r="D248" s="1" t="s">
        <v>74</v>
      </c>
      <c r="E248" s="1">
        <v>1</v>
      </c>
      <c r="F248" s="1">
        <v>2</v>
      </c>
      <c r="G248" s="1">
        <v>2</v>
      </c>
      <c r="H248" s="1">
        <v>2</v>
      </c>
      <c r="I248" s="1" t="s">
        <v>37</v>
      </c>
      <c r="J248" s="1" t="s">
        <v>38</v>
      </c>
      <c r="K248" s="6">
        <v>923.10625000000005</v>
      </c>
      <c r="L248" s="6">
        <v>851.63800000000003</v>
      </c>
      <c r="M248" s="1" t="s">
        <v>46</v>
      </c>
      <c r="N248" s="1" t="s">
        <v>47</v>
      </c>
      <c r="O248" s="6">
        <v>0</v>
      </c>
      <c r="P248" s="6">
        <v>0</v>
      </c>
      <c r="Q248" s="6">
        <v>290.2882222222222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718.21925334775585</v>
      </c>
      <c r="AA248" s="1">
        <v>36</v>
      </c>
      <c r="AB248" s="6">
        <v>25.96534652853893</v>
      </c>
      <c r="AC248" s="1" t="s">
        <v>48</v>
      </c>
      <c r="AD248" s="1" t="s">
        <v>49</v>
      </c>
      <c r="AE248" s="1" t="s">
        <v>65</v>
      </c>
      <c r="AF248" s="1" t="s">
        <v>54</v>
      </c>
      <c r="AG248" s="7">
        <v>0</v>
      </c>
      <c r="AH248" s="8">
        <v>8.8865205645561218E-2</v>
      </c>
      <c r="AI248" s="9">
        <v>479.87564086914063</v>
      </c>
      <c r="AJ248" s="10">
        <v>0.17178930251356603</v>
      </c>
    </row>
    <row r="249" spans="1:36" x14ac:dyDescent="0.35">
      <c r="A249" s="1">
        <v>248</v>
      </c>
      <c r="B249" s="1">
        <v>29</v>
      </c>
      <c r="C249" s="1" t="s">
        <v>35</v>
      </c>
      <c r="D249" s="1" t="s">
        <v>36</v>
      </c>
      <c r="E249" s="1">
        <v>2</v>
      </c>
      <c r="F249" s="1">
        <v>0</v>
      </c>
      <c r="G249" s="1">
        <v>0</v>
      </c>
      <c r="H249" s="1">
        <v>5</v>
      </c>
      <c r="I249" s="1" t="s">
        <v>37</v>
      </c>
      <c r="J249" s="1" t="s">
        <v>56</v>
      </c>
      <c r="K249" s="6">
        <v>1974.68325</v>
      </c>
      <c r="L249" s="6">
        <v>2063.1528888888888</v>
      </c>
      <c r="M249" s="1" t="s">
        <v>46</v>
      </c>
      <c r="N249" s="1" t="s">
        <v>40</v>
      </c>
      <c r="O249" s="6">
        <v>0</v>
      </c>
      <c r="P249" s="6">
        <v>0</v>
      </c>
      <c r="Q249" s="6">
        <v>1294.4684444444445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204.44444444444446</v>
      </c>
      <c r="X249" s="6">
        <v>0</v>
      </c>
      <c r="Y249" s="6">
        <v>0</v>
      </c>
      <c r="Z249" s="6">
        <v>1456.7551625042847</v>
      </c>
      <c r="AA249" s="1">
        <v>48</v>
      </c>
      <c r="AB249" s="6">
        <v>42.79218232775164</v>
      </c>
      <c r="AC249" s="1" t="s">
        <v>41</v>
      </c>
      <c r="AD249" s="1" t="s">
        <v>49</v>
      </c>
      <c r="AE249" s="1" t="s">
        <v>43</v>
      </c>
      <c r="AF249" s="1" t="s">
        <v>44</v>
      </c>
      <c r="AG249" s="7">
        <v>1</v>
      </c>
      <c r="AH249" s="8">
        <v>9.3296170234680176E-3</v>
      </c>
      <c r="AI249" s="9">
        <v>778.91436767578125</v>
      </c>
      <c r="AJ249" s="10">
        <v>0.32656116617567421</v>
      </c>
    </row>
    <row r="250" spans="1:36" x14ac:dyDescent="0.35">
      <c r="A250" s="1">
        <v>249</v>
      </c>
      <c r="B250" s="1">
        <v>62</v>
      </c>
      <c r="C250" s="1" t="s">
        <v>60</v>
      </c>
      <c r="D250" s="1" t="s">
        <v>55</v>
      </c>
      <c r="E250" s="1">
        <v>1</v>
      </c>
      <c r="F250" s="1">
        <v>4</v>
      </c>
      <c r="G250" s="1">
        <v>4</v>
      </c>
      <c r="H250" s="1">
        <v>3</v>
      </c>
      <c r="I250" s="1" t="s">
        <v>37</v>
      </c>
      <c r="J250" s="1" t="s">
        <v>56</v>
      </c>
      <c r="K250" s="6">
        <v>469.08199999999999</v>
      </c>
      <c r="L250" s="6">
        <v>519.89</v>
      </c>
      <c r="M250" s="1" t="s">
        <v>39</v>
      </c>
      <c r="N250" s="1" t="s">
        <v>40</v>
      </c>
      <c r="O250" s="6">
        <v>0</v>
      </c>
      <c r="P250" s="6">
        <v>0</v>
      </c>
      <c r="Q250" s="6">
        <v>107.04511111111111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26</v>
      </c>
      <c r="X250" s="6">
        <v>0</v>
      </c>
      <c r="Y250" s="6">
        <v>0</v>
      </c>
      <c r="Z250" s="6">
        <v>226.71987914195239</v>
      </c>
      <c r="AA250" s="1">
        <v>48</v>
      </c>
      <c r="AB250" s="6">
        <v>6.6598963609574353</v>
      </c>
      <c r="AC250" s="1" t="s">
        <v>41</v>
      </c>
      <c r="AD250" s="1" t="s">
        <v>49</v>
      </c>
      <c r="AE250" s="1" t="s">
        <v>43</v>
      </c>
      <c r="AF250" s="1" t="s">
        <v>44</v>
      </c>
      <c r="AG250" s="7">
        <v>1</v>
      </c>
      <c r="AH250" s="8">
        <v>0.1741198003292084</v>
      </c>
      <c r="AI250" s="9">
        <v>531.36181640625</v>
      </c>
      <c r="AJ250" s="10">
        <v>6.1692647886561154E-2</v>
      </c>
    </row>
    <row r="251" spans="1:36" x14ac:dyDescent="0.35">
      <c r="A251" s="1">
        <v>250</v>
      </c>
      <c r="B251" s="1">
        <v>39</v>
      </c>
      <c r="C251" s="1" t="s">
        <v>60</v>
      </c>
      <c r="D251" s="1" t="s">
        <v>36</v>
      </c>
      <c r="E251" s="1">
        <v>2</v>
      </c>
      <c r="F251" s="1">
        <v>0</v>
      </c>
      <c r="G251" s="1">
        <v>0</v>
      </c>
      <c r="H251" s="1">
        <v>3</v>
      </c>
      <c r="I251" s="1" t="s">
        <v>61</v>
      </c>
      <c r="J251" s="1" t="s">
        <v>63</v>
      </c>
      <c r="K251" s="6">
        <v>1361.12625</v>
      </c>
      <c r="L251" s="6">
        <v>823.82866666666666</v>
      </c>
      <c r="M251" s="1" t="s">
        <v>46</v>
      </c>
      <c r="N251" s="1" t="s">
        <v>47</v>
      </c>
      <c r="O251" s="6">
        <v>0</v>
      </c>
      <c r="P251" s="6">
        <v>0</v>
      </c>
      <c r="Q251" s="6">
        <v>590.07044444444443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1516.8733845961469</v>
      </c>
      <c r="AA251" s="1">
        <v>36</v>
      </c>
      <c r="AB251" s="6">
        <v>54.838606577824805</v>
      </c>
      <c r="AC251" s="1" t="s">
        <v>48</v>
      </c>
      <c r="AD251" s="1" t="s">
        <v>42</v>
      </c>
      <c r="AE251" s="1" t="s">
        <v>83</v>
      </c>
      <c r="AF251" s="1" t="s">
        <v>44</v>
      </c>
      <c r="AG251" s="7">
        <v>1</v>
      </c>
      <c r="AH251" s="8">
        <v>2.6842862367630001E-2</v>
      </c>
      <c r="AI251" s="9">
        <v>632.267578125</v>
      </c>
      <c r="AJ251" s="10">
        <v>2.7442677717040051E-2</v>
      </c>
    </row>
    <row r="252" spans="1:36" x14ac:dyDescent="0.35">
      <c r="A252" s="1">
        <v>251</v>
      </c>
      <c r="B252" s="1">
        <v>22</v>
      </c>
      <c r="C252" s="1" t="s">
        <v>50</v>
      </c>
      <c r="D252" s="1" t="s">
        <v>51</v>
      </c>
      <c r="E252" s="1">
        <v>1</v>
      </c>
      <c r="F252" s="1">
        <v>0</v>
      </c>
      <c r="G252" s="1">
        <v>0</v>
      </c>
      <c r="H252" s="1">
        <v>3</v>
      </c>
      <c r="I252" s="1" t="s">
        <v>61</v>
      </c>
      <c r="J252" s="1" t="s">
        <v>69</v>
      </c>
      <c r="K252" s="6">
        <v>1239.1205</v>
      </c>
      <c r="L252" s="6">
        <v>1341.9659999999999</v>
      </c>
      <c r="M252" s="1" t="s">
        <v>39</v>
      </c>
      <c r="N252" s="1" t="s">
        <v>47</v>
      </c>
      <c r="O252" s="6">
        <v>0</v>
      </c>
      <c r="P252" s="6">
        <v>1288.8888888888889</v>
      </c>
      <c r="Q252" s="6">
        <v>412.4808888888889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180.66666666666666</v>
      </c>
      <c r="X252" s="6">
        <v>0</v>
      </c>
      <c r="Y252" s="6">
        <v>0</v>
      </c>
      <c r="Z252" s="6">
        <v>690.80270394771367</v>
      </c>
      <c r="AA252" s="1">
        <v>60</v>
      </c>
      <c r="AB252" s="6">
        <v>17.54184832914699</v>
      </c>
      <c r="AC252" s="1" t="s">
        <v>48</v>
      </c>
      <c r="AD252" s="1" t="s">
        <v>53</v>
      </c>
      <c r="AE252" s="1" t="s">
        <v>43</v>
      </c>
      <c r="AF252" s="1" t="s">
        <v>44</v>
      </c>
      <c r="AG252" s="7">
        <v>1</v>
      </c>
      <c r="AH252" s="8">
        <v>5.0312023609876633E-2</v>
      </c>
      <c r="AI252" s="9">
        <v>563.68658447265625</v>
      </c>
      <c r="AJ252" s="10">
        <v>6.384267079024139E-2</v>
      </c>
    </row>
    <row r="253" spans="1:36" x14ac:dyDescent="0.35">
      <c r="A253" s="1">
        <v>252</v>
      </c>
      <c r="B253" s="1">
        <v>41</v>
      </c>
      <c r="C253" s="1" t="s">
        <v>35</v>
      </c>
      <c r="D253" s="1" t="s">
        <v>51</v>
      </c>
      <c r="E253" s="1">
        <v>0</v>
      </c>
      <c r="F253" s="1">
        <v>1</v>
      </c>
      <c r="G253" s="1">
        <v>1</v>
      </c>
      <c r="H253" s="1">
        <v>2</v>
      </c>
      <c r="I253" s="1" t="s">
        <v>61</v>
      </c>
      <c r="J253" s="1" t="s">
        <v>80</v>
      </c>
      <c r="K253" s="6">
        <v>234.62625</v>
      </c>
      <c r="L253" s="6">
        <v>151.23422222222223</v>
      </c>
      <c r="M253" s="1" t="s">
        <v>46</v>
      </c>
      <c r="N253" s="1" t="s">
        <v>40</v>
      </c>
      <c r="O253" s="6">
        <v>0</v>
      </c>
      <c r="P253" s="6">
        <v>0</v>
      </c>
      <c r="Q253" s="6">
        <v>103.95133333333334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45.777777777777779</v>
      </c>
      <c r="X253" s="6">
        <v>0</v>
      </c>
      <c r="Y253" s="6">
        <v>0</v>
      </c>
      <c r="Z253" s="6">
        <v>129.53856722325662</v>
      </c>
      <c r="AA253" s="1">
        <v>24</v>
      </c>
      <c r="AB253" s="6">
        <v>6.4670966390379228</v>
      </c>
      <c r="AC253" s="1" t="s">
        <v>48</v>
      </c>
      <c r="AD253" s="1" t="s">
        <v>49</v>
      </c>
      <c r="AE253" s="1" t="s">
        <v>43</v>
      </c>
      <c r="AF253" s="1" t="s">
        <v>44</v>
      </c>
      <c r="AG253" s="7">
        <v>0</v>
      </c>
      <c r="AH253" s="8">
        <v>0.28769204020500178</v>
      </c>
      <c r="AI253" s="9">
        <v>301.8106689453125</v>
      </c>
      <c r="AJ253" s="10">
        <v>0.37497203131520995</v>
      </c>
    </row>
    <row r="254" spans="1:36" x14ac:dyDescent="0.35">
      <c r="A254" s="1">
        <v>253</v>
      </c>
      <c r="B254" s="1">
        <v>46</v>
      </c>
      <c r="C254" s="1" t="s">
        <v>50</v>
      </c>
      <c r="D254" s="1" t="s">
        <v>55</v>
      </c>
      <c r="E254" s="1">
        <v>0</v>
      </c>
      <c r="F254" s="1">
        <v>1</v>
      </c>
      <c r="G254" s="1">
        <v>1</v>
      </c>
      <c r="H254" s="1">
        <v>2</v>
      </c>
      <c r="I254" s="1" t="s">
        <v>61</v>
      </c>
      <c r="J254" s="1" t="s">
        <v>38</v>
      </c>
      <c r="K254" s="6">
        <v>821.08299999999997</v>
      </c>
      <c r="L254" s="6">
        <v>1056.0764444444444</v>
      </c>
      <c r="M254" s="1" t="s">
        <v>64</v>
      </c>
      <c r="N254" s="1" t="s">
        <v>40</v>
      </c>
      <c r="O254" s="6">
        <v>0</v>
      </c>
      <c r="P254" s="6">
        <v>782.48511111111111</v>
      </c>
      <c r="Q254" s="6">
        <v>497.38600000000002</v>
      </c>
      <c r="R254" s="6">
        <v>0</v>
      </c>
      <c r="S254" s="6">
        <v>0</v>
      </c>
      <c r="T254" s="6">
        <v>0</v>
      </c>
      <c r="U254" s="6">
        <v>622.22222222222217</v>
      </c>
      <c r="V254" s="6">
        <v>0</v>
      </c>
      <c r="W254" s="6">
        <v>0</v>
      </c>
      <c r="X254" s="6">
        <v>0</v>
      </c>
      <c r="Y254" s="6">
        <v>0</v>
      </c>
      <c r="Z254" s="6">
        <v>398.64819845160281</v>
      </c>
      <c r="AA254" s="1">
        <v>36</v>
      </c>
      <c r="AB254" s="6">
        <v>14.412087350103016</v>
      </c>
      <c r="AC254" s="1" t="s">
        <v>48</v>
      </c>
      <c r="AD254" s="1" t="s">
        <v>49</v>
      </c>
      <c r="AE254" s="1" t="s">
        <v>43</v>
      </c>
      <c r="AF254" s="1" t="s">
        <v>84</v>
      </c>
      <c r="AG254" s="7">
        <v>0</v>
      </c>
      <c r="AH254" s="8">
        <v>0.1081833839416504</v>
      </c>
      <c r="AI254" s="9">
        <v>450.96762084960938</v>
      </c>
      <c r="AJ254" s="10">
        <v>1.2733483969825737E-2</v>
      </c>
    </row>
    <row r="255" spans="1:36" x14ac:dyDescent="0.35">
      <c r="A255" s="1">
        <v>254</v>
      </c>
      <c r="B255" s="1">
        <v>44</v>
      </c>
      <c r="C255" s="1" t="s">
        <v>50</v>
      </c>
      <c r="D255" s="1" t="s">
        <v>51</v>
      </c>
      <c r="E255" s="1">
        <v>2</v>
      </c>
      <c r="F255" s="1">
        <v>1</v>
      </c>
      <c r="G255" s="1">
        <v>1</v>
      </c>
      <c r="H255" s="1">
        <v>2</v>
      </c>
      <c r="I255" s="1" t="s">
        <v>57</v>
      </c>
      <c r="J255" s="1" t="s">
        <v>38</v>
      </c>
      <c r="K255" s="6">
        <v>377.93599999999998</v>
      </c>
      <c r="L255" s="6">
        <v>258.53800000000001</v>
      </c>
      <c r="M255" s="1" t="s">
        <v>64</v>
      </c>
      <c r="N255" s="1" t="s">
        <v>47</v>
      </c>
      <c r="O255" s="6">
        <v>0</v>
      </c>
      <c r="P255" s="6">
        <v>0</v>
      </c>
      <c r="Q255" s="6">
        <v>42.872444444444447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42.444444444444443</v>
      </c>
      <c r="X255" s="6">
        <v>0</v>
      </c>
      <c r="Y255" s="6">
        <v>0</v>
      </c>
      <c r="Z255" s="6">
        <v>239.11471824636084</v>
      </c>
      <c r="AA255" s="1">
        <v>36</v>
      </c>
      <c r="AB255" s="6">
        <v>8.6445698725017461</v>
      </c>
      <c r="AC255" s="1" t="s">
        <v>48</v>
      </c>
      <c r="AD255" s="1" t="s">
        <v>49</v>
      </c>
      <c r="AE255" s="1" t="s">
        <v>68</v>
      </c>
      <c r="AF255" s="1" t="s">
        <v>44</v>
      </c>
      <c r="AG255" s="7">
        <v>0</v>
      </c>
      <c r="AH255" s="8">
        <v>0.227543830871582</v>
      </c>
      <c r="AI255" s="9">
        <v>385.48916625976563</v>
      </c>
      <c r="AJ255" s="10">
        <v>1.0769143151232835E-2</v>
      </c>
    </row>
    <row r="256" spans="1:36" x14ac:dyDescent="0.35">
      <c r="A256" s="1">
        <v>255</v>
      </c>
      <c r="B256" s="1">
        <v>44</v>
      </c>
      <c r="C256" s="1" t="s">
        <v>50</v>
      </c>
      <c r="D256" s="1" t="s">
        <v>74</v>
      </c>
      <c r="E256" s="1">
        <v>3</v>
      </c>
      <c r="F256" s="1">
        <v>0</v>
      </c>
      <c r="G256" s="1">
        <v>0</v>
      </c>
      <c r="H256" s="1">
        <v>2</v>
      </c>
      <c r="I256" s="1" t="s">
        <v>62</v>
      </c>
      <c r="J256" s="1" t="s">
        <v>38</v>
      </c>
      <c r="K256" s="6">
        <v>787.88575000000003</v>
      </c>
      <c r="L256" s="6">
        <v>532.87400000000002</v>
      </c>
      <c r="M256" s="1" t="s">
        <v>46</v>
      </c>
      <c r="N256" s="1" t="s">
        <v>40</v>
      </c>
      <c r="O256" s="6">
        <v>0</v>
      </c>
      <c r="P256" s="6">
        <v>0</v>
      </c>
      <c r="Q256" s="6">
        <v>426.89377777777776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98.444444444444443</v>
      </c>
      <c r="X256" s="6">
        <v>0</v>
      </c>
      <c r="Y256" s="6">
        <v>0</v>
      </c>
      <c r="Z256" s="6">
        <v>873.54249700436947</v>
      </c>
      <c r="AA256" s="1">
        <v>36</v>
      </c>
      <c r="AB256" s="6">
        <v>31.580653869134419</v>
      </c>
      <c r="AC256" s="1" t="s">
        <v>48</v>
      </c>
      <c r="AD256" s="1" t="s">
        <v>85</v>
      </c>
      <c r="AE256" s="1" t="s">
        <v>43</v>
      </c>
      <c r="AF256" s="1" t="s">
        <v>44</v>
      </c>
      <c r="AG256" s="7">
        <v>0</v>
      </c>
      <c r="AH256" s="8">
        <v>9.1646052896976471E-2</v>
      </c>
      <c r="AI256" s="9">
        <v>493.43914794921881</v>
      </c>
      <c r="AJ256" s="10">
        <v>0.21446024864558474</v>
      </c>
    </row>
    <row r="257" spans="1:36" x14ac:dyDescent="0.35">
      <c r="A257" s="1">
        <v>256</v>
      </c>
      <c r="B257" s="1">
        <v>29</v>
      </c>
      <c r="C257" s="1" t="s">
        <v>35</v>
      </c>
      <c r="D257" s="1" t="s">
        <v>59</v>
      </c>
      <c r="E257" s="1">
        <v>2</v>
      </c>
      <c r="F257" s="1">
        <v>0</v>
      </c>
      <c r="G257" s="1">
        <v>0</v>
      </c>
      <c r="H257" s="1">
        <v>2</v>
      </c>
      <c r="I257" s="1" t="s">
        <v>57</v>
      </c>
      <c r="J257" s="1" t="s">
        <v>38</v>
      </c>
      <c r="K257" s="6">
        <v>230.458</v>
      </c>
      <c r="L257" s="6">
        <v>133.02044444444445</v>
      </c>
      <c r="M257" s="1" t="s">
        <v>46</v>
      </c>
      <c r="N257" s="1" t="s">
        <v>47</v>
      </c>
      <c r="O257" s="6">
        <v>0</v>
      </c>
      <c r="P257" s="6">
        <v>0</v>
      </c>
      <c r="Q257" s="6">
        <v>77.50622222222222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24.222222222222221</v>
      </c>
      <c r="X257" s="6">
        <v>0</v>
      </c>
      <c r="Y257" s="6">
        <v>0</v>
      </c>
      <c r="Z257" s="6">
        <v>188.18909998864314</v>
      </c>
      <c r="AA257" s="1">
        <v>24</v>
      </c>
      <c r="AB257" s="6">
        <v>9.3951718173830923</v>
      </c>
      <c r="AC257" s="1" t="s">
        <v>41</v>
      </c>
      <c r="AD257" s="1" t="s">
        <v>85</v>
      </c>
      <c r="AE257" s="1" t="s">
        <v>43</v>
      </c>
      <c r="AF257" s="1" t="s">
        <v>44</v>
      </c>
      <c r="AG257" s="7">
        <v>0</v>
      </c>
      <c r="AH257" s="8">
        <v>0.29541283845901489</v>
      </c>
      <c r="AI257" s="9">
        <v>279.59243774414063</v>
      </c>
      <c r="AJ257" s="10">
        <v>0.17967791357971091</v>
      </c>
    </row>
    <row r="258" spans="1:36" x14ac:dyDescent="0.35">
      <c r="A258" s="1">
        <v>257</v>
      </c>
      <c r="B258" s="1">
        <v>25</v>
      </c>
      <c r="C258" s="1" t="s">
        <v>60</v>
      </c>
      <c r="D258" s="1" t="s">
        <v>51</v>
      </c>
      <c r="E258" s="1">
        <v>2</v>
      </c>
      <c r="F258" s="1">
        <v>0</v>
      </c>
      <c r="G258" s="1">
        <v>0</v>
      </c>
      <c r="H258" s="1">
        <v>2</v>
      </c>
      <c r="I258" s="1" t="s">
        <v>67</v>
      </c>
      <c r="J258" s="1" t="s">
        <v>38</v>
      </c>
      <c r="K258" s="6">
        <v>520.40324999999996</v>
      </c>
      <c r="L258" s="6">
        <v>474.34777777777776</v>
      </c>
      <c r="M258" s="1" t="s">
        <v>46</v>
      </c>
      <c r="N258" s="1" t="s">
        <v>40</v>
      </c>
      <c r="O258" s="6">
        <v>0</v>
      </c>
      <c r="P258" s="6">
        <v>0</v>
      </c>
      <c r="Q258" s="6">
        <v>31.444222222222223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11.555555555555555</v>
      </c>
      <c r="X258" s="6">
        <v>0</v>
      </c>
      <c r="Y258" s="6">
        <v>0</v>
      </c>
      <c r="Z258" s="6">
        <v>324.60323707406332</v>
      </c>
      <c r="AA258" s="1">
        <v>24</v>
      </c>
      <c r="AB258" s="6">
        <v>16.205525107318152</v>
      </c>
      <c r="AC258" s="1" t="s">
        <v>41</v>
      </c>
      <c r="AD258" s="1" t="s">
        <v>53</v>
      </c>
      <c r="AE258" s="1" t="s">
        <v>68</v>
      </c>
      <c r="AF258" s="1" t="s">
        <v>44</v>
      </c>
      <c r="AG258" s="7">
        <v>0</v>
      </c>
      <c r="AH258" s="8">
        <v>0.20345692336559301</v>
      </c>
      <c r="AI258" s="9">
        <v>316.38067626953119</v>
      </c>
      <c r="AJ258" s="10">
        <v>0.17471844648523119</v>
      </c>
    </row>
    <row r="259" spans="1:36" x14ac:dyDescent="0.35">
      <c r="A259" s="1">
        <v>258</v>
      </c>
      <c r="B259" s="1">
        <v>49</v>
      </c>
      <c r="C259" s="1" t="s">
        <v>35</v>
      </c>
      <c r="D259" s="1" t="s">
        <v>36</v>
      </c>
      <c r="E259" s="1">
        <v>0</v>
      </c>
      <c r="F259" s="1">
        <v>1</v>
      </c>
      <c r="G259" s="1">
        <v>1</v>
      </c>
      <c r="H259" s="1">
        <v>3</v>
      </c>
      <c r="I259" s="1" t="s">
        <v>38</v>
      </c>
      <c r="J259" s="1" t="s">
        <v>56</v>
      </c>
      <c r="K259" s="6">
        <v>169.88325</v>
      </c>
      <c r="L259" s="6">
        <v>180.5251111111111</v>
      </c>
      <c r="M259" s="1" t="s">
        <v>46</v>
      </c>
      <c r="N259" s="1" t="s">
        <v>47</v>
      </c>
      <c r="O259" s="6">
        <v>743.89582589058125</v>
      </c>
      <c r="P259" s="6">
        <v>2222.2222222222222</v>
      </c>
      <c r="Q259" s="6">
        <v>44.865555555555552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18.222222222222221</v>
      </c>
      <c r="X259" s="6">
        <v>0</v>
      </c>
      <c r="Y259" s="6">
        <v>0</v>
      </c>
      <c r="Z259" s="6">
        <v>108.61163260868874</v>
      </c>
      <c r="AA259" s="1">
        <v>36</v>
      </c>
      <c r="AB259" s="6">
        <v>3.9265707018709977</v>
      </c>
      <c r="AC259" s="1" t="s">
        <v>41</v>
      </c>
      <c r="AD259" s="1" t="s">
        <v>53</v>
      </c>
      <c r="AE259" s="1" t="s">
        <v>43</v>
      </c>
      <c r="AF259" s="1" t="s">
        <v>44</v>
      </c>
      <c r="AG259" s="7">
        <v>0</v>
      </c>
      <c r="AH259" s="8">
        <v>0.26408180594444269</v>
      </c>
      <c r="AI259" s="9">
        <v>386.89862060546881</v>
      </c>
      <c r="AJ259" s="10">
        <v>0.33037609105706289</v>
      </c>
    </row>
    <row r="260" spans="1:36" x14ac:dyDescent="0.35">
      <c r="A260" s="1">
        <v>259</v>
      </c>
      <c r="B260" s="1">
        <v>50</v>
      </c>
      <c r="C260" s="1" t="s">
        <v>60</v>
      </c>
      <c r="D260" s="1" t="s">
        <v>36</v>
      </c>
      <c r="E260" s="1">
        <v>3</v>
      </c>
      <c r="F260" s="1">
        <v>0</v>
      </c>
      <c r="G260" s="1">
        <v>0</v>
      </c>
      <c r="H260" s="1">
        <v>3</v>
      </c>
      <c r="I260" s="1" t="s">
        <v>61</v>
      </c>
      <c r="J260" s="1" t="s">
        <v>56</v>
      </c>
      <c r="K260" s="6">
        <v>204.64675</v>
      </c>
      <c r="L260" s="6">
        <v>222.24844444444443</v>
      </c>
      <c r="M260" s="1" t="s">
        <v>46</v>
      </c>
      <c r="N260" s="1" t="s">
        <v>47</v>
      </c>
      <c r="O260" s="6">
        <v>0</v>
      </c>
      <c r="P260" s="6">
        <v>497.77777777777777</v>
      </c>
      <c r="Q260" s="6">
        <v>125.11088888888889</v>
      </c>
      <c r="R260" s="6">
        <v>0</v>
      </c>
      <c r="S260" s="6">
        <v>0</v>
      </c>
      <c r="T260" s="6">
        <v>1247.5555555555557</v>
      </c>
      <c r="U260" s="6">
        <v>14.222222222222221</v>
      </c>
      <c r="V260" s="6">
        <v>276.22222222222223</v>
      </c>
      <c r="W260" s="6">
        <v>276</v>
      </c>
      <c r="X260" s="6">
        <v>0</v>
      </c>
      <c r="Y260" s="6">
        <v>0</v>
      </c>
      <c r="Z260" s="6">
        <v>129.26432950608191</v>
      </c>
      <c r="AA260" s="1">
        <v>24</v>
      </c>
      <c r="AB260" s="6">
        <v>6.4534055672818083</v>
      </c>
      <c r="AC260" s="1" t="s">
        <v>41</v>
      </c>
      <c r="AD260" s="1" t="s">
        <v>53</v>
      </c>
      <c r="AE260" s="1" t="s">
        <v>43</v>
      </c>
      <c r="AF260" s="1" t="s">
        <v>44</v>
      </c>
      <c r="AG260" s="7">
        <v>0</v>
      </c>
      <c r="AH260" s="8">
        <v>0.26959669589996338</v>
      </c>
      <c r="AI260" s="9">
        <v>370.79339599609381</v>
      </c>
      <c r="AJ260" s="10">
        <v>0.28442602702611303</v>
      </c>
    </row>
    <row r="261" spans="1:36" x14ac:dyDescent="0.35">
      <c r="A261" s="1">
        <v>260</v>
      </c>
      <c r="B261" s="1">
        <v>32</v>
      </c>
      <c r="C261" s="1" t="s">
        <v>35</v>
      </c>
      <c r="D261" s="1" t="s">
        <v>55</v>
      </c>
      <c r="E261" s="1">
        <v>1</v>
      </c>
      <c r="F261" s="1">
        <v>0</v>
      </c>
      <c r="G261" s="1">
        <v>0</v>
      </c>
      <c r="H261" s="1">
        <v>3</v>
      </c>
      <c r="I261" s="1" t="s">
        <v>62</v>
      </c>
      <c r="J261" s="1" t="s">
        <v>38</v>
      </c>
      <c r="K261" s="6">
        <v>197.21299999999999</v>
      </c>
      <c r="L261" s="6">
        <v>108.70088888888888</v>
      </c>
      <c r="M261" s="1" t="s">
        <v>46</v>
      </c>
      <c r="N261" s="1" t="s">
        <v>47</v>
      </c>
      <c r="O261" s="6">
        <v>0</v>
      </c>
      <c r="P261" s="6">
        <v>0</v>
      </c>
      <c r="Q261" s="6">
        <v>63.685555555555553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100.66666666666667</v>
      </c>
      <c r="X261" s="6">
        <v>0</v>
      </c>
      <c r="Y261" s="6">
        <v>0</v>
      </c>
      <c r="Z261" s="6">
        <v>147.64490564786294</v>
      </c>
      <c r="AA261" s="1">
        <v>36</v>
      </c>
      <c r="AB261" s="6">
        <v>5.3377170278446622</v>
      </c>
      <c r="AC261" s="1" t="s">
        <v>48</v>
      </c>
      <c r="AD261" s="1" t="s">
        <v>49</v>
      </c>
      <c r="AE261" s="1" t="s">
        <v>43</v>
      </c>
      <c r="AF261" s="1" t="s">
        <v>58</v>
      </c>
      <c r="AG261" s="7">
        <v>0</v>
      </c>
      <c r="AH261" s="8">
        <v>0.2744133472442627</v>
      </c>
      <c r="AI261" s="9">
        <v>344.44415283203119</v>
      </c>
      <c r="AJ261" s="10">
        <v>1.1599384970894E-2</v>
      </c>
    </row>
    <row r="262" spans="1:36" x14ac:dyDescent="0.35">
      <c r="A262" s="1">
        <v>261</v>
      </c>
      <c r="B262" s="1">
        <v>51</v>
      </c>
      <c r="C262" s="1" t="s">
        <v>60</v>
      </c>
      <c r="D262" s="1" t="s">
        <v>36</v>
      </c>
      <c r="E262" s="1">
        <v>0</v>
      </c>
      <c r="F262" s="1">
        <v>0</v>
      </c>
      <c r="G262" s="1">
        <v>0</v>
      </c>
      <c r="H262" s="1">
        <v>2</v>
      </c>
      <c r="I262" s="1" t="s">
        <v>62</v>
      </c>
      <c r="J262" s="1" t="s">
        <v>63</v>
      </c>
      <c r="K262" s="6">
        <v>925.52975000000004</v>
      </c>
      <c r="L262" s="6">
        <v>922.88266666666664</v>
      </c>
      <c r="M262" s="1" t="s">
        <v>64</v>
      </c>
      <c r="N262" s="1" t="s">
        <v>40</v>
      </c>
      <c r="O262" s="6">
        <v>0</v>
      </c>
      <c r="P262" s="6">
        <v>0</v>
      </c>
      <c r="Q262" s="6">
        <v>537.74866666666662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212.44444444444446</v>
      </c>
      <c r="X262" s="6">
        <v>0</v>
      </c>
      <c r="Y262" s="6">
        <v>0</v>
      </c>
      <c r="Z262" s="6">
        <v>522.09773159397582</v>
      </c>
      <c r="AA262" s="1">
        <v>36</v>
      </c>
      <c r="AB262" s="6">
        <v>18.875083700990356</v>
      </c>
      <c r="AC262" s="1" t="s">
        <v>48</v>
      </c>
      <c r="AD262" s="1" t="s">
        <v>49</v>
      </c>
      <c r="AE262" s="1" t="s">
        <v>43</v>
      </c>
      <c r="AF262" s="1" t="s">
        <v>44</v>
      </c>
      <c r="AG262" s="7">
        <v>1</v>
      </c>
      <c r="AH262" s="8">
        <v>8.7614290416240692E-2</v>
      </c>
      <c r="AI262" s="9">
        <v>478.67111206054688</v>
      </c>
      <c r="AJ262" s="10">
        <v>0.31210706662329063</v>
      </c>
    </row>
    <row r="263" spans="1:36" x14ac:dyDescent="0.35">
      <c r="A263" s="1">
        <v>262</v>
      </c>
      <c r="B263" s="1">
        <v>35</v>
      </c>
      <c r="C263" s="1" t="s">
        <v>50</v>
      </c>
      <c r="D263" s="1" t="s">
        <v>36</v>
      </c>
      <c r="E263" s="1">
        <v>2</v>
      </c>
      <c r="F263" s="1">
        <v>1</v>
      </c>
      <c r="G263" s="1">
        <v>1</v>
      </c>
      <c r="H263" s="1">
        <v>3</v>
      </c>
      <c r="I263" s="1" t="s">
        <v>62</v>
      </c>
      <c r="J263" s="1" t="s">
        <v>63</v>
      </c>
      <c r="K263" s="6">
        <v>901.55475000000001</v>
      </c>
      <c r="L263" s="6">
        <v>491.29666666666668</v>
      </c>
      <c r="M263" s="1" t="s">
        <v>46</v>
      </c>
      <c r="N263" s="1" t="s">
        <v>47</v>
      </c>
      <c r="O263" s="6">
        <v>0</v>
      </c>
      <c r="P263" s="6">
        <v>113.33333333333333</v>
      </c>
      <c r="Q263" s="6">
        <v>52.273555555555554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43.777777777777779</v>
      </c>
      <c r="X263" s="6">
        <v>0</v>
      </c>
      <c r="Y263" s="6">
        <v>0</v>
      </c>
      <c r="Z263" s="6">
        <v>1130.8651064100432</v>
      </c>
      <c r="AA263" s="1">
        <v>36</v>
      </c>
      <c r="AB263" s="6">
        <v>40.883482624702566</v>
      </c>
      <c r="AC263" s="1" t="s">
        <v>41</v>
      </c>
      <c r="AD263" s="1" t="s">
        <v>53</v>
      </c>
      <c r="AE263" s="1" t="s">
        <v>43</v>
      </c>
      <c r="AF263" s="1" t="s">
        <v>58</v>
      </c>
      <c r="AG263" s="7">
        <v>1</v>
      </c>
      <c r="AH263" s="8">
        <v>6.7186370491981506E-2</v>
      </c>
      <c r="AI263" s="9">
        <v>538.91448974609375</v>
      </c>
      <c r="AJ263" s="10">
        <v>0.30168689391941533</v>
      </c>
    </row>
    <row r="264" spans="1:36" x14ac:dyDescent="0.35">
      <c r="A264" s="1">
        <v>263</v>
      </c>
      <c r="B264" s="1">
        <v>69</v>
      </c>
      <c r="C264" s="1" t="s">
        <v>35</v>
      </c>
      <c r="D264" s="1" t="s">
        <v>36</v>
      </c>
      <c r="E264" s="1">
        <v>2</v>
      </c>
      <c r="F264" s="1">
        <v>1</v>
      </c>
      <c r="G264" s="1">
        <v>1</v>
      </c>
      <c r="H264" s="1">
        <v>1</v>
      </c>
      <c r="I264" s="1" t="s">
        <v>61</v>
      </c>
      <c r="J264" s="1" t="s">
        <v>38</v>
      </c>
      <c r="K264" s="6">
        <v>469.93200000000002</v>
      </c>
      <c r="L264" s="6">
        <v>380.42066666666665</v>
      </c>
      <c r="M264" s="1" t="s">
        <v>46</v>
      </c>
      <c r="N264" s="1" t="s">
        <v>66</v>
      </c>
      <c r="O264" s="6">
        <v>0</v>
      </c>
      <c r="P264" s="6">
        <v>0</v>
      </c>
      <c r="Q264" s="6">
        <v>228.79844444444444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114.66666666666667</v>
      </c>
      <c r="X264" s="6">
        <v>0</v>
      </c>
      <c r="Y264" s="6">
        <v>0</v>
      </c>
      <c r="Z264" s="6">
        <v>421.0805640854129</v>
      </c>
      <c r="AA264" s="1">
        <v>48</v>
      </c>
      <c r="AB264" s="6">
        <v>12.369241405013724</v>
      </c>
      <c r="AC264" s="1" t="s">
        <v>48</v>
      </c>
      <c r="AD264" s="1" t="s">
        <v>53</v>
      </c>
      <c r="AE264" s="1" t="s">
        <v>43</v>
      </c>
      <c r="AF264" s="1" t="s">
        <v>44</v>
      </c>
      <c r="AG264" s="7">
        <v>1</v>
      </c>
      <c r="AH264" s="8">
        <v>0.16000118851661679</v>
      </c>
      <c r="AI264" s="9">
        <v>487.0098876953125</v>
      </c>
      <c r="AJ264" s="10">
        <v>0.10296301339187822</v>
      </c>
    </row>
    <row r="265" spans="1:36" x14ac:dyDescent="0.35">
      <c r="A265" s="1">
        <v>264</v>
      </c>
      <c r="B265" s="1">
        <v>35</v>
      </c>
      <c r="C265" s="1" t="s">
        <v>50</v>
      </c>
      <c r="D265" s="1" t="s">
        <v>51</v>
      </c>
      <c r="E265" s="1">
        <v>2</v>
      </c>
      <c r="F265" s="1">
        <v>0</v>
      </c>
      <c r="G265" s="1">
        <v>0</v>
      </c>
      <c r="H265" s="1">
        <v>5</v>
      </c>
      <c r="I265" s="1" t="s">
        <v>37</v>
      </c>
      <c r="J265" s="1" t="s">
        <v>56</v>
      </c>
      <c r="K265" s="6">
        <v>483.49124999999998</v>
      </c>
      <c r="L265" s="6">
        <v>490.86799999999999</v>
      </c>
      <c r="M265" s="1" t="s">
        <v>39</v>
      </c>
      <c r="N265" s="1" t="s">
        <v>47</v>
      </c>
      <c r="O265" s="6">
        <v>0</v>
      </c>
      <c r="P265" s="6">
        <v>0</v>
      </c>
      <c r="Q265" s="6">
        <v>16.703555555555557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57.777777777777779</v>
      </c>
      <c r="X265" s="6">
        <v>0</v>
      </c>
      <c r="Y265" s="6">
        <v>0</v>
      </c>
      <c r="Z265" s="6">
        <v>173.68841049045847</v>
      </c>
      <c r="AA265" s="1">
        <v>48</v>
      </c>
      <c r="AB265" s="6">
        <v>5.1020969900995343</v>
      </c>
      <c r="AC265" s="1" t="s">
        <v>48</v>
      </c>
      <c r="AD265" s="1" t="s">
        <v>49</v>
      </c>
      <c r="AE265" s="1" t="s">
        <v>43</v>
      </c>
      <c r="AF265" s="1" t="s">
        <v>44</v>
      </c>
      <c r="AG265" s="7">
        <v>0</v>
      </c>
      <c r="AH265" s="8">
        <v>0.16646859049797061</v>
      </c>
      <c r="AI265" s="9">
        <v>499.74038696289063</v>
      </c>
      <c r="AJ265" s="10">
        <v>0.22668452226994887</v>
      </c>
    </row>
    <row r="266" spans="1:36" x14ac:dyDescent="0.35">
      <c r="A266" s="1">
        <v>265</v>
      </c>
      <c r="B266" s="1">
        <v>37</v>
      </c>
      <c r="C266" s="1" t="s">
        <v>50</v>
      </c>
      <c r="D266" s="1" t="s">
        <v>51</v>
      </c>
      <c r="E266" s="1">
        <v>4</v>
      </c>
      <c r="F266" s="1">
        <v>0</v>
      </c>
      <c r="G266" s="1">
        <v>0</v>
      </c>
      <c r="H266" s="1">
        <v>2</v>
      </c>
      <c r="I266" s="1" t="s">
        <v>37</v>
      </c>
      <c r="J266" s="1" t="s">
        <v>63</v>
      </c>
      <c r="K266" s="6">
        <v>17.99025</v>
      </c>
      <c r="L266" s="6">
        <v>22.347111111111111</v>
      </c>
      <c r="M266" s="1" t="s">
        <v>64</v>
      </c>
      <c r="N266" s="1" t="s">
        <v>47</v>
      </c>
      <c r="O266" s="6">
        <v>0</v>
      </c>
      <c r="P266" s="6">
        <v>0</v>
      </c>
      <c r="Q266" s="6">
        <v>1.6355555555555557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22</v>
      </c>
      <c r="X266" s="6">
        <v>0</v>
      </c>
      <c r="Y266" s="6">
        <v>0</v>
      </c>
      <c r="Z266" s="6">
        <v>8.538397329118359</v>
      </c>
      <c r="AA266" s="1">
        <v>48</v>
      </c>
      <c r="AB266" s="6">
        <v>0.250815418197185</v>
      </c>
      <c r="AC266" s="1" t="s">
        <v>41</v>
      </c>
      <c r="AD266" s="1" t="s">
        <v>53</v>
      </c>
      <c r="AE266" s="1" t="s">
        <v>43</v>
      </c>
      <c r="AF266" s="1" t="s">
        <v>75</v>
      </c>
      <c r="AG266" s="7">
        <v>0</v>
      </c>
      <c r="AH266" s="8">
        <v>0.35230341553688049</v>
      </c>
      <c r="AI266" s="9">
        <v>347.29873657226563</v>
      </c>
      <c r="AJ266" s="10">
        <v>2.5330671066496814E-2</v>
      </c>
    </row>
    <row r="267" spans="1:36" x14ac:dyDescent="0.35">
      <c r="A267" s="1">
        <v>266</v>
      </c>
      <c r="B267" s="1">
        <v>29</v>
      </c>
      <c r="C267" s="1" t="s">
        <v>60</v>
      </c>
      <c r="D267" s="1" t="s">
        <v>36</v>
      </c>
      <c r="E267" s="1">
        <v>3</v>
      </c>
      <c r="F267" s="1">
        <v>0</v>
      </c>
      <c r="G267" s="1">
        <v>0</v>
      </c>
      <c r="H267" s="1">
        <v>2</v>
      </c>
      <c r="I267" s="1" t="s">
        <v>62</v>
      </c>
      <c r="J267" s="1" t="s">
        <v>56</v>
      </c>
      <c r="K267" s="6">
        <v>165.67525000000001</v>
      </c>
      <c r="L267" s="6">
        <v>149.76711111111112</v>
      </c>
      <c r="M267" s="1" t="s">
        <v>46</v>
      </c>
      <c r="N267" s="1" t="s">
        <v>47</v>
      </c>
      <c r="O267" s="6">
        <v>0</v>
      </c>
      <c r="P267" s="6">
        <v>0</v>
      </c>
      <c r="Q267" s="6">
        <v>104.23577777777778</v>
      </c>
      <c r="R267" s="6">
        <v>0</v>
      </c>
      <c r="S267" s="6">
        <v>0</v>
      </c>
      <c r="T267" s="6">
        <v>0</v>
      </c>
      <c r="U267" s="6">
        <v>333.33333333333331</v>
      </c>
      <c r="V267" s="6">
        <v>0</v>
      </c>
      <c r="W267" s="6">
        <v>0</v>
      </c>
      <c r="X267" s="6">
        <v>0</v>
      </c>
      <c r="Y267" s="6">
        <v>0</v>
      </c>
      <c r="Z267" s="6">
        <v>135.68004257491756</v>
      </c>
      <c r="AA267" s="1">
        <v>36</v>
      </c>
      <c r="AB267" s="6">
        <v>4.9051585654984562</v>
      </c>
      <c r="AC267" s="1" t="s">
        <v>41</v>
      </c>
      <c r="AD267" s="1" t="s">
        <v>49</v>
      </c>
      <c r="AE267" s="1" t="s">
        <v>43</v>
      </c>
      <c r="AF267" s="1" t="s">
        <v>58</v>
      </c>
      <c r="AG267" s="7">
        <v>0</v>
      </c>
      <c r="AH267" s="8">
        <v>0.30816811323165888</v>
      </c>
      <c r="AI267" s="9">
        <v>310.79055786132813</v>
      </c>
      <c r="AJ267" s="10">
        <v>0.15629840456956023</v>
      </c>
    </row>
    <row r="268" spans="1:36" x14ac:dyDescent="0.35">
      <c r="A268" s="1">
        <v>267</v>
      </c>
      <c r="B268" s="1">
        <v>33</v>
      </c>
      <c r="C268" s="1" t="s">
        <v>35</v>
      </c>
      <c r="D268" s="1" t="s">
        <v>59</v>
      </c>
      <c r="E268" s="1">
        <v>0</v>
      </c>
      <c r="F268" s="1">
        <v>0</v>
      </c>
      <c r="G268" s="1">
        <v>0</v>
      </c>
      <c r="H268" s="1">
        <v>1</v>
      </c>
      <c r="I268" s="1" t="s">
        <v>37</v>
      </c>
      <c r="J268" s="1" t="s">
        <v>38</v>
      </c>
      <c r="K268" s="6">
        <v>144.81399999999999</v>
      </c>
      <c r="L268" s="6">
        <v>106.59266666666667</v>
      </c>
      <c r="M268" s="1" t="s">
        <v>46</v>
      </c>
      <c r="N268" s="1" t="s">
        <v>66</v>
      </c>
      <c r="O268" s="6">
        <v>0</v>
      </c>
      <c r="P268" s="6">
        <v>0</v>
      </c>
      <c r="Q268" s="6">
        <v>18.190888888888889</v>
      </c>
      <c r="R268" s="6">
        <v>0</v>
      </c>
      <c r="S268" s="6">
        <v>0</v>
      </c>
      <c r="T268" s="6">
        <v>0</v>
      </c>
      <c r="U268" s="6">
        <v>400</v>
      </c>
      <c r="V268" s="6">
        <v>0</v>
      </c>
      <c r="W268" s="6">
        <v>32.888888888888886</v>
      </c>
      <c r="X268" s="6">
        <v>0</v>
      </c>
      <c r="Y268" s="6">
        <v>0</v>
      </c>
      <c r="Z268" s="6">
        <v>97.648082130590538</v>
      </c>
      <c r="AA268" s="1">
        <v>36</v>
      </c>
      <c r="AB268" s="6">
        <v>3.5302120885088022</v>
      </c>
      <c r="AC268" s="1" t="s">
        <v>41</v>
      </c>
      <c r="AD268" s="1" t="s">
        <v>72</v>
      </c>
      <c r="AE268" s="1" t="s">
        <v>52</v>
      </c>
      <c r="AF268" s="1" t="s">
        <v>44</v>
      </c>
      <c r="AG268" s="7">
        <v>0</v>
      </c>
      <c r="AH268" s="8">
        <v>0.31954410672187811</v>
      </c>
      <c r="AI268" s="9">
        <v>263.40576171875</v>
      </c>
      <c r="AJ268" s="10">
        <v>0.2741765570707565</v>
      </c>
    </row>
    <row r="269" spans="1:36" x14ac:dyDescent="0.35">
      <c r="A269" s="1">
        <v>268</v>
      </c>
      <c r="B269" s="1">
        <v>32</v>
      </c>
      <c r="C269" s="1" t="s">
        <v>60</v>
      </c>
      <c r="D269" s="1" t="s">
        <v>36</v>
      </c>
      <c r="E269" s="1">
        <v>1</v>
      </c>
      <c r="F269" s="1">
        <v>1</v>
      </c>
      <c r="G269" s="1">
        <v>1</v>
      </c>
      <c r="H269" s="1">
        <v>3</v>
      </c>
      <c r="I269" s="1" t="s">
        <v>62</v>
      </c>
      <c r="J269" s="1" t="s">
        <v>69</v>
      </c>
      <c r="K269" s="6">
        <v>782.59050000000002</v>
      </c>
      <c r="L269" s="6">
        <v>432.65044444444442</v>
      </c>
      <c r="M269" s="1" t="s">
        <v>46</v>
      </c>
      <c r="N269" s="1" t="s">
        <v>40</v>
      </c>
      <c r="O269" s="6">
        <v>0</v>
      </c>
      <c r="P269" s="6">
        <v>0</v>
      </c>
      <c r="Q269" s="6">
        <v>103.384</v>
      </c>
      <c r="R269" s="6">
        <v>0</v>
      </c>
      <c r="S269" s="6">
        <v>0</v>
      </c>
      <c r="T269" s="6">
        <v>44.444444444444443</v>
      </c>
      <c r="U269" s="6">
        <v>201.86666666666667</v>
      </c>
      <c r="V269" s="6">
        <v>0</v>
      </c>
      <c r="W269" s="6">
        <v>293.11111111111109</v>
      </c>
      <c r="X269" s="6">
        <v>0</v>
      </c>
      <c r="Y269" s="6">
        <v>0</v>
      </c>
      <c r="Z269" s="6">
        <v>977.33807917982608</v>
      </c>
      <c r="AA269" s="1">
        <v>24</v>
      </c>
      <c r="AB269" s="6">
        <v>48.792725923657429</v>
      </c>
      <c r="AC269" s="1" t="s">
        <v>41</v>
      </c>
      <c r="AD269" s="1" t="s">
        <v>53</v>
      </c>
      <c r="AE269" s="1" t="s">
        <v>43</v>
      </c>
      <c r="AF269" s="1" t="s">
        <v>84</v>
      </c>
      <c r="AG269" s="7">
        <v>0</v>
      </c>
      <c r="AH269" s="8">
        <v>8.9136816561222076E-2</v>
      </c>
      <c r="AI269" s="9">
        <v>464.33682250976563</v>
      </c>
      <c r="AJ269" s="10">
        <v>1.9171810478388191E-2</v>
      </c>
    </row>
    <row r="270" spans="1:36" x14ac:dyDescent="0.35">
      <c r="A270" s="1">
        <v>269</v>
      </c>
      <c r="B270" s="1">
        <v>43</v>
      </c>
      <c r="C270" s="1" t="s">
        <v>35</v>
      </c>
      <c r="D270" s="1" t="s">
        <v>51</v>
      </c>
      <c r="E270" s="1">
        <v>0</v>
      </c>
      <c r="F270" s="1">
        <v>1</v>
      </c>
      <c r="G270" s="1">
        <v>1</v>
      </c>
      <c r="H270" s="1">
        <v>3</v>
      </c>
      <c r="I270" s="1" t="s">
        <v>37</v>
      </c>
      <c r="J270" s="1" t="s">
        <v>56</v>
      </c>
      <c r="K270" s="6">
        <v>675.02724999999998</v>
      </c>
      <c r="L270" s="6">
        <v>803.42911111111107</v>
      </c>
      <c r="M270" s="1" t="s">
        <v>46</v>
      </c>
      <c r="N270" s="1" t="s">
        <v>40</v>
      </c>
      <c r="O270" s="6">
        <v>0</v>
      </c>
      <c r="P270" s="6">
        <v>0</v>
      </c>
      <c r="Q270" s="6">
        <v>326.26755555555553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46.222222222222221</v>
      </c>
      <c r="X270" s="6">
        <v>0</v>
      </c>
      <c r="Y270" s="6">
        <v>0</v>
      </c>
      <c r="Z270" s="6">
        <v>339.0540637816726</v>
      </c>
      <c r="AA270" s="1">
        <v>12</v>
      </c>
      <c r="AB270" s="6">
        <v>31.084474162331841</v>
      </c>
      <c r="AC270" s="1" t="s">
        <v>41</v>
      </c>
      <c r="AD270" s="1" t="s">
        <v>53</v>
      </c>
      <c r="AE270" s="1" t="s">
        <v>43</v>
      </c>
      <c r="AF270" s="1" t="s">
        <v>44</v>
      </c>
      <c r="AG270" s="7">
        <v>1</v>
      </c>
      <c r="AH270" s="8">
        <v>0.14279751479625699</v>
      </c>
      <c r="AI270" s="9">
        <v>384.64654541015619</v>
      </c>
      <c r="AJ270" s="10">
        <v>4.1664393148381169E-2</v>
      </c>
    </row>
    <row r="271" spans="1:36" x14ac:dyDescent="0.35">
      <c r="A271" s="1">
        <v>270</v>
      </c>
      <c r="B271" s="1">
        <v>36</v>
      </c>
      <c r="C271" s="1" t="s">
        <v>35</v>
      </c>
      <c r="D271" s="1" t="s">
        <v>51</v>
      </c>
      <c r="E271" s="1">
        <v>1</v>
      </c>
      <c r="F271" s="1">
        <v>0</v>
      </c>
      <c r="G271" s="1">
        <v>0</v>
      </c>
      <c r="H271" s="1">
        <v>4</v>
      </c>
      <c r="I271" s="1" t="s">
        <v>62</v>
      </c>
      <c r="J271" s="1" t="s">
        <v>38</v>
      </c>
      <c r="K271" s="6">
        <v>760.84450000000004</v>
      </c>
      <c r="L271" s="6">
        <v>837.68711111111111</v>
      </c>
      <c r="M271" s="1" t="s">
        <v>64</v>
      </c>
      <c r="N271" s="1" t="s">
        <v>40</v>
      </c>
      <c r="O271" s="6">
        <v>0</v>
      </c>
      <c r="P271" s="6">
        <v>0</v>
      </c>
      <c r="Q271" s="6">
        <v>296.53777777777776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18.444444444444443</v>
      </c>
      <c r="X271" s="6">
        <v>0</v>
      </c>
      <c r="Y271" s="6">
        <v>0</v>
      </c>
      <c r="Z271" s="6">
        <v>483.81905573186174</v>
      </c>
      <c r="AA271" s="1">
        <v>48</v>
      </c>
      <c r="AB271" s="6">
        <v>14.212184572544848</v>
      </c>
      <c r="AC271" s="1" t="s">
        <v>48</v>
      </c>
      <c r="AD271" s="1" t="s">
        <v>53</v>
      </c>
      <c r="AE271" s="1" t="s">
        <v>43</v>
      </c>
      <c r="AF271" s="1" t="s">
        <v>44</v>
      </c>
      <c r="AG271" s="7">
        <v>0</v>
      </c>
      <c r="AH271" s="8">
        <v>9.7915001213550568E-2</v>
      </c>
      <c r="AI271" s="9">
        <v>525.75799560546875</v>
      </c>
      <c r="AJ271" s="10">
        <v>9.8216468700759604E-2</v>
      </c>
    </row>
    <row r="272" spans="1:36" x14ac:dyDescent="0.35">
      <c r="A272" s="1">
        <v>271</v>
      </c>
      <c r="B272" s="1">
        <v>66</v>
      </c>
      <c r="C272" s="1" t="s">
        <v>35</v>
      </c>
      <c r="D272" s="1" t="s">
        <v>74</v>
      </c>
      <c r="E272" s="1">
        <v>0</v>
      </c>
      <c r="F272" s="1">
        <v>0</v>
      </c>
      <c r="G272" s="1">
        <v>0</v>
      </c>
      <c r="H272" s="1">
        <v>3</v>
      </c>
      <c r="I272" s="1" t="s">
        <v>37</v>
      </c>
      <c r="J272" s="1" t="s">
        <v>56</v>
      </c>
      <c r="K272" s="6">
        <v>1133.6849999999999</v>
      </c>
      <c r="L272" s="6">
        <v>585.54022222222227</v>
      </c>
      <c r="M272" s="1" t="s">
        <v>46</v>
      </c>
      <c r="N272" s="1" t="s">
        <v>40</v>
      </c>
      <c r="O272" s="6">
        <v>0</v>
      </c>
      <c r="P272" s="6">
        <v>0</v>
      </c>
      <c r="Q272" s="6">
        <v>116.29488888888889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1392.2452764422846</v>
      </c>
      <c r="AA272" s="1">
        <v>24</v>
      </c>
      <c r="AB272" s="6">
        <v>69.506595147671476</v>
      </c>
      <c r="AC272" s="1" t="s">
        <v>48</v>
      </c>
      <c r="AD272" s="1" t="s">
        <v>53</v>
      </c>
      <c r="AE272" s="1" t="s">
        <v>43</v>
      </c>
      <c r="AF272" s="1" t="s">
        <v>44</v>
      </c>
      <c r="AG272" s="7">
        <v>1</v>
      </c>
      <c r="AH272" s="8">
        <v>3.3389739692211151E-2</v>
      </c>
      <c r="AI272" s="9">
        <v>627.080322265625</v>
      </c>
      <c r="AJ272" s="10">
        <v>7.6181859758320744E-2</v>
      </c>
    </row>
    <row r="273" spans="1:36" x14ac:dyDescent="0.35">
      <c r="A273" s="1">
        <v>272</v>
      </c>
      <c r="B273" s="1">
        <v>44</v>
      </c>
      <c r="C273" s="1" t="s">
        <v>35</v>
      </c>
      <c r="D273" s="1" t="s">
        <v>55</v>
      </c>
      <c r="E273" s="1">
        <v>0</v>
      </c>
      <c r="F273" s="1">
        <v>0</v>
      </c>
      <c r="G273" s="1">
        <v>0</v>
      </c>
      <c r="H273" s="1">
        <v>3</v>
      </c>
      <c r="I273" s="1" t="s">
        <v>61</v>
      </c>
      <c r="J273" s="1" t="s">
        <v>38</v>
      </c>
      <c r="K273" s="6">
        <v>870.86599999999999</v>
      </c>
      <c r="L273" s="6">
        <v>819.77266666666662</v>
      </c>
      <c r="M273" s="1" t="s">
        <v>64</v>
      </c>
      <c r="N273" s="1" t="s">
        <v>40</v>
      </c>
      <c r="O273" s="6">
        <v>2491.6503072122532</v>
      </c>
      <c r="P273" s="6">
        <v>3105.3333333333335</v>
      </c>
      <c r="Q273" s="6">
        <v>367.21533333333332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172</v>
      </c>
      <c r="X273" s="6">
        <v>0</v>
      </c>
      <c r="Y273" s="6">
        <v>0</v>
      </c>
      <c r="Z273" s="6">
        <v>601.33511496425808</v>
      </c>
      <c r="AA273" s="1">
        <v>48</v>
      </c>
      <c r="AB273" s="6">
        <v>17.664218766449263</v>
      </c>
      <c r="AC273" s="1" t="s">
        <v>48</v>
      </c>
      <c r="AD273" s="1" t="s">
        <v>53</v>
      </c>
      <c r="AE273" s="1" t="s">
        <v>52</v>
      </c>
      <c r="AF273" s="1" t="s">
        <v>44</v>
      </c>
      <c r="AG273" s="7">
        <v>0</v>
      </c>
      <c r="AH273" s="8">
        <v>8.1508241593837738E-2</v>
      </c>
      <c r="AI273" s="9">
        <v>529.9730224609375</v>
      </c>
      <c r="AJ273" s="10">
        <v>0.23962245941956037</v>
      </c>
    </row>
    <row r="274" spans="1:36" x14ac:dyDescent="0.35">
      <c r="A274" s="1">
        <v>273</v>
      </c>
      <c r="B274" s="1">
        <v>41</v>
      </c>
      <c r="C274" s="1" t="s">
        <v>35</v>
      </c>
      <c r="D274" s="1" t="s">
        <v>51</v>
      </c>
      <c r="E274" s="1">
        <v>1</v>
      </c>
      <c r="F274" s="1">
        <v>0</v>
      </c>
      <c r="G274" s="1">
        <v>0</v>
      </c>
      <c r="H274" s="1">
        <v>3</v>
      </c>
      <c r="I274" s="1" t="s">
        <v>57</v>
      </c>
      <c r="J274" s="1" t="s">
        <v>38</v>
      </c>
      <c r="K274" s="6">
        <v>268.54399999999998</v>
      </c>
      <c r="L274" s="6">
        <v>219.76400000000001</v>
      </c>
      <c r="M274" s="1" t="s">
        <v>46</v>
      </c>
      <c r="N274" s="1" t="s">
        <v>47</v>
      </c>
      <c r="O274" s="6">
        <v>0</v>
      </c>
      <c r="P274" s="6">
        <v>619.55555555555554</v>
      </c>
      <c r="Q274" s="6">
        <v>101.72422222222222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10.888888888888889</v>
      </c>
      <c r="X274" s="6">
        <v>0</v>
      </c>
      <c r="Y274" s="6">
        <v>0</v>
      </c>
      <c r="Z274" s="6">
        <v>166.11912579073163</v>
      </c>
      <c r="AA274" s="1">
        <v>12</v>
      </c>
      <c r="AB274" s="6">
        <v>15.22980027408323</v>
      </c>
      <c r="AC274" s="1" t="s">
        <v>48</v>
      </c>
      <c r="AD274" s="1" t="s">
        <v>72</v>
      </c>
      <c r="AE274" s="1" t="s">
        <v>65</v>
      </c>
      <c r="AF274" s="1" t="s">
        <v>54</v>
      </c>
      <c r="AG274" s="7">
        <v>0</v>
      </c>
      <c r="AH274" s="8">
        <v>0.26364398002624512</v>
      </c>
      <c r="AI274" s="9">
        <v>308.8817138671875</v>
      </c>
      <c r="AJ274" s="10">
        <v>0.14043896827136618</v>
      </c>
    </row>
    <row r="275" spans="1:36" x14ac:dyDescent="0.35">
      <c r="A275" s="1">
        <v>274</v>
      </c>
      <c r="B275" s="1">
        <v>41</v>
      </c>
      <c r="C275" s="1" t="s">
        <v>60</v>
      </c>
      <c r="D275" s="1" t="s">
        <v>36</v>
      </c>
      <c r="E275" s="1">
        <v>3</v>
      </c>
      <c r="F275" s="1">
        <v>1</v>
      </c>
      <c r="G275" s="1">
        <v>1</v>
      </c>
      <c r="H275" s="1">
        <v>2</v>
      </c>
      <c r="I275" s="1" t="s">
        <v>61</v>
      </c>
      <c r="J275" s="1" t="s">
        <v>38</v>
      </c>
      <c r="K275" s="6">
        <v>475.56299999999999</v>
      </c>
      <c r="L275" s="6">
        <v>311.91155555555554</v>
      </c>
      <c r="M275" s="1" t="s">
        <v>64</v>
      </c>
      <c r="N275" s="1" t="s">
        <v>40</v>
      </c>
      <c r="O275" s="6">
        <v>0</v>
      </c>
      <c r="P275" s="6">
        <v>0</v>
      </c>
      <c r="Q275" s="6">
        <v>153.92266666666666</v>
      </c>
      <c r="R275" s="6">
        <v>0</v>
      </c>
      <c r="S275" s="6">
        <v>0</v>
      </c>
      <c r="T275" s="6">
        <v>1777.7777777777778</v>
      </c>
      <c r="U275" s="6">
        <v>0</v>
      </c>
      <c r="V275" s="6">
        <v>0</v>
      </c>
      <c r="W275" s="6">
        <v>9.5555555555555554</v>
      </c>
      <c r="X275" s="6">
        <v>0</v>
      </c>
      <c r="Y275" s="6">
        <v>0</v>
      </c>
      <c r="Z275" s="6">
        <v>561.32965603881541</v>
      </c>
      <c r="AA275" s="1">
        <v>24</v>
      </c>
      <c r="AB275" s="6">
        <v>28.023878986591075</v>
      </c>
      <c r="AC275" s="1" t="s">
        <v>41</v>
      </c>
      <c r="AD275" s="1" t="s">
        <v>49</v>
      </c>
      <c r="AE275" s="1" t="s">
        <v>43</v>
      </c>
      <c r="AF275" s="1" t="s">
        <v>44</v>
      </c>
      <c r="AG275" s="7">
        <v>1</v>
      </c>
      <c r="AH275" s="8">
        <v>0.17753525078296661</v>
      </c>
      <c r="AI275" s="9">
        <v>391.83377075195313</v>
      </c>
      <c r="AJ275" s="10">
        <v>0.20020034421124774</v>
      </c>
    </row>
    <row r="276" spans="1:36" x14ac:dyDescent="0.35">
      <c r="A276" s="1">
        <v>275</v>
      </c>
      <c r="B276" s="1">
        <v>62</v>
      </c>
      <c r="C276" s="1" t="s">
        <v>35</v>
      </c>
      <c r="D276" s="1" t="s">
        <v>51</v>
      </c>
      <c r="E276" s="1">
        <v>2</v>
      </c>
      <c r="F276" s="1">
        <v>2</v>
      </c>
      <c r="G276" s="1">
        <v>2</v>
      </c>
      <c r="H276" s="1">
        <v>4</v>
      </c>
      <c r="I276" s="1" t="s">
        <v>37</v>
      </c>
      <c r="J276" s="1" t="s">
        <v>38</v>
      </c>
      <c r="K276" s="6">
        <v>910.98900000000003</v>
      </c>
      <c r="L276" s="6">
        <v>411.51266666666669</v>
      </c>
      <c r="M276" s="1" t="s">
        <v>64</v>
      </c>
      <c r="N276" s="1" t="s">
        <v>40</v>
      </c>
      <c r="O276" s="6">
        <v>0</v>
      </c>
      <c r="P276" s="6">
        <v>0</v>
      </c>
      <c r="Q276" s="6">
        <v>237.04266666666666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212.44444444444446</v>
      </c>
      <c r="X276" s="6">
        <v>0</v>
      </c>
      <c r="Y276" s="6">
        <v>0</v>
      </c>
      <c r="Z276" s="6">
        <v>816.71837817565029</v>
      </c>
      <c r="AA276" s="1">
        <v>36</v>
      </c>
      <c r="AB276" s="6">
        <v>29.526325849258619</v>
      </c>
      <c r="AC276" s="1" t="s">
        <v>48</v>
      </c>
      <c r="AD276" s="1" t="s">
        <v>42</v>
      </c>
      <c r="AE276" s="1" t="s">
        <v>43</v>
      </c>
      <c r="AF276" s="1" t="s">
        <v>44</v>
      </c>
      <c r="AG276" s="7">
        <v>1</v>
      </c>
      <c r="AH276" s="8">
        <v>7.352110743522644E-2</v>
      </c>
      <c r="AI276" s="9">
        <v>621.82354736328125</v>
      </c>
      <c r="AJ276" s="10">
        <v>0.31837279687304393</v>
      </c>
    </row>
    <row r="277" spans="1:36" x14ac:dyDescent="0.35">
      <c r="A277" s="1">
        <v>276</v>
      </c>
      <c r="B277" s="1">
        <v>31</v>
      </c>
      <c r="C277" s="1" t="s">
        <v>35</v>
      </c>
      <c r="D277" s="1" t="s">
        <v>59</v>
      </c>
      <c r="E277" s="1">
        <v>1</v>
      </c>
      <c r="F277" s="1">
        <v>0</v>
      </c>
      <c r="G277" s="1">
        <v>0</v>
      </c>
      <c r="H277" s="1">
        <v>2</v>
      </c>
      <c r="I277" s="1" t="s">
        <v>45</v>
      </c>
      <c r="J277" s="1" t="s">
        <v>56</v>
      </c>
      <c r="K277" s="6">
        <v>504.12925000000001</v>
      </c>
      <c r="L277" s="6">
        <v>578.93466666666666</v>
      </c>
      <c r="M277" s="1" t="s">
        <v>46</v>
      </c>
      <c r="N277" s="1" t="s">
        <v>47</v>
      </c>
      <c r="O277" s="6">
        <v>10206.684727030768</v>
      </c>
      <c r="P277" s="6">
        <v>6666.666666666667</v>
      </c>
      <c r="Q277" s="6">
        <v>262.56666666666666</v>
      </c>
      <c r="R277" s="6">
        <v>140</v>
      </c>
      <c r="S277" s="6">
        <v>0</v>
      </c>
      <c r="T277" s="6">
        <v>0</v>
      </c>
      <c r="U277" s="6">
        <v>0</v>
      </c>
      <c r="V277" s="6">
        <v>0</v>
      </c>
      <c r="W277" s="6">
        <v>7.333333333333333</v>
      </c>
      <c r="X277" s="6">
        <v>0</v>
      </c>
      <c r="Y277" s="6">
        <v>0</v>
      </c>
      <c r="Z277" s="6">
        <v>373.79944525975384</v>
      </c>
      <c r="AA277" s="1">
        <v>36</v>
      </c>
      <c r="AB277" s="6">
        <v>13.513745396136914</v>
      </c>
      <c r="AC277" s="1" t="s">
        <v>78</v>
      </c>
      <c r="AD277" s="1" t="s">
        <v>71</v>
      </c>
      <c r="AE277" s="1" t="s">
        <v>79</v>
      </c>
      <c r="AF277" s="1" t="s">
        <v>58</v>
      </c>
      <c r="AG277" s="7">
        <v>1</v>
      </c>
      <c r="AH277" s="8">
        <v>0.1755988150835037</v>
      </c>
      <c r="AI277" s="9">
        <v>368.04638671875</v>
      </c>
      <c r="AJ277" s="10">
        <v>0.21931065847649739</v>
      </c>
    </row>
    <row r="278" spans="1:36" x14ac:dyDescent="0.35">
      <c r="A278" s="1">
        <v>277</v>
      </c>
      <c r="B278" s="1">
        <v>27</v>
      </c>
      <c r="C278" s="1" t="s">
        <v>50</v>
      </c>
      <c r="D278" s="1" t="s">
        <v>36</v>
      </c>
      <c r="E278" s="1">
        <v>2</v>
      </c>
      <c r="F278" s="1">
        <v>0</v>
      </c>
      <c r="G278" s="1">
        <v>0</v>
      </c>
      <c r="H278" s="1">
        <v>3</v>
      </c>
      <c r="I278" s="1" t="s">
        <v>61</v>
      </c>
      <c r="J278" s="1" t="s">
        <v>56</v>
      </c>
      <c r="K278" s="6">
        <v>620.31650000000002</v>
      </c>
      <c r="L278" s="6">
        <v>446.17444444444442</v>
      </c>
      <c r="M278" s="1" t="s">
        <v>46</v>
      </c>
      <c r="N278" s="1" t="s">
        <v>47</v>
      </c>
      <c r="O278" s="6">
        <v>0</v>
      </c>
      <c r="P278" s="6">
        <v>2222.2222222222222</v>
      </c>
      <c r="Q278" s="6">
        <v>99.166444444444451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142.44444444444446</v>
      </c>
      <c r="X278" s="6">
        <v>0</v>
      </c>
      <c r="Y278" s="6">
        <v>0</v>
      </c>
      <c r="Z278" s="6">
        <v>498.99872611451781</v>
      </c>
      <c r="AA278" s="1">
        <v>18</v>
      </c>
      <c r="AB278" s="6">
        <v>31.839003819582221</v>
      </c>
      <c r="AC278" s="1" t="s">
        <v>41</v>
      </c>
      <c r="AD278" s="1" t="s">
        <v>53</v>
      </c>
      <c r="AE278" s="1" t="s">
        <v>43</v>
      </c>
      <c r="AF278" s="1" t="s">
        <v>44</v>
      </c>
      <c r="AG278" s="7">
        <v>1</v>
      </c>
      <c r="AH278" s="8">
        <v>0.15648114681243899</v>
      </c>
      <c r="AI278" s="9">
        <v>367.454345703125</v>
      </c>
      <c r="AJ278" s="10">
        <v>0.14446292634184763</v>
      </c>
    </row>
    <row r="279" spans="1:36" x14ac:dyDescent="0.35">
      <c r="A279" s="1">
        <v>278</v>
      </c>
      <c r="B279" s="1">
        <v>49</v>
      </c>
      <c r="C279" s="1" t="s">
        <v>35</v>
      </c>
      <c r="D279" s="1" t="s">
        <v>36</v>
      </c>
      <c r="E279" s="1">
        <v>2</v>
      </c>
      <c r="F279" s="1">
        <v>1</v>
      </c>
      <c r="G279" s="1">
        <v>1</v>
      </c>
      <c r="H279" s="1">
        <v>3</v>
      </c>
      <c r="I279" s="1" t="s">
        <v>62</v>
      </c>
      <c r="J279" s="1" t="s">
        <v>80</v>
      </c>
      <c r="K279" s="6">
        <v>1260.441</v>
      </c>
      <c r="L279" s="6">
        <v>1063.3277777777778</v>
      </c>
      <c r="M279" s="1" t="s">
        <v>46</v>
      </c>
      <c r="N279" s="1" t="s">
        <v>40</v>
      </c>
      <c r="O279" s="6">
        <v>4521.6163393254001</v>
      </c>
      <c r="P279" s="6">
        <v>3044.4444444444443</v>
      </c>
      <c r="Q279" s="6">
        <v>647.57044444444443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75.333333333333329</v>
      </c>
      <c r="X279" s="6">
        <v>0</v>
      </c>
      <c r="Y279" s="6">
        <v>0</v>
      </c>
      <c r="Z279" s="6">
        <v>809.14514315400982</v>
      </c>
      <c r="AA279" s="1">
        <v>36</v>
      </c>
      <c r="AB279" s="6">
        <v>29.252535261269813</v>
      </c>
      <c r="AC279" s="1" t="s">
        <v>48</v>
      </c>
      <c r="AD279" s="1" t="s">
        <v>53</v>
      </c>
      <c r="AE279" s="1" t="s">
        <v>52</v>
      </c>
      <c r="AF279" s="1" t="s">
        <v>44</v>
      </c>
      <c r="AG279" s="7">
        <v>1</v>
      </c>
      <c r="AH279" s="8">
        <v>4.9386002123355872E-2</v>
      </c>
      <c r="AI279" s="9">
        <v>588.80841064453125</v>
      </c>
      <c r="AJ279" s="10">
        <v>0.4822114645959073</v>
      </c>
    </row>
    <row r="280" spans="1:36" x14ac:dyDescent="0.35">
      <c r="A280" s="1">
        <v>279</v>
      </c>
      <c r="B280" s="1">
        <v>42</v>
      </c>
      <c r="C280" s="1" t="s">
        <v>35</v>
      </c>
      <c r="D280" s="1" t="s">
        <v>55</v>
      </c>
      <c r="E280" s="1">
        <v>1</v>
      </c>
      <c r="F280" s="1">
        <v>1</v>
      </c>
      <c r="G280" s="1">
        <v>1</v>
      </c>
      <c r="H280" s="1">
        <v>3</v>
      </c>
      <c r="I280" s="1" t="s">
        <v>62</v>
      </c>
      <c r="J280" s="1" t="s">
        <v>56</v>
      </c>
      <c r="K280" s="6">
        <v>1120.577</v>
      </c>
      <c r="L280" s="6">
        <v>1386.0213333333334</v>
      </c>
      <c r="M280" s="1" t="s">
        <v>46</v>
      </c>
      <c r="N280" s="1" t="s">
        <v>47</v>
      </c>
      <c r="O280" s="6">
        <v>0</v>
      </c>
      <c r="P280" s="6">
        <v>0</v>
      </c>
      <c r="Q280" s="6">
        <v>651.20511111111114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104.44444444444444</v>
      </c>
      <c r="X280" s="6">
        <v>0</v>
      </c>
      <c r="Y280" s="6">
        <v>0</v>
      </c>
      <c r="Z280" s="6">
        <v>474.80793315614017</v>
      </c>
      <c r="AA280" s="1">
        <v>36</v>
      </c>
      <c r="AB280" s="6">
        <v>17.165444203051941</v>
      </c>
      <c r="AC280" s="1" t="s">
        <v>48</v>
      </c>
      <c r="AD280" s="1" t="s">
        <v>49</v>
      </c>
      <c r="AE280" s="1" t="s">
        <v>52</v>
      </c>
      <c r="AF280" s="1" t="s">
        <v>44</v>
      </c>
      <c r="AG280" s="7">
        <v>1</v>
      </c>
      <c r="AH280" s="8">
        <v>6.8936809897422791E-2</v>
      </c>
      <c r="AI280" s="9">
        <v>521.4608154296875</v>
      </c>
      <c r="AJ280" s="10">
        <v>0.21333008908080875</v>
      </c>
    </row>
    <row r="281" spans="1:36" x14ac:dyDescent="0.35">
      <c r="A281" s="1">
        <v>280</v>
      </c>
      <c r="B281" s="1">
        <v>39</v>
      </c>
      <c r="C281" s="1" t="s">
        <v>50</v>
      </c>
      <c r="D281" s="1" t="s">
        <v>36</v>
      </c>
      <c r="E281" s="1">
        <v>3</v>
      </c>
      <c r="F281" s="1">
        <v>0</v>
      </c>
      <c r="G281" s="1">
        <v>0</v>
      </c>
      <c r="H281" s="1">
        <v>1</v>
      </c>
      <c r="I281" s="1" t="s">
        <v>61</v>
      </c>
      <c r="J281" s="1" t="s">
        <v>56</v>
      </c>
      <c r="K281" s="6">
        <v>225.56450000000001</v>
      </c>
      <c r="L281" s="6">
        <v>202.79222222222222</v>
      </c>
      <c r="M281" s="1" t="s">
        <v>39</v>
      </c>
      <c r="N281" s="1" t="s">
        <v>47</v>
      </c>
      <c r="O281" s="6">
        <v>0</v>
      </c>
      <c r="P281" s="6">
        <v>2888.8888888888887</v>
      </c>
      <c r="Q281" s="6">
        <v>25.242222222222221</v>
      </c>
      <c r="R281" s="6">
        <v>220.66666666666666</v>
      </c>
      <c r="S281" s="6">
        <v>0</v>
      </c>
      <c r="T281" s="6">
        <v>0</v>
      </c>
      <c r="U281" s="6">
        <v>0</v>
      </c>
      <c r="V281" s="6">
        <v>0</v>
      </c>
      <c r="W281" s="6">
        <v>18.444444444444443</v>
      </c>
      <c r="X281" s="6">
        <v>0</v>
      </c>
      <c r="Y281" s="6">
        <v>0</v>
      </c>
      <c r="Z281" s="6">
        <v>187.5620669033687</v>
      </c>
      <c r="AA281" s="1">
        <v>36</v>
      </c>
      <c r="AB281" s="6">
        <v>6.7808180302246823</v>
      </c>
      <c r="AC281" s="1" t="s">
        <v>48</v>
      </c>
      <c r="AD281" s="1" t="s">
        <v>49</v>
      </c>
      <c r="AE281" s="1" t="s">
        <v>43</v>
      </c>
      <c r="AF281" s="1" t="s">
        <v>44</v>
      </c>
      <c r="AG281" s="7">
        <v>0</v>
      </c>
      <c r="AH281" s="8">
        <v>0.285462886095047</v>
      </c>
      <c r="AI281" s="9">
        <v>316.69448852539063</v>
      </c>
      <c r="AJ281" s="10">
        <v>0.46227490429996487</v>
      </c>
    </row>
    <row r="282" spans="1:36" x14ac:dyDescent="0.35">
      <c r="A282" s="1">
        <v>281</v>
      </c>
      <c r="B282" s="1">
        <v>29</v>
      </c>
      <c r="C282" s="1" t="s">
        <v>50</v>
      </c>
      <c r="D282" s="1" t="s">
        <v>55</v>
      </c>
      <c r="E282" s="1">
        <v>1</v>
      </c>
      <c r="F282" s="1">
        <v>4</v>
      </c>
      <c r="G282" s="1">
        <v>4</v>
      </c>
      <c r="H282" s="1">
        <v>4</v>
      </c>
      <c r="I282" s="1" t="s">
        <v>45</v>
      </c>
      <c r="J282" s="1" t="s">
        <v>38</v>
      </c>
      <c r="K282" s="6">
        <v>1135.99775</v>
      </c>
      <c r="L282" s="6">
        <v>922.85977777777782</v>
      </c>
      <c r="M282" s="1" t="s">
        <v>46</v>
      </c>
      <c r="N282" s="1" t="s">
        <v>47</v>
      </c>
      <c r="O282" s="6">
        <v>0</v>
      </c>
      <c r="P282" s="6">
        <v>1022.2222222222222</v>
      </c>
      <c r="Q282" s="6">
        <v>250.42955555555557</v>
      </c>
      <c r="R282" s="6">
        <v>0</v>
      </c>
      <c r="S282" s="6">
        <v>66.666666666666671</v>
      </c>
      <c r="T282" s="6">
        <v>0</v>
      </c>
      <c r="U282" s="6">
        <v>0</v>
      </c>
      <c r="V282" s="6">
        <v>0</v>
      </c>
      <c r="W282" s="6">
        <v>19.333333333333332</v>
      </c>
      <c r="X282" s="6">
        <v>0</v>
      </c>
      <c r="Y282" s="6">
        <v>0</v>
      </c>
      <c r="Z282" s="6">
        <v>929.80529224255451</v>
      </c>
      <c r="AA282" s="1">
        <v>48</v>
      </c>
      <c r="AB282" s="6">
        <v>27.313030095292188</v>
      </c>
      <c r="AC282" s="1" t="s">
        <v>48</v>
      </c>
      <c r="AD282" s="1" t="s">
        <v>42</v>
      </c>
      <c r="AE282" s="1" t="s">
        <v>79</v>
      </c>
      <c r="AF282" s="1" t="s">
        <v>54</v>
      </c>
      <c r="AG282" s="7">
        <v>1</v>
      </c>
      <c r="AH282" s="8">
        <v>5.5691439658403397E-2</v>
      </c>
      <c r="AI282" s="9">
        <v>613.23663330078125</v>
      </c>
      <c r="AJ282" s="10">
        <v>0.30978438349807347</v>
      </c>
    </row>
    <row r="283" spans="1:36" x14ac:dyDescent="0.35">
      <c r="A283" s="1">
        <v>282</v>
      </c>
      <c r="B283" s="1">
        <v>26</v>
      </c>
      <c r="C283" s="1" t="s">
        <v>35</v>
      </c>
      <c r="D283" s="1" t="s">
        <v>51</v>
      </c>
      <c r="E283" s="1">
        <v>1</v>
      </c>
      <c r="F283" s="1">
        <v>0</v>
      </c>
      <c r="G283" s="1">
        <v>0</v>
      </c>
      <c r="H283" s="1">
        <v>3</v>
      </c>
      <c r="I283" s="1" t="s">
        <v>62</v>
      </c>
      <c r="J283" s="1" t="s">
        <v>38</v>
      </c>
      <c r="K283" s="6">
        <v>732.38675000000001</v>
      </c>
      <c r="L283" s="6">
        <v>926.82711111111109</v>
      </c>
      <c r="M283" s="1" t="s">
        <v>64</v>
      </c>
      <c r="N283" s="1" t="s">
        <v>47</v>
      </c>
      <c r="O283" s="6">
        <v>0</v>
      </c>
      <c r="P283" s="6">
        <v>3105.3333333333335</v>
      </c>
      <c r="Q283" s="6">
        <v>232.81866666666667</v>
      </c>
      <c r="R283" s="6">
        <v>0</v>
      </c>
      <c r="S283" s="6">
        <v>0</v>
      </c>
      <c r="T283" s="6">
        <v>0</v>
      </c>
      <c r="U283" s="6">
        <v>333.33333333333331</v>
      </c>
      <c r="V283" s="6">
        <v>0</v>
      </c>
      <c r="W283" s="6">
        <v>74.888888888888886</v>
      </c>
      <c r="X283" s="6">
        <v>0</v>
      </c>
      <c r="Y283" s="6">
        <v>0</v>
      </c>
      <c r="Z283" s="6">
        <v>326.37906279308584</v>
      </c>
      <c r="AA283" s="1">
        <v>36</v>
      </c>
      <c r="AB283" s="6">
        <v>11.799384972737476</v>
      </c>
      <c r="AC283" s="1" t="s">
        <v>41</v>
      </c>
      <c r="AD283" s="1" t="s">
        <v>53</v>
      </c>
      <c r="AE283" s="1" t="s">
        <v>52</v>
      </c>
      <c r="AF283" s="1" t="s">
        <v>44</v>
      </c>
      <c r="AG283" s="7">
        <v>1</v>
      </c>
      <c r="AH283" s="8">
        <v>0.1322897523641586</v>
      </c>
      <c r="AI283" s="9">
        <v>410.67364501953119</v>
      </c>
      <c r="AJ283" s="10">
        <v>0.26071761103446028</v>
      </c>
    </row>
    <row r="284" spans="1:36" x14ac:dyDescent="0.35">
      <c r="A284" s="1">
        <v>283</v>
      </c>
      <c r="B284" s="1">
        <v>31</v>
      </c>
      <c r="C284" s="1" t="s">
        <v>35</v>
      </c>
      <c r="D284" s="1" t="s">
        <v>36</v>
      </c>
      <c r="E284" s="1">
        <v>1</v>
      </c>
      <c r="F284" s="1">
        <v>1</v>
      </c>
      <c r="G284" s="1">
        <v>1</v>
      </c>
      <c r="H284" s="1">
        <v>3</v>
      </c>
      <c r="I284" s="1" t="s">
        <v>57</v>
      </c>
      <c r="J284" s="1" t="s">
        <v>56</v>
      </c>
      <c r="K284" s="6">
        <v>946.59775000000002</v>
      </c>
      <c r="L284" s="6">
        <v>1203.7735555555555</v>
      </c>
      <c r="M284" s="1" t="s">
        <v>64</v>
      </c>
      <c r="N284" s="1" t="s">
        <v>40</v>
      </c>
      <c r="O284" s="6">
        <v>0</v>
      </c>
      <c r="P284" s="6">
        <v>0</v>
      </c>
      <c r="Q284" s="6">
        <v>246.10177777777778</v>
      </c>
      <c r="R284" s="6">
        <v>0</v>
      </c>
      <c r="S284" s="6">
        <v>0</v>
      </c>
      <c r="T284" s="6">
        <v>0</v>
      </c>
      <c r="U284" s="6">
        <v>0</v>
      </c>
      <c r="V284" s="6">
        <v>214.44444444444446</v>
      </c>
      <c r="W284" s="6">
        <v>26</v>
      </c>
      <c r="X284" s="6">
        <v>0</v>
      </c>
      <c r="Y284" s="6">
        <v>0</v>
      </c>
      <c r="Z284" s="6">
        <v>469.53670461294683</v>
      </c>
      <c r="AA284" s="1">
        <v>18</v>
      </c>
      <c r="AB284" s="6">
        <v>29.95915650529097</v>
      </c>
      <c r="AC284" s="1" t="s">
        <v>78</v>
      </c>
      <c r="AD284" s="1" t="s">
        <v>49</v>
      </c>
      <c r="AE284" s="1" t="s">
        <v>43</v>
      </c>
      <c r="AF284" s="1" t="s">
        <v>58</v>
      </c>
      <c r="AG284" s="7">
        <v>1</v>
      </c>
      <c r="AH284" s="8">
        <v>9.7143478691577911E-2</v>
      </c>
      <c r="AI284" s="9">
        <v>419.58343505859381</v>
      </c>
      <c r="AJ284" s="10">
        <v>0.29561145721770749</v>
      </c>
    </row>
    <row r="285" spans="1:36" x14ac:dyDescent="0.35">
      <c r="A285" s="1">
        <v>284</v>
      </c>
      <c r="B285" s="1">
        <v>22</v>
      </c>
      <c r="C285" s="1" t="s">
        <v>60</v>
      </c>
      <c r="D285" s="1" t="s">
        <v>51</v>
      </c>
      <c r="E285" s="1">
        <v>0</v>
      </c>
      <c r="F285" s="1">
        <v>0</v>
      </c>
      <c r="G285" s="1">
        <v>0</v>
      </c>
      <c r="H285" s="1">
        <v>4</v>
      </c>
      <c r="I285" s="1" t="s">
        <v>37</v>
      </c>
      <c r="J285" s="1" t="s">
        <v>38</v>
      </c>
      <c r="K285" s="6">
        <v>786.97225000000003</v>
      </c>
      <c r="L285" s="6">
        <v>851.49377777777772</v>
      </c>
      <c r="M285" s="1" t="s">
        <v>46</v>
      </c>
      <c r="N285" s="1" t="s">
        <v>47</v>
      </c>
      <c r="O285" s="6">
        <v>0</v>
      </c>
      <c r="P285" s="6">
        <v>0</v>
      </c>
      <c r="Q285" s="6">
        <v>457.32155555555556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8.2222222222222214</v>
      </c>
      <c r="X285" s="6">
        <v>0</v>
      </c>
      <c r="Y285" s="6">
        <v>0</v>
      </c>
      <c r="Z285" s="6">
        <v>311.08488707415421</v>
      </c>
      <c r="AA285" s="1">
        <v>36</v>
      </c>
      <c r="AB285" s="6">
        <v>11.246463882750847</v>
      </c>
      <c r="AC285" s="1" t="s">
        <v>48</v>
      </c>
      <c r="AD285" s="1" t="s">
        <v>49</v>
      </c>
      <c r="AE285" s="1" t="s">
        <v>52</v>
      </c>
      <c r="AF285" s="1" t="s">
        <v>44</v>
      </c>
      <c r="AG285" s="7">
        <v>0</v>
      </c>
      <c r="AH285" s="8">
        <v>0.1227078884840012</v>
      </c>
      <c r="AI285" s="9">
        <v>429.62896728515619</v>
      </c>
      <c r="AJ285" s="10">
        <v>0.14211540455716265</v>
      </c>
    </row>
    <row r="286" spans="1:36" x14ac:dyDescent="0.35">
      <c r="A286" s="1">
        <v>285</v>
      </c>
      <c r="B286" s="1">
        <v>26</v>
      </c>
      <c r="C286" s="1" t="s">
        <v>60</v>
      </c>
      <c r="D286" s="1" t="s">
        <v>36</v>
      </c>
      <c r="E286" s="1">
        <v>2</v>
      </c>
      <c r="F286" s="1">
        <v>0</v>
      </c>
      <c r="G286" s="1">
        <v>0</v>
      </c>
      <c r="H286" s="1">
        <v>2</v>
      </c>
      <c r="I286" s="1" t="s">
        <v>62</v>
      </c>
      <c r="J286" s="1" t="s">
        <v>56</v>
      </c>
      <c r="K286" s="6">
        <v>61.214750000000002</v>
      </c>
      <c r="L286" s="6">
        <v>65.391555555555556</v>
      </c>
      <c r="M286" s="1" t="s">
        <v>46</v>
      </c>
      <c r="N286" s="1" t="s">
        <v>40</v>
      </c>
      <c r="O286" s="6">
        <v>0</v>
      </c>
      <c r="P286" s="6">
        <v>64.666666666666671</v>
      </c>
      <c r="Q286" s="6">
        <v>24.974444444444444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206.22222222222223</v>
      </c>
      <c r="X286" s="6">
        <v>0</v>
      </c>
      <c r="Y286" s="6">
        <v>0</v>
      </c>
      <c r="Z286" s="6">
        <v>25.694348020244469</v>
      </c>
      <c r="AA286" s="1">
        <v>36</v>
      </c>
      <c r="AB286" s="6">
        <v>0.92891223266537981</v>
      </c>
      <c r="AC286" s="1" t="s">
        <v>41</v>
      </c>
      <c r="AD286" s="1" t="s">
        <v>53</v>
      </c>
      <c r="AE286" s="1" t="s">
        <v>52</v>
      </c>
      <c r="AF286" s="1" t="s">
        <v>44</v>
      </c>
      <c r="AG286" s="7">
        <v>0</v>
      </c>
      <c r="AH286" s="8">
        <v>0.35793796181678772</v>
      </c>
      <c r="AI286" s="9">
        <v>273.83139038085938</v>
      </c>
      <c r="AJ286" s="10">
        <v>9.4573942273586065E-2</v>
      </c>
    </row>
    <row r="287" spans="1:36" x14ac:dyDescent="0.35">
      <c r="A287" s="1">
        <v>286</v>
      </c>
      <c r="B287" s="1">
        <v>26</v>
      </c>
      <c r="C287" s="1" t="s">
        <v>35</v>
      </c>
      <c r="D287" s="1" t="s">
        <v>51</v>
      </c>
      <c r="E287" s="1">
        <v>2</v>
      </c>
      <c r="F287" s="1">
        <v>0</v>
      </c>
      <c r="G287" s="1">
        <v>0</v>
      </c>
      <c r="H287" s="1">
        <v>2</v>
      </c>
      <c r="I287" s="1" t="s">
        <v>62</v>
      </c>
      <c r="J287" s="1" t="s">
        <v>38</v>
      </c>
      <c r="K287" s="6">
        <v>984.74575000000004</v>
      </c>
      <c r="L287" s="6">
        <v>1081.1504444444445</v>
      </c>
      <c r="M287" s="1" t="s">
        <v>46</v>
      </c>
      <c r="N287" s="1" t="s">
        <v>40</v>
      </c>
      <c r="O287" s="6">
        <v>0</v>
      </c>
      <c r="P287" s="6">
        <v>0</v>
      </c>
      <c r="Q287" s="6">
        <v>97.072000000000003</v>
      </c>
      <c r="R287" s="6">
        <v>46.666666666666664</v>
      </c>
      <c r="S287" s="6">
        <v>0</v>
      </c>
      <c r="T287" s="6">
        <v>0</v>
      </c>
      <c r="U287" s="6">
        <v>0</v>
      </c>
      <c r="V287" s="6">
        <v>0</v>
      </c>
      <c r="W287" s="6">
        <v>16.222222222222221</v>
      </c>
      <c r="X287" s="6">
        <v>0</v>
      </c>
      <c r="Y287" s="6">
        <v>0</v>
      </c>
      <c r="Z287" s="6">
        <v>435.9947080814382</v>
      </c>
      <c r="AA287" s="1">
        <v>36</v>
      </c>
      <c r="AB287" s="6">
        <v>15.76225313812675</v>
      </c>
      <c r="AC287" s="1" t="s">
        <v>41</v>
      </c>
      <c r="AD287" s="1" t="s">
        <v>70</v>
      </c>
      <c r="AE287" s="1" t="s">
        <v>43</v>
      </c>
      <c r="AF287" s="1" t="s">
        <v>44</v>
      </c>
      <c r="AG287" s="7">
        <v>1</v>
      </c>
      <c r="AH287" s="8">
        <v>0.10165247321128849</v>
      </c>
      <c r="AI287" s="9">
        <v>420.54449462890619</v>
      </c>
      <c r="AJ287" s="10">
        <v>8.0548909973155225E-2</v>
      </c>
    </row>
    <row r="288" spans="1:36" x14ac:dyDescent="0.35">
      <c r="A288" s="1">
        <v>287</v>
      </c>
      <c r="B288" s="1">
        <v>26</v>
      </c>
      <c r="C288" s="1" t="s">
        <v>50</v>
      </c>
      <c r="D288" s="1" t="s">
        <v>51</v>
      </c>
      <c r="E288" s="1">
        <v>1</v>
      </c>
      <c r="F288" s="1">
        <v>0</v>
      </c>
      <c r="G288" s="1">
        <v>0</v>
      </c>
      <c r="H288" s="1">
        <v>3</v>
      </c>
      <c r="I288" s="1" t="s">
        <v>45</v>
      </c>
      <c r="J288" s="1" t="s">
        <v>56</v>
      </c>
      <c r="K288" s="6">
        <v>787.55250000000001</v>
      </c>
      <c r="L288" s="6">
        <v>823.23199999999997</v>
      </c>
      <c r="M288" s="1" t="s">
        <v>64</v>
      </c>
      <c r="N288" s="1" t="s">
        <v>47</v>
      </c>
      <c r="O288" s="6">
        <v>0</v>
      </c>
      <c r="P288" s="6">
        <v>0</v>
      </c>
      <c r="Q288" s="6">
        <v>122.25822222222222</v>
      </c>
      <c r="R288" s="6">
        <v>0</v>
      </c>
      <c r="S288" s="6">
        <v>0</v>
      </c>
      <c r="T288" s="6">
        <v>0</v>
      </c>
      <c r="U288" s="6">
        <v>266.66666666666669</v>
      </c>
      <c r="V288" s="6">
        <v>0</v>
      </c>
      <c r="W288" s="6">
        <v>30.222222222222221</v>
      </c>
      <c r="X288" s="6">
        <v>0</v>
      </c>
      <c r="Y288" s="6">
        <v>0</v>
      </c>
      <c r="Z288" s="6">
        <v>586.1077879259617</v>
      </c>
      <c r="AA288" s="1">
        <v>36</v>
      </c>
      <c r="AB288" s="6">
        <v>21.189200575780632</v>
      </c>
      <c r="AC288" s="1" t="s">
        <v>48</v>
      </c>
      <c r="AD288" s="1" t="s">
        <v>73</v>
      </c>
      <c r="AE288" s="1" t="s">
        <v>52</v>
      </c>
      <c r="AF288" s="1" t="s">
        <v>44</v>
      </c>
      <c r="AG288" s="7">
        <v>1</v>
      </c>
      <c r="AH288" s="8">
        <v>0.1056739538908005</v>
      </c>
      <c r="AI288" s="9">
        <v>440.65359497070313</v>
      </c>
      <c r="AJ288" s="10">
        <v>0.32193968853410304</v>
      </c>
    </row>
    <row r="289" spans="1:36" x14ac:dyDescent="0.35">
      <c r="A289" s="1">
        <v>288</v>
      </c>
      <c r="B289" s="1">
        <v>27</v>
      </c>
      <c r="C289" s="1" t="s">
        <v>60</v>
      </c>
      <c r="D289" s="1" t="s">
        <v>51</v>
      </c>
      <c r="E289" s="1">
        <v>1</v>
      </c>
      <c r="F289" s="1">
        <v>0</v>
      </c>
      <c r="G289" s="1">
        <v>0</v>
      </c>
      <c r="H289" s="1">
        <v>4</v>
      </c>
      <c r="I289" s="1" t="s">
        <v>61</v>
      </c>
      <c r="J289" s="1" t="s">
        <v>56</v>
      </c>
      <c r="K289" s="6">
        <v>539.35649999999998</v>
      </c>
      <c r="L289" s="6">
        <v>461.75755555555554</v>
      </c>
      <c r="M289" s="1" t="s">
        <v>46</v>
      </c>
      <c r="N289" s="1" t="s">
        <v>47</v>
      </c>
      <c r="O289" s="6">
        <v>0</v>
      </c>
      <c r="P289" s="6">
        <v>0</v>
      </c>
      <c r="Q289" s="6">
        <v>182.20288888888888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46.444444444444443</v>
      </c>
      <c r="X289" s="6">
        <v>0</v>
      </c>
      <c r="Y289" s="6">
        <v>0</v>
      </c>
      <c r="Z289" s="6">
        <v>440.480631828458</v>
      </c>
      <c r="AA289" s="1">
        <v>24</v>
      </c>
      <c r="AB289" s="6">
        <v>21.990599978997565</v>
      </c>
      <c r="AC289" s="1" t="s">
        <v>48</v>
      </c>
      <c r="AD289" s="1" t="s">
        <v>49</v>
      </c>
      <c r="AE289" s="1" t="s">
        <v>52</v>
      </c>
      <c r="AF289" s="1" t="s">
        <v>44</v>
      </c>
      <c r="AG289" s="7">
        <v>1</v>
      </c>
      <c r="AH289" s="8">
        <v>0.15847210586071009</v>
      </c>
      <c r="AI289" s="9">
        <v>397.6669921875</v>
      </c>
      <c r="AJ289" s="10">
        <v>0.53852351472323312</v>
      </c>
    </row>
    <row r="290" spans="1:36" x14ac:dyDescent="0.35">
      <c r="A290" s="1">
        <v>289</v>
      </c>
      <c r="B290" s="1">
        <v>45</v>
      </c>
      <c r="C290" s="1" t="s">
        <v>35</v>
      </c>
      <c r="D290" s="1" t="s">
        <v>51</v>
      </c>
      <c r="E290" s="1">
        <v>1</v>
      </c>
      <c r="F290" s="1">
        <v>1</v>
      </c>
      <c r="G290" s="1">
        <v>1</v>
      </c>
      <c r="H290" s="1">
        <v>3</v>
      </c>
      <c r="I290" s="1" t="s">
        <v>61</v>
      </c>
      <c r="J290" s="1" t="s">
        <v>56</v>
      </c>
      <c r="K290" s="6">
        <v>1122.8942500000001</v>
      </c>
      <c r="L290" s="6">
        <v>1341.4115555555557</v>
      </c>
      <c r="M290" s="1" t="s">
        <v>46</v>
      </c>
      <c r="N290" s="1" t="s">
        <v>47</v>
      </c>
      <c r="O290" s="6">
        <v>0</v>
      </c>
      <c r="P290" s="6">
        <v>0</v>
      </c>
      <c r="Q290" s="6">
        <v>24.453333333333333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220</v>
      </c>
      <c r="X290" s="6">
        <v>0</v>
      </c>
      <c r="Y290" s="6">
        <v>0</v>
      </c>
      <c r="Z290" s="6">
        <v>636.23497443704571</v>
      </c>
      <c r="AA290" s="1">
        <v>36</v>
      </c>
      <c r="AB290" s="6">
        <v>23.001418449632013</v>
      </c>
      <c r="AC290" s="1" t="s">
        <v>48</v>
      </c>
      <c r="AD290" s="1" t="s">
        <v>49</v>
      </c>
      <c r="AE290" s="1" t="s">
        <v>52</v>
      </c>
      <c r="AF290" s="1" t="s">
        <v>44</v>
      </c>
      <c r="AG290" s="7">
        <v>1</v>
      </c>
      <c r="AH290" s="8">
        <v>5.9801645576953888E-2</v>
      </c>
      <c r="AI290" s="9">
        <v>545.78436279296875</v>
      </c>
      <c r="AJ290" s="10">
        <v>0.29445572085312227</v>
      </c>
    </row>
    <row r="291" spans="1:36" x14ac:dyDescent="0.35">
      <c r="A291" s="1">
        <v>290</v>
      </c>
      <c r="B291" s="1">
        <v>43</v>
      </c>
      <c r="C291" s="1" t="s">
        <v>35</v>
      </c>
      <c r="D291" s="1" t="s">
        <v>51</v>
      </c>
      <c r="E291" s="1">
        <v>1</v>
      </c>
      <c r="F291" s="1">
        <v>0</v>
      </c>
      <c r="G291" s="1">
        <v>0</v>
      </c>
      <c r="H291" s="1">
        <v>2</v>
      </c>
      <c r="I291" s="1" t="s">
        <v>62</v>
      </c>
      <c r="J291" s="1" t="s">
        <v>63</v>
      </c>
      <c r="K291" s="6">
        <v>508.35475000000002</v>
      </c>
      <c r="L291" s="6">
        <v>285.27577777777776</v>
      </c>
      <c r="M291" s="1" t="s">
        <v>46</v>
      </c>
      <c r="N291" s="1" t="s">
        <v>40</v>
      </c>
      <c r="O291" s="6">
        <v>0</v>
      </c>
      <c r="P291" s="6">
        <v>5555.5555555555557</v>
      </c>
      <c r="Q291" s="6">
        <v>70.434666666666672</v>
      </c>
      <c r="R291" s="6">
        <v>0</v>
      </c>
      <c r="S291" s="6">
        <v>0</v>
      </c>
      <c r="T291" s="6">
        <v>1111.1111111111111</v>
      </c>
      <c r="U291" s="6">
        <v>0</v>
      </c>
      <c r="V291" s="6">
        <v>0</v>
      </c>
      <c r="W291" s="6">
        <v>688.88888888888891</v>
      </c>
      <c r="X291" s="6">
        <v>0</v>
      </c>
      <c r="Y291" s="6">
        <v>0</v>
      </c>
      <c r="Z291" s="6">
        <v>457.04005362812273</v>
      </c>
      <c r="AA291" s="1">
        <v>36</v>
      </c>
      <c r="AB291" s="6">
        <v>16.523092794520537</v>
      </c>
      <c r="AC291" s="1" t="s">
        <v>41</v>
      </c>
      <c r="AD291" s="1" t="s">
        <v>53</v>
      </c>
      <c r="AE291" s="1" t="s">
        <v>52</v>
      </c>
      <c r="AF291" s="1" t="s">
        <v>58</v>
      </c>
      <c r="AG291" s="7">
        <v>0</v>
      </c>
      <c r="AH291" s="8">
        <v>0.1674777418375015</v>
      </c>
      <c r="AI291" s="9">
        <v>405.32662963867188</v>
      </c>
      <c r="AJ291" s="10">
        <v>0.15730036637609013</v>
      </c>
    </row>
    <row r="292" spans="1:36" x14ac:dyDescent="0.35">
      <c r="A292" s="1">
        <v>291</v>
      </c>
      <c r="B292" s="1">
        <v>28</v>
      </c>
      <c r="C292" s="1" t="s">
        <v>35</v>
      </c>
      <c r="D292" s="1" t="s">
        <v>51</v>
      </c>
      <c r="E292" s="1">
        <v>2</v>
      </c>
      <c r="F292" s="1">
        <v>0</v>
      </c>
      <c r="G292" s="1">
        <v>0</v>
      </c>
      <c r="H292" s="1">
        <v>4</v>
      </c>
      <c r="I292" s="1" t="s">
        <v>61</v>
      </c>
      <c r="J292" s="1" t="s">
        <v>56</v>
      </c>
      <c r="K292" s="6">
        <v>1208.0767499999999</v>
      </c>
      <c r="L292" s="6">
        <v>597.69511111111115</v>
      </c>
      <c r="M292" s="1" t="s">
        <v>46</v>
      </c>
      <c r="N292" s="1" t="s">
        <v>47</v>
      </c>
      <c r="O292" s="6">
        <v>0</v>
      </c>
      <c r="P292" s="6">
        <v>0</v>
      </c>
      <c r="Q292" s="6">
        <v>363.63733333333334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1621.4929113232711</v>
      </c>
      <c r="AA292" s="1">
        <v>36</v>
      </c>
      <c r="AB292" s="6">
        <v>58.620853088844221</v>
      </c>
      <c r="AC292" s="1" t="s">
        <v>48</v>
      </c>
      <c r="AD292" s="1" t="s">
        <v>70</v>
      </c>
      <c r="AE292" s="1" t="s">
        <v>43</v>
      </c>
      <c r="AF292" s="1" t="s">
        <v>58</v>
      </c>
      <c r="AG292" s="7">
        <v>1</v>
      </c>
      <c r="AH292" s="8">
        <v>3.0152145773172379E-2</v>
      </c>
      <c r="AI292" s="9">
        <v>627.79620361328125</v>
      </c>
      <c r="AJ292" s="10">
        <v>0.2031547111351702</v>
      </c>
    </row>
    <row r="293" spans="1:36" x14ac:dyDescent="0.35">
      <c r="A293" s="1">
        <v>292</v>
      </c>
      <c r="B293" s="1">
        <v>43</v>
      </c>
      <c r="C293" s="1" t="s">
        <v>50</v>
      </c>
      <c r="D293" s="1" t="s">
        <v>36</v>
      </c>
      <c r="E293" s="1">
        <v>2</v>
      </c>
      <c r="F293" s="1">
        <v>1</v>
      </c>
      <c r="G293" s="1">
        <v>1</v>
      </c>
      <c r="H293" s="1">
        <v>3</v>
      </c>
      <c r="I293" s="1" t="s">
        <v>61</v>
      </c>
      <c r="J293" s="1" t="s">
        <v>38</v>
      </c>
      <c r="K293" s="6">
        <v>796.05899999999997</v>
      </c>
      <c r="L293" s="6">
        <v>625.96199999999999</v>
      </c>
      <c r="M293" s="1" t="s">
        <v>39</v>
      </c>
      <c r="N293" s="1" t="s">
        <v>47</v>
      </c>
      <c r="O293" s="6">
        <v>0</v>
      </c>
      <c r="P293" s="6">
        <v>0</v>
      </c>
      <c r="Q293" s="6">
        <v>233.05577777777779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172</v>
      </c>
      <c r="X293" s="6">
        <v>0</v>
      </c>
      <c r="Y293" s="6">
        <v>0</v>
      </c>
      <c r="Z293" s="6">
        <v>645.04199126041522</v>
      </c>
      <c r="AA293" s="1">
        <v>36</v>
      </c>
      <c r="AB293" s="6">
        <v>23.319813205321942</v>
      </c>
      <c r="AC293" s="1" t="s">
        <v>41</v>
      </c>
      <c r="AD293" s="1" t="s">
        <v>53</v>
      </c>
      <c r="AE293" s="1" t="s">
        <v>43</v>
      </c>
      <c r="AF293" s="1" t="s">
        <v>84</v>
      </c>
      <c r="AG293" s="7">
        <v>1</v>
      </c>
      <c r="AH293" s="8">
        <v>0.1014580205082893</v>
      </c>
      <c r="AI293" s="9">
        <v>503.8984375</v>
      </c>
      <c r="AJ293" s="10">
        <v>0.37428553601989106</v>
      </c>
    </row>
    <row r="294" spans="1:36" x14ac:dyDescent="0.35">
      <c r="A294" s="1">
        <v>293</v>
      </c>
      <c r="B294" s="1">
        <v>47</v>
      </c>
      <c r="C294" s="1" t="s">
        <v>60</v>
      </c>
      <c r="D294" s="1" t="s">
        <v>51</v>
      </c>
      <c r="E294" s="1">
        <v>0</v>
      </c>
      <c r="F294" s="1">
        <v>0</v>
      </c>
      <c r="G294" s="1">
        <v>0</v>
      </c>
      <c r="H294" s="1">
        <v>3</v>
      </c>
      <c r="I294" s="1" t="s">
        <v>37</v>
      </c>
      <c r="J294" s="1" t="s">
        <v>63</v>
      </c>
      <c r="K294" s="6">
        <v>945.75474999999994</v>
      </c>
      <c r="L294" s="6">
        <v>743.3751111111111</v>
      </c>
      <c r="M294" s="1" t="s">
        <v>46</v>
      </c>
      <c r="N294" s="1" t="s">
        <v>47</v>
      </c>
      <c r="O294" s="6">
        <v>0</v>
      </c>
      <c r="P294" s="6">
        <v>527.77777777777783</v>
      </c>
      <c r="Q294" s="6">
        <v>257.57400000000001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18.222222222222221</v>
      </c>
      <c r="X294" s="6">
        <v>0</v>
      </c>
      <c r="Y294" s="6">
        <v>0</v>
      </c>
      <c r="Z294" s="6">
        <v>461.53954396515945</v>
      </c>
      <c r="AA294" s="1">
        <v>3</v>
      </c>
      <c r="AB294" s="6">
        <v>158.48481485989672</v>
      </c>
      <c r="AC294" s="1" t="s">
        <v>48</v>
      </c>
      <c r="AD294" s="1" t="s">
        <v>49</v>
      </c>
      <c r="AE294" s="1" t="s">
        <v>43</v>
      </c>
      <c r="AF294" s="1" t="s">
        <v>44</v>
      </c>
      <c r="AG294" s="7">
        <v>1</v>
      </c>
      <c r="AH294" s="8">
        <v>7.7378243207931519E-2</v>
      </c>
      <c r="AI294" s="9">
        <v>445.07867431640619</v>
      </c>
      <c r="AJ294" s="10">
        <v>0.17796322791596036</v>
      </c>
    </row>
    <row r="295" spans="1:36" x14ac:dyDescent="0.35">
      <c r="A295" s="1">
        <v>294</v>
      </c>
      <c r="B295" s="1">
        <v>64</v>
      </c>
      <c r="C295" s="1" t="s">
        <v>50</v>
      </c>
      <c r="D295" s="1" t="s">
        <v>51</v>
      </c>
      <c r="E295" s="1">
        <v>0</v>
      </c>
      <c r="F295" s="1">
        <v>1</v>
      </c>
      <c r="G295" s="1">
        <v>1</v>
      </c>
      <c r="H295" s="1">
        <v>2</v>
      </c>
      <c r="I295" s="1" t="s">
        <v>38</v>
      </c>
      <c r="J295" s="1" t="s">
        <v>80</v>
      </c>
      <c r="K295" s="6">
        <v>160.76474999999999</v>
      </c>
      <c r="L295" s="6">
        <v>188.506</v>
      </c>
      <c r="M295" s="1" t="s">
        <v>64</v>
      </c>
      <c r="N295" s="1" t="s">
        <v>40</v>
      </c>
      <c r="O295" s="6">
        <v>0</v>
      </c>
      <c r="P295" s="6">
        <v>5711.1111111111113</v>
      </c>
      <c r="Q295" s="6">
        <v>62.111777777777775</v>
      </c>
      <c r="R295" s="6">
        <v>0</v>
      </c>
      <c r="S295" s="6">
        <v>0</v>
      </c>
      <c r="T295" s="6">
        <v>0</v>
      </c>
      <c r="U295" s="6">
        <v>555.55555555555554</v>
      </c>
      <c r="V295" s="6">
        <v>0</v>
      </c>
      <c r="W295" s="6">
        <v>74.888888888888886</v>
      </c>
      <c r="X295" s="6">
        <v>0</v>
      </c>
      <c r="Y295" s="6">
        <v>0</v>
      </c>
      <c r="Z295" s="6">
        <v>109.95343412181583</v>
      </c>
      <c r="AA295" s="1">
        <v>36</v>
      </c>
      <c r="AB295" s="6">
        <v>3.9750800409042606</v>
      </c>
      <c r="AC295" s="1" t="s">
        <v>41</v>
      </c>
      <c r="AD295" s="1" t="s">
        <v>42</v>
      </c>
      <c r="AE295" s="1" t="s">
        <v>52</v>
      </c>
      <c r="AF295" s="1" t="s">
        <v>44</v>
      </c>
      <c r="AG295" s="7">
        <v>0</v>
      </c>
      <c r="AH295" s="8">
        <v>0.26177293062210077</v>
      </c>
      <c r="AI295" s="9">
        <v>394.28057861328119</v>
      </c>
      <c r="AJ295" s="10">
        <v>0.12077475798920294</v>
      </c>
    </row>
    <row r="296" spans="1:36" x14ac:dyDescent="0.35">
      <c r="A296" s="1">
        <v>295</v>
      </c>
      <c r="B296" s="1">
        <v>50</v>
      </c>
      <c r="C296" s="1" t="s">
        <v>50</v>
      </c>
      <c r="D296" s="1" t="s">
        <v>51</v>
      </c>
      <c r="E296" s="1">
        <v>1</v>
      </c>
      <c r="F296" s="1">
        <v>1</v>
      </c>
      <c r="G296" s="1">
        <v>1</v>
      </c>
      <c r="H296" s="1">
        <v>4</v>
      </c>
      <c r="I296" s="1" t="s">
        <v>62</v>
      </c>
      <c r="J296" s="1" t="s">
        <v>38</v>
      </c>
      <c r="K296" s="6">
        <v>1609.5762500000001</v>
      </c>
      <c r="L296" s="6">
        <v>884.63977777777779</v>
      </c>
      <c r="M296" s="1" t="s">
        <v>46</v>
      </c>
      <c r="N296" s="1" t="s">
        <v>40</v>
      </c>
      <c r="O296" s="6">
        <v>0</v>
      </c>
      <c r="P296" s="6">
        <v>0</v>
      </c>
      <c r="Q296" s="6">
        <v>695.1824444444444</v>
      </c>
      <c r="R296" s="6">
        <v>0</v>
      </c>
      <c r="S296" s="6">
        <v>0</v>
      </c>
      <c r="T296" s="6">
        <v>0</v>
      </c>
      <c r="U296" s="6">
        <v>44.444444444444443</v>
      </c>
      <c r="V296" s="6">
        <v>0</v>
      </c>
      <c r="W296" s="6">
        <v>44.444444444444443</v>
      </c>
      <c r="X296" s="6">
        <v>0</v>
      </c>
      <c r="Y296" s="6">
        <v>0</v>
      </c>
      <c r="Z296" s="6">
        <v>1197.8854759506323</v>
      </c>
      <c r="AA296" s="1">
        <v>36</v>
      </c>
      <c r="AB296" s="6">
        <v>43.306429533297248</v>
      </c>
      <c r="AC296" s="1" t="s">
        <v>41</v>
      </c>
      <c r="AD296" s="1" t="s">
        <v>53</v>
      </c>
      <c r="AE296" s="1" t="s">
        <v>52</v>
      </c>
      <c r="AF296" s="1" t="s">
        <v>44</v>
      </c>
      <c r="AG296" s="7">
        <v>1</v>
      </c>
      <c r="AH296" s="8">
        <v>2.4329176172614101E-2</v>
      </c>
      <c r="AI296" s="9">
        <v>689.03582763671875</v>
      </c>
      <c r="AJ296" s="10">
        <v>5.2088178066867698E-2</v>
      </c>
    </row>
    <row r="297" spans="1:36" x14ac:dyDescent="0.35">
      <c r="A297" s="1">
        <v>296</v>
      </c>
      <c r="B297" s="1">
        <v>45</v>
      </c>
      <c r="C297" s="1" t="s">
        <v>35</v>
      </c>
      <c r="D297" s="1" t="s">
        <v>51</v>
      </c>
      <c r="E297" s="1">
        <v>2</v>
      </c>
      <c r="F297" s="1">
        <v>1</v>
      </c>
      <c r="G297" s="1">
        <v>1</v>
      </c>
      <c r="H297" s="1">
        <v>3</v>
      </c>
      <c r="I297" s="1" t="s">
        <v>61</v>
      </c>
      <c r="J297" s="1" t="s">
        <v>38</v>
      </c>
      <c r="K297" s="6">
        <v>638.07474999999999</v>
      </c>
      <c r="L297" s="6">
        <v>807.63822222222223</v>
      </c>
      <c r="M297" s="1" t="s">
        <v>46</v>
      </c>
      <c r="N297" s="1" t="s">
        <v>47</v>
      </c>
      <c r="O297" s="6">
        <v>0</v>
      </c>
      <c r="P297" s="6">
        <v>0</v>
      </c>
      <c r="Q297" s="6">
        <v>415.04911111111113</v>
      </c>
      <c r="R297" s="6">
        <v>0</v>
      </c>
      <c r="S297" s="6">
        <v>0</v>
      </c>
      <c r="T297" s="6">
        <v>0</v>
      </c>
      <c r="U297" s="6">
        <v>111.11111111111111</v>
      </c>
      <c r="V297" s="6">
        <v>0</v>
      </c>
      <c r="W297" s="6">
        <v>224.22222222222223</v>
      </c>
      <c r="X297" s="6">
        <v>0</v>
      </c>
      <c r="Y297" s="6">
        <v>0</v>
      </c>
      <c r="Z297" s="6">
        <v>224.74129960489725</v>
      </c>
      <c r="AA297" s="1">
        <v>24</v>
      </c>
      <c r="AB297" s="6">
        <v>11.220007558234801</v>
      </c>
      <c r="AC297" s="1" t="s">
        <v>78</v>
      </c>
      <c r="AD297" s="1" t="s">
        <v>70</v>
      </c>
      <c r="AE297" s="1" t="s">
        <v>43</v>
      </c>
      <c r="AF297" s="1" t="s">
        <v>44</v>
      </c>
      <c r="AG297" s="7">
        <v>1</v>
      </c>
      <c r="AH297" s="8">
        <v>0.1605798751115799</v>
      </c>
      <c r="AI297" s="9">
        <v>418.544921875</v>
      </c>
      <c r="AJ297" s="10">
        <v>0.13610479354089217</v>
      </c>
    </row>
    <row r="298" spans="1:36" x14ac:dyDescent="0.35">
      <c r="A298" s="1">
        <v>297</v>
      </c>
      <c r="B298" s="1">
        <v>56</v>
      </c>
      <c r="C298" s="1" t="s">
        <v>35</v>
      </c>
      <c r="D298" s="1" t="s">
        <v>51</v>
      </c>
      <c r="E298" s="1">
        <v>2</v>
      </c>
      <c r="F298" s="1">
        <v>0</v>
      </c>
      <c r="G298" s="1">
        <v>0</v>
      </c>
      <c r="H298" s="1">
        <v>3</v>
      </c>
      <c r="I298" s="1" t="s">
        <v>61</v>
      </c>
      <c r="J298" s="1" t="s">
        <v>56</v>
      </c>
      <c r="K298" s="6">
        <v>1193.0719999999999</v>
      </c>
      <c r="L298" s="6">
        <v>792.00888888888892</v>
      </c>
      <c r="M298" s="1" t="s">
        <v>46</v>
      </c>
      <c r="N298" s="1" t="s">
        <v>66</v>
      </c>
      <c r="O298" s="6">
        <v>418.14406009826365</v>
      </c>
      <c r="P298" s="6">
        <v>222.22222222222223</v>
      </c>
      <c r="Q298" s="6">
        <v>706.66044444444447</v>
      </c>
      <c r="R298" s="6">
        <v>0</v>
      </c>
      <c r="S298" s="6">
        <v>0</v>
      </c>
      <c r="T298" s="6">
        <v>0</v>
      </c>
      <c r="U298" s="6">
        <v>400</v>
      </c>
      <c r="V298" s="6">
        <v>0</v>
      </c>
      <c r="W298" s="6">
        <v>3.7777777777777777</v>
      </c>
      <c r="X298" s="6">
        <v>0</v>
      </c>
      <c r="Y298" s="6">
        <v>0</v>
      </c>
      <c r="Z298" s="6">
        <v>846.12107964431436</v>
      </c>
      <c r="AA298" s="1">
        <v>48</v>
      </c>
      <c r="AB298" s="6">
        <v>24.854806383009517</v>
      </c>
      <c r="AC298" s="1" t="s">
        <v>48</v>
      </c>
      <c r="AD298" s="1" t="s">
        <v>49</v>
      </c>
      <c r="AE298" s="1" t="s">
        <v>52</v>
      </c>
      <c r="AF298" s="1" t="s">
        <v>44</v>
      </c>
      <c r="AG298" s="7">
        <v>1</v>
      </c>
      <c r="AH298" s="8">
        <v>4.8729412257671363E-2</v>
      </c>
      <c r="AI298" s="9">
        <v>629.810546875</v>
      </c>
      <c r="AJ298" s="10">
        <v>0.16137725297521271</v>
      </c>
    </row>
    <row r="299" spans="1:36" x14ac:dyDescent="0.35">
      <c r="A299" s="1">
        <v>298</v>
      </c>
      <c r="B299" s="1">
        <v>39</v>
      </c>
      <c r="C299" s="1" t="s">
        <v>50</v>
      </c>
      <c r="D299" s="1" t="s">
        <v>59</v>
      </c>
      <c r="E299" s="1">
        <v>0</v>
      </c>
      <c r="F299" s="1">
        <v>1</v>
      </c>
      <c r="G299" s="1">
        <v>1</v>
      </c>
      <c r="H299" s="1">
        <v>4</v>
      </c>
      <c r="I299" s="1" t="s">
        <v>61</v>
      </c>
      <c r="J299" s="1" t="s">
        <v>56</v>
      </c>
      <c r="K299" s="6">
        <v>926.68399999999997</v>
      </c>
      <c r="L299" s="6">
        <v>814.94133333333332</v>
      </c>
      <c r="M299" s="1" t="s">
        <v>46</v>
      </c>
      <c r="N299" s="1" t="s">
        <v>40</v>
      </c>
      <c r="O299" s="6">
        <v>0</v>
      </c>
      <c r="P299" s="6">
        <v>3105.3333333333335</v>
      </c>
      <c r="Q299" s="6">
        <v>40.991555555555557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44.222222222222221</v>
      </c>
      <c r="X299" s="6">
        <v>0</v>
      </c>
      <c r="Y299" s="6">
        <v>0</v>
      </c>
      <c r="Z299" s="6">
        <v>410.01650330653649</v>
      </c>
      <c r="AA299" s="1">
        <v>36</v>
      </c>
      <c r="AB299" s="6">
        <v>14.823078803791457</v>
      </c>
      <c r="AC299" s="1" t="s">
        <v>41</v>
      </c>
      <c r="AD299" s="1" t="s">
        <v>49</v>
      </c>
      <c r="AE299" s="1" t="s">
        <v>43</v>
      </c>
      <c r="AF299" s="1" t="s">
        <v>44</v>
      </c>
      <c r="AG299" s="7">
        <v>1</v>
      </c>
      <c r="AH299" s="8">
        <v>9.5389410853385925E-2</v>
      </c>
      <c r="AI299" s="9">
        <v>506.10458374023438</v>
      </c>
      <c r="AJ299" s="10">
        <v>0.14250751562337732</v>
      </c>
    </row>
    <row r="300" spans="1:36" x14ac:dyDescent="0.35">
      <c r="A300" s="1">
        <v>299</v>
      </c>
      <c r="B300" s="1">
        <v>64</v>
      </c>
      <c r="C300" s="1" t="s">
        <v>50</v>
      </c>
      <c r="D300" s="1" t="s">
        <v>36</v>
      </c>
      <c r="E300" s="1">
        <v>1</v>
      </c>
      <c r="F300" s="1">
        <v>1</v>
      </c>
      <c r="G300" s="1">
        <v>1</v>
      </c>
      <c r="H300" s="1">
        <v>2</v>
      </c>
      <c r="I300" s="1" t="s">
        <v>38</v>
      </c>
      <c r="J300" s="1" t="s">
        <v>63</v>
      </c>
      <c r="K300" s="6">
        <v>513.13424999999995</v>
      </c>
      <c r="L300" s="6">
        <v>627.67666666666662</v>
      </c>
      <c r="M300" s="1" t="s">
        <v>46</v>
      </c>
      <c r="N300" s="1" t="s">
        <v>66</v>
      </c>
      <c r="O300" s="6">
        <v>0</v>
      </c>
      <c r="P300" s="6">
        <v>1950</v>
      </c>
      <c r="Q300" s="6">
        <v>305.87866666666667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10.888888888888889</v>
      </c>
      <c r="X300" s="6">
        <v>0</v>
      </c>
      <c r="Y300" s="6">
        <v>0</v>
      </c>
      <c r="Z300" s="6">
        <v>209.16855652407983</v>
      </c>
      <c r="AA300" s="1">
        <v>24</v>
      </c>
      <c r="AB300" s="6">
        <v>10.44255234472311</v>
      </c>
      <c r="AC300" s="1" t="s">
        <v>48</v>
      </c>
      <c r="AD300" s="1" t="s">
        <v>49</v>
      </c>
      <c r="AE300" s="1" t="s">
        <v>68</v>
      </c>
      <c r="AF300" s="1" t="s">
        <v>44</v>
      </c>
      <c r="AG300" s="7">
        <v>0</v>
      </c>
      <c r="AH300" s="8">
        <v>0.17903190851211551</v>
      </c>
      <c r="AI300" s="9">
        <v>415.05633544921881</v>
      </c>
      <c r="AJ300" s="10">
        <v>0.20406512753573702</v>
      </c>
    </row>
    <row r="301" spans="1:36" x14ac:dyDescent="0.35">
      <c r="A301" s="1">
        <v>300</v>
      </c>
      <c r="B301" s="1">
        <v>26</v>
      </c>
      <c r="C301" s="1" t="s">
        <v>60</v>
      </c>
      <c r="D301" s="1" t="s">
        <v>36</v>
      </c>
      <c r="E301" s="1">
        <v>2</v>
      </c>
      <c r="F301" s="1">
        <v>1</v>
      </c>
      <c r="G301" s="1">
        <v>1</v>
      </c>
      <c r="H301" s="1">
        <v>2</v>
      </c>
      <c r="I301" s="1" t="s">
        <v>62</v>
      </c>
      <c r="J301" s="1" t="s">
        <v>38</v>
      </c>
      <c r="K301" s="6">
        <v>897.53724999999997</v>
      </c>
      <c r="L301" s="6">
        <v>901.17177777777783</v>
      </c>
      <c r="M301" s="1" t="s">
        <v>46</v>
      </c>
      <c r="N301" s="1" t="s">
        <v>47</v>
      </c>
      <c r="O301" s="6">
        <v>0</v>
      </c>
      <c r="P301" s="6">
        <v>177.77777777777777</v>
      </c>
      <c r="Q301" s="6">
        <v>452.61577777777779</v>
      </c>
      <c r="R301" s="6">
        <v>0</v>
      </c>
      <c r="S301" s="6">
        <v>0</v>
      </c>
      <c r="T301" s="6">
        <v>0</v>
      </c>
      <c r="U301" s="6">
        <v>222.22222222222223</v>
      </c>
      <c r="V301" s="6">
        <v>0</v>
      </c>
      <c r="W301" s="6">
        <v>389.55555555555554</v>
      </c>
      <c r="X301" s="6">
        <v>0</v>
      </c>
      <c r="Y301" s="6">
        <v>0</v>
      </c>
      <c r="Z301" s="6">
        <v>494.65862153905539</v>
      </c>
      <c r="AA301" s="1">
        <v>36</v>
      </c>
      <c r="AB301" s="6">
        <v>17.883094141131323</v>
      </c>
      <c r="AC301" s="1" t="s">
        <v>48</v>
      </c>
      <c r="AD301" s="1" t="s">
        <v>70</v>
      </c>
      <c r="AE301" s="1" t="s">
        <v>43</v>
      </c>
      <c r="AF301" s="1" t="s">
        <v>44</v>
      </c>
      <c r="AG301" s="7">
        <v>0</v>
      </c>
      <c r="AH301" s="8">
        <v>0.1134670153260231</v>
      </c>
      <c r="AI301" s="9">
        <v>421.60977172851563</v>
      </c>
      <c r="AJ301" s="10">
        <v>0.15919667041387339</v>
      </c>
    </row>
    <row r="302" spans="1:36" x14ac:dyDescent="0.35">
      <c r="A302" s="1">
        <v>301</v>
      </c>
      <c r="B302" s="1">
        <v>47</v>
      </c>
      <c r="C302" s="1" t="s">
        <v>60</v>
      </c>
      <c r="D302" s="1" t="s">
        <v>36</v>
      </c>
      <c r="E302" s="1">
        <v>0</v>
      </c>
      <c r="F302" s="1">
        <v>3</v>
      </c>
      <c r="G302" s="1">
        <v>3</v>
      </c>
      <c r="H302" s="1">
        <v>3</v>
      </c>
      <c r="I302" s="1" t="s">
        <v>67</v>
      </c>
      <c r="J302" s="1" t="s">
        <v>56</v>
      </c>
      <c r="K302" s="6">
        <v>763.54549999999995</v>
      </c>
      <c r="L302" s="6">
        <v>803.57644444444441</v>
      </c>
      <c r="M302" s="1" t="s">
        <v>46</v>
      </c>
      <c r="N302" s="1" t="s">
        <v>47</v>
      </c>
      <c r="O302" s="6">
        <v>0</v>
      </c>
      <c r="P302" s="6">
        <v>0</v>
      </c>
      <c r="Q302" s="6">
        <v>33.995777777777775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96.444444444444443</v>
      </c>
      <c r="X302" s="6">
        <v>0</v>
      </c>
      <c r="Y302" s="6">
        <v>0</v>
      </c>
      <c r="Z302" s="6">
        <v>340.10492789766812</v>
      </c>
      <c r="AA302" s="1">
        <v>60</v>
      </c>
      <c r="AB302" s="6">
        <v>8.6364298041716019</v>
      </c>
      <c r="AC302" s="1" t="s">
        <v>48</v>
      </c>
      <c r="AD302" s="1" t="s">
        <v>49</v>
      </c>
      <c r="AE302" s="1" t="s">
        <v>43</v>
      </c>
      <c r="AF302" s="1" t="s">
        <v>44</v>
      </c>
      <c r="AG302" s="7">
        <v>0</v>
      </c>
      <c r="AH302" s="8">
        <v>0.1122124791145325</v>
      </c>
      <c r="AI302" s="9">
        <v>557.94818115234375</v>
      </c>
      <c r="AJ302" s="10">
        <v>0.48919398593522267</v>
      </c>
    </row>
    <row r="303" spans="1:36" x14ac:dyDescent="0.35">
      <c r="A303" s="1">
        <v>302</v>
      </c>
      <c r="B303" s="1">
        <v>41</v>
      </c>
      <c r="C303" s="1" t="s">
        <v>60</v>
      </c>
      <c r="D303" s="1" t="s">
        <v>36</v>
      </c>
      <c r="E303" s="1">
        <v>0</v>
      </c>
      <c r="F303" s="1">
        <v>4</v>
      </c>
      <c r="G303" s="1">
        <v>4</v>
      </c>
      <c r="H303" s="1">
        <v>2</v>
      </c>
      <c r="I303" s="1" t="s">
        <v>37</v>
      </c>
      <c r="J303" s="1" t="s">
        <v>63</v>
      </c>
      <c r="K303" s="6">
        <v>430.76900000000001</v>
      </c>
      <c r="L303" s="6">
        <v>470.25933333333336</v>
      </c>
      <c r="M303" s="1" t="s">
        <v>46</v>
      </c>
      <c r="N303" s="1" t="s">
        <v>40</v>
      </c>
      <c r="O303" s="6">
        <v>0</v>
      </c>
      <c r="P303" s="6">
        <v>0</v>
      </c>
      <c r="Q303" s="6">
        <v>214.50911111111111</v>
      </c>
      <c r="R303" s="6">
        <v>0</v>
      </c>
      <c r="S303" s="6">
        <v>0</v>
      </c>
      <c r="T303" s="6">
        <v>1777.7777777777778</v>
      </c>
      <c r="U303" s="6">
        <v>0</v>
      </c>
      <c r="V303" s="6">
        <v>162.44444444444446</v>
      </c>
      <c r="W303" s="6">
        <v>40</v>
      </c>
      <c r="X303" s="6">
        <v>0</v>
      </c>
      <c r="Y303" s="6">
        <v>0</v>
      </c>
      <c r="Z303" s="6">
        <v>148.03096221066022</v>
      </c>
      <c r="AA303" s="1">
        <v>36</v>
      </c>
      <c r="AB303" s="6">
        <v>5.3516738974021472</v>
      </c>
      <c r="AC303" s="1" t="s">
        <v>48</v>
      </c>
      <c r="AD303" s="1" t="s">
        <v>49</v>
      </c>
      <c r="AE303" s="1" t="s">
        <v>43</v>
      </c>
      <c r="AF303" s="1" t="s">
        <v>44</v>
      </c>
      <c r="AG303" s="7">
        <v>0</v>
      </c>
      <c r="AH303" s="8">
        <v>0.23427495360374451</v>
      </c>
      <c r="AI303" s="9">
        <v>383.64425659179688</v>
      </c>
      <c r="AJ303" s="10">
        <v>0.4396726182418299</v>
      </c>
    </row>
    <row r="304" spans="1:36" x14ac:dyDescent="0.35">
      <c r="A304" s="1">
        <v>303</v>
      </c>
      <c r="B304" s="1">
        <v>23</v>
      </c>
      <c r="C304" s="1" t="s">
        <v>35</v>
      </c>
      <c r="D304" s="1" t="s">
        <v>36</v>
      </c>
      <c r="E304" s="1">
        <v>1</v>
      </c>
      <c r="F304" s="1">
        <v>5</v>
      </c>
      <c r="G304" s="1">
        <v>5</v>
      </c>
      <c r="H304" s="1">
        <v>2</v>
      </c>
      <c r="I304" s="1" t="s">
        <v>62</v>
      </c>
      <c r="J304" s="1" t="s">
        <v>38</v>
      </c>
      <c r="K304" s="6">
        <v>261.07350000000002</v>
      </c>
      <c r="L304" s="6">
        <v>326.45577777777777</v>
      </c>
      <c r="M304" s="1" t="s">
        <v>46</v>
      </c>
      <c r="N304" s="1" t="s">
        <v>47</v>
      </c>
      <c r="O304" s="6">
        <v>0</v>
      </c>
      <c r="P304" s="6">
        <v>5711.1111111111113</v>
      </c>
      <c r="Q304" s="6">
        <v>57.42688888888889</v>
      </c>
      <c r="R304" s="6">
        <v>0</v>
      </c>
      <c r="S304" s="6">
        <v>0</v>
      </c>
      <c r="T304" s="6">
        <v>0</v>
      </c>
      <c r="U304" s="6">
        <v>222.22222222222223</v>
      </c>
      <c r="V304" s="6">
        <v>0</v>
      </c>
      <c r="W304" s="6">
        <v>212.44444444444446</v>
      </c>
      <c r="X304" s="6">
        <v>0</v>
      </c>
      <c r="Y304" s="6">
        <v>0</v>
      </c>
      <c r="Z304" s="6">
        <v>166.4024702129702</v>
      </c>
      <c r="AA304" s="1">
        <v>24</v>
      </c>
      <c r="AB304" s="6">
        <v>8.3074938908904628</v>
      </c>
      <c r="AC304" s="1" t="s">
        <v>41</v>
      </c>
      <c r="AD304" s="1" t="s">
        <v>53</v>
      </c>
      <c r="AE304" s="1" t="s">
        <v>52</v>
      </c>
      <c r="AF304" s="1" t="s">
        <v>44</v>
      </c>
      <c r="AG304" s="7">
        <v>0</v>
      </c>
      <c r="AH304" s="8">
        <v>0.31891825795173651</v>
      </c>
      <c r="AI304" s="9">
        <v>292.79385375976563</v>
      </c>
      <c r="AJ304" s="10">
        <v>8.5301062506475747E-3</v>
      </c>
    </row>
    <row r="305" spans="1:36" x14ac:dyDescent="0.35">
      <c r="A305" s="1">
        <v>304</v>
      </c>
      <c r="B305" s="1">
        <v>36</v>
      </c>
      <c r="C305" s="1" t="s">
        <v>60</v>
      </c>
      <c r="D305" s="1" t="s">
        <v>55</v>
      </c>
      <c r="E305" s="1">
        <v>0</v>
      </c>
      <c r="F305" s="1">
        <v>0</v>
      </c>
      <c r="G305" s="1">
        <v>0</v>
      </c>
      <c r="H305" s="1">
        <v>1</v>
      </c>
      <c r="I305" s="1" t="s">
        <v>61</v>
      </c>
      <c r="J305" s="1" t="s">
        <v>38</v>
      </c>
      <c r="K305" s="6">
        <v>383.00175000000002</v>
      </c>
      <c r="L305" s="6">
        <v>349.64555555555557</v>
      </c>
      <c r="M305" s="1" t="s">
        <v>46</v>
      </c>
      <c r="N305" s="1" t="s">
        <v>66</v>
      </c>
      <c r="O305" s="6">
        <v>0</v>
      </c>
      <c r="P305" s="6">
        <v>0</v>
      </c>
      <c r="Q305" s="6">
        <v>31.148222222222223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40.444444444444443</v>
      </c>
      <c r="X305" s="6">
        <v>0</v>
      </c>
      <c r="Y305" s="6">
        <v>0</v>
      </c>
      <c r="Z305" s="6">
        <v>323.29664672556879</v>
      </c>
      <c r="AA305" s="1">
        <v>24</v>
      </c>
      <c r="AB305" s="6">
        <v>16.140294757527535</v>
      </c>
      <c r="AC305" s="1" t="s">
        <v>48</v>
      </c>
      <c r="AD305" s="1" t="s">
        <v>71</v>
      </c>
      <c r="AE305" s="1" t="s">
        <v>83</v>
      </c>
      <c r="AF305" s="1" t="s">
        <v>44</v>
      </c>
      <c r="AG305" s="7">
        <v>1</v>
      </c>
      <c r="AH305" s="8">
        <v>0.22681839764118189</v>
      </c>
      <c r="AI305" s="9">
        <v>285.87890625</v>
      </c>
      <c r="AJ305" s="10">
        <v>0.28930432148434532</v>
      </c>
    </row>
    <row r="306" spans="1:36" x14ac:dyDescent="0.35">
      <c r="A306" s="1">
        <v>305</v>
      </c>
      <c r="B306" s="1">
        <v>30</v>
      </c>
      <c r="C306" s="1" t="s">
        <v>60</v>
      </c>
      <c r="D306" s="1" t="s">
        <v>59</v>
      </c>
      <c r="E306" s="1">
        <v>1</v>
      </c>
      <c r="F306" s="1">
        <v>1</v>
      </c>
      <c r="G306" s="1">
        <v>1</v>
      </c>
      <c r="H306" s="1">
        <v>3</v>
      </c>
      <c r="I306" s="1" t="s">
        <v>37</v>
      </c>
      <c r="J306" s="1" t="s">
        <v>38</v>
      </c>
      <c r="K306" s="6">
        <v>1155.6315</v>
      </c>
      <c r="L306" s="6">
        <v>530.26177777777775</v>
      </c>
      <c r="M306" s="1" t="s">
        <v>46</v>
      </c>
      <c r="N306" s="1" t="s">
        <v>47</v>
      </c>
      <c r="O306" s="6">
        <v>650.84204248483525</v>
      </c>
      <c r="P306" s="6">
        <v>888.88888888888891</v>
      </c>
      <c r="Q306" s="6">
        <v>584.30422222222228</v>
      </c>
      <c r="R306" s="6">
        <v>0</v>
      </c>
      <c r="S306" s="6">
        <v>0</v>
      </c>
      <c r="T306" s="6">
        <v>0</v>
      </c>
      <c r="U306" s="6">
        <v>44.444444444444443</v>
      </c>
      <c r="V306" s="6">
        <v>0</v>
      </c>
      <c r="W306" s="6">
        <v>76</v>
      </c>
      <c r="X306" s="6">
        <v>0</v>
      </c>
      <c r="Y306" s="6">
        <v>0</v>
      </c>
      <c r="Z306" s="6">
        <v>1506.9075888812506</v>
      </c>
      <c r="AA306" s="1">
        <v>24</v>
      </c>
      <c r="AB306" s="6">
        <v>75.231008125934096</v>
      </c>
      <c r="AC306" s="1" t="s">
        <v>78</v>
      </c>
      <c r="AD306" s="1" t="s">
        <v>49</v>
      </c>
      <c r="AE306" s="1" t="s">
        <v>43</v>
      </c>
      <c r="AF306" s="1" t="s">
        <v>44</v>
      </c>
      <c r="AG306" s="7">
        <v>1</v>
      </c>
      <c r="AH306" s="8">
        <v>3.9025574922561652E-2</v>
      </c>
      <c r="AI306" s="9">
        <v>552.5921630859375</v>
      </c>
      <c r="AJ306" s="10">
        <v>0.10875765828299251</v>
      </c>
    </row>
    <row r="307" spans="1:36" x14ac:dyDescent="0.35">
      <c r="A307" s="1">
        <v>306</v>
      </c>
      <c r="B307" s="1">
        <v>32</v>
      </c>
      <c r="C307" s="1" t="s">
        <v>60</v>
      </c>
      <c r="D307" s="1" t="s">
        <v>51</v>
      </c>
      <c r="E307" s="1">
        <v>0</v>
      </c>
      <c r="F307" s="1">
        <v>3</v>
      </c>
      <c r="G307" s="1">
        <v>3</v>
      </c>
      <c r="H307" s="1">
        <v>4</v>
      </c>
      <c r="I307" s="1" t="s">
        <v>57</v>
      </c>
      <c r="J307" s="1" t="s">
        <v>56</v>
      </c>
      <c r="K307" s="6">
        <v>1590.2429999999999</v>
      </c>
      <c r="L307" s="6">
        <v>1125.1775555555555</v>
      </c>
      <c r="M307" s="1" t="s">
        <v>46</v>
      </c>
      <c r="N307" s="1" t="s">
        <v>40</v>
      </c>
      <c r="O307" s="6">
        <v>0</v>
      </c>
      <c r="P307" s="6">
        <v>0</v>
      </c>
      <c r="Q307" s="6">
        <v>62.415333333333336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46.444444444444443</v>
      </c>
      <c r="X307" s="6">
        <v>0</v>
      </c>
      <c r="Y307" s="6">
        <v>0</v>
      </c>
      <c r="Z307" s="6">
        <v>1147.8747285950953</v>
      </c>
      <c r="AA307" s="1">
        <v>48</v>
      </c>
      <c r="AB307" s="6">
        <v>33.718819702700223</v>
      </c>
      <c r="AC307" s="1" t="s">
        <v>41</v>
      </c>
      <c r="AD307" s="1" t="s">
        <v>53</v>
      </c>
      <c r="AE307" s="1" t="s">
        <v>43</v>
      </c>
      <c r="AF307" s="1" t="s">
        <v>44</v>
      </c>
      <c r="AG307" s="7">
        <v>1</v>
      </c>
      <c r="AH307" s="8">
        <v>2.6514599099755291E-2</v>
      </c>
      <c r="AI307" s="9">
        <v>677.2755126953125</v>
      </c>
      <c r="AJ307" s="10">
        <v>3.0163693405462714E-2</v>
      </c>
    </row>
    <row r="308" spans="1:36" x14ac:dyDescent="0.35">
      <c r="A308" s="1">
        <v>307</v>
      </c>
      <c r="B308" s="1">
        <v>27</v>
      </c>
      <c r="C308" s="1" t="s">
        <v>50</v>
      </c>
      <c r="D308" s="1" t="s">
        <v>51</v>
      </c>
      <c r="E308" s="1">
        <v>1</v>
      </c>
      <c r="F308" s="1">
        <v>0</v>
      </c>
      <c r="G308" s="1">
        <v>0</v>
      </c>
      <c r="H308" s="1">
        <v>2</v>
      </c>
      <c r="I308" s="1" t="s">
        <v>67</v>
      </c>
      <c r="J308" s="1" t="s">
        <v>56</v>
      </c>
      <c r="K308" s="6">
        <v>560.56849999999997</v>
      </c>
      <c r="L308" s="6">
        <v>354.23399999999998</v>
      </c>
      <c r="M308" s="1" t="s">
        <v>46</v>
      </c>
      <c r="N308" s="1" t="s">
        <v>66</v>
      </c>
      <c r="O308" s="6">
        <v>0</v>
      </c>
      <c r="P308" s="6">
        <v>2222.2222222222222</v>
      </c>
      <c r="Q308" s="6">
        <v>360.19466666666665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9.5555555555555554</v>
      </c>
      <c r="X308" s="6">
        <v>0</v>
      </c>
      <c r="Y308" s="6">
        <v>0</v>
      </c>
      <c r="Z308" s="6">
        <v>482.7291509662407</v>
      </c>
      <c r="AA308" s="1">
        <v>36</v>
      </c>
      <c r="AB308" s="6">
        <v>17.451815202448849</v>
      </c>
      <c r="AC308" s="1" t="s">
        <v>41</v>
      </c>
      <c r="AD308" s="1" t="s">
        <v>49</v>
      </c>
      <c r="AE308" s="1" t="s">
        <v>68</v>
      </c>
      <c r="AF308" s="1" t="s">
        <v>44</v>
      </c>
      <c r="AG308" s="7">
        <v>0</v>
      </c>
      <c r="AH308" s="8">
        <v>0.1675734668970108</v>
      </c>
      <c r="AI308" s="9">
        <v>369.46868896484381</v>
      </c>
      <c r="AJ308" s="10">
        <v>0.37167351142385135</v>
      </c>
    </row>
    <row r="309" spans="1:36" x14ac:dyDescent="0.35">
      <c r="A309" s="1">
        <v>308</v>
      </c>
      <c r="B309" s="1">
        <v>49</v>
      </c>
      <c r="C309" s="1" t="s">
        <v>35</v>
      </c>
      <c r="D309" s="1" t="s">
        <v>36</v>
      </c>
      <c r="E309" s="1">
        <v>1</v>
      </c>
      <c r="F309" s="1">
        <v>0</v>
      </c>
      <c r="G309" s="1">
        <v>0</v>
      </c>
      <c r="H309" s="1">
        <v>3</v>
      </c>
      <c r="I309" s="1" t="s">
        <v>57</v>
      </c>
      <c r="J309" s="1" t="s">
        <v>56</v>
      </c>
      <c r="K309" s="6">
        <v>1040.0507500000001</v>
      </c>
      <c r="L309" s="6">
        <v>1372.3</v>
      </c>
      <c r="M309" s="1" t="s">
        <v>46</v>
      </c>
      <c r="N309" s="1" t="s">
        <v>40</v>
      </c>
      <c r="O309" s="6">
        <v>0</v>
      </c>
      <c r="P309" s="6">
        <v>0</v>
      </c>
      <c r="Q309" s="6">
        <v>187.63133333333334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10.888888888888889</v>
      </c>
      <c r="X309" s="6">
        <v>0</v>
      </c>
      <c r="Y309" s="6">
        <v>0</v>
      </c>
      <c r="Z309" s="6">
        <v>557.14113427716836</v>
      </c>
      <c r="AA309" s="1">
        <v>18</v>
      </c>
      <c r="AB309" s="6">
        <v>35.54882562611224</v>
      </c>
      <c r="AC309" s="1" t="s">
        <v>48</v>
      </c>
      <c r="AD309" s="1" t="s">
        <v>42</v>
      </c>
      <c r="AE309" s="1" t="s">
        <v>43</v>
      </c>
      <c r="AF309" s="1" t="s">
        <v>44</v>
      </c>
      <c r="AG309" s="7">
        <v>1</v>
      </c>
      <c r="AH309" s="8">
        <v>6.8974114954471588E-2</v>
      </c>
      <c r="AI309" s="9">
        <v>484.9752197265625</v>
      </c>
      <c r="AJ309" s="10">
        <v>0.384470836461487</v>
      </c>
    </row>
    <row r="310" spans="1:36" x14ac:dyDescent="0.35">
      <c r="A310" s="1">
        <v>309</v>
      </c>
      <c r="B310" s="1">
        <v>24</v>
      </c>
      <c r="C310" s="1" t="s">
        <v>50</v>
      </c>
      <c r="D310" s="1" t="s">
        <v>36</v>
      </c>
      <c r="E310" s="1">
        <v>1</v>
      </c>
      <c r="F310" s="1">
        <v>0</v>
      </c>
      <c r="G310" s="1">
        <v>0</v>
      </c>
      <c r="H310" s="1">
        <v>2</v>
      </c>
      <c r="I310" s="1" t="s">
        <v>37</v>
      </c>
      <c r="J310" s="1" t="s">
        <v>63</v>
      </c>
      <c r="K310" s="6">
        <v>748.67475000000002</v>
      </c>
      <c r="L310" s="6">
        <v>466.95311111111113</v>
      </c>
      <c r="M310" s="1" t="s">
        <v>46</v>
      </c>
      <c r="N310" s="1" t="s">
        <v>47</v>
      </c>
      <c r="O310" s="6">
        <v>0</v>
      </c>
      <c r="P310" s="6">
        <v>0</v>
      </c>
      <c r="Q310" s="6">
        <v>170.67777777777778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83.111111111111114</v>
      </c>
      <c r="X310" s="6">
        <v>0</v>
      </c>
      <c r="Y310" s="6">
        <v>0</v>
      </c>
      <c r="Z310" s="6">
        <v>673.76549649073831</v>
      </c>
      <c r="AA310" s="1">
        <v>36</v>
      </c>
      <c r="AB310" s="6">
        <v>24.358236727586561</v>
      </c>
      <c r="AC310" s="1" t="s">
        <v>41</v>
      </c>
      <c r="AD310" s="1" t="s">
        <v>49</v>
      </c>
      <c r="AE310" s="1" t="s">
        <v>52</v>
      </c>
      <c r="AF310" s="1" t="s">
        <v>44</v>
      </c>
      <c r="AG310" s="7">
        <v>1</v>
      </c>
      <c r="AH310" s="8">
        <v>0.1217121556401253</v>
      </c>
      <c r="AI310" s="9">
        <v>400.34921264648438</v>
      </c>
      <c r="AJ310" s="10">
        <v>0.2227914755020606</v>
      </c>
    </row>
    <row r="311" spans="1:36" x14ac:dyDescent="0.35">
      <c r="A311" s="1">
        <v>310</v>
      </c>
      <c r="B311" s="1">
        <v>45</v>
      </c>
      <c r="C311" s="1" t="s">
        <v>50</v>
      </c>
      <c r="D311" s="1" t="s">
        <v>51</v>
      </c>
      <c r="E311" s="1">
        <v>0</v>
      </c>
      <c r="F311" s="1">
        <v>0</v>
      </c>
      <c r="G311" s="1">
        <v>0</v>
      </c>
      <c r="H311" s="1">
        <v>3</v>
      </c>
      <c r="I311" s="1" t="s">
        <v>62</v>
      </c>
      <c r="J311" s="1" t="s">
        <v>38</v>
      </c>
      <c r="K311" s="6">
        <v>672.43200000000002</v>
      </c>
      <c r="L311" s="6">
        <v>451.51466666666664</v>
      </c>
      <c r="M311" s="1" t="s">
        <v>46</v>
      </c>
      <c r="N311" s="1" t="s">
        <v>66</v>
      </c>
      <c r="O311" s="6">
        <v>0</v>
      </c>
      <c r="P311" s="6">
        <v>0</v>
      </c>
      <c r="Q311" s="6">
        <v>395.11422222222222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25.333333333333332</v>
      </c>
      <c r="X311" s="6">
        <v>0</v>
      </c>
      <c r="Y311" s="6">
        <v>0</v>
      </c>
      <c r="Z311" s="6">
        <v>606.73848104449326</v>
      </c>
      <c r="AA311" s="1">
        <v>24</v>
      </c>
      <c r="AB311" s="6">
        <v>30.290873796490118</v>
      </c>
      <c r="AC311" s="1" t="s">
        <v>78</v>
      </c>
      <c r="AD311" s="1" t="s">
        <v>42</v>
      </c>
      <c r="AE311" s="1" t="s">
        <v>43</v>
      </c>
      <c r="AF311" s="1" t="s">
        <v>75</v>
      </c>
      <c r="AG311" s="7">
        <v>0</v>
      </c>
      <c r="AH311" s="8">
        <v>0.1182884573936462</v>
      </c>
      <c r="AI311" s="9">
        <v>438.22735595703119</v>
      </c>
      <c r="AJ311" s="10">
        <v>0.12027005183432564</v>
      </c>
    </row>
    <row r="312" spans="1:36" x14ac:dyDescent="0.35">
      <c r="A312" s="1">
        <v>311</v>
      </c>
      <c r="B312" s="1">
        <v>24</v>
      </c>
      <c r="C312" s="1" t="s">
        <v>60</v>
      </c>
      <c r="D312" s="1" t="s">
        <v>51</v>
      </c>
      <c r="E312" s="1">
        <v>1</v>
      </c>
      <c r="F312" s="1">
        <v>0</v>
      </c>
      <c r="G312" s="1">
        <v>0</v>
      </c>
      <c r="H312" s="1">
        <v>3</v>
      </c>
      <c r="I312" s="1" t="s">
        <v>61</v>
      </c>
      <c r="J312" s="1" t="s">
        <v>56</v>
      </c>
      <c r="K312" s="6">
        <v>917.83425</v>
      </c>
      <c r="L312" s="6">
        <v>858.78133333333335</v>
      </c>
      <c r="M312" s="1" t="s">
        <v>46</v>
      </c>
      <c r="N312" s="1" t="s">
        <v>47</v>
      </c>
      <c r="O312" s="6">
        <v>0</v>
      </c>
      <c r="P312" s="6">
        <v>0</v>
      </c>
      <c r="Q312" s="6">
        <v>122.99022222222223</v>
      </c>
      <c r="R312" s="6">
        <v>0</v>
      </c>
      <c r="S312" s="6">
        <v>0</v>
      </c>
      <c r="T312" s="6">
        <v>0</v>
      </c>
      <c r="U312" s="6">
        <v>0</v>
      </c>
      <c r="V312" s="6">
        <v>214.44444444444446</v>
      </c>
      <c r="W312" s="6">
        <v>58.888888888888886</v>
      </c>
      <c r="X312" s="6">
        <v>0</v>
      </c>
      <c r="Y312" s="6">
        <v>0</v>
      </c>
      <c r="Z312" s="6">
        <v>371.36277862591697</v>
      </c>
      <c r="AA312" s="1">
        <v>24</v>
      </c>
      <c r="AB312" s="6">
        <v>18.539953227800371</v>
      </c>
      <c r="AC312" s="1" t="s">
        <v>48</v>
      </c>
      <c r="AD312" s="1" t="s">
        <v>49</v>
      </c>
      <c r="AE312" s="1" t="s">
        <v>52</v>
      </c>
      <c r="AF312" s="1" t="s">
        <v>58</v>
      </c>
      <c r="AG312" s="7">
        <v>0</v>
      </c>
      <c r="AH312" s="8">
        <v>0.1183685213327408</v>
      </c>
      <c r="AI312" s="9">
        <v>390.60806274414063</v>
      </c>
      <c r="AJ312" s="10">
        <v>0.13538916866681713</v>
      </c>
    </row>
    <row r="313" spans="1:36" x14ac:dyDescent="0.35">
      <c r="A313" s="1">
        <v>312</v>
      </c>
      <c r="B313" s="1">
        <v>42</v>
      </c>
      <c r="C313" s="1" t="s">
        <v>35</v>
      </c>
      <c r="D313" s="1" t="s">
        <v>36</v>
      </c>
      <c r="E313" s="1">
        <v>1</v>
      </c>
      <c r="F313" s="1">
        <v>0</v>
      </c>
      <c r="G313" s="1">
        <v>0</v>
      </c>
      <c r="H313" s="1">
        <v>5</v>
      </c>
      <c r="I313" s="1" t="s">
        <v>37</v>
      </c>
      <c r="J313" s="1" t="s">
        <v>56</v>
      </c>
      <c r="K313" s="6">
        <v>757.09649999999999</v>
      </c>
      <c r="L313" s="6">
        <v>724.88800000000003</v>
      </c>
      <c r="M313" s="1" t="s">
        <v>46</v>
      </c>
      <c r="N313" s="1" t="s">
        <v>66</v>
      </c>
      <c r="O313" s="6">
        <v>0</v>
      </c>
      <c r="P313" s="6">
        <v>0</v>
      </c>
      <c r="Q313" s="6">
        <v>401.15044444444442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46.666666666666664</v>
      </c>
      <c r="X313" s="6">
        <v>0</v>
      </c>
      <c r="Y313" s="6">
        <v>0</v>
      </c>
      <c r="Z313" s="6">
        <v>373.70938439411054</v>
      </c>
      <c r="AA313" s="1">
        <v>24</v>
      </c>
      <c r="AB313" s="6">
        <v>18.657105413453905</v>
      </c>
      <c r="AC313" s="1" t="s">
        <v>48</v>
      </c>
      <c r="AD313" s="1" t="s">
        <v>53</v>
      </c>
      <c r="AE313" s="1" t="s">
        <v>43</v>
      </c>
      <c r="AF313" s="1" t="s">
        <v>54</v>
      </c>
      <c r="AG313" s="7">
        <v>0</v>
      </c>
      <c r="AH313" s="8">
        <v>0.1122909113764763</v>
      </c>
      <c r="AI313" s="9">
        <v>491.26364135742188</v>
      </c>
      <c r="AJ313" s="10">
        <v>0.23547311601113183</v>
      </c>
    </row>
    <row r="314" spans="1:36" x14ac:dyDescent="0.35">
      <c r="A314" s="1">
        <v>313</v>
      </c>
      <c r="B314" s="1">
        <v>58</v>
      </c>
      <c r="C314" s="1" t="s">
        <v>60</v>
      </c>
      <c r="D314" s="1" t="s">
        <v>51</v>
      </c>
      <c r="E314" s="1">
        <v>0</v>
      </c>
      <c r="F314" s="1">
        <v>1</v>
      </c>
      <c r="G314" s="1">
        <v>1</v>
      </c>
      <c r="H314" s="1">
        <v>2</v>
      </c>
      <c r="I314" s="1" t="s">
        <v>37</v>
      </c>
      <c r="J314" s="1" t="s">
        <v>38</v>
      </c>
      <c r="K314" s="6">
        <v>11.561999999999999</v>
      </c>
      <c r="L314" s="6">
        <v>14.642444444444445</v>
      </c>
      <c r="M314" s="1" t="s">
        <v>39</v>
      </c>
      <c r="N314" s="1" t="s">
        <v>40</v>
      </c>
      <c r="O314" s="6">
        <v>0</v>
      </c>
      <c r="P314" s="6">
        <v>1555.5555555555557</v>
      </c>
      <c r="Q314" s="6">
        <v>5.1888888888888891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10.888888888888889</v>
      </c>
      <c r="X314" s="6">
        <v>0</v>
      </c>
      <c r="Y314" s="6">
        <v>0</v>
      </c>
      <c r="Z314" s="6">
        <v>4.0502176048566296</v>
      </c>
      <c r="AA314" s="1">
        <v>24</v>
      </c>
      <c r="AB314" s="6">
        <v>0.20220347670356173</v>
      </c>
      <c r="AC314" s="1" t="s">
        <v>48</v>
      </c>
      <c r="AD314" s="1" t="s">
        <v>49</v>
      </c>
      <c r="AE314" s="1" t="s">
        <v>43</v>
      </c>
      <c r="AF314" s="1" t="s">
        <v>44</v>
      </c>
      <c r="AG314" s="7">
        <v>0</v>
      </c>
      <c r="AH314" s="8">
        <v>0.34729534387588501</v>
      </c>
      <c r="AI314" s="9">
        <v>312.29946899414063</v>
      </c>
      <c r="AJ314" s="10">
        <v>0.31483954816999532</v>
      </c>
    </row>
    <row r="315" spans="1:36" x14ac:dyDescent="0.35">
      <c r="A315" s="1">
        <v>314</v>
      </c>
      <c r="B315" s="1">
        <v>33</v>
      </c>
      <c r="C315" s="1" t="s">
        <v>50</v>
      </c>
      <c r="D315" s="1" t="s">
        <v>51</v>
      </c>
      <c r="E315" s="1">
        <v>0</v>
      </c>
      <c r="F315" s="1">
        <v>3</v>
      </c>
      <c r="G315" s="1">
        <v>3</v>
      </c>
      <c r="H315" s="1">
        <v>2</v>
      </c>
      <c r="I315" s="1" t="s">
        <v>45</v>
      </c>
      <c r="J315" s="1" t="s">
        <v>63</v>
      </c>
      <c r="K315" s="6">
        <v>928.69925000000001</v>
      </c>
      <c r="L315" s="6">
        <v>880.05555555555554</v>
      </c>
      <c r="M315" s="1" t="s">
        <v>46</v>
      </c>
      <c r="N315" s="1" t="s">
        <v>47</v>
      </c>
      <c r="O315" s="6">
        <v>0</v>
      </c>
      <c r="P315" s="6">
        <v>0</v>
      </c>
      <c r="Q315" s="6">
        <v>133.42177777777778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17.155555555555555</v>
      </c>
      <c r="X315" s="6">
        <v>0</v>
      </c>
      <c r="Y315" s="6">
        <v>0</v>
      </c>
      <c r="Z315" s="6">
        <v>700.1062227936651</v>
      </c>
      <c r="AA315" s="1">
        <v>48</v>
      </c>
      <c r="AB315" s="6">
        <v>20.565620020235833</v>
      </c>
      <c r="AC315" s="1" t="s">
        <v>48</v>
      </c>
      <c r="AD315" s="1" t="s">
        <v>49</v>
      </c>
      <c r="AE315" s="1" t="s">
        <v>43</v>
      </c>
      <c r="AF315" s="1" t="s">
        <v>84</v>
      </c>
      <c r="AG315" s="7">
        <v>0</v>
      </c>
      <c r="AH315" s="8">
        <v>8.7531343102455139E-2</v>
      </c>
      <c r="AI315" s="9">
        <v>501.03790283203119</v>
      </c>
      <c r="AJ315" s="10">
        <v>0.21344604942187265</v>
      </c>
    </row>
    <row r="316" spans="1:36" x14ac:dyDescent="0.35">
      <c r="A316" s="1">
        <v>315</v>
      </c>
      <c r="B316" s="1">
        <v>28</v>
      </c>
      <c r="C316" s="1" t="s">
        <v>35</v>
      </c>
      <c r="D316" s="1" t="s">
        <v>36</v>
      </c>
      <c r="E316" s="1">
        <v>1</v>
      </c>
      <c r="F316" s="1">
        <v>0</v>
      </c>
      <c r="G316" s="1">
        <v>0</v>
      </c>
      <c r="H316" s="1">
        <v>2</v>
      </c>
      <c r="I316" s="1" t="s">
        <v>45</v>
      </c>
      <c r="J316" s="1" t="s">
        <v>38</v>
      </c>
      <c r="K316" s="6">
        <v>557.97474999999997</v>
      </c>
      <c r="L316" s="6">
        <v>535.56911111111106</v>
      </c>
      <c r="M316" s="1" t="s">
        <v>46</v>
      </c>
      <c r="N316" s="1" t="s">
        <v>40</v>
      </c>
      <c r="O316" s="6">
        <v>0</v>
      </c>
      <c r="P316" s="6">
        <v>0</v>
      </c>
      <c r="Q316" s="6">
        <v>352.77155555555555</v>
      </c>
      <c r="R316" s="6">
        <v>0</v>
      </c>
      <c r="S316" s="6">
        <v>0</v>
      </c>
      <c r="T316" s="6">
        <v>0</v>
      </c>
      <c r="U316" s="6">
        <v>400</v>
      </c>
      <c r="V316" s="6">
        <v>0</v>
      </c>
      <c r="W316" s="6">
        <v>0</v>
      </c>
      <c r="X316" s="6">
        <v>0</v>
      </c>
      <c r="Y316" s="6">
        <v>0</v>
      </c>
      <c r="Z316" s="6">
        <v>267.67739471287626</v>
      </c>
      <c r="AA316" s="1">
        <v>36</v>
      </c>
      <c r="AB316" s="6">
        <v>9.6771790496836356</v>
      </c>
      <c r="AC316" s="1" t="s">
        <v>41</v>
      </c>
      <c r="AD316" s="1" t="s">
        <v>42</v>
      </c>
      <c r="AE316" s="1" t="s">
        <v>52</v>
      </c>
      <c r="AF316" s="1" t="s">
        <v>58</v>
      </c>
      <c r="AG316" s="7">
        <v>0</v>
      </c>
      <c r="AH316" s="8">
        <v>0.1868506520986557</v>
      </c>
      <c r="AI316" s="9">
        <v>353.15469360351563</v>
      </c>
      <c r="AJ316" s="10">
        <v>0.29203895025260962</v>
      </c>
    </row>
    <row r="317" spans="1:36" x14ac:dyDescent="0.35">
      <c r="A317" s="1">
        <v>316</v>
      </c>
      <c r="B317" s="1">
        <v>50</v>
      </c>
      <c r="C317" s="1" t="s">
        <v>50</v>
      </c>
      <c r="D317" s="1" t="s">
        <v>59</v>
      </c>
      <c r="E317" s="1">
        <v>2</v>
      </c>
      <c r="F317" s="1">
        <v>1</v>
      </c>
      <c r="G317" s="1">
        <v>1</v>
      </c>
      <c r="H317" s="1">
        <v>2</v>
      </c>
      <c r="I317" s="1" t="s">
        <v>37</v>
      </c>
      <c r="J317" s="1" t="s">
        <v>56</v>
      </c>
      <c r="K317" s="6">
        <v>441.089</v>
      </c>
      <c r="L317" s="6">
        <v>390.05533333333335</v>
      </c>
      <c r="M317" s="1" t="s">
        <v>46</v>
      </c>
      <c r="N317" s="1" t="s">
        <v>47</v>
      </c>
      <c r="O317" s="6">
        <v>8.6060956479341648</v>
      </c>
      <c r="P317" s="6">
        <v>90.444444444444443</v>
      </c>
      <c r="Q317" s="6">
        <v>126.74377777777778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16.222222222222221</v>
      </c>
      <c r="X317" s="6">
        <v>0</v>
      </c>
      <c r="Y317" s="6">
        <v>0</v>
      </c>
      <c r="Z317" s="6">
        <v>323.81674687596188</v>
      </c>
      <c r="AA317" s="1">
        <v>36</v>
      </c>
      <c r="AB317" s="6">
        <v>11.706751114213636</v>
      </c>
      <c r="AC317" s="1" t="s">
        <v>41</v>
      </c>
      <c r="AD317" s="1" t="s">
        <v>49</v>
      </c>
      <c r="AE317" s="1" t="s">
        <v>52</v>
      </c>
      <c r="AF317" s="1" t="s">
        <v>44</v>
      </c>
      <c r="AG317" s="7">
        <v>0</v>
      </c>
      <c r="AH317" s="8">
        <v>0.1917273551225662</v>
      </c>
      <c r="AI317" s="9">
        <v>419.11993408203119</v>
      </c>
      <c r="AJ317" s="10">
        <v>0.198047951561202</v>
      </c>
    </row>
    <row r="318" spans="1:36" x14ac:dyDescent="0.35">
      <c r="A318" s="1">
        <v>317</v>
      </c>
      <c r="B318" s="1">
        <v>32</v>
      </c>
      <c r="C318" s="1" t="s">
        <v>35</v>
      </c>
      <c r="D318" s="1" t="s">
        <v>51</v>
      </c>
      <c r="E318" s="1">
        <v>1</v>
      </c>
      <c r="F318" s="1">
        <v>0</v>
      </c>
      <c r="G318" s="1">
        <v>0</v>
      </c>
      <c r="H318" s="1">
        <v>5</v>
      </c>
      <c r="I318" s="1" t="s">
        <v>45</v>
      </c>
      <c r="J318" s="1" t="s">
        <v>56</v>
      </c>
      <c r="K318" s="6">
        <v>2339.5819999999999</v>
      </c>
      <c r="L318" s="6">
        <v>2794.6613333333335</v>
      </c>
      <c r="M318" s="1" t="s">
        <v>46</v>
      </c>
      <c r="N318" s="1" t="s">
        <v>47</v>
      </c>
      <c r="O318" s="6">
        <v>0</v>
      </c>
      <c r="P318" s="6">
        <v>0</v>
      </c>
      <c r="Q318" s="6">
        <v>1281.6446666666666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26</v>
      </c>
      <c r="X318" s="6">
        <v>0</v>
      </c>
      <c r="Y318" s="6">
        <v>0</v>
      </c>
      <c r="Z318" s="6">
        <v>932.64442527595759</v>
      </c>
      <c r="AA318" s="1">
        <v>48</v>
      </c>
      <c r="AB318" s="6">
        <v>27.396429627035921</v>
      </c>
      <c r="AC318" s="1" t="s">
        <v>48</v>
      </c>
      <c r="AD318" s="1" t="s">
        <v>53</v>
      </c>
      <c r="AE318" s="1" t="s">
        <v>65</v>
      </c>
      <c r="AF318" s="1" t="s">
        <v>44</v>
      </c>
      <c r="AG318" s="7">
        <v>1</v>
      </c>
      <c r="AH318" s="8">
        <v>7.9155070707201958E-3</v>
      </c>
      <c r="AI318" s="9">
        <v>776.089599609375</v>
      </c>
      <c r="AJ318" s="10">
        <v>0.11471636159325972</v>
      </c>
    </row>
    <row r="319" spans="1:36" x14ac:dyDescent="0.35">
      <c r="A319" s="1">
        <v>318</v>
      </c>
      <c r="B319" s="1">
        <v>32</v>
      </c>
      <c r="C319" s="1" t="s">
        <v>50</v>
      </c>
      <c r="D319" s="1" t="s">
        <v>51</v>
      </c>
      <c r="E319" s="1">
        <v>1</v>
      </c>
      <c r="F319" s="1">
        <v>1</v>
      </c>
      <c r="G319" s="1">
        <v>1</v>
      </c>
      <c r="H319" s="1">
        <v>3</v>
      </c>
      <c r="I319" s="1" t="s">
        <v>62</v>
      </c>
      <c r="J319" s="1" t="s">
        <v>38</v>
      </c>
      <c r="K319" s="6">
        <v>623.85</v>
      </c>
      <c r="L319" s="6">
        <v>776.60022222222221</v>
      </c>
      <c r="M319" s="1" t="s">
        <v>64</v>
      </c>
      <c r="N319" s="1" t="s">
        <v>47</v>
      </c>
      <c r="O319" s="6">
        <v>0</v>
      </c>
      <c r="P319" s="6">
        <v>0</v>
      </c>
      <c r="Q319" s="6">
        <v>208.86088888888889</v>
      </c>
      <c r="R319" s="6">
        <v>0</v>
      </c>
      <c r="S319" s="6">
        <v>0</v>
      </c>
      <c r="T319" s="6">
        <v>0</v>
      </c>
      <c r="U319" s="6">
        <v>0</v>
      </c>
      <c r="V319" s="6">
        <v>62.888888888888886</v>
      </c>
      <c r="W319" s="6">
        <v>45.777777777777779</v>
      </c>
      <c r="X319" s="6">
        <v>0</v>
      </c>
      <c r="Y319" s="6">
        <v>0</v>
      </c>
      <c r="Z319" s="6">
        <v>337.09000989916359</v>
      </c>
      <c r="AA319" s="1">
        <v>36</v>
      </c>
      <c r="AB319" s="6">
        <v>12.186611369080683</v>
      </c>
      <c r="AC319" s="1" t="s">
        <v>48</v>
      </c>
      <c r="AD319" s="1" t="s">
        <v>42</v>
      </c>
      <c r="AE319" s="1" t="s">
        <v>43</v>
      </c>
      <c r="AF319" s="1" t="s">
        <v>44</v>
      </c>
      <c r="AG319" s="7">
        <v>0</v>
      </c>
      <c r="AH319" s="8">
        <v>0.14937031269073489</v>
      </c>
      <c r="AI319" s="9">
        <v>422.064453125</v>
      </c>
      <c r="AJ319" s="10">
        <v>2.6032303436282059E-2</v>
      </c>
    </row>
    <row r="320" spans="1:36" x14ac:dyDescent="0.35">
      <c r="A320" s="1">
        <v>319</v>
      </c>
      <c r="B320" s="1">
        <v>52</v>
      </c>
      <c r="C320" s="1" t="s">
        <v>35</v>
      </c>
      <c r="D320" s="1" t="s">
        <v>36</v>
      </c>
      <c r="E320" s="1">
        <v>0</v>
      </c>
      <c r="F320" s="1">
        <v>0</v>
      </c>
      <c r="G320" s="1">
        <v>0</v>
      </c>
      <c r="H320" s="1">
        <v>3</v>
      </c>
      <c r="I320" s="1" t="s">
        <v>67</v>
      </c>
      <c r="J320" s="1" t="s">
        <v>38</v>
      </c>
      <c r="K320" s="6">
        <v>899.56849999999997</v>
      </c>
      <c r="L320" s="6">
        <v>404.68844444444443</v>
      </c>
      <c r="M320" s="1" t="s">
        <v>46</v>
      </c>
      <c r="N320" s="1" t="s">
        <v>47</v>
      </c>
      <c r="O320" s="6">
        <v>0</v>
      </c>
      <c r="P320" s="6">
        <v>0</v>
      </c>
      <c r="Q320" s="6">
        <v>367.48733333333331</v>
      </c>
      <c r="R320" s="6">
        <v>0</v>
      </c>
      <c r="S320" s="6">
        <v>0</v>
      </c>
      <c r="T320" s="6">
        <v>0</v>
      </c>
      <c r="U320" s="6">
        <v>195.55555555555554</v>
      </c>
      <c r="V320" s="6">
        <v>0</v>
      </c>
      <c r="W320" s="6">
        <v>0</v>
      </c>
      <c r="X320" s="6">
        <v>0</v>
      </c>
      <c r="Y320" s="6">
        <v>0</v>
      </c>
      <c r="Z320" s="6">
        <v>1709.0363398143709</v>
      </c>
      <c r="AA320" s="1">
        <v>36</v>
      </c>
      <c r="AB320" s="6">
        <v>61.78575774222471</v>
      </c>
      <c r="AC320" s="1" t="s">
        <v>48</v>
      </c>
      <c r="AD320" s="1" t="s">
        <v>49</v>
      </c>
      <c r="AE320" s="1" t="s">
        <v>65</v>
      </c>
      <c r="AF320" s="1" t="s">
        <v>44</v>
      </c>
      <c r="AG320" s="7">
        <v>1</v>
      </c>
      <c r="AH320" s="8">
        <v>3.5454083234071732E-2</v>
      </c>
      <c r="AI320" s="9">
        <v>625.30682373046875</v>
      </c>
      <c r="AJ320" s="10">
        <v>0.36796704715065476</v>
      </c>
    </row>
    <row r="321" spans="1:36" x14ac:dyDescent="0.35">
      <c r="A321" s="1">
        <v>320</v>
      </c>
      <c r="B321" s="1">
        <v>37</v>
      </c>
      <c r="C321" s="1" t="s">
        <v>60</v>
      </c>
      <c r="D321" s="1" t="s">
        <v>36</v>
      </c>
      <c r="E321" s="1">
        <v>1</v>
      </c>
      <c r="F321" s="1">
        <v>1</v>
      </c>
      <c r="G321" s="1">
        <v>1</v>
      </c>
      <c r="H321" s="1">
        <v>2</v>
      </c>
      <c r="I321" s="1" t="s">
        <v>45</v>
      </c>
      <c r="J321" s="1" t="s">
        <v>56</v>
      </c>
      <c r="K321" s="6">
        <v>111.86199999999999</v>
      </c>
      <c r="L321" s="6">
        <v>89.766666666666666</v>
      </c>
      <c r="M321" s="1" t="s">
        <v>46</v>
      </c>
      <c r="N321" s="1" t="s">
        <v>40</v>
      </c>
      <c r="O321" s="6">
        <v>0</v>
      </c>
      <c r="P321" s="6">
        <v>331.77777777777777</v>
      </c>
      <c r="Q321" s="6">
        <v>56.68577777777778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327.11111111111109</v>
      </c>
      <c r="X321" s="6">
        <v>239.11111111111111</v>
      </c>
      <c r="Y321" s="6">
        <v>0</v>
      </c>
      <c r="Z321" s="6">
        <v>93.204179047162341</v>
      </c>
      <c r="AA321" s="1">
        <v>24</v>
      </c>
      <c r="AB321" s="6">
        <v>4.6531349387348815</v>
      </c>
      <c r="AC321" s="1" t="s">
        <v>48</v>
      </c>
      <c r="AD321" s="1" t="s">
        <v>42</v>
      </c>
      <c r="AE321" s="1" t="s">
        <v>43</v>
      </c>
      <c r="AF321" s="1" t="s">
        <v>75</v>
      </c>
      <c r="AG321" s="7">
        <v>0</v>
      </c>
      <c r="AH321" s="8">
        <v>0.33458322286605829</v>
      </c>
      <c r="AI321" s="9">
        <v>280.12930297851563</v>
      </c>
      <c r="AJ321" s="10">
        <v>0.165029757951454</v>
      </c>
    </row>
    <row r="322" spans="1:36" x14ac:dyDescent="0.35">
      <c r="A322" s="1">
        <v>321</v>
      </c>
      <c r="B322" s="1">
        <v>25</v>
      </c>
      <c r="C322" s="1" t="s">
        <v>35</v>
      </c>
      <c r="D322" s="1" t="s">
        <v>36</v>
      </c>
      <c r="E322" s="1">
        <v>0</v>
      </c>
      <c r="F322" s="1">
        <v>0</v>
      </c>
      <c r="G322" s="1">
        <v>0</v>
      </c>
      <c r="H322" s="1">
        <v>2</v>
      </c>
      <c r="I322" s="1" t="s">
        <v>38</v>
      </c>
      <c r="J322" s="1" t="s">
        <v>38</v>
      </c>
      <c r="K322" s="6">
        <v>573.09699999999998</v>
      </c>
      <c r="L322" s="6">
        <v>293.96222222222224</v>
      </c>
      <c r="M322" s="1" t="s">
        <v>46</v>
      </c>
      <c r="N322" s="1" t="s">
        <v>40</v>
      </c>
      <c r="O322" s="6">
        <v>0</v>
      </c>
      <c r="P322" s="6">
        <v>444.44444444444446</v>
      </c>
      <c r="Q322" s="6">
        <v>177.708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73.555555555555557</v>
      </c>
      <c r="X322" s="6">
        <v>0</v>
      </c>
      <c r="Y322" s="6">
        <v>0</v>
      </c>
      <c r="Z322" s="6">
        <v>498.46300960005385</v>
      </c>
      <c r="AA322" s="1">
        <v>36</v>
      </c>
      <c r="AB322" s="6">
        <v>18.020631883084658</v>
      </c>
      <c r="AC322" s="1" t="s">
        <v>41</v>
      </c>
      <c r="AD322" s="1" t="s">
        <v>53</v>
      </c>
      <c r="AE322" s="1" t="s">
        <v>43</v>
      </c>
      <c r="AF322" s="1" t="s">
        <v>44</v>
      </c>
      <c r="AG322" s="7">
        <v>0</v>
      </c>
      <c r="AH322" s="8">
        <v>0.16527238488197329</v>
      </c>
      <c r="AI322" s="9">
        <v>359.61416625976563</v>
      </c>
      <c r="AJ322" s="10">
        <v>0.19167846139165676</v>
      </c>
    </row>
    <row r="323" spans="1:36" x14ac:dyDescent="0.35">
      <c r="A323" s="1">
        <v>322</v>
      </c>
      <c r="B323" s="1">
        <v>25</v>
      </c>
      <c r="C323" s="1" t="s">
        <v>35</v>
      </c>
      <c r="D323" s="1" t="s">
        <v>51</v>
      </c>
      <c r="E323" s="1">
        <v>2</v>
      </c>
      <c r="F323" s="1">
        <v>1</v>
      </c>
      <c r="G323" s="1">
        <v>1</v>
      </c>
      <c r="H323" s="1">
        <v>2</v>
      </c>
      <c r="I323" s="1" t="s">
        <v>67</v>
      </c>
      <c r="J323" s="1" t="s">
        <v>38</v>
      </c>
      <c r="K323" s="6">
        <v>549.53499999999997</v>
      </c>
      <c r="L323" s="6">
        <v>718.52377777777781</v>
      </c>
      <c r="M323" s="1" t="s">
        <v>64</v>
      </c>
      <c r="N323" s="1" t="s">
        <v>40</v>
      </c>
      <c r="O323" s="6">
        <v>0</v>
      </c>
      <c r="P323" s="6">
        <v>0</v>
      </c>
      <c r="Q323" s="6">
        <v>211.67666666666668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271.56177464531601</v>
      </c>
      <c r="AA323" s="1">
        <v>48</v>
      </c>
      <c r="AB323" s="6">
        <v>7.9771270237979914</v>
      </c>
      <c r="AC323" s="1" t="s">
        <v>41</v>
      </c>
      <c r="AD323" s="1" t="s">
        <v>72</v>
      </c>
      <c r="AE323" s="1" t="s">
        <v>43</v>
      </c>
      <c r="AF323" s="1" t="s">
        <v>58</v>
      </c>
      <c r="AG323" s="7">
        <v>0</v>
      </c>
      <c r="AH323" s="8">
        <v>0.1795068830251694</v>
      </c>
      <c r="AI323" s="9">
        <v>396.6510009765625</v>
      </c>
      <c r="AJ323" s="10">
        <v>8.0351458292950706E-3</v>
      </c>
    </row>
    <row r="324" spans="1:36" x14ac:dyDescent="0.35">
      <c r="A324" s="1">
        <v>323</v>
      </c>
      <c r="B324" s="1">
        <v>26</v>
      </c>
      <c r="C324" s="1" t="s">
        <v>35</v>
      </c>
      <c r="D324" s="1" t="s">
        <v>74</v>
      </c>
      <c r="E324" s="1">
        <v>1</v>
      </c>
      <c r="F324" s="1">
        <v>1</v>
      </c>
      <c r="G324" s="1">
        <v>1</v>
      </c>
      <c r="H324" s="1">
        <v>4</v>
      </c>
      <c r="I324" s="1" t="s">
        <v>37</v>
      </c>
      <c r="J324" s="1" t="s">
        <v>56</v>
      </c>
      <c r="K324" s="6">
        <v>1447.0997500000001</v>
      </c>
      <c r="L324" s="6">
        <v>1675.7642222222223</v>
      </c>
      <c r="M324" s="1" t="s">
        <v>64</v>
      </c>
      <c r="N324" s="1" t="s">
        <v>40</v>
      </c>
      <c r="O324" s="6">
        <v>0</v>
      </c>
      <c r="P324" s="6">
        <v>0</v>
      </c>
      <c r="Q324" s="6">
        <v>136.05555555555554</v>
      </c>
      <c r="R324" s="6">
        <v>0</v>
      </c>
      <c r="S324" s="6">
        <v>0</v>
      </c>
      <c r="T324" s="6">
        <v>0</v>
      </c>
      <c r="U324" s="6">
        <v>262.22222222222223</v>
      </c>
      <c r="V324" s="6">
        <v>0</v>
      </c>
      <c r="W324" s="6">
        <v>131.33333333333334</v>
      </c>
      <c r="X324" s="6">
        <v>0</v>
      </c>
      <c r="Y324" s="6">
        <v>0</v>
      </c>
      <c r="Z324" s="6">
        <v>673.70943254289602</v>
      </c>
      <c r="AA324" s="1">
        <v>36</v>
      </c>
      <c r="AB324" s="6">
        <v>24.356209881568859</v>
      </c>
      <c r="AC324" s="1" t="s">
        <v>48</v>
      </c>
      <c r="AD324" s="1" t="s">
        <v>42</v>
      </c>
      <c r="AE324" s="1" t="s">
        <v>43</v>
      </c>
      <c r="AF324" s="1" t="s">
        <v>44</v>
      </c>
      <c r="AG324" s="7">
        <v>1</v>
      </c>
      <c r="AH324" s="8">
        <v>4.0303044021129608E-2</v>
      </c>
      <c r="AI324" s="9">
        <v>566.8828125</v>
      </c>
      <c r="AJ324" s="10">
        <v>5.9043841436746368E-2</v>
      </c>
    </row>
    <row r="325" spans="1:36" x14ac:dyDescent="0.35">
      <c r="A325" s="1">
        <v>324</v>
      </c>
      <c r="B325" s="1">
        <v>39</v>
      </c>
      <c r="C325" s="1" t="s">
        <v>50</v>
      </c>
      <c r="D325" s="1" t="s">
        <v>51</v>
      </c>
      <c r="E325" s="1">
        <v>0</v>
      </c>
      <c r="F325" s="1">
        <v>0</v>
      </c>
      <c r="G325" s="1">
        <v>0</v>
      </c>
      <c r="H325" s="1">
        <v>2</v>
      </c>
      <c r="I325" s="1" t="s">
        <v>57</v>
      </c>
      <c r="J325" s="1" t="s">
        <v>56</v>
      </c>
      <c r="K325" s="6">
        <v>533.53224999999998</v>
      </c>
      <c r="L325" s="6">
        <v>555.08799999999997</v>
      </c>
      <c r="M325" s="1" t="s">
        <v>64</v>
      </c>
      <c r="N325" s="1" t="s">
        <v>47</v>
      </c>
      <c r="O325" s="6">
        <v>0</v>
      </c>
      <c r="P325" s="6">
        <v>0</v>
      </c>
      <c r="Q325" s="6">
        <v>90.063111111111112</v>
      </c>
      <c r="R325" s="6">
        <v>0</v>
      </c>
      <c r="S325" s="6">
        <v>0</v>
      </c>
      <c r="T325" s="6">
        <v>1777.7777777777778</v>
      </c>
      <c r="U325" s="6">
        <v>0</v>
      </c>
      <c r="V325" s="6">
        <v>0</v>
      </c>
      <c r="W325" s="6">
        <v>4.8888888888888893</v>
      </c>
      <c r="X325" s="6">
        <v>0</v>
      </c>
      <c r="Y325" s="6">
        <v>0</v>
      </c>
      <c r="Z325" s="6">
        <v>185.84875252178986</v>
      </c>
      <c r="AA325" s="1">
        <v>36</v>
      </c>
      <c r="AB325" s="6">
        <v>6.7188776110244683</v>
      </c>
      <c r="AC325" s="1" t="s">
        <v>48</v>
      </c>
      <c r="AD325" s="1" t="s">
        <v>49</v>
      </c>
      <c r="AE325" s="1" t="s">
        <v>52</v>
      </c>
      <c r="AF325" s="1" t="s">
        <v>44</v>
      </c>
      <c r="AG325" s="7">
        <v>0</v>
      </c>
      <c r="AH325" s="8">
        <v>0.1873131990432739</v>
      </c>
      <c r="AI325" s="9">
        <v>367.457763671875</v>
      </c>
      <c r="AJ325" s="10">
        <v>5.9775628100655225E-2</v>
      </c>
    </row>
    <row r="326" spans="1:36" x14ac:dyDescent="0.35">
      <c r="A326" s="1">
        <v>325</v>
      </c>
      <c r="B326" s="1">
        <v>48</v>
      </c>
      <c r="C326" s="1" t="s">
        <v>35</v>
      </c>
      <c r="D326" s="1" t="s">
        <v>51</v>
      </c>
      <c r="E326" s="1">
        <v>2</v>
      </c>
      <c r="F326" s="1">
        <v>1</v>
      </c>
      <c r="G326" s="1">
        <v>1</v>
      </c>
      <c r="H326" s="1">
        <v>1</v>
      </c>
      <c r="I326" s="1" t="s">
        <v>67</v>
      </c>
      <c r="J326" s="1" t="s">
        <v>38</v>
      </c>
      <c r="K326" s="6">
        <v>219.94450000000001</v>
      </c>
      <c r="L326" s="6">
        <v>277.36177777777777</v>
      </c>
      <c r="M326" s="1" t="s">
        <v>64</v>
      </c>
      <c r="N326" s="1" t="s">
        <v>40</v>
      </c>
      <c r="O326" s="6">
        <v>0</v>
      </c>
      <c r="P326" s="6">
        <v>7777.7777777777774</v>
      </c>
      <c r="Q326" s="6">
        <v>108.55511111111112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331.11111111111109</v>
      </c>
      <c r="X326" s="6">
        <v>0</v>
      </c>
      <c r="Y326" s="6">
        <v>0</v>
      </c>
      <c r="Z326" s="6">
        <v>72.288959086076844</v>
      </c>
      <c r="AA326" s="1">
        <v>36</v>
      </c>
      <c r="AB326" s="6">
        <v>2.6134190417595597</v>
      </c>
      <c r="AC326" s="1" t="s">
        <v>41</v>
      </c>
      <c r="AD326" s="1" t="s">
        <v>53</v>
      </c>
      <c r="AE326" s="1" t="s">
        <v>43</v>
      </c>
      <c r="AF326" s="1" t="s">
        <v>44</v>
      </c>
      <c r="AG326" s="7">
        <v>0</v>
      </c>
      <c r="AH326" s="8">
        <v>0.29428619146347051</v>
      </c>
      <c r="AI326" s="9">
        <v>331.14157104492188</v>
      </c>
      <c r="AJ326" s="10">
        <v>0.10556033804374848</v>
      </c>
    </row>
    <row r="327" spans="1:36" x14ac:dyDescent="0.35">
      <c r="A327" s="1">
        <v>326</v>
      </c>
      <c r="B327" s="1">
        <v>42</v>
      </c>
      <c r="C327" s="1" t="s">
        <v>35</v>
      </c>
      <c r="D327" s="1" t="s">
        <v>51</v>
      </c>
      <c r="E327" s="1">
        <v>1</v>
      </c>
      <c r="F327" s="1">
        <v>0</v>
      </c>
      <c r="G327" s="1">
        <v>0</v>
      </c>
      <c r="H327" s="1">
        <v>1</v>
      </c>
      <c r="I327" s="1" t="s">
        <v>45</v>
      </c>
      <c r="J327" s="1" t="s">
        <v>56</v>
      </c>
      <c r="K327" s="6">
        <v>321.55900000000003</v>
      </c>
      <c r="L327" s="6">
        <v>351.52533333333332</v>
      </c>
      <c r="M327" s="1" t="s">
        <v>39</v>
      </c>
      <c r="N327" s="1" t="s">
        <v>47</v>
      </c>
      <c r="O327" s="6">
        <v>0</v>
      </c>
      <c r="P327" s="6">
        <v>0</v>
      </c>
      <c r="Q327" s="6">
        <v>119.42377777777777</v>
      </c>
      <c r="R327" s="6">
        <v>0</v>
      </c>
      <c r="S327" s="6">
        <v>0</v>
      </c>
      <c r="T327" s="6">
        <v>0</v>
      </c>
      <c r="U327" s="6">
        <v>44.444444444444443</v>
      </c>
      <c r="V327" s="6">
        <v>0</v>
      </c>
      <c r="W327" s="6">
        <v>32.888888888888886</v>
      </c>
      <c r="X327" s="6">
        <v>0</v>
      </c>
      <c r="Y327" s="6">
        <v>0</v>
      </c>
      <c r="Z327" s="6">
        <v>150.62233805765857</v>
      </c>
      <c r="AA327" s="1">
        <v>18</v>
      </c>
      <c r="AB327" s="6">
        <v>9.6105760310730979</v>
      </c>
      <c r="AC327" s="1" t="s">
        <v>78</v>
      </c>
      <c r="AD327" s="1" t="s">
        <v>73</v>
      </c>
      <c r="AE327" s="1" t="s">
        <v>65</v>
      </c>
      <c r="AF327" s="1" t="s">
        <v>75</v>
      </c>
      <c r="AG327" s="7">
        <v>0</v>
      </c>
      <c r="AH327" s="8">
        <v>0.27120646834373469</v>
      </c>
      <c r="AI327" s="9">
        <v>266.41909790039063</v>
      </c>
      <c r="AJ327" s="10">
        <v>0.23570856808576446</v>
      </c>
    </row>
    <row r="328" spans="1:36" x14ac:dyDescent="0.35">
      <c r="A328" s="1">
        <v>327</v>
      </c>
      <c r="B328" s="1">
        <v>43</v>
      </c>
      <c r="C328" s="1" t="s">
        <v>35</v>
      </c>
      <c r="D328" s="1" t="s">
        <v>51</v>
      </c>
      <c r="E328" s="1">
        <v>0</v>
      </c>
      <c r="F328" s="1">
        <v>0</v>
      </c>
      <c r="G328" s="1">
        <v>0</v>
      </c>
      <c r="H328" s="1">
        <v>2</v>
      </c>
      <c r="I328" s="1" t="s">
        <v>37</v>
      </c>
      <c r="J328" s="1" t="s">
        <v>38</v>
      </c>
      <c r="K328" s="6">
        <v>573.52625</v>
      </c>
      <c r="L328" s="6">
        <v>666.41555555555556</v>
      </c>
      <c r="M328" s="1" t="s">
        <v>46</v>
      </c>
      <c r="N328" s="1" t="s">
        <v>66</v>
      </c>
      <c r="O328" s="6">
        <v>0</v>
      </c>
      <c r="P328" s="6">
        <v>0</v>
      </c>
      <c r="Q328" s="6">
        <v>69.304000000000002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31.777777777777779</v>
      </c>
      <c r="X328" s="6">
        <v>0</v>
      </c>
      <c r="Y328" s="6">
        <v>0</v>
      </c>
      <c r="Z328" s="6">
        <v>285.80171127816999</v>
      </c>
      <c r="AA328" s="1">
        <v>48</v>
      </c>
      <c r="AB328" s="6">
        <v>8.3954251568083329</v>
      </c>
      <c r="AC328" s="1" t="s">
        <v>41</v>
      </c>
      <c r="AD328" s="1" t="s">
        <v>70</v>
      </c>
      <c r="AE328" s="1" t="s">
        <v>43</v>
      </c>
      <c r="AF328" s="1" t="s">
        <v>44</v>
      </c>
      <c r="AG328" s="7">
        <v>0</v>
      </c>
      <c r="AH328" s="8">
        <v>0.1512612700462341</v>
      </c>
      <c r="AI328" s="9">
        <v>431.15277099609381</v>
      </c>
      <c r="AJ328" s="10">
        <v>5.7884940726314116E-2</v>
      </c>
    </row>
    <row r="329" spans="1:36" x14ac:dyDescent="0.35">
      <c r="A329" s="1">
        <v>328</v>
      </c>
      <c r="B329" s="1">
        <v>31</v>
      </c>
      <c r="C329" s="1" t="s">
        <v>60</v>
      </c>
      <c r="D329" s="1" t="s">
        <v>51</v>
      </c>
      <c r="E329" s="1">
        <v>4</v>
      </c>
      <c r="F329" s="1">
        <v>0</v>
      </c>
      <c r="G329" s="1">
        <v>0</v>
      </c>
      <c r="H329" s="1">
        <v>2</v>
      </c>
      <c r="I329" s="1" t="s">
        <v>37</v>
      </c>
      <c r="J329" s="1" t="s">
        <v>38</v>
      </c>
      <c r="K329" s="6">
        <v>369.81150000000002</v>
      </c>
      <c r="L329" s="6">
        <v>246.60599999999999</v>
      </c>
      <c r="M329" s="1" t="s">
        <v>46</v>
      </c>
      <c r="N329" s="1" t="s">
        <v>40</v>
      </c>
      <c r="O329" s="6">
        <v>0</v>
      </c>
      <c r="P329" s="6">
        <v>0</v>
      </c>
      <c r="Q329" s="6">
        <v>54.419777777777774</v>
      </c>
      <c r="R329" s="6">
        <v>0</v>
      </c>
      <c r="S329" s="6">
        <v>0</v>
      </c>
      <c r="T329" s="6">
        <v>0</v>
      </c>
      <c r="U329" s="6">
        <v>622.22222222222217</v>
      </c>
      <c r="V329" s="6">
        <v>0</v>
      </c>
      <c r="W329" s="6">
        <v>204.44444444444446</v>
      </c>
      <c r="X329" s="6">
        <v>0</v>
      </c>
      <c r="Y329" s="6">
        <v>0</v>
      </c>
      <c r="Z329" s="6">
        <v>356.02457358874261</v>
      </c>
      <c r="AA329" s="1">
        <v>36</v>
      </c>
      <c r="AB329" s="6">
        <v>12.871141204886353</v>
      </c>
      <c r="AC329" s="1" t="s">
        <v>41</v>
      </c>
      <c r="AD329" s="1" t="s">
        <v>49</v>
      </c>
      <c r="AE329" s="1" t="s">
        <v>43</v>
      </c>
      <c r="AF329" s="1" t="s">
        <v>44</v>
      </c>
      <c r="AG329" s="7">
        <v>1</v>
      </c>
      <c r="AH329" s="8">
        <v>0.2266211062669754</v>
      </c>
      <c r="AI329" s="9">
        <v>365.87203979492188</v>
      </c>
      <c r="AJ329" s="10">
        <v>0.1442894680470159</v>
      </c>
    </row>
    <row r="330" spans="1:36" x14ac:dyDescent="0.35">
      <c r="A330" s="1">
        <v>329</v>
      </c>
      <c r="B330" s="1">
        <v>21</v>
      </c>
      <c r="C330" s="1" t="s">
        <v>35</v>
      </c>
      <c r="D330" s="1" t="s">
        <v>36</v>
      </c>
      <c r="E330" s="1">
        <v>1</v>
      </c>
      <c r="F330" s="1">
        <v>2</v>
      </c>
      <c r="G330" s="1">
        <v>2</v>
      </c>
      <c r="H330" s="1">
        <v>3</v>
      </c>
      <c r="I330" s="1" t="s">
        <v>61</v>
      </c>
      <c r="J330" s="1" t="s">
        <v>56</v>
      </c>
      <c r="K330" s="6">
        <v>399.44799999999998</v>
      </c>
      <c r="L330" s="6">
        <v>265.07111111111112</v>
      </c>
      <c r="M330" s="1" t="s">
        <v>64</v>
      </c>
      <c r="N330" s="1" t="s">
        <v>40</v>
      </c>
      <c r="O330" s="6">
        <v>0</v>
      </c>
      <c r="P330" s="6">
        <v>0</v>
      </c>
      <c r="Q330" s="6">
        <v>45.36911111111111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9.5555555555555554</v>
      </c>
      <c r="X330" s="6">
        <v>0</v>
      </c>
      <c r="Y330" s="6">
        <v>0</v>
      </c>
      <c r="Z330" s="6">
        <v>240.30315210045367</v>
      </c>
      <c r="AA330" s="1">
        <v>24</v>
      </c>
      <c r="AB330" s="6">
        <v>11.996919069057412</v>
      </c>
      <c r="AC330" s="1" t="s">
        <v>41</v>
      </c>
      <c r="AD330" s="1" t="s">
        <v>70</v>
      </c>
      <c r="AE330" s="1" t="s">
        <v>43</v>
      </c>
      <c r="AF330" s="1" t="s">
        <v>75</v>
      </c>
      <c r="AG330" s="7">
        <v>0</v>
      </c>
      <c r="AH330" s="8">
        <v>0.24881444871425629</v>
      </c>
      <c r="AI330" s="9">
        <v>321.77499389648438</v>
      </c>
      <c r="AJ330" s="10">
        <v>0.26230654721081748</v>
      </c>
    </row>
    <row r="331" spans="1:36" x14ac:dyDescent="0.35">
      <c r="A331" s="1">
        <v>330</v>
      </c>
      <c r="B331" s="1">
        <v>47</v>
      </c>
      <c r="C331" s="1" t="s">
        <v>60</v>
      </c>
      <c r="D331" s="1" t="s">
        <v>59</v>
      </c>
      <c r="E331" s="1">
        <v>1</v>
      </c>
      <c r="F331" s="1">
        <v>2</v>
      </c>
      <c r="G331" s="1">
        <v>2</v>
      </c>
      <c r="H331" s="1">
        <v>3</v>
      </c>
      <c r="I331" s="1" t="s">
        <v>61</v>
      </c>
      <c r="J331" s="1" t="s">
        <v>38</v>
      </c>
      <c r="K331" s="6">
        <v>702.12300000000005</v>
      </c>
      <c r="L331" s="6">
        <v>599.83088888888892</v>
      </c>
      <c r="M331" s="1" t="s">
        <v>46</v>
      </c>
      <c r="N331" s="1" t="s">
        <v>47</v>
      </c>
      <c r="O331" s="6">
        <v>0</v>
      </c>
      <c r="P331" s="6">
        <v>2222.2222222222222</v>
      </c>
      <c r="Q331" s="6">
        <v>275.12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50.222222222222221</v>
      </c>
      <c r="X331" s="6">
        <v>0</v>
      </c>
      <c r="Y331" s="6">
        <v>0</v>
      </c>
      <c r="Z331" s="6">
        <v>354.82665145336551</v>
      </c>
      <c r="AA331" s="1">
        <v>36</v>
      </c>
      <c r="AB331" s="6">
        <v>12.827833450026972</v>
      </c>
      <c r="AC331" s="1" t="s">
        <v>48</v>
      </c>
      <c r="AD331" s="1" t="s">
        <v>49</v>
      </c>
      <c r="AE331" s="1" t="s">
        <v>43</v>
      </c>
      <c r="AF331" s="1" t="s">
        <v>44</v>
      </c>
      <c r="AG331" s="7">
        <v>1</v>
      </c>
      <c r="AH331" s="8">
        <v>0.13803724944591519</v>
      </c>
      <c r="AI331" s="9">
        <v>476.4310302734375</v>
      </c>
      <c r="AJ331" s="10">
        <v>0.57139698822816387</v>
      </c>
    </row>
    <row r="332" spans="1:36" x14ac:dyDescent="0.35">
      <c r="A332" s="1">
        <v>331</v>
      </c>
      <c r="B332" s="1">
        <v>29</v>
      </c>
      <c r="C332" s="1" t="s">
        <v>50</v>
      </c>
      <c r="D332" s="1" t="s">
        <v>36</v>
      </c>
      <c r="E332" s="1">
        <v>2</v>
      </c>
      <c r="F332" s="1">
        <v>1</v>
      </c>
      <c r="G332" s="1">
        <v>1</v>
      </c>
      <c r="H332" s="1">
        <v>2</v>
      </c>
      <c r="I332" s="1" t="s">
        <v>62</v>
      </c>
      <c r="J332" s="1" t="s">
        <v>38</v>
      </c>
      <c r="K332" s="6">
        <v>451.91</v>
      </c>
      <c r="L332" s="6">
        <v>437.1151111111111</v>
      </c>
      <c r="M332" s="1" t="s">
        <v>39</v>
      </c>
      <c r="N332" s="1" t="s">
        <v>66</v>
      </c>
      <c r="O332" s="6">
        <v>0</v>
      </c>
      <c r="P332" s="6">
        <v>286.6611111111111</v>
      </c>
      <c r="Q332" s="6">
        <v>288.76400000000001</v>
      </c>
      <c r="R332" s="6">
        <v>0</v>
      </c>
      <c r="S332" s="6">
        <v>0</v>
      </c>
      <c r="T332" s="6">
        <v>0</v>
      </c>
      <c r="U332" s="6">
        <v>400</v>
      </c>
      <c r="V332" s="6">
        <v>0</v>
      </c>
      <c r="W332" s="6">
        <v>104.44444444444444</v>
      </c>
      <c r="X332" s="6">
        <v>0</v>
      </c>
      <c r="Y332" s="6">
        <v>0</v>
      </c>
      <c r="Z332" s="6">
        <v>222.64010896959354</v>
      </c>
      <c r="AA332" s="1">
        <v>60</v>
      </c>
      <c r="AB332" s="6">
        <v>5.6535954494830314</v>
      </c>
      <c r="AC332" s="1" t="s">
        <v>41</v>
      </c>
      <c r="AD332" s="1" t="s">
        <v>70</v>
      </c>
      <c r="AE332" s="1" t="s">
        <v>43</v>
      </c>
      <c r="AF332" s="1" t="s">
        <v>44</v>
      </c>
      <c r="AG332" s="7">
        <v>1</v>
      </c>
      <c r="AH332" s="8">
        <v>0.20009301602840421</v>
      </c>
      <c r="AI332" s="9">
        <v>425.84933471679688</v>
      </c>
      <c r="AJ332" s="10">
        <v>0.28484224544265446</v>
      </c>
    </row>
    <row r="333" spans="1:36" x14ac:dyDescent="0.35">
      <c r="A333" s="1">
        <v>332</v>
      </c>
      <c r="B333" s="1">
        <v>29</v>
      </c>
      <c r="C333" s="1" t="s">
        <v>35</v>
      </c>
      <c r="D333" s="1" t="s">
        <v>51</v>
      </c>
      <c r="E333" s="1">
        <v>0</v>
      </c>
      <c r="F333" s="1">
        <v>2</v>
      </c>
      <c r="G333" s="1">
        <v>2</v>
      </c>
      <c r="H333" s="1">
        <v>4</v>
      </c>
      <c r="I333" s="1" t="s">
        <v>45</v>
      </c>
      <c r="J333" s="1" t="s">
        <v>38</v>
      </c>
      <c r="K333" s="6">
        <v>1898.7774999999999</v>
      </c>
      <c r="L333" s="6">
        <v>2212.1633333333334</v>
      </c>
      <c r="M333" s="1" t="s">
        <v>46</v>
      </c>
      <c r="N333" s="1" t="s">
        <v>66</v>
      </c>
      <c r="O333" s="6">
        <v>0</v>
      </c>
      <c r="P333" s="6">
        <v>0</v>
      </c>
      <c r="Q333" s="6">
        <v>159.65444444444444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214.66666666666666</v>
      </c>
      <c r="X333" s="6">
        <v>0</v>
      </c>
      <c r="Y333" s="6">
        <v>0</v>
      </c>
      <c r="Z333" s="6">
        <v>1001.2902892143505</v>
      </c>
      <c r="AA333" s="1">
        <v>24</v>
      </c>
      <c r="AB333" s="6">
        <v>49.988518499816117</v>
      </c>
      <c r="AC333" s="1" t="s">
        <v>48</v>
      </c>
      <c r="AD333" s="1" t="s">
        <v>49</v>
      </c>
      <c r="AE333" s="1" t="s">
        <v>43</v>
      </c>
      <c r="AF333" s="1" t="s">
        <v>44</v>
      </c>
      <c r="AG333" s="7">
        <v>1</v>
      </c>
      <c r="AH333" s="8">
        <v>1.7159635201096531E-2</v>
      </c>
      <c r="AI333" s="9">
        <v>628.94000244140625</v>
      </c>
      <c r="AJ333" s="10">
        <v>0.41425919644833892</v>
      </c>
    </row>
    <row r="334" spans="1:36" x14ac:dyDescent="0.35">
      <c r="A334" s="1">
        <v>333</v>
      </c>
      <c r="B334" s="1">
        <v>36</v>
      </c>
      <c r="C334" s="1" t="s">
        <v>35</v>
      </c>
      <c r="D334" s="1" t="s">
        <v>74</v>
      </c>
      <c r="E334" s="1">
        <v>0</v>
      </c>
      <c r="F334" s="1">
        <v>2</v>
      </c>
      <c r="G334" s="1">
        <v>2</v>
      </c>
      <c r="H334" s="1">
        <v>3</v>
      </c>
      <c r="I334" s="1" t="s">
        <v>37</v>
      </c>
      <c r="J334" s="1" t="s">
        <v>56</v>
      </c>
      <c r="K334" s="6">
        <v>1109.39975</v>
      </c>
      <c r="L334" s="6">
        <v>712.22488888888893</v>
      </c>
      <c r="M334" s="1" t="s">
        <v>46</v>
      </c>
      <c r="N334" s="1" t="s">
        <v>47</v>
      </c>
      <c r="O334" s="6">
        <v>0</v>
      </c>
      <c r="P334" s="6">
        <v>7777.7777777777774</v>
      </c>
      <c r="Q334" s="6">
        <v>640.9426666666667</v>
      </c>
      <c r="R334" s="6">
        <v>0</v>
      </c>
      <c r="S334" s="6">
        <v>0</v>
      </c>
      <c r="T334" s="6">
        <v>44.444444444444443</v>
      </c>
      <c r="U334" s="6">
        <v>355.55555555555554</v>
      </c>
      <c r="V334" s="6">
        <v>0</v>
      </c>
      <c r="W334" s="6">
        <v>75.333333333333329</v>
      </c>
      <c r="X334" s="6">
        <v>0</v>
      </c>
      <c r="Y334" s="6">
        <v>0</v>
      </c>
      <c r="Z334" s="6">
        <v>1083.2950722419148</v>
      </c>
      <c r="AA334" s="1">
        <v>24</v>
      </c>
      <c r="AB334" s="6">
        <v>54.082533649671674</v>
      </c>
      <c r="AC334" s="1" t="s">
        <v>48</v>
      </c>
      <c r="AD334" s="1" t="s">
        <v>49</v>
      </c>
      <c r="AE334" s="1" t="s">
        <v>43</v>
      </c>
      <c r="AF334" s="1" t="s">
        <v>44</v>
      </c>
      <c r="AG334" s="7">
        <v>1</v>
      </c>
      <c r="AH334" s="8">
        <v>5.5011074990034103E-2</v>
      </c>
      <c r="AI334" s="9">
        <v>522.9473876953125</v>
      </c>
      <c r="AJ334" s="10">
        <v>0.31133844382562009</v>
      </c>
    </row>
    <row r="335" spans="1:36" x14ac:dyDescent="0.35">
      <c r="A335" s="1">
        <v>334</v>
      </c>
      <c r="B335" s="1">
        <v>49</v>
      </c>
      <c r="C335" s="1" t="s">
        <v>35</v>
      </c>
      <c r="D335" s="1" t="s">
        <v>51</v>
      </c>
      <c r="E335" s="1">
        <v>0</v>
      </c>
      <c r="F335" s="1">
        <v>0</v>
      </c>
      <c r="G335" s="1">
        <v>0</v>
      </c>
      <c r="H335" s="1">
        <v>4</v>
      </c>
      <c r="I335" s="1" t="s">
        <v>62</v>
      </c>
      <c r="J335" s="1" t="s">
        <v>38</v>
      </c>
      <c r="K335" s="6">
        <v>16.724499999999999</v>
      </c>
      <c r="L335" s="6">
        <v>10.232222222222223</v>
      </c>
      <c r="M335" s="1" t="s">
        <v>46</v>
      </c>
      <c r="N335" s="1" t="s">
        <v>40</v>
      </c>
      <c r="O335" s="6">
        <v>0</v>
      </c>
      <c r="P335" s="6">
        <v>5555.5555555555557</v>
      </c>
      <c r="Q335" s="6">
        <v>7.5748888888888892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204.44444444444446</v>
      </c>
      <c r="X335" s="6">
        <v>0</v>
      </c>
      <c r="Y335" s="6">
        <v>0</v>
      </c>
      <c r="Z335" s="6">
        <v>16.176878352061923</v>
      </c>
      <c r="AA335" s="1">
        <v>36</v>
      </c>
      <c r="AB335" s="6">
        <v>0.58483290472015326</v>
      </c>
      <c r="AC335" s="1" t="s">
        <v>41</v>
      </c>
      <c r="AD335" s="1" t="s">
        <v>53</v>
      </c>
      <c r="AE335" s="1" t="s">
        <v>43</v>
      </c>
      <c r="AF335" s="1" t="s">
        <v>58</v>
      </c>
      <c r="AG335" s="7">
        <v>0</v>
      </c>
      <c r="AH335" s="8">
        <v>0.30046656727790833</v>
      </c>
      <c r="AI335" s="9">
        <v>387.4822998046875</v>
      </c>
      <c r="AJ335" s="10">
        <v>0.21981077764778587</v>
      </c>
    </row>
    <row r="336" spans="1:36" x14ac:dyDescent="0.35">
      <c r="A336" s="1">
        <v>335</v>
      </c>
      <c r="B336" s="1">
        <v>41</v>
      </c>
      <c r="C336" s="1" t="s">
        <v>50</v>
      </c>
      <c r="D336" s="1" t="s">
        <v>51</v>
      </c>
      <c r="E336" s="1">
        <v>2</v>
      </c>
      <c r="F336" s="1">
        <v>1</v>
      </c>
      <c r="G336" s="1">
        <v>1</v>
      </c>
      <c r="H336" s="1">
        <v>3</v>
      </c>
      <c r="I336" s="1" t="s">
        <v>61</v>
      </c>
      <c r="J336" s="1" t="s">
        <v>38</v>
      </c>
      <c r="K336" s="6">
        <v>988.99424999999997</v>
      </c>
      <c r="L336" s="6">
        <v>504.71822222222221</v>
      </c>
      <c r="M336" s="1" t="s">
        <v>64</v>
      </c>
      <c r="N336" s="1" t="s">
        <v>66</v>
      </c>
      <c r="O336" s="6">
        <v>0</v>
      </c>
      <c r="P336" s="6">
        <v>0</v>
      </c>
      <c r="Q336" s="6">
        <v>342.62799999999999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141.55555555555554</v>
      </c>
      <c r="X336" s="6">
        <v>0</v>
      </c>
      <c r="Y336" s="6">
        <v>0</v>
      </c>
      <c r="Z336" s="6">
        <v>959.77353256436481</v>
      </c>
      <c r="AA336" s="1">
        <v>36</v>
      </c>
      <c r="AB336" s="6">
        <v>34.698112374171075</v>
      </c>
      <c r="AC336" s="1" t="s">
        <v>48</v>
      </c>
      <c r="AD336" s="1" t="s">
        <v>70</v>
      </c>
      <c r="AE336" s="1" t="s">
        <v>43</v>
      </c>
      <c r="AF336" s="1" t="s">
        <v>44</v>
      </c>
      <c r="AG336" s="7">
        <v>0</v>
      </c>
      <c r="AH336" s="8">
        <v>6.9039523601531982E-2</v>
      </c>
      <c r="AI336" s="9">
        <v>546.62188720703125</v>
      </c>
      <c r="AJ336" s="10">
        <v>0.19107236710930173</v>
      </c>
    </row>
    <row r="337" spans="1:36" x14ac:dyDescent="0.35">
      <c r="A337" s="1">
        <v>336</v>
      </c>
      <c r="B337" s="1">
        <v>24</v>
      </c>
      <c r="C337" s="1" t="s">
        <v>50</v>
      </c>
      <c r="D337" s="1" t="s">
        <v>51</v>
      </c>
      <c r="E337" s="1">
        <v>2</v>
      </c>
      <c r="F337" s="1">
        <v>0</v>
      </c>
      <c r="G337" s="1">
        <v>0</v>
      </c>
      <c r="H337" s="1">
        <v>3</v>
      </c>
      <c r="I337" s="1" t="s">
        <v>67</v>
      </c>
      <c r="J337" s="1" t="s">
        <v>56</v>
      </c>
      <c r="K337" s="6">
        <v>473.33550000000002</v>
      </c>
      <c r="L337" s="6">
        <v>470.93244444444446</v>
      </c>
      <c r="M337" s="1" t="s">
        <v>46</v>
      </c>
      <c r="N337" s="1" t="s">
        <v>40</v>
      </c>
      <c r="O337" s="6">
        <v>0</v>
      </c>
      <c r="P337" s="6">
        <v>8888.8888888888887</v>
      </c>
      <c r="Q337" s="6">
        <v>243.03133333333332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24.222222222222221</v>
      </c>
      <c r="X337" s="6">
        <v>0</v>
      </c>
      <c r="Y337" s="6">
        <v>0</v>
      </c>
      <c r="Z337" s="6">
        <v>251.72827130755715</v>
      </c>
      <c r="AA337" s="1">
        <v>48</v>
      </c>
      <c r="AB337" s="6">
        <v>7.3945178710228419</v>
      </c>
      <c r="AC337" s="1" t="s">
        <v>48</v>
      </c>
      <c r="AD337" s="1" t="s">
        <v>49</v>
      </c>
      <c r="AE337" s="1" t="s">
        <v>65</v>
      </c>
      <c r="AF337" s="1" t="s">
        <v>44</v>
      </c>
      <c r="AG337" s="7">
        <v>1</v>
      </c>
      <c r="AH337" s="8">
        <v>0.190071776509285</v>
      </c>
      <c r="AI337" s="9">
        <v>407.84619140625</v>
      </c>
      <c r="AJ337" s="10">
        <v>0.13373634039128765</v>
      </c>
    </row>
    <row r="338" spans="1:36" x14ac:dyDescent="0.35">
      <c r="A338" s="1">
        <v>337</v>
      </c>
      <c r="B338" s="1">
        <v>61</v>
      </c>
      <c r="C338" s="1" t="s">
        <v>50</v>
      </c>
      <c r="D338" s="1" t="s">
        <v>36</v>
      </c>
      <c r="E338" s="1">
        <v>0</v>
      </c>
      <c r="F338" s="1">
        <v>1</v>
      </c>
      <c r="G338" s="1">
        <v>1</v>
      </c>
      <c r="H338" s="1">
        <v>3</v>
      </c>
      <c r="I338" s="1" t="s">
        <v>62</v>
      </c>
      <c r="J338" s="1" t="s">
        <v>56</v>
      </c>
      <c r="K338" s="6">
        <v>605.40274999999997</v>
      </c>
      <c r="L338" s="6">
        <v>634.34377777777775</v>
      </c>
      <c r="M338" s="1" t="s">
        <v>46</v>
      </c>
      <c r="N338" s="1" t="s">
        <v>40</v>
      </c>
      <c r="O338" s="6">
        <v>0</v>
      </c>
      <c r="P338" s="6">
        <v>0</v>
      </c>
      <c r="Q338" s="6">
        <v>86.432222222222222</v>
      </c>
      <c r="R338" s="6">
        <v>0</v>
      </c>
      <c r="S338" s="6">
        <v>0</v>
      </c>
      <c r="T338" s="6">
        <v>0</v>
      </c>
      <c r="U338" s="6">
        <v>0</v>
      </c>
      <c r="V338" s="6">
        <v>22.222222222222221</v>
      </c>
      <c r="W338" s="6">
        <v>98.444444444444443</v>
      </c>
      <c r="X338" s="6">
        <v>0</v>
      </c>
      <c r="Y338" s="6">
        <v>0</v>
      </c>
      <c r="Z338" s="6">
        <v>436.28261016635264</v>
      </c>
      <c r="AA338" s="1">
        <v>36</v>
      </c>
      <c r="AB338" s="6">
        <v>15.77266148817619</v>
      </c>
      <c r="AC338" s="1" t="s">
        <v>41</v>
      </c>
      <c r="AD338" s="1" t="s">
        <v>49</v>
      </c>
      <c r="AE338" s="1" t="s">
        <v>43</v>
      </c>
      <c r="AF338" s="1" t="s">
        <v>54</v>
      </c>
      <c r="AG338" s="7">
        <v>0</v>
      </c>
      <c r="AH338" s="8">
        <v>0.1231804937124252</v>
      </c>
      <c r="AI338" s="9">
        <v>502.83151245117188</v>
      </c>
      <c r="AJ338" s="10">
        <v>0.37327192901277834</v>
      </c>
    </row>
    <row r="339" spans="1:36" x14ac:dyDescent="0.35">
      <c r="A339" s="1">
        <v>338</v>
      </c>
      <c r="B339" s="1">
        <v>43</v>
      </c>
      <c r="C339" s="1" t="s">
        <v>35</v>
      </c>
      <c r="D339" s="1" t="s">
        <v>51</v>
      </c>
      <c r="E339" s="1">
        <v>3</v>
      </c>
      <c r="F339" s="1">
        <v>2</v>
      </c>
      <c r="G339" s="1">
        <v>2</v>
      </c>
      <c r="H339" s="1">
        <v>5</v>
      </c>
      <c r="I339" s="1" t="s">
        <v>37</v>
      </c>
      <c r="J339" s="1" t="s">
        <v>38</v>
      </c>
      <c r="K339" s="6">
        <v>795.75774999999999</v>
      </c>
      <c r="L339" s="6">
        <v>991.26333333333332</v>
      </c>
      <c r="M339" s="1" t="s">
        <v>64</v>
      </c>
      <c r="N339" s="1" t="s">
        <v>47</v>
      </c>
      <c r="O339" s="6">
        <v>0</v>
      </c>
      <c r="P339" s="6">
        <v>0</v>
      </c>
      <c r="Q339" s="6">
        <v>158.36355555555556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268.44444444444446</v>
      </c>
      <c r="X339" s="6">
        <v>0</v>
      </c>
      <c r="Y339" s="6">
        <v>0</v>
      </c>
      <c r="Z339" s="6">
        <v>419.03674281264227</v>
      </c>
      <c r="AA339" s="1">
        <v>36</v>
      </c>
      <c r="AB339" s="6">
        <v>15.149182070244903</v>
      </c>
      <c r="AC339" s="1" t="s">
        <v>41</v>
      </c>
      <c r="AD339" s="1" t="s">
        <v>42</v>
      </c>
      <c r="AE339" s="1" t="s">
        <v>52</v>
      </c>
      <c r="AF339" s="1" t="s">
        <v>75</v>
      </c>
      <c r="AG339" s="7">
        <v>0</v>
      </c>
      <c r="AH339" s="8">
        <v>0.1009442508220673</v>
      </c>
      <c r="AI339" s="9">
        <v>567.22332763671875</v>
      </c>
      <c r="AJ339" s="10">
        <v>0.4102287900921287</v>
      </c>
    </row>
    <row r="340" spans="1:36" x14ac:dyDescent="0.35">
      <c r="A340" s="1">
        <v>339</v>
      </c>
      <c r="B340" s="1">
        <v>37</v>
      </c>
      <c r="C340" s="1" t="s">
        <v>60</v>
      </c>
      <c r="D340" s="1" t="s">
        <v>36</v>
      </c>
      <c r="E340" s="1">
        <v>1</v>
      </c>
      <c r="F340" s="1">
        <v>4</v>
      </c>
      <c r="G340" s="1">
        <v>4</v>
      </c>
      <c r="H340" s="1">
        <v>3</v>
      </c>
      <c r="I340" s="1" t="s">
        <v>37</v>
      </c>
      <c r="J340" s="1" t="s">
        <v>38</v>
      </c>
      <c r="K340" s="6">
        <v>436.40449999999998</v>
      </c>
      <c r="L340" s="6">
        <v>475.56755555555554</v>
      </c>
      <c r="M340" s="1" t="s">
        <v>64</v>
      </c>
      <c r="N340" s="1" t="s">
        <v>47</v>
      </c>
      <c r="O340" s="6">
        <v>0</v>
      </c>
      <c r="P340" s="6">
        <v>0</v>
      </c>
      <c r="Q340" s="6">
        <v>229.68666666666667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141.55555555555554</v>
      </c>
      <c r="X340" s="6">
        <v>1173.3333333333333</v>
      </c>
      <c r="Y340" s="6">
        <v>0</v>
      </c>
      <c r="Z340" s="6">
        <v>302.84463348175257</v>
      </c>
      <c r="AA340" s="1">
        <v>3</v>
      </c>
      <c r="AB340" s="6">
        <v>103.99168672812996</v>
      </c>
      <c r="AC340" s="1" t="s">
        <v>41</v>
      </c>
      <c r="AD340" s="1" t="s">
        <v>72</v>
      </c>
      <c r="AE340" s="1" t="s">
        <v>68</v>
      </c>
      <c r="AF340" s="1" t="s">
        <v>44</v>
      </c>
      <c r="AG340" s="7">
        <v>1</v>
      </c>
      <c r="AH340" s="8">
        <v>0.19662110507488251</v>
      </c>
      <c r="AI340" s="9">
        <v>361.43243408203119</v>
      </c>
      <c r="AJ340" s="10">
        <v>0.25254343323017642</v>
      </c>
    </row>
    <row r="341" spans="1:36" x14ac:dyDescent="0.35">
      <c r="A341" s="1">
        <v>340</v>
      </c>
      <c r="B341" s="1">
        <v>42</v>
      </c>
      <c r="C341" s="1" t="s">
        <v>60</v>
      </c>
      <c r="D341" s="1" t="s">
        <v>55</v>
      </c>
      <c r="E341" s="1">
        <v>0</v>
      </c>
      <c r="F341" s="1">
        <v>0</v>
      </c>
      <c r="G341" s="1">
        <v>0</v>
      </c>
      <c r="H341" s="1">
        <v>5</v>
      </c>
      <c r="I341" s="1" t="s">
        <v>61</v>
      </c>
      <c r="J341" s="1" t="s">
        <v>56</v>
      </c>
      <c r="K341" s="6">
        <v>544.37874999999997</v>
      </c>
      <c r="L341" s="6">
        <v>503.17511111111111</v>
      </c>
      <c r="M341" s="1" t="s">
        <v>46</v>
      </c>
      <c r="N341" s="1" t="s">
        <v>40</v>
      </c>
      <c r="O341" s="6">
        <v>0</v>
      </c>
      <c r="P341" s="6">
        <v>0</v>
      </c>
      <c r="Q341" s="6">
        <v>263.61822222222224</v>
      </c>
      <c r="R341" s="6">
        <v>0</v>
      </c>
      <c r="S341" s="6">
        <v>80</v>
      </c>
      <c r="T341" s="6">
        <v>0</v>
      </c>
      <c r="U341" s="6">
        <v>44.444444444444443</v>
      </c>
      <c r="V341" s="6">
        <v>0</v>
      </c>
      <c r="W341" s="6">
        <v>0</v>
      </c>
      <c r="X341" s="6">
        <v>0</v>
      </c>
      <c r="Y341" s="6">
        <v>0</v>
      </c>
      <c r="Z341" s="6">
        <v>502.73226970814551</v>
      </c>
      <c r="AA341" s="1">
        <v>36</v>
      </c>
      <c r="AB341" s="6">
        <v>18.174975863158103</v>
      </c>
      <c r="AC341" s="1" t="s">
        <v>48</v>
      </c>
      <c r="AD341" s="1" t="s">
        <v>53</v>
      </c>
      <c r="AE341" s="1" t="s">
        <v>43</v>
      </c>
      <c r="AF341" s="1" t="s">
        <v>44</v>
      </c>
      <c r="AG341" s="7">
        <v>0</v>
      </c>
      <c r="AH341" s="8">
        <v>0.12054064124822619</v>
      </c>
      <c r="AI341" s="9">
        <v>509.92160034179688</v>
      </c>
      <c r="AJ341" s="10">
        <v>0.36558134239306489</v>
      </c>
    </row>
    <row r="342" spans="1:36" x14ac:dyDescent="0.35">
      <c r="A342" s="1">
        <v>341</v>
      </c>
      <c r="B342" s="1">
        <v>22</v>
      </c>
      <c r="C342" s="1" t="s">
        <v>50</v>
      </c>
      <c r="D342" s="1" t="s">
        <v>51</v>
      </c>
      <c r="E342" s="1">
        <v>1</v>
      </c>
      <c r="F342" s="1">
        <v>2</v>
      </c>
      <c r="G342" s="1">
        <v>2</v>
      </c>
      <c r="H342" s="1">
        <v>3</v>
      </c>
      <c r="I342" s="1" t="s">
        <v>67</v>
      </c>
      <c r="J342" s="1" t="s">
        <v>56</v>
      </c>
      <c r="K342" s="6">
        <v>670.06375000000003</v>
      </c>
      <c r="L342" s="6">
        <v>707.36755555555555</v>
      </c>
      <c r="M342" s="1" t="s">
        <v>46</v>
      </c>
      <c r="N342" s="1" t="s">
        <v>47</v>
      </c>
      <c r="O342" s="6">
        <v>0</v>
      </c>
      <c r="P342" s="6">
        <v>0</v>
      </c>
      <c r="Q342" s="6">
        <v>157.66555555555556</v>
      </c>
      <c r="R342" s="6">
        <v>0</v>
      </c>
      <c r="S342" s="6">
        <v>0</v>
      </c>
      <c r="T342" s="6">
        <v>0</v>
      </c>
      <c r="U342" s="6">
        <v>382.22222222222223</v>
      </c>
      <c r="V342" s="6">
        <v>0</v>
      </c>
      <c r="W342" s="6">
        <v>327.11111111111109</v>
      </c>
      <c r="X342" s="6">
        <v>0</v>
      </c>
      <c r="Y342" s="6">
        <v>0</v>
      </c>
      <c r="Z342" s="6">
        <v>479.17721031348498</v>
      </c>
      <c r="AA342" s="1">
        <v>48</v>
      </c>
      <c r="AB342" s="6">
        <v>14.075830365198881</v>
      </c>
      <c r="AC342" s="1" t="s">
        <v>41</v>
      </c>
      <c r="AD342" s="1" t="s">
        <v>49</v>
      </c>
      <c r="AE342" s="1" t="s">
        <v>43</v>
      </c>
      <c r="AF342" s="1" t="s">
        <v>44</v>
      </c>
      <c r="AG342" s="7">
        <v>1</v>
      </c>
      <c r="AH342" s="8">
        <v>0.13460893929004669</v>
      </c>
      <c r="AI342" s="9">
        <v>454.40939331054688</v>
      </c>
      <c r="AJ342" s="10">
        <v>0.27001673835033624</v>
      </c>
    </row>
    <row r="343" spans="1:36" x14ac:dyDescent="0.35">
      <c r="A343" s="1">
        <v>342</v>
      </c>
      <c r="B343" s="1">
        <v>25</v>
      </c>
      <c r="C343" s="1" t="s">
        <v>50</v>
      </c>
      <c r="D343" s="1" t="s">
        <v>51</v>
      </c>
      <c r="E343" s="1">
        <v>1</v>
      </c>
      <c r="F343" s="1">
        <v>0</v>
      </c>
      <c r="G343" s="1">
        <v>0</v>
      </c>
      <c r="H343" s="1">
        <v>2</v>
      </c>
      <c r="I343" s="1" t="s">
        <v>67</v>
      </c>
      <c r="J343" s="1" t="s">
        <v>56</v>
      </c>
      <c r="K343" s="6">
        <v>170.58850000000001</v>
      </c>
      <c r="L343" s="6">
        <v>193.59155555555554</v>
      </c>
      <c r="M343" s="1" t="s">
        <v>46</v>
      </c>
      <c r="N343" s="1" t="s">
        <v>47</v>
      </c>
      <c r="O343" s="6">
        <v>0</v>
      </c>
      <c r="P343" s="6">
        <v>0</v>
      </c>
      <c r="Q343" s="6">
        <v>111.892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174.22222222222223</v>
      </c>
      <c r="X343" s="6">
        <v>0</v>
      </c>
      <c r="Y343" s="6">
        <v>0</v>
      </c>
      <c r="Z343" s="6">
        <v>122.40903372244219</v>
      </c>
      <c r="AA343" s="1">
        <v>48</v>
      </c>
      <c r="AB343" s="6">
        <v>3.5957653176322539</v>
      </c>
      <c r="AC343" s="1" t="s">
        <v>48</v>
      </c>
      <c r="AD343" s="1" t="s">
        <v>53</v>
      </c>
      <c r="AE343" s="1" t="s">
        <v>43</v>
      </c>
      <c r="AF343" s="1" t="s">
        <v>44</v>
      </c>
      <c r="AG343" s="7">
        <v>0</v>
      </c>
      <c r="AH343" s="8">
        <v>0.2878585159778595</v>
      </c>
      <c r="AI343" s="9">
        <v>324.48822021484381</v>
      </c>
      <c r="AJ343" s="10">
        <v>0.34029330528527385</v>
      </c>
    </row>
    <row r="344" spans="1:36" x14ac:dyDescent="0.35">
      <c r="A344" s="1">
        <v>343</v>
      </c>
      <c r="B344" s="1">
        <v>43</v>
      </c>
      <c r="C344" s="1" t="s">
        <v>50</v>
      </c>
      <c r="D344" s="1" t="s">
        <v>74</v>
      </c>
      <c r="E344" s="1">
        <v>1</v>
      </c>
      <c r="F344" s="1">
        <v>2</v>
      </c>
      <c r="G344" s="1">
        <v>2</v>
      </c>
      <c r="H344" s="1">
        <v>2</v>
      </c>
      <c r="I344" s="1" t="s">
        <v>61</v>
      </c>
      <c r="J344" s="1" t="s">
        <v>38</v>
      </c>
      <c r="K344" s="6">
        <v>791.94875000000002</v>
      </c>
      <c r="L344" s="6">
        <v>969.05</v>
      </c>
      <c r="M344" s="1" t="s">
        <v>64</v>
      </c>
      <c r="N344" s="1" t="s">
        <v>40</v>
      </c>
      <c r="O344" s="6">
        <v>0</v>
      </c>
      <c r="P344" s="6">
        <v>0</v>
      </c>
      <c r="Q344" s="6">
        <v>3.2033333333333331</v>
      </c>
      <c r="R344" s="6">
        <v>0</v>
      </c>
      <c r="S344" s="6">
        <v>0</v>
      </c>
      <c r="T344" s="6">
        <v>0</v>
      </c>
      <c r="U344" s="6">
        <v>255.55555555555554</v>
      </c>
      <c r="V344" s="6">
        <v>0</v>
      </c>
      <c r="W344" s="6">
        <v>44.666666666666664</v>
      </c>
      <c r="X344" s="6">
        <v>0</v>
      </c>
      <c r="Y344" s="6">
        <v>0</v>
      </c>
      <c r="Z344" s="6">
        <v>440.55333639452891</v>
      </c>
      <c r="AA344" s="1">
        <v>18</v>
      </c>
      <c r="AB344" s="6">
        <v>28.109850037925781</v>
      </c>
      <c r="AC344" s="1" t="s">
        <v>48</v>
      </c>
      <c r="AD344" s="1" t="s">
        <v>53</v>
      </c>
      <c r="AE344" s="1" t="s">
        <v>43</v>
      </c>
      <c r="AF344" s="1" t="s">
        <v>84</v>
      </c>
      <c r="AG344" s="7">
        <v>0</v>
      </c>
      <c r="AH344" s="8">
        <v>0.12558953464031219</v>
      </c>
      <c r="AI344" s="9">
        <v>403.66915893554688</v>
      </c>
      <c r="AJ344" s="10">
        <v>0.2012028017798092</v>
      </c>
    </row>
    <row r="345" spans="1:36" x14ac:dyDescent="0.35">
      <c r="A345" s="1">
        <v>344</v>
      </c>
      <c r="B345" s="1">
        <v>36</v>
      </c>
      <c r="C345" s="1" t="s">
        <v>35</v>
      </c>
      <c r="D345" s="1" t="s">
        <v>51</v>
      </c>
      <c r="E345" s="1">
        <v>3</v>
      </c>
      <c r="F345" s="1">
        <v>1</v>
      </c>
      <c r="G345" s="1">
        <v>1</v>
      </c>
      <c r="H345" s="1">
        <v>2</v>
      </c>
      <c r="I345" s="1" t="s">
        <v>37</v>
      </c>
      <c r="J345" s="1" t="s">
        <v>80</v>
      </c>
      <c r="K345" s="6">
        <v>60.308</v>
      </c>
      <c r="L345" s="6">
        <v>45.022666666666666</v>
      </c>
      <c r="M345" s="1" t="s">
        <v>64</v>
      </c>
      <c r="N345" s="1" t="s">
        <v>66</v>
      </c>
      <c r="O345" s="6">
        <v>0</v>
      </c>
      <c r="P345" s="6">
        <v>0</v>
      </c>
      <c r="Q345" s="6">
        <v>11.880888888888888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212.66666666666666</v>
      </c>
      <c r="X345" s="6">
        <v>0</v>
      </c>
      <c r="Y345" s="6">
        <v>0</v>
      </c>
      <c r="Z345" s="6">
        <v>58.487461824523734</v>
      </c>
      <c r="AA345" s="1">
        <v>36</v>
      </c>
      <c r="AB345" s="6">
        <v>2.1144618537720183</v>
      </c>
      <c r="AC345" s="1" t="s">
        <v>41</v>
      </c>
      <c r="AD345" s="1" t="s">
        <v>49</v>
      </c>
      <c r="AE345" s="1" t="s">
        <v>43</v>
      </c>
      <c r="AF345" s="1" t="s">
        <v>44</v>
      </c>
      <c r="AG345" s="7">
        <v>0</v>
      </c>
      <c r="AH345" s="8">
        <v>0.3516642153263092</v>
      </c>
      <c r="AI345" s="9">
        <v>317.0640869140625</v>
      </c>
      <c r="AJ345" s="10">
        <v>5.0973602156430771E-2</v>
      </c>
    </row>
    <row r="346" spans="1:36" x14ac:dyDescent="0.35">
      <c r="A346" s="1">
        <v>345</v>
      </c>
      <c r="B346" s="1">
        <v>57</v>
      </c>
      <c r="C346" s="1" t="s">
        <v>35</v>
      </c>
      <c r="D346" s="1" t="s">
        <v>59</v>
      </c>
      <c r="E346" s="1">
        <v>0</v>
      </c>
      <c r="F346" s="1">
        <v>4</v>
      </c>
      <c r="G346" s="1">
        <v>4</v>
      </c>
      <c r="H346" s="1">
        <v>5</v>
      </c>
      <c r="I346" s="1" t="s">
        <v>57</v>
      </c>
      <c r="J346" s="1" t="s">
        <v>56</v>
      </c>
      <c r="K346" s="6">
        <v>216.30625000000001</v>
      </c>
      <c r="L346" s="6">
        <v>220.11777777777777</v>
      </c>
      <c r="M346" s="1" t="s">
        <v>46</v>
      </c>
      <c r="N346" s="1" t="s">
        <v>40</v>
      </c>
      <c r="O346" s="6">
        <v>0</v>
      </c>
      <c r="P346" s="6">
        <v>5777.7777777777774</v>
      </c>
      <c r="Q346" s="6">
        <v>25.806000000000001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46.666666666666664</v>
      </c>
      <c r="X346" s="6">
        <v>0</v>
      </c>
      <c r="Y346" s="6">
        <v>0</v>
      </c>
      <c r="Z346" s="6">
        <v>130.00756342568388</v>
      </c>
      <c r="AA346" s="1">
        <v>24</v>
      </c>
      <c r="AB346" s="6">
        <v>6.490510853271215</v>
      </c>
      <c r="AC346" s="1" t="s">
        <v>41</v>
      </c>
      <c r="AD346" s="1" t="s">
        <v>53</v>
      </c>
      <c r="AE346" s="1" t="s">
        <v>52</v>
      </c>
      <c r="AF346" s="1" t="s">
        <v>44</v>
      </c>
      <c r="AG346" s="7">
        <v>0</v>
      </c>
      <c r="AH346" s="8">
        <v>0.2443123459815979</v>
      </c>
      <c r="AI346" s="9">
        <v>466.72650146484381</v>
      </c>
      <c r="AJ346" s="10">
        <v>0.1383649862462844</v>
      </c>
    </row>
    <row r="347" spans="1:36" x14ac:dyDescent="0.35">
      <c r="A347" s="1">
        <v>346</v>
      </c>
      <c r="B347" s="1">
        <v>56</v>
      </c>
      <c r="C347" s="1" t="s">
        <v>50</v>
      </c>
      <c r="D347" s="1" t="s">
        <v>51</v>
      </c>
      <c r="E347" s="1">
        <v>1</v>
      </c>
      <c r="F347" s="1">
        <v>1</v>
      </c>
      <c r="G347" s="1">
        <v>1</v>
      </c>
      <c r="H347" s="1">
        <v>2</v>
      </c>
      <c r="I347" s="1" t="s">
        <v>37</v>
      </c>
      <c r="J347" s="1" t="s">
        <v>38</v>
      </c>
      <c r="K347" s="6">
        <v>473.01875000000001</v>
      </c>
      <c r="L347" s="6">
        <v>284.22666666666669</v>
      </c>
      <c r="M347" s="1" t="s">
        <v>64</v>
      </c>
      <c r="N347" s="1" t="s">
        <v>40</v>
      </c>
      <c r="O347" s="6">
        <v>0</v>
      </c>
      <c r="P347" s="6">
        <v>32.222222222222221</v>
      </c>
      <c r="Q347" s="6">
        <v>136.64777777777778</v>
      </c>
      <c r="R347" s="6">
        <v>38.888888888888886</v>
      </c>
      <c r="S347" s="6">
        <v>0</v>
      </c>
      <c r="T347" s="6">
        <v>0</v>
      </c>
      <c r="U347" s="6">
        <v>0</v>
      </c>
      <c r="V347" s="6">
        <v>0</v>
      </c>
      <c r="W347" s="6">
        <v>37.111111111111114</v>
      </c>
      <c r="X347" s="6">
        <v>0</v>
      </c>
      <c r="Y347" s="6">
        <v>0</v>
      </c>
      <c r="Z347" s="6">
        <v>483.64107630923257</v>
      </c>
      <c r="AA347" s="1">
        <v>36</v>
      </c>
      <c r="AB347" s="6">
        <v>17.484783488147915</v>
      </c>
      <c r="AC347" s="1" t="s">
        <v>48</v>
      </c>
      <c r="AD347" s="1" t="s">
        <v>72</v>
      </c>
      <c r="AE347" s="1" t="s">
        <v>52</v>
      </c>
      <c r="AF347" s="1" t="s">
        <v>44</v>
      </c>
      <c r="AG347" s="7">
        <v>1</v>
      </c>
      <c r="AH347" s="8">
        <v>0.16271224617958069</v>
      </c>
      <c r="AI347" s="9">
        <v>447.35073852539063</v>
      </c>
      <c r="AJ347" s="10">
        <v>0.30949940113903102</v>
      </c>
    </row>
    <row r="348" spans="1:36" x14ac:dyDescent="0.35">
      <c r="A348" s="1">
        <v>347</v>
      </c>
      <c r="B348" s="1">
        <v>42</v>
      </c>
      <c r="C348" s="1" t="s">
        <v>50</v>
      </c>
      <c r="D348" s="1" t="s">
        <v>59</v>
      </c>
      <c r="E348" s="1">
        <v>1</v>
      </c>
      <c r="F348" s="1">
        <v>1</v>
      </c>
      <c r="G348" s="1">
        <v>1</v>
      </c>
      <c r="H348" s="1">
        <v>2</v>
      </c>
      <c r="I348" s="1" t="s">
        <v>45</v>
      </c>
      <c r="J348" s="1" t="s">
        <v>56</v>
      </c>
      <c r="K348" s="6">
        <v>469.81299999999999</v>
      </c>
      <c r="L348" s="6">
        <v>272.37155555555557</v>
      </c>
      <c r="M348" s="1" t="s">
        <v>46</v>
      </c>
      <c r="N348" s="1" t="s">
        <v>47</v>
      </c>
      <c r="O348" s="6">
        <v>0</v>
      </c>
      <c r="P348" s="6">
        <v>3888.8888888888887</v>
      </c>
      <c r="Q348" s="6">
        <v>152.37466666666666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313.65119064269021</v>
      </c>
      <c r="AA348" s="1">
        <v>12</v>
      </c>
      <c r="AB348" s="6">
        <v>28.755538933152103</v>
      </c>
      <c r="AC348" s="1" t="s">
        <v>48</v>
      </c>
      <c r="AD348" s="1" t="s">
        <v>49</v>
      </c>
      <c r="AE348" s="1" t="s">
        <v>81</v>
      </c>
      <c r="AF348" s="1" t="s">
        <v>44</v>
      </c>
      <c r="AG348" s="7">
        <v>1</v>
      </c>
      <c r="AH348" s="8">
        <v>0.2152825593948364</v>
      </c>
      <c r="AI348" s="9">
        <v>322.33123779296881</v>
      </c>
      <c r="AJ348" s="10">
        <v>0.30394370125366443</v>
      </c>
    </row>
    <row r="349" spans="1:36" x14ac:dyDescent="0.35">
      <c r="A349" s="1">
        <v>348</v>
      </c>
      <c r="B349" s="1">
        <v>51</v>
      </c>
      <c r="C349" s="1" t="s">
        <v>35</v>
      </c>
      <c r="D349" s="1" t="s">
        <v>36</v>
      </c>
      <c r="E349" s="1">
        <v>2</v>
      </c>
      <c r="F349" s="1">
        <v>1</v>
      </c>
      <c r="G349" s="1">
        <v>1</v>
      </c>
      <c r="H349" s="1">
        <v>2</v>
      </c>
      <c r="I349" s="1" t="s">
        <v>61</v>
      </c>
      <c r="J349" s="1" t="s">
        <v>38</v>
      </c>
      <c r="K349" s="6">
        <v>760.9855</v>
      </c>
      <c r="L349" s="6">
        <v>509.61355555555554</v>
      </c>
      <c r="M349" s="1" t="s">
        <v>46</v>
      </c>
      <c r="N349" s="1" t="s">
        <v>40</v>
      </c>
      <c r="O349" s="6">
        <v>0</v>
      </c>
      <c r="P349" s="6">
        <v>1555.5555555555557</v>
      </c>
      <c r="Q349" s="6">
        <v>186.15133333333333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212.44444444444446</v>
      </c>
      <c r="X349" s="6">
        <v>0</v>
      </c>
      <c r="Y349" s="6">
        <v>0</v>
      </c>
      <c r="Z349" s="6">
        <v>515.08881632709472</v>
      </c>
      <c r="AA349" s="1">
        <v>24</v>
      </c>
      <c r="AB349" s="6">
        <v>25.71534658966743</v>
      </c>
      <c r="AC349" s="1" t="s">
        <v>41</v>
      </c>
      <c r="AD349" s="1" t="s">
        <v>53</v>
      </c>
      <c r="AE349" s="1" t="s">
        <v>43</v>
      </c>
      <c r="AF349" s="1" t="s">
        <v>58</v>
      </c>
      <c r="AG349" s="7">
        <v>0</v>
      </c>
      <c r="AH349" s="8">
        <v>0.12868775427341461</v>
      </c>
      <c r="AI349" s="9">
        <v>439.07156372070313</v>
      </c>
      <c r="AJ349" s="10">
        <v>0.24262209708291896</v>
      </c>
    </row>
    <row r="350" spans="1:36" x14ac:dyDescent="0.35">
      <c r="A350" s="1">
        <v>349</v>
      </c>
      <c r="B350" s="1">
        <v>29</v>
      </c>
      <c r="C350" s="1" t="s">
        <v>60</v>
      </c>
      <c r="D350" s="1" t="s">
        <v>51</v>
      </c>
      <c r="E350" s="1">
        <v>0</v>
      </c>
      <c r="F350" s="1">
        <v>0</v>
      </c>
      <c r="G350" s="1">
        <v>0</v>
      </c>
      <c r="H350" s="1">
        <v>3</v>
      </c>
      <c r="I350" s="1" t="s">
        <v>37</v>
      </c>
      <c r="J350" s="1" t="s">
        <v>38</v>
      </c>
      <c r="K350" s="6">
        <v>600.42124999999999</v>
      </c>
      <c r="L350" s="6">
        <v>702.31288888888889</v>
      </c>
      <c r="M350" s="1" t="s">
        <v>46</v>
      </c>
      <c r="N350" s="1" t="s">
        <v>47</v>
      </c>
      <c r="O350" s="6">
        <v>0</v>
      </c>
      <c r="P350" s="6">
        <v>0</v>
      </c>
      <c r="Q350" s="6">
        <v>265.67666666666668</v>
      </c>
      <c r="R350" s="6">
        <v>140</v>
      </c>
      <c r="S350" s="6">
        <v>0</v>
      </c>
      <c r="T350" s="6">
        <v>0</v>
      </c>
      <c r="U350" s="6">
        <v>0</v>
      </c>
      <c r="V350" s="6">
        <v>0</v>
      </c>
      <c r="W350" s="6">
        <v>44.666666666666664</v>
      </c>
      <c r="X350" s="6">
        <v>0</v>
      </c>
      <c r="Y350" s="6">
        <v>0</v>
      </c>
      <c r="Z350" s="6">
        <v>251.84993110426504</v>
      </c>
      <c r="AA350" s="1">
        <v>48</v>
      </c>
      <c r="AB350" s="6">
        <v>7.3980916275034652</v>
      </c>
      <c r="AC350" s="1" t="s">
        <v>41</v>
      </c>
      <c r="AD350" s="1" t="s">
        <v>53</v>
      </c>
      <c r="AE350" s="1" t="s">
        <v>43</v>
      </c>
      <c r="AF350" s="1" t="s">
        <v>58</v>
      </c>
      <c r="AG350" s="7">
        <v>0</v>
      </c>
      <c r="AH350" s="8">
        <v>0.15168729424476621</v>
      </c>
      <c r="AI350" s="9">
        <v>425.7476806640625</v>
      </c>
      <c r="AJ350" s="10">
        <v>0.25554823169306196</v>
      </c>
    </row>
    <row r="351" spans="1:36" x14ac:dyDescent="0.35">
      <c r="A351" s="1">
        <v>350</v>
      </c>
      <c r="B351" s="1">
        <v>45</v>
      </c>
      <c r="C351" s="1" t="s">
        <v>60</v>
      </c>
      <c r="D351" s="1" t="s">
        <v>36</v>
      </c>
      <c r="E351" s="1">
        <v>2</v>
      </c>
      <c r="F351" s="1">
        <v>3</v>
      </c>
      <c r="G351" s="1">
        <v>3</v>
      </c>
      <c r="H351" s="1">
        <v>1</v>
      </c>
      <c r="I351" s="1" t="s">
        <v>37</v>
      </c>
      <c r="J351" s="1" t="s">
        <v>56</v>
      </c>
      <c r="K351" s="6">
        <v>147.45400000000001</v>
      </c>
      <c r="L351" s="6">
        <v>91.687111111111108</v>
      </c>
      <c r="M351" s="1" t="s">
        <v>46</v>
      </c>
      <c r="N351" s="1" t="s">
        <v>47</v>
      </c>
      <c r="O351" s="6">
        <v>3077.7786860409287</v>
      </c>
      <c r="P351" s="6">
        <v>1244.4444444444443</v>
      </c>
      <c r="Q351" s="6">
        <v>59.460444444444441</v>
      </c>
      <c r="R351" s="6">
        <v>555.55555555555554</v>
      </c>
      <c r="S351" s="6">
        <v>0</v>
      </c>
      <c r="T351" s="6">
        <v>0</v>
      </c>
      <c r="U351" s="6">
        <v>0</v>
      </c>
      <c r="V351" s="6">
        <v>0</v>
      </c>
      <c r="W351" s="6">
        <v>43.777777777777779</v>
      </c>
      <c r="X351" s="6">
        <v>0</v>
      </c>
      <c r="Y351" s="6">
        <v>0</v>
      </c>
      <c r="Z351" s="6">
        <v>153.02897705055736</v>
      </c>
      <c r="AA351" s="1">
        <v>48</v>
      </c>
      <c r="AB351" s="6">
        <v>4.4952261408975858</v>
      </c>
      <c r="AC351" s="1" t="s">
        <v>41</v>
      </c>
      <c r="AD351" s="1" t="s">
        <v>70</v>
      </c>
      <c r="AE351" s="1" t="s">
        <v>52</v>
      </c>
      <c r="AF351" s="1" t="s">
        <v>44</v>
      </c>
      <c r="AG351" s="7">
        <v>0</v>
      </c>
      <c r="AH351" s="8">
        <v>0.30949494242668152</v>
      </c>
      <c r="AI351" s="9">
        <v>370.75881958007813</v>
      </c>
      <c r="AJ351" s="10">
        <v>6.5228704755119341E-2</v>
      </c>
    </row>
    <row r="352" spans="1:36" x14ac:dyDescent="0.35">
      <c r="A352" s="1">
        <v>351</v>
      </c>
      <c r="B352" s="1">
        <v>39</v>
      </c>
      <c r="C352" s="1" t="s">
        <v>60</v>
      </c>
      <c r="D352" s="1" t="s">
        <v>51</v>
      </c>
      <c r="E352" s="1">
        <v>0</v>
      </c>
      <c r="F352" s="1">
        <v>3</v>
      </c>
      <c r="G352" s="1">
        <v>3</v>
      </c>
      <c r="H352" s="1">
        <v>2</v>
      </c>
      <c r="I352" s="1" t="s">
        <v>61</v>
      </c>
      <c r="J352" s="1" t="s">
        <v>56</v>
      </c>
      <c r="K352" s="6">
        <v>331.84375</v>
      </c>
      <c r="L352" s="6">
        <v>170.36622222222223</v>
      </c>
      <c r="M352" s="1" t="s">
        <v>64</v>
      </c>
      <c r="N352" s="1" t="s">
        <v>47</v>
      </c>
      <c r="O352" s="6">
        <v>984.57634591019735</v>
      </c>
      <c r="P352" s="6">
        <v>777.77777777777783</v>
      </c>
      <c r="Q352" s="6">
        <v>124.52866666666667</v>
      </c>
      <c r="R352" s="6">
        <v>147.77777777777777</v>
      </c>
      <c r="S352" s="6">
        <v>0</v>
      </c>
      <c r="T352" s="6">
        <v>0</v>
      </c>
      <c r="U352" s="6">
        <v>26.666666666666668</v>
      </c>
      <c r="V352" s="6">
        <v>0</v>
      </c>
      <c r="W352" s="6">
        <v>47.777777777777779</v>
      </c>
      <c r="X352" s="6">
        <v>0</v>
      </c>
      <c r="Y352" s="6">
        <v>0</v>
      </c>
      <c r="Z352" s="6">
        <v>372.18159505152693</v>
      </c>
      <c r="AA352" s="1">
        <v>3</v>
      </c>
      <c r="AB352" s="6">
        <v>127.80081784380093</v>
      </c>
      <c r="AC352" s="1" t="s">
        <v>41</v>
      </c>
      <c r="AD352" s="1" t="s">
        <v>53</v>
      </c>
      <c r="AE352" s="1" t="s">
        <v>68</v>
      </c>
      <c r="AF352" s="1" t="s">
        <v>44</v>
      </c>
      <c r="AG352" s="7">
        <v>0</v>
      </c>
      <c r="AH352" s="8">
        <v>0.21066437661647799</v>
      </c>
      <c r="AI352" s="9">
        <v>320.74200439453119</v>
      </c>
      <c r="AJ352" s="10">
        <v>2.6650157962606169E-2</v>
      </c>
    </row>
    <row r="353" spans="1:36" x14ac:dyDescent="0.35">
      <c r="A353" s="1">
        <v>352</v>
      </c>
      <c r="B353" s="1">
        <v>53</v>
      </c>
      <c r="C353" s="1" t="s">
        <v>50</v>
      </c>
      <c r="D353" s="1" t="s">
        <v>51</v>
      </c>
      <c r="E353" s="1">
        <v>3</v>
      </c>
      <c r="F353" s="1">
        <v>0</v>
      </c>
      <c r="G353" s="1">
        <v>0</v>
      </c>
      <c r="H353" s="1">
        <v>3</v>
      </c>
      <c r="I353" s="1" t="s">
        <v>61</v>
      </c>
      <c r="J353" s="1" t="s">
        <v>56</v>
      </c>
      <c r="K353" s="6">
        <v>75.904499999999999</v>
      </c>
      <c r="L353" s="6">
        <v>85.908222222222221</v>
      </c>
      <c r="M353" s="1" t="s">
        <v>46</v>
      </c>
      <c r="N353" s="1" t="s">
        <v>47</v>
      </c>
      <c r="O353" s="6">
        <v>0</v>
      </c>
      <c r="P353" s="6">
        <v>0</v>
      </c>
      <c r="Q353" s="6">
        <v>47.311999999999998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42.400100092049826</v>
      </c>
      <c r="AA353" s="1">
        <v>12</v>
      </c>
      <c r="AB353" s="6">
        <v>3.8872408756625245</v>
      </c>
      <c r="AC353" s="1" t="s">
        <v>41</v>
      </c>
      <c r="AD353" s="1" t="s">
        <v>42</v>
      </c>
      <c r="AE353" s="1" t="s">
        <v>52</v>
      </c>
      <c r="AF353" s="1" t="s">
        <v>44</v>
      </c>
      <c r="AG353" s="7">
        <v>0</v>
      </c>
      <c r="AH353" s="8">
        <v>0.33272936940193182</v>
      </c>
      <c r="AI353" s="9">
        <v>318.62924194335938</v>
      </c>
      <c r="AJ353" s="10">
        <v>0.13049875216604792</v>
      </c>
    </row>
    <row r="354" spans="1:36" x14ac:dyDescent="0.35">
      <c r="A354" s="1">
        <v>353</v>
      </c>
      <c r="B354" s="1">
        <v>49</v>
      </c>
      <c r="C354" s="1" t="s">
        <v>35</v>
      </c>
      <c r="D354" s="1" t="s">
        <v>55</v>
      </c>
      <c r="E354" s="1">
        <v>0</v>
      </c>
      <c r="F354" s="1">
        <v>0</v>
      </c>
      <c r="G354" s="1">
        <v>0</v>
      </c>
      <c r="H354" s="1">
        <v>3</v>
      </c>
      <c r="I354" s="1" t="s">
        <v>61</v>
      </c>
      <c r="J354" s="1" t="s">
        <v>56</v>
      </c>
      <c r="K354" s="6">
        <v>1315.5822499999999</v>
      </c>
      <c r="L354" s="6">
        <v>1153.9204444444445</v>
      </c>
      <c r="M354" s="1" t="s">
        <v>39</v>
      </c>
      <c r="N354" s="1" t="s">
        <v>47</v>
      </c>
      <c r="O354" s="6">
        <v>0</v>
      </c>
      <c r="P354" s="6">
        <v>1288.8888888888889</v>
      </c>
      <c r="Q354" s="6">
        <v>290.92733333333331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47.777777777777779</v>
      </c>
      <c r="X354" s="6">
        <v>0</v>
      </c>
      <c r="Y354" s="6">
        <v>0</v>
      </c>
      <c r="Z354" s="6">
        <v>749.17906617943106</v>
      </c>
      <c r="AA354" s="1">
        <v>36</v>
      </c>
      <c r="AB354" s="6">
        <v>27.084617927747608</v>
      </c>
      <c r="AC354" s="1" t="s">
        <v>41</v>
      </c>
      <c r="AD354" s="1" t="s">
        <v>53</v>
      </c>
      <c r="AE354" s="1" t="s">
        <v>52</v>
      </c>
      <c r="AF354" s="1" t="s">
        <v>44</v>
      </c>
      <c r="AG354" s="7">
        <v>1</v>
      </c>
      <c r="AH354" s="8">
        <v>4.4657979160547263E-2</v>
      </c>
      <c r="AI354" s="9">
        <v>570.984130859375</v>
      </c>
      <c r="AJ354" s="10">
        <v>0.21592201924643886</v>
      </c>
    </row>
    <row r="355" spans="1:36" x14ac:dyDescent="0.35">
      <c r="A355" s="1">
        <v>354</v>
      </c>
      <c r="B355" s="1">
        <v>29</v>
      </c>
      <c r="C355" s="1" t="s">
        <v>60</v>
      </c>
      <c r="D355" s="1" t="s">
        <v>36</v>
      </c>
      <c r="E355" s="1">
        <v>2</v>
      </c>
      <c r="F355" s="1">
        <v>0</v>
      </c>
      <c r="G355" s="1">
        <v>0</v>
      </c>
      <c r="H355" s="1">
        <v>3</v>
      </c>
      <c r="I355" s="1" t="s">
        <v>37</v>
      </c>
      <c r="J355" s="1" t="s">
        <v>38</v>
      </c>
      <c r="K355" s="6">
        <v>1462.82475</v>
      </c>
      <c r="L355" s="6">
        <v>1856.7355555555555</v>
      </c>
      <c r="M355" s="1" t="s">
        <v>46</v>
      </c>
      <c r="N355" s="1" t="s">
        <v>47</v>
      </c>
      <c r="O355" s="6">
        <v>0</v>
      </c>
      <c r="P355" s="6">
        <v>5555.5555555555557</v>
      </c>
      <c r="Q355" s="6">
        <v>643.58155555555561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779.34691861915951</v>
      </c>
      <c r="AA355" s="1">
        <v>36</v>
      </c>
      <c r="AB355" s="6">
        <v>28.17525806161785</v>
      </c>
      <c r="AC355" s="1" t="s">
        <v>41</v>
      </c>
      <c r="AD355" s="1" t="s">
        <v>53</v>
      </c>
      <c r="AE355" s="1" t="s">
        <v>52</v>
      </c>
      <c r="AF355" s="1" t="s">
        <v>54</v>
      </c>
      <c r="AG355" s="7">
        <v>1</v>
      </c>
      <c r="AH355" s="8">
        <v>3.5727161914110177E-2</v>
      </c>
      <c r="AI355" s="9">
        <v>556.43511962890625</v>
      </c>
      <c r="AJ355" s="10">
        <v>0.19324726901845557</v>
      </c>
    </row>
    <row r="356" spans="1:36" x14ac:dyDescent="0.35">
      <c r="A356" s="1">
        <v>355</v>
      </c>
      <c r="B356" s="1">
        <v>39</v>
      </c>
      <c r="C356" s="1" t="s">
        <v>35</v>
      </c>
      <c r="D356" s="1" t="s">
        <v>55</v>
      </c>
      <c r="E356" s="1">
        <v>1</v>
      </c>
      <c r="F356" s="1">
        <v>2</v>
      </c>
      <c r="G356" s="1">
        <v>2</v>
      </c>
      <c r="H356" s="1">
        <v>3</v>
      </c>
      <c r="I356" s="1" t="s">
        <v>62</v>
      </c>
      <c r="J356" s="1" t="s">
        <v>63</v>
      </c>
      <c r="K356" s="6">
        <v>1236.1285</v>
      </c>
      <c r="L356" s="6">
        <v>1011.6544444444445</v>
      </c>
      <c r="M356" s="1" t="s">
        <v>46</v>
      </c>
      <c r="N356" s="1" t="s">
        <v>66</v>
      </c>
      <c r="O356" s="6">
        <v>1630.4740581548569</v>
      </c>
      <c r="P356" s="6">
        <v>888.88888888888891</v>
      </c>
      <c r="Q356" s="6">
        <v>49.222888888888889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199.55555555555554</v>
      </c>
      <c r="X356" s="6">
        <v>261.77777777777777</v>
      </c>
      <c r="Y356" s="6">
        <v>0</v>
      </c>
      <c r="Z356" s="6">
        <v>1071.5357423267731</v>
      </c>
      <c r="AA356" s="1">
        <v>36</v>
      </c>
      <c r="AB356" s="6">
        <v>38.738583987469767</v>
      </c>
      <c r="AC356" s="1" t="s">
        <v>41</v>
      </c>
      <c r="AD356" s="1" t="s">
        <v>49</v>
      </c>
      <c r="AE356" s="1" t="s">
        <v>43</v>
      </c>
      <c r="AF356" s="1" t="s">
        <v>44</v>
      </c>
      <c r="AG356" s="7">
        <v>1</v>
      </c>
      <c r="AH356" s="8">
        <v>4.3851654976606369E-2</v>
      </c>
      <c r="AI356" s="9">
        <v>584.9678955078125</v>
      </c>
      <c r="AJ356" s="10">
        <v>0.21851667961609922</v>
      </c>
    </row>
    <row r="357" spans="1:36" x14ac:dyDescent="0.35">
      <c r="A357" s="1">
        <v>356</v>
      </c>
      <c r="B357" s="1">
        <v>30</v>
      </c>
      <c r="C357" s="1" t="s">
        <v>50</v>
      </c>
      <c r="D357" s="1" t="s">
        <v>36</v>
      </c>
      <c r="E357" s="1">
        <v>3</v>
      </c>
      <c r="F357" s="1">
        <v>0</v>
      </c>
      <c r="G357" s="1">
        <v>0</v>
      </c>
      <c r="H357" s="1">
        <v>2</v>
      </c>
      <c r="I357" s="1" t="s">
        <v>37</v>
      </c>
      <c r="J357" s="1" t="s">
        <v>56</v>
      </c>
      <c r="K357" s="6">
        <v>386.21850000000001</v>
      </c>
      <c r="L357" s="6">
        <v>257.75</v>
      </c>
      <c r="M357" s="1" t="s">
        <v>39</v>
      </c>
      <c r="N357" s="1" t="s">
        <v>66</v>
      </c>
      <c r="O357" s="6">
        <v>40.969984072945294</v>
      </c>
      <c r="P357" s="6">
        <v>39.555555555555557</v>
      </c>
      <c r="Q357" s="6">
        <v>200.61600000000001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18.222222222222221</v>
      </c>
      <c r="X357" s="6">
        <v>0</v>
      </c>
      <c r="Y357" s="6">
        <v>0</v>
      </c>
      <c r="Z357" s="6">
        <v>357.52924759414776</v>
      </c>
      <c r="AA357" s="1">
        <v>60</v>
      </c>
      <c r="AB357" s="6">
        <v>9.078893001850906</v>
      </c>
      <c r="AC357" s="1" t="s">
        <v>41</v>
      </c>
      <c r="AD357" s="1" t="s">
        <v>73</v>
      </c>
      <c r="AE357" s="1" t="s">
        <v>43</v>
      </c>
      <c r="AF357" s="1" t="s">
        <v>44</v>
      </c>
      <c r="AG357" s="7">
        <v>1</v>
      </c>
      <c r="AH357" s="8">
        <v>0.19782741367816931</v>
      </c>
      <c r="AI357" s="9">
        <v>432.19357299804688</v>
      </c>
      <c r="AJ357" s="10">
        <v>0.60397669685347455</v>
      </c>
    </row>
    <row r="358" spans="1:36" x14ac:dyDescent="0.35">
      <c r="A358" s="1">
        <v>357</v>
      </c>
      <c r="B358" s="1">
        <v>62</v>
      </c>
      <c r="C358" s="1" t="s">
        <v>60</v>
      </c>
      <c r="D358" s="1" t="s">
        <v>74</v>
      </c>
      <c r="E358" s="1">
        <v>2</v>
      </c>
      <c r="F358" s="1">
        <v>0</v>
      </c>
      <c r="G358" s="1">
        <v>0</v>
      </c>
      <c r="H358" s="1">
        <v>3</v>
      </c>
      <c r="I358" s="1" t="s">
        <v>61</v>
      </c>
      <c r="J358" s="1" t="s">
        <v>56</v>
      </c>
      <c r="K358" s="6">
        <v>28.46</v>
      </c>
      <c r="L358" s="6">
        <v>35.158000000000001</v>
      </c>
      <c r="M358" s="1" t="s">
        <v>46</v>
      </c>
      <c r="N358" s="1" t="s">
        <v>47</v>
      </c>
      <c r="O358" s="6">
        <v>0</v>
      </c>
      <c r="P358" s="6">
        <v>0</v>
      </c>
      <c r="Q358" s="6">
        <v>5.0342222222222226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15.803573287329041</v>
      </c>
      <c r="AA358" s="1">
        <v>48</v>
      </c>
      <c r="AB358" s="6">
        <v>0.46422995912285336</v>
      </c>
      <c r="AC358" s="1" t="s">
        <v>48</v>
      </c>
      <c r="AD358" s="1" t="s">
        <v>49</v>
      </c>
      <c r="AE358" s="1" t="s">
        <v>52</v>
      </c>
      <c r="AF358" s="1" t="s">
        <v>44</v>
      </c>
      <c r="AG358" s="7">
        <v>0</v>
      </c>
      <c r="AH358" s="8">
        <v>0.28940394520759583</v>
      </c>
      <c r="AI358" s="9">
        <v>440.73428344726563</v>
      </c>
      <c r="AJ358" s="10">
        <v>0.11630737185591108</v>
      </c>
    </row>
    <row r="359" spans="1:36" x14ac:dyDescent="0.35">
      <c r="A359" s="1">
        <v>358</v>
      </c>
      <c r="B359" s="1">
        <v>32</v>
      </c>
      <c r="C359" s="1" t="s">
        <v>60</v>
      </c>
      <c r="D359" s="1" t="s">
        <v>36</v>
      </c>
      <c r="E359" s="1">
        <v>0</v>
      </c>
      <c r="F359" s="1">
        <v>0</v>
      </c>
      <c r="G359" s="1">
        <v>0</v>
      </c>
      <c r="H359" s="1">
        <v>2</v>
      </c>
      <c r="I359" s="1" t="s">
        <v>37</v>
      </c>
      <c r="J359" s="1" t="s">
        <v>56</v>
      </c>
      <c r="K359" s="6">
        <v>621.65549999999996</v>
      </c>
      <c r="L359" s="6">
        <v>819.82177777777781</v>
      </c>
      <c r="M359" s="1" t="s">
        <v>46</v>
      </c>
      <c r="N359" s="1" t="s">
        <v>40</v>
      </c>
      <c r="O359" s="6">
        <v>0</v>
      </c>
      <c r="P359" s="6">
        <v>5555.5555555555557</v>
      </c>
      <c r="Q359" s="6">
        <v>12.545333333333334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32.888888888888886</v>
      </c>
      <c r="X359" s="6">
        <v>0</v>
      </c>
      <c r="Y359" s="6">
        <v>0</v>
      </c>
      <c r="Z359" s="6">
        <v>342.8741278465867</v>
      </c>
      <c r="AA359" s="1">
        <v>36</v>
      </c>
      <c r="AB359" s="6">
        <v>12.395721088942322</v>
      </c>
      <c r="AC359" s="1" t="s">
        <v>48</v>
      </c>
      <c r="AD359" s="1" t="s">
        <v>49</v>
      </c>
      <c r="AE359" s="1" t="s">
        <v>43</v>
      </c>
      <c r="AF359" s="1" t="s">
        <v>44</v>
      </c>
      <c r="AG359" s="7">
        <v>1</v>
      </c>
      <c r="AH359" s="8">
        <v>0.14955489337444311</v>
      </c>
      <c r="AI359" s="9">
        <v>376.90853881835938</v>
      </c>
      <c r="AJ359" s="10">
        <v>0.52751431493937495</v>
      </c>
    </row>
    <row r="360" spans="1:36" x14ac:dyDescent="0.35">
      <c r="A360" s="1">
        <v>359</v>
      </c>
      <c r="B360" s="1">
        <v>52</v>
      </c>
      <c r="C360" s="1" t="s">
        <v>60</v>
      </c>
      <c r="D360" s="1" t="s">
        <v>51</v>
      </c>
      <c r="E360" s="1">
        <v>0</v>
      </c>
      <c r="F360" s="1">
        <v>2</v>
      </c>
      <c r="G360" s="1">
        <v>2</v>
      </c>
      <c r="H360" s="1">
        <v>3</v>
      </c>
      <c r="I360" s="1" t="s">
        <v>37</v>
      </c>
      <c r="J360" s="1" t="s">
        <v>56</v>
      </c>
      <c r="K360" s="6">
        <v>49.890500000000003</v>
      </c>
      <c r="L360" s="6">
        <v>50.241777777777777</v>
      </c>
      <c r="M360" s="1" t="s">
        <v>46</v>
      </c>
      <c r="N360" s="1" t="s">
        <v>47</v>
      </c>
      <c r="O360" s="6">
        <v>0</v>
      </c>
      <c r="P360" s="6">
        <v>0</v>
      </c>
      <c r="Q360" s="6">
        <v>26.295333333333332</v>
      </c>
      <c r="R360" s="6">
        <v>0</v>
      </c>
      <c r="S360" s="6">
        <v>0</v>
      </c>
      <c r="T360" s="6">
        <v>0</v>
      </c>
      <c r="U360" s="6">
        <v>600</v>
      </c>
      <c r="V360" s="6">
        <v>0</v>
      </c>
      <c r="W360" s="6">
        <v>0</v>
      </c>
      <c r="X360" s="6">
        <v>0</v>
      </c>
      <c r="Y360" s="6">
        <v>0</v>
      </c>
      <c r="Z360" s="6">
        <v>23.732881182451777</v>
      </c>
      <c r="AA360" s="1">
        <v>36</v>
      </c>
      <c r="AB360" s="6">
        <v>0.85800050771491432</v>
      </c>
      <c r="AC360" s="1" t="s">
        <v>41</v>
      </c>
      <c r="AD360" s="1" t="s">
        <v>53</v>
      </c>
      <c r="AE360" s="1" t="s">
        <v>52</v>
      </c>
      <c r="AF360" s="1" t="s">
        <v>44</v>
      </c>
      <c r="AG360" s="7">
        <v>0</v>
      </c>
      <c r="AH360" s="8">
        <v>0.31554758548736572</v>
      </c>
      <c r="AI360" s="9">
        <v>379.411376953125</v>
      </c>
      <c r="AJ360" s="10">
        <v>0.10158090026649749</v>
      </c>
    </row>
    <row r="361" spans="1:36" x14ac:dyDescent="0.35">
      <c r="A361" s="1">
        <v>360</v>
      </c>
      <c r="B361" s="1">
        <v>56</v>
      </c>
      <c r="C361" s="1" t="s">
        <v>60</v>
      </c>
      <c r="D361" s="1" t="s">
        <v>36</v>
      </c>
      <c r="E361" s="1">
        <v>1</v>
      </c>
      <c r="F361" s="1">
        <v>2</v>
      </c>
      <c r="G361" s="1">
        <v>2</v>
      </c>
      <c r="H361" s="1">
        <v>5</v>
      </c>
      <c r="I361" s="1" t="s">
        <v>37</v>
      </c>
      <c r="J361" s="1" t="s">
        <v>56</v>
      </c>
      <c r="K361" s="6">
        <v>1796.29775</v>
      </c>
      <c r="L361" s="6">
        <v>1959.7380000000001</v>
      </c>
      <c r="M361" s="1" t="s">
        <v>46</v>
      </c>
      <c r="N361" s="1" t="s">
        <v>40</v>
      </c>
      <c r="O361" s="6">
        <v>0</v>
      </c>
      <c r="P361" s="6">
        <v>0</v>
      </c>
      <c r="Q361" s="6">
        <v>926.37044444444439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31.777777777777779</v>
      </c>
      <c r="X361" s="6">
        <v>0</v>
      </c>
      <c r="Y361" s="6">
        <v>0</v>
      </c>
      <c r="Z361" s="6">
        <v>1022.2306304987011</v>
      </c>
      <c r="AA361" s="1">
        <v>24</v>
      </c>
      <c r="AB361" s="6">
        <v>51.033946233372347</v>
      </c>
      <c r="AC361" s="1" t="s">
        <v>41</v>
      </c>
      <c r="AD361" s="1" t="s">
        <v>70</v>
      </c>
      <c r="AE361" s="1" t="s">
        <v>43</v>
      </c>
      <c r="AF361" s="1" t="s">
        <v>44</v>
      </c>
      <c r="AG361" s="7">
        <v>1</v>
      </c>
      <c r="AH361" s="8">
        <v>1.6268918290734291E-2</v>
      </c>
      <c r="AI361" s="9">
        <v>732.3013916015625</v>
      </c>
      <c r="AJ361" s="10">
        <v>0.16994408758787752</v>
      </c>
    </row>
    <row r="362" spans="1:36" x14ac:dyDescent="0.35">
      <c r="A362" s="1">
        <v>361</v>
      </c>
      <c r="B362" s="1">
        <v>46</v>
      </c>
      <c r="C362" s="1" t="s">
        <v>35</v>
      </c>
      <c r="D362" s="1" t="s">
        <v>36</v>
      </c>
      <c r="E362" s="1">
        <v>0</v>
      </c>
      <c r="F362" s="1">
        <v>0</v>
      </c>
      <c r="G362" s="1">
        <v>0</v>
      </c>
      <c r="H362" s="1">
        <v>3</v>
      </c>
      <c r="I362" s="1" t="s">
        <v>67</v>
      </c>
      <c r="J362" s="1" t="s">
        <v>56</v>
      </c>
      <c r="K362" s="6">
        <v>770.61725000000001</v>
      </c>
      <c r="L362" s="6">
        <v>568.09799999999996</v>
      </c>
      <c r="M362" s="1" t="s">
        <v>46</v>
      </c>
      <c r="N362" s="1" t="s">
        <v>40</v>
      </c>
      <c r="O362" s="6">
        <v>0</v>
      </c>
      <c r="P362" s="6">
        <v>0</v>
      </c>
      <c r="Q362" s="6">
        <v>166.39533333333333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13.111111111111111</v>
      </c>
      <c r="X362" s="6">
        <v>0</v>
      </c>
      <c r="Y362" s="6">
        <v>0</v>
      </c>
      <c r="Z362" s="6">
        <v>596.19537913776446</v>
      </c>
      <c r="AA362" s="1">
        <v>48</v>
      </c>
      <c r="AB362" s="6">
        <v>17.513239028559948</v>
      </c>
      <c r="AC362" s="1" t="s">
        <v>48</v>
      </c>
      <c r="AD362" s="1" t="s">
        <v>53</v>
      </c>
      <c r="AE362" s="1" t="s">
        <v>43</v>
      </c>
      <c r="AF362" s="1" t="s">
        <v>75</v>
      </c>
      <c r="AG362" s="7">
        <v>0</v>
      </c>
      <c r="AH362" s="8">
        <v>9.5256038010120392E-2</v>
      </c>
      <c r="AI362" s="9">
        <v>521.216064453125</v>
      </c>
      <c r="AJ362" s="10">
        <v>7.9999651722222648E-2</v>
      </c>
    </row>
    <row r="363" spans="1:36" x14ac:dyDescent="0.35">
      <c r="A363" s="1">
        <v>362</v>
      </c>
      <c r="B363" s="1">
        <v>62</v>
      </c>
      <c r="C363" s="1" t="s">
        <v>35</v>
      </c>
      <c r="D363" s="1" t="s">
        <v>51</v>
      </c>
      <c r="E363" s="1">
        <v>0</v>
      </c>
      <c r="F363" s="1">
        <v>0</v>
      </c>
      <c r="G363" s="1">
        <v>0</v>
      </c>
      <c r="H363" s="1">
        <v>2</v>
      </c>
      <c r="I363" s="1" t="s">
        <v>45</v>
      </c>
      <c r="J363" s="1" t="s">
        <v>56</v>
      </c>
      <c r="K363" s="6">
        <v>277.11250000000001</v>
      </c>
      <c r="L363" s="6">
        <v>140.40822222222224</v>
      </c>
      <c r="M363" s="1" t="s">
        <v>46</v>
      </c>
      <c r="N363" s="1" t="s">
        <v>40</v>
      </c>
      <c r="O363" s="6">
        <v>0</v>
      </c>
      <c r="P363" s="6">
        <v>0</v>
      </c>
      <c r="Q363" s="6">
        <v>124.53044444444444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44.444444444444443</v>
      </c>
      <c r="X363" s="6">
        <v>0</v>
      </c>
      <c r="Y363" s="6">
        <v>0</v>
      </c>
      <c r="Z363" s="6">
        <v>494.72358193151507</v>
      </c>
      <c r="AA363" s="1">
        <v>60</v>
      </c>
      <c r="AB363" s="6">
        <v>12.562727374257383</v>
      </c>
      <c r="AC363" s="1" t="s">
        <v>41</v>
      </c>
      <c r="AD363" s="1" t="s">
        <v>70</v>
      </c>
      <c r="AE363" s="1" t="s">
        <v>65</v>
      </c>
      <c r="AF363" s="1" t="s">
        <v>44</v>
      </c>
      <c r="AG363" s="7">
        <v>1</v>
      </c>
      <c r="AH363" s="8">
        <v>0.1631154268980026</v>
      </c>
      <c r="AI363" s="9">
        <v>504.47909545898438</v>
      </c>
      <c r="AJ363" s="10">
        <v>8.753722109724707E-2</v>
      </c>
    </row>
    <row r="364" spans="1:36" x14ac:dyDescent="0.35">
      <c r="A364" s="1">
        <v>363</v>
      </c>
      <c r="B364" s="1">
        <v>67</v>
      </c>
      <c r="C364" s="1" t="s">
        <v>60</v>
      </c>
      <c r="D364" s="1" t="s">
        <v>51</v>
      </c>
      <c r="E364" s="1">
        <v>1</v>
      </c>
      <c r="F364" s="1">
        <v>4</v>
      </c>
      <c r="G364" s="1">
        <v>4</v>
      </c>
      <c r="H364" s="1">
        <v>3</v>
      </c>
      <c r="I364" s="1" t="s">
        <v>57</v>
      </c>
      <c r="J364" s="1" t="s">
        <v>63</v>
      </c>
      <c r="K364" s="6">
        <v>690.68949999999995</v>
      </c>
      <c r="L364" s="6">
        <v>347.93444444444447</v>
      </c>
      <c r="M364" s="1" t="s">
        <v>46</v>
      </c>
      <c r="N364" s="1" t="s">
        <v>47</v>
      </c>
      <c r="O364" s="6">
        <v>0</v>
      </c>
      <c r="P364" s="6">
        <v>90.444444444444443</v>
      </c>
      <c r="Q364" s="6">
        <v>100.36688888888889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24.222222222222221</v>
      </c>
      <c r="X364" s="6">
        <v>0</v>
      </c>
      <c r="Y364" s="6">
        <v>0</v>
      </c>
      <c r="Z364" s="6">
        <v>566.71001268691657</v>
      </c>
      <c r="AA364" s="1">
        <v>3</v>
      </c>
      <c r="AB364" s="6">
        <v>194.59856173605704</v>
      </c>
      <c r="AC364" s="1" t="s">
        <v>48</v>
      </c>
      <c r="AD364" s="1" t="s">
        <v>42</v>
      </c>
      <c r="AE364" s="1" t="s">
        <v>79</v>
      </c>
      <c r="AF364" s="1" t="s">
        <v>44</v>
      </c>
      <c r="AG364" s="7">
        <v>1</v>
      </c>
      <c r="AH364" s="8">
        <v>9.5330774784088135E-2</v>
      </c>
      <c r="AI364" s="9">
        <v>524.6123046875</v>
      </c>
      <c r="AJ364" s="10">
        <v>0.24661682820127126</v>
      </c>
    </row>
    <row r="365" spans="1:36" x14ac:dyDescent="0.35">
      <c r="A365" s="1">
        <v>364</v>
      </c>
      <c r="B365" s="1">
        <v>40</v>
      </c>
      <c r="C365" s="1" t="s">
        <v>35</v>
      </c>
      <c r="D365" s="1" t="s">
        <v>74</v>
      </c>
      <c r="E365" s="1">
        <v>1</v>
      </c>
      <c r="F365" s="1">
        <v>1</v>
      </c>
      <c r="G365" s="1">
        <v>1</v>
      </c>
      <c r="H365" s="1">
        <v>3</v>
      </c>
      <c r="I365" s="1" t="s">
        <v>45</v>
      </c>
      <c r="J365" s="1" t="s">
        <v>56</v>
      </c>
      <c r="K365" s="6">
        <v>662.17025000000001</v>
      </c>
      <c r="L365" s="6">
        <v>431.09488888888887</v>
      </c>
      <c r="M365" s="1" t="s">
        <v>46</v>
      </c>
      <c r="N365" s="1" t="s">
        <v>40</v>
      </c>
      <c r="O365" s="6">
        <v>0</v>
      </c>
      <c r="P365" s="6">
        <v>222.22222222222223</v>
      </c>
      <c r="Q365" s="6">
        <v>362.71466666666669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10.444444444444445</v>
      </c>
      <c r="X365" s="6">
        <v>0</v>
      </c>
      <c r="Y365" s="6">
        <v>0</v>
      </c>
      <c r="Z365" s="6">
        <v>413.16666794285345</v>
      </c>
      <c r="AA365" s="1">
        <v>48</v>
      </c>
      <c r="AB365" s="6">
        <v>12.136770708927004</v>
      </c>
      <c r="AC365" s="1" t="s">
        <v>48</v>
      </c>
      <c r="AD365" s="1" t="s">
        <v>53</v>
      </c>
      <c r="AE365" s="1" t="s">
        <v>43</v>
      </c>
      <c r="AF365" s="1" t="s">
        <v>44</v>
      </c>
      <c r="AG365" s="7">
        <v>1</v>
      </c>
      <c r="AH365" s="8">
        <v>0.13611604273319239</v>
      </c>
      <c r="AI365" s="9">
        <v>486.06546020507813</v>
      </c>
      <c r="AJ365" s="10">
        <v>0.37880510456158828</v>
      </c>
    </row>
    <row r="366" spans="1:36" x14ac:dyDescent="0.35">
      <c r="A366" s="1">
        <v>365</v>
      </c>
      <c r="B366" s="1">
        <v>53</v>
      </c>
      <c r="C366" s="1" t="s">
        <v>50</v>
      </c>
      <c r="D366" s="1" t="s">
        <v>36</v>
      </c>
      <c r="E366" s="1">
        <v>0</v>
      </c>
      <c r="F366" s="1">
        <v>0</v>
      </c>
      <c r="G366" s="1">
        <v>0</v>
      </c>
      <c r="H366" s="1">
        <v>2</v>
      </c>
      <c r="I366" s="1" t="s">
        <v>61</v>
      </c>
      <c r="J366" s="1" t="s">
        <v>69</v>
      </c>
      <c r="K366" s="6">
        <v>297.9495</v>
      </c>
      <c r="L366" s="6">
        <v>268.9351111111111</v>
      </c>
      <c r="M366" s="1" t="s">
        <v>46</v>
      </c>
      <c r="N366" s="1" t="s">
        <v>40</v>
      </c>
      <c r="O366" s="6">
        <v>0</v>
      </c>
      <c r="P366" s="6">
        <v>0</v>
      </c>
      <c r="Q366" s="6">
        <v>74.775555555555556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204.72908641042048</v>
      </c>
      <c r="AA366" s="1">
        <v>36</v>
      </c>
      <c r="AB366" s="6">
        <v>7.4014469096164186</v>
      </c>
      <c r="AC366" s="1" t="s">
        <v>48</v>
      </c>
      <c r="AD366" s="1" t="s">
        <v>53</v>
      </c>
      <c r="AE366" s="1" t="s">
        <v>52</v>
      </c>
      <c r="AF366" s="1" t="s">
        <v>44</v>
      </c>
      <c r="AG366" s="7">
        <v>1</v>
      </c>
      <c r="AH366" s="8">
        <v>0.22296975553035739</v>
      </c>
      <c r="AI366" s="9">
        <v>381.23434448242188</v>
      </c>
      <c r="AJ366" s="10">
        <v>0.1924066503450072</v>
      </c>
    </row>
    <row r="367" spans="1:36" x14ac:dyDescent="0.35">
      <c r="A367" s="1">
        <v>366</v>
      </c>
      <c r="B367" s="1">
        <v>33</v>
      </c>
      <c r="C367" s="1" t="s">
        <v>35</v>
      </c>
      <c r="D367" s="1" t="s">
        <v>36</v>
      </c>
      <c r="E367" s="1">
        <v>2</v>
      </c>
      <c r="F367" s="1">
        <v>0</v>
      </c>
      <c r="G367" s="1">
        <v>0</v>
      </c>
      <c r="H367" s="1">
        <v>3</v>
      </c>
      <c r="I367" s="1" t="s">
        <v>37</v>
      </c>
      <c r="J367" s="1" t="s">
        <v>38</v>
      </c>
      <c r="K367" s="6">
        <v>942.04425000000003</v>
      </c>
      <c r="L367" s="6">
        <v>469.31666666666666</v>
      </c>
      <c r="M367" s="1" t="s">
        <v>46</v>
      </c>
      <c r="N367" s="1" t="s">
        <v>47</v>
      </c>
      <c r="O367" s="6">
        <v>0</v>
      </c>
      <c r="P367" s="6">
        <v>0</v>
      </c>
      <c r="Q367" s="6">
        <v>406.06555555555553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1132.9447218492353</v>
      </c>
      <c r="AA367" s="1">
        <v>36</v>
      </c>
      <c r="AB367" s="6">
        <v>40.958665704622831</v>
      </c>
      <c r="AC367" s="1" t="s">
        <v>41</v>
      </c>
      <c r="AD367" s="1" t="s">
        <v>53</v>
      </c>
      <c r="AE367" s="1" t="s">
        <v>43</v>
      </c>
      <c r="AF367" s="1" t="s">
        <v>44</v>
      </c>
      <c r="AG367" s="7">
        <v>1</v>
      </c>
      <c r="AH367" s="8">
        <v>6.3791766762733459E-2</v>
      </c>
      <c r="AI367" s="9">
        <v>530.57916259765625</v>
      </c>
      <c r="AJ367" s="10">
        <v>0.10116692022699825</v>
      </c>
    </row>
    <row r="368" spans="1:36" x14ac:dyDescent="0.35">
      <c r="A368" s="1">
        <v>367</v>
      </c>
      <c r="B368" s="1">
        <v>26</v>
      </c>
      <c r="C368" s="1" t="s">
        <v>50</v>
      </c>
      <c r="D368" s="1" t="s">
        <v>51</v>
      </c>
      <c r="E368" s="1">
        <v>1</v>
      </c>
      <c r="F368" s="1">
        <v>0</v>
      </c>
      <c r="G368" s="1">
        <v>0</v>
      </c>
      <c r="H368" s="1">
        <v>3</v>
      </c>
      <c r="I368" s="1" t="s">
        <v>61</v>
      </c>
      <c r="J368" s="1" t="s">
        <v>38</v>
      </c>
      <c r="K368" s="6">
        <v>1213.241</v>
      </c>
      <c r="L368" s="6">
        <v>1425.7773333333334</v>
      </c>
      <c r="M368" s="1" t="s">
        <v>64</v>
      </c>
      <c r="N368" s="1" t="s">
        <v>47</v>
      </c>
      <c r="O368" s="6">
        <v>0</v>
      </c>
      <c r="P368" s="6">
        <v>0</v>
      </c>
      <c r="Q368" s="6">
        <v>367.68666666666667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44.666666666666664</v>
      </c>
      <c r="X368" s="6">
        <v>0</v>
      </c>
      <c r="Y368" s="6">
        <v>0</v>
      </c>
      <c r="Z368" s="6">
        <v>895.68898654616987</v>
      </c>
      <c r="AA368" s="1">
        <v>18</v>
      </c>
      <c r="AB368" s="6">
        <v>57.150136005069726</v>
      </c>
      <c r="AC368" s="1" t="s">
        <v>48</v>
      </c>
      <c r="AD368" s="1" t="s">
        <v>49</v>
      </c>
      <c r="AE368" s="1" t="s">
        <v>43</v>
      </c>
      <c r="AF368" s="1" t="s">
        <v>44</v>
      </c>
      <c r="AG368" s="7">
        <v>1</v>
      </c>
      <c r="AH368" s="8">
        <v>4.8349179327487952E-2</v>
      </c>
      <c r="AI368" s="9">
        <v>476.30612182617188</v>
      </c>
      <c r="AJ368" s="10">
        <v>0.26655967843444972</v>
      </c>
    </row>
    <row r="369" spans="1:36" x14ac:dyDescent="0.35">
      <c r="A369" s="1">
        <v>368</v>
      </c>
      <c r="B369" s="1">
        <v>43</v>
      </c>
      <c r="C369" s="1" t="s">
        <v>35</v>
      </c>
      <c r="D369" s="1" t="s">
        <v>51</v>
      </c>
      <c r="E369" s="1">
        <v>0</v>
      </c>
      <c r="F369" s="1">
        <v>1</v>
      </c>
      <c r="G369" s="1">
        <v>1</v>
      </c>
      <c r="H369" s="1">
        <v>5</v>
      </c>
      <c r="I369" s="1" t="s">
        <v>67</v>
      </c>
      <c r="J369" s="1" t="s">
        <v>38</v>
      </c>
      <c r="K369" s="6">
        <v>2212.192</v>
      </c>
      <c r="L369" s="6">
        <v>1453.5453333333332</v>
      </c>
      <c r="M369" s="1" t="s">
        <v>46</v>
      </c>
      <c r="N369" s="1" t="s">
        <v>40</v>
      </c>
      <c r="O369" s="6">
        <v>0</v>
      </c>
      <c r="P369" s="6">
        <v>0</v>
      </c>
      <c r="Q369" s="6">
        <v>918.73400000000004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112.88888888888889</v>
      </c>
      <c r="X369" s="6">
        <v>0</v>
      </c>
      <c r="Y369" s="6">
        <v>0</v>
      </c>
      <c r="Z369" s="6">
        <v>1810.4171726903239</v>
      </c>
      <c r="AA369" s="1">
        <v>24</v>
      </c>
      <c r="AB369" s="6">
        <v>90.383451536741404</v>
      </c>
      <c r="AC369" s="1" t="s">
        <v>41</v>
      </c>
      <c r="AD369" s="1" t="s">
        <v>42</v>
      </c>
      <c r="AE369" s="1" t="s">
        <v>43</v>
      </c>
      <c r="AF369" s="1" t="s">
        <v>75</v>
      </c>
      <c r="AG369" s="7">
        <v>1</v>
      </c>
      <c r="AH369" s="8">
        <v>6.3037285581231117E-3</v>
      </c>
      <c r="AI369" s="9">
        <v>798.8392333984375</v>
      </c>
      <c r="AJ369" s="10">
        <v>8.3173512704935851E-2</v>
      </c>
    </row>
    <row r="370" spans="1:36" x14ac:dyDescent="0.35">
      <c r="A370" s="1">
        <v>369</v>
      </c>
      <c r="B370" s="1">
        <v>50</v>
      </c>
      <c r="C370" s="1" t="s">
        <v>35</v>
      </c>
      <c r="D370" s="1" t="s">
        <v>51</v>
      </c>
      <c r="E370" s="1">
        <v>0</v>
      </c>
      <c r="F370" s="1">
        <v>0</v>
      </c>
      <c r="G370" s="1">
        <v>0</v>
      </c>
      <c r="H370" s="1">
        <v>5</v>
      </c>
      <c r="I370" s="1" t="s">
        <v>62</v>
      </c>
      <c r="J370" s="1" t="s">
        <v>38</v>
      </c>
      <c r="K370" s="6">
        <v>213.9425</v>
      </c>
      <c r="L370" s="6">
        <v>285.22755555555557</v>
      </c>
      <c r="M370" s="1" t="s">
        <v>46</v>
      </c>
      <c r="N370" s="1" t="s">
        <v>40</v>
      </c>
      <c r="O370" s="6">
        <v>0</v>
      </c>
      <c r="P370" s="6">
        <v>0</v>
      </c>
      <c r="Q370" s="6">
        <v>17.961333333333332</v>
      </c>
      <c r="R370" s="6">
        <v>0</v>
      </c>
      <c r="S370" s="6">
        <v>0</v>
      </c>
      <c r="T370" s="6">
        <v>0</v>
      </c>
      <c r="U370" s="6">
        <v>22.222222222222221</v>
      </c>
      <c r="V370" s="6">
        <v>0</v>
      </c>
      <c r="W370" s="6">
        <v>140.44444444444446</v>
      </c>
      <c r="X370" s="6">
        <v>0</v>
      </c>
      <c r="Y370" s="6">
        <v>0</v>
      </c>
      <c r="Z370" s="6">
        <v>73.926606182619466</v>
      </c>
      <c r="AA370" s="1">
        <v>24</v>
      </c>
      <c r="AB370" s="6">
        <v>3.6907194253208071</v>
      </c>
      <c r="AC370" s="1" t="s">
        <v>41</v>
      </c>
      <c r="AD370" s="1" t="s">
        <v>53</v>
      </c>
      <c r="AE370" s="1" t="s">
        <v>43</v>
      </c>
      <c r="AF370" s="1" t="s">
        <v>44</v>
      </c>
      <c r="AG370" s="7">
        <v>0</v>
      </c>
      <c r="AH370" s="8">
        <v>0.23381927609443659</v>
      </c>
      <c r="AI370" s="9">
        <v>416.44088745117188</v>
      </c>
      <c r="AJ370" s="10">
        <v>4.1927926897969495E-2</v>
      </c>
    </row>
    <row r="371" spans="1:36" x14ac:dyDescent="0.35">
      <c r="A371" s="1">
        <v>370</v>
      </c>
      <c r="B371" s="1">
        <v>45</v>
      </c>
      <c r="C371" s="1" t="s">
        <v>60</v>
      </c>
      <c r="D371" s="1" t="s">
        <v>59</v>
      </c>
      <c r="E371" s="1">
        <v>1</v>
      </c>
      <c r="F371" s="1">
        <v>2</v>
      </c>
      <c r="G371" s="1">
        <v>2</v>
      </c>
      <c r="H371" s="1">
        <v>3</v>
      </c>
      <c r="I371" s="1" t="s">
        <v>67</v>
      </c>
      <c r="J371" s="1" t="s">
        <v>38</v>
      </c>
      <c r="K371" s="6">
        <v>512.22199999999998</v>
      </c>
      <c r="L371" s="6">
        <v>645.27111111111117</v>
      </c>
      <c r="M371" s="1" t="s">
        <v>64</v>
      </c>
      <c r="N371" s="1" t="s">
        <v>40</v>
      </c>
      <c r="O371" s="6">
        <v>0</v>
      </c>
      <c r="P371" s="6">
        <v>0</v>
      </c>
      <c r="Q371" s="6">
        <v>208.31688888888888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10.888888888888889</v>
      </c>
      <c r="X371" s="6">
        <v>0</v>
      </c>
      <c r="Y371" s="6">
        <v>0</v>
      </c>
      <c r="Z371" s="6">
        <v>321.71628632825804</v>
      </c>
      <c r="AA371" s="1">
        <v>36</v>
      </c>
      <c r="AB371" s="6">
        <v>11.630814433685458</v>
      </c>
      <c r="AC371" s="1" t="s">
        <v>48</v>
      </c>
      <c r="AD371" s="1" t="s">
        <v>53</v>
      </c>
      <c r="AE371" s="1" t="s">
        <v>65</v>
      </c>
      <c r="AF371" s="1" t="s">
        <v>44</v>
      </c>
      <c r="AG371" s="7">
        <v>0</v>
      </c>
      <c r="AH371" s="8">
        <v>0.1651889979839325</v>
      </c>
      <c r="AI371" s="9">
        <v>450.3385009765625</v>
      </c>
      <c r="AJ371" s="10">
        <v>0.61502843620980718</v>
      </c>
    </row>
    <row r="372" spans="1:36" x14ac:dyDescent="0.35">
      <c r="A372" s="1">
        <v>371</v>
      </c>
      <c r="B372" s="1">
        <v>54</v>
      </c>
      <c r="C372" s="1" t="s">
        <v>50</v>
      </c>
      <c r="D372" s="1" t="s">
        <v>51</v>
      </c>
      <c r="E372" s="1">
        <v>1</v>
      </c>
      <c r="F372" s="1">
        <v>0</v>
      </c>
      <c r="G372" s="1">
        <v>0</v>
      </c>
      <c r="H372" s="1">
        <v>2</v>
      </c>
      <c r="I372" s="1" t="s">
        <v>62</v>
      </c>
      <c r="J372" s="1" t="s">
        <v>56</v>
      </c>
      <c r="K372" s="6">
        <v>57.259500000000003</v>
      </c>
      <c r="L372" s="6">
        <v>76.187777777777782</v>
      </c>
      <c r="M372" s="1" t="s">
        <v>64</v>
      </c>
      <c r="N372" s="1" t="s">
        <v>40</v>
      </c>
      <c r="O372" s="6">
        <v>0</v>
      </c>
      <c r="P372" s="6">
        <v>0</v>
      </c>
      <c r="Q372" s="6">
        <v>17.925555555555555</v>
      </c>
      <c r="R372" s="6">
        <v>200</v>
      </c>
      <c r="S372" s="6">
        <v>0</v>
      </c>
      <c r="T372" s="6">
        <v>0</v>
      </c>
      <c r="U372" s="6">
        <v>0</v>
      </c>
      <c r="V372" s="6">
        <v>0</v>
      </c>
      <c r="W372" s="6">
        <v>59.555555555555557</v>
      </c>
      <c r="X372" s="6">
        <v>0</v>
      </c>
      <c r="Y372" s="6">
        <v>0</v>
      </c>
      <c r="Z372" s="6">
        <v>29.123235298568975</v>
      </c>
      <c r="AA372" s="1">
        <v>36</v>
      </c>
      <c r="AB372" s="6">
        <v>1.0528747217994405</v>
      </c>
      <c r="AC372" s="1" t="s">
        <v>48</v>
      </c>
      <c r="AD372" s="1" t="s">
        <v>49</v>
      </c>
      <c r="AE372" s="1" t="s">
        <v>52</v>
      </c>
      <c r="AF372" s="1" t="s">
        <v>44</v>
      </c>
      <c r="AG372" s="7">
        <v>0</v>
      </c>
      <c r="AH372" s="8">
        <v>0.31469070911407471</v>
      </c>
      <c r="AI372" s="9">
        <v>346.03375244140619</v>
      </c>
      <c r="AJ372" s="10">
        <v>0.28666970298934025</v>
      </c>
    </row>
    <row r="373" spans="1:36" x14ac:dyDescent="0.35">
      <c r="A373" s="1">
        <v>372</v>
      </c>
      <c r="B373" s="1">
        <v>31</v>
      </c>
      <c r="C373" s="1" t="s">
        <v>60</v>
      </c>
      <c r="D373" s="1" t="s">
        <v>51</v>
      </c>
      <c r="E373" s="1">
        <v>1</v>
      </c>
      <c r="F373" s="1">
        <v>1</v>
      </c>
      <c r="G373" s="1">
        <v>1</v>
      </c>
      <c r="H373" s="1">
        <v>4</v>
      </c>
      <c r="I373" s="1" t="s">
        <v>37</v>
      </c>
      <c r="J373" s="1" t="s">
        <v>63</v>
      </c>
      <c r="K373" s="6">
        <v>1646.6347499999999</v>
      </c>
      <c r="L373" s="6">
        <v>1894.578888888889</v>
      </c>
      <c r="M373" s="1" t="s">
        <v>64</v>
      </c>
      <c r="N373" s="1" t="s">
        <v>66</v>
      </c>
      <c r="O373" s="6">
        <v>0</v>
      </c>
      <c r="P373" s="6">
        <v>2222.2222222222222</v>
      </c>
      <c r="Q373" s="6">
        <v>25.563555555555556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290.22222222222223</v>
      </c>
      <c r="X373" s="6">
        <v>0</v>
      </c>
      <c r="Y373" s="6">
        <v>0</v>
      </c>
      <c r="Z373" s="6">
        <v>1040.7096602921604</v>
      </c>
      <c r="AA373" s="1">
        <v>24</v>
      </c>
      <c r="AB373" s="6">
        <v>51.956495201078596</v>
      </c>
      <c r="AC373" s="1" t="s">
        <v>48</v>
      </c>
      <c r="AD373" s="1" t="s">
        <v>49</v>
      </c>
      <c r="AE373" s="1" t="s">
        <v>52</v>
      </c>
      <c r="AF373" s="1" t="s">
        <v>44</v>
      </c>
      <c r="AG373" s="7">
        <v>1</v>
      </c>
      <c r="AH373" s="8">
        <v>2.2715970873832699E-2</v>
      </c>
      <c r="AI373" s="9">
        <v>609.07513427734375</v>
      </c>
      <c r="AJ373" s="10">
        <v>0.43348042195763098</v>
      </c>
    </row>
    <row r="374" spans="1:36" x14ac:dyDescent="0.35">
      <c r="A374" s="1">
        <v>373</v>
      </c>
      <c r="B374" s="1">
        <v>53</v>
      </c>
      <c r="C374" s="1" t="s">
        <v>50</v>
      </c>
      <c r="D374" s="1" t="s">
        <v>55</v>
      </c>
      <c r="E374" s="1">
        <v>2</v>
      </c>
      <c r="F374" s="1">
        <v>1</v>
      </c>
      <c r="G374" s="1">
        <v>1</v>
      </c>
      <c r="H374" s="1">
        <v>3</v>
      </c>
      <c r="I374" s="1" t="s">
        <v>62</v>
      </c>
      <c r="J374" s="1" t="s">
        <v>63</v>
      </c>
      <c r="K374" s="6">
        <v>965.68925000000002</v>
      </c>
      <c r="L374" s="6">
        <v>667.69799999999998</v>
      </c>
      <c r="M374" s="1" t="s">
        <v>46</v>
      </c>
      <c r="N374" s="1" t="s">
        <v>47</v>
      </c>
      <c r="O374" s="6">
        <v>0</v>
      </c>
      <c r="P374" s="6">
        <v>0</v>
      </c>
      <c r="Q374" s="6">
        <v>213.79888888888888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13.111111111111111</v>
      </c>
      <c r="X374" s="6">
        <v>0</v>
      </c>
      <c r="Y374" s="6">
        <v>0</v>
      </c>
      <c r="Z374" s="6">
        <v>760.86265096236491</v>
      </c>
      <c r="AA374" s="1">
        <v>36</v>
      </c>
      <c r="AB374" s="6">
        <v>27.507007506097654</v>
      </c>
      <c r="AC374" s="1" t="s">
        <v>48</v>
      </c>
      <c r="AD374" s="1" t="s">
        <v>53</v>
      </c>
      <c r="AE374" s="1" t="s">
        <v>65</v>
      </c>
      <c r="AF374" s="1" t="s">
        <v>44</v>
      </c>
      <c r="AG374" s="7">
        <v>1</v>
      </c>
      <c r="AH374" s="8">
        <v>7.4168182909488678E-2</v>
      </c>
      <c r="AI374" s="9">
        <v>560.3544921875</v>
      </c>
      <c r="AJ374" s="10">
        <v>0.10684200395640234</v>
      </c>
    </row>
    <row r="375" spans="1:36" x14ac:dyDescent="0.35">
      <c r="A375" s="1">
        <v>374</v>
      </c>
      <c r="B375" s="1">
        <v>50</v>
      </c>
      <c r="C375" s="1" t="s">
        <v>35</v>
      </c>
      <c r="D375" s="1" t="s">
        <v>36</v>
      </c>
      <c r="E375" s="1">
        <v>1</v>
      </c>
      <c r="F375" s="1">
        <v>0</v>
      </c>
      <c r="G375" s="1">
        <v>0</v>
      </c>
      <c r="H375" s="1">
        <v>2</v>
      </c>
      <c r="I375" s="1" t="s">
        <v>62</v>
      </c>
      <c r="J375" s="1" t="s">
        <v>56</v>
      </c>
      <c r="K375" s="6">
        <v>511.20850000000002</v>
      </c>
      <c r="L375" s="6">
        <v>454.49266666666665</v>
      </c>
      <c r="M375" s="1" t="s">
        <v>46</v>
      </c>
      <c r="N375" s="1" t="s">
        <v>40</v>
      </c>
      <c r="O375" s="6">
        <v>0</v>
      </c>
      <c r="P375" s="6">
        <v>0</v>
      </c>
      <c r="Q375" s="6">
        <v>180.66555555555556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715.77777777777783</v>
      </c>
      <c r="X375" s="6">
        <v>0</v>
      </c>
      <c r="Y375" s="6">
        <v>0</v>
      </c>
      <c r="Z375" s="6">
        <v>447.16722699110085</v>
      </c>
      <c r="AA375" s="1">
        <v>12</v>
      </c>
      <c r="AB375" s="6">
        <v>40.996288198442194</v>
      </c>
      <c r="AC375" s="1" t="s">
        <v>48</v>
      </c>
      <c r="AD375" s="1" t="s">
        <v>70</v>
      </c>
      <c r="AE375" s="1" t="s">
        <v>43</v>
      </c>
      <c r="AF375" s="1" t="s">
        <v>75</v>
      </c>
      <c r="AG375" s="7">
        <v>1</v>
      </c>
      <c r="AH375" s="8">
        <v>0.16592274606227869</v>
      </c>
      <c r="AI375" s="9">
        <v>361.7584228515625</v>
      </c>
      <c r="AJ375" s="10">
        <v>0.10183694845684593</v>
      </c>
    </row>
    <row r="376" spans="1:36" x14ac:dyDescent="0.35">
      <c r="A376" s="1">
        <v>375</v>
      </c>
      <c r="B376" s="1">
        <v>62</v>
      </c>
      <c r="C376" s="1" t="s">
        <v>50</v>
      </c>
      <c r="D376" s="1" t="s">
        <v>36</v>
      </c>
      <c r="E376" s="1">
        <v>0</v>
      </c>
      <c r="F376" s="1">
        <v>1</v>
      </c>
      <c r="G376" s="1">
        <v>1</v>
      </c>
      <c r="H376" s="1">
        <v>2</v>
      </c>
      <c r="I376" s="1" t="s">
        <v>61</v>
      </c>
      <c r="J376" s="1" t="s">
        <v>38</v>
      </c>
      <c r="K376" s="6">
        <v>260.24700000000001</v>
      </c>
      <c r="L376" s="6">
        <v>309.39044444444443</v>
      </c>
      <c r="M376" s="1" t="s">
        <v>64</v>
      </c>
      <c r="N376" s="1" t="s">
        <v>47</v>
      </c>
      <c r="O376" s="6">
        <v>0</v>
      </c>
      <c r="P376" s="6">
        <v>782.48511111111111</v>
      </c>
      <c r="Q376" s="6">
        <v>13.651555555555555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774.66666666666663</v>
      </c>
      <c r="X376" s="6">
        <v>0</v>
      </c>
      <c r="Y376" s="6">
        <v>0</v>
      </c>
      <c r="Z376" s="6">
        <v>113.4683111916973</v>
      </c>
      <c r="AA376" s="1">
        <v>36</v>
      </c>
      <c r="AB376" s="6">
        <v>4.1021512669947402</v>
      </c>
      <c r="AC376" s="1" t="s">
        <v>41</v>
      </c>
      <c r="AD376" s="1" t="s">
        <v>53</v>
      </c>
      <c r="AE376" s="1" t="s">
        <v>43</v>
      </c>
      <c r="AF376" s="1" t="s">
        <v>84</v>
      </c>
      <c r="AG376" s="7">
        <v>0</v>
      </c>
      <c r="AH376" s="8">
        <v>0.2380543649196625</v>
      </c>
      <c r="AI376" s="9">
        <v>400.5452880859375</v>
      </c>
      <c r="AJ376" s="10">
        <v>0.2940103012920578</v>
      </c>
    </row>
    <row r="377" spans="1:36" x14ac:dyDescent="0.35">
      <c r="A377" s="1">
        <v>376</v>
      </c>
      <c r="B377" s="1">
        <v>69</v>
      </c>
      <c r="C377" s="1" t="s">
        <v>35</v>
      </c>
      <c r="D377" s="1" t="s">
        <v>51</v>
      </c>
      <c r="E377" s="1">
        <v>1</v>
      </c>
      <c r="F377" s="1">
        <v>0</v>
      </c>
      <c r="G377" s="1">
        <v>0</v>
      </c>
      <c r="H377" s="1">
        <v>3</v>
      </c>
      <c r="I377" s="1" t="s">
        <v>62</v>
      </c>
      <c r="J377" s="1" t="s">
        <v>56</v>
      </c>
      <c r="K377" s="6">
        <v>572.26075000000003</v>
      </c>
      <c r="L377" s="6">
        <v>601.04577777777774</v>
      </c>
      <c r="M377" s="1" t="s">
        <v>46</v>
      </c>
      <c r="N377" s="1" t="s">
        <v>40</v>
      </c>
      <c r="O377" s="6">
        <v>0</v>
      </c>
      <c r="P377" s="6">
        <v>0</v>
      </c>
      <c r="Q377" s="6">
        <v>110.46688888888889</v>
      </c>
      <c r="R377" s="6">
        <v>0</v>
      </c>
      <c r="S377" s="6">
        <v>0</v>
      </c>
      <c r="T377" s="6">
        <v>1247.5555555555557</v>
      </c>
      <c r="U377" s="6">
        <v>0</v>
      </c>
      <c r="V377" s="6">
        <v>0</v>
      </c>
      <c r="W377" s="6">
        <v>58.888888888888886</v>
      </c>
      <c r="X377" s="6">
        <v>0</v>
      </c>
      <c r="Y377" s="6">
        <v>0</v>
      </c>
      <c r="Z377" s="6">
        <v>273.8209249513128</v>
      </c>
      <c r="AA377" s="1">
        <v>36</v>
      </c>
      <c r="AB377" s="6">
        <v>9.8992823848504603</v>
      </c>
      <c r="AC377" s="1" t="s">
        <v>48</v>
      </c>
      <c r="AD377" s="1" t="s">
        <v>53</v>
      </c>
      <c r="AE377" s="1" t="s">
        <v>43</v>
      </c>
      <c r="AF377" s="1" t="s">
        <v>44</v>
      </c>
      <c r="AG377" s="7">
        <v>0</v>
      </c>
      <c r="AH377" s="8">
        <v>0.13787488639354711</v>
      </c>
      <c r="AI377" s="9">
        <v>504.42547607421881</v>
      </c>
      <c r="AJ377" s="10">
        <v>0.23043001839003291</v>
      </c>
    </row>
    <row r="378" spans="1:36" x14ac:dyDescent="0.35">
      <c r="A378" s="1">
        <v>377</v>
      </c>
      <c r="B378" s="1">
        <v>42</v>
      </c>
      <c r="C378" s="1" t="s">
        <v>50</v>
      </c>
      <c r="D378" s="1" t="s">
        <v>36</v>
      </c>
      <c r="E378" s="1">
        <v>2</v>
      </c>
      <c r="F378" s="1">
        <v>0</v>
      </c>
      <c r="G378" s="1">
        <v>0</v>
      </c>
      <c r="H378" s="1">
        <v>2</v>
      </c>
      <c r="I378" s="1" t="s">
        <v>67</v>
      </c>
      <c r="J378" s="1" t="s">
        <v>38</v>
      </c>
      <c r="K378" s="6">
        <v>729.60299999999995</v>
      </c>
      <c r="L378" s="6">
        <v>862.6588888888889</v>
      </c>
      <c r="M378" s="1" t="s">
        <v>46</v>
      </c>
      <c r="N378" s="1" t="s">
        <v>40</v>
      </c>
      <c r="O378" s="6">
        <v>0</v>
      </c>
      <c r="P378" s="6">
        <v>1950</v>
      </c>
      <c r="Q378" s="6">
        <v>281.39466666666669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103.77777777777777</v>
      </c>
      <c r="X378" s="6">
        <v>0</v>
      </c>
      <c r="Y378" s="6">
        <v>0</v>
      </c>
      <c r="Z378" s="6">
        <v>235.06020647773136</v>
      </c>
      <c r="AA378" s="1">
        <v>3</v>
      </c>
      <c r="AB378" s="6">
        <v>80.715669527472883</v>
      </c>
      <c r="AC378" s="1" t="s">
        <v>48</v>
      </c>
      <c r="AD378" s="1" t="s">
        <v>49</v>
      </c>
      <c r="AE378" s="1" t="s">
        <v>43</v>
      </c>
      <c r="AF378" s="1" t="s">
        <v>44</v>
      </c>
      <c r="AG378" s="7">
        <v>1</v>
      </c>
      <c r="AH378" s="8">
        <v>0.14571158587932589</v>
      </c>
      <c r="AI378" s="9">
        <v>341.433349609375</v>
      </c>
      <c r="AJ378" s="10">
        <v>0.30930022763813947</v>
      </c>
    </row>
    <row r="379" spans="1:36" x14ac:dyDescent="0.35">
      <c r="A379" s="1">
        <v>378</v>
      </c>
      <c r="B379" s="1">
        <v>43</v>
      </c>
      <c r="C379" s="1" t="s">
        <v>50</v>
      </c>
      <c r="D379" s="1" t="s">
        <v>74</v>
      </c>
      <c r="E379" s="1">
        <v>1</v>
      </c>
      <c r="F379" s="1">
        <v>2</v>
      </c>
      <c r="G379" s="1">
        <v>2</v>
      </c>
      <c r="H379" s="1">
        <v>2</v>
      </c>
      <c r="I379" s="1" t="s">
        <v>37</v>
      </c>
      <c r="J379" s="1" t="s">
        <v>69</v>
      </c>
      <c r="K379" s="6">
        <v>486.39875000000001</v>
      </c>
      <c r="L379" s="6">
        <v>532.54999999999995</v>
      </c>
      <c r="M379" s="1" t="s">
        <v>46</v>
      </c>
      <c r="N379" s="1" t="s">
        <v>40</v>
      </c>
      <c r="O379" s="6">
        <v>0</v>
      </c>
      <c r="P379" s="6">
        <v>2222.2222222222222</v>
      </c>
      <c r="Q379" s="6">
        <v>299.87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162.88888888888889</v>
      </c>
      <c r="X379" s="6">
        <v>0</v>
      </c>
      <c r="Y379" s="6">
        <v>0</v>
      </c>
      <c r="Z379" s="6">
        <v>313.46754656051263</v>
      </c>
      <c r="AA379" s="1">
        <v>36</v>
      </c>
      <c r="AB379" s="6">
        <v>11.332602730929082</v>
      </c>
      <c r="AC379" s="1" t="s">
        <v>48</v>
      </c>
      <c r="AD379" s="1" t="s">
        <v>53</v>
      </c>
      <c r="AE379" s="1" t="s">
        <v>43</v>
      </c>
      <c r="AF379" s="1" t="s">
        <v>44</v>
      </c>
      <c r="AG379" s="7">
        <v>0</v>
      </c>
      <c r="AH379" s="8">
        <v>0.1876553297042847</v>
      </c>
      <c r="AI379" s="9">
        <v>405.67572021484381</v>
      </c>
      <c r="AJ379" s="10">
        <v>0.25415531524922036</v>
      </c>
    </row>
    <row r="380" spans="1:36" x14ac:dyDescent="0.35">
      <c r="A380" s="1">
        <v>379</v>
      </c>
      <c r="B380" s="1">
        <v>37</v>
      </c>
      <c r="C380" s="1" t="s">
        <v>60</v>
      </c>
      <c r="D380" s="1" t="s">
        <v>36</v>
      </c>
      <c r="E380" s="1">
        <v>0</v>
      </c>
      <c r="F380" s="1">
        <v>0</v>
      </c>
      <c r="G380" s="1">
        <v>0</v>
      </c>
      <c r="H380" s="1">
        <v>4</v>
      </c>
      <c r="I380" s="1" t="s">
        <v>37</v>
      </c>
      <c r="J380" s="1" t="s">
        <v>38</v>
      </c>
      <c r="K380" s="6">
        <v>1036.7660000000001</v>
      </c>
      <c r="L380" s="6">
        <v>618.28311111111111</v>
      </c>
      <c r="M380" s="1" t="s">
        <v>46</v>
      </c>
      <c r="N380" s="1" t="s">
        <v>66</v>
      </c>
      <c r="O380" s="6">
        <v>0</v>
      </c>
      <c r="P380" s="6">
        <v>0</v>
      </c>
      <c r="Q380" s="6">
        <v>618.35822222222225</v>
      </c>
      <c r="R380" s="6">
        <v>0</v>
      </c>
      <c r="S380" s="6">
        <v>0</v>
      </c>
      <c r="T380" s="6">
        <v>44.444444444444443</v>
      </c>
      <c r="U380" s="6">
        <v>0</v>
      </c>
      <c r="V380" s="6">
        <v>0</v>
      </c>
      <c r="W380" s="6">
        <v>9.5555555555555554</v>
      </c>
      <c r="X380" s="6">
        <v>0</v>
      </c>
      <c r="Y380" s="6">
        <v>0</v>
      </c>
      <c r="Z380" s="6">
        <v>1050.7591917977468</v>
      </c>
      <c r="AA380" s="1">
        <v>24</v>
      </c>
      <c r="AB380" s="6">
        <v>52.458209036709285</v>
      </c>
      <c r="AC380" s="1" t="s">
        <v>48</v>
      </c>
      <c r="AD380" s="1" t="s">
        <v>53</v>
      </c>
      <c r="AE380" s="1" t="s">
        <v>52</v>
      </c>
      <c r="AF380" s="1" t="s">
        <v>44</v>
      </c>
      <c r="AG380" s="7">
        <v>0</v>
      </c>
      <c r="AH380" s="8">
        <v>5.4211098700761802E-2</v>
      </c>
      <c r="AI380" s="9">
        <v>534.7861328125</v>
      </c>
      <c r="AJ380" s="10">
        <v>0.21132117239915438</v>
      </c>
    </row>
    <row r="381" spans="1:36" x14ac:dyDescent="0.35">
      <c r="A381" s="1">
        <v>380</v>
      </c>
      <c r="B381" s="1">
        <v>51</v>
      </c>
      <c r="C381" s="1" t="s">
        <v>50</v>
      </c>
      <c r="D381" s="1" t="s">
        <v>51</v>
      </c>
      <c r="E381" s="1">
        <v>2</v>
      </c>
      <c r="F381" s="1">
        <v>2</v>
      </c>
      <c r="G381" s="1">
        <v>2</v>
      </c>
      <c r="H381" s="1">
        <v>3</v>
      </c>
      <c r="I381" s="1" t="s">
        <v>37</v>
      </c>
      <c r="J381" s="1" t="s">
        <v>56</v>
      </c>
      <c r="K381" s="6">
        <v>1231.6722500000001</v>
      </c>
      <c r="L381" s="6">
        <v>1166.7537777777777</v>
      </c>
      <c r="M381" s="1" t="s">
        <v>64</v>
      </c>
      <c r="N381" s="1" t="s">
        <v>66</v>
      </c>
      <c r="O381" s="6">
        <v>0</v>
      </c>
      <c r="P381" s="6">
        <v>0</v>
      </c>
      <c r="Q381" s="6">
        <v>3.383777777777778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187.11111111111111</v>
      </c>
      <c r="X381" s="6">
        <v>0</v>
      </c>
      <c r="Y381" s="6">
        <v>0</v>
      </c>
      <c r="Z381" s="6">
        <v>498.44117580390753</v>
      </c>
      <c r="AA381" s="1">
        <v>3</v>
      </c>
      <c r="AB381" s="6">
        <v>171.15620643719899</v>
      </c>
      <c r="AC381" s="1" t="s">
        <v>41</v>
      </c>
      <c r="AD381" s="1" t="s">
        <v>49</v>
      </c>
      <c r="AE381" s="1" t="s">
        <v>43</v>
      </c>
      <c r="AF381" s="1" t="s">
        <v>75</v>
      </c>
      <c r="AG381" s="7">
        <v>0</v>
      </c>
      <c r="AH381" s="8">
        <v>5.3662218153476722E-2</v>
      </c>
      <c r="AI381" s="9">
        <v>523.49591064453125</v>
      </c>
      <c r="AJ381" s="10">
        <v>0.40675037886116072</v>
      </c>
    </row>
    <row r="382" spans="1:36" x14ac:dyDescent="0.35">
      <c r="A382" s="1">
        <v>381</v>
      </c>
      <c r="B382" s="1">
        <v>48</v>
      </c>
      <c r="C382" s="1" t="s">
        <v>60</v>
      </c>
      <c r="D382" s="1" t="s">
        <v>51</v>
      </c>
      <c r="E382" s="1">
        <v>1</v>
      </c>
      <c r="F382" s="1">
        <v>1</v>
      </c>
      <c r="G382" s="1">
        <v>1</v>
      </c>
      <c r="H382" s="1">
        <v>2</v>
      </c>
      <c r="I382" s="1" t="s">
        <v>37</v>
      </c>
      <c r="J382" s="1" t="s">
        <v>38</v>
      </c>
      <c r="K382" s="6">
        <v>572.22775000000001</v>
      </c>
      <c r="L382" s="6">
        <v>599.72711111111107</v>
      </c>
      <c r="M382" s="1" t="s">
        <v>46</v>
      </c>
      <c r="N382" s="1" t="s">
        <v>40</v>
      </c>
      <c r="O382" s="6">
        <v>0</v>
      </c>
      <c r="P382" s="6">
        <v>0</v>
      </c>
      <c r="Q382" s="6">
        <v>329.26511111111114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44.444444444444443</v>
      </c>
      <c r="X382" s="6">
        <v>0</v>
      </c>
      <c r="Y382" s="6">
        <v>0</v>
      </c>
      <c r="Z382" s="6">
        <v>428.99851916865549</v>
      </c>
      <c r="AA382" s="1">
        <v>36</v>
      </c>
      <c r="AB382" s="6">
        <v>15.509324149307833</v>
      </c>
      <c r="AC382" s="1" t="s">
        <v>78</v>
      </c>
      <c r="AD382" s="1" t="s">
        <v>49</v>
      </c>
      <c r="AE382" s="1" t="s">
        <v>52</v>
      </c>
      <c r="AF382" s="1" t="s">
        <v>75</v>
      </c>
      <c r="AG382" s="7">
        <v>0</v>
      </c>
      <c r="AH382" s="8">
        <v>0.14950701594352719</v>
      </c>
      <c r="AI382" s="9">
        <v>434.28543090820313</v>
      </c>
      <c r="AJ382" s="10">
        <v>0.42334988973274795</v>
      </c>
    </row>
    <row r="383" spans="1:36" x14ac:dyDescent="0.35">
      <c r="A383" s="1">
        <v>382</v>
      </c>
      <c r="B383" s="1">
        <v>43</v>
      </c>
      <c r="C383" s="1" t="s">
        <v>60</v>
      </c>
      <c r="D383" s="1" t="s">
        <v>51</v>
      </c>
      <c r="E383" s="1">
        <v>0</v>
      </c>
      <c r="F383" s="1">
        <v>1</v>
      </c>
      <c r="G383" s="1">
        <v>1</v>
      </c>
      <c r="H383" s="1">
        <v>3</v>
      </c>
      <c r="I383" s="1" t="s">
        <v>45</v>
      </c>
      <c r="J383" s="1" t="s">
        <v>56</v>
      </c>
      <c r="K383" s="6">
        <v>395.73424999999997</v>
      </c>
      <c r="L383" s="6">
        <v>240.30577777777779</v>
      </c>
      <c r="M383" s="1" t="s">
        <v>64</v>
      </c>
      <c r="N383" s="1" t="s">
        <v>47</v>
      </c>
      <c r="O383" s="6">
        <v>0</v>
      </c>
      <c r="P383" s="6">
        <v>0</v>
      </c>
      <c r="Q383" s="6">
        <v>151.15822222222224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131.33333333333334</v>
      </c>
      <c r="X383" s="6">
        <v>0</v>
      </c>
      <c r="Y383" s="6">
        <v>0</v>
      </c>
      <c r="Z383" s="6">
        <v>396.40185064835828</v>
      </c>
      <c r="AA383" s="1">
        <v>36</v>
      </c>
      <c r="AB383" s="6">
        <v>14.33087649580888</v>
      </c>
      <c r="AC383" s="1" t="s">
        <v>48</v>
      </c>
      <c r="AD383" s="1" t="s">
        <v>49</v>
      </c>
      <c r="AE383" s="1" t="s">
        <v>68</v>
      </c>
      <c r="AF383" s="1" t="s">
        <v>75</v>
      </c>
      <c r="AG383" s="7">
        <v>0</v>
      </c>
      <c r="AH383" s="8">
        <v>0.18436010181903839</v>
      </c>
      <c r="AI383" s="9">
        <v>421.95697021484381</v>
      </c>
      <c r="AJ383" s="10">
        <v>1.2729240612296782E-2</v>
      </c>
    </row>
    <row r="384" spans="1:36" x14ac:dyDescent="0.35">
      <c r="A384" s="1">
        <v>383</v>
      </c>
      <c r="B384" s="1">
        <v>31</v>
      </c>
      <c r="C384" s="1" t="s">
        <v>60</v>
      </c>
      <c r="D384" s="1" t="s">
        <v>51</v>
      </c>
      <c r="E384" s="1">
        <v>1</v>
      </c>
      <c r="F384" s="1">
        <v>0</v>
      </c>
      <c r="G384" s="1">
        <v>0</v>
      </c>
      <c r="H384" s="1">
        <v>3</v>
      </c>
      <c r="I384" s="1" t="s">
        <v>37</v>
      </c>
      <c r="J384" s="1" t="s">
        <v>63</v>
      </c>
      <c r="K384" s="6">
        <v>452.64774999999997</v>
      </c>
      <c r="L384" s="6">
        <v>511.49977777777775</v>
      </c>
      <c r="M384" s="1" t="s">
        <v>46</v>
      </c>
      <c r="N384" s="1" t="s">
        <v>47</v>
      </c>
      <c r="O384" s="6">
        <v>0</v>
      </c>
      <c r="P384" s="6">
        <v>0</v>
      </c>
      <c r="Q384" s="6">
        <v>67.903333333333336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3.7777777777777777</v>
      </c>
      <c r="X384" s="6">
        <v>0</v>
      </c>
      <c r="Y384" s="6">
        <v>0</v>
      </c>
      <c r="Z384" s="6">
        <v>365.37857593208565</v>
      </c>
      <c r="AA384" s="1">
        <v>24</v>
      </c>
      <c r="AB384" s="6">
        <v>18.241197282307333</v>
      </c>
      <c r="AC384" s="1" t="s">
        <v>41</v>
      </c>
      <c r="AD384" s="1" t="s">
        <v>49</v>
      </c>
      <c r="AE384" s="1" t="s">
        <v>52</v>
      </c>
      <c r="AF384" s="1" t="s">
        <v>44</v>
      </c>
      <c r="AG384" s="7">
        <v>1</v>
      </c>
      <c r="AH384" s="8">
        <v>0.18522560596466059</v>
      </c>
      <c r="AI384" s="9">
        <v>359.57159423828119</v>
      </c>
      <c r="AJ384" s="10">
        <v>0.14346606443159843</v>
      </c>
    </row>
    <row r="385" spans="1:36" x14ac:dyDescent="0.35">
      <c r="A385" s="1">
        <v>384</v>
      </c>
      <c r="B385" s="1">
        <v>43</v>
      </c>
      <c r="C385" s="1" t="s">
        <v>60</v>
      </c>
      <c r="D385" s="1" t="s">
        <v>51</v>
      </c>
      <c r="E385" s="1">
        <v>2</v>
      </c>
      <c r="F385" s="1">
        <v>1</v>
      </c>
      <c r="G385" s="1">
        <v>1</v>
      </c>
      <c r="H385" s="1">
        <v>2</v>
      </c>
      <c r="I385" s="1" t="s">
        <v>37</v>
      </c>
      <c r="J385" s="1" t="s">
        <v>63</v>
      </c>
      <c r="K385" s="6">
        <v>147.43299999999999</v>
      </c>
      <c r="L385" s="6">
        <v>119.87155555555556</v>
      </c>
      <c r="M385" s="1" t="s">
        <v>46</v>
      </c>
      <c r="N385" s="1" t="s">
        <v>40</v>
      </c>
      <c r="O385" s="6">
        <v>0</v>
      </c>
      <c r="P385" s="6">
        <v>1288.8888888888889</v>
      </c>
      <c r="Q385" s="6">
        <v>68.692444444444448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3.1111111111111112</v>
      </c>
      <c r="X385" s="6">
        <v>0</v>
      </c>
      <c r="Y385" s="6">
        <v>0</v>
      </c>
      <c r="Z385" s="6">
        <v>146.26735083479767</v>
      </c>
      <c r="AA385" s="1">
        <v>36</v>
      </c>
      <c r="AB385" s="6">
        <v>5.2879151213703217</v>
      </c>
      <c r="AC385" s="1" t="s">
        <v>41</v>
      </c>
      <c r="AD385" s="1" t="s">
        <v>49</v>
      </c>
      <c r="AE385" s="1" t="s">
        <v>43</v>
      </c>
      <c r="AF385" s="1" t="s">
        <v>58</v>
      </c>
      <c r="AG385" s="7">
        <v>0</v>
      </c>
      <c r="AH385" s="8">
        <v>0.29652735590934748</v>
      </c>
      <c r="AI385" s="9">
        <v>349.0517578125</v>
      </c>
      <c r="AJ385" s="10">
        <v>0.21039523251423137</v>
      </c>
    </row>
    <row r="386" spans="1:36" x14ac:dyDescent="0.35">
      <c r="A386" s="1">
        <v>385</v>
      </c>
      <c r="B386" s="1">
        <v>32</v>
      </c>
      <c r="C386" s="1" t="s">
        <v>35</v>
      </c>
      <c r="D386" s="1" t="s">
        <v>51</v>
      </c>
      <c r="E386" s="1">
        <v>1</v>
      </c>
      <c r="F386" s="1">
        <v>1</v>
      </c>
      <c r="G386" s="1">
        <v>1</v>
      </c>
      <c r="H386" s="1">
        <v>3</v>
      </c>
      <c r="I386" s="1" t="s">
        <v>62</v>
      </c>
      <c r="J386" s="1" t="s">
        <v>69</v>
      </c>
      <c r="K386" s="6">
        <v>607.74300000000005</v>
      </c>
      <c r="L386" s="6">
        <v>643.37066666666669</v>
      </c>
      <c r="M386" s="1" t="s">
        <v>46</v>
      </c>
      <c r="N386" s="1" t="s">
        <v>40</v>
      </c>
      <c r="O386" s="6">
        <v>0</v>
      </c>
      <c r="P386" s="6">
        <v>0</v>
      </c>
      <c r="Q386" s="6">
        <v>378.08977777777778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66.222222222222229</v>
      </c>
      <c r="X386" s="6">
        <v>0</v>
      </c>
      <c r="Y386" s="6">
        <v>0</v>
      </c>
      <c r="Z386" s="6">
        <v>398.55290992684218</v>
      </c>
      <c r="AA386" s="1">
        <v>48</v>
      </c>
      <c r="AB386" s="6">
        <v>11.707491572932897</v>
      </c>
      <c r="AC386" s="1" t="s">
        <v>48</v>
      </c>
      <c r="AD386" s="1" t="s">
        <v>70</v>
      </c>
      <c r="AE386" s="1" t="s">
        <v>65</v>
      </c>
      <c r="AF386" s="1" t="s">
        <v>75</v>
      </c>
      <c r="AG386" s="7">
        <v>0</v>
      </c>
      <c r="AH386" s="8">
        <v>0.14157003164291379</v>
      </c>
      <c r="AI386" s="9">
        <v>460.84817504882813</v>
      </c>
      <c r="AJ386" s="10">
        <v>0.20278568368945707</v>
      </c>
    </row>
    <row r="387" spans="1:36" x14ac:dyDescent="0.35">
      <c r="A387" s="1">
        <v>386</v>
      </c>
      <c r="B387" s="1">
        <v>49</v>
      </c>
      <c r="C387" s="1" t="s">
        <v>50</v>
      </c>
      <c r="D387" s="1" t="s">
        <v>74</v>
      </c>
      <c r="E387" s="1">
        <v>0</v>
      </c>
      <c r="F387" s="1">
        <v>0</v>
      </c>
      <c r="G387" s="1">
        <v>0</v>
      </c>
      <c r="H387" s="1">
        <v>3</v>
      </c>
      <c r="I387" s="1" t="s">
        <v>61</v>
      </c>
      <c r="J387" s="1" t="s">
        <v>38</v>
      </c>
      <c r="K387" s="6">
        <v>1286.4717499999999</v>
      </c>
      <c r="L387" s="6">
        <v>1403.0026666666668</v>
      </c>
      <c r="M387" s="1" t="s">
        <v>46</v>
      </c>
      <c r="N387" s="1" t="s">
        <v>40</v>
      </c>
      <c r="O387" s="6">
        <v>0</v>
      </c>
      <c r="P387" s="6">
        <v>0</v>
      </c>
      <c r="Q387" s="6">
        <v>353.44355555555558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100.66666666666667</v>
      </c>
      <c r="X387" s="6">
        <v>0</v>
      </c>
      <c r="Y387" s="6">
        <v>0</v>
      </c>
      <c r="Z387" s="6">
        <v>456.48514843524265</v>
      </c>
      <c r="AA387" s="1">
        <v>36</v>
      </c>
      <c r="AB387" s="6">
        <v>16.503031642502602</v>
      </c>
      <c r="AC387" s="1" t="s">
        <v>41</v>
      </c>
      <c r="AD387" s="1" t="s">
        <v>53</v>
      </c>
      <c r="AE387" s="1" t="s">
        <v>43</v>
      </c>
      <c r="AF387" s="1" t="s">
        <v>44</v>
      </c>
      <c r="AG387" s="7">
        <v>1</v>
      </c>
      <c r="AH387" s="8">
        <v>5.4648671299219131E-2</v>
      </c>
      <c r="AI387" s="9">
        <v>542.61163330078125</v>
      </c>
      <c r="AJ387" s="10">
        <v>1.905352358913439E-2</v>
      </c>
    </row>
    <row r="388" spans="1:36" x14ac:dyDescent="0.35">
      <c r="A388" s="1">
        <v>387</v>
      </c>
      <c r="B388" s="1">
        <v>32</v>
      </c>
      <c r="C388" s="1" t="s">
        <v>35</v>
      </c>
      <c r="D388" s="1" t="s">
        <v>36</v>
      </c>
      <c r="E388" s="1">
        <v>1</v>
      </c>
      <c r="F388" s="1">
        <v>2</v>
      </c>
      <c r="G388" s="1">
        <v>2</v>
      </c>
      <c r="H388" s="1">
        <v>2</v>
      </c>
      <c r="I388" s="1" t="s">
        <v>62</v>
      </c>
      <c r="J388" s="1" t="s">
        <v>38</v>
      </c>
      <c r="K388" s="6">
        <v>135.01824999999999</v>
      </c>
      <c r="L388" s="6">
        <v>176.232</v>
      </c>
      <c r="M388" s="1" t="s">
        <v>46</v>
      </c>
      <c r="N388" s="1" t="s">
        <v>40</v>
      </c>
      <c r="O388" s="6">
        <v>751.18265881957007</v>
      </c>
      <c r="P388" s="6">
        <v>737.11111111111109</v>
      </c>
      <c r="Q388" s="6">
        <v>58.46</v>
      </c>
      <c r="R388" s="6">
        <v>0</v>
      </c>
      <c r="S388" s="6">
        <v>0</v>
      </c>
      <c r="T388" s="6">
        <v>0</v>
      </c>
      <c r="U388" s="6">
        <v>26.666666666666668</v>
      </c>
      <c r="V388" s="6">
        <v>0</v>
      </c>
      <c r="W388" s="6">
        <v>99.333333333333329</v>
      </c>
      <c r="X388" s="6">
        <v>0</v>
      </c>
      <c r="Y388" s="6">
        <v>0</v>
      </c>
      <c r="Z388" s="6">
        <v>61.971358505441977</v>
      </c>
      <c r="AA388" s="1">
        <v>24</v>
      </c>
      <c r="AB388" s="6">
        <v>3.0938644212146671</v>
      </c>
      <c r="AC388" s="1" t="s">
        <v>41</v>
      </c>
      <c r="AD388" s="1" t="s">
        <v>49</v>
      </c>
      <c r="AE388" s="1" t="s">
        <v>79</v>
      </c>
      <c r="AF388" s="1" t="s">
        <v>44</v>
      </c>
      <c r="AG388" s="7">
        <v>0</v>
      </c>
      <c r="AH388" s="8">
        <v>0.34417524933815002</v>
      </c>
      <c r="AI388" s="9">
        <v>272.9256591796875</v>
      </c>
      <c r="AJ388" s="10">
        <v>1.1996121651414086E-2</v>
      </c>
    </row>
    <row r="389" spans="1:36" x14ac:dyDescent="0.35">
      <c r="A389" s="1">
        <v>388</v>
      </c>
      <c r="B389" s="1">
        <v>29</v>
      </c>
      <c r="C389" s="1" t="s">
        <v>35</v>
      </c>
      <c r="D389" s="1" t="s">
        <v>36</v>
      </c>
      <c r="E389" s="1">
        <v>0</v>
      </c>
      <c r="F389" s="1">
        <v>0</v>
      </c>
      <c r="G389" s="1">
        <v>0</v>
      </c>
      <c r="H389" s="1">
        <v>2</v>
      </c>
      <c r="I389" s="1" t="s">
        <v>62</v>
      </c>
      <c r="J389" s="1" t="s">
        <v>38</v>
      </c>
      <c r="K389" s="6">
        <v>909.97275000000002</v>
      </c>
      <c r="L389" s="6">
        <v>995.86488888888891</v>
      </c>
      <c r="M389" s="1" t="s">
        <v>46</v>
      </c>
      <c r="N389" s="1" t="s">
        <v>40</v>
      </c>
      <c r="O389" s="6">
        <v>0</v>
      </c>
      <c r="P389" s="6">
        <v>286.6611111111111</v>
      </c>
      <c r="Q389" s="6">
        <v>482.3508888888889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100.44444444444444</v>
      </c>
      <c r="X389" s="6">
        <v>0</v>
      </c>
      <c r="Y389" s="6">
        <v>0</v>
      </c>
      <c r="Z389" s="6">
        <v>545.28869262129535</v>
      </c>
      <c r="AA389" s="1">
        <v>36</v>
      </c>
      <c r="AB389" s="6">
        <v>19.713492496908046</v>
      </c>
      <c r="AC389" s="1" t="s">
        <v>41</v>
      </c>
      <c r="AD389" s="1" t="s">
        <v>49</v>
      </c>
      <c r="AE389" s="1" t="s">
        <v>43</v>
      </c>
      <c r="AF389" s="1" t="s">
        <v>54</v>
      </c>
      <c r="AG389" s="7">
        <v>1</v>
      </c>
      <c r="AH389" s="8">
        <v>9.6265494823455811E-2</v>
      </c>
      <c r="AI389" s="9">
        <v>419.50540161132813</v>
      </c>
      <c r="AJ389" s="10">
        <v>0.16625545569033665</v>
      </c>
    </row>
    <row r="390" spans="1:36" x14ac:dyDescent="0.35">
      <c r="A390" s="1">
        <v>389</v>
      </c>
      <c r="B390" s="1">
        <v>42</v>
      </c>
      <c r="C390" s="1" t="s">
        <v>50</v>
      </c>
      <c r="D390" s="1" t="s">
        <v>36</v>
      </c>
      <c r="E390" s="1">
        <v>1</v>
      </c>
      <c r="F390" s="1">
        <v>0</v>
      </c>
      <c r="G390" s="1">
        <v>0</v>
      </c>
      <c r="H390" s="1">
        <v>3</v>
      </c>
      <c r="I390" s="1" t="s">
        <v>61</v>
      </c>
      <c r="J390" s="1" t="s">
        <v>38</v>
      </c>
      <c r="K390" s="6">
        <v>1092.3315</v>
      </c>
      <c r="L390" s="6">
        <v>1011.6186666666666</v>
      </c>
      <c r="M390" s="1" t="s">
        <v>46</v>
      </c>
      <c r="N390" s="1" t="s">
        <v>47</v>
      </c>
      <c r="O390" s="6">
        <v>0</v>
      </c>
      <c r="P390" s="6">
        <v>0</v>
      </c>
      <c r="Q390" s="6">
        <v>373.46333333333331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498.04278655164512</v>
      </c>
      <c r="AA390" s="1">
        <v>24</v>
      </c>
      <c r="AB390" s="6">
        <v>24.864338860982595</v>
      </c>
      <c r="AC390" s="1" t="s">
        <v>41</v>
      </c>
      <c r="AD390" s="1" t="s">
        <v>49</v>
      </c>
      <c r="AE390" s="1" t="s">
        <v>52</v>
      </c>
      <c r="AF390" s="1" t="s">
        <v>58</v>
      </c>
      <c r="AG390" s="7">
        <v>1</v>
      </c>
      <c r="AH390" s="8">
        <v>7.9096361994743347E-2</v>
      </c>
      <c r="AI390" s="9">
        <v>473.52569580078119</v>
      </c>
      <c r="AJ390" s="10">
        <v>0.34078384238195614</v>
      </c>
    </row>
    <row r="391" spans="1:36" x14ac:dyDescent="0.35">
      <c r="A391" s="1">
        <v>390</v>
      </c>
      <c r="B391" s="1">
        <v>35</v>
      </c>
      <c r="C391" s="1" t="s">
        <v>35</v>
      </c>
      <c r="D391" s="1" t="s">
        <v>51</v>
      </c>
      <c r="E391" s="1">
        <v>0</v>
      </c>
      <c r="F391" s="1">
        <v>1</v>
      </c>
      <c r="G391" s="1">
        <v>1</v>
      </c>
      <c r="H391" s="1">
        <v>2</v>
      </c>
      <c r="I391" s="1" t="s">
        <v>67</v>
      </c>
      <c r="J391" s="1" t="s">
        <v>56</v>
      </c>
      <c r="K391" s="6">
        <v>304.52274999999997</v>
      </c>
      <c r="L391" s="6">
        <v>300.82066666666668</v>
      </c>
      <c r="M391" s="1" t="s">
        <v>64</v>
      </c>
      <c r="N391" s="1" t="s">
        <v>40</v>
      </c>
      <c r="O391" s="6">
        <v>0</v>
      </c>
      <c r="P391" s="6">
        <v>0</v>
      </c>
      <c r="Q391" s="6">
        <v>129.54377777777779</v>
      </c>
      <c r="R391" s="6">
        <v>0</v>
      </c>
      <c r="S391" s="6">
        <v>0</v>
      </c>
      <c r="T391" s="6">
        <v>255.55555555555554</v>
      </c>
      <c r="U391" s="6">
        <v>0</v>
      </c>
      <c r="V391" s="6">
        <v>0</v>
      </c>
      <c r="W391" s="6">
        <v>24.222222222222221</v>
      </c>
      <c r="X391" s="6">
        <v>0</v>
      </c>
      <c r="Y391" s="6">
        <v>0</v>
      </c>
      <c r="Z391" s="6">
        <v>155.66267736962877</v>
      </c>
      <c r="AA391" s="1">
        <v>36</v>
      </c>
      <c r="AB391" s="6">
        <v>5.6275786824466296</v>
      </c>
      <c r="AC391" s="1" t="s">
        <v>48</v>
      </c>
      <c r="AD391" s="1" t="s">
        <v>49</v>
      </c>
      <c r="AE391" s="1" t="s">
        <v>52</v>
      </c>
      <c r="AF391" s="1" t="s">
        <v>44</v>
      </c>
      <c r="AG391" s="7">
        <v>0</v>
      </c>
      <c r="AH391" s="8">
        <v>0.2538246214389801</v>
      </c>
      <c r="AI391" s="9">
        <v>333.61541748046881</v>
      </c>
      <c r="AJ391" s="10">
        <v>2.5834677616090866E-2</v>
      </c>
    </row>
    <row r="392" spans="1:36" x14ac:dyDescent="0.35">
      <c r="A392" s="1">
        <v>391</v>
      </c>
      <c r="B392" s="1">
        <v>32</v>
      </c>
      <c r="C392" s="1" t="s">
        <v>60</v>
      </c>
      <c r="D392" s="1" t="s">
        <v>36</v>
      </c>
      <c r="E392" s="1">
        <v>0</v>
      </c>
      <c r="F392" s="1">
        <v>0</v>
      </c>
      <c r="G392" s="1">
        <v>0</v>
      </c>
      <c r="H392" s="1">
        <v>4</v>
      </c>
      <c r="I392" s="1" t="s">
        <v>61</v>
      </c>
      <c r="J392" s="1" t="s">
        <v>38</v>
      </c>
      <c r="K392" s="6">
        <v>439.166</v>
      </c>
      <c r="L392" s="6">
        <v>282.63355555555557</v>
      </c>
      <c r="M392" s="1" t="s">
        <v>46</v>
      </c>
      <c r="N392" s="1" t="s">
        <v>40</v>
      </c>
      <c r="O392" s="6">
        <v>0</v>
      </c>
      <c r="P392" s="6">
        <v>5777.7777777777774</v>
      </c>
      <c r="Q392" s="6">
        <v>116.04244444444444</v>
      </c>
      <c r="R392" s="6">
        <v>0</v>
      </c>
      <c r="S392" s="6">
        <v>0</v>
      </c>
      <c r="T392" s="6">
        <v>0</v>
      </c>
      <c r="U392" s="6">
        <v>600</v>
      </c>
      <c r="V392" s="6">
        <v>0</v>
      </c>
      <c r="W392" s="6">
        <v>6.666666666666667</v>
      </c>
      <c r="X392" s="6">
        <v>0</v>
      </c>
      <c r="Y392" s="6">
        <v>0</v>
      </c>
      <c r="Z392" s="6">
        <v>444.25724347764452</v>
      </c>
      <c r="AA392" s="1">
        <v>36</v>
      </c>
      <c r="AB392" s="6">
        <v>16.060963585899916</v>
      </c>
      <c r="AC392" s="1" t="s">
        <v>48</v>
      </c>
      <c r="AD392" s="1" t="s">
        <v>53</v>
      </c>
      <c r="AE392" s="1" t="s">
        <v>52</v>
      </c>
      <c r="AF392" s="1" t="s">
        <v>44</v>
      </c>
      <c r="AG392" s="7">
        <v>1</v>
      </c>
      <c r="AH392" s="8">
        <v>0.16425655782222751</v>
      </c>
      <c r="AI392" s="9">
        <v>428.45797729492188</v>
      </c>
      <c r="AJ392" s="10">
        <v>0.4032451699991163</v>
      </c>
    </row>
    <row r="393" spans="1:36" x14ac:dyDescent="0.35">
      <c r="A393" s="1">
        <v>392</v>
      </c>
      <c r="B393" s="1">
        <v>38</v>
      </c>
      <c r="C393" s="1" t="s">
        <v>50</v>
      </c>
      <c r="D393" s="1" t="s">
        <v>51</v>
      </c>
      <c r="E393" s="1">
        <v>0</v>
      </c>
      <c r="F393" s="1">
        <v>0</v>
      </c>
      <c r="G393" s="1">
        <v>0</v>
      </c>
      <c r="H393" s="1">
        <v>3</v>
      </c>
      <c r="I393" s="1" t="s">
        <v>67</v>
      </c>
      <c r="J393" s="1" t="s">
        <v>56</v>
      </c>
      <c r="K393" s="6">
        <v>314.06774999999999</v>
      </c>
      <c r="L393" s="6">
        <v>147.74444444444444</v>
      </c>
      <c r="M393" s="1" t="s">
        <v>46</v>
      </c>
      <c r="N393" s="1" t="s">
        <v>40</v>
      </c>
      <c r="O393" s="6">
        <v>0</v>
      </c>
      <c r="P393" s="6">
        <v>266.66666666666669</v>
      </c>
      <c r="Q393" s="6">
        <v>51.552444444444447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127.33333333333333</v>
      </c>
      <c r="X393" s="6">
        <v>0</v>
      </c>
      <c r="Y393" s="6">
        <v>0</v>
      </c>
      <c r="Z393" s="6">
        <v>440.87936121381819</v>
      </c>
      <c r="AA393" s="1">
        <v>36</v>
      </c>
      <c r="AB393" s="6">
        <v>15.938845050224307</v>
      </c>
      <c r="AC393" s="1" t="s">
        <v>48</v>
      </c>
      <c r="AD393" s="1" t="s">
        <v>49</v>
      </c>
      <c r="AE393" s="1" t="s">
        <v>52</v>
      </c>
      <c r="AF393" s="1" t="s">
        <v>75</v>
      </c>
      <c r="AG393" s="7">
        <v>0</v>
      </c>
      <c r="AH393" s="8">
        <v>0.19443431496620181</v>
      </c>
      <c r="AI393" s="9">
        <v>396.8465576171875</v>
      </c>
      <c r="AJ393" s="10">
        <v>0.11716603513346027</v>
      </c>
    </row>
    <row r="394" spans="1:36" x14ac:dyDescent="0.35">
      <c r="A394" s="1">
        <v>393</v>
      </c>
      <c r="B394" s="1">
        <v>63</v>
      </c>
      <c r="C394" s="1" t="s">
        <v>60</v>
      </c>
      <c r="D394" s="1" t="s">
        <v>59</v>
      </c>
      <c r="E394" s="1">
        <v>3</v>
      </c>
      <c r="F394" s="1">
        <v>3</v>
      </c>
      <c r="G394" s="1">
        <v>3</v>
      </c>
      <c r="H394" s="1">
        <v>2</v>
      </c>
      <c r="I394" s="1" t="s">
        <v>62</v>
      </c>
      <c r="J394" s="1" t="s">
        <v>56</v>
      </c>
      <c r="K394" s="6">
        <v>788.35</v>
      </c>
      <c r="L394" s="6">
        <v>715.69288888888889</v>
      </c>
      <c r="M394" s="1" t="s">
        <v>46</v>
      </c>
      <c r="N394" s="1" t="s">
        <v>47</v>
      </c>
      <c r="O394" s="6">
        <v>0</v>
      </c>
      <c r="P394" s="6">
        <v>527.77777777777783</v>
      </c>
      <c r="Q394" s="6">
        <v>355.09733333333332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276</v>
      </c>
      <c r="X394" s="6">
        <v>0</v>
      </c>
      <c r="Y394" s="6">
        <v>0</v>
      </c>
      <c r="Z394" s="6">
        <v>530.13930205928818</v>
      </c>
      <c r="AA394" s="1">
        <v>24</v>
      </c>
      <c r="AB394" s="6">
        <v>26.466728574052091</v>
      </c>
      <c r="AC394" s="1" t="s">
        <v>48</v>
      </c>
      <c r="AD394" s="1" t="s">
        <v>49</v>
      </c>
      <c r="AE394" s="1" t="s">
        <v>43</v>
      </c>
      <c r="AF394" s="1" t="s">
        <v>44</v>
      </c>
      <c r="AG394" s="7">
        <v>0</v>
      </c>
      <c r="AH394" s="8">
        <v>0.11882055550813669</v>
      </c>
      <c r="AI394" s="9">
        <v>499.14727783203119</v>
      </c>
      <c r="AJ394" s="10">
        <v>0.28583604958315578</v>
      </c>
    </row>
    <row r="395" spans="1:36" x14ac:dyDescent="0.35">
      <c r="A395" s="1">
        <v>394</v>
      </c>
      <c r="B395" s="1">
        <v>43</v>
      </c>
      <c r="C395" s="1" t="s">
        <v>35</v>
      </c>
      <c r="D395" s="1" t="s">
        <v>51</v>
      </c>
      <c r="E395" s="1">
        <v>1</v>
      </c>
      <c r="F395" s="1">
        <v>0</v>
      </c>
      <c r="G395" s="1">
        <v>0</v>
      </c>
      <c r="H395" s="1">
        <v>3</v>
      </c>
      <c r="I395" s="1" t="s">
        <v>37</v>
      </c>
      <c r="J395" s="1" t="s">
        <v>56</v>
      </c>
      <c r="K395" s="6">
        <v>959.23924999999997</v>
      </c>
      <c r="L395" s="6">
        <v>1139.6093333333333</v>
      </c>
      <c r="M395" s="1" t="s">
        <v>64</v>
      </c>
      <c r="N395" s="1" t="s">
        <v>40</v>
      </c>
      <c r="O395" s="6">
        <v>0</v>
      </c>
      <c r="P395" s="6">
        <v>0</v>
      </c>
      <c r="Q395" s="6">
        <v>215.69311111111111</v>
      </c>
      <c r="R395" s="6">
        <v>0</v>
      </c>
      <c r="S395" s="6">
        <v>0</v>
      </c>
      <c r="T395" s="6">
        <v>255.55555555555554</v>
      </c>
      <c r="U395" s="6">
        <v>0</v>
      </c>
      <c r="V395" s="6">
        <v>0</v>
      </c>
      <c r="W395" s="6">
        <v>18.444444444444443</v>
      </c>
      <c r="X395" s="6">
        <v>0</v>
      </c>
      <c r="Y395" s="6">
        <v>0</v>
      </c>
      <c r="Z395" s="6">
        <v>579.28358932588583</v>
      </c>
      <c r="AA395" s="1">
        <v>36</v>
      </c>
      <c r="AB395" s="6">
        <v>20.942489448775035</v>
      </c>
      <c r="AC395" s="1" t="s">
        <v>48</v>
      </c>
      <c r="AD395" s="1" t="s">
        <v>49</v>
      </c>
      <c r="AE395" s="1" t="s">
        <v>43</v>
      </c>
      <c r="AF395" s="1" t="s">
        <v>44</v>
      </c>
      <c r="AG395" s="7">
        <v>0</v>
      </c>
      <c r="AH395" s="8">
        <v>7.5781472027301788E-2</v>
      </c>
      <c r="AI395" s="9">
        <v>509.03277587890619</v>
      </c>
      <c r="AJ395" s="10">
        <v>7.171441624515898E-2</v>
      </c>
    </row>
    <row r="396" spans="1:36" x14ac:dyDescent="0.35">
      <c r="A396" s="1">
        <v>395</v>
      </c>
      <c r="B396" s="1">
        <v>29</v>
      </c>
      <c r="C396" s="1" t="s">
        <v>50</v>
      </c>
      <c r="D396" s="1" t="s">
        <v>36</v>
      </c>
      <c r="E396" s="1">
        <v>0</v>
      </c>
      <c r="F396" s="1">
        <v>0</v>
      </c>
      <c r="G396" s="1">
        <v>0</v>
      </c>
      <c r="H396" s="1">
        <v>3</v>
      </c>
      <c r="I396" s="1" t="s">
        <v>37</v>
      </c>
      <c r="J396" s="1" t="s">
        <v>56</v>
      </c>
      <c r="K396" s="6">
        <v>775.67399999999998</v>
      </c>
      <c r="L396" s="6">
        <v>929.92377777777779</v>
      </c>
      <c r="M396" s="1" t="s">
        <v>39</v>
      </c>
      <c r="N396" s="1" t="s">
        <v>47</v>
      </c>
      <c r="O396" s="6">
        <v>0</v>
      </c>
      <c r="P396" s="6">
        <v>3111.1111111111113</v>
      </c>
      <c r="Q396" s="6">
        <v>321.17222222222222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10.444444444444445</v>
      </c>
      <c r="X396" s="6">
        <v>0</v>
      </c>
      <c r="Y396" s="6">
        <v>0</v>
      </c>
      <c r="Z396" s="6">
        <v>287.0533015007054</v>
      </c>
      <c r="AA396" s="1">
        <v>36</v>
      </c>
      <c r="AB396" s="6">
        <v>10.377664495744291</v>
      </c>
      <c r="AC396" s="1" t="s">
        <v>41</v>
      </c>
      <c r="AD396" s="1" t="s">
        <v>49</v>
      </c>
      <c r="AE396" s="1" t="s">
        <v>43</v>
      </c>
      <c r="AF396" s="1" t="s">
        <v>44</v>
      </c>
      <c r="AG396" s="7">
        <v>1</v>
      </c>
      <c r="AH396" s="8">
        <v>0.12694655358791351</v>
      </c>
      <c r="AI396" s="9">
        <v>413.12677001953119</v>
      </c>
      <c r="AJ396" s="10">
        <v>0.14538379183594605</v>
      </c>
    </row>
    <row r="397" spans="1:36" x14ac:dyDescent="0.35">
      <c r="A397" s="1">
        <v>396</v>
      </c>
      <c r="B397" s="1">
        <v>31</v>
      </c>
      <c r="C397" s="1" t="s">
        <v>60</v>
      </c>
      <c r="D397" s="1" t="s">
        <v>51</v>
      </c>
      <c r="E397" s="1">
        <v>1</v>
      </c>
      <c r="F397" s="1">
        <v>1</v>
      </c>
      <c r="G397" s="1">
        <v>1</v>
      </c>
      <c r="H397" s="1">
        <v>3</v>
      </c>
      <c r="I397" s="1" t="s">
        <v>45</v>
      </c>
      <c r="J397" s="1" t="s">
        <v>56</v>
      </c>
      <c r="K397" s="6">
        <v>1012.8345</v>
      </c>
      <c r="L397" s="6">
        <v>1004.5664444444444</v>
      </c>
      <c r="M397" s="1" t="s">
        <v>46</v>
      </c>
      <c r="N397" s="1" t="s">
        <v>66</v>
      </c>
      <c r="O397" s="6">
        <v>0</v>
      </c>
      <c r="P397" s="6">
        <v>0</v>
      </c>
      <c r="Q397" s="6">
        <v>611.38688888888885</v>
      </c>
      <c r="R397" s="6">
        <v>77.777777777777771</v>
      </c>
      <c r="S397" s="6">
        <v>0</v>
      </c>
      <c r="T397" s="6">
        <v>0</v>
      </c>
      <c r="U397" s="6">
        <v>78.466666666666669</v>
      </c>
      <c r="V397" s="6">
        <v>0</v>
      </c>
      <c r="W397" s="6">
        <v>52.888888888888886</v>
      </c>
      <c r="X397" s="6">
        <v>0</v>
      </c>
      <c r="Y397" s="6">
        <v>0</v>
      </c>
      <c r="Z397" s="6">
        <v>686.56476671989435</v>
      </c>
      <c r="AA397" s="1">
        <v>36</v>
      </c>
      <c r="AB397" s="6">
        <v>24.820961007482094</v>
      </c>
      <c r="AC397" s="1" t="s">
        <v>48</v>
      </c>
      <c r="AD397" s="1" t="s">
        <v>49</v>
      </c>
      <c r="AE397" s="1" t="s">
        <v>43</v>
      </c>
      <c r="AF397" s="1" t="s">
        <v>44</v>
      </c>
      <c r="AG397" s="7">
        <v>1</v>
      </c>
      <c r="AH397" s="8">
        <v>7.5835183262825012E-2</v>
      </c>
      <c r="AI397" s="9">
        <v>495.679443359375</v>
      </c>
      <c r="AJ397" s="10">
        <v>3.6078689825182045E-2</v>
      </c>
    </row>
    <row r="398" spans="1:36" x14ac:dyDescent="0.35">
      <c r="A398" s="1">
        <v>397</v>
      </c>
      <c r="B398" s="1">
        <v>44</v>
      </c>
      <c r="C398" s="1" t="s">
        <v>35</v>
      </c>
      <c r="D398" s="1" t="s">
        <v>51</v>
      </c>
      <c r="E398" s="1">
        <v>3</v>
      </c>
      <c r="F398" s="1">
        <v>2</v>
      </c>
      <c r="G398" s="1">
        <v>2</v>
      </c>
      <c r="H398" s="1">
        <v>6</v>
      </c>
      <c r="I398" s="1" t="s">
        <v>62</v>
      </c>
      <c r="J398" s="1" t="s">
        <v>56</v>
      </c>
      <c r="K398" s="6">
        <v>2097.9227500000002</v>
      </c>
      <c r="L398" s="6">
        <v>2490.6193333333335</v>
      </c>
      <c r="M398" s="1" t="s">
        <v>64</v>
      </c>
      <c r="N398" s="1" t="s">
        <v>40</v>
      </c>
      <c r="O398" s="6">
        <v>0</v>
      </c>
      <c r="P398" s="6">
        <v>2222.2222222222222</v>
      </c>
      <c r="Q398" s="6">
        <v>790.26266666666663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59.555555555555557</v>
      </c>
      <c r="X398" s="6">
        <v>1173.3333333333333</v>
      </c>
      <c r="Y398" s="6">
        <v>0</v>
      </c>
      <c r="Z398" s="6">
        <v>1357.1503941918145</v>
      </c>
      <c r="AA398" s="1">
        <v>36</v>
      </c>
      <c r="AB398" s="6">
        <v>49.064237852547926</v>
      </c>
      <c r="AC398" s="1" t="s">
        <v>41</v>
      </c>
      <c r="AD398" s="1" t="s">
        <v>49</v>
      </c>
      <c r="AE398" s="1" t="s">
        <v>43</v>
      </c>
      <c r="AF398" s="1" t="s">
        <v>44</v>
      </c>
      <c r="AG398" s="7">
        <v>1</v>
      </c>
      <c r="AH398" s="8">
        <v>7.6769646257162094E-3</v>
      </c>
      <c r="AI398" s="9">
        <v>848.67852783203125</v>
      </c>
      <c r="AJ398" s="10">
        <v>0.17063338841727796</v>
      </c>
    </row>
    <row r="399" spans="1:36" x14ac:dyDescent="0.35">
      <c r="A399" s="1">
        <v>398</v>
      </c>
      <c r="B399" s="1">
        <v>62</v>
      </c>
      <c r="C399" s="1" t="s">
        <v>50</v>
      </c>
      <c r="D399" s="1" t="s">
        <v>36</v>
      </c>
      <c r="E399" s="1">
        <v>1</v>
      </c>
      <c r="F399" s="1">
        <v>1</v>
      </c>
      <c r="G399" s="1">
        <v>1</v>
      </c>
      <c r="H399" s="1">
        <v>2</v>
      </c>
      <c r="I399" s="1" t="s">
        <v>37</v>
      </c>
      <c r="J399" s="1" t="s">
        <v>56</v>
      </c>
      <c r="K399" s="6">
        <v>523.16774999999996</v>
      </c>
      <c r="L399" s="6">
        <v>625.34511111111112</v>
      </c>
      <c r="M399" s="1" t="s">
        <v>46</v>
      </c>
      <c r="N399" s="1" t="s">
        <v>47</v>
      </c>
      <c r="O399" s="6">
        <v>0</v>
      </c>
      <c r="P399" s="6">
        <v>0</v>
      </c>
      <c r="Q399" s="6">
        <v>150.6468888888889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17.155555555555555</v>
      </c>
      <c r="X399" s="6">
        <v>0</v>
      </c>
      <c r="Y399" s="6">
        <v>0</v>
      </c>
      <c r="Z399" s="6">
        <v>157.58072611244987</v>
      </c>
      <c r="AA399" s="1">
        <v>36</v>
      </c>
      <c r="AB399" s="6">
        <v>5.6969207392542662</v>
      </c>
      <c r="AC399" s="1" t="s">
        <v>41</v>
      </c>
      <c r="AD399" s="1" t="s">
        <v>72</v>
      </c>
      <c r="AE399" s="1" t="s">
        <v>43</v>
      </c>
      <c r="AF399" s="1" t="s">
        <v>58</v>
      </c>
      <c r="AG399" s="7">
        <v>0</v>
      </c>
      <c r="AH399" s="8">
        <v>0.17674997448921201</v>
      </c>
      <c r="AI399" s="9">
        <v>441.36587524414063</v>
      </c>
      <c r="AJ399" s="10">
        <v>0.23892052488832519</v>
      </c>
    </row>
    <row r="400" spans="1:36" x14ac:dyDescent="0.35">
      <c r="A400" s="1">
        <v>399</v>
      </c>
      <c r="B400" s="1">
        <v>63</v>
      </c>
      <c r="C400" s="1" t="s">
        <v>60</v>
      </c>
      <c r="D400" s="1" t="s">
        <v>51</v>
      </c>
      <c r="E400" s="1">
        <v>2</v>
      </c>
      <c r="F400" s="1">
        <v>0</v>
      </c>
      <c r="G400" s="1">
        <v>0</v>
      </c>
      <c r="H400" s="1">
        <v>3</v>
      </c>
      <c r="I400" s="1" t="s">
        <v>37</v>
      </c>
      <c r="J400" s="1" t="s">
        <v>38</v>
      </c>
      <c r="K400" s="6">
        <v>770.57050000000004</v>
      </c>
      <c r="L400" s="6">
        <v>935.53622222222225</v>
      </c>
      <c r="M400" s="1" t="s">
        <v>46</v>
      </c>
      <c r="N400" s="1" t="s">
        <v>40</v>
      </c>
      <c r="O400" s="6">
        <v>0</v>
      </c>
      <c r="P400" s="6">
        <v>0</v>
      </c>
      <c r="Q400" s="6">
        <v>88.693111111111108</v>
      </c>
      <c r="R400" s="6">
        <v>0</v>
      </c>
      <c r="S400" s="6">
        <v>66.666666666666671</v>
      </c>
      <c r="T400" s="6">
        <v>0</v>
      </c>
      <c r="U400" s="6">
        <v>0</v>
      </c>
      <c r="V400" s="6">
        <v>0</v>
      </c>
      <c r="W400" s="6">
        <v>134.44444444444446</v>
      </c>
      <c r="X400" s="6">
        <v>0</v>
      </c>
      <c r="Y400" s="6">
        <v>0</v>
      </c>
      <c r="Z400" s="6">
        <v>428.70064679685566</v>
      </c>
      <c r="AA400" s="1">
        <v>36</v>
      </c>
      <c r="AB400" s="6">
        <v>15.498555349503304</v>
      </c>
      <c r="AC400" s="1" t="s">
        <v>78</v>
      </c>
      <c r="AD400" s="1" t="s">
        <v>53</v>
      </c>
      <c r="AE400" s="1" t="s">
        <v>52</v>
      </c>
      <c r="AF400" s="1" t="s">
        <v>44</v>
      </c>
      <c r="AG400" s="7">
        <v>1</v>
      </c>
      <c r="AH400" s="8">
        <v>9.8382242023944855E-2</v>
      </c>
      <c r="AI400" s="9">
        <v>534.0751953125</v>
      </c>
      <c r="AJ400" s="10">
        <v>0.154665073836209</v>
      </c>
    </row>
    <row r="401" spans="1:36" x14ac:dyDescent="0.35">
      <c r="A401" s="1">
        <v>400</v>
      </c>
      <c r="B401" s="1">
        <v>50</v>
      </c>
      <c r="C401" s="1" t="s">
        <v>60</v>
      </c>
      <c r="D401" s="1" t="s">
        <v>55</v>
      </c>
      <c r="E401" s="1">
        <v>1</v>
      </c>
      <c r="F401" s="1">
        <v>2</v>
      </c>
      <c r="G401" s="1">
        <v>2</v>
      </c>
      <c r="H401" s="1">
        <v>2</v>
      </c>
      <c r="I401" s="1" t="s">
        <v>57</v>
      </c>
      <c r="J401" s="1" t="s">
        <v>56</v>
      </c>
      <c r="K401" s="6">
        <v>674.75900000000001</v>
      </c>
      <c r="L401" s="6">
        <v>812.92355555555559</v>
      </c>
      <c r="M401" s="1" t="s">
        <v>64</v>
      </c>
      <c r="N401" s="1" t="s">
        <v>47</v>
      </c>
      <c r="O401" s="6">
        <v>0</v>
      </c>
      <c r="P401" s="6">
        <v>0</v>
      </c>
      <c r="Q401" s="6">
        <v>185.37022222222222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120.66666666666667</v>
      </c>
      <c r="X401" s="6">
        <v>0</v>
      </c>
      <c r="Y401" s="6">
        <v>0</v>
      </c>
      <c r="Z401" s="6">
        <v>223.77187872915511</v>
      </c>
      <c r="AA401" s="1">
        <v>36</v>
      </c>
      <c r="AB401" s="6">
        <v>8.0898894696316308</v>
      </c>
      <c r="AC401" s="1" t="s">
        <v>41</v>
      </c>
      <c r="AD401" s="1" t="s">
        <v>53</v>
      </c>
      <c r="AE401" s="1" t="s">
        <v>52</v>
      </c>
      <c r="AF401" s="1" t="s">
        <v>44</v>
      </c>
      <c r="AG401" s="7">
        <v>1</v>
      </c>
      <c r="AH401" s="8">
        <v>0.15448777377605441</v>
      </c>
      <c r="AI401" s="9">
        <v>438.646484375</v>
      </c>
      <c r="AJ401" s="10">
        <v>3.2163722890189511E-2</v>
      </c>
    </row>
    <row r="402" spans="1:36" x14ac:dyDescent="0.35">
      <c r="A402" s="1">
        <v>401</v>
      </c>
      <c r="B402" s="1">
        <v>43</v>
      </c>
      <c r="C402" s="1" t="s">
        <v>50</v>
      </c>
      <c r="D402" s="1" t="s">
        <v>51</v>
      </c>
      <c r="E402" s="1">
        <v>1</v>
      </c>
      <c r="F402" s="1">
        <v>0</v>
      </c>
      <c r="G402" s="1">
        <v>0</v>
      </c>
      <c r="H402" s="1">
        <v>3</v>
      </c>
      <c r="I402" s="1" t="s">
        <v>37</v>
      </c>
      <c r="J402" s="1" t="s">
        <v>56</v>
      </c>
      <c r="K402" s="6">
        <v>840.03300000000002</v>
      </c>
      <c r="L402" s="6">
        <v>620.25822222222223</v>
      </c>
      <c r="M402" s="1" t="s">
        <v>46</v>
      </c>
      <c r="N402" s="1" t="s">
        <v>40</v>
      </c>
      <c r="O402" s="6">
        <v>0</v>
      </c>
      <c r="P402" s="6">
        <v>0</v>
      </c>
      <c r="Q402" s="6">
        <v>439.26600000000002</v>
      </c>
      <c r="R402" s="6">
        <v>0</v>
      </c>
      <c r="S402" s="6">
        <v>0</v>
      </c>
      <c r="T402" s="6">
        <v>0</v>
      </c>
      <c r="U402" s="6">
        <v>78.466666666666669</v>
      </c>
      <c r="V402" s="6">
        <v>0</v>
      </c>
      <c r="W402" s="6">
        <v>25.333333333333332</v>
      </c>
      <c r="X402" s="6">
        <v>0</v>
      </c>
      <c r="Y402" s="6">
        <v>0</v>
      </c>
      <c r="Z402" s="6">
        <v>971.24908098274568</v>
      </c>
      <c r="AA402" s="1">
        <v>24</v>
      </c>
      <c r="AB402" s="6">
        <v>48.488738156774232</v>
      </c>
      <c r="AC402" s="1" t="s">
        <v>48</v>
      </c>
      <c r="AD402" s="1" t="s">
        <v>53</v>
      </c>
      <c r="AE402" s="1" t="s">
        <v>43</v>
      </c>
      <c r="AF402" s="1" t="s">
        <v>44</v>
      </c>
      <c r="AG402" s="7">
        <v>1</v>
      </c>
      <c r="AH402" s="8">
        <v>7.344992458820343E-2</v>
      </c>
      <c r="AI402" s="9">
        <v>496.60968017578119</v>
      </c>
      <c r="AJ402" s="10">
        <v>0.25859359853070096</v>
      </c>
    </row>
    <row r="403" spans="1:36" x14ac:dyDescent="0.35">
      <c r="A403" s="1">
        <v>402</v>
      </c>
      <c r="B403" s="1">
        <v>62</v>
      </c>
      <c r="C403" s="1" t="s">
        <v>50</v>
      </c>
      <c r="D403" s="1" t="s">
        <v>51</v>
      </c>
      <c r="E403" s="1">
        <v>1</v>
      </c>
      <c r="F403" s="1">
        <v>0</v>
      </c>
      <c r="G403" s="1">
        <v>0</v>
      </c>
      <c r="H403" s="1">
        <v>4</v>
      </c>
      <c r="I403" s="1" t="s">
        <v>61</v>
      </c>
      <c r="J403" s="1" t="s">
        <v>80</v>
      </c>
      <c r="K403" s="6">
        <v>1084.8387499999999</v>
      </c>
      <c r="L403" s="6">
        <v>824.30377777777778</v>
      </c>
      <c r="M403" s="1" t="s">
        <v>46</v>
      </c>
      <c r="N403" s="1" t="s">
        <v>40</v>
      </c>
      <c r="O403" s="6">
        <v>1215.495408396768</v>
      </c>
      <c r="P403" s="6">
        <v>619.55555555555554</v>
      </c>
      <c r="Q403" s="6">
        <v>268.51400000000001</v>
      </c>
      <c r="R403" s="6">
        <v>0</v>
      </c>
      <c r="S403" s="6">
        <v>0</v>
      </c>
      <c r="T403" s="6">
        <v>0</v>
      </c>
      <c r="U403" s="6">
        <v>0</v>
      </c>
      <c r="V403" s="6">
        <v>162.44444444444446</v>
      </c>
      <c r="W403" s="6">
        <v>0</v>
      </c>
      <c r="X403" s="6">
        <v>0</v>
      </c>
      <c r="Y403" s="6">
        <v>0</v>
      </c>
      <c r="Z403" s="6">
        <v>831.64817124763283</v>
      </c>
      <c r="AA403" s="1">
        <v>36</v>
      </c>
      <c r="AB403" s="6">
        <v>30.066073633666324</v>
      </c>
      <c r="AC403" s="1" t="s">
        <v>48</v>
      </c>
      <c r="AD403" s="1" t="s">
        <v>42</v>
      </c>
      <c r="AE403" s="1" t="s">
        <v>43</v>
      </c>
      <c r="AF403" s="1" t="s">
        <v>44</v>
      </c>
      <c r="AG403" s="7">
        <v>1</v>
      </c>
      <c r="AH403" s="8">
        <v>5.0305146723985672E-2</v>
      </c>
      <c r="AI403" s="9">
        <v>628.0596923828125</v>
      </c>
      <c r="AJ403" s="10">
        <v>0.13962197621960487</v>
      </c>
    </row>
    <row r="404" spans="1:36" x14ac:dyDescent="0.35">
      <c r="A404" s="1">
        <v>403</v>
      </c>
      <c r="B404" s="1">
        <v>58</v>
      </c>
      <c r="C404" s="1" t="s">
        <v>50</v>
      </c>
      <c r="D404" s="1" t="s">
        <v>51</v>
      </c>
      <c r="E404" s="1">
        <v>1</v>
      </c>
      <c r="F404" s="1">
        <v>1</v>
      </c>
      <c r="G404" s="1">
        <v>1</v>
      </c>
      <c r="H404" s="1">
        <v>4</v>
      </c>
      <c r="I404" s="1" t="s">
        <v>45</v>
      </c>
      <c r="J404" s="1" t="s">
        <v>38</v>
      </c>
      <c r="K404" s="6">
        <v>535.93124999999998</v>
      </c>
      <c r="L404" s="6">
        <v>353.00022222222225</v>
      </c>
      <c r="M404" s="1" t="s">
        <v>46</v>
      </c>
      <c r="N404" s="1" t="s">
        <v>40</v>
      </c>
      <c r="O404" s="6">
        <v>0</v>
      </c>
      <c r="P404" s="6">
        <v>331.77777777777777</v>
      </c>
      <c r="Q404" s="6">
        <v>199.11799999999999</v>
      </c>
      <c r="R404" s="6">
        <v>0</v>
      </c>
      <c r="S404" s="6">
        <v>0</v>
      </c>
      <c r="T404" s="6">
        <v>0</v>
      </c>
      <c r="U404" s="6">
        <v>44.444444444444443</v>
      </c>
      <c r="V404" s="6">
        <v>0</v>
      </c>
      <c r="W404" s="6">
        <v>16.222222222222221</v>
      </c>
      <c r="X404" s="6">
        <v>0</v>
      </c>
      <c r="Y404" s="6">
        <v>0</v>
      </c>
      <c r="Z404" s="6">
        <v>426.23006713535483</v>
      </c>
      <c r="AA404" s="1">
        <v>36</v>
      </c>
      <c r="AB404" s="6">
        <v>15.409237976377737</v>
      </c>
      <c r="AC404" s="1" t="s">
        <v>48</v>
      </c>
      <c r="AD404" s="1" t="s">
        <v>49</v>
      </c>
      <c r="AE404" s="1" t="s">
        <v>43</v>
      </c>
      <c r="AF404" s="1" t="s">
        <v>44</v>
      </c>
      <c r="AG404" s="7">
        <v>1</v>
      </c>
      <c r="AH404" s="8">
        <v>0.13833147287368769</v>
      </c>
      <c r="AI404" s="9">
        <v>521.886962890625</v>
      </c>
      <c r="AJ404" s="10">
        <v>0.18275473299217204</v>
      </c>
    </row>
    <row r="405" spans="1:36" x14ac:dyDescent="0.35">
      <c r="A405" s="1">
        <v>404</v>
      </c>
      <c r="B405" s="1">
        <v>48</v>
      </c>
      <c r="C405" s="1" t="s">
        <v>50</v>
      </c>
      <c r="D405" s="1" t="s">
        <v>51</v>
      </c>
      <c r="E405" s="1">
        <v>1</v>
      </c>
      <c r="F405" s="1">
        <v>4</v>
      </c>
      <c r="G405" s="1">
        <v>4</v>
      </c>
      <c r="H405" s="1">
        <v>3</v>
      </c>
      <c r="I405" s="1" t="s">
        <v>57</v>
      </c>
      <c r="J405" s="1" t="s">
        <v>56</v>
      </c>
      <c r="K405" s="6">
        <v>1275.009</v>
      </c>
      <c r="L405" s="6">
        <v>1530.5077777777778</v>
      </c>
      <c r="M405" s="1" t="s">
        <v>46</v>
      </c>
      <c r="N405" s="1" t="s">
        <v>47</v>
      </c>
      <c r="O405" s="6">
        <v>0</v>
      </c>
      <c r="P405" s="6">
        <v>0</v>
      </c>
      <c r="Q405" s="6">
        <v>212.88822222222223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24.222222222222221</v>
      </c>
      <c r="X405" s="6">
        <v>0</v>
      </c>
      <c r="Y405" s="6">
        <v>0</v>
      </c>
      <c r="Z405" s="6">
        <v>825.46825010653356</v>
      </c>
      <c r="AA405" s="1">
        <v>36</v>
      </c>
      <c r="AB405" s="6">
        <v>29.842654680192521</v>
      </c>
      <c r="AC405" s="1" t="s">
        <v>41</v>
      </c>
      <c r="AD405" s="1" t="s">
        <v>53</v>
      </c>
      <c r="AE405" s="1" t="s">
        <v>52</v>
      </c>
      <c r="AF405" s="1" t="s">
        <v>44</v>
      </c>
      <c r="AG405" s="7">
        <v>1</v>
      </c>
      <c r="AH405" s="8">
        <v>4.5117869973182678E-2</v>
      </c>
      <c r="AI405" s="9">
        <v>610.37017822265625</v>
      </c>
      <c r="AJ405" s="10">
        <v>0.41686250776090766</v>
      </c>
    </row>
    <row r="406" spans="1:36" x14ac:dyDescent="0.35">
      <c r="A406" s="1">
        <v>405</v>
      </c>
      <c r="B406" s="1">
        <v>42</v>
      </c>
      <c r="C406" s="1" t="s">
        <v>50</v>
      </c>
      <c r="D406" s="1" t="s">
        <v>51</v>
      </c>
      <c r="E406" s="1">
        <v>0</v>
      </c>
      <c r="F406" s="1">
        <v>2</v>
      </c>
      <c r="G406" s="1">
        <v>2</v>
      </c>
      <c r="H406" s="1">
        <v>2</v>
      </c>
      <c r="I406" s="1" t="s">
        <v>61</v>
      </c>
      <c r="J406" s="1" t="s">
        <v>63</v>
      </c>
      <c r="K406" s="6">
        <v>47.396500000000003</v>
      </c>
      <c r="L406" s="6">
        <v>52.174888888888887</v>
      </c>
      <c r="M406" s="1" t="s">
        <v>64</v>
      </c>
      <c r="N406" s="1" t="s">
        <v>47</v>
      </c>
      <c r="O406" s="6">
        <v>0</v>
      </c>
      <c r="P406" s="6">
        <v>484.88888888888891</v>
      </c>
      <c r="Q406" s="6">
        <v>6.4039999999999999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327.11111111111109</v>
      </c>
      <c r="X406" s="6">
        <v>0</v>
      </c>
      <c r="Y406" s="6">
        <v>0</v>
      </c>
      <c r="Z406" s="6">
        <v>23.140715299369305</v>
      </c>
      <c r="AA406" s="1">
        <v>48</v>
      </c>
      <c r="AB406" s="6">
        <v>0.67975850285156658</v>
      </c>
      <c r="AC406" s="1" t="s">
        <v>48</v>
      </c>
      <c r="AD406" s="1" t="s">
        <v>53</v>
      </c>
      <c r="AE406" s="1" t="s">
        <v>52</v>
      </c>
      <c r="AF406" s="1" t="s">
        <v>58</v>
      </c>
      <c r="AG406" s="7">
        <v>0</v>
      </c>
      <c r="AH406" s="8">
        <v>0.32952752709388727</v>
      </c>
      <c r="AI406" s="9">
        <v>354.70675659179688</v>
      </c>
      <c r="AJ406" s="10">
        <v>0.29768132644852324</v>
      </c>
    </row>
    <row r="407" spans="1:36" x14ac:dyDescent="0.35">
      <c r="A407" s="1">
        <v>406</v>
      </c>
      <c r="B407" s="1">
        <v>34</v>
      </c>
      <c r="C407" s="1" t="s">
        <v>35</v>
      </c>
      <c r="D407" s="1" t="s">
        <v>36</v>
      </c>
      <c r="E407" s="1">
        <v>1</v>
      </c>
      <c r="F407" s="1">
        <v>0</v>
      </c>
      <c r="G407" s="1">
        <v>0</v>
      </c>
      <c r="H407" s="1">
        <v>2</v>
      </c>
      <c r="I407" s="1" t="s">
        <v>62</v>
      </c>
      <c r="J407" s="1" t="s">
        <v>38</v>
      </c>
      <c r="K407" s="6">
        <v>316.3775</v>
      </c>
      <c r="L407" s="6">
        <v>288.10488888888887</v>
      </c>
      <c r="M407" s="1" t="s">
        <v>64</v>
      </c>
      <c r="N407" s="1" t="s">
        <v>40</v>
      </c>
      <c r="O407" s="6">
        <v>0</v>
      </c>
      <c r="P407" s="6">
        <v>0</v>
      </c>
      <c r="Q407" s="6">
        <v>106.41244444444445</v>
      </c>
      <c r="R407" s="6">
        <v>140</v>
      </c>
      <c r="S407" s="6">
        <v>0</v>
      </c>
      <c r="T407" s="6">
        <v>0</v>
      </c>
      <c r="U407" s="6">
        <v>0</v>
      </c>
      <c r="V407" s="6">
        <v>0</v>
      </c>
      <c r="W407" s="6">
        <v>4.8888888888888893</v>
      </c>
      <c r="X407" s="6">
        <v>0</v>
      </c>
      <c r="Y407" s="6">
        <v>0</v>
      </c>
      <c r="Z407" s="6">
        <v>141.917620132754</v>
      </c>
      <c r="AA407" s="1">
        <v>48</v>
      </c>
      <c r="AB407" s="6">
        <v>4.168830035790962</v>
      </c>
      <c r="AC407" s="1" t="s">
        <v>41</v>
      </c>
      <c r="AD407" s="1" t="s">
        <v>53</v>
      </c>
      <c r="AE407" s="1" t="s">
        <v>52</v>
      </c>
      <c r="AF407" s="1" t="s">
        <v>75</v>
      </c>
      <c r="AG407" s="7">
        <v>0</v>
      </c>
      <c r="AH407" s="8">
        <v>0.24058371782302859</v>
      </c>
      <c r="AI407" s="9">
        <v>366.91860961914063</v>
      </c>
      <c r="AJ407" s="10">
        <v>0.18691064288648482</v>
      </c>
    </row>
    <row r="408" spans="1:36" x14ac:dyDescent="0.35">
      <c r="A408" s="1">
        <v>407</v>
      </c>
      <c r="B408" s="1">
        <v>64</v>
      </c>
      <c r="C408" s="1" t="s">
        <v>60</v>
      </c>
      <c r="D408" s="1" t="s">
        <v>51</v>
      </c>
      <c r="E408" s="1">
        <v>0</v>
      </c>
      <c r="F408" s="1">
        <v>1</v>
      </c>
      <c r="G408" s="1">
        <v>1</v>
      </c>
      <c r="H408" s="1">
        <v>3</v>
      </c>
      <c r="I408" s="1" t="s">
        <v>62</v>
      </c>
      <c r="J408" s="1" t="s">
        <v>38</v>
      </c>
      <c r="K408" s="6">
        <v>1360.856</v>
      </c>
      <c r="L408" s="6">
        <v>856.48266666666666</v>
      </c>
      <c r="M408" s="1" t="s">
        <v>64</v>
      </c>
      <c r="N408" s="1" t="s">
        <v>40</v>
      </c>
      <c r="O408" s="6">
        <v>0</v>
      </c>
      <c r="P408" s="6">
        <v>0</v>
      </c>
      <c r="Q408" s="6">
        <v>122.00044444444444</v>
      </c>
      <c r="R408" s="6">
        <v>0</v>
      </c>
      <c r="S408" s="6">
        <v>0</v>
      </c>
      <c r="T408" s="6">
        <v>0</v>
      </c>
      <c r="U408" s="6">
        <v>333.33333333333331</v>
      </c>
      <c r="V408" s="6">
        <v>214.44444444444446</v>
      </c>
      <c r="W408" s="6">
        <v>44.222222222222221</v>
      </c>
      <c r="X408" s="6">
        <v>0</v>
      </c>
      <c r="Y408" s="6">
        <v>0</v>
      </c>
      <c r="Z408" s="6">
        <v>1053.7821142969572</v>
      </c>
      <c r="AA408" s="1">
        <v>18</v>
      </c>
      <c r="AB408" s="6">
        <v>67.237391612916397</v>
      </c>
      <c r="AC408" s="1" t="s">
        <v>41</v>
      </c>
      <c r="AD408" s="1" t="s">
        <v>53</v>
      </c>
      <c r="AE408" s="1" t="s">
        <v>52</v>
      </c>
      <c r="AF408" s="1" t="s">
        <v>75</v>
      </c>
      <c r="AG408" s="7">
        <v>1</v>
      </c>
      <c r="AH408" s="8">
        <v>3.5162944346666343E-2</v>
      </c>
      <c r="AI408" s="9">
        <v>604.5274658203125</v>
      </c>
      <c r="AJ408" s="10">
        <v>0.22836122708875345</v>
      </c>
    </row>
    <row r="409" spans="1:36" x14ac:dyDescent="0.35">
      <c r="A409" s="1">
        <v>408</v>
      </c>
      <c r="B409" s="1">
        <v>56</v>
      </c>
      <c r="C409" s="1" t="s">
        <v>35</v>
      </c>
      <c r="D409" s="1" t="s">
        <v>51</v>
      </c>
      <c r="E409" s="1">
        <v>0</v>
      </c>
      <c r="F409" s="1">
        <v>0</v>
      </c>
      <c r="G409" s="1">
        <v>0</v>
      </c>
      <c r="H409" s="1">
        <v>5</v>
      </c>
      <c r="I409" s="1" t="s">
        <v>37</v>
      </c>
      <c r="J409" s="1" t="s">
        <v>56</v>
      </c>
      <c r="K409" s="6">
        <v>257.18650000000002</v>
      </c>
      <c r="L409" s="6">
        <v>314.22488888888887</v>
      </c>
      <c r="M409" s="1" t="s">
        <v>46</v>
      </c>
      <c r="N409" s="1" t="s">
        <v>66</v>
      </c>
      <c r="O409" s="6">
        <v>0</v>
      </c>
      <c r="P409" s="6">
        <v>0</v>
      </c>
      <c r="Q409" s="6">
        <v>158.86444444444444</v>
      </c>
      <c r="R409" s="6">
        <v>66.666666666666671</v>
      </c>
      <c r="S409" s="6">
        <v>0</v>
      </c>
      <c r="T409" s="6">
        <v>0</v>
      </c>
      <c r="U409" s="6">
        <v>0</v>
      </c>
      <c r="V409" s="6">
        <v>0</v>
      </c>
      <c r="W409" s="6">
        <v>47.333333333333336</v>
      </c>
      <c r="X409" s="6">
        <v>0</v>
      </c>
      <c r="Y409" s="6">
        <v>0</v>
      </c>
      <c r="Z409" s="6">
        <v>142.40958393093254</v>
      </c>
      <c r="AA409" s="1">
        <v>36</v>
      </c>
      <c r="AB409" s="6">
        <v>5.1484476063764193</v>
      </c>
      <c r="AC409" s="1" t="s">
        <v>48</v>
      </c>
      <c r="AD409" s="1" t="s">
        <v>53</v>
      </c>
      <c r="AE409" s="1" t="s">
        <v>52</v>
      </c>
      <c r="AF409" s="1" t="s">
        <v>44</v>
      </c>
      <c r="AG409" s="7">
        <v>0</v>
      </c>
      <c r="AH409" s="8">
        <v>0.19674897193908689</v>
      </c>
      <c r="AI409" s="9">
        <v>481.72064208984381</v>
      </c>
      <c r="AJ409" s="10">
        <v>0.44156011102705267</v>
      </c>
    </row>
    <row r="410" spans="1:36" x14ac:dyDescent="0.35">
      <c r="A410" s="1">
        <v>409</v>
      </c>
      <c r="B410" s="1">
        <v>51</v>
      </c>
      <c r="C410" s="1" t="s">
        <v>35</v>
      </c>
      <c r="D410" s="1" t="s">
        <v>55</v>
      </c>
      <c r="E410" s="1">
        <v>6</v>
      </c>
      <c r="F410" s="1">
        <v>1</v>
      </c>
      <c r="G410" s="1">
        <v>1</v>
      </c>
      <c r="H410" s="1">
        <v>4</v>
      </c>
      <c r="I410" s="1" t="s">
        <v>61</v>
      </c>
      <c r="J410" s="1" t="s">
        <v>38</v>
      </c>
      <c r="K410" s="6">
        <v>286.01600000000002</v>
      </c>
      <c r="L410" s="6">
        <v>364.46199999999999</v>
      </c>
      <c r="M410" s="1" t="s">
        <v>46</v>
      </c>
      <c r="N410" s="1" t="s">
        <v>40</v>
      </c>
      <c r="O410" s="6">
        <v>0</v>
      </c>
      <c r="P410" s="6">
        <v>0</v>
      </c>
      <c r="Q410" s="6">
        <v>2.4268888888888891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140.03198442259853</v>
      </c>
      <c r="AA410" s="1">
        <v>36</v>
      </c>
      <c r="AB410" s="6">
        <v>5.0624916885251272</v>
      </c>
      <c r="AC410" s="1" t="s">
        <v>41</v>
      </c>
      <c r="AD410" s="1" t="s">
        <v>53</v>
      </c>
      <c r="AE410" s="1" t="s">
        <v>52</v>
      </c>
      <c r="AF410" s="1" t="s">
        <v>44</v>
      </c>
      <c r="AG410" s="7">
        <v>1</v>
      </c>
      <c r="AH410" s="8">
        <v>0.23495081067085269</v>
      </c>
      <c r="AI410" s="9">
        <v>479.8399658203125</v>
      </c>
      <c r="AJ410" s="10">
        <v>0.17308506066665064</v>
      </c>
    </row>
    <row r="411" spans="1:36" x14ac:dyDescent="0.35">
      <c r="A411" s="1">
        <v>410</v>
      </c>
      <c r="B411" s="1">
        <v>30</v>
      </c>
      <c r="C411" s="1" t="s">
        <v>35</v>
      </c>
      <c r="D411" s="1" t="s">
        <v>36</v>
      </c>
      <c r="E411" s="1">
        <v>0</v>
      </c>
      <c r="F411" s="1">
        <v>0</v>
      </c>
      <c r="G411" s="1">
        <v>0</v>
      </c>
      <c r="H411" s="1">
        <v>5</v>
      </c>
      <c r="I411" s="1" t="s">
        <v>37</v>
      </c>
      <c r="J411" s="1" t="s">
        <v>38</v>
      </c>
      <c r="K411" s="6">
        <v>2026.1342500000001</v>
      </c>
      <c r="L411" s="6">
        <v>2571.3095555555556</v>
      </c>
      <c r="M411" s="1" t="s">
        <v>46</v>
      </c>
      <c r="N411" s="1" t="s">
        <v>40</v>
      </c>
      <c r="O411" s="6">
        <v>0</v>
      </c>
      <c r="P411" s="6">
        <v>0</v>
      </c>
      <c r="Q411" s="6">
        <v>834.22311111111117</v>
      </c>
      <c r="R411" s="6">
        <v>0</v>
      </c>
      <c r="S411" s="6">
        <v>0</v>
      </c>
      <c r="T411" s="6">
        <v>0</v>
      </c>
      <c r="U411" s="6">
        <v>0</v>
      </c>
      <c r="V411" s="6">
        <v>134.22222222222223</v>
      </c>
      <c r="W411" s="6">
        <v>141.33333333333334</v>
      </c>
      <c r="X411" s="6">
        <v>0</v>
      </c>
      <c r="Y411" s="6">
        <v>0</v>
      </c>
      <c r="Z411" s="6">
        <v>716.33380220642698</v>
      </c>
      <c r="AA411" s="1">
        <v>36</v>
      </c>
      <c r="AB411" s="6">
        <v>25.897182953113965</v>
      </c>
      <c r="AC411" s="1" t="s">
        <v>41</v>
      </c>
      <c r="AD411" s="1" t="s">
        <v>42</v>
      </c>
      <c r="AE411" s="1" t="s">
        <v>52</v>
      </c>
      <c r="AF411" s="1" t="s">
        <v>75</v>
      </c>
      <c r="AG411" s="7">
        <v>1</v>
      </c>
      <c r="AH411" s="8">
        <v>1.458862982690334E-2</v>
      </c>
      <c r="AI411" s="9">
        <v>673.96392822265625</v>
      </c>
      <c r="AJ411" s="10">
        <v>0.25988099301707523</v>
      </c>
    </row>
    <row r="412" spans="1:36" x14ac:dyDescent="0.35">
      <c r="A412" s="1">
        <v>411</v>
      </c>
      <c r="B412" s="1">
        <v>29</v>
      </c>
      <c r="C412" s="1" t="s">
        <v>60</v>
      </c>
      <c r="D412" s="1" t="s">
        <v>36</v>
      </c>
      <c r="E412" s="1">
        <v>0</v>
      </c>
      <c r="F412" s="1">
        <v>0</v>
      </c>
      <c r="G412" s="1">
        <v>0</v>
      </c>
      <c r="H412" s="1">
        <v>4</v>
      </c>
      <c r="I412" s="1" t="s">
        <v>61</v>
      </c>
      <c r="J412" s="1" t="s">
        <v>80</v>
      </c>
      <c r="K412" s="6">
        <v>1604.07925</v>
      </c>
      <c r="L412" s="6">
        <v>1732.0662222222222</v>
      </c>
      <c r="M412" s="1" t="s">
        <v>46</v>
      </c>
      <c r="N412" s="1" t="s">
        <v>47</v>
      </c>
      <c r="O412" s="6">
        <v>0</v>
      </c>
      <c r="P412" s="6">
        <v>0</v>
      </c>
      <c r="Q412" s="6">
        <v>848.55688888888892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3.1111111111111112</v>
      </c>
      <c r="X412" s="6">
        <v>0</v>
      </c>
      <c r="Y412" s="6">
        <v>0</v>
      </c>
      <c r="Z412" s="6">
        <v>804.52396272413375</v>
      </c>
      <c r="AA412" s="1">
        <v>36</v>
      </c>
      <c r="AB412" s="6">
        <v>29.085468518526092</v>
      </c>
      <c r="AC412" s="1" t="s">
        <v>48</v>
      </c>
      <c r="AD412" s="1" t="s">
        <v>53</v>
      </c>
      <c r="AE412" s="1" t="s">
        <v>65</v>
      </c>
      <c r="AF412" s="1" t="s">
        <v>44</v>
      </c>
      <c r="AG412" s="7">
        <v>0</v>
      </c>
      <c r="AH412" s="8">
        <v>2.8405973687767979E-2</v>
      </c>
      <c r="AI412" s="9">
        <v>591.97906494140625</v>
      </c>
      <c r="AJ412" s="10">
        <v>0.33702028582781374</v>
      </c>
    </row>
    <row r="413" spans="1:36" x14ac:dyDescent="0.35">
      <c r="A413" s="1">
        <v>412</v>
      </c>
      <c r="B413" s="1">
        <v>50</v>
      </c>
      <c r="C413" s="1" t="s">
        <v>50</v>
      </c>
      <c r="D413" s="1" t="s">
        <v>51</v>
      </c>
      <c r="E413" s="1">
        <v>1</v>
      </c>
      <c r="F413" s="1">
        <v>0</v>
      </c>
      <c r="G413" s="1">
        <v>0</v>
      </c>
      <c r="H413" s="1">
        <v>4</v>
      </c>
      <c r="I413" s="1" t="s">
        <v>67</v>
      </c>
      <c r="J413" s="1" t="s">
        <v>56</v>
      </c>
      <c r="K413" s="6">
        <v>295.69850000000002</v>
      </c>
      <c r="L413" s="6">
        <v>322.5408888888889</v>
      </c>
      <c r="M413" s="1" t="s">
        <v>46</v>
      </c>
      <c r="N413" s="1" t="s">
        <v>40</v>
      </c>
      <c r="O413" s="6">
        <v>0</v>
      </c>
      <c r="P413" s="6">
        <v>0</v>
      </c>
      <c r="Q413" s="6">
        <v>167.90133333333333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18.222222222222221</v>
      </c>
      <c r="X413" s="6">
        <v>0</v>
      </c>
      <c r="Y413" s="6">
        <v>0</v>
      </c>
      <c r="Z413" s="6">
        <v>158.45791565410005</v>
      </c>
      <c r="AA413" s="1">
        <v>24</v>
      </c>
      <c r="AB413" s="6">
        <v>7.910869138991103</v>
      </c>
      <c r="AC413" s="1" t="s">
        <v>41</v>
      </c>
      <c r="AD413" s="1" t="s">
        <v>53</v>
      </c>
      <c r="AE413" s="1" t="s">
        <v>43</v>
      </c>
      <c r="AF413" s="1" t="s">
        <v>44</v>
      </c>
      <c r="AG413" s="7">
        <v>0</v>
      </c>
      <c r="AH413" s="8">
        <v>0.22059868276119229</v>
      </c>
      <c r="AI413" s="9">
        <v>406.06326293945313</v>
      </c>
      <c r="AJ413" s="10">
        <v>0.46193417392468877</v>
      </c>
    </row>
    <row r="414" spans="1:36" x14ac:dyDescent="0.35">
      <c r="A414" s="1">
        <v>413</v>
      </c>
      <c r="B414" s="1">
        <v>27</v>
      </c>
      <c r="C414" s="1" t="s">
        <v>35</v>
      </c>
      <c r="D414" s="1" t="s">
        <v>36</v>
      </c>
      <c r="E414" s="1">
        <v>1</v>
      </c>
      <c r="F414" s="1">
        <v>2</v>
      </c>
      <c r="G414" s="1">
        <v>2</v>
      </c>
      <c r="H414" s="1">
        <v>4</v>
      </c>
      <c r="I414" s="1" t="s">
        <v>62</v>
      </c>
      <c r="J414" s="1" t="s">
        <v>38</v>
      </c>
      <c r="K414" s="6">
        <v>1313.5227500000001</v>
      </c>
      <c r="L414" s="6">
        <v>908.64555555555557</v>
      </c>
      <c r="M414" s="1" t="s">
        <v>64</v>
      </c>
      <c r="N414" s="1" t="s">
        <v>47</v>
      </c>
      <c r="O414" s="6">
        <v>0</v>
      </c>
      <c r="P414" s="6">
        <v>0</v>
      </c>
      <c r="Q414" s="6">
        <v>324.89022222222223</v>
      </c>
      <c r="R414" s="6">
        <v>0</v>
      </c>
      <c r="S414" s="6">
        <v>0</v>
      </c>
      <c r="T414" s="6">
        <v>1247.5555555555557</v>
      </c>
      <c r="U414" s="6">
        <v>0</v>
      </c>
      <c r="V414" s="6">
        <v>0</v>
      </c>
      <c r="W414" s="6">
        <v>37.111111111111114</v>
      </c>
      <c r="X414" s="6">
        <v>0</v>
      </c>
      <c r="Y414" s="6">
        <v>0</v>
      </c>
      <c r="Z414" s="6">
        <v>1383.7227111324987</v>
      </c>
      <c r="AA414" s="1">
        <v>12</v>
      </c>
      <c r="AB414" s="6">
        <v>126.85968834081535</v>
      </c>
      <c r="AC414" s="1" t="s">
        <v>48</v>
      </c>
      <c r="AD414" s="1" t="s">
        <v>53</v>
      </c>
      <c r="AE414" s="1" t="s">
        <v>43</v>
      </c>
      <c r="AF414" s="1" t="s">
        <v>44</v>
      </c>
      <c r="AG414" s="7">
        <v>1</v>
      </c>
      <c r="AH414" s="8">
        <v>3.026681765913963E-2</v>
      </c>
      <c r="AI414" s="9">
        <v>577.2802734375</v>
      </c>
      <c r="AJ414" s="10">
        <v>9.9696529847745727E-2</v>
      </c>
    </row>
    <row r="415" spans="1:36" x14ac:dyDescent="0.35">
      <c r="A415" s="1">
        <v>414</v>
      </c>
      <c r="B415" s="1">
        <v>26</v>
      </c>
      <c r="C415" s="1" t="s">
        <v>35</v>
      </c>
      <c r="D415" s="1" t="s">
        <v>51</v>
      </c>
      <c r="E415" s="1">
        <v>0</v>
      </c>
      <c r="F415" s="1">
        <v>1</v>
      </c>
      <c r="G415" s="1">
        <v>1</v>
      </c>
      <c r="H415" s="1">
        <v>3</v>
      </c>
      <c r="I415" s="1" t="s">
        <v>37</v>
      </c>
      <c r="J415" s="1" t="s">
        <v>69</v>
      </c>
      <c r="K415" s="6">
        <v>801.20249999999999</v>
      </c>
      <c r="L415" s="6">
        <v>810.56377777777777</v>
      </c>
      <c r="M415" s="1" t="s">
        <v>46</v>
      </c>
      <c r="N415" s="1" t="s">
        <v>47</v>
      </c>
      <c r="O415" s="6">
        <v>0</v>
      </c>
      <c r="P415" s="6">
        <v>7777.7777777777774</v>
      </c>
      <c r="Q415" s="6">
        <v>158.44222222222223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10.444444444444445</v>
      </c>
      <c r="X415" s="6">
        <v>0</v>
      </c>
      <c r="Y415" s="6">
        <v>0</v>
      </c>
      <c r="Z415" s="6">
        <v>670.80973863239603</v>
      </c>
      <c r="AA415" s="1">
        <v>24</v>
      </c>
      <c r="AB415" s="6">
        <v>33.489573793623236</v>
      </c>
      <c r="AC415" s="1" t="s">
        <v>48</v>
      </c>
      <c r="AD415" s="1" t="s">
        <v>49</v>
      </c>
      <c r="AE415" s="1" t="s">
        <v>43</v>
      </c>
      <c r="AF415" s="1" t="s">
        <v>58</v>
      </c>
      <c r="AG415" s="7">
        <v>0</v>
      </c>
      <c r="AH415" s="8">
        <v>0.1032751873135567</v>
      </c>
      <c r="AI415" s="9">
        <v>416.92901611328119</v>
      </c>
      <c r="AJ415" s="10">
        <v>5.8663505343995163E-2</v>
      </c>
    </row>
    <row r="416" spans="1:36" x14ac:dyDescent="0.35">
      <c r="A416" s="1">
        <v>415</v>
      </c>
      <c r="B416" s="1">
        <v>54</v>
      </c>
      <c r="C416" s="1" t="s">
        <v>35</v>
      </c>
      <c r="D416" s="1" t="s">
        <v>74</v>
      </c>
      <c r="E416" s="1">
        <v>1</v>
      </c>
      <c r="F416" s="1">
        <v>0</v>
      </c>
      <c r="G416" s="1">
        <v>0</v>
      </c>
      <c r="H416" s="1">
        <v>2</v>
      </c>
      <c r="I416" s="1" t="s">
        <v>61</v>
      </c>
      <c r="J416" s="1" t="s">
        <v>63</v>
      </c>
      <c r="K416" s="6">
        <v>11.17475</v>
      </c>
      <c r="L416" s="6">
        <v>9.6966666666666672</v>
      </c>
      <c r="M416" s="1" t="s">
        <v>46</v>
      </c>
      <c r="N416" s="1" t="s">
        <v>66</v>
      </c>
      <c r="O416" s="6">
        <v>0</v>
      </c>
      <c r="P416" s="6">
        <v>0</v>
      </c>
      <c r="Q416" s="6">
        <v>7.0880000000000001</v>
      </c>
      <c r="R416" s="6">
        <v>0</v>
      </c>
      <c r="S416" s="6">
        <v>0</v>
      </c>
      <c r="T416" s="6">
        <v>255.55555555555554</v>
      </c>
      <c r="U416" s="6">
        <v>0</v>
      </c>
      <c r="V416" s="6">
        <v>0</v>
      </c>
      <c r="W416" s="6">
        <v>7.333333333333333</v>
      </c>
      <c r="X416" s="6">
        <v>0</v>
      </c>
      <c r="Y416" s="6">
        <v>0</v>
      </c>
      <c r="Z416" s="6">
        <v>8.3110945375058574</v>
      </c>
      <c r="AA416" s="1">
        <v>24</v>
      </c>
      <c r="AB416" s="6">
        <v>0.41492393116866932</v>
      </c>
      <c r="AC416" s="1" t="s">
        <v>48</v>
      </c>
      <c r="AD416" s="1" t="s">
        <v>53</v>
      </c>
      <c r="AE416" s="1" t="s">
        <v>79</v>
      </c>
      <c r="AF416" s="1" t="s">
        <v>44</v>
      </c>
      <c r="AG416" s="7">
        <v>0</v>
      </c>
      <c r="AH416" s="8">
        <v>0.34966108202934271</v>
      </c>
      <c r="AI416" s="9">
        <v>301.09771728515619</v>
      </c>
      <c r="AJ416" s="10">
        <v>9.2638256101565064E-2</v>
      </c>
    </row>
    <row r="417" spans="1:36" x14ac:dyDescent="0.35">
      <c r="A417" s="1">
        <v>416</v>
      </c>
      <c r="B417" s="1">
        <v>48</v>
      </c>
      <c r="C417" s="1" t="s">
        <v>50</v>
      </c>
      <c r="D417" s="1" t="s">
        <v>36</v>
      </c>
      <c r="E417" s="1">
        <v>2</v>
      </c>
      <c r="F417" s="1">
        <v>0</v>
      </c>
      <c r="G417" s="1">
        <v>0</v>
      </c>
      <c r="H417" s="1">
        <v>3</v>
      </c>
      <c r="I417" s="1" t="s">
        <v>67</v>
      </c>
      <c r="J417" s="1" t="s">
        <v>38</v>
      </c>
      <c r="K417" s="6">
        <v>505.88499999999999</v>
      </c>
      <c r="L417" s="6">
        <v>231.63155555555556</v>
      </c>
      <c r="M417" s="1" t="s">
        <v>64</v>
      </c>
      <c r="N417" s="1" t="s">
        <v>40</v>
      </c>
      <c r="O417" s="6">
        <v>0</v>
      </c>
      <c r="P417" s="6">
        <v>2888.8888888888887</v>
      </c>
      <c r="Q417" s="6">
        <v>98.543333333333337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46.666666666666664</v>
      </c>
      <c r="X417" s="6">
        <v>0</v>
      </c>
      <c r="Y417" s="6">
        <v>0</v>
      </c>
      <c r="Z417" s="6">
        <v>774.80571138042922</v>
      </c>
      <c r="AA417" s="1">
        <v>48</v>
      </c>
      <c r="AB417" s="6">
        <v>22.759917468201952</v>
      </c>
      <c r="AC417" s="1" t="s">
        <v>78</v>
      </c>
      <c r="AD417" s="1" t="s">
        <v>53</v>
      </c>
      <c r="AE417" s="1" t="s">
        <v>43</v>
      </c>
      <c r="AF417" s="1" t="s">
        <v>44</v>
      </c>
      <c r="AG417" s="7">
        <v>0</v>
      </c>
      <c r="AH417" s="8">
        <v>0.11790416389703751</v>
      </c>
      <c r="AI417" s="9">
        <v>525.8470458984375</v>
      </c>
      <c r="AJ417" s="10">
        <v>0.4077932256948934</v>
      </c>
    </row>
    <row r="418" spans="1:36" x14ac:dyDescent="0.35">
      <c r="A418" s="1">
        <v>417</v>
      </c>
      <c r="B418" s="1">
        <v>25</v>
      </c>
      <c r="C418" s="1" t="s">
        <v>50</v>
      </c>
      <c r="D418" s="1" t="s">
        <v>55</v>
      </c>
      <c r="E418" s="1">
        <v>2</v>
      </c>
      <c r="F418" s="1">
        <v>1</v>
      </c>
      <c r="G418" s="1">
        <v>1</v>
      </c>
      <c r="H418" s="1">
        <v>2</v>
      </c>
      <c r="I418" s="1" t="s">
        <v>62</v>
      </c>
      <c r="J418" s="1" t="s">
        <v>56</v>
      </c>
      <c r="K418" s="6">
        <v>871.45375000000001</v>
      </c>
      <c r="L418" s="6">
        <v>587.81111111111113</v>
      </c>
      <c r="M418" s="1" t="s">
        <v>46</v>
      </c>
      <c r="N418" s="1" t="s">
        <v>47</v>
      </c>
      <c r="O418" s="6">
        <v>0</v>
      </c>
      <c r="P418" s="6">
        <v>0</v>
      </c>
      <c r="Q418" s="6">
        <v>184.43155555555555</v>
      </c>
      <c r="R418" s="6">
        <v>88.888888888888886</v>
      </c>
      <c r="S418" s="6">
        <v>0</v>
      </c>
      <c r="T418" s="6">
        <v>0</v>
      </c>
      <c r="U418" s="6">
        <v>44.444444444444443</v>
      </c>
      <c r="V418" s="6">
        <v>0</v>
      </c>
      <c r="W418" s="6">
        <v>66.222222222222229</v>
      </c>
      <c r="X418" s="6">
        <v>0</v>
      </c>
      <c r="Y418" s="6">
        <v>0</v>
      </c>
      <c r="Z418" s="6">
        <v>928.74321279182652</v>
      </c>
      <c r="AA418" s="1">
        <v>48</v>
      </c>
      <c r="AB418" s="6">
        <v>27.281831511843212</v>
      </c>
      <c r="AC418" s="1" t="s">
        <v>41</v>
      </c>
      <c r="AD418" s="1" t="s">
        <v>49</v>
      </c>
      <c r="AE418" s="1" t="s">
        <v>43</v>
      </c>
      <c r="AF418" s="1" t="s">
        <v>44</v>
      </c>
      <c r="AG418" s="7">
        <v>1</v>
      </c>
      <c r="AH418" s="8">
        <v>8.5341453552246094E-2</v>
      </c>
      <c r="AI418" s="9">
        <v>490.29824829101563</v>
      </c>
      <c r="AJ418" s="10">
        <v>0.41913158649260313</v>
      </c>
    </row>
    <row r="419" spans="1:36" x14ac:dyDescent="0.35">
      <c r="A419" s="1">
        <v>418</v>
      </c>
      <c r="B419" s="1">
        <v>50</v>
      </c>
      <c r="C419" s="1" t="s">
        <v>50</v>
      </c>
      <c r="D419" s="1" t="s">
        <v>59</v>
      </c>
      <c r="E419" s="1">
        <v>2</v>
      </c>
      <c r="F419" s="1">
        <v>1</v>
      </c>
      <c r="G419" s="1">
        <v>1</v>
      </c>
      <c r="H419" s="1">
        <v>2</v>
      </c>
      <c r="I419" s="1" t="s">
        <v>67</v>
      </c>
      <c r="J419" s="1" t="s">
        <v>56</v>
      </c>
      <c r="K419" s="6">
        <v>146.70699999999999</v>
      </c>
      <c r="L419" s="6">
        <v>116.23933333333333</v>
      </c>
      <c r="M419" s="1" t="s">
        <v>46</v>
      </c>
      <c r="N419" s="1" t="s">
        <v>40</v>
      </c>
      <c r="O419" s="6">
        <v>499.4073508661001</v>
      </c>
      <c r="P419" s="6">
        <v>527.77777777777783</v>
      </c>
      <c r="Q419" s="6">
        <v>40.719555555555559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331.11111111111109</v>
      </c>
      <c r="X419" s="6">
        <v>0</v>
      </c>
      <c r="Y419" s="6">
        <v>0</v>
      </c>
      <c r="Z419" s="6">
        <v>102.24115181725182</v>
      </c>
      <c r="AA419" s="1">
        <v>36</v>
      </c>
      <c r="AB419" s="6">
        <v>3.6962625605450099</v>
      </c>
      <c r="AC419" s="1" t="s">
        <v>41</v>
      </c>
      <c r="AD419" s="1" t="s">
        <v>49</v>
      </c>
      <c r="AE419" s="1" t="s">
        <v>43</v>
      </c>
      <c r="AF419" s="1" t="s">
        <v>54</v>
      </c>
      <c r="AG419" s="7">
        <v>0</v>
      </c>
      <c r="AH419" s="8">
        <v>0.29638457298278809</v>
      </c>
      <c r="AI419" s="9">
        <v>363.93218994140619</v>
      </c>
      <c r="AJ419" s="10">
        <v>2.3370406900376204E-2</v>
      </c>
    </row>
    <row r="420" spans="1:36" x14ac:dyDescent="0.35">
      <c r="A420" s="1">
        <v>419</v>
      </c>
      <c r="B420" s="1">
        <v>25</v>
      </c>
      <c r="C420" s="1" t="s">
        <v>60</v>
      </c>
      <c r="D420" s="1" t="s">
        <v>55</v>
      </c>
      <c r="E420" s="1">
        <v>0</v>
      </c>
      <c r="F420" s="1">
        <v>0</v>
      </c>
      <c r="G420" s="1">
        <v>0</v>
      </c>
      <c r="H420" s="1">
        <v>3</v>
      </c>
      <c r="I420" s="1" t="s">
        <v>45</v>
      </c>
      <c r="J420" s="1" t="s">
        <v>38</v>
      </c>
      <c r="K420" s="6">
        <v>1237.8307500000001</v>
      </c>
      <c r="L420" s="6">
        <v>1040.2940000000001</v>
      </c>
      <c r="M420" s="1" t="s">
        <v>46</v>
      </c>
      <c r="N420" s="1" t="s">
        <v>40</v>
      </c>
      <c r="O420" s="6">
        <v>0</v>
      </c>
      <c r="P420" s="6">
        <v>0</v>
      </c>
      <c r="Q420" s="6">
        <v>700.2117777777778</v>
      </c>
      <c r="R420" s="6">
        <v>0</v>
      </c>
      <c r="S420" s="6">
        <v>0</v>
      </c>
      <c r="T420" s="6">
        <v>44.444444444444443</v>
      </c>
      <c r="U420" s="6">
        <v>0</v>
      </c>
      <c r="V420" s="6">
        <v>0</v>
      </c>
      <c r="W420" s="6">
        <v>168.22222222222223</v>
      </c>
      <c r="X420" s="6">
        <v>0</v>
      </c>
      <c r="Y420" s="6">
        <v>0</v>
      </c>
      <c r="Z420" s="6">
        <v>815.87293377658125</v>
      </c>
      <c r="AA420" s="1">
        <v>36</v>
      </c>
      <c r="AB420" s="6">
        <v>29.495761008939848</v>
      </c>
      <c r="AC420" s="1" t="s">
        <v>48</v>
      </c>
      <c r="AD420" s="1" t="s">
        <v>53</v>
      </c>
      <c r="AE420" s="1" t="s">
        <v>43</v>
      </c>
      <c r="AF420" s="1" t="s">
        <v>44</v>
      </c>
      <c r="AG420" s="7">
        <v>1</v>
      </c>
      <c r="AH420" s="8">
        <v>5.3860638290643692E-2</v>
      </c>
      <c r="AI420" s="9">
        <v>501.59054565429688</v>
      </c>
      <c r="AJ420" s="10">
        <v>0.24420119217254768</v>
      </c>
    </row>
    <row r="421" spans="1:36" x14ac:dyDescent="0.35">
      <c r="A421" s="1">
        <v>420</v>
      </c>
      <c r="B421" s="1">
        <v>52</v>
      </c>
      <c r="C421" s="1" t="s">
        <v>35</v>
      </c>
      <c r="D421" s="1" t="s">
        <v>36</v>
      </c>
      <c r="E421" s="1">
        <v>5</v>
      </c>
      <c r="F421" s="1">
        <v>0</v>
      </c>
      <c r="G421" s="1">
        <v>0</v>
      </c>
      <c r="H421" s="1">
        <v>2</v>
      </c>
      <c r="I421" s="1" t="s">
        <v>61</v>
      </c>
      <c r="J421" s="1" t="s">
        <v>38</v>
      </c>
      <c r="K421" s="6">
        <v>915.07899999999995</v>
      </c>
      <c r="L421" s="6">
        <v>516.67288888888891</v>
      </c>
      <c r="M421" s="1" t="s">
        <v>46</v>
      </c>
      <c r="N421" s="1" t="s">
        <v>47</v>
      </c>
      <c r="O421" s="6">
        <v>0</v>
      </c>
      <c r="P421" s="6">
        <v>0</v>
      </c>
      <c r="Q421" s="6">
        <v>254.36333333333334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327.11111111111109</v>
      </c>
      <c r="X421" s="6">
        <v>0</v>
      </c>
      <c r="Y421" s="6">
        <v>0</v>
      </c>
      <c r="Z421" s="6">
        <v>608.26053644408137</v>
      </c>
      <c r="AA421" s="1">
        <v>36</v>
      </c>
      <c r="AB421" s="6">
        <v>21.990075502415387</v>
      </c>
      <c r="AC421" s="1" t="s">
        <v>48</v>
      </c>
      <c r="AD421" s="1" t="s">
        <v>49</v>
      </c>
      <c r="AE421" s="1" t="s">
        <v>43</v>
      </c>
      <c r="AF421" s="1" t="s">
        <v>58</v>
      </c>
      <c r="AG421" s="7">
        <v>1</v>
      </c>
      <c r="AH421" s="8">
        <v>0.10184260457754141</v>
      </c>
      <c r="AI421" s="9">
        <v>512.37506103515625</v>
      </c>
      <c r="AJ421" s="10">
        <v>0.4256588837485904</v>
      </c>
    </row>
    <row r="422" spans="1:36" x14ac:dyDescent="0.35">
      <c r="A422" s="1">
        <v>421</v>
      </c>
      <c r="B422" s="1">
        <v>46</v>
      </c>
      <c r="C422" s="1" t="s">
        <v>35</v>
      </c>
      <c r="D422" s="1" t="s">
        <v>51</v>
      </c>
      <c r="E422" s="1">
        <v>1</v>
      </c>
      <c r="F422" s="1">
        <v>1</v>
      </c>
      <c r="G422" s="1">
        <v>1</v>
      </c>
      <c r="H422" s="1">
        <v>3</v>
      </c>
      <c r="I422" s="1" t="s">
        <v>37</v>
      </c>
      <c r="J422" s="1" t="s">
        <v>56</v>
      </c>
      <c r="K422" s="6">
        <v>1463.66275</v>
      </c>
      <c r="L422" s="6">
        <v>906.05911111111106</v>
      </c>
      <c r="M422" s="1" t="s">
        <v>64</v>
      </c>
      <c r="N422" s="1" t="s">
        <v>47</v>
      </c>
      <c r="O422" s="6">
        <v>0</v>
      </c>
      <c r="P422" s="6">
        <v>0</v>
      </c>
      <c r="Q422" s="6">
        <v>926.21355555555556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142.44444444444446</v>
      </c>
      <c r="X422" s="6">
        <v>0</v>
      </c>
      <c r="Y422" s="6">
        <v>0</v>
      </c>
      <c r="Z422" s="6">
        <v>1407.539985605662</v>
      </c>
      <c r="AA422" s="1">
        <v>24</v>
      </c>
      <c r="AB422" s="6">
        <v>70.270169767537894</v>
      </c>
      <c r="AC422" s="1" t="s">
        <v>48</v>
      </c>
      <c r="AD422" s="1" t="s">
        <v>73</v>
      </c>
      <c r="AE422" s="1" t="s">
        <v>43</v>
      </c>
      <c r="AF422" s="1" t="s">
        <v>44</v>
      </c>
      <c r="AG422" s="7">
        <v>1</v>
      </c>
      <c r="AH422" s="8">
        <v>2.5902185589075089E-2</v>
      </c>
      <c r="AI422" s="9">
        <v>622.09039306640625</v>
      </c>
      <c r="AJ422" s="10">
        <v>1.1649701484192723E-2</v>
      </c>
    </row>
    <row r="423" spans="1:36" x14ac:dyDescent="0.35">
      <c r="A423" s="1">
        <v>422</v>
      </c>
      <c r="B423" s="1">
        <v>66</v>
      </c>
      <c r="C423" s="1" t="s">
        <v>60</v>
      </c>
      <c r="D423" s="1" t="s">
        <v>36</v>
      </c>
      <c r="E423" s="1">
        <v>2</v>
      </c>
      <c r="F423" s="1">
        <v>0</v>
      </c>
      <c r="G423" s="1">
        <v>0</v>
      </c>
      <c r="H423" s="1">
        <v>4</v>
      </c>
      <c r="I423" s="1" t="s">
        <v>57</v>
      </c>
      <c r="J423" s="1" t="s">
        <v>56</v>
      </c>
      <c r="K423" s="6">
        <v>683.41449999999998</v>
      </c>
      <c r="L423" s="6">
        <v>535.54377777777779</v>
      </c>
      <c r="M423" s="1" t="s">
        <v>46</v>
      </c>
      <c r="N423" s="1" t="s">
        <v>47</v>
      </c>
      <c r="O423" s="6">
        <v>0</v>
      </c>
      <c r="P423" s="6">
        <v>0</v>
      </c>
      <c r="Q423" s="6">
        <v>194.458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32</v>
      </c>
      <c r="X423" s="6">
        <v>0</v>
      </c>
      <c r="Y423" s="6">
        <v>0</v>
      </c>
      <c r="Z423" s="6">
        <v>394.98160598920992</v>
      </c>
      <c r="AA423" s="1">
        <v>48</v>
      </c>
      <c r="AB423" s="6">
        <v>11.602584521164323</v>
      </c>
      <c r="AC423" s="1" t="s">
        <v>41</v>
      </c>
      <c r="AD423" s="1" t="s">
        <v>42</v>
      </c>
      <c r="AE423" s="1" t="s">
        <v>65</v>
      </c>
      <c r="AF423" s="1" t="s">
        <v>44</v>
      </c>
      <c r="AG423" s="7">
        <v>0</v>
      </c>
      <c r="AH423" s="8">
        <v>0.1063072010874748</v>
      </c>
      <c r="AI423" s="9">
        <v>594.0208740234375</v>
      </c>
      <c r="AJ423" s="10">
        <v>6.3565655712552932E-2</v>
      </c>
    </row>
    <row r="424" spans="1:36" x14ac:dyDescent="0.35">
      <c r="A424" s="1">
        <v>423</v>
      </c>
      <c r="B424" s="1">
        <v>38</v>
      </c>
      <c r="C424" s="1" t="s">
        <v>60</v>
      </c>
      <c r="D424" s="1" t="s">
        <v>36</v>
      </c>
      <c r="E424" s="1">
        <v>0</v>
      </c>
      <c r="F424" s="1">
        <v>2</v>
      </c>
      <c r="G424" s="1">
        <v>2</v>
      </c>
      <c r="H424" s="1">
        <v>2</v>
      </c>
      <c r="I424" s="1" t="s">
        <v>67</v>
      </c>
      <c r="J424" s="1" t="s">
        <v>56</v>
      </c>
      <c r="K424" s="6">
        <v>429.01049999999998</v>
      </c>
      <c r="L424" s="6">
        <v>565.05066666666664</v>
      </c>
      <c r="M424" s="1" t="s">
        <v>46</v>
      </c>
      <c r="N424" s="1" t="s">
        <v>40</v>
      </c>
      <c r="O424" s="6">
        <v>0</v>
      </c>
      <c r="P424" s="6">
        <v>527.77777777777783</v>
      </c>
      <c r="Q424" s="6">
        <v>253.56266666666667</v>
      </c>
      <c r="R424" s="6">
        <v>0</v>
      </c>
      <c r="S424" s="6">
        <v>0</v>
      </c>
      <c r="T424" s="6">
        <v>0</v>
      </c>
      <c r="U424" s="6">
        <v>258.88888888888891</v>
      </c>
      <c r="V424" s="6">
        <v>0</v>
      </c>
      <c r="W424" s="6">
        <v>131.33333333333334</v>
      </c>
      <c r="X424" s="6">
        <v>0</v>
      </c>
      <c r="Y424" s="6">
        <v>0</v>
      </c>
      <c r="Z424" s="6">
        <v>272.84046185901968</v>
      </c>
      <c r="AA424" s="1">
        <v>36</v>
      </c>
      <c r="AB424" s="6">
        <v>9.8638362953295093</v>
      </c>
      <c r="AC424" s="1" t="s">
        <v>48</v>
      </c>
      <c r="AD424" s="1" t="s">
        <v>53</v>
      </c>
      <c r="AE424" s="1" t="s">
        <v>43</v>
      </c>
      <c r="AF424" s="1" t="s">
        <v>44</v>
      </c>
      <c r="AG424" s="7">
        <v>0</v>
      </c>
      <c r="AH424" s="8">
        <v>0.20182399451732641</v>
      </c>
      <c r="AI424" s="9">
        <v>376.702880859375</v>
      </c>
      <c r="AJ424" s="10">
        <v>5.0324613106767634E-2</v>
      </c>
    </row>
    <row r="425" spans="1:36" x14ac:dyDescent="0.35">
      <c r="A425" s="1">
        <v>424</v>
      </c>
      <c r="B425" s="1">
        <v>26</v>
      </c>
      <c r="C425" s="1" t="s">
        <v>35</v>
      </c>
      <c r="D425" s="1" t="s">
        <v>36</v>
      </c>
      <c r="E425" s="1">
        <v>0</v>
      </c>
      <c r="F425" s="1">
        <v>2</v>
      </c>
      <c r="G425" s="1">
        <v>2</v>
      </c>
      <c r="H425" s="1">
        <v>3</v>
      </c>
      <c r="I425" s="1" t="s">
        <v>61</v>
      </c>
      <c r="J425" s="1" t="s">
        <v>56</v>
      </c>
      <c r="K425" s="6">
        <v>828.46500000000003</v>
      </c>
      <c r="L425" s="6">
        <v>885.09288888888887</v>
      </c>
      <c r="M425" s="1" t="s">
        <v>46</v>
      </c>
      <c r="N425" s="1" t="s">
        <v>40</v>
      </c>
      <c r="O425" s="6">
        <v>0</v>
      </c>
      <c r="P425" s="6">
        <v>0</v>
      </c>
      <c r="Q425" s="6">
        <v>317.37533333333334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37.111111111111114</v>
      </c>
      <c r="X425" s="6">
        <v>0</v>
      </c>
      <c r="Y425" s="6">
        <v>0</v>
      </c>
      <c r="Z425" s="6">
        <v>335.5584190933842</v>
      </c>
      <c r="AA425" s="1">
        <v>24</v>
      </c>
      <c r="AB425" s="6">
        <v>16.752452731545254</v>
      </c>
      <c r="AC425" s="1" t="s">
        <v>41</v>
      </c>
      <c r="AD425" s="1" t="s">
        <v>53</v>
      </c>
      <c r="AE425" s="1" t="s">
        <v>43</v>
      </c>
      <c r="AF425" s="1" t="s">
        <v>44</v>
      </c>
      <c r="AG425" s="7">
        <v>1</v>
      </c>
      <c r="AH425" s="8">
        <v>0.13436289131641391</v>
      </c>
      <c r="AI425" s="9">
        <v>391.1551513671875</v>
      </c>
      <c r="AJ425" s="10">
        <v>0.26896348600425302</v>
      </c>
    </row>
    <row r="426" spans="1:36" x14ac:dyDescent="0.35">
      <c r="A426" s="1">
        <v>425</v>
      </c>
      <c r="B426" s="1">
        <v>47</v>
      </c>
      <c r="C426" s="1" t="s">
        <v>60</v>
      </c>
      <c r="D426" s="1" t="s">
        <v>36</v>
      </c>
      <c r="E426" s="1">
        <v>0</v>
      </c>
      <c r="F426" s="1">
        <v>2</v>
      </c>
      <c r="G426" s="1">
        <v>2</v>
      </c>
      <c r="H426" s="1">
        <v>3</v>
      </c>
      <c r="I426" s="1" t="s">
        <v>67</v>
      </c>
      <c r="J426" s="1" t="s">
        <v>56</v>
      </c>
      <c r="K426" s="6">
        <v>111.83475</v>
      </c>
      <c r="L426" s="6">
        <v>76.088888888888889</v>
      </c>
      <c r="M426" s="1" t="s">
        <v>46</v>
      </c>
      <c r="N426" s="1" t="s">
        <v>47</v>
      </c>
      <c r="O426" s="6">
        <v>0</v>
      </c>
      <c r="P426" s="6">
        <v>3333.3333333333335</v>
      </c>
      <c r="Q426" s="6">
        <v>40.377333333333333</v>
      </c>
      <c r="R426" s="6">
        <v>0</v>
      </c>
      <c r="S426" s="6">
        <v>0</v>
      </c>
      <c r="T426" s="6">
        <v>0</v>
      </c>
      <c r="U426" s="6">
        <v>44.444444444444443</v>
      </c>
      <c r="V426" s="6">
        <v>0</v>
      </c>
      <c r="W426" s="6">
        <v>46.222222222222221</v>
      </c>
      <c r="X426" s="6">
        <v>0</v>
      </c>
      <c r="Y426" s="6">
        <v>0</v>
      </c>
      <c r="Z426" s="6">
        <v>93.604811168874946</v>
      </c>
      <c r="AA426" s="1">
        <v>36</v>
      </c>
      <c r="AB426" s="6">
        <v>3.3840381574419736</v>
      </c>
      <c r="AC426" s="1" t="s">
        <v>48</v>
      </c>
      <c r="AD426" s="1" t="s">
        <v>49</v>
      </c>
      <c r="AE426" s="1" t="s">
        <v>52</v>
      </c>
      <c r="AF426" s="1" t="s">
        <v>44</v>
      </c>
      <c r="AG426" s="7">
        <v>0</v>
      </c>
      <c r="AH426" s="8">
        <v>0.29408076405525208</v>
      </c>
      <c r="AI426" s="9">
        <v>378.911865234375</v>
      </c>
      <c r="AJ426" s="10">
        <v>0.16001039115196494</v>
      </c>
    </row>
    <row r="427" spans="1:36" x14ac:dyDescent="0.35">
      <c r="A427" s="1">
        <v>426</v>
      </c>
      <c r="B427" s="1">
        <v>25</v>
      </c>
      <c r="C427" s="1" t="s">
        <v>50</v>
      </c>
      <c r="D427" s="1" t="s">
        <v>51</v>
      </c>
      <c r="E427" s="1">
        <v>2</v>
      </c>
      <c r="F427" s="1">
        <v>2</v>
      </c>
      <c r="G427" s="1">
        <v>2</v>
      </c>
      <c r="H427" s="1">
        <v>2</v>
      </c>
      <c r="I427" s="1" t="s">
        <v>45</v>
      </c>
      <c r="J427" s="1" t="s">
        <v>38</v>
      </c>
      <c r="K427" s="6">
        <v>583.22024999999996</v>
      </c>
      <c r="L427" s="6">
        <v>407.11044444444445</v>
      </c>
      <c r="M427" s="1" t="s">
        <v>46</v>
      </c>
      <c r="N427" s="1" t="s">
        <v>47</v>
      </c>
      <c r="O427" s="6">
        <v>0</v>
      </c>
      <c r="P427" s="6">
        <v>0</v>
      </c>
      <c r="Q427" s="6">
        <v>111.66466666666666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5.7777777777777777</v>
      </c>
      <c r="X427" s="6">
        <v>0</v>
      </c>
      <c r="Y427" s="6">
        <v>0</v>
      </c>
      <c r="Z427" s="6">
        <v>648.44452665624874</v>
      </c>
      <c r="AA427" s="1">
        <v>36</v>
      </c>
      <c r="AB427" s="6">
        <v>23.442823010777072</v>
      </c>
      <c r="AC427" s="1" t="s">
        <v>41</v>
      </c>
      <c r="AD427" s="1" t="s">
        <v>42</v>
      </c>
      <c r="AE427" s="1" t="s">
        <v>43</v>
      </c>
      <c r="AF427" s="1" t="s">
        <v>44</v>
      </c>
      <c r="AG427" s="7">
        <v>1</v>
      </c>
      <c r="AH427" s="8">
        <v>0.1556644141674042</v>
      </c>
      <c r="AI427" s="9">
        <v>402.74728393554688</v>
      </c>
      <c r="AJ427" s="10">
        <v>0.28700656855457168</v>
      </c>
    </row>
    <row r="428" spans="1:36" x14ac:dyDescent="0.35">
      <c r="A428" s="1">
        <v>427</v>
      </c>
      <c r="B428" s="1">
        <v>51</v>
      </c>
      <c r="C428" s="1" t="s">
        <v>50</v>
      </c>
      <c r="D428" s="1" t="s">
        <v>36</v>
      </c>
      <c r="E428" s="1">
        <v>1</v>
      </c>
      <c r="F428" s="1">
        <v>1</v>
      </c>
      <c r="G428" s="1">
        <v>1</v>
      </c>
      <c r="H428" s="1">
        <v>2</v>
      </c>
      <c r="I428" s="1" t="s">
        <v>57</v>
      </c>
      <c r="J428" s="1" t="s">
        <v>38</v>
      </c>
      <c r="K428" s="6">
        <v>831.69299999999998</v>
      </c>
      <c r="L428" s="6">
        <v>722.33688888888889</v>
      </c>
      <c r="M428" s="1" t="s">
        <v>46</v>
      </c>
      <c r="N428" s="1" t="s">
        <v>47</v>
      </c>
      <c r="O428" s="6">
        <v>600.31732095707048</v>
      </c>
      <c r="P428" s="6">
        <v>1111.1111111111111</v>
      </c>
      <c r="Q428" s="6">
        <v>32.359111111111112</v>
      </c>
      <c r="R428" s="6">
        <v>220.66666666666666</v>
      </c>
      <c r="S428" s="6">
        <v>0</v>
      </c>
      <c r="T428" s="6">
        <v>0</v>
      </c>
      <c r="U428" s="6">
        <v>0</v>
      </c>
      <c r="V428" s="6">
        <v>0</v>
      </c>
      <c r="W428" s="6">
        <v>327.11111111111109</v>
      </c>
      <c r="X428" s="6">
        <v>0</v>
      </c>
      <c r="Y428" s="6">
        <v>0</v>
      </c>
      <c r="Z428" s="6">
        <v>440.23430574065014</v>
      </c>
      <c r="AA428" s="1">
        <v>48</v>
      </c>
      <c r="AB428" s="6">
        <v>12.931882558631159</v>
      </c>
      <c r="AC428" s="1" t="s">
        <v>41</v>
      </c>
      <c r="AD428" s="1" t="s">
        <v>53</v>
      </c>
      <c r="AE428" s="1" t="s">
        <v>68</v>
      </c>
      <c r="AF428" s="1" t="s">
        <v>58</v>
      </c>
      <c r="AG428" s="7">
        <v>1</v>
      </c>
      <c r="AH428" s="8">
        <v>0.1068680956959724</v>
      </c>
      <c r="AI428" s="9">
        <v>506.62161254882813</v>
      </c>
      <c r="AJ428" s="10">
        <v>0.47578526349654454</v>
      </c>
    </row>
    <row r="429" spans="1:36" x14ac:dyDescent="0.35">
      <c r="A429" s="1">
        <v>428</v>
      </c>
      <c r="B429" s="1">
        <v>38</v>
      </c>
      <c r="C429" s="1" t="s">
        <v>60</v>
      </c>
      <c r="D429" s="1" t="s">
        <v>51</v>
      </c>
      <c r="E429" s="1">
        <v>0</v>
      </c>
      <c r="F429" s="1">
        <v>1</v>
      </c>
      <c r="G429" s="1">
        <v>1</v>
      </c>
      <c r="H429" s="1">
        <v>5</v>
      </c>
      <c r="I429" s="1" t="s">
        <v>45</v>
      </c>
      <c r="J429" s="1" t="s">
        <v>56</v>
      </c>
      <c r="K429" s="6">
        <v>953.96699999999998</v>
      </c>
      <c r="L429" s="6">
        <v>1270.9924444444443</v>
      </c>
      <c r="M429" s="1" t="s">
        <v>64</v>
      </c>
      <c r="N429" s="1" t="s">
        <v>47</v>
      </c>
      <c r="O429" s="6">
        <v>0</v>
      </c>
      <c r="P429" s="6">
        <v>0</v>
      </c>
      <c r="Q429" s="6">
        <v>459.06200000000001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131.33333333333334</v>
      </c>
      <c r="X429" s="6">
        <v>0</v>
      </c>
      <c r="Y429" s="6">
        <v>0</v>
      </c>
      <c r="Z429" s="6">
        <v>485.24165325934501</v>
      </c>
      <c r="AA429" s="1">
        <v>48</v>
      </c>
      <c r="AB429" s="6">
        <v>14.253973374357242</v>
      </c>
      <c r="AC429" s="1" t="s">
        <v>41</v>
      </c>
      <c r="AD429" s="1" t="s">
        <v>53</v>
      </c>
      <c r="AE429" s="1" t="s">
        <v>65</v>
      </c>
      <c r="AF429" s="1" t="s">
        <v>44</v>
      </c>
      <c r="AG429" s="7">
        <v>1</v>
      </c>
      <c r="AH429" s="8">
        <v>6.7657329142093658E-2</v>
      </c>
      <c r="AI429" s="9">
        <v>591.4453125</v>
      </c>
      <c r="AJ429" s="10">
        <v>0.40702639569392418</v>
      </c>
    </row>
    <row r="430" spans="1:36" x14ac:dyDescent="0.35">
      <c r="A430" s="1">
        <v>429</v>
      </c>
      <c r="B430" s="1">
        <v>37</v>
      </c>
      <c r="C430" s="1" t="s">
        <v>50</v>
      </c>
      <c r="D430" s="1" t="s">
        <v>59</v>
      </c>
      <c r="E430" s="1">
        <v>0</v>
      </c>
      <c r="F430" s="1">
        <v>0</v>
      </c>
      <c r="G430" s="1">
        <v>0</v>
      </c>
      <c r="H430" s="1">
        <v>1</v>
      </c>
      <c r="I430" s="1" t="s">
        <v>62</v>
      </c>
      <c r="J430" s="1" t="s">
        <v>38</v>
      </c>
      <c r="K430" s="6">
        <v>169.34475</v>
      </c>
      <c r="L430" s="6">
        <v>80.225333333333339</v>
      </c>
      <c r="M430" s="1" t="s">
        <v>46</v>
      </c>
      <c r="N430" s="1" t="s">
        <v>47</v>
      </c>
      <c r="O430" s="6">
        <v>0</v>
      </c>
      <c r="P430" s="6">
        <v>0</v>
      </c>
      <c r="Q430" s="6">
        <v>43.117111111111114</v>
      </c>
      <c r="R430" s="6">
        <v>555.55555555555554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214.78267057735309</v>
      </c>
      <c r="AA430" s="1">
        <v>36</v>
      </c>
      <c r="AB430" s="6">
        <v>7.7649080609729957</v>
      </c>
      <c r="AC430" s="1" t="s">
        <v>41</v>
      </c>
      <c r="AD430" s="1" t="s">
        <v>42</v>
      </c>
      <c r="AE430" s="1" t="s">
        <v>52</v>
      </c>
      <c r="AF430" s="1" t="s">
        <v>44</v>
      </c>
      <c r="AG430" s="7">
        <v>0</v>
      </c>
      <c r="AH430" s="8">
        <v>0.28879594802856451</v>
      </c>
      <c r="AI430" s="9">
        <v>288.39810180664063</v>
      </c>
      <c r="AJ430" s="10">
        <v>0.30533973127370995</v>
      </c>
    </row>
    <row r="431" spans="1:36" x14ac:dyDescent="0.35">
      <c r="A431" s="1">
        <v>430</v>
      </c>
      <c r="B431" s="1">
        <v>42</v>
      </c>
      <c r="C431" s="1" t="s">
        <v>35</v>
      </c>
      <c r="D431" s="1" t="s">
        <v>36</v>
      </c>
      <c r="E431" s="1">
        <v>1</v>
      </c>
      <c r="F431" s="1">
        <v>0</v>
      </c>
      <c r="G431" s="1">
        <v>0</v>
      </c>
      <c r="H431" s="1">
        <v>5</v>
      </c>
      <c r="I431" s="1" t="s">
        <v>37</v>
      </c>
      <c r="J431" s="1" t="s">
        <v>63</v>
      </c>
      <c r="K431" s="6">
        <v>2102.3135000000002</v>
      </c>
      <c r="L431" s="6">
        <v>2598.117777777778</v>
      </c>
      <c r="M431" s="1" t="s">
        <v>64</v>
      </c>
      <c r="N431" s="1" t="s">
        <v>66</v>
      </c>
      <c r="O431" s="6">
        <v>0</v>
      </c>
      <c r="P431" s="6">
        <v>0</v>
      </c>
      <c r="Q431" s="6">
        <v>209.44533333333334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331.11111111111109</v>
      </c>
      <c r="X431" s="6">
        <v>261.77777777777777</v>
      </c>
      <c r="Y431" s="6">
        <v>0</v>
      </c>
      <c r="Z431" s="6">
        <v>1210.4827362009898</v>
      </c>
      <c r="AA431" s="1">
        <v>36</v>
      </c>
      <c r="AB431" s="6">
        <v>43.761850668537065</v>
      </c>
      <c r="AC431" s="1" t="s">
        <v>41</v>
      </c>
      <c r="AD431" s="1" t="s">
        <v>49</v>
      </c>
      <c r="AE431" s="1" t="s">
        <v>68</v>
      </c>
      <c r="AF431" s="1" t="s">
        <v>54</v>
      </c>
      <c r="AG431" s="7">
        <v>1</v>
      </c>
      <c r="AH431" s="8">
        <v>8.2203038036823273E-3</v>
      </c>
      <c r="AI431" s="9">
        <v>771.6492919921875</v>
      </c>
      <c r="AJ431" s="10">
        <v>2.311664946586341E-2</v>
      </c>
    </row>
    <row r="432" spans="1:36" x14ac:dyDescent="0.35">
      <c r="A432" s="1">
        <v>431</v>
      </c>
      <c r="B432" s="1">
        <v>32</v>
      </c>
      <c r="C432" s="1" t="s">
        <v>60</v>
      </c>
      <c r="D432" s="1" t="s">
        <v>51</v>
      </c>
      <c r="E432" s="1">
        <v>0</v>
      </c>
      <c r="F432" s="1">
        <v>1</v>
      </c>
      <c r="G432" s="1">
        <v>1</v>
      </c>
      <c r="H432" s="1">
        <v>2</v>
      </c>
      <c r="I432" s="1" t="s">
        <v>62</v>
      </c>
      <c r="J432" s="1" t="s">
        <v>56</v>
      </c>
      <c r="K432" s="6">
        <v>207.16149999999999</v>
      </c>
      <c r="L432" s="6">
        <v>105.89933333333333</v>
      </c>
      <c r="M432" s="1" t="s">
        <v>46</v>
      </c>
      <c r="N432" s="1" t="s">
        <v>66</v>
      </c>
      <c r="O432" s="6">
        <v>0</v>
      </c>
      <c r="P432" s="6">
        <v>0</v>
      </c>
      <c r="Q432" s="6">
        <v>55.45088888888889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10.888888888888889</v>
      </c>
      <c r="X432" s="6">
        <v>0</v>
      </c>
      <c r="Y432" s="6">
        <v>0</v>
      </c>
      <c r="Z432" s="6">
        <v>244.03497344352061</v>
      </c>
      <c r="AA432" s="1">
        <v>36</v>
      </c>
      <c r="AB432" s="6">
        <v>8.8224488845271178</v>
      </c>
      <c r="AC432" s="1" t="s">
        <v>48</v>
      </c>
      <c r="AD432" s="1" t="s">
        <v>49</v>
      </c>
      <c r="AE432" s="1" t="s">
        <v>52</v>
      </c>
      <c r="AF432" s="1" t="s">
        <v>44</v>
      </c>
      <c r="AG432" s="7">
        <v>0</v>
      </c>
      <c r="AH432" s="8">
        <v>0.27236127853393549</v>
      </c>
      <c r="AI432" s="9">
        <v>321.7279052734375</v>
      </c>
      <c r="AJ432" s="10">
        <v>0.12759729800932768</v>
      </c>
    </row>
    <row r="433" spans="1:36" x14ac:dyDescent="0.35">
      <c r="A433" s="1">
        <v>432</v>
      </c>
      <c r="B433" s="1">
        <v>31</v>
      </c>
      <c r="C433" s="1" t="s">
        <v>35</v>
      </c>
      <c r="D433" s="1" t="s">
        <v>36</v>
      </c>
      <c r="E433" s="1">
        <v>1</v>
      </c>
      <c r="F433" s="1">
        <v>0</v>
      </c>
      <c r="G433" s="1">
        <v>0</v>
      </c>
      <c r="H433" s="1">
        <v>4</v>
      </c>
      <c r="I433" s="1" t="s">
        <v>45</v>
      </c>
      <c r="J433" s="1" t="s">
        <v>38</v>
      </c>
      <c r="K433" s="6">
        <v>734.36175000000003</v>
      </c>
      <c r="L433" s="6">
        <v>603.48955555555551</v>
      </c>
      <c r="M433" s="1" t="s">
        <v>46</v>
      </c>
      <c r="N433" s="1" t="s">
        <v>47</v>
      </c>
      <c r="O433" s="6">
        <v>0</v>
      </c>
      <c r="P433" s="6">
        <v>0</v>
      </c>
      <c r="Q433" s="6">
        <v>144.90155555555555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670.32568596632939</v>
      </c>
      <c r="AA433" s="1">
        <v>36</v>
      </c>
      <c r="AB433" s="6">
        <v>24.23387933693952</v>
      </c>
      <c r="AC433" s="1" t="s">
        <v>48</v>
      </c>
      <c r="AD433" s="1" t="s">
        <v>49</v>
      </c>
      <c r="AE433" s="1" t="s">
        <v>43</v>
      </c>
      <c r="AF433" s="1" t="s">
        <v>44</v>
      </c>
      <c r="AG433" s="7">
        <v>1</v>
      </c>
      <c r="AH433" s="8">
        <v>0.10034865885972979</v>
      </c>
      <c r="AI433" s="9">
        <v>488.23489379882813</v>
      </c>
      <c r="AJ433" s="10">
        <v>0.1208200962772433</v>
      </c>
    </row>
    <row r="434" spans="1:36" x14ac:dyDescent="0.35">
      <c r="A434" s="1">
        <v>433</v>
      </c>
      <c r="B434" s="1">
        <v>60</v>
      </c>
      <c r="C434" s="1" t="s">
        <v>50</v>
      </c>
      <c r="D434" s="1" t="s">
        <v>51</v>
      </c>
      <c r="E434" s="1">
        <v>0</v>
      </c>
      <c r="F434" s="1">
        <v>0</v>
      </c>
      <c r="G434" s="1">
        <v>0</v>
      </c>
      <c r="H434" s="1">
        <v>3</v>
      </c>
      <c r="I434" s="1" t="s">
        <v>37</v>
      </c>
      <c r="J434" s="1" t="s">
        <v>38</v>
      </c>
      <c r="K434" s="6">
        <v>1437.0162499999999</v>
      </c>
      <c r="L434" s="6">
        <v>1502.9635555555556</v>
      </c>
      <c r="M434" s="1" t="s">
        <v>46</v>
      </c>
      <c r="N434" s="1" t="s">
        <v>40</v>
      </c>
      <c r="O434" s="6">
        <v>0</v>
      </c>
      <c r="P434" s="6">
        <v>2888.8888888888887</v>
      </c>
      <c r="Q434" s="6">
        <v>674.56288888888889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10.888888888888889</v>
      </c>
      <c r="X434" s="6">
        <v>0</v>
      </c>
      <c r="Y434" s="6">
        <v>0</v>
      </c>
      <c r="Z434" s="6">
        <v>551.97101296690687</v>
      </c>
      <c r="AA434" s="1">
        <v>6</v>
      </c>
      <c r="AB434" s="6">
        <v>96.884830519845252</v>
      </c>
      <c r="AC434" s="1" t="s">
        <v>78</v>
      </c>
      <c r="AD434" s="1" t="s">
        <v>53</v>
      </c>
      <c r="AE434" s="1" t="s">
        <v>65</v>
      </c>
      <c r="AF434" s="1" t="s">
        <v>44</v>
      </c>
      <c r="AG434" s="7">
        <v>0</v>
      </c>
      <c r="AH434" s="8">
        <v>3.8970641791820533E-2</v>
      </c>
      <c r="AI434" s="9">
        <v>534.80615234375</v>
      </c>
      <c r="AJ434" s="10">
        <v>7.9798723778467404E-2</v>
      </c>
    </row>
    <row r="435" spans="1:36" x14ac:dyDescent="0.35">
      <c r="A435" s="1">
        <v>434</v>
      </c>
      <c r="B435" s="1">
        <v>61</v>
      </c>
      <c r="C435" s="1" t="s">
        <v>35</v>
      </c>
      <c r="D435" s="1" t="s">
        <v>36</v>
      </c>
      <c r="E435" s="1">
        <v>0</v>
      </c>
      <c r="F435" s="1">
        <v>1</v>
      </c>
      <c r="G435" s="1">
        <v>1</v>
      </c>
      <c r="H435" s="1">
        <v>3</v>
      </c>
      <c r="I435" s="1" t="s">
        <v>45</v>
      </c>
      <c r="J435" s="1" t="s">
        <v>38</v>
      </c>
      <c r="K435" s="6">
        <v>806.61974999999995</v>
      </c>
      <c r="L435" s="6">
        <v>540.3508888888889</v>
      </c>
      <c r="M435" s="1" t="s">
        <v>46</v>
      </c>
      <c r="N435" s="1" t="s">
        <v>47</v>
      </c>
      <c r="O435" s="6">
        <v>0</v>
      </c>
      <c r="P435" s="6">
        <v>0</v>
      </c>
      <c r="Q435" s="6">
        <v>417.37866666666667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168.22222222222223</v>
      </c>
      <c r="X435" s="6">
        <v>0</v>
      </c>
      <c r="Y435" s="6">
        <v>0</v>
      </c>
      <c r="Z435" s="6">
        <v>614.76763500351217</v>
      </c>
      <c r="AA435" s="1">
        <v>48</v>
      </c>
      <c r="AB435" s="6">
        <v>18.058799037338979</v>
      </c>
      <c r="AC435" s="1" t="s">
        <v>48</v>
      </c>
      <c r="AD435" s="1" t="s">
        <v>53</v>
      </c>
      <c r="AE435" s="1" t="s">
        <v>43</v>
      </c>
      <c r="AF435" s="1" t="s">
        <v>44</v>
      </c>
      <c r="AG435" s="7">
        <v>1</v>
      </c>
      <c r="AH435" s="8">
        <v>8.7006337940692902E-2</v>
      </c>
      <c r="AI435" s="9">
        <v>574.2149658203125</v>
      </c>
      <c r="AJ435" s="10">
        <v>0.23196953481541954</v>
      </c>
    </row>
    <row r="436" spans="1:36" x14ac:dyDescent="0.35">
      <c r="A436" s="1">
        <v>435</v>
      </c>
      <c r="B436" s="1">
        <v>23</v>
      </c>
      <c r="C436" s="1" t="s">
        <v>35</v>
      </c>
      <c r="D436" s="1" t="s">
        <v>51</v>
      </c>
      <c r="E436" s="1">
        <v>0</v>
      </c>
      <c r="F436" s="1">
        <v>0</v>
      </c>
      <c r="G436" s="1">
        <v>0</v>
      </c>
      <c r="H436" s="1">
        <v>3</v>
      </c>
      <c r="I436" s="1" t="s">
        <v>37</v>
      </c>
      <c r="J436" s="1" t="s">
        <v>56</v>
      </c>
      <c r="K436" s="6">
        <v>921.14925000000005</v>
      </c>
      <c r="L436" s="6">
        <v>1145.0122222222221</v>
      </c>
      <c r="M436" s="1" t="s">
        <v>46</v>
      </c>
      <c r="N436" s="1" t="s">
        <v>40</v>
      </c>
      <c r="O436" s="6">
        <v>0</v>
      </c>
      <c r="P436" s="6">
        <v>0</v>
      </c>
      <c r="Q436" s="6">
        <v>559.64288888888893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331.11111111111109</v>
      </c>
      <c r="X436" s="6">
        <v>0</v>
      </c>
      <c r="Y436" s="6">
        <v>0</v>
      </c>
      <c r="Z436" s="6">
        <v>532.97291959757035</v>
      </c>
      <c r="AA436" s="1">
        <v>48</v>
      </c>
      <c r="AB436" s="6">
        <v>15.6560793043397</v>
      </c>
      <c r="AC436" s="1" t="s">
        <v>41</v>
      </c>
      <c r="AD436" s="1" t="s">
        <v>49</v>
      </c>
      <c r="AE436" s="1" t="s">
        <v>43</v>
      </c>
      <c r="AF436" s="1" t="s">
        <v>44</v>
      </c>
      <c r="AG436" s="7">
        <v>0</v>
      </c>
      <c r="AH436" s="8">
        <v>8.4078885614871979E-2</v>
      </c>
      <c r="AI436" s="9">
        <v>474.98907470703119</v>
      </c>
      <c r="AJ436" s="10">
        <v>0.61448120180165344</v>
      </c>
    </row>
    <row r="437" spans="1:36" x14ac:dyDescent="0.35">
      <c r="A437" s="1">
        <v>436</v>
      </c>
      <c r="B437" s="1">
        <v>46</v>
      </c>
      <c r="C437" s="1" t="s">
        <v>50</v>
      </c>
      <c r="D437" s="1" t="s">
        <v>51</v>
      </c>
      <c r="E437" s="1">
        <v>0</v>
      </c>
      <c r="F437" s="1">
        <v>0</v>
      </c>
      <c r="G437" s="1">
        <v>0</v>
      </c>
      <c r="H437" s="1">
        <v>2</v>
      </c>
      <c r="I437" s="1" t="s">
        <v>37</v>
      </c>
      <c r="J437" s="1" t="s">
        <v>56</v>
      </c>
      <c r="K437" s="6">
        <v>636.92250000000001</v>
      </c>
      <c r="L437" s="6">
        <v>514.56600000000003</v>
      </c>
      <c r="M437" s="1" t="s">
        <v>46</v>
      </c>
      <c r="N437" s="1" t="s">
        <v>47</v>
      </c>
      <c r="O437" s="6">
        <v>0</v>
      </c>
      <c r="P437" s="6">
        <v>0</v>
      </c>
      <c r="Q437" s="6">
        <v>369.95244444444444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293.11111111111109</v>
      </c>
      <c r="X437" s="6">
        <v>0</v>
      </c>
      <c r="Y437" s="6">
        <v>0</v>
      </c>
      <c r="Z437" s="6">
        <v>520.60426161274211</v>
      </c>
      <c r="AA437" s="1">
        <v>36</v>
      </c>
      <c r="AB437" s="6">
        <v>18.821091183507779</v>
      </c>
      <c r="AC437" s="1" t="s">
        <v>48</v>
      </c>
      <c r="AD437" s="1" t="s">
        <v>53</v>
      </c>
      <c r="AE437" s="1" t="s">
        <v>43</v>
      </c>
      <c r="AF437" s="1" t="s">
        <v>44</v>
      </c>
      <c r="AG437" s="7">
        <v>1</v>
      </c>
      <c r="AH437" s="8">
        <v>0.13013869524002081</v>
      </c>
      <c r="AI437" s="9">
        <v>430.27194213867188</v>
      </c>
      <c r="AJ437" s="10">
        <v>0.2241411481468199</v>
      </c>
    </row>
    <row r="438" spans="1:36" x14ac:dyDescent="0.35">
      <c r="A438" s="1">
        <v>437</v>
      </c>
      <c r="B438" s="1">
        <v>41</v>
      </c>
      <c r="C438" s="1" t="s">
        <v>35</v>
      </c>
      <c r="D438" s="1" t="s">
        <v>36</v>
      </c>
      <c r="E438" s="1">
        <v>2</v>
      </c>
      <c r="F438" s="1">
        <v>1</v>
      </c>
      <c r="G438" s="1">
        <v>1</v>
      </c>
      <c r="H438" s="1">
        <v>4</v>
      </c>
      <c r="I438" s="1" t="s">
        <v>37</v>
      </c>
      <c r="J438" s="1" t="s">
        <v>56</v>
      </c>
      <c r="K438" s="6">
        <v>615.65475000000004</v>
      </c>
      <c r="L438" s="6">
        <v>659.7882222222222</v>
      </c>
      <c r="M438" s="1" t="s">
        <v>64</v>
      </c>
      <c r="N438" s="1" t="s">
        <v>47</v>
      </c>
      <c r="O438" s="6">
        <v>0</v>
      </c>
      <c r="P438" s="6">
        <v>0</v>
      </c>
      <c r="Q438" s="6">
        <v>309.81844444444442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32</v>
      </c>
      <c r="X438" s="6">
        <v>0</v>
      </c>
      <c r="Y438" s="6">
        <v>0</v>
      </c>
      <c r="Z438" s="6">
        <v>379.70377606227345</v>
      </c>
      <c r="AA438" s="1">
        <v>48</v>
      </c>
      <c r="AB438" s="6">
        <v>11.153798273046993</v>
      </c>
      <c r="AC438" s="1" t="s">
        <v>48</v>
      </c>
      <c r="AD438" s="1" t="s">
        <v>49</v>
      </c>
      <c r="AE438" s="1" t="s">
        <v>43</v>
      </c>
      <c r="AF438" s="1" t="s">
        <v>44</v>
      </c>
      <c r="AG438" s="7">
        <v>0</v>
      </c>
      <c r="AH438" s="8">
        <v>0.1295350193977356</v>
      </c>
      <c r="AI438" s="9">
        <v>524.9696044921875</v>
      </c>
      <c r="AJ438" s="10">
        <v>0.2443052330633034</v>
      </c>
    </row>
    <row r="439" spans="1:36" x14ac:dyDescent="0.35">
      <c r="A439" s="1">
        <v>438</v>
      </c>
      <c r="B439" s="1">
        <v>32</v>
      </c>
      <c r="C439" s="1" t="s">
        <v>35</v>
      </c>
      <c r="D439" s="1" t="s">
        <v>51</v>
      </c>
      <c r="E439" s="1">
        <v>0</v>
      </c>
      <c r="F439" s="1">
        <v>0</v>
      </c>
      <c r="G439" s="1">
        <v>0</v>
      </c>
      <c r="H439" s="1">
        <v>3</v>
      </c>
      <c r="I439" s="1" t="s">
        <v>37</v>
      </c>
      <c r="J439" s="1" t="s">
        <v>80</v>
      </c>
      <c r="K439" s="6">
        <v>1278.1685</v>
      </c>
      <c r="L439" s="6">
        <v>1106.3455555555556</v>
      </c>
      <c r="M439" s="1" t="s">
        <v>46</v>
      </c>
      <c r="N439" s="1" t="s">
        <v>47</v>
      </c>
      <c r="O439" s="6">
        <v>0</v>
      </c>
      <c r="P439" s="6">
        <v>0</v>
      </c>
      <c r="Q439" s="6">
        <v>144.54666666666665</v>
      </c>
      <c r="R439" s="6">
        <v>55.555555555555557</v>
      </c>
      <c r="S439" s="6">
        <v>0</v>
      </c>
      <c r="T439" s="6">
        <v>0</v>
      </c>
      <c r="U439" s="6">
        <v>0</v>
      </c>
      <c r="V439" s="6">
        <v>0</v>
      </c>
      <c r="W439" s="6">
        <v>76</v>
      </c>
      <c r="X439" s="6">
        <v>0</v>
      </c>
      <c r="Y439" s="6">
        <v>0</v>
      </c>
      <c r="Z439" s="6">
        <v>548.5571121139053</v>
      </c>
      <c r="AA439" s="1">
        <v>60</v>
      </c>
      <c r="AB439" s="6">
        <v>13.929745216088996</v>
      </c>
      <c r="AC439" s="1" t="s">
        <v>41</v>
      </c>
      <c r="AD439" s="1" t="s">
        <v>53</v>
      </c>
      <c r="AE439" s="1" t="s">
        <v>43</v>
      </c>
      <c r="AF439" s="1" t="s">
        <v>44</v>
      </c>
      <c r="AG439" s="7">
        <v>0</v>
      </c>
      <c r="AH439" s="8">
        <v>5.4294809699058533E-2</v>
      </c>
      <c r="AI439" s="9">
        <v>571.170166015625</v>
      </c>
      <c r="AJ439" s="10">
        <v>5.6384221824660255E-2</v>
      </c>
    </row>
    <row r="440" spans="1:36" x14ac:dyDescent="0.35">
      <c r="A440" s="1">
        <v>439</v>
      </c>
      <c r="B440" s="1">
        <v>21</v>
      </c>
      <c r="C440" s="1" t="s">
        <v>35</v>
      </c>
      <c r="D440" s="1" t="s">
        <v>51</v>
      </c>
      <c r="E440" s="1">
        <v>0</v>
      </c>
      <c r="F440" s="1">
        <v>1</v>
      </c>
      <c r="G440" s="1">
        <v>1</v>
      </c>
      <c r="H440" s="1">
        <v>2</v>
      </c>
      <c r="I440" s="1" t="s">
        <v>37</v>
      </c>
      <c r="J440" s="1" t="s">
        <v>56</v>
      </c>
      <c r="K440" s="6">
        <v>445.3605</v>
      </c>
      <c r="L440" s="6">
        <v>536.452</v>
      </c>
      <c r="M440" s="1" t="s">
        <v>46</v>
      </c>
      <c r="N440" s="1" t="s">
        <v>47</v>
      </c>
      <c r="O440" s="6">
        <v>0</v>
      </c>
      <c r="P440" s="6">
        <v>0</v>
      </c>
      <c r="Q440" s="6">
        <v>289.34733333333332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73.555555555555557</v>
      </c>
      <c r="X440" s="6">
        <v>0</v>
      </c>
      <c r="Y440" s="6">
        <v>0</v>
      </c>
      <c r="Z440" s="6">
        <v>235.39994612656326</v>
      </c>
      <c r="AA440" s="1">
        <v>36</v>
      </c>
      <c r="AB440" s="6">
        <v>8.5102719615010294</v>
      </c>
      <c r="AC440" s="1" t="s">
        <v>78</v>
      </c>
      <c r="AD440" s="1" t="s">
        <v>49</v>
      </c>
      <c r="AE440" s="1" t="s">
        <v>43</v>
      </c>
      <c r="AF440" s="1" t="s">
        <v>44</v>
      </c>
      <c r="AG440" s="7">
        <v>0</v>
      </c>
      <c r="AH440" s="8">
        <v>0.21782843768596649</v>
      </c>
      <c r="AI440" s="9">
        <v>320.11288452148438</v>
      </c>
      <c r="AJ440" s="10">
        <v>0.41413622646508547</v>
      </c>
    </row>
    <row r="441" spans="1:36" x14ac:dyDescent="0.35">
      <c r="A441" s="1">
        <v>440</v>
      </c>
      <c r="B441" s="1">
        <v>64</v>
      </c>
      <c r="C441" s="1" t="s">
        <v>35</v>
      </c>
      <c r="D441" s="1" t="s">
        <v>36</v>
      </c>
      <c r="E441" s="1">
        <v>0</v>
      </c>
      <c r="F441" s="1">
        <v>4</v>
      </c>
      <c r="G441" s="1">
        <v>4</v>
      </c>
      <c r="H441" s="1">
        <v>2</v>
      </c>
      <c r="I441" s="1" t="s">
        <v>62</v>
      </c>
      <c r="J441" s="1" t="s">
        <v>56</v>
      </c>
      <c r="K441" s="6">
        <v>780.98699999999997</v>
      </c>
      <c r="L441" s="6">
        <v>513.45777777777778</v>
      </c>
      <c r="M441" s="1" t="s">
        <v>64</v>
      </c>
      <c r="N441" s="1" t="s">
        <v>47</v>
      </c>
      <c r="O441" s="6">
        <v>0</v>
      </c>
      <c r="P441" s="6">
        <v>0</v>
      </c>
      <c r="Q441" s="6">
        <v>45.352444444444444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123.77777777777777</v>
      </c>
      <c r="X441" s="6">
        <v>0</v>
      </c>
      <c r="Y441" s="6">
        <v>0</v>
      </c>
      <c r="Z441" s="6">
        <v>424.21642729964839</v>
      </c>
      <c r="AA441" s="1">
        <v>24</v>
      </c>
      <c r="AB441" s="6">
        <v>21.17862417364833</v>
      </c>
      <c r="AC441" s="1" t="s">
        <v>41</v>
      </c>
      <c r="AD441" s="1" t="s">
        <v>72</v>
      </c>
      <c r="AE441" s="1" t="s">
        <v>43</v>
      </c>
      <c r="AF441" s="1" t="s">
        <v>44</v>
      </c>
      <c r="AG441" s="7">
        <v>1</v>
      </c>
      <c r="AH441" s="8">
        <v>0.13361036777496341</v>
      </c>
      <c r="AI441" s="9">
        <v>474.680419921875</v>
      </c>
      <c r="AJ441" s="10">
        <v>0.11659460852906012</v>
      </c>
    </row>
    <row r="442" spans="1:36" x14ac:dyDescent="0.35">
      <c r="A442" s="1">
        <v>441</v>
      </c>
      <c r="B442" s="1">
        <v>27</v>
      </c>
      <c r="C442" s="1" t="s">
        <v>60</v>
      </c>
      <c r="D442" s="1" t="s">
        <v>51</v>
      </c>
      <c r="E442" s="1">
        <v>0</v>
      </c>
      <c r="F442" s="1">
        <v>0</v>
      </c>
      <c r="G442" s="1">
        <v>0</v>
      </c>
      <c r="H442" s="1">
        <v>2</v>
      </c>
      <c r="I442" s="1" t="s">
        <v>37</v>
      </c>
      <c r="J442" s="1" t="s">
        <v>56</v>
      </c>
      <c r="K442" s="6">
        <v>451.75725</v>
      </c>
      <c r="L442" s="6">
        <v>335.31644444444447</v>
      </c>
      <c r="M442" s="1" t="s">
        <v>46</v>
      </c>
      <c r="N442" s="1" t="s">
        <v>47</v>
      </c>
      <c r="O442" s="6">
        <v>0</v>
      </c>
      <c r="P442" s="6">
        <v>0</v>
      </c>
      <c r="Q442" s="6">
        <v>127.48933333333333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331.11111111111109</v>
      </c>
      <c r="X442" s="6">
        <v>0</v>
      </c>
      <c r="Y442" s="6">
        <v>0</v>
      </c>
      <c r="Z442" s="6">
        <v>324.75334332103847</v>
      </c>
      <c r="AA442" s="1">
        <v>24</v>
      </c>
      <c r="AB442" s="6">
        <v>16.213019026898397</v>
      </c>
      <c r="AC442" s="1" t="s">
        <v>41</v>
      </c>
      <c r="AD442" s="1" t="s">
        <v>73</v>
      </c>
      <c r="AE442" s="1" t="s">
        <v>43</v>
      </c>
      <c r="AF442" s="1" t="s">
        <v>75</v>
      </c>
      <c r="AG442" s="7">
        <v>0</v>
      </c>
      <c r="AH442" s="8">
        <v>0.212630569934845</v>
      </c>
      <c r="AI442" s="9">
        <v>301.03533935546881</v>
      </c>
      <c r="AJ442" s="10">
        <v>9.811297847842991E-2</v>
      </c>
    </row>
    <row r="443" spans="1:36" x14ac:dyDescent="0.35">
      <c r="A443" s="1">
        <v>442</v>
      </c>
      <c r="B443" s="1">
        <v>35</v>
      </c>
      <c r="C443" s="1" t="s">
        <v>60</v>
      </c>
      <c r="D443" s="1" t="s">
        <v>51</v>
      </c>
      <c r="E443" s="1">
        <v>0</v>
      </c>
      <c r="F443" s="1">
        <v>0</v>
      </c>
      <c r="G443" s="1">
        <v>0</v>
      </c>
      <c r="H443" s="1">
        <v>2</v>
      </c>
      <c r="I443" s="1" t="s">
        <v>61</v>
      </c>
      <c r="J443" s="1" t="s">
        <v>56</v>
      </c>
      <c r="K443" s="6">
        <v>80.801749999999998</v>
      </c>
      <c r="L443" s="6">
        <v>82.219111111111104</v>
      </c>
      <c r="M443" s="1" t="s">
        <v>46</v>
      </c>
      <c r="N443" s="1" t="s">
        <v>66</v>
      </c>
      <c r="O443" s="6">
        <v>0</v>
      </c>
      <c r="P443" s="6">
        <v>0</v>
      </c>
      <c r="Q443" s="6">
        <v>23.282666666666668</v>
      </c>
      <c r="R443" s="6">
        <v>0</v>
      </c>
      <c r="S443" s="6">
        <v>80</v>
      </c>
      <c r="T443" s="6">
        <v>0</v>
      </c>
      <c r="U443" s="6">
        <v>622.22222222222217</v>
      </c>
      <c r="V443" s="6">
        <v>0</v>
      </c>
      <c r="W443" s="6">
        <v>131.33333333333334</v>
      </c>
      <c r="X443" s="6">
        <v>0</v>
      </c>
      <c r="Y443" s="6">
        <v>0</v>
      </c>
      <c r="Z443" s="6">
        <v>43.763832487241963</v>
      </c>
      <c r="AA443" s="1">
        <v>24</v>
      </c>
      <c r="AB443" s="6">
        <v>2.1848700356695661</v>
      </c>
      <c r="AC443" s="1" t="s">
        <v>41</v>
      </c>
      <c r="AD443" s="1" t="s">
        <v>49</v>
      </c>
      <c r="AE443" s="1" t="s">
        <v>52</v>
      </c>
      <c r="AF443" s="1" t="s">
        <v>44</v>
      </c>
      <c r="AG443" s="7">
        <v>0</v>
      </c>
      <c r="AH443" s="8">
        <v>0.34262067079544067</v>
      </c>
      <c r="AI443" s="9">
        <v>253.73905944824219</v>
      </c>
      <c r="AJ443" s="10">
        <v>0.39122352977513408</v>
      </c>
    </row>
    <row r="444" spans="1:36" x14ac:dyDescent="0.35">
      <c r="A444" s="1">
        <v>443</v>
      </c>
      <c r="B444" s="1">
        <v>51</v>
      </c>
      <c r="C444" s="1" t="s">
        <v>60</v>
      </c>
      <c r="D444" s="1" t="s">
        <v>59</v>
      </c>
      <c r="E444" s="1">
        <v>0</v>
      </c>
      <c r="F444" s="1">
        <v>2</v>
      </c>
      <c r="G444" s="1">
        <v>2</v>
      </c>
      <c r="H444" s="1">
        <v>2</v>
      </c>
      <c r="I444" s="1" t="s">
        <v>62</v>
      </c>
      <c r="J444" s="1" t="s">
        <v>56</v>
      </c>
      <c r="K444" s="6">
        <v>569.41200000000003</v>
      </c>
      <c r="L444" s="6">
        <v>341.76155555555556</v>
      </c>
      <c r="M444" s="1" t="s">
        <v>46</v>
      </c>
      <c r="N444" s="1" t="s">
        <v>40</v>
      </c>
      <c r="O444" s="6">
        <v>0</v>
      </c>
      <c r="P444" s="6">
        <v>133.33333333333334</v>
      </c>
      <c r="Q444" s="6">
        <v>338.65133333333335</v>
      </c>
      <c r="R444" s="6">
        <v>555.55555555555554</v>
      </c>
      <c r="S444" s="6">
        <v>0</v>
      </c>
      <c r="T444" s="6">
        <v>0</v>
      </c>
      <c r="U444" s="6">
        <v>0</v>
      </c>
      <c r="V444" s="6">
        <v>0</v>
      </c>
      <c r="W444" s="6">
        <v>112.44444444444444</v>
      </c>
      <c r="X444" s="6">
        <v>0</v>
      </c>
      <c r="Y444" s="6">
        <v>0</v>
      </c>
      <c r="Z444" s="6">
        <v>523.57791976567569</v>
      </c>
      <c r="AA444" s="1">
        <v>24</v>
      </c>
      <c r="AB444" s="6">
        <v>26.139157455364845</v>
      </c>
      <c r="AC444" s="1" t="s">
        <v>41</v>
      </c>
      <c r="AD444" s="1" t="s">
        <v>49</v>
      </c>
      <c r="AE444" s="1" t="s">
        <v>43</v>
      </c>
      <c r="AF444" s="1" t="s">
        <v>44</v>
      </c>
      <c r="AG444" s="7">
        <v>1</v>
      </c>
      <c r="AH444" s="8">
        <v>0.15569692850112921</v>
      </c>
      <c r="AI444" s="9">
        <v>413.3607177734375</v>
      </c>
      <c r="AJ444" s="10">
        <v>0.35892465874102109</v>
      </c>
    </row>
    <row r="445" spans="1:36" x14ac:dyDescent="0.35">
      <c r="A445" s="1">
        <v>444</v>
      </c>
      <c r="B445" s="1">
        <v>36</v>
      </c>
      <c r="C445" s="1" t="s">
        <v>60</v>
      </c>
      <c r="D445" s="1" t="s">
        <v>51</v>
      </c>
      <c r="E445" s="1">
        <v>3</v>
      </c>
      <c r="F445" s="1">
        <v>0</v>
      </c>
      <c r="G445" s="1">
        <v>0</v>
      </c>
      <c r="H445" s="1">
        <v>2</v>
      </c>
      <c r="I445" s="1" t="s">
        <v>37</v>
      </c>
      <c r="J445" s="1" t="s">
        <v>56</v>
      </c>
      <c r="K445" s="6">
        <v>239.76349999999999</v>
      </c>
      <c r="L445" s="6">
        <v>264.11200000000002</v>
      </c>
      <c r="M445" s="1" t="s">
        <v>64</v>
      </c>
      <c r="N445" s="1" t="s">
        <v>40</v>
      </c>
      <c r="O445" s="6">
        <v>0</v>
      </c>
      <c r="P445" s="6">
        <v>888.88888888888891</v>
      </c>
      <c r="Q445" s="6">
        <v>122.10244444444444</v>
      </c>
      <c r="R445" s="6">
        <v>0</v>
      </c>
      <c r="S445" s="6">
        <v>0</v>
      </c>
      <c r="T445" s="6">
        <v>0</v>
      </c>
      <c r="U445" s="6">
        <v>44.444444444444443</v>
      </c>
      <c r="V445" s="6">
        <v>0</v>
      </c>
      <c r="W445" s="6">
        <v>293.11111111111109</v>
      </c>
      <c r="X445" s="6">
        <v>0</v>
      </c>
      <c r="Y445" s="6">
        <v>0</v>
      </c>
      <c r="Z445" s="6">
        <v>122.24360628975913</v>
      </c>
      <c r="AA445" s="1">
        <v>18</v>
      </c>
      <c r="AB445" s="6">
        <v>7.7998488651169913</v>
      </c>
      <c r="AC445" s="1" t="s">
        <v>41</v>
      </c>
      <c r="AD445" s="1" t="s">
        <v>42</v>
      </c>
      <c r="AE445" s="1" t="s">
        <v>52</v>
      </c>
      <c r="AF445" s="1" t="s">
        <v>44</v>
      </c>
      <c r="AG445" s="7">
        <v>0</v>
      </c>
      <c r="AH445" s="8">
        <v>0.30003386735916138</v>
      </c>
      <c r="AI445" s="9">
        <v>283.16180419921881</v>
      </c>
      <c r="AJ445" s="10">
        <v>0.13798927778786146</v>
      </c>
    </row>
    <row r="446" spans="1:36" x14ac:dyDescent="0.35">
      <c r="A446" s="1">
        <v>445</v>
      </c>
      <c r="B446" s="1">
        <v>54</v>
      </c>
      <c r="C446" s="1" t="s">
        <v>35</v>
      </c>
      <c r="D446" s="1" t="s">
        <v>59</v>
      </c>
      <c r="E446" s="1">
        <v>2</v>
      </c>
      <c r="F446" s="1">
        <v>1</v>
      </c>
      <c r="G446" s="1">
        <v>1</v>
      </c>
      <c r="H446" s="1">
        <v>3</v>
      </c>
      <c r="I446" s="1" t="s">
        <v>67</v>
      </c>
      <c r="J446" s="1" t="s">
        <v>38</v>
      </c>
      <c r="K446" s="6">
        <v>921.57275000000004</v>
      </c>
      <c r="L446" s="6">
        <v>861.64266666666663</v>
      </c>
      <c r="M446" s="1" t="s">
        <v>46</v>
      </c>
      <c r="N446" s="1" t="s">
        <v>40</v>
      </c>
      <c r="O446" s="6">
        <v>0</v>
      </c>
      <c r="P446" s="6">
        <v>0</v>
      </c>
      <c r="Q446" s="6">
        <v>484.09177777777779</v>
      </c>
      <c r="R446" s="6">
        <v>0</v>
      </c>
      <c r="S446" s="6">
        <v>0</v>
      </c>
      <c r="T446" s="6">
        <v>0</v>
      </c>
      <c r="U446" s="6">
        <v>222.22222222222223</v>
      </c>
      <c r="V446" s="6">
        <v>0</v>
      </c>
      <c r="W446" s="6">
        <v>0</v>
      </c>
      <c r="X446" s="6">
        <v>0</v>
      </c>
      <c r="Y446" s="6">
        <v>0</v>
      </c>
      <c r="Z446" s="6">
        <v>814.10747585222668</v>
      </c>
      <c r="AA446" s="1">
        <v>48</v>
      </c>
      <c r="AB446" s="6">
        <v>23.914406784161084</v>
      </c>
      <c r="AC446" s="1" t="s">
        <v>41</v>
      </c>
      <c r="AD446" s="1" t="s">
        <v>53</v>
      </c>
      <c r="AE446" s="1" t="s">
        <v>43</v>
      </c>
      <c r="AF446" s="1" t="s">
        <v>75</v>
      </c>
      <c r="AG446" s="7">
        <v>1</v>
      </c>
      <c r="AH446" s="8">
        <v>6.5580219030380249E-2</v>
      </c>
      <c r="AI446" s="9">
        <v>603.04437255859375</v>
      </c>
      <c r="AJ446" s="10">
        <v>0.12681348378108476</v>
      </c>
    </row>
    <row r="447" spans="1:36" x14ac:dyDescent="0.35">
      <c r="A447" s="1">
        <v>446</v>
      </c>
      <c r="B447" s="1">
        <v>32</v>
      </c>
      <c r="C447" s="1" t="s">
        <v>35</v>
      </c>
      <c r="D447" s="1" t="s">
        <v>51</v>
      </c>
      <c r="E447" s="1">
        <v>3</v>
      </c>
      <c r="F447" s="1">
        <v>0</v>
      </c>
      <c r="G447" s="1">
        <v>0</v>
      </c>
      <c r="H447" s="1">
        <v>2</v>
      </c>
      <c r="I447" s="1" t="s">
        <v>37</v>
      </c>
      <c r="J447" s="1" t="s">
        <v>56</v>
      </c>
      <c r="K447" s="6">
        <v>421.76074999999997</v>
      </c>
      <c r="L447" s="6">
        <v>411.84755555555557</v>
      </c>
      <c r="M447" s="1" t="s">
        <v>39</v>
      </c>
      <c r="N447" s="1" t="s">
        <v>47</v>
      </c>
      <c r="O447" s="6">
        <v>0</v>
      </c>
      <c r="P447" s="6">
        <v>0</v>
      </c>
      <c r="Q447" s="6">
        <v>142.01377777777779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43.777777777777779</v>
      </c>
      <c r="X447" s="6">
        <v>0</v>
      </c>
      <c r="Y447" s="6">
        <v>0</v>
      </c>
      <c r="Z447" s="6">
        <v>381.99093740764863</v>
      </c>
      <c r="AA447" s="1">
        <v>48</v>
      </c>
      <c r="AB447" s="6">
        <v>11.220983636671193</v>
      </c>
      <c r="AC447" s="1" t="s">
        <v>78</v>
      </c>
      <c r="AD447" s="1" t="s">
        <v>49</v>
      </c>
      <c r="AE447" s="1" t="s">
        <v>65</v>
      </c>
      <c r="AF447" s="1" t="s">
        <v>44</v>
      </c>
      <c r="AG447" s="7">
        <v>1</v>
      </c>
      <c r="AH447" s="8">
        <v>0.1902072876691818</v>
      </c>
      <c r="AI447" s="9">
        <v>409.4234619140625</v>
      </c>
      <c r="AJ447" s="10">
        <v>0.28789162168019478</v>
      </c>
    </row>
    <row r="448" spans="1:36" x14ac:dyDescent="0.35">
      <c r="A448" s="1">
        <v>447</v>
      </c>
      <c r="B448" s="1">
        <v>34</v>
      </c>
      <c r="C448" s="1" t="s">
        <v>60</v>
      </c>
      <c r="D448" s="1" t="s">
        <v>36</v>
      </c>
      <c r="E448" s="1">
        <v>1</v>
      </c>
      <c r="F448" s="1">
        <v>2</v>
      </c>
      <c r="G448" s="1">
        <v>2</v>
      </c>
      <c r="H448" s="1">
        <v>3</v>
      </c>
      <c r="I448" s="1" t="s">
        <v>37</v>
      </c>
      <c r="J448" s="1" t="s">
        <v>38</v>
      </c>
      <c r="K448" s="6">
        <v>1305.02575</v>
      </c>
      <c r="L448" s="6">
        <v>817.69377777777777</v>
      </c>
      <c r="M448" s="1" t="s">
        <v>46</v>
      </c>
      <c r="N448" s="1" t="s">
        <v>47</v>
      </c>
      <c r="O448" s="6">
        <v>0</v>
      </c>
      <c r="P448" s="6">
        <v>0</v>
      </c>
      <c r="Q448" s="6">
        <v>356.36399999999998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104.44444444444444</v>
      </c>
      <c r="X448" s="6">
        <v>0</v>
      </c>
      <c r="Y448" s="6">
        <v>0</v>
      </c>
      <c r="Z448" s="6">
        <v>920.43124911674647</v>
      </c>
      <c r="AA448" s="1">
        <v>36</v>
      </c>
      <c r="AB448" s="6">
        <v>33.275794581686625</v>
      </c>
      <c r="AC448" s="1" t="s">
        <v>41</v>
      </c>
      <c r="AD448" s="1" t="s">
        <v>42</v>
      </c>
      <c r="AE448" s="1" t="s">
        <v>43</v>
      </c>
      <c r="AF448" s="1" t="s">
        <v>58</v>
      </c>
      <c r="AG448" s="7">
        <v>1</v>
      </c>
      <c r="AH448" s="8">
        <v>5.1199473440647132E-2</v>
      </c>
      <c r="AI448" s="9">
        <v>558.7086181640625</v>
      </c>
      <c r="AJ448" s="10">
        <v>9.9705200172643713E-2</v>
      </c>
    </row>
    <row r="449" spans="1:36" x14ac:dyDescent="0.35">
      <c r="A449" s="1">
        <v>448</v>
      </c>
      <c r="B449" s="1">
        <v>31</v>
      </c>
      <c r="C449" s="1" t="s">
        <v>35</v>
      </c>
      <c r="D449" s="1" t="s">
        <v>51</v>
      </c>
      <c r="E449" s="1">
        <v>2</v>
      </c>
      <c r="F449" s="1">
        <v>2</v>
      </c>
      <c r="G449" s="1">
        <v>2</v>
      </c>
      <c r="H449" s="1">
        <v>5</v>
      </c>
      <c r="I449" s="1" t="s">
        <v>67</v>
      </c>
      <c r="J449" s="1" t="s">
        <v>56</v>
      </c>
      <c r="K449" s="6">
        <v>1659.7840000000001</v>
      </c>
      <c r="L449" s="6">
        <v>831.30933333333337</v>
      </c>
      <c r="M449" s="1" t="s">
        <v>46</v>
      </c>
      <c r="N449" s="1" t="s">
        <v>40</v>
      </c>
      <c r="O449" s="6">
        <v>0</v>
      </c>
      <c r="P449" s="6">
        <v>1244.4444444444443</v>
      </c>
      <c r="Q449" s="6">
        <v>348.36200000000002</v>
      </c>
      <c r="R449" s="6">
        <v>133.33333333333334</v>
      </c>
      <c r="S449" s="6">
        <v>0</v>
      </c>
      <c r="T449" s="6">
        <v>0</v>
      </c>
      <c r="U449" s="6">
        <v>201.86666666666667</v>
      </c>
      <c r="V449" s="6">
        <v>0</v>
      </c>
      <c r="W449" s="6">
        <v>112.88888888888889</v>
      </c>
      <c r="X449" s="6">
        <v>0</v>
      </c>
      <c r="Y449" s="6">
        <v>0</v>
      </c>
      <c r="Z449" s="6">
        <v>2337.2207211759942</v>
      </c>
      <c r="AA449" s="1">
        <v>24</v>
      </c>
      <c r="AB449" s="6">
        <v>116.68364560923906</v>
      </c>
      <c r="AC449" s="1" t="s">
        <v>41</v>
      </c>
      <c r="AD449" s="1" t="s">
        <v>53</v>
      </c>
      <c r="AE449" s="1" t="s">
        <v>52</v>
      </c>
      <c r="AF449" s="1" t="s">
        <v>44</v>
      </c>
      <c r="AG449" s="7">
        <v>1</v>
      </c>
      <c r="AH449" s="8">
        <v>9.2897685244679451E-3</v>
      </c>
      <c r="AI449" s="9">
        <v>777.58856201171875</v>
      </c>
      <c r="AJ449" s="10">
        <v>0.17438541012688077</v>
      </c>
    </row>
    <row r="450" spans="1:36" x14ac:dyDescent="0.35">
      <c r="A450" s="1">
        <v>449</v>
      </c>
      <c r="B450" s="1">
        <v>29</v>
      </c>
      <c r="C450" s="1" t="s">
        <v>50</v>
      </c>
      <c r="D450" s="1" t="s">
        <v>36</v>
      </c>
      <c r="E450" s="1">
        <v>1</v>
      </c>
      <c r="F450" s="1">
        <v>0</v>
      </c>
      <c r="G450" s="1">
        <v>0</v>
      </c>
      <c r="H450" s="1">
        <v>5</v>
      </c>
      <c r="I450" s="1" t="s">
        <v>62</v>
      </c>
      <c r="J450" s="1" t="s">
        <v>63</v>
      </c>
      <c r="K450" s="6">
        <v>787.94150000000002</v>
      </c>
      <c r="L450" s="6">
        <v>422.63066666666668</v>
      </c>
      <c r="M450" s="1" t="s">
        <v>64</v>
      </c>
      <c r="N450" s="1" t="s">
        <v>47</v>
      </c>
      <c r="O450" s="6">
        <v>0</v>
      </c>
      <c r="P450" s="6">
        <v>8888.8888888888887</v>
      </c>
      <c r="Q450" s="6">
        <v>179.20466666666667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48.888888888888886</v>
      </c>
      <c r="X450" s="6">
        <v>0</v>
      </c>
      <c r="Y450" s="6">
        <v>0</v>
      </c>
      <c r="Z450" s="6">
        <v>776.9256417661926</v>
      </c>
      <c r="AA450" s="1">
        <v>48</v>
      </c>
      <c r="AB450" s="6">
        <v>22.82219042245308</v>
      </c>
      <c r="AC450" s="1" t="s">
        <v>41</v>
      </c>
      <c r="AD450" s="1" t="s">
        <v>42</v>
      </c>
      <c r="AE450" s="1" t="s">
        <v>43</v>
      </c>
      <c r="AF450" s="1" t="s">
        <v>44</v>
      </c>
      <c r="AG450" s="7">
        <v>1</v>
      </c>
      <c r="AH450" s="8">
        <v>8.2870520651340485E-2</v>
      </c>
      <c r="AI450" s="9">
        <v>564.6893310546875</v>
      </c>
      <c r="AJ450" s="10">
        <v>2.8184304734551736E-2</v>
      </c>
    </row>
    <row r="451" spans="1:36" x14ac:dyDescent="0.35">
      <c r="A451" s="1">
        <v>450</v>
      </c>
      <c r="B451" s="1">
        <v>34</v>
      </c>
      <c r="C451" s="1" t="s">
        <v>35</v>
      </c>
      <c r="D451" s="1" t="s">
        <v>51</v>
      </c>
      <c r="E451" s="1">
        <v>1</v>
      </c>
      <c r="F451" s="1">
        <v>0</v>
      </c>
      <c r="G451" s="1">
        <v>0</v>
      </c>
      <c r="H451" s="1">
        <v>2</v>
      </c>
      <c r="I451" s="1" t="s">
        <v>37</v>
      </c>
      <c r="J451" s="1" t="s">
        <v>38</v>
      </c>
      <c r="K451" s="6">
        <v>964.01599999999996</v>
      </c>
      <c r="L451" s="6">
        <v>1041.4733333333334</v>
      </c>
      <c r="M451" s="1" t="s">
        <v>64</v>
      </c>
      <c r="N451" s="1" t="s">
        <v>40</v>
      </c>
      <c r="O451" s="6">
        <v>0</v>
      </c>
      <c r="P451" s="6">
        <v>64.666666666666671</v>
      </c>
      <c r="Q451" s="6">
        <v>65.831999999999994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112.88888888888889</v>
      </c>
      <c r="X451" s="6">
        <v>0</v>
      </c>
      <c r="Y451" s="6">
        <v>0</v>
      </c>
      <c r="Z451" s="6">
        <v>616.89201299206718</v>
      </c>
      <c r="AA451" s="1">
        <v>36</v>
      </c>
      <c r="AB451" s="6">
        <v>22.302124056637158</v>
      </c>
      <c r="AC451" s="1" t="s">
        <v>48</v>
      </c>
      <c r="AD451" s="1" t="s">
        <v>53</v>
      </c>
      <c r="AE451" s="1" t="s">
        <v>52</v>
      </c>
      <c r="AF451" s="1" t="s">
        <v>44</v>
      </c>
      <c r="AG451" s="7">
        <v>0</v>
      </c>
      <c r="AH451" s="8">
        <v>8.4727421402931213E-2</v>
      </c>
      <c r="AI451" s="9">
        <v>452.68533325195313</v>
      </c>
      <c r="AJ451" s="10">
        <v>0.29168362752276739</v>
      </c>
    </row>
    <row r="452" spans="1:36" x14ac:dyDescent="0.35">
      <c r="A452" s="1">
        <v>451</v>
      </c>
      <c r="B452" s="1">
        <v>54</v>
      </c>
      <c r="C452" s="1" t="s">
        <v>35</v>
      </c>
      <c r="D452" s="1" t="s">
        <v>36</v>
      </c>
      <c r="E452" s="1">
        <v>0</v>
      </c>
      <c r="F452" s="1">
        <v>1</v>
      </c>
      <c r="G452" s="1">
        <v>1</v>
      </c>
      <c r="H452" s="1">
        <v>3</v>
      </c>
      <c r="I452" s="1" t="s">
        <v>45</v>
      </c>
      <c r="J452" s="1" t="s">
        <v>63</v>
      </c>
      <c r="K452" s="6">
        <v>1055.3377499999999</v>
      </c>
      <c r="L452" s="6">
        <v>1018.378</v>
      </c>
      <c r="M452" s="1" t="s">
        <v>46</v>
      </c>
      <c r="N452" s="1" t="s">
        <v>40</v>
      </c>
      <c r="O452" s="6">
        <v>0</v>
      </c>
      <c r="P452" s="6">
        <v>888.88888888888891</v>
      </c>
      <c r="Q452" s="6">
        <v>113.22955555555555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45.777777777777779</v>
      </c>
      <c r="X452" s="6">
        <v>0</v>
      </c>
      <c r="Y452" s="6">
        <v>0</v>
      </c>
      <c r="Z452" s="6">
        <v>667.37293245500803</v>
      </c>
      <c r="AA452" s="1">
        <v>36</v>
      </c>
      <c r="AB452" s="6">
        <v>24.127130224078158</v>
      </c>
      <c r="AC452" s="1" t="s">
        <v>41</v>
      </c>
      <c r="AD452" s="1" t="s">
        <v>53</v>
      </c>
      <c r="AE452" s="1" t="s">
        <v>52</v>
      </c>
      <c r="AF452" s="1" t="s">
        <v>44</v>
      </c>
      <c r="AG452" s="7">
        <v>1</v>
      </c>
      <c r="AH452" s="8">
        <v>6.3588738441467285E-2</v>
      </c>
      <c r="AI452" s="9">
        <v>556.0634765625</v>
      </c>
      <c r="AJ452" s="10">
        <v>5.3135942711790216E-2</v>
      </c>
    </row>
    <row r="453" spans="1:36" x14ac:dyDescent="0.35">
      <c r="A453" s="1">
        <v>452</v>
      </c>
      <c r="B453" s="1">
        <v>46</v>
      </c>
      <c r="C453" s="1" t="s">
        <v>60</v>
      </c>
      <c r="D453" s="1" t="s">
        <v>36</v>
      </c>
      <c r="E453" s="1">
        <v>3</v>
      </c>
      <c r="F453" s="1">
        <v>1</v>
      </c>
      <c r="G453" s="1">
        <v>1</v>
      </c>
      <c r="H453" s="1">
        <v>2</v>
      </c>
      <c r="I453" s="1" t="s">
        <v>62</v>
      </c>
      <c r="J453" s="1" t="s">
        <v>56</v>
      </c>
      <c r="K453" s="6">
        <v>727.48299999999995</v>
      </c>
      <c r="L453" s="6">
        <v>735.1775555555555</v>
      </c>
      <c r="M453" s="1" t="s">
        <v>46</v>
      </c>
      <c r="N453" s="1" t="s">
        <v>40</v>
      </c>
      <c r="O453" s="6">
        <v>0</v>
      </c>
      <c r="P453" s="6">
        <v>0</v>
      </c>
      <c r="Q453" s="6">
        <v>135.1468888888889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20.888888888888889</v>
      </c>
      <c r="X453" s="6">
        <v>0</v>
      </c>
      <c r="Y453" s="6">
        <v>0</v>
      </c>
      <c r="Z453" s="6">
        <v>394.96983968974945</v>
      </c>
      <c r="AA453" s="1">
        <v>18</v>
      </c>
      <c r="AB453" s="6">
        <v>25.201359395085316</v>
      </c>
      <c r="AC453" s="1" t="s">
        <v>48</v>
      </c>
      <c r="AD453" s="1" t="s">
        <v>53</v>
      </c>
      <c r="AE453" s="1" t="s">
        <v>43</v>
      </c>
      <c r="AF453" s="1" t="s">
        <v>44</v>
      </c>
      <c r="AG453" s="7">
        <v>0</v>
      </c>
      <c r="AH453" s="8">
        <v>0.14603517949581149</v>
      </c>
      <c r="AI453" s="9">
        <v>402.39553833007813</v>
      </c>
      <c r="AJ453" s="10">
        <v>0.32638407035145339</v>
      </c>
    </row>
    <row r="454" spans="1:36" x14ac:dyDescent="0.35">
      <c r="A454" s="1">
        <v>453</v>
      </c>
      <c r="B454" s="1">
        <v>26</v>
      </c>
      <c r="C454" s="1" t="s">
        <v>50</v>
      </c>
      <c r="D454" s="1" t="s">
        <v>36</v>
      </c>
      <c r="E454" s="1">
        <v>1</v>
      </c>
      <c r="F454" s="1">
        <v>1</v>
      </c>
      <c r="G454" s="1">
        <v>1</v>
      </c>
      <c r="H454" s="1">
        <v>4</v>
      </c>
      <c r="I454" s="1" t="s">
        <v>37</v>
      </c>
      <c r="J454" s="1" t="s">
        <v>38</v>
      </c>
      <c r="K454" s="6">
        <v>97.554500000000004</v>
      </c>
      <c r="L454" s="6">
        <v>68.208222222222219</v>
      </c>
      <c r="M454" s="1" t="s">
        <v>46</v>
      </c>
      <c r="N454" s="1" t="s">
        <v>40</v>
      </c>
      <c r="O454" s="6">
        <v>0</v>
      </c>
      <c r="P454" s="6">
        <v>222.22222222222223</v>
      </c>
      <c r="Q454" s="6">
        <v>0.52155555555555555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204.44444444444446</v>
      </c>
      <c r="X454" s="6">
        <v>0</v>
      </c>
      <c r="Y454" s="6">
        <v>0</v>
      </c>
      <c r="Z454" s="6">
        <v>123.96965203333659</v>
      </c>
      <c r="AA454" s="1">
        <v>24</v>
      </c>
      <c r="AB454" s="6">
        <v>6.1890735492368103</v>
      </c>
      <c r="AC454" s="1" t="s">
        <v>41</v>
      </c>
      <c r="AD454" s="1" t="s">
        <v>49</v>
      </c>
      <c r="AE454" s="1" t="s">
        <v>43</v>
      </c>
      <c r="AF454" s="1" t="s">
        <v>44</v>
      </c>
      <c r="AG454" s="7">
        <v>0</v>
      </c>
      <c r="AH454" s="8">
        <v>0.31503841280937189</v>
      </c>
      <c r="AI454" s="9">
        <v>318.7520751953125</v>
      </c>
      <c r="AJ454" s="10">
        <v>0.22351373742016373</v>
      </c>
    </row>
    <row r="455" spans="1:36" x14ac:dyDescent="0.35">
      <c r="A455" s="1">
        <v>454</v>
      </c>
      <c r="B455" s="1">
        <v>66</v>
      </c>
      <c r="C455" s="1" t="s">
        <v>50</v>
      </c>
      <c r="D455" s="1" t="s">
        <v>51</v>
      </c>
      <c r="E455" s="1">
        <v>2</v>
      </c>
      <c r="F455" s="1">
        <v>0</v>
      </c>
      <c r="G455" s="1">
        <v>0</v>
      </c>
      <c r="H455" s="1">
        <v>3</v>
      </c>
      <c r="I455" s="1" t="s">
        <v>62</v>
      </c>
      <c r="J455" s="1" t="s">
        <v>56</v>
      </c>
      <c r="K455" s="6">
        <v>862.45849999999996</v>
      </c>
      <c r="L455" s="6">
        <v>510.16266666666667</v>
      </c>
      <c r="M455" s="1" t="s">
        <v>46</v>
      </c>
      <c r="N455" s="1" t="s">
        <v>40</v>
      </c>
      <c r="O455" s="6">
        <v>0</v>
      </c>
      <c r="P455" s="6">
        <v>0</v>
      </c>
      <c r="Q455" s="6">
        <v>382.3917777777778</v>
      </c>
      <c r="R455" s="6">
        <v>555.55555555555554</v>
      </c>
      <c r="S455" s="6">
        <v>0</v>
      </c>
      <c r="T455" s="6">
        <v>0</v>
      </c>
      <c r="U455" s="6">
        <v>222.22222222222223</v>
      </c>
      <c r="V455" s="6">
        <v>0</v>
      </c>
      <c r="W455" s="6">
        <v>290.22222222222223</v>
      </c>
      <c r="X455" s="6">
        <v>0</v>
      </c>
      <c r="Y455" s="6">
        <v>0</v>
      </c>
      <c r="Z455" s="6">
        <v>664.01118687367841</v>
      </c>
      <c r="AA455" s="1">
        <v>24</v>
      </c>
      <c r="AB455" s="6">
        <v>33.150162202376031</v>
      </c>
      <c r="AC455" s="1" t="s">
        <v>41</v>
      </c>
      <c r="AD455" s="1" t="s">
        <v>42</v>
      </c>
      <c r="AE455" s="1" t="s">
        <v>43</v>
      </c>
      <c r="AF455" s="1" t="s">
        <v>44</v>
      </c>
      <c r="AG455" s="7">
        <v>0</v>
      </c>
      <c r="AH455" s="8">
        <v>8.7111867964267731E-2</v>
      </c>
      <c r="AI455" s="9">
        <v>533.929443359375</v>
      </c>
      <c r="AJ455" s="10">
        <v>9.053480662788542E-2</v>
      </c>
    </row>
    <row r="456" spans="1:36" x14ac:dyDescent="0.35">
      <c r="A456" s="1">
        <v>455</v>
      </c>
      <c r="B456" s="1">
        <v>54</v>
      </c>
      <c r="C456" s="1" t="s">
        <v>35</v>
      </c>
      <c r="D456" s="1" t="s">
        <v>51</v>
      </c>
      <c r="E456" s="1">
        <v>0</v>
      </c>
      <c r="F456" s="1">
        <v>0</v>
      </c>
      <c r="G456" s="1">
        <v>0</v>
      </c>
      <c r="H456" s="1">
        <v>2</v>
      </c>
      <c r="I456" s="1" t="s">
        <v>57</v>
      </c>
      <c r="J456" s="1" t="s">
        <v>56</v>
      </c>
      <c r="K456" s="6">
        <v>118.34325</v>
      </c>
      <c r="L456" s="6">
        <v>77.418666666666667</v>
      </c>
      <c r="M456" s="1" t="s">
        <v>64</v>
      </c>
      <c r="N456" s="1" t="s">
        <v>66</v>
      </c>
      <c r="O456" s="6">
        <v>0</v>
      </c>
      <c r="P456" s="6">
        <v>0</v>
      </c>
      <c r="Q456" s="6">
        <v>51.528666666666666</v>
      </c>
      <c r="R456" s="6">
        <v>55.555555555555557</v>
      </c>
      <c r="S456" s="6">
        <v>0</v>
      </c>
      <c r="T456" s="6">
        <v>0</v>
      </c>
      <c r="U456" s="6">
        <v>22.222222222222221</v>
      </c>
      <c r="V456" s="6">
        <v>0</v>
      </c>
      <c r="W456" s="6">
        <v>50.222222222222221</v>
      </c>
      <c r="X456" s="6">
        <v>0</v>
      </c>
      <c r="Y456" s="6">
        <v>0</v>
      </c>
      <c r="Z456" s="6">
        <v>118.40393343689321</v>
      </c>
      <c r="AA456" s="1">
        <v>48</v>
      </c>
      <c r="AB456" s="6">
        <v>3.4781154983136022</v>
      </c>
      <c r="AC456" s="1" t="s">
        <v>48</v>
      </c>
      <c r="AD456" s="1" t="s">
        <v>70</v>
      </c>
      <c r="AE456" s="1" t="s">
        <v>52</v>
      </c>
      <c r="AF456" s="1" t="s">
        <v>44</v>
      </c>
      <c r="AG456" s="7">
        <v>0</v>
      </c>
      <c r="AH456" s="8">
        <v>0.26671910285949713</v>
      </c>
      <c r="AI456" s="9">
        <v>391.97164916992188</v>
      </c>
      <c r="AJ456" s="10">
        <v>0.96495801275102377</v>
      </c>
    </row>
    <row r="457" spans="1:36" x14ac:dyDescent="0.35">
      <c r="A457" s="1">
        <v>456</v>
      </c>
      <c r="B457" s="1">
        <v>31</v>
      </c>
      <c r="C457" s="1" t="s">
        <v>50</v>
      </c>
      <c r="D457" s="1" t="s">
        <v>36</v>
      </c>
      <c r="E457" s="1">
        <v>1</v>
      </c>
      <c r="F457" s="1">
        <v>0</v>
      </c>
      <c r="G457" s="1">
        <v>0</v>
      </c>
      <c r="H457" s="1">
        <v>3</v>
      </c>
      <c r="I457" s="1" t="s">
        <v>61</v>
      </c>
      <c r="J457" s="1" t="s">
        <v>56</v>
      </c>
      <c r="K457" s="6">
        <v>427.75049999999999</v>
      </c>
      <c r="L457" s="6">
        <v>305.23755555555556</v>
      </c>
      <c r="M457" s="1" t="s">
        <v>46</v>
      </c>
      <c r="N457" s="1" t="s">
        <v>40</v>
      </c>
      <c r="O457" s="6">
        <v>0</v>
      </c>
      <c r="P457" s="6">
        <v>2222.2222222222222</v>
      </c>
      <c r="Q457" s="6">
        <v>141.05755555555555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204.44444444444446</v>
      </c>
      <c r="X457" s="6">
        <v>0</v>
      </c>
      <c r="Y457" s="6">
        <v>0</v>
      </c>
      <c r="Z457" s="6">
        <v>499.5393020591776</v>
      </c>
      <c r="AA457" s="1">
        <v>36</v>
      </c>
      <c r="AB457" s="6">
        <v>18.059542433779228</v>
      </c>
      <c r="AC457" s="1" t="s">
        <v>41</v>
      </c>
      <c r="AD457" s="1" t="s">
        <v>72</v>
      </c>
      <c r="AE457" s="1" t="s">
        <v>43</v>
      </c>
      <c r="AF457" s="1" t="s">
        <v>44</v>
      </c>
      <c r="AG457" s="7">
        <v>1</v>
      </c>
      <c r="AH457" s="8">
        <v>0.17200753092765811</v>
      </c>
      <c r="AI457" s="9">
        <v>402.81277465820313</v>
      </c>
      <c r="AJ457" s="10">
        <v>0.1188306549714917</v>
      </c>
    </row>
    <row r="458" spans="1:36" x14ac:dyDescent="0.35">
      <c r="A458" s="1">
        <v>457</v>
      </c>
      <c r="B458" s="1">
        <v>40</v>
      </c>
      <c r="C458" s="1" t="s">
        <v>50</v>
      </c>
      <c r="D458" s="1" t="s">
        <v>36</v>
      </c>
      <c r="E458" s="1">
        <v>1</v>
      </c>
      <c r="F458" s="1">
        <v>0</v>
      </c>
      <c r="G458" s="1">
        <v>0</v>
      </c>
      <c r="H458" s="1">
        <v>3</v>
      </c>
      <c r="I458" s="1" t="s">
        <v>62</v>
      </c>
      <c r="J458" s="1" t="s">
        <v>56</v>
      </c>
      <c r="K458" s="6">
        <v>826.24525000000006</v>
      </c>
      <c r="L458" s="6">
        <v>401.38066666666668</v>
      </c>
      <c r="M458" s="1" t="s">
        <v>64</v>
      </c>
      <c r="N458" s="1" t="s">
        <v>47</v>
      </c>
      <c r="O458" s="6">
        <v>0</v>
      </c>
      <c r="P458" s="6">
        <v>0</v>
      </c>
      <c r="Q458" s="6">
        <v>131.08022222222223</v>
      </c>
      <c r="R458" s="6">
        <v>200</v>
      </c>
      <c r="S458" s="6">
        <v>0</v>
      </c>
      <c r="T458" s="6">
        <v>0</v>
      </c>
      <c r="U458" s="6">
        <v>0</v>
      </c>
      <c r="V458" s="6">
        <v>0</v>
      </c>
      <c r="W458" s="6">
        <v>137.33333333333334</v>
      </c>
      <c r="X458" s="6">
        <v>0</v>
      </c>
      <c r="Y458" s="6">
        <v>0</v>
      </c>
      <c r="Z458" s="6">
        <v>1195.3265971821208</v>
      </c>
      <c r="AA458" s="1">
        <v>36</v>
      </c>
      <c r="AB458" s="6">
        <v>43.213919935929567</v>
      </c>
      <c r="AC458" s="1" t="s">
        <v>41</v>
      </c>
      <c r="AD458" s="1" t="s">
        <v>72</v>
      </c>
      <c r="AE458" s="1" t="s">
        <v>43</v>
      </c>
      <c r="AF458" s="1" t="s">
        <v>44</v>
      </c>
      <c r="AG458" s="7">
        <v>1</v>
      </c>
      <c r="AH458" s="8">
        <v>6.4617350697517395E-2</v>
      </c>
      <c r="AI458" s="9">
        <v>538.34820556640625</v>
      </c>
      <c r="AJ458" s="10">
        <v>0.28668523128251283</v>
      </c>
    </row>
    <row r="459" spans="1:36" x14ac:dyDescent="0.35">
      <c r="A459" s="1">
        <v>458</v>
      </c>
      <c r="B459" s="1">
        <v>37</v>
      </c>
      <c r="C459" s="1" t="s">
        <v>50</v>
      </c>
      <c r="D459" s="1" t="s">
        <v>59</v>
      </c>
      <c r="E459" s="1">
        <v>2</v>
      </c>
      <c r="F459" s="1">
        <v>2</v>
      </c>
      <c r="G459" s="1">
        <v>2</v>
      </c>
      <c r="H459" s="1">
        <v>2</v>
      </c>
      <c r="I459" s="1" t="s">
        <v>67</v>
      </c>
      <c r="J459" s="1" t="s">
        <v>56</v>
      </c>
      <c r="K459" s="6">
        <v>99.614750000000001</v>
      </c>
      <c r="L459" s="6">
        <v>91.675555555555562</v>
      </c>
      <c r="M459" s="1" t="s">
        <v>46</v>
      </c>
      <c r="N459" s="1" t="s">
        <v>47</v>
      </c>
      <c r="O459" s="6">
        <v>0</v>
      </c>
      <c r="P459" s="6">
        <v>0</v>
      </c>
      <c r="Q459" s="6">
        <v>41.656666666666666</v>
      </c>
      <c r="R459" s="6">
        <v>0</v>
      </c>
      <c r="S459" s="6">
        <v>0</v>
      </c>
      <c r="T459" s="6">
        <v>44.444444444444443</v>
      </c>
      <c r="U459" s="6">
        <v>258.88888888888891</v>
      </c>
      <c r="V459" s="6">
        <v>0</v>
      </c>
      <c r="W459" s="6">
        <v>174.22222222222223</v>
      </c>
      <c r="X459" s="6">
        <v>0</v>
      </c>
      <c r="Y459" s="6">
        <v>0</v>
      </c>
      <c r="Z459" s="6">
        <v>56.790175463459796</v>
      </c>
      <c r="AA459" s="1">
        <v>36</v>
      </c>
      <c r="AB459" s="6">
        <v>2.0531008859091178</v>
      </c>
      <c r="AC459" s="1" t="s">
        <v>41</v>
      </c>
      <c r="AD459" s="1" t="s">
        <v>49</v>
      </c>
      <c r="AE459" s="1" t="s">
        <v>43</v>
      </c>
      <c r="AF459" s="1" t="s">
        <v>44</v>
      </c>
      <c r="AG459" s="7">
        <v>0</v>
      </c>
      <c r="AH459" s="8">
        <v>0.34125855565071112</v>
      </c>
      <c r="AI459" s="9">
        <v>324.581298828125</v>
      </c>
      <c r="AJ459" s="10">
        <v>7.9404068471060851E-2</v>
      </c>
    </row>
    <row r="460" spans="1:36" x14ac:dyDescent="0.35">
      <c r="A460" s="1">
        <v>459</v>
      </c>
      <c r="B460" s="1">
        <v>43</v>
      </c>
      <c r="C460" s="1" t="s">
        <v>35</v>
      </c>
      <c r="D460" s="1" t="s">
        <v>51</v>
      </c>
      <c r="E460" s="1">
        <v>1</v>
      </c>
      <c r="F460" s="1">
        <v>0</v>
      </c>
      <c r="G460" s="1">
        <v>0</v>
      </c>
      <c r="H460" s="1">
        <v>1</v>
      </c>
      <c r="I460" s="1" t="s">
        <v>37</v>
      </c>
      <c r="J460" s="1" t="s">
        <v>38</v>
      </c>
      <c r="K460" s="6">
        <v>192.24775</v>
      </c>
      <c r="L460" s="6">
        <v>222.79533333333333</v>
      </c>
      <c r="M460" s="1" t="s">
        <v>64</v>
      </c>
      <c r="N460" s="1" t="s">
        <v>40</v>
      </c>
      <c r="O460" s="6">
        <v>0</v>
      </c>
      <c r="P460" s="6">
        <v>0</v>
      </c>
      <c r="Q460" s="6">
        <v>121.68066666666667</v>
      </c>
      <c r="R460" s="6">
        <v>0</v>
      </c>
      <c r="S460" s="6">
        <v>0</v>
      </c>
      <c r="T460" s="6">
        <v>0</v>
      </c>
      <c r="U460" s="6">
        <v>26.666666666666668</v>
      </c>
      <c r="V460" s="6">
        <v>0</v>
      </c>
      <c r="W460" s="6">
        <v>0</v>
      </c>
      <c r="X460" s="6">
        <v>0</v>
      </c>
      <c r="Y460" s="6">
        <v>0</v>
      </c>
      <c r="Z460" s="6">
        <v>104.40523807450157</v>
      </c>
      <c r="AA460" s="1">
        <v>48</v>
      </c>
      <c r="AB460" s="6">
        <v>3.0669038275285656</v>
      </c>
      <c r="AC460" s="1" t="s">
        <v>41</v>
      </c>
      <c r="AD460" s="1" t="s">
        <v>42</v>
      </c>
      <c r="AE460" s="1" t="s">
        <v>65</v>
      </c>
      <c r="AF460" s="1" t="s">
        <v>44</v>
      </c>
      <c r="AG460" s="7">
        <v>0</v>
      </c>
      <c r="AH460" s="8">
        <v>0.27779579162597662</v>
      </c>
      <c r="AI460" s="9">
        <v>341.57296752929688</v>
      </c>
      <c r="AJ460" s="10">
        <v>1.7727963617639439E-2</v>
      </c>
    </row>
    <row r="461" spans="1:36" x14ac:dyDescent="0.35">
      <c r="A461" s="1">
        <v>460</v>
      </c>
      <c r="B461" s="1">
        <v>51</v>
      </c>
      <c r="C461" s="1" t="s">
        <v>50</v>
      </c>
      <c r="D461" s="1" t="s">
        <v>74</v>
      </c>
      <c r="E461" s="1">
        <v>2</v>
      </c>
      <c r="F461" s="1">
        <v>0</v>
      </c>
      <c r="G461" s="1">
        <v>0</v>
      </c>
      <c r="H461" s="1">
        <v>2</v>
      </c>
      <c r="I461" s="1" t="s">
        <v>61</v>
      </c>
      <c r="J461" s="1" t="s">
        <v>38</v>
      </c>
      <c r="K461" s="6">
        <v>202.28149999999999</v>
      </c>
      <c r="L461" s="6">
        <v>125.39133333333334</v>
      </c>
      <c r="M461" s="1" t="s">
        <v>64</v>
      </c>
      <c r="N461" s="1" t="s">
        <v>40</v>
      </c>
      <c r="O461" s="6">
        <v>0</v>
      </c>
      <c r="P461" s="6">
        <v>0</v>
      </c>
      <c r="Q461" s="6">
        <v>27.643555555555555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30.222222222222221</v>
      </c>
      <c r="X461" s="6">
        <v>0</v>
      </c>
      <c r="Y461" s="6">
        <v>0</v>
      </c>
      <c r="Z461" s="6">
        <v>177.87882357809249</v>
      </c>
      <c r="AA461" s="1">
        <v>24</v>
      </c>
      <c r="AB461" s="6">
        <v>8.8804405265289414</v>
      </c>
      <c r="AC461" s="1" t="s">
        <v>48</v>
      </c>
      <c r="AD461" s="1" t="s">
        <v>53</v>
      </c>
      <c r="AE461" s="1" t="s">
        <v>43</v>
      </c>
      <c r="AF461" s="1" t="s">
        <v>44</v>
      </c>
      <c r="AG461" s="7">
        <v>0</v>
      </c>
      <c r="AH461" s="8">
        <v>0.27630403637886047</v>
      </c>
      <c r="AI461" s="9">
        <v>337.02847290039063</v>
      </c>
      <c r="AJ461" s="10">
        <v>0.16251879664822763</v>
      </c>
    </row>
    <row r="462" spans="1:36" x14ac:dyDescent="0.35">
      <c r="A462" s="1">
        <v>461</v>
      </c>
      <c r="B462" s="1">
        <v>48</v>
      </c>
      <c r="C462" s="1" t="s">
        <v>60</v>
      </c>
      <c r="D462" s="1" t="s">
        <v>51</v>
      </c>
      <c r="E462" s="1">
        <v>0</v>
      </c>
      <c r="F462" s="1">
        <v>3</v>
      </c>
      <c r="G462" s="1">
        <v>3</v>
      </c>
      <c r="H462" s="1">
        <v>4</v>
      </c>
      <c r="I462" s="1" t="s">
        <v>37</v>
      </c>
      <c r="J462" s="1" t="s">
        <v>63</v>
      </c>
      <c r="K462" s="6">
        <v>508.46325000000002</v>
      </c>
      <c r="L462" s="6">
        <v>483.13799999999998</v>
      </c>
      <c r="M462" s="1" t="s">
        <v>46</v>
      </c>
      <c r="N462" s="1" t="s">
        <v>40</v>
      </c>
      <c r="O462" s="6">
        <v>0</v>
      </c>
      <c r="P462" s="6">
        <v>0</v>
      </c>
      <c r="Q462" s="6">
        <v>93.074888888888893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11.555555555555555</v>
      </c>
      <c r="X462" s="6">
        <v>0</v>
      </c>
      <c r="Y462" s="6">
        <v>0</v>
      </c>
      <c r="Z462" s="6">
        <v>302.6803266336093</v>
      </c>
      <c r="AA462" s="1">
        <v>24</v>
      </c>
      <c r="AB462" s="6">
        <v>15.111043491020517</v>
      </c>
      <c r="AC462" s="1" t="s">
        <v>78</v>
      </c>
      <c r="AD462" s="1" t="s">
        <v>42</v>
      </c>
      <c r="AE462" s="1" t="s">
        <v>43</v>
      </c>
      <c r="AF462" s="1" t="s">
        <v>54</v>
      </c>
      <c r="AG462" s="7">
        <v>1</v>
      </c>
      <c r="AH462" s="8">
        <v>0.17289973795413971</v>
      </c>
      <c r="AI462" s="9">
        <v>452.06106567382813</v>
      </c>
      <c r="AJ462" s="10">
        <v>6.7077577105119801E-2</v>
      </c>
    </row>
    <row r="463" spans="1:36" x14ac:dyDescent="0.35">
      <c r="A463" s="1">
        <v>462</v>
      </c>
      <c r="B463" s="1">
        <v>35</v>
      </c>
      <c r="C463" s="1" t="s">
        <v>60</v>
      </c>
      <c r="D463" s="1" t="s">
        <v>51</v>
      </c>
      <c r="E463" s="1">
        <v>2</v>
      </c>
      <c r="F463" s="1">
        <v>1</v>
      </c>
      <c r="G463" s="1">
        <v>1</v>
      </c>
      <c r="H463" s="1">
        <v>4</v>
      </c>
      <c r="I463" s="1" t="s">
        <v>62</v>
      </c>
      <c r="J463" s="1" t="s">
        <v>56</v>
      </c>
      <c r="K463" s="6">
        <v>1954.4132500000001</v>
      </c>
      <c r="L463" s="6">
        <v>2130.1366666666668</v>
      </c>
      <c r="M463" s="1" t="s">
        <v>46</v>
      </c>
      <c r="N463" s="1" t="s">
        <v>47</v>
      </c>
      <c r="O463" s="6">
        <v>0</v>
      </c>
      <c r="P463" s="6">
        <v>0</v>
      </c>
      <c r="Q463" s="6">
        <v>1178.1217777777779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162.88888888888889</v>
      </c>
      <c r="X463" s="6">
        <v>178.88888888888889</v>
      </c>
      <c r="Y463" s="6">
        <v>0</v>
      </c>
      <c r="Z463" s="6">
        <v>922.8933623665074</v>
      </c>
      <c r="AA463" s="1">
        <v>48</v>
      </c>
      <c r="AB463" s="6">
        <v>27.109992157891654</v>
      </c>
      <c r="AC463" s="1" t="s">
        <v>41</v>
      </c>
      <c r="AD463" s="1" t="s">
        <v>42</v>
      </c>
      <c r="AE463" s="1" t="s">
        <v>52</v>
      </c>
      <c r="AF463" s="1" t="s">
        <v>44</v>
      </c>
      <c r="AG463" s="7">
        <v>1</v>
      </c>
      <c r="AH463" s="8">
        <v>1.5933830291032791E-2</v>
      </c>
      <c r="AI463" s="9">
        <v>714.2073974609375</v>
      </c>
      <c r="AJ463" s="10">
        <v>0.22657822540898606</v>
      </c>
    </row>
    <row r="464" spans="1:36" x14ac:dyDescent="0.35">
      <c r="A464" s="1">
        <v>463</v>
      </c>
      <c r="B464" s="1">
        <v>32</v>
      </c>
      <c r="C464" s="1" t="s">
        <v>50</v>
      </c>
      <c r="D464" s="1" t="s">
        <v>51</v>
      </c>
      <c r="E464" s="1">
        <v>0</v>
      </c>
      <c r="F464" s="1">
        <v>3</v>
      </c>
      <c r="G464" s="1">
        <v>3</v>
      </c>
      <c r="H464" s="1">
        <v>3</v>
      </c>
      <c r="I464" s="1" t="s">
        <v>37</v>
      </c>
      <c r="J464" s="1" t="s">
        <v>38</v>
      </c>
      <c r="K464" s="6">
        <v>1411.538</v>
      </c>
      <c r="L464" s="6">
        <v>1279.008</v>
      </c>
      <c r="M464" s="1" t="s">
        <v>46</v>
      </c>
      <c r="N464" s="1" t="s">
        <v>66</v>
      </c>
      <c r="O464" s="6">
        <v>0</v>
      </c>
      <c r="P464" s="6">
        <v>484.88888888888891</v>
      </c>
      <c r="Q464" s="6">
        <v>517.91066666666666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212.66666666666666</v>
      </c>
      <c r="X464" s="6">
        <v>0</v>
      </c>
      <c r="Y464" s="6">
        <v>0</v>
      </c>
      <c r="Z464" s="6">
        <v>949.70985513966741</v>
      </c>
      <c r="AA464" s="1">
        <v>36</v>
      </c>
      <c r="AB464" s="6">
        <v>34.334286327367536</v>
      </c>
      <c r="AC464" s="1" t="s">
        <v>41</v>
      </c>
      <c r="AD464" s="1" t="s">
        <v>49</v>
      </c>
      <c r="AE464" s="1" t="s">
        <v>52</v>
      </c>
      <c r="AF464" s="1" t="s">
        <v>58</v>
      </c>
      <c r="AG464" s="7">
        <v>1</v>
      </c>
      <c r="AH464" s="8">
        <v>4.0143053978681557E-2</v>
      </c>
      <c r="AI464" s="9">
        <v>574.558349609375</v>
      </c>
      <c r="AJ464" s="10">
        <v>3.0976700205174488E-2</v>
      </c>
    </row>
    <row r="465" spans="1:36" x14ac:dyDescent="0.35">
      <c r="A465" s="1">
        <v>464</v>
      </c>
      <c r="B465" s="1">
        <v>29</v>
      </c>
      <c r="C465" s="1" t="s">
        <v>60</v>
      </c>
      <c r="D465" s="1" t="s">
        <v>36</v>
      </c>
      <c r="E465" s="1">
        <v>1</v>
      </c>
      <c r="F465" s="1">
        <v>2</v>
      </c>
      <c r="G465" s="1">
        <v>2</v>
      </c>
      <c r="H465" s="1">
        <v>2</v>
      </c>
      <c r="I465" s="1" t="s">
        <v>37</v>
      </c>
      <c r="J465" s="1" t="s">
        <v>56</v>
      </c>
      <c r="K465" s="6">
        <v>325.51150000000001</v>
      </c>
      <c r="L465" s="6">
        <v>411.79044444444446</v>
      </c>
      <c r="M465" s="1" t="s">
        <v>46</v>
      </c>
      <c r="N465" s="1" t="s">
        <v>66</v>
      </c>
      <c r="O465" s="6">
        <v>0</v>
      </c>
      <c r="P465" s="6">
        <v>0</v>
      </c>
      <c r="Q465" s="6">
        <v>117.30311111111111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204.44444444444446</v>
      </c>
      <c r="X465" s="6">
        <v>0</v>
      </c>
      <c r="Y465" s="6">
        <v>0</v>
      </c>
      <c r="Z465" s="6">
        <v>168.10364768245344</v>
      </c>
      <c r="AA465" s="1">
        <v>36</v>
      </c>
      <c r="AB465" s="6">
        <v>6.077349562046467</v>
      </c>
      <c r="AC465" s="1" t="s">
        <v>48</v>
      </c>
      <c r="AD465" s="1" t="s">
        <v>53</v>
      </c>
      <c r="AE465" s="1" t="s">
        <v>43</v>
      </c>
      <c r="AF465" s="1" t="s">
        <v>44</v>
      </c>
      <c r="AG465" s="7">
        <v>0</v>
      </c>
      <c r="AH465" s="8">
        <v>0.25842943787574768</v>
      </c>
      <c r="AI465" s="9">
        <v>334.50070190429688</v>
      </c>
      <c r="AJ465" s="10">
        <v>0.26253558078735895</v>
      </c>
    </row>
    <row r="466" spans="1:36" x14ac:dyDescent="0.35">
      <c r="A466" s="1">
        <v>465</v>
      </c>
      <c r="B466" s="1">
        <v>25</v>
      </c>
      <c r="C466" s="1" t="s">
        <v>35</v>
      </c>
      <c r="D466" s="1" t="s">
        <v>51</v>
      </c>
      <c r="E466" s="1">
        <v>1</v>
      </c>
      <c r="F466" s="1">
        <v>1</v>
      </c>
      <c r="G466" s="1">
        <v>1</v>
      </c>
      <c r="H466" s="1">
        <v>3</v>
      </c>
      <c r="I466" s="1" t="s">
        <v>45</v>
      </c>
      <c r="J466" s="1" t="s">
        <v>56</v>
      </c>
      <c r="K466" s="6">
        <v>1112.9884999999999</v>
      </c>
      <c r="L466" s="6">
        <v>1002.1942222222223</v>
      </c>
      <c r="M466" s="1" t="s">
        <v>64</v>
      </c>
      <c r="N466" s="1" t="s">
        <v>47</v>
      </c>
      <c r="O466" s="6">
        <v>0</v>
      </c>
      <c r="P466" s="6">
        <v>1288.8888888888889</v>
      </c>
      <c r="Q466" s="6">
        <v>360.9037777777778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96.444444444444443</v>
      </c>
      <c r="X466" s="6">
        <v>0</v>
      </c>
      <c r="Y466" s="6">
        <v>0</v>
      </c>
      <c r="Z466" s="6">
        <v>1055.621556368799</v>
      </c>
      <c r="AA466" s="1">
        <v>48</v>
      </c>
      <c r="AB466" s="6">
        <v>31.008882804701052</v>
      </c>
      <c r="AC466" s="1" t="s">
        <v>48</v>
      </c>
      <c r="AD466" s="1" t="s">
        <v>42</v>
      </c>
      <c r="AE466" s="1" t="s">
        <v>43</v>
      </c>
      <c r="AF466" s="1" t="s">
        <v>44</v>
      </c>
      <c r="AG466" s="7">
        <v>1</v>
      </c>
      <c r="AH466" s="8">
        <v>4.9834668636322021E-2</v>
      </c>
      <c r="AI466" s="9">
        <v>560.7496337890625</v>
      </c>
      <c r="AJ466" s="10">
        <v>0.22195677470168873</v>
      </c>
    </row>
    <row r="467" spans="1:36" x14ac:dyDescent="0.35">
      <c r="A467" s="1">
        <v>466</v>
      </c>
      <c r="B467" s="1">
        <v>38</v>
      </c>
      <c r="C467" s="1" t="s">
        <v>35</v>
      </c>
      <c r="D467" s="1" t="s">
        <v>59</v>
      </c>
      <c r="E467" s="1">
        <v>1</v>
      </c>
      <c r="F467" s="1">
        <v>1</v>
      </c>
      <c r="G467" s="1">
        <v>1</v>
      </c>
      <c r="H467" s="1">
        <v>3</v>
      </c>
      <c r="I467" s="1" t="s">
        <v>57</v>
      </c>
      <c r="J467" s="1" t="s">
        <v>38</v>
      </c>
      <c r="K467" s="6">
        <v>630.77449999999999</v>
      </c>
      <c r="L467" s="6">
        <v>495.31044444444444</v>
      </c>
      <c r="M467" s="1" t="s">
        <v>39</v>
      </c>
      <c r="N467" s="1" t="s">
        <v>47</v>
      </c>
      <c r="O467" s="6">
        <v>0</v>
      </c>
      <c r="P467" s="6">
        <v>0</v>
      </c>
      <c r="Q467" s="6">
        <v>352.41066666666666</v>
      </c>
      <c r="R467" s="6">
        <v>0</v>
      </c>
      <c r="S467" s="6">
        <v>0</v>
      </c>
      <c r="T467" s="6">
        <v>0</v>
      </c>
      <c r="U467" s="6">
        <v>400</v>
      </c>
      <c r="V467" s="6">
        <v>0</v>
      </c>
      <c r="W467" s="6">
        <v>11.555555555555555</v>
      </c>
      <c r="X467" s="6">
        <v>0</v>
      </c>
      <c r="Y467" s="6">
        <v>0</v>
      </c>
      <c r="Z467" s="6">
        <v>368.69108044485688</v>
      </c>
      <c r="AA467" s="1">
        <v>12</v>
      </c>
      <c r="AB467" s="6">
        <v>33.801595639774355</v>
      </c>
      <c r="AC467" s="1" t="s">
        <v>41</v>
      </c>
      <c r="AD467" s="1" t="s">
        <v>53</v>
      </c>
      <c r="AE467" s="1" t="s">
        <v>68</v>
      </c>
      <c r="AF467" s="1" t="s">
        <v>75</v>
      </c>
      <c r="AG467" s="7">
        <v>1</v>
      </c>
      <c r="AH467" s="8">
        <v>0.16396501660346979</v>
      </c>
      <c r="AI467" s="9">
        <v>370.87326049804688</v>
      </c>
      <c r="AJ467" s="10">
        <v>5.411850380405181E-2</v>
      </c>
    </row>
    <row r="468" spans="1:36" x14ac:dyDescent="0.35">
      <c r="A468" s="1">
        <v>467</v>
      </c>
      <c r="B468" s="1">
        <v>41</v>
      </c>
      <c r="C468" s="1" t="s">
        <v>35</v>
      </c>
      <c r="D468" s="1" t="s">
        <v>51</v>
      </c>
      <c r="E468" s="1">
        <v>1</v>
      </c>
      <c r="F468" s="1">
        <v>1</v>
      </c>
      <c r="G468" s="1">
        <v>1</v>
      </c>
      <c r="H468" s="1">
        <v>3</v>
      </c>
      <c r="I468" s="1" t="s">
        <v>37</v>
      </c>
      <c r="J468" s="1" t="s">
        <v>56</v>
      </c>
      <c r="K468" s="6">
        <v>417.45024999999998</v>
      </c>
      <c r="L468" s="6">
        <v>250.57422222222223</v>
      </c>
      <c r="M468" s="1" t="s">
        <v>64</v>
      </c>
      <c r="N468" s="1" t="s">
        <v>40</v>
      </c>
      <c r="O468" s="6">
        <v>0</v>
      </c>
      <c r="P468" s="6">
        <v>0</v>
      </c>
      <c r="Q468" s="6">
        <v>107.31111111111112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46.444444444444443</v>
      </c>
      <c r="X468" s="6">
        <v>0</v>
      </c>
      <c r="Y468" s="6">
        <v>0</v>
      </c>
      <c r="Z468" s="6">
        <v>245.58891087684864</v>
      </c>
      <c r="AA468" s="1">
        <v>3</v>
      </c>
      <c r="AB468" s="6">
        <v>84.331047211198808</v>
      </c>
      <c r="AC468" s="1" t="s">
        <v>41</v>
      </c>
      <c r="AD468" s="1" t="s">
        <v>71</v>
      </c>
      <c r="AE468" s="1" t="s">
        <v>65</v>
      </c>
      <c r="AF468" s="1" t="s">
        <v>44</v>
      </c>
      <c r="AG468" s="7">
        <v>0</v>
      </c>
      <c r="AH468" s="8">
        <v>0.2071128040552139</v>
      </c>
      <c r="AI468" s="9">
        <v>335.12911987304688</v>
      </c>
      <c r="AJ468" s="10">
        <v>0.35911895591615728</v>
      </c>
    </row>
    <row r="469" spans="1:36" x14ac:dyDescent="0.35">
      <c r="A469" s="1">
        <v>468</v>
      </c>
      <c r="B469" s="1">
        <v>38</v>
      </c>
      <c r="C469" s="1" t="s">
        <v>50</v>
      </c>
      <c r="D469" s="1" t="s">
        <v>59</v>
      </c>
      <c r="E469" s="1">
        <v>0</v>
      </c>
      <c r="F469" s="1">
        <v>1</v>
      </c>
      <c r="G469" s="1">
        <v>1</v>
      </c>
      <c r="H469" s="1">
        <v>2</v>
      </c>
      <c r="I469" s="1" t="s">
        <v>37</v>
      </c>
      <c r="J469" s="1" t="s">
        <v>56</v>
      </c>
      <c r="K469" s="6">
        <v>352.12849999999997</v>
      </c>
      <c r="L469" s="6">
        <v>236.05044444444445</v>
      </c>
      <c r="M469" s="1" t="s">
        <v>39</v>
      </c>
      <c r="N469" s="1" t="s">
        <v>47</v>
      </c>
      <c r="O469" s="6">
        <v>0</v>
      </c>
      <c r="P469" s="6">
        <v>0</v>
      </c>
      <c r="Q469" s="6">
        <v>48.669777777777774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389.55555555555554</v>
      </c>
      <c r="X469" s="6">
        <v>0</v>
      </c>
      <c r="Y469" s="6">
        <v>0</v>
      </c>
      <c r="Z469" s="6">
        <v>388.53337450930889</v>
      </c>
      <c r="AA469" s="1">
        <v>36</v>
      </c>
      <c r="AB469" s="6">
        <v>14.046412234165045</v>
      </c>
      <c r="AC469" s="1" t="s">
        <v>41</v>
      </c>
      <c r="AD469" s="1" t="s">
        <v>53</v>
      </c>
      <c r="AE469" s="1" t="s">
        <v>65</v>
      </c>
      <c r="AF469" s="1" t="s">
        <v>44</v>
      </c>
      <c r="AG469" s="7">
        <v>0</v>
      </c>
      <c r="AH469" s="8">
        <v>0.20878876745700839</v>
      </c>
      <c r="AI469" s="9">
        <v>369.17138671875</v>
      </c>
      <c r="AJ469" s="10">
        <v>0.32085813961002557</v>
      </c>
    </row>
    <row r="470" spans="1:36" x14ac:dyDescent="0.35">
      <c r="A470" s="1">
        <v>469</v>
      </c>
      <c r="B470" s="1">
        <v>45</v>
      </c>
      <c r="C470" s="1" t="s">
        <v>35</v>
      </c>
      <c r="D470" s="1" t="s">
        <v>55</v>
      </c>
      <c r="E470" s="1">
        <v>2</v>
      </c>
      <c r="F470" s="1">
        <v>1</v>
      </c>
      <c r="G470" s="1">
        <v>1</v>
      </c>
      <c r="H470" s="1">
        <v>3</v>
      </c>
      <c r="I470" s="1" t="s">
        <v>61</v>
      </c>
      <c r="J470" s="1" t="s">
        <v>63</v>
      </c>
      <c r="K470" s="6">
        <v>909.83399999999995</v>
      </c>
      <c r="L470" s="6">
        <v>1010.726</v>
      </c>
      <c r="M470" s="1" t="s">
        <v>64</v>
      </c>
      <c r="N470" s="1" t="s">
        <v>40</v>
      </c>
      <c r="O470" s="6">
        <v>0</v>
      </c>
      <c r="P470" s="6">
        <v>0</v>
      </c>
      <c r="Q470" s="6">
        <v>568.11355555555554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59.555555555555557</v>
      </c>
      <c r="X470" s="6">
        <v>0</v>
      </c>
      <c r="Y470" s="6">
        <v>0</v>
      </c>
      <c r="Z470" s="6">
        <v>307.31616909695731</v>
      </c>
      <c r="AA470" s="1">
        <v>24</v>
      </c>
      <c r="AB470" s="6">
        <v>15.342483762875283</v>
      </c>
      <c r="AC470" s="1" t="s">
        <v>41</v>
      </c>
      <c r="AD470" s="1" t="s">
        <v>42</v>
      </c>
      <c r="AE470" s="1" t="s">
        <v>52</v>
      </c>
      <c r="AF470" s="1" t="s">
        <v>44</v>
      </c>
      <c r="AG470" s="7">
        <v>1</v>
      </c>
      <c r="AH470" s="8">
        <v>0.11296667903661731</v>
      </c>
      <c r="AI470" s="9">
        <v>456.58407592773438</v>
      </c>
      <c r="AJ470" s="10">
        <v>0.22916823781510609</v>
      </c>
    </row>
    <row r="471" spans="1:36" x14ac:dyDescent="0.35">
      <c r="A471" s="1">
        <v>470</v>
      </c>
      <c r="B471" s="1">
        <v>66</v>
      </c>
      <c r="C471" s="1" t="s">
        <v>35</v>
      </c>
      <c r="D471" s="1" t="s">
        <v>51</v>
      </c>
      <c r="E471" s="1">
        <v>2</v>
      </c>
      <c r="F471" s="1">
        <v>0</v>
      </c>
      <c r="G471" s="1">
        <v>0</v>
      </c>
      <c r="H471" s="1">
        <v>2</v>
      </c>
      <c r="I471" s="1" t="s">
        <v>61</v>
      </c>
      <c r="J471" s="1" t="s">
        <v>38</v>
      </c>
      <c r="K471" s="6">
        <v>622.49699999999996</v>
      </c>
      <c r="L471" s="6">
        <v>601.67955555555557</v>
      </c>
      <c r="M471" s="1" t="s">
        <v>46</v>
      </c>
      <c r="N471" s="1" t="s">
        <v>66</v>
      </c>
      <c r="O471" s="6">
        <v>0</v>
      </c>
      <c r="P471" s="6">
        <v>0</v>
      </c>
      <c r="Q471" s="6">
        <v>390.88244444444445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24.222222222222221</v>
      </c>
      <c r="X471" s="6">
        <v>0</v>
      </c>
      <c r="Y471" s="6">
        <v>0</v>
      </c>
      <c r="Z471" s="6">
        <v>306.96311960594801</v>
      </c>
      <c r="AA471" s="1">
        <v>36</v>
      </c>
      <c r="AB471" s="6">
        <v>11.09745211493318</v>
      </c>
      <c r="AC471" s="1" t="s">
        <v>41</v>
      </c>
      <c r="AD471" s="1" t="s">
        <v>70</v>
      </c>
      <c r="AE471" s="1" t="s">
        <v>52</v>
      </c>
      <c r="AF471" s="1" t="s">
        <v>44</v>
      </c>
      <c r="AG471" s="7">
        <v>0</v>
      </c>
      <c r="AH471" s="8">
        <v>0.14206747710704801</v>
      </c>
      <c r="AI471" s="9">
        <v>476.37545776367188</v>
      </c>
      <c r="AJ471" s="10">
        <v>0.39088588546888781</v>
      </c>
    </row>
    <row r="472" spans="1:36" x14ac:dyDescent="0.35">
      <c r="A472" s="1">
        <v>471</v>
      </c>
      <c r="B472" s="1">
        <v>27</v>
      </c>
      <c r="C472" s="1" t="s">
        <v>60</v>
      </c>
      <c r="D472" s="1" t="s">
        <v>51</v>
      </c>
      <c r="E472" s="1">
        <v>2</v>
      </c>
      <c r="F472" s="1">
        <v>0</v>
      </c>
      <c r="G472" s="1">
        <v>0</v>
      </c>
      <c r="H472" s="1">
        <v>2</v>
      </c>
      <c r="I472" s="1" t="s">
        <v>61</v>
      </c>
      <c r="J472" s="1" t="s">
        <v>69</v>
      </c>
      <c r="K472" s="6">
        <v>561.64350000000002</v>
      </c>
      <c r="L472" s="6">
        <v>403.35</v>
      </c>
      <c r="M472" s="1" t="s">
        <v>46</v>
      </c>
      <c r="N472" s="1" t="s">
        <v>40</v>
      </c>
      <c r="O472" s="6">
        <v>0</v>
      </c>
      <c r="P472" s="6">
        <v>39.555555555555557</v>
      </c>
      <c r="Q472" s="6">
        <v>103.81444444444445</v>
      </c>
      <c r="R472" s="6">
        <v>0</v>
      </c>
      <c r="S472" s="6">
        <v>0</v>
      </c>
      <c r="T472" s="6">
        <v>0</v>
      </c>
      <c r="U472" s="6">
        <v>66.666666666666671</v>
      </c>
      <c r="V472" s="6">
        <v>0</v>
      </c>
      <c r="W472" s="6">
        <v>32</v>
      </c>
      <c r="X472" s="6">
        <v>0</v>
      </c>
      <c r="Y472" s="6">
        <v>0</v>
      </c>
      <c r="Z472" s="6">
        <v>417.81905339082516</v>
      </c>
      <c r="AA472" s="1">
        <v>36</v>
      </c>
      <c r="AB472" s="6">
        <v>15.105159680627468</v>
      </c>
      <c r="AC472" s="1" t="s">
        <v>48</v>
      </c>
      <c r="AD472" s="1" t="s">
        <v>49</v>
      </c>
      <c r="AE472" s="1" t="s">
        <v>52</v>
      </c>
      <c r="AF472" s="1" t="s">
        <v>44</v>
      </c>
      <c r="AG472" s="7">
        <v>1</v>
      </c>
      <c r="AH472" s="8">
        <v>0.17662616074085241</v>
      </c>
      <c r="AI472" s="9">
        <v>369.80645751953119</v>
      </c>
      <c r="AJ472" s="10">
        <v>0.11026943720554624</v>
      </c>
    </row>
    <row r="473" spans="1:36" x14ac:dyDescent="0.35">
      <c r="A473" s="1">
        <v>472</v>
      </c>
      <c r="B473" s="1">
        <v>62</v>
      </c>
      <c r="C473" s="1" t="s">
        <v>35</v>
      </c>
      <c r="D473" s="1" t="s">
        <v>74</v>
      </c>
      <c r="E473" s="1">
        <v>0</v>
      </c>
      <c r="F473" s="1">
        <v>1</v>
      </c>
      <c r="G473" s="1">
        <v>1</v>
      </c>
      <c r="H473" s="1">
        <v>3</v>
      </c>
      <c r="I473" s="1" t="s">
        <v>45</v>
      </c>
      <c r="J473" s="1" t="s">
        <v>38</v>
      </c>
      <c r="K473" s="6">
        <v>1222.481</v>
      </c>
      <c r="L473" s="6">
        <v>1587.3313333333333</v>
      </c>
      <c r="M473" s="1" t="s">
        <v>46</v>
      </c>
      <c r="N473" s="1" t="s">
        <v>47</v>
      </c>
      <c r="O473" s="6">
        <v>0</v>
      </c>
      <c r="P473" s="6">
        <v>0</v>
      </c>
      <c r="Q473" s="6">
        <v>675.51377777777782</v>
      </c>
      <c r="R473" s="6">
        <v>0</v>
      </c>
      <c r="S473" s="6">
        <v>0</v>
      </c>
      <c r="T473" s="6">
        <v>0</v>
      </c>
      <c r="U473" s="6">
        <v>400</v>
      </c>
      <c r="V473" s="6">
        <v>0</v>
      </c>
      <c r="W473" s="6">
        <v>13.111111111111111</v>
      </c>
      <c r="X473" s="6">
        <v>0</v>
      </c>
      <c r="Y473" s="6">
        <v>0</v>
      </c>
      <c r="Z473" s="6">
        <v>489.99829156849285</v>
      </c>
      <c r="AA473" s="1">
        <v>36</v>
      </c>
      <c r="AB473" s="6">
        <v>17.714612048707657</v>
      </c>
      <c r="AC473" s="1" t="s">
        <v>78</v>
      </c>
      <c r="AD473" s="1" t="s">
        <v>53</v>
      </c>
      <c r="AE473" s="1" t="s">
        <v>52</v>
      </c>
      <c r="AF473" s="1" t="s">
        <v>44</v>
      </c>
      <c r="AG473" s="7">
        <v>0</v>
      </c>
      <c r="AH473" s="8">
        <v>5.1003735512495041E-2</v>
      </c>
      <c r="AI473" s="9">
        <v>585.852294921875</v>
      </c>
      <c r="AJ473" s="10">
        <v>5.9162812948592089E-2</v>
      </c>
    </row>
    <row r="474" spans="1:36" x14ac:dyDescent="0.35">
      <c r="A474" s="1">
        <v>473</v>
      </c>
      <c r="B474" s="1">
        <v>31</v>
      </c>
      <c r="C474" s="1" t="s">
        <v>60</v>
      </c>
      <c r="D474" s="1" t="s">
        <v>74</v>
      </c>
      <c r="E474" s="1">
        <v>3</v>
      </c>
      <c r="F474" s="1">
        <v>0</v>
      </c>
      <c r="G474" s="1">
        <v>0</v>
      </c>
      <c r="H474" s="1">
        <v>2</v>
      </c>
      <c r="I474" s="1" t="s">
        <v>61</v>
      </c>
      <c r="J474" s="1" t="s">
        <v>56</v>
      </c>
      <c r="K474" s="6">
        <v>530.49800000000005</v>
      </c>
      <c r="L474" s="6">
        <v>697.38244444444445</v>
      </c>
      <c r="M474" s="1" t="s">
        <v>46</v>
      </c>
      <c r="N474" s="1" t="s">
        <v>66</v>
      </c>
      <c r="O474" s="6">
        <v>0</v>
      </c>
      <c r="P474" s="6">
        <v>888.88888888888891</v>
      </c>
      <c r="Q474" s="6">
        <v>33.036444444444442</v>
      </c>
      <c r="R474" s="6">
        <v>0</v>
      </c>
      <c r="S474" s="6">
        <v>0</v>
      </c>
      <c r="T474" s="6">
        <v>255.55555555555554</v>
      </c>
      <c r="U474" s="6">
        <v>0</v>
      </c>
      <c r="V474" s="6">
        <v>162.44444444444446</v>
      </c>
      <c r="W474" s="6">
        <v>211.55555555555554</v>
      </c>
      <c r="X474" s="6">
        <v>0</v>
      </c>
      <c r="Y474" s="6">
        <v>0</v>
      </c>
      <c r="Z474" s="6">
        <v>239.27682463894061</v>
      </c>
      <c r="AA474" s="1">
        <v>6</v>
      </c>
      <c r="AB474" s="6">
        <v>41.999116000427321</v>
      </c>
      <c r="AC474" s="1" t="s">
        <v>48</v>
      </c>
      <c r="AD474" s="1" t="s">
        <v>42</v>
      </c>
      <c r="AE474" s="1" t="s">
        <v>43</v>
      </c>
      <c r="AF474" s="1" t="s">
        <v>44</v>
      </c>
      <c r="AG474" s="7">
        <v>0</v>
      </c>
      <c r="AH474" s="8">
        <v>0.20558097958564761</v>
      </c>
      <c r="AI474" s="9">
        <v>290.15823364257813</v>
      </c>
      <c r="AJ474" s="10">
        <v>2.4146084801946528E-2</v>
      </c>
    </row>
    <row r="475" spans="1:36" x14ac:dyDescent="0.35">
      <c r="A475" s="1">
        <v>474</v>
      </c>
      <c r="B475" s="1">
        <v>41</v>
      </c>
      <c r="C475" s="1" t="s">
        <v>60</v>
      </c>
      <c r="D475" s="1" t="s">
        <v>51</v>
      </c>
      <c r="E475" s="1">
        <v>1</v>
      </c>
      <c r="F475" s="1">
        <v>0</v>
      </c>
      <c r="G475" s="1">
        <v>0</v>
      </c>
      <c r="H475" s="1">
        <v>2</v>
      </c>
      <c r="I475" s="1" t="s">
        <v>62</v>
      </c>
      <c r="J475" s="1" t="s">
        <v>56</v>
      </c>
      <c r="K475" s="6">
        <v>355.36849999999998</v>
      </c>
      <c r="L475" s="6">
        <v>246.07355555555554</v>
      </c>
      <c r="M475" s="1" t="s">
        <v>46</v>
      </c>
      <c r="N475" s="1" t="s">
        <v>40</v>
      </c>
      <c r="O475" s="6">
        <v>0</v>
      </c>
      <c r="P475" s="6">
        <v>0</v>
      </c>
      <c r="Q475" s="6">
        <v>219.31622222222222</v>
      </c>
      <c r="R475" s="6">
        <v>0</v>
      </c>
      <c r="S475" s="6">
        <v>0</v>
      </c>
      <c r="T475" s="6">
        <v>0</v>
      </c>
      <c r="U475" s="6">
        <v>262.22222222222223</v>
      </c>
      <c r="V475" s="6">
        <v>0</v>
      </c>
      <c r="W475" s="6">
        <v>22.666666666666668</v>
      </c>
      <c r="X475" s="6">
        <v>0</v>
      </c>
      <c r="Y475" s="6">
        <v>0</v>
      </c>
      <c r="Z475" s="6">
        <v>459.3699762319892</v>
      </c>
      <c r="AA475" s="1">
        <v>48</v>
      </c>
      <c r="AB475" s="6">
        <v>13.493992871816165</v>
      </c>
      <c r="AC475" s="1" t="s">
        <v>41</v>
      </c>
      <c r="AD475" s="1" t="s">
        <v>70</v>
      </c>
      <c r="AE475" s="1" t="s">
        <v>52</v>
      </c>
      <c r="AF475" s="1" t="s">
        <v>44</v>
      </c>
      <c r="AG475" s="7">
        <v>1</v>
      </c>
      <c r="AH475" s="8">
        <v>0.18283005058765411</v>
      </c>
      <c r="AI475" s="9">
        <v>421.04391479492188</v>
      </c>
      <c r="AJ475" s="10">
        <v>0.16656549886070235</v>
      </c>
    </row>
    <row r="476" spans="1:36" x14ac:dyDescent="0.35">
      <c r="A476" s="1">
        <v>475</v>
      </c>
      <c r="B476" s="1">
        <v>63</v>
      </c>
      <c r="C476" s="1" t="s">
        <v>60</v>
      </c>
      <c r="D476" s="1" t="s">
        <v>36</v>
      </c>
      <c r="E476" s="1">
        <v>1</v>
      </c>
      <c r="F476" s="1">
        <v>1</v>
      </c>
      <c r="G476" s="1">
        <v>1</v>
      </c>
      <c r="H476" s="1">
        <v>1</v>
      </c>
      <c r="I476" s="1" t="s">
        <v>67</v>
      </c>
      <c r="J476" s="1" t="s">
        <v>69</v>
      </c>
      <c r="K476" s="6">
        <v>471.18624999999997</v>
      </c>
      <c r="L476" s="6">
        <v>614.43088888888894</v>
      </c>
      <c r="M476" s="1" t="s">
        <v>46</v>
      </c>
      <c r="N476" s="1" t="s">
        <v>40</v>
      </c>
      <c r="O476" s="6">
        <v>0</v>
      </c>
      <c r="P476" s="6">
        <v>0</v>
      </c>
      <c r="Q476" s="6">
        <v>130.96222222222221</v>
      </c>
      <c r="R476" s="6">
        <v>88.888888888888886</v>
      </c>
      <c r="S476" s="6">
        <v>0</v>
      </c>
      <c r="T476" s="6">
        <v>0</v>
      </c>
      <c r="U476" s="6">
        <v>26.666666666666668</v>
      </c>
      <c r="V476" s="6">
        <v>0</v>
      </c>
      <c r="W476" s="6">
        <v>36.222222222222221</v>
      </c>
      <c r="X476" s="6">
        <v>0</v>
      </c>
      <c r="Y476" s="6">
        <v>0</v>
      </c>
      <c r="Z476" s="6">
        <v>154.21004812882038</v>
      </c>
      <c r="AA476" s="1">
        <v>36</v>
      </c>
      <c r="AB476" s="6">
        <v>5.5750626555658869</v>
      </c>
      <c r="AC476" s="1" t="s">
        <v>41</v>
      </c>
      <c r="AD476" s="1" t="s">
        <v>49</v>
      </c>
      <c r="AE476" s="1" t="s">
        <v>43</v>
      </c>
      <c r="AF476" s="1" t="s">
        <v>44</v>
      </c>
      <c r="AG476" s="7">
        <v>0</v>
      </c>
      <c r="AH476" s="8">
        <v>0.19563820958137509</v>
      </c>
      <c r="AI476" s="9">
        <v>404.862548828125</v>
      </c>
      <c r="AJ476" s="10">
        <v>0.17722808851556918</v>
      </c>
    </row>
    <row r="477" spans="1:36" x14ac:dyDescent="0.35">
      <c r="A477" s="1">
        <v>476</v>
      </c>
      <c r="B477" s="1">
        <v>48</v>
      </c>
      <c r="C477" s="1" t="s">
        <v>60</v>
      </c>
      <c r="D477" s="1" t="s">
        <v>51</v>
      </c>
      <c r="E477" s="1">
        <v>1</v>
      </c>
      <c r="F477" s="1">
        <v>2</v>
      </c>
      <c r="G477" s="1">
        <v>2</v>
      </c>
      <c r="H477" s="1">
        <v>3</v>
      </c>
      <c r="I477" s="1" t="s">
        <v>67</v>
      </c>
      <c r="J477" s="1" t="s">
        <v>56</v>
      </c>
      <c r="K477" s="6">
        <v>288.53575000000001</v>
      </c>
      <c r="L477" s="6">
        <v>157.9</v>
      </c>
      <c r="M477" s="1" t="s">
        <v>46</v>
      </c>
      <c r="N477" s="1" t="s">
        <v>40</v>
      </c>
      <c r="O477" s="6">
        <v>0</v>
      </c>
      <c r="P477" s="6">
        <v>666.66666666666663</v>
      </c>
      <c r="Q477" s="6">
        <v>187.38822222222223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24.222222222222221</v>
      </c>
      <c r="X477" s="6">
        <v>0</v>
      </c>
      <c r="Y477" s="6">
        <v>0</v>
      </c>
      <c r="Z477" s="6">
        <v>248.35142041473955</v>
      </c>
      <c r="AA477" s="1">
        <v>36</v>
      </c>
      <c r="AB477" s="6">
        <v>8.9784987827404361</v>
      </c>
      <c r="AC477" s="1" t="s">
        <v>41</v>
      </c>
      <c r="AD477" s="1" t="s">
        <v>42</v>
      </c>
      <c r="AE477" s="1" t="s">
        <v>52</v>
      </c>
      <c r="AF477" s="1" t="s">
        <v>44</v>
      </c>
      <c r="AG477" s="7">
        <v>0</v>
      </c>
      <c r="AH477" s="8">
        <v>0.23189787566661829</v>
      </c>
      <c r="AI477" s="9">
        <v>421.6455078125</v>
      </c>
      <c r="AJ477" s="10">
        <v>4.719764350470556E-2</v>
      </c>
    </row>
    <row r="478" spans="1:36" x14ac:dyDescent="0.35">
      <c r="A478" s="1">
        <v>477</v>
      </c>
      <c r="B478" s="1">
        <v>46</v>
      </c>
      <c r="C478" s="1" t="s">
        <v>60</v>
      </c>
      <c r="D478" s="1" t="s">
        <v>36</v>
      </c>
      <c r="E478" s="1">
        <v>2</v>
      </c>
      <c r="F478" s="1">
        <v>0</v>
      </c>
      <c r="G478" s="1">
        <v>0</v>
      </c>
      <c r="H478" s="1">
        <v>2</v>
      </c>
      <c r="I478" s="1" t="s">
        <v>61</v>
      </c>
      <c r="J478" s="1" t="s">
        <v>56</v>
      </c>
      <c r="K478" s="6">
        <v>655.67825000000005</v>
      </c>
      <c r="L478" s="6">
        <v>661.4328888888889</v>
      </c>
      <c r="M478" s="1" t="s">
        <v>46</v>
      </c>
      <c r="N478" s="1" t="s">
        <v>40</v>
      </c>
      <c r="O478" s="6">
        <v>0</v>
      </c>
      <c r="P478" s="6">
        <v>0</v>
      </c>
      <c r="Q478" s="6">
        <v>18.635111111111112</v>
      </c>
      <c r="R478" s="6">
        <v>0</v>
      </c>
      <c r="S478" s="6">
        <v>66.666666666666671</v>
      </c>
      <c r="T478" s="6">
        <v>0</v>
      </c>
      <c r="U478" s="6">
        <v>0</v>
      </c>
      <c r="V478" s="6">
        <v>0</v>
      </c>
      <c r="W478" s="6">
        <v>88.888888888888886</v>
      </c>
      <c r="X478" s="6">
        <v>0</v>
      </c>
      <c r="Y478" s="6">
        <v>0</v>
      </c>
      <c r="Z478" s="6">
        <v>411.34574125447949</v>
      </c>
      <c r="AA478" s="1">
        <v>36</v>
      </c>
      <c r="AB478" s="6">
        <v>14.871133939846846</v>
      </c>
      <c r="AC478" s="1" t="s">
        <v>41</v>
      </c>
      <c r="AD478" s="1" t="s">
        <v>70</v>
      </c>
      <c r="AE478" s="1" t="s">
        <v>65</v>
      </c>
      <c r="AF478" s="1" t="s">
        <v>54</v>
      </c>
      <c r="AG478" s="7">
        <v>0</v>
      </c>
      <c r="AH478" s="8">
        <v>0.13907040655612951</v>
      </c>
      <c r="AI478" s="9">
        <v>435.46078491210938</v>
      </c>
      <c r="AJ478" s="10">
        <v>0.2338809091039773</v>
      </c>
    </row>
    <row r="479" spans="1:36" x14ac:dyDescent="0.35">
      <c r="A479" s="1">
        <v>478</v>
      </c>
      <c r="B479" s="1">
        <v>35</v>
      </c>
      <c r="C479" s="1" t="s">
        <v>60</v>
      </c>
      <c r="D479" s="1" t="s">
        <v>51</v>
      </c>
      <c r="E479" s="1">
        <v>0</v>
      </c>
      <c r="F479" s="1">
        <v>1</v>
      </c>
      <c r="G479" s="1">
        <v>1</v>
      </c>
      <c r="H479" s="1">
        <v>3</v>
      </c>
      <c r="I479" s="1" t="s">
        <v>45</v>
      </c>
      <c r="J479" s="1" t="s">
        <v>63</v>
      </c>
      <c r="K479" s="6">
        <v>1059.7819999999999</v>
      </c>
      <c r="L479" s="6">
        <v>1074.6346666666666</v>
      </c>
      <c r="M479" s="1" t="s">
        <v>64</v>
      </c>
      <c r="N479" s="1" t="s">
        <v>40</v>
      </c>
      <c r="O479" s="6">
        <v>0</v>
      </c>
      <c r="P479" s="6">
        <v>0</v>
      </c>
      <c r="Q479" s="6">
        <v>700.30044444444445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178.88888888888889</v>
      </c>
      <c r="Y479" s="6">
        <v>0</v>
      </c>
      <c r="Z479" s="6">
        <v>592.73577468694805</v>
      </c>
      <c r="AA479" s="1">
        <v>36</v>
      </c>
      <c r="AB479" s="6">
        <v>21.42881817477063</v>
      </c>
      <c r="AC479" s="1" t="s">
        <v>48</v>
      </c>
      <c r="AD479" s="1" t="s">
        <v>42</v>
      </c>
      <c r="AE479" s="1" t="s">
        <v>43</v>
      </c>
      <c r="AF479" s="1" t="s">
        <v>44</v>
      </c>
      <c r="AG479" s="7">
        <v>1</v>
      </c>
      <c r="AH479" s="8">
        <v>7.3805540800094604E-2</v>
      </c>
      <c r="AI479" s="9">
        <v>496.85089111328119</v>
      </c>
      <c r="AJ479" s="10">
        <v>4.8854925473206565E-2</v>
      </c>
    </row>
    <row r="480" spans="1:36" x14ac:dyDescent="0.35">
      <c r="A480" s="1">
        <v>479</v>
      </c>
      <c r="B480" s="1">
        <v>66</v>
      </c>
      <c r="C480" s="1" t="s">
        <v>50</v>
      </c>
      <c r="D480" s="1" t="s">
        <v>36</v>
      </c>
      <c r="E480" s="1">
        <v>0</v>
      </c>
      <c r="F480" s="1">
        <v>4</v>
      </c>
      <c r="G480" s="1">
        <v>4</v>
      </c>
      <c r="H480" s="1">
        <v>2</v>
      </c>
      <c r="I480" s="1" t="s">
        <v>45</v>
      </c>
      <c r="J480" s="1" t="s">
        <v>56</v>
      </c>
      <c r="K480" s="6">
        <v>610.67849999999999</v>
      </c>
      <c r="L480" s="6">
        <v>462.86466666666666</v>
      </c>
      <c r="M480" s="1" t="s">
        <v>64</v>
      </c>
      <c r="N480" s="1" t="s">
        <v>47</v>
      </c>
      <c r="O480" s="6">
        <v>0</v>
      </c>
      <c r="P480" s="6">
        <v>737.11111111111109</v>
      </c>
      <c r="Q480" s="6">
        <v>138.09977777777777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7.333333333333333</v>
      </c>
      <c r="X480" s="6">
        <v>0</v>
      </c>
      <c r="Y480" s="6">
        <v>0</v>
      </c>
      <c r="Z480" s="6">
        <v>531.53261927458891</v>
      </c>
      <c r="AA480" s="1">
        <v>18</v>
      </c>
      <c r="AB480" s="6">
        <v>33.914854306526479</v>
      </c>
      <c r="AC480" s="1" t="s">
        <v>41</v>
      </c>
      <c r="AD480" s="1" t="s">
        <v>42</v>
      </c>
      <c r="AE480" s="1" t="s">
        <v>43</v>
      </c>
      <c r="AF480" s="1" t="s">
        <v>75</v>
      </c>
      <c r="AG480" s="7">
        <v>0</v>
      </c>
      <c r="AH480" s="8">
        <v>0.14378960430622101</v>
      </c>
      <c r="AI480" s="9">
        <v>458.97598266601563</v>
      </c>
      <c r="AJ480" s="10">
        <v>3.778875888801804E-2</v>
      </c>
    </row>
    <row r="481" spans="1:36" x14ac:dyDescent="0.35">
      <c r="A481" s="1">
        <v>480</v>
      </c>
      <c r="B481" s="1">
        <v>28</v>
      </c>
      <c r="C481" s="1" t="s">
        <v>35</v>
      </c>
      <c r="D481" s="1" t="s">
        <v>51</v>
      </c>
      <c r="E481" s="1">
        <v>0</v>
      </c>
      <c r="F481" s="1">
        <v>2</v>
      </c>
      <c r="G481" s="1">
        <v>2</v>
      </c>
      <c r="H481" s="1">
        <v>3</v>
      </c>
      <c r="I481" s="1" t="s">
        <v>67</v>
      </c>
      <c r="J481" s="1" t="s">
        <v>56</v>
      </c>
      <c r="K481" s="6">
        <v>399.31025</v>
      </c>
      <c r="L481" s="6">
        <v>394.75177777777776</v>
      </c>
      <c r="M481" s="1" t="s">
        <v>46</v>
      </c>
      <c r="N481" s="1" t="s">
        <v>40</v>
      </c>
      <c r="O481" s="6">
        <v>0</v>
      </c>
      <c r="P481" s="6">
        <v>0</v>
      </c>
      <c r="Q481" s="6">
        <v>208.52311111111112</v>
      </c>
      <c r="R481" s="6">
        <v>0</v>
      </c>
      <c r="S481" s="6">
        <v>0</v>
      </c>
      <c r="T481" s="6">
        <v>0</v>
      </c>
      <c r="U481" s="6">
        <v>766.66666666666663</v>
      </c>
      <c r="V481" s="6">
        <v>0</v>
      </c>
      <c r="W481" s="6">
        <v>154.22222222222223</v>
      </c>
      <c r="X481" s="6">
        <v>0</v>
      </c>
      <c r="Y481" s="6">
        <v>0</v>
      </c>
      <c r="Z481" s="6">
        <v>164.72765698049778</v>
      </c>
      <c r="AA481" s="1">
        <v>36</v>
      </c>
      <c r="AB481" s="6">
        <v>5.9552994108637884</v>
      </c>
      <c r="AC481" s="1" t="s">
        <v>41</v>
      </c>
      <c r="AD481" s="1" t="s">
        <v>49</v>
      </c>
      <c r="AE481" s="1" t="s">
        <v>43</v>
      </c>
      <c r="AF481" s="1" t="s">
        <v>44</v>
      </c>
      <c r="AG481" s="7">
        <v>1</v>
      </c>
      <c r="AH481" s="8">
        <v>0.23028507828712461</v>
      </c>
      <c r="AI481" s="9">
        <v>365.86227416992188</v>
      </c>
      <c r="AJ481" s="10">
        <v>0.65172015633998803</v>
      </c>
    </row>
    <row r="482" spans="1:36" x14ac:dyDescent="0.35">
      <c r="A482" s="1">
        <v>481</v>
      </c>
      <c r="B482" s="1">
        <v>43</v>
      </c>
      <c r="C482" s="1" t="s">
        <v>35</v>
      </c>
      <c r="D482" s="1" t="s">
        <v>51</v>
      </c>
      <c r="E482" s="1">
        <v>2</v>
      </c>
      <c r="F482" s="1">
        <v>1</v>
      </c>
      <c r="G482" s="1">
        <v>1</v>
      </c>
      <c r="H482" s="1">
        <v>3</v>
      </c>
      <c r="I482" s="1" t="s">
        <v>67</v>
      </c>
      <c r="J482" s="1" t="s">
        <v>56</v>
      </c>
      <c r="K482" s="6">
        <v>823.2</v>
      </c>
      <c r="L482" s="6">
        <v>995.79244444444441</v>
      </c>
      <c r="M482" s="1" t="s">
        <v>46</v>
      </c>
      <c r="N482" s="1" t="s">
        <v>40</v>
      </c>
      <c r="O482" s="6">
        <v>0</v>
      </c>
      <c r="P482" s="6">
        <v>5555.5555555555557</v>
      </c>
      <c r="Q482" s="6">
        <v>55.353999999999999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168.22222222222223</v>
      </c>
      <c r="X482" s="6">
        <v>0</v>
      </c>
      <c r="Y482" s="6">
        <v>0</v>
      </c>
      <c r="Z482" s="6">
        <v>267.75697330288318</v>
      </c>
      <c r="AA482" s="1">
        <v>48</v>
      </c>
      <c r="AB482" s="6">
        <v>7.8653609858548927</v>
      </c>
      <c r="AC482" s="1" t="s">
        <v>48</v>
      </c>
      <c r="AD482" s="1" t="s">
        <v>53</v>
      </c>
      <c r="AE482" s="1" t="s">
        <v>43</v>
      </c>
      <c r="AF482" s="1" t="s">
        <v>44</v>
      </c>
      <c r="AG482" s="7">
        <v>1</v>
      </c>
      <c r="AH482" s="8">
        <v>0.11364684998989109</v>
      </c>
      <c r="AI482" s="9">
        <v>510.93341064453119</v>
      </c>
      <c r="AJ482" s="10">
        <v>0.27757062044831143</v>
      </c>
    </row>
    <row r="483" spans="1:36" x14ac:dyDescent="0.35">
      <c r="A483" s="1">
        <v>482</v>
      </c>
      <c r="B483" s="1">
        <v>34</v>
      </c>
      <c r="C483" s="1" t="s">
        <v>60</v>
      </c>
      <c r="D483" s="1" t="s">
        <v>55</v>
      </c>
      <c r="E483" s="1">
        <v>0</v>
      </c>
      <c r="F483" s="1">
        <v>1</v>
      </c>
      <c r="G483" s="1">
        <v>1</v>
      </c>
      <c r="H483" s="1">
        <v>3</v>
      </c>
      <c r="I483" s="1" t="s">
        <v>62</v>
      </c>
      <c r="J483" s="1" t="s">
        <v>56</v>
      </c>
      <c r="K483" s="6">
        <v>1186.38075</v>
      </c>
      <c r="L483" s="6">
        <v>640.87333333333333</v>
      </c>
      <c r="M483" s="1" t="s">
        <v>64</v>
      </c>
      <c r="N483" s="1" t="s">
        <v>66</v>
      </c>
      <c r="O483" s="6">
        <v>0</v>
      </c>
      <c r="P483" s="6">
        <v>0</v>
      </c>
      <c r="Q483" s="6">
        <v>697.55866666666668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104.44444444444444</v>
      </c>
      <c r="X483" s="6">
        <v>0</v>
      </c>
      <c r="Y483" s="6">
        <v>0</v>
      </c>
      <c r="Z483" s="6">
        <v>1465.2257245387439</v>
      </c>
      <c r="AA483" s="1">
        <v>24</v>
      </c>
      <c r="AB483" s="6">
        <v>73.150078480219562</v>
      </c>
      <c r="AC483" s="1" t="s">
        <v>41</v>
      </c>
      <c r="AD483" s="1" t="s">
        <v>49</v>
      </c>
      <c r="AE483" s="1" t="s">
        <v>43</v>
      </c>
      <c r="AF483" s="1" t="s">
        <v>44</v>
      </c>
      <c r="AG483" s="7">
        <v>1</v>
      </c>
      <c r="AH483" s="8">
        <v>3.6402732133865363E-2</v>
      </c>
      <c r="AI483" s="9">
        <v>558.05487060546875</v>
      </c>
      <c r="AJ483" s="10">
        <v>6.4340479566897618E-2</v>
      </c>
    </row>
    <row r="484" spans="1:36" x14ac:dyDescent="0.35">
      <c r="A484" s="1">
        <v>483</v>
      </c>
      <c r="B484" s="1">
        <v>38</v>
      </c>
      <c r="C484" s="1" t="s">
        <v>35</v>
      </c>
      <c r="D484" s="1" t="s">
        <v>51</v>
      </c>
      <c r="E484" s="1">
        <v>1</v>
      </c>
      <c r="F484" s="1">
        <v>0</v>
      </c>
      <c r="G484" s="1">
        <v>0</v>
      </c>
      <c r="H484" s="1">
        <v>3</v>
      </c>
      <c r="I484" s="1" t="s">
        <v>67</v>
      </c>
      <c r="J484" s="1" t="s">
        <v>38</v>
      </c>
      <c r="K484" s="6">
        <v>1248.0830000000001</v>
      </c>
      <c r="L484" s="6">
        <v>1090.6199999999999</v>
      </c>
      <c r="M484" s="1" t="s">
        <v>46</v>
      </c>
      <c r="N484" s="1" t="s">
        <v>47</v>
      </c>
      <c r="O484" s="6">
        <v>0</v>
      </c>
      <c r="P484" s="6">
        <v>266.66666666666669</v>
      </c>
      <c r="Q484" s="6">
        <v>581.60444444444443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172</v>
      </c>
      <c r="X484" s="6">
        <v>0</v>
      </c>
      <c r="Y484" s="6">
        <v>0</v>
      </c>
      <c r="Z484" s="6">
        <v>855.25170592834218</v>
      </c>
      <c r="AA484" s="1">
        <v>36</v>
      </c>
      <c r="AB484" s="6">
        <v>30.91939795548906</v>
      </c>
      <c r="AC484" s="1" t="s">
        <v>41</v>
      </c>
      <c r="AD484" s="1" t="s">
        <v>53</v>
      </c>
      <c r="AE484" s="1" t="s">
        <v>43</v>
      </c>
      <c r="AF484" s="1" t="s">
        <v>44</v>
      </c>
      <c r="AG484" s="7">
        <v>1</v>
      </c>
      <c r="AH484" s="8">
        <v>4.8123184591531747E-2</v>
      </c>
      <c r="AI484" s="9">
        <v>549.727783203125</v>
      </c>
      <c r="AJ484" s="10">
        <v>0.26237379054632198</v>
      </c>
    </row>
    <row r="485" spans="1:36" x14ac:dyDescent="0.35">
      <c r="A485" s="1">
        <v>484</v>
      </c>
      <c r="B485" s="1">
        <v>32</v>
      </c>
      <c r="C485" s="1" t="s">
        <v>35</v>
      </c>
      <c r="D485" s="1" t="s">
        <v>51</v>
      </c>
      <c r="E485" s="1">
        <v>0</v>
      </c>
      <c r="F485" s="1">
        <v>3</v>
      </c>
      <c r="G485" s="1">
        <v>3</v>
      </c>
      <c r="H485" s="1">
        <v>2</v>
      </c>
      <c r="I485" s="1" t="s">
        <v>45</v>
      </c>
      <c r="J485" s="1" t="s">
        <v>38</v>
      </c>
      <c r="K485" s="6">
        <v>140.94800000000001</v>
      </c>
      <c r="L485" s="6">
        <v>78.534222222222226</v>
      </c>
      <c r="M485" s="1" t="s">
        <v>46</v>
      </c>
      <c r="N485" s="1" t="s">
        <v>40</v>
      </c>
      <c r="O485" s="6">
        <v>0</v>
      </c>
      <c r="P485" s="6">
        <v>0</v>
      </c>
      <c r="Q485" s="6">
        <v>59.30822222222222</v>
      </c>
      <c r="R485" s="6">
        <v>233.33333333333334</v>
      </c>
      <c r="S485" s="6">
        <v>0</v>
      </c>
      <c r="T485" s="6">
        <v>0</v>
      </c>
      <c r="U485" s="6">
        <v>0</v>
      </c>
      <c r="V485" s="6">
        <v>0</v>
      </c>
      <c r="W485" s="6">
        <v>24.222222222222221</v>
      </c>
      <c r="X485" s="6">
        <v>0</v>
      </c>
      <c r="Y485" s="6">
        <v>0</v>
      </c>
      <c r="Z485" s="6">
        <v>111.83716290210552</v>
      </c>
      <c r="AA485" s="1">
        <v>36</v>
      </c>
      <c r="AB485" s="6">
        <v>4.0431813488516841</v>
      </c>
      <c r="AC485" s="1" t="s">
        <v>48</v>
      </c>
      <c r="AD485" s="1" t="s">
        <v>49</v>
      </c>
      <c r="AE485" s="1" t="s">
        <v>43</v>
      </c>
      <c r="AF485" s="1" t="s">
        <v>44</v>
      </c>
      <c r="AG485" s="7">
        <v>0</v>
      </c>
      <c r="AH485" s="8">
        <v>0.32671728730201721</v>
      </c>
      <c r="AI485" s="9">
        <v>314.30499267578119</v>
      </c>
      <c r="AJ485" s="10">
        <v>7.1397037392541052E-2</v>
      </c>
    </row>
    <row r="486" spans="1:36" x14ac:dyDescent="0.35">
      <c r="A486" s="1">
        <v>485</v>
      </c>
      <c r="B486" s="1">
        <v>43</v>
      </c>
      <c r="C486" s="1" t="s">
        <v>60</v>
      </c>
      <c r="D486" s="1" t="s">
        <v>51</v>
      </c>
      <c r="E486" s="1">
        <v>0</v>
      </c>
      <c r="F486" s="1">
        <v>0</v>
      </c>
      <c r="G486" s="1">
        <v>0</v>
      </c>
      <c r="H486" s="1">
        <v>3</v>
      </c>
      <c r="I486" s="1" t="s">
        <v>62</v>
      </c>
      <c r="J486" s="1" t="s">
        <v>38</v>
      </c>
      <c r="K486" s="6">
        <v>381.24900000000002</v>
      </c>
      <c r="L486" s="6">
        <v>397.36844444444444</v>
      </c>
      <c r="M486" s="1" t="s">
        <v>64</v>
      </c>
      <c r="N486" s="1" t="s">
        <v>40</v>
      </c>
      <c r="O486" s="6">
        <v>0</v>
      </c>
      <c r="P486" s="6">
        <v>0</v>
      </c>
      <c r="Q486" s="6">
        <v>75.61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30.222222222222221</v>
      </c>
      <c r="X486" s="6">
        <v>0</v>
      </c>
      <c r="Y486" s="6">
        <v>0</v>
      </c>
      <c r="Z486" s="6">
        <v>261.00756883615884</v>
      </c>
      <c r="AA486" s="1">
        <v>24</v>
      </c>
      <c r="AB486" s="6">
        <v>13.030568481389958</v>
      </c>
      <c r="AC486" s="1" t="s">
        <v>48</v>
      </c>
      <c r="AD486" s="1" t="s">
        <v>53</v>
      </c>
      <c r="AE486" s="1" t="s">
        <v>52</v>
      </c>
      <c r="AF486" s="1" t="s">
        <v>58</v>
      </c>
      <c r="AG486" s="7">
        <v>1</v>
      </c>
      <c r="AH486" s="8">
        <v>0.20239010453224179</v>
      </c>
      <c r="AI486" s="9">
        <v>367.06442260742188</v>
      </c>
      <c r="AJ486" s="10">
        <v>0.15939600703132936</v>
      </c>
    </row>
    <row r="487" spans="1:36" x14ac:dyDescent="0.35">
      <c r="A487" s="1">
        <v>486</v>
      </c>
      <c r="B487" s="1">
        <v>39</v>
      </c>
      <c r="C487" s="1" t="s">
        <v>50</v>
      </c>
      <c r="D487" s="1" t="s">
        <v>36</v>
      </c>
      <c r="E487" s="1">
        <v>1</v>
      </c>
      <c r="F487" s="1">
        <v>1</v>
      </c>
      <c r="G487" s="1">
        <v>1</v>
      </c>
      <c r="H487" s="1">
        <v>3</v>
      </c>
      <c r="I487" s="1" t="s">
        <v>37</v>
      </c>
      <c r="J487" s="1" t="s">
        <v>56</v>
      </c>
      <c r="K487" s="6">
        <v>1157.2135000000001</v>
      </c>
      <c r="L487" s="6">
        <v>1431.0593333333334</v>
      </c>
      <c r="M487" s="1" t="s">
        <v>64</v>
      </c>
      <c r="N487" s="1" t="s">
        <v>40</v>
      </c>
      <c r="O487" s="6">
        <v>0</v>
      </c>
      <c r="P487" s="6">
        <v>0</v>
      </c>
      <c r="Q487" s="6">
        <v>130.64733333333334</v>
      </c>
      <c r="R487" s="6">
        <v>0</v>
      </c>
      <c r="S487" s="6">
        <v>0</v>
      </c>
      <c r="T487" s="6">
        <v>0</v>
      </c>
      <c r="U487" s="6">
        <v>78.466666666666669</v>
      </c>
      <c r="V487" s="6">
        <v>0</v>
      </c>
      <c r="W487" s="6">
        <v>0</v>
      </c>
      <c r="X487" s="6">
        <v>0</v>
      </c>
      <c r="Y487" s="6">
        <v>0</v>
      </c>
      <c r="Z487" s="6">
        <v>548.40963672365967</v>
      </c>
      <c r="AA487" s="1">
        <v>3</v>
      </c>
      <c r="AB487" s="6">
        <v>188.314524464871</v>
      </c>
      <c r="AC487" s="1" t="s">
        <v>48</v>
      </c>
      <c r="AD487" s="1" t="s">
        <v>49</v>
      </c>
      <c r="AE487" s="1" t="s">
        <v>52</v>
      </c>
      <c r="AF487" s="1" t="s">
        <v>44</v>
      </c>
      <c r="AG487" s="7">
        <v>0</v>
      </c>
      <c r="AH487" s="8">
        <v>4.9643944948911667E-2</v>
      </c>
      <c r="AI487" s="9">
        <v>486.09759521484381</v>
      </c>
      <c r="AJ487" s="10">
        <v>0.42453251317467688</v>
      </c>
    </row>
    <row r="488" spans="1:36" x14ac:dyDescent="0.35">
      <c r="A488" s="1">
        <v>487</v>
      </c>
      <c r="B488" s="1">
        <v>35</v>
      </c>
      <c r="C488" s="1" t="s">
        <v>50</v>
      </c>
      <c r="D488" s="1" t="s">
        <v>51</v>
      </c>
      <c r="E488" s="1">
        <v>0</v>
      </c>
      <c r="F488" s="1">
        <v>1</v>
      </c>
      <c r="G488" s="1">
        <v>1</v>
      </c>
      <c r="H488" s="1">
        <v>2</v>
      </c>
      <c r="I488" s="1" t="s">
        <v>67</v>
      </c>
      <c r="J488" s="1" t="s">
        <v>38</v>
      </c>
      <c r="K488" s="6">
        <v>758.06200000000001</v>
      </c>
      <c r="L488" s="6">
        <v>771.16555555555556</v>
      </c>
      <c r="M488" s="1" t="s">
        <v>46</v>
      </c>
      <c r="N488" s="1" t="s">
        <v>40</v>
      </c>
      <c r="O488" s="6">
        <v>0</v>
      </c>
      <c r="P488" s="6">
        <v>0</v>
      </c>
      <c r="Q488" s="6">
        <v>165.52577777777779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24.222222222222221</v>
      </c>
      <c r="X488" s="6">
        <v>0</v>
      </c>
      <c r="Y488" s="6">
        <v>0</v>
      </c>
      <c r="Z488" s="6">
        <v>569.61728154563536</v>
      </c>
      <c r="AA488" s="1">
        <v>36</v>
      </c>
      <c r="AB488" s="6">
        <v>20.593029266531513</v>
      </c>
      <c r="AC488" s="1" t="s">
        <v>48</v>
      </c>
      <c r="AD488" s="1" t="s">
        <v>70</v>
      </c>
      <c r="AE488" s="1" t="s">
        <v>43</v>
      </c>
      <c r="AF488" s="1" t="s">
        <v>44</v>
      </c>
      <c r="AG488" s="7">
        <v>1</v>
      </c>
      <c r="AH488" s="8">
        <v>0.1146292611956596</v>
      </c>
      <c r="AI488" s="9">
        <v>426.90634155273438</v>
      </c>
      <c r="AJ488" s="10">
        <v>0.26890312813478123</v>
      </c>
    </row>
    <row r="489" spans="1:36" x14ac:dyDescent="0.35">
      <c r="A489" s="1">
        <v>488</v>
      </c>
      <c r="B489" s="1">
        <v>29</v>
      </c>
      <c r="C489" s="1" t="s">
        <v>35</v>
      </c>
      <c r="D489" s="1" t="s">
        <v>36</v>
      </c>
      <c r="E489" s="1">
        <v>1</v>
      </c>
      <c r="F489" s="1">
        <v>2</v>
      </c>
      <c r="G489" s="1">
        <v>2</v>
      </c>
      <c r="H489" s="1">
        <v>2</v>
      </c>
      <c r="I489" s="1" t="s">
        <v>37</v>
      </c>
      <c r="J489" s="1" t="s">
        <v>38</v>
      </c>
      <c r="K489" s="6">
        <v>281.19549999999998</v>
      </c>
      <c r="L489" s="6">
        <v>252.88977777777777</v>
      </c>
      <c r="M489" s="1" t="s">
        <v>64</v>
      </c>
      <c r="N489" s="1" t="s">
        <v>40</v>
      </c>
      <c r="O489" s="6">
        <v>0</v>
      </c>
      <c r="P489" s="6">
        <v>1950</v>
      </c>
      <c r="Q489" s="6">
        <v>110.41111111111111</v>
      </c>
      <c r="R489" s="6">
        <v>0</v>
      </c>
      <c r="S489" s="6">
        <v>0</v>
      </c>
      <c r="T489" s="6">
        <v>0</v>
      </c>
      <c r="U489" s="6">
        <v>154.88888888888889</v>
      </c>
      <c r="V489" s="6">
        <v>0</v>
      </c>
      <c r="W489" s="6">
        <v>0</v>
      </c>
      <c r="X489" s="6">
        <v>239.11111111111111</v>
      </c>
      <c r="Y489" s="6">
        <v>0</v>
      </c>
      <c r="Z489" s="6">
        <v>124.82075346095392</v>
      </c>
      <c r="AA489" s="1">
        <v>24</v>
      </c>
      <c r="AB489" s="6">
        <v>6.2315640236955714</v>
      </c>
      <c r="AC489" s="1" t="s">
        <v>78</v>
      </c>
      <c r="AD489" s="1" t="s">
        <v>49</v>
      </c>
      <c r="AE489" s="1" t="s">
        <v>52</v>
      </c>
      <c r="AF489" s="1" t="s">
        <v>44</v>
      </c>
      <c r="AG489" s="7">
        <v>0</v>
      </c>
      <c r="AH489" s="8">
        <v>0.29895791411399841</v>
      </c>
      <c r="AI489" s="9">
        <v>286.44009399414063</v>
      </c>
      <c r="AJ489" s="10">
        <v>0.29114009377547156</v>
      </c>
    </row>
    <row r="490" spans="1:36" x14ac:dyDescent="0.35">
      <c r="A490" s="1">
        <v>489</v>
      </c>
      <c r="B490" s="1">
        <v>47</v>
      </c>
      <c r="C490" s="1" t="s">
        <v>50</v>
      </c>
      <c r="D490" s="1" t="s">
        <v>36</v>
      </c>
      <c r="E490" s="1">
        <v>7</v>
      </c>
      <c r="F490" s="1">
        <v>1</v>
      </c>
      <c r="G490" s="1">
        <v>1</v>
      </c>
      <c r="H490" s="1">
        <v>3</v>
      </c>
      <c r="I490" s="1" t="s">
        <v>62</v>
      </c>
      <c r="J490" s="1" t="s">
        <v>69</v>
      </c>
      <c r="K490" s="6">
        <v>517.45349999999996</v>
      </c>
      <c r="L490" s="6">
        <v>595.59933333333333</v>
      </c>
      <c r="M490" s="1" t="s">
        <v>64</v>
      </c>
      <c r="N490" s="1" t="s">
        <v>47</v>
      </c>
      <c r="O490" s="6">
        <v>0</v>
      </c>
      <c r="P490" s="6">
        <v>0</v>
      </c>
      <c r="Q490" s="6">
        <v>178.24244444444443</v>
      </c>
      <c r="R490" s="6">
        <v>0</v>
      </c>
      <c r="S490" s="6">
        <v>0</v>
      </c>
      <c r="T490" s="6">
        <v>0</v>
      </c>
      <c r="U490" s="6">
        <v>382.22222222222223</v>
      </c>
      <c r="V490" s="6">
        <v>0</v>
      </c>
      <c r="W490" s="6">
        <v>204.44444444444446</v>
      </c>
      <c r="X490" s="6">
        <v>0</v>
      </c>
      <c r="Y490" s="6">
        <v>0</v>
      </c>
      <c r="Z490" s="6">
        <v>213.81662183597064</v>
      </c>
      <c r="AA490" s="1">
        <v>24</v>
      </c>
      <c r="AB490" s="6">
        <v>10.674602831314882</v>
      </c>
      <c r="AC490" s="1" t="s">
        <v>48</v>
      </c>
      <c r="AD490" s="1" t="s">
        <v>72</v>
      </c>
      <c r="AE490" s="1" t="s">
        <v>52</v>
      </c>
      <c r="AF490" s="1" t="s">
        <v>44</v>
      </c>
      <c r="AG490" s="7">
        <v>0</v>
      </c>
      <c r="AH490" s="8">
        <v>0.20400944352149961</v>
      </c>
      <c r="AI490" s="9">
        <v>438.01837158203119</v>
      </c>
      <c r="AJ490" s="10">
        <v>0.23559693501740914</v>
      </c>
    </row>
    <row r="491" spans="1:36" x14ac:dyDescent="0.35">
      <c r="A491" s="1">
        <v>490</v>
      </c>
      <c r="B491" s="1">
        <v>32</v>
      </c>
      <c r="C491" s="1" t="s">
        <v>35</v>
      </c>
      <c r="D491" s="1" t="s">
        <v>51</v>
      </c>
      <c r="E491" s="1">
        <v>1</v>
      </c>
      <c r="F491" s="1">
        <v>1</v>
      </c>
      <c r="G491" s="1">
        <v>1</v>
      </c>
      <c r="H491" s="1">
        <v>5</v>
      </c>
      <c r="I491" s="1" t="s">
        <v>57</v>
      </c>
      <c r="J491" s="1" t="s">
        <v>38</v>
      </c>
      <c r="K491" s="6">
        <v>2330.4690000000001</v>
      </c>
      <c r="L491" s="6">
        <v>1435.6897777777779</v>
      </c>
      <c r="M491" s="1" t="s">
        <v>46</v>
      </c>
      <c r="N491" s="1" t="s">
        <v>47</v>
      </c>
      <c r="O491" s="6">
        <v>0</v>
      </c>
      <c r="P491" s="6">
        <v>0</v>
      </c>
      <c r="Q491" s="6">
        <v>369.67555555555555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212.44444444444446</v>
      </c>
      <c r="X491" s="6">
        <v>0</v>
      </c>
      <c r="Y491" s="6">
        <v>0</v>
      </c>
      <c r="Z491" s="6">
        <v>2636.6255851864439</v>
      </c>
      <c r="AA491" s="1">
        <v>36</v>
      </c>
      <c r="AB491" s="6">
        <v>95.320331035778509</v>
      </c>
      <c r="AC491" s="1" t="s">
        <v>41</v>
      </c>
      <c r="AD491" s="1" t="s">
        <v>53</v>
      </c>
      <c r="AE491" s="1" t="s">
        <v>52</v>
      </c>
      <c r="AF491" s="1" t="s">
        <v>58</v>
      </c>
      <c r="AG491" s="7">
        <v>1</v>
      </c>
      <c r="AH491" s="8">
        <v>2.9176399111747742E-3</v>
      </c>
      <c r="AI491" s="9">
        <v>897.4564208984375</v>
      </c>
      <c r="AJ491" s="10">
        <v>5.0570872019361441E-3</v>
      </c>
    </row>
    <row r="492" spans="1:36" x14ac:dyDescent="0.35">
      <c r="A492" s="1">
        <v>491</v>
      </c>
      <c r="B492" s="1">
        <v>43</v>
      </c>
      <c r="C492" s="1" t="s">
        <v>50</v>
      </c>
      <c r="D492" s="1" t="s">
        <v>51</v>
      </c>
      <c r="E492" s="1">
        <v>2</v>
      </c>
      <c r="F492" s="1">
        <v>0</v>
      </c>
      <c r="G492" s="1">
        <v>0</v>
      </c>
      <c r="H492" s="1">
        <v>3</v>
      </c>
      <c r="I492" s="1" t="s">
        <v>37</v>
      </c>
      <c r="J492" s="1" t="s">
        <v>56</v>
      </c>
      <c r="K492" s="6">
        <v>338.05775</v>
      </c>
      <c r="L492" s="6">
        <v>396.89755555555553</v>
      </c>
      <c r="M492" s="1" t="s">
        <v>46</v>
      </c>
      <c r="N492" s="1" t="s">
        <v>47</v>
      </c>
      <c r="O492" s="6">
        <v>0</v>
      </c>
      <c r="P492" s="6">
        <v>0</v>
      </c>
      <c r="Q492" s="6">
        <v>224.85400000000001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40</v>
      </c>
      <c r="X492" s="6">
        <v>0</v>
      </c>
      <c r="Y492" s="6">
        <v>0</v>
      </c>
      <c r="Z492" s="6">
        <v>149.06024388846643</v>
      </c>
      <c r="AA492" s="1">
        <v>24</v>
      </c>
      <c r="AB492" s="6">
        <v>7.4416988154876371</v>
      </c>
      <c r="AC492" s="1" t="s">
        <v>41</v>
      </c>
      <c r="AD492" s="1" t="s">
        <v>70</v>
      </c>
      <c r="AE492" s="1" t="s">
        <v>43</v>
      </c>
      <c r="AF492" s="1" t="s">
        <v>44</v>
      </c>
      <c r="AG492" s="7">
        <v>0</v>
      </c>
      <c r="AH492" s="8">
        <v>0.23496139049530029</v>
      </c>
      <c r="AI492" s="9">
        <v>362.99478149414063</v>
      </c>
      <c r="AJ492" s="10">
        <v>2.9259353827649991E-3</v>
      </c>
    </row>
    <row r="493" spans="1:36" x14ac:dyDescent="0.35">
      <c r="A493" s="1">
        <v>492</v>
      </c>
      <c r="B493" s="1">
        <v>26</v>
      </c>
      <c r="C493" s="1" t="s">
        <v>50</v>
      </c>
      <c r="D493" s="1" t="s">
        <v>59</v>
      </c>
      <c r="E493" s="1">
        <v>1</v>
      </c>
      <c r="F493" s="1">
        <v>0</v>
      </c>
      <c r="G493" s="1">
        <v>0</v>
      </c>
      <c r="H493" s="1">
        <v>2</v>
      </c>
      <c r="I493" s="1" t="s">
        <v>37</v>
      </c>
      <c r="J493" s="1" t="s">
        <v>38</v>
      </c>
      <c r="K493" s="6">
        <v>810.41975000000002</v>
      </c>
      <c r="L493" s="6">
        <v>595.44955555555555</v>
      </c>
      <c r="M493" s="1" t="s">
        <v>64</v>
      </c>
      <c r="N493" s="1" t="s">
        <v>40</v>
      </c>
      <c r="O493" s="6">
        <v>0</v>
      </c>
      <c r="P493" s="6">
        <v>0</v>
      </c>
      <c r="Q493" s="6">
        <v>177.45555555555555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4.8888888888888893</v>
      </c>
      <c r="X493" s="6">
        <v>0</v>
      </c>
      <c r="Y493" s="6">
        <v>0</v>
      </c>
      <c r="Z493" s="6">
        <v>665.32055772903948</v>
      </c>
      <c r="AA493" s="1">
        <v>48</v>
      </c>
      <c r="AB493" s="6">
        <v>19.543791122592793</v>
      </c>
      <c r="AC493" s="1" t="s">
        <v>48</v>
      </c>
      <c r="AD493" s="1" t="s">
        <v>49</v>
      </c>
      <c r="AE493" s="1" t="s">
        <v>43</v>
      </c>
      <c r="AF493" s="1" t="s">
        <v>44</v>
      </c>
      <c r="AG493" s="7">
        <v>0</v>
      </c>
      <c r="AH493" s="8">
        <v>0.1049722731113434</v>
      </c>
      <c r="AI493" s="9">
        <v>448.75244140625</v>
      </c>
      <c r="AJ493" s="10">
        <v>0.29325420181647099</v>
      </c>
    </row>
    <row r="494" spans="1:36" x14ac:dyDescent="0.35">
      <c r="A494" s="1">
        <v>493</v>
      </c>
      <c r="B494" s="1">
        <v>49</v>
      </c>
      <c r="C494" s="1" t="s">
        <v>35</v>
      </c>
      <c r="D494" s="1" t="s">
        <v>36</v>
      </c>
      <c r="E494" s="1">
        <v>0</v>
      </c>
      <c r="F494" s="1">
        <v>0</v>
      </c>
      <c r="G494" s="1">
        <v>0</v>
      </c>
      <c r="H494" s="1">
        <v>3</v>
      </c>
      <c r="I494" s="1" t="s">
        <v>57</v>
      </c>
      <c r="J494" s="1" t="s">
        <v>56</v>
      </c>
      <c r="K494" s="6">
        <v>1060.9090000000001</v>
      </c>
      <c r="L494" s="6">
        <v>1213.2426666666668</v>
      </c>
      <c r="M494" s="1" t="s">
        <v>46</v>
      </c>
      <c r="N494" s="1" t="s">
        <v>47</v>
      </c>
      <c r="O494" s="6">
        <v>0</v>
      </c>
      <c r="P494" s="6">
        <v>0</v>
      </c>
      <c r="Q494" s="6">
        <v>169.292</v>
      </c>
      <c r="R494" s="6">
        <v>0</v>
      </c>
      <c r="S494" s="6">
        <v>80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443.68700121678017</v>
      </c>
      <c r="AA494" s="1">
        <v>36</v>
      </c>
      <c r="AB494" s="6">
        <v>16.040347962133851</v>
      </c>
      <c r="AC494" s="1" t="s">
        <v>48</v>
      </c>
      <c r="AD494" s="1" t="s">
        <v>70</v>
      </c>
      <c r="AE494" s="1" t="s">
        <v>65</v>
      </c>
      <c r="AF494" s="1" t="s">
        <v>75</v>
      </c>
      <c r="AG494" s="7">
        <v>0</v>
      </c>
      <c r="AH494" s="8">
        <v>7.1824356913566589E-2</v>
      </c>
      <c r="AI494" s="9">
        <v>516.73193359375</v>
      </c>
      <c r="AJ494" s="10">
        <v>0.12866922789543198</v>
      </c>
    </row>
    <row r="495" spans="1:36" x14ac:dyDescent="0.35">
      <c r="A495" s="1">
        <v>494</v>
      </c>
      <c r="B495" s="1">
        <v>46</v>
      </c>
      <c r="C495" s="1" t="s">
        <v>50</v>
      </c>
      <c r="D495" s="1" t="s">
        <v>51</v>
      </c>
      <c r="E495" s="1">
        <v>1</v>
      </c>
      <c r="F495" s="1">
        <v>2</v>
      </c>
      <c r="G495" s="1">
        <v>2</v>
      </c>
      <c r="H495" s="1">
        <v>2</v>
      </c>
      <c r="I495" s="1" t="s">
        <v>37</v>
      </c>
      <c r="J495" s="1" t="s">
        <v>56</v>
      </c>
      <c r="K495" s="6">
        <v>879.12025000000006</v>
      </c>
      <c r="L495" s="6">
        <v>1134.4777777777779</v>
      </c>
      <c r="M495" s="1" t="s">
        <v>46</v>
      </c>
      <c r="N495" s="1" t="s">
        <v>40</v>
      </c>
      <c r="O495" s="6">
        <v>0</v>
      </c>
      <c r="P495" s="6">
        <v>0</v>
      </c>
      <c r="Q495" s="6">
        <v>95.974000000000004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386.75455823898432</v>
      </c>
      <c r="AA495" s="1">
        <v>36</v>
      </c>
      <c r="AB495" s="6">
        <v>13.982103764774548</v>
      </c>
      <c r="AC495" s="1" t="s">
        <v>48</v>
      </c>
      <c r="AD495" s="1" t="s">
        <v>53</v>
      </c>
      <c r="AE495" s="1" t="s">
        <v>43</v>
      </c>
      <c r="AF495" s="1" t="s">
        <v>58</v>
      </c>
      <c r="AG495" s="7">
        <v>0</v>
      </c>
      <c r="AH495" s="8">
        <v>0.1066908165812492</v>
      </c>
      <c r="AI495" s="9">
        <v>469.02218627929688</v>
      </c>
      <c r="AJ495" s="10">
        <v>0.16376260005534113</v>
      </c>
    </row>
    <row r="496" spans="1:36" x14ac:dyDescent="0.35">
      <c r="A496" s="1">
        <v>495</v>
      </c>
      <c r="B496" s="1">
        <v>61</v>
      </c>
      <c r="C496" s="1" t="s">
        <v>35</v>
      </c>
      <c r="D496" s="1" t="s">
        <v>36</v>
      </c>
      <c r="E496" s="1">
        <v>2</v>
      </c>
      <c r="F496" s="1">
        <v>1</v>
      </c>
      <c r="G496" s="1">
        <v>1</v>
      </c>
      <c r="H496" s="1">
        <v>3</v>
      </c>
      <c r="I496" s="1" t="s">
        <v>61</v>
      </c>
      <c r="J496" s="1" t="s">
        <v>56</v>
      </c>
      <c r="K496" s="6">
        <v>268.62975</v>
      </c>
      <c r="L496" s="6">
        <v>219.01844444444444</v>
      </c>
      <c r="M496" s="1" t="s">
        <v>64</v>
      </c>
      <c r="N496" s="1" t="s">
        <v>40</v>
      </c>
      <c r="O496" s="6">
        <v>0</v>
      </c>
      <c r="P496" s="6">
        <v>0</v>
      </c>
      <c r="Q496" s="6">
        <v>80.836222222222219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118</v>
      </c>
      <c r="X496" s="6">
        <v>0</v>
      </c>
      <c r="Y496" s="6">
        <v>0</v>
      </c>
      <c r="Z496" s="6">
        <v>172.94121714683143</v>
      </c>
      <c r="AA496" s="1">
        <v>24</v>
      </c>
      <c r="AB496" s="6">
        <v>8.6339349595693626</v>
      </c>
      <c r="AC496" s="1" t="s">
        <v>48</v>
      </c>
      <c r="AD496" s="1" t="s">
        <v>70</v>
      </c>
      <c r="AE496" s="1" t="s">
        <v>43</v>
      </c>
      <c r="AF496" s="1" t="s">
        <v>44</v>
      </c>
      <c r="AG496" s="7">
        <v>0</v>
      </c>
      <c r="AH496" s="8">
        <v>0.23983204364776611</v>
      </c>
      <c r="AI496" s="9">
        <v>412.5240478515625</v>
      </c>
      <c r="AJ496" s="10">
        <v>0.21100287098892725</v>
      </c>
    </row>
    <row r="497" spans="1:36" x14ac:dyDescent="0.35">
      <c r="A497" s="1">
        <v>496</v>
      </c>
      <c r="B497" s="1">
        <v>22</v>
      </c>
      <c r="C497" s="1" t="s">
        <v>60</v>
      </c>
      <c r="D497" s="1" t="s">
        <v>51</v>
      </c>
      <c r="E497" s="1">
        <v>0</v>
      </c>
      <c r="F497" s="1">
        <v>0</v>
      </c>
      <c r="G497" s="1">
        <v>0</v>
      </c>
      <c r="H497" s="1">
        <v>4</v>
      </c>
      <c r="I497" s="1" t="s">
        <v>38</v>
      </c>
      <c r="J497" s="1" t="s">
        <v>63</v>
      </c>
      <c r="K497" s="6">
        <v>1879.1795</v>
      </c>
      <c r="L497" s="6">
        <v>2057.9622222222224</v>
      </c>
      <c r="M497" s="1" t="s">
        <v>64</v>
      </c>
      <c r="N497" s="1" t="s">
        <v>66</v>
      </c>
      <c r="O497" s="6">
        <v>0</v>
      </c>
      <c r="P497" s="6">
        <v>0</v>
      </c>
      <c r="Q497" s="6">
        <v>424.01511111111114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46.222222222222221</v>
      </c>
      <c r="X497" s="6">
        <v>0</v>
      </c>
      <c r="Y497" s="6">
        <v>0</v>
      </c>
      <c r="Z497" s="6">
        <v>1243.274924771519</v>
      </c>
      <c r="AA497" s="1">
        <v>6</v>
      </c>
      <c r="AB497" s="6">
        <v>218.22609801301968</v>
      </c>
      <c r="AC497" s="1" t="s">
        <v>48</v>
      </c>
      <c r="AD497" s="1" t="s">
        <v>42</v>
      </c>
      <c r="AE497" s="1" t="s">
        <v>52</v>
      </c>
      <c r="AF497" s="1" t="s">
        <v>44</v>
      </c>
      <c r="AG497" s="7">
        <v>1</v>
      </c>
      <c r="AH497" s="8">
        <v>1.0559407994151121E-2</v>
      </c>
      <c r="AI497" s="9">
        <v>621.34149169921875</v>
      </c>
      <c r="AJ497" s="10">
        <v>0.37241612655061351</v>
      </c>
    </row>
    <row r="498" spans="1:36" x14ac:dyDescent="0.35">
      <c r="A498" s="1">
        <v>497</v>
      </c>
      <c r="B498" s="1">
        <v>29</v>
      </c>
      <c r="C498" s="1" t="s">
        <v>35</v>
      </c>
      <c r="D498" s="1" t="s">
        <v>55</v>
      </c>
      <c r="E498" s="1">
        <v>1</v>
      </c>
      <c r="F498" s="1">
        <v>0</v>
      </c>
      <c r="G498" s="1">
        <v>0</v>
      </c>
      <c r="H498" s="1">
        <v>2</v>
      </c>
      <c r="I498" s="1" t="s">
        <v>37</v>
      </c>
      <c r="J498" s="1" t="s">
        <v>63</v>
      </c>
      <c r="K498" s="6">
        <v>875.08349999999996</v>
      </c>
      <c r="L498" s="6">
        <v>475.89133333333331</v>
      </c>
      <c r="M498" s="1" t="s">
        <v>46</v>
      </c>
      <c r="N498" s="1" t="s">
        <v>47</v>
      </c>
      <c r="O498" s="6">
        <v>0</v>
      </c>
      <c r="P498" s="6">
        <v>0</v>
      </c>
      <c r="Q498" s="6">
        <v>569.89777777777783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1135.4448421306181</v>
      </c>
      <c r="AA498" s="1">
        <v>24</v>
      </c>
      <c r="AB498" s="6">
        <v>56.686064079281714</v>
      </c>
      <c r="AC498" s="1" t="s">
        <v>41</v>
      </c>
      <c r="AD498" s="1" t="s">
        <v>70</v>
      </c>
      <c r="AE498" s="1" t="s">
        <v>65</v>
      </c>
      <c r="AF498" s="1" t="s">
        <v>44</v>
      </c>
      <c r="AG498" s="7">
        <v>1</v>
      </c>
      <c r="AH498" s="8">
        <v>7.459055632352829E-2</v>
      </c>
      <c r="AI498" s="9">
        <v>442.18563842773438</v>
      </c>
      <c r="AJ498" s="10">
        <v>0.2454033328151278</v>
      </c>
    </row>
    <row r="499" spans="1:36" x14ac:dyDescent="0.35">
      <c r="A499" s="1">
        <v>498</v>
      </c>
      <c r="B499" s="1">
        <v>57</v>
      </c>
      <c r="C499" s="1" t="s">
        <v>50</v>
      </c>
      <c r="D499" s="1" t="s">
        <v>51</v>
      </c>
      <c r="E499" s="1">
        <v>0</v>
      </c>
      <c r="F499" s="1">
        <v>1</v>
      </c>
      <c r="G499" s="1">
        <v>1</v>
      </c>
      <c r="H499" s="1">
        <v>4</v>
      </c>
      <c r="I499" s="1" t="s">
        <v>37</v>
      </c>
      <c r="J499" s="1" t="s">
        <v>38</v>
      </c>
      <c r="K499" s="6">
        <v>1920.3207500000001</v>
      </c>
      <c r="L499" s="6">
        <v>1323.4553333333333</v>
      </c>
      <c r="M499" s="1" t="s">
        <v>46</v>
      </c>
      <c r="N499" s="1" t="s">
        <v>40</v>
      </c>
      <c r="O499" s="6">
        <v>0</v>
      </c>
      <c r="P499" s="6">
        <v>0</v>
      </c>
      <c r="Q499" s="6">
        <v>206.55133333333333</v>
      </c>
      <c r="R499" s="6">
        <v>0</v>
      </c>
      <c r="S499" s="6">
        <v>0</v>
      </c>
      <c r="T499" s="6">
        <v>1111.1111111111111</v>
      </c>
      <c r="U499" s="6">
        <v>0</v>
      </c>
      <c r="V499" s="6">
        <v>0</v>
      </c>
      <c r="W499" s="6">
        <v>44.666666666666664</v>
      </c>
      <c r="X499" s="6">
        <v>0</v>
      </c>
      <c r="Y499" s="6">
        <v>0</v>
      </c>
      <c r="Z499" s="6">
        <v>2002.6723095613834</v>
      </c>
      <c r="AA499" s="1">
        <v>24</v>
      </c>
      <c r="AB499" s="6">
        <v>99.981616594054032</v>
      </c>
      <c r="AC499" s="1" t="s">
        <v>41</v>
      </c>
      <c r="AD499" s="1" t="s">
        <v>53</v>
      </c>
      <c r="AE499" s="1" t="s">
        <v>52</v>
      </c>
      <c r="AF499" s="1" t="s">
        <v>44</v>
      </c>
      <c r="AG499" s="7">
        <v>1</v>
      </c>
      <c r="AH499" s="8">
        <v>7.196301594376564E-3</v>
      </c>
      <c r="AI499" s="9">
        <v>794.89837646484375</v>
      </c>
      <c r="AJ499" s="10">
        <v>0.18898231622370903</v>
      </c>
    </row>
    <row r="500" spans="1:36" x14ac:dyDescent="0.35">
      <c r="A500" s="1">
        <v>499</v>
      </c>
      <c r="B500" s="1">
        <v>48</v>
      </c>
      <c r="C500" s="1" t="s">
        <v>60</v>
      </c>
      <c r="D500" s="1" t="s">
        <v>36</v>
      </c>
      <c r="E500" s="1">
        <v>2</v>
      </c>
      <c r="F500" s="1">
        <v>1</v>
      </c>
      <c r="G500" s="1">
        <v>1</v>
      </c>
      <c r="H500" s="1">
        <v>2</v>
      </c>
      <c r="I500" s="1" t="s">
        <v>45</v>
      </c>
      <c r="J500" s="1" t="s">
        <v>38</v>
      </c>
      <c r="K500" s="6">
        <v>763.97275000000002</v>
      </c>
      <c r="L500" s="6">
        <v>707.58155555555561</v>
      </c>
      <c r="M500" s="1" t="s">
        <v>46</v>
      </c>
      <c r="N500" s="1" t="s">
        <v>66</v>
      </c>
      <c r="O500" s="6">
        <v>0</v>
      </c>
      <c r="P500" s="6">
        <v>0</v>
      </c>
      <c r="Q500" s="6">
        <v>164.87377777777778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50.444444444444443</v>
      </c>
      <c r="X500" s="6">
        <v>0</v>
      </c>
      <c r="Y500" s="6">
        <v>0</v>
      </c>
      <c r="Z500" s="6">
        <v>586.24378918913919</v>
      </c>
      <c r="AA500" s="1">
        <v>36</v>
      </c>
      <c r="AB500" s="6">
        <v>21.194117347240407</v>
      </c>
      <c r="AC500" s="1" t="s">
        <v>48</v>
      </c>
      <c r="AD500" s="1" t="s">
        <v>49</v>
      </c>
      <c r="AE500" s="1" t="s">
        <v>52</v>
      </c>
      <c r="AF500" s="1" t="s">
        <v>44</v>
      </c>
      <c r="AG500" s="7">
        <v>1</v>
      </c>
      <c r="AH500" s="8">
        <v>0.1110894978046417</v>
      </c>
      <c r="AI500" s="9">
        <v>476.3575439453125</v>
      </c>
      <c r="AJ500" s="10">
        <v>0.34542944900724976</v>
      </c>
    </row>
    <row r="501" spans="1:36" x14ac:dyDescent="0.35">
      <c r="A501" s="1">
        <v>500</v>
      </c>
      <c r="B501" s="1">
        <v>26</v>
      </c>
      <c r="C501" s="1" t="s">
        <v>60</v>
      </c>
      <c r="D501" s="1" t="s">
        <v>55</v>
      </c>
      <c r="E501" s="1">
        <v>1</v>
      </c>
      <c r="F501" s="1">
        <v>1</v>
      </c>
      <c r="G501" s="1">
        <v>1</v>
      </c>
      <c r="H501" s="1">
        <v>4</v>
      </c>
      <c r="I501" s="1" t="s">
        <v>61</v>
      </c>
      <c r="J501" s="1" t="s">
        <v>56</v>
      </c>
      <c r="K501" s="6">
        <v>581.76075000000003</v>
      </c>
      <c r="L501" s="6">
        <v>444.57266666666669</v>
      </c>
      <c r="M501" s="1" t="s">
        <v>64</v>
      </c>
      <c r="N501" s="1" t="s">
        <v>66</v>
      </c>
      <c r="O501" s="6">
        <v>0</v>
      </c>
      <c r="P501" s="6">
        <v>0</v>
      </c>
      <c r="Q501" s="6">
        <v>237.70866666666666</v>
      </c>
      <c r="R501" s="6">
        <v>0</v>
      </c>
      <c r="S501" s="6">
        <v>0</v>
      </c>
      <c r="T501" s="6">
        <v>1040</v>
      </c>
      <c r="U501" s="6">
        <v>131.46666666666667</v>
      </c>
      <c r="V501" s="6">
        <v>0</v>
      </c>
      <c r="W501" s="6">
        <v>0</v>
      </c>
      <c r="X501" s="6">
        <v>0</v>
      </c>
      <c r="Y501" s="6">
        <v>0</v>
      </c>
      <c r="Z501" s="6">
        <v>508.41775714109809</v>
      </c>
      <c r="AA501" s="1">
        <v>36</v>
      </c>
      <c r="AB501" s="6">
        <v>18.380519853648686</v>
      </c>
      <c r="AC501" s="1" t="s">
        <v>48</v>
      </c>
      <c r="AD501" s="1" t="s">
        <v>53</v>
      </c>
      <c r="AE501" s="1" t="s">
        <v>52</v>
      </c>
      <c r="AF501" s="1" t="s">
        <v>44</v>
      </c>
      <c r="AG501" s="7">
        <v>0</v>
      </c>
      <c r="AH501" s="8">
        <v>0.14382332563400271</v>
      </c>
      <c r="AI501" s="9">
        <v>446.99087524414063</v>
      </c>
      <c r="AJ501" s="10">
        <v>2.923244028340187E-2</v>
      </c>
    </row>
    <row r="502" spans="1:36" x14ac:dyDescent="0.35">
      <c r="A502" s="1">
        <v>501</v>
      </c>
      <c r="B502" s="1">
        <v>61</v>
      </c>
      <c r="C502" s="1" t="s">
        <v>35</v>
      </c>
      <c r="D502" s="1" t="s">
        <v>36</v>
      </c>
      <c r="E502" s="1">
        <v>0</v>
      </c>
      <c r="F502" s="1">
        <v>0</v>
      </c>
      <c r="G502" s="1">
        <v>0</v>
      </c>
      <c r="H502" s="1">
        <v>2</v>
      </c>
      <c r="I502" s="1" t="s">
        <v>37</v>
      </c>
      <c r="J502" s="1" t="s">
        <v>56</v>
      </c>
      <c r="K502" s="6">
        <v>758.34050000000002</v>
      </c>
      <c r="L502" s="6">
        <v>901.08155555555561</v>
      </c>
      <c r="M502" s="1" t="s">
        <v>46</v>
      </c>
      <c r="N502" s="1" t="s">
        <v>40</v>
      </c>
      <c r="O502" s="6">
        <v>0</v>
      </c>
      <c r="P502" s="6">
        <v>0</v>
      </c>
      <c r="Q502" s="6">
        <v>469.4497777777778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24.222222222222221</v>
      </c>
      <c r="X502" s="6">
        <v>0</v>
      </c>
      <c r="Y502" s="6">
        <v>0</v>
      </c>
      <c r="Z502" s="6">
        <v>362.64945939464764</v>
      </c>
      <c r="AA502" s="1">
        <v>36</v>
      </c>
      <c r="AB502" s="6">
        <v>13.110646696921714</v>
      </c>
      <c r="AC502" s="1" t="s">
        <v>41</v>
      </c>
      <c r="AD502" s="1" t="s">
        <v>49</v>
      </c>
      <c r="AE502" s="1" t="s">
        <v>52</v>
      </c>
      <c r="AF502" s="1" t="s">
        <v>44</v>
      </c>
      <c r="AG502" s="7">
        <v>1</v>
      </c>
      <c r="AH502" s="8">
        <v>0.1100450977683067</v>
      </c>
      <c r="AI502" s="9">
        <v>474.08709716796881</v>
      </c>
      <c r="AJ502" s="10">
        <v>0.28197266819128858</v>
      </c>
    </row>
    <row r="503" spans="1:36" x14ac:dyDescent="0.35">
      <c r="A503" s="1">
        <v>502</v>
      </c>
      <c r="B503" s="1">
        <v>37</v>
      </c>
      <c r="C503" s="1" t="s">
        <v>50</v>
      </c>
      <c r="D503" s="1" t="s">
        <v>51</v>
      </c>
      <c r="E503" s="1">
        <v>0</v>
      </c>
      <c r="F503" s="1">
        <v>0</v>
      </c>
      <c r="G503" s="1">
        <v>0</v>
      </c>
      <c r="H503" s="1">
        <v>3</v>
      </c>
      <c r="I503" s="1" t="s">
        <v>37</v>
      </c>
      <c r="J503" s="1" t="s">
        <v>38</v>
      </c>
      <c r="K503" s="6">
        <v>1254.4860000000001</v>
      </c>
      <c r="L503" s="6">
        <v>1610.394</v>
      </c>
      <c r="M503" s="1" t="s">
        <v>46</v>
      </c>
      <c r="N503" s="1" t="s">
        <v>40</v>
      </c>
      <c r="O503" s="6">
        <v>0</v>
      </c>
      <c r="P503" s="6">
        <v>0</v>
      </c>
      <c r="Q503" s="6">
        <v>615.90955555555558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34.888888888888886</v>
      </c>
      <c r="X503" s="6">
        <v>0</v>
      </c>
      <c r="Y503" s="6">
        <v>0</v>
      </c>
      <c r="Z503" s="6">
        <v>491.1778363299465</v>
      </c>
      <c r="AA503" s="1">
        <v>36</v>
      </c>
      <c r="AB503" s="6">
        <v>17.757255417476046</v>
      </c>
      <c r="AC503" s="1" t="s">
        <v>41</v>
      </c>
      <c r="AD503" s="1" t="s">
        <v>49</v>
      </c>
      <c r="AE503" s="1" t="s">
        <v>43</v>
      </c>
      <c r="AF503" s="1" t="s">
        <v>44</v>
      </c>
      <c r="AG503" s="7">
        <v>1</v>
      </c>
      <c r="AH503" s="8">
        <v>5.4924555122852332E-2</v>
      </c>
      <c r="AI503" s="9">
        <v>513.28167724609375</v>
      </c>
      <c r="AJ503" s="10">
        <v>5.2980116663856387E-2</v>
      </c>
    </row>
    <row r="504" spans="1:36" x14ac:dyDescent="0.35">
      <c r="A504" s="1">
        <v>503</v>
      </c>
      <c r="B504" s="1">
        <v>29</v>
      </c>
      <c r="C504" s="1" t="s">
        <v>50</v>
      </c>
      <c r="D504" s="1" t="s">
        <v>36</v>
      </c>
      <c r="E504" s="1">
        <v>0</v>
      </c>
      <c r="F504" s="1">
        <v>0</v>
      </c>
      <c r="G504" s="1">
        <v>0</v>
      </c>
      <c r="H504" s="1">
        <v>2</v>
      </c>
      <c r="I504" s="1" t="s">
        <v>37</v>
      </c>
      <c r="J504" s="1" t="s">
        <v>38</v>
      </c>
      <c r="K504" s="6">
        <v>658.46175000000005</v>
      </c>
      <c r="L504" s="6">
        <v>560.35133333333329</v>
      </c>
      <c r="M504" s="1" t="s">
        <v>64</v>
      </c>
      <c r="N504" s="1" t="s">
        <v>66</v>
      </c>
      <c r="O504" s="6">
        <v>0</v>
      </c>
      <c r="P504" s="6">
        <v>222.22222222222223</v>
      </c>
      <c r="Q504" s="6">
        <v>274.03088888888891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357.5430304528021</v>
      </c>
      <c r="AA504" s="1">
        <v>36</v>
      </c>
      <c r="AB504" s="6">
        <v>12.926037058040061</v>
      </c>
      <c r="AC504" s="1" t="s">
        <v>48</v>
      </c>
      <c r="AD504" s="1" t="s">
        <v>53</v>
      </c>
      <c r="AE504" s="1" t="s">
        <v>43</v>
      </c>
      <c r="AF504" s="1" t="s">
        <v>44</v>
      </c>
      <c r="AG504" s="7">
        <v>1</v>
      </c>
      <c r="AH504" s="8">
        <v>0.15641619265079501</v>
      </c>
      <c r="AI504" s="9">
        <v>369.02078247070313</v>
      </c>
      <c r="AJ504" s="10">
        <v>0.512866372666402</v>
      </c>
    </row>
    <row r="505" spans="1:36" x14ac:dyDescent="0.35">
      <c r="A505" s="1">
        <v>504</v>
      </c>
      <c r="B505" s="1">
        <v>31</v>
      </c>
      <c r="C505" s="1" t="s">
        <v>50</v>
      </c>
      <c r="D505" s="1" t="s">
        <v>51</v>
      </c>
      <c r="E505" s="1">
        <v>2</v>
      </c>
      <c r="F505" s="1">
        <v>3</v>
      </c>
      <c r="G505" s="1">
        <v>3</v>
      </c>
      <c r="H505" s="1">
        <v>3</v>
      </c>
      <c r="I505" s="1" t="s">
        <v>62</v>
      </c>
      <c r="J505" s="1" t="s">
        <v>63</v>
      </c>
      <c r="K505" s="6">
        <v>990.46050000000002</v>
      </c>
      <c r="L505" s="6">
        <v>1043.2033333333334</v>
      </c>
      <c r="M505" s="1" t="s">
        <v>39</v>
      </c>
      <c r="N505" s="1" t="s">
        <v>47</v>
      </c>
      <c r="O505" s="6">
        <v>0</v>
      </c>
      <c r="P505" s="6">
        <v>0</v>
      </c>
      <c r="Q505" s="6">
        <v>542.61666666666667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7.333333333333333</v>
      </c>
      <c r="X505" s="6">
        <v>0</v>
      </c>
      <c r="Y505" s="6">
        <v>0</v>
      </c>
      <c r="Z505" s="6">
        <v>584.14387148877211</v>
      </c>
      <c r="AA505" s="1">
        <v>36</v>
      </c>
      <c r="AB505" s="6">
        <v>21.118200291943861</v>
      </c>
      <c r="AC505" s="1" t="s">
        <v>48</v>
      </c>
      <c r="AD505" s="1" t="s">
        <v>53</v>
      </c>
      <c r="AE505" s="1" t="s">
        <v>43</v>
      </c>
      <c r="AF505" s="1" t="s">
        <v>44</v>
      </c>
      <c r="AG505" s="7">
        <v>1</v>
      </c>
      <c r="AH505" s="8">
        <v>9.0322710573673248E-2</v>
      </c>
      <c r="AI505" s="9">
        <v>502.60848999023438</v>
      </c>
      <c r="AJ505" s="10">
        <v>0.12184018057208484</v>
      </c>
    </row>
    <row r="506" spans="1:36" x14ac:dyDescent="0.35">
      <c r="A506" s="1">
        <v>505</v>
      </c>
      <c r="B506" s="1">
        <v>50</v>
      </c>
      <c r="C506" s="1" t="s">
        <v>60</v>
      </c>
      <c r="D506" s="1" t="s">
        <v>36</v>
      </c>
      <c r="E506" s="1">
        <v>0</v>
      </c>
      <c r="F506" s="1">
        <v>4</v>
      </c>
      <c r="G506" s="1">
        <v>4</v>
      </c>
      <c r="H506" s="1">
        <v>3</v>
      </c>
      <c r="I506" s="1" t="s">
        <v>37</v>
      </c>
      <c r="J506" s="1" t="s">
        <v>63</v>
      </c>
      <c r="K506" s="6">
        <v>707.71500000000003</v>
      </c>
      <c r="L506" s="6">
        <v>641.18044444444445</v>
      </c>
      <c r="M506" s="1" t="s">
        <v>64</v>
      </c>
      <c r="N506" s="1" t="s">
        <v>66</v>
      </c>
      <c r="O506" s="6">
        <v>0</v>
      </c>
      <c r="P506" s="6">
        <v>333.33333333333331</v>
      </c>
      <c r="Q506" s="6">
        <v>113.00555555555556</v>
      </c>
      <c r="R506" s="6">
        <v>0</v>
      </c>
      <c r="S506" s="6">
        <v>0</v>
      </c>
      <c r="T506" s="6">
        <v>0</v>
      </c>
      <c r="U506" s="6">
        <v>717.31555555555553</v>
      </c>
      <c r="V506" s="6">
        <v>0</v>
      </c>
      <c r="W506" s="6">
        <v>52.888888888888886</v>
      </c>
      <c r="X506" s="6">
        <v>0</v>
      </c>
      <c r="Y506" s="6">
        <v>0</v>
      </c>
      <c r="Z506" s="6">
        <v>516.16084547794082</v>
      </c>
      <c r="AA506" s="1">
        <v>36</v>
      </c>
      <c r="AB506" s="6">
        <v>18.660451045871767</v>
      </c>
      <c r="AC506" s="1" t="s">
        <v>48</v>
      </c>
      <c r="AD506" s="1" t="s">
        <v>53</v>
      </c>
      <c r="AE506" s="1" t="s">
        <v>43</v>
      </c>
      <c r="AF506" s="1" t="s">
        <v>58</v>
      </c>
      <c r="AG506" s="7">
        <v>1</v>
      </c>
      <c r="AH506" s="8">
        <v>0.1224765852093697</v>
      </c>
      <c r="AI506" s="9">
        <v>509.34088134765619</v>
      </c>
      <c r="AJ506" s="10">
        <v>0.23325184792409892</v>
      </c>
    </row>
    <row r="507" spans="1:36" x14ac:dyDescent="0.35">
      <c r="A507" s="1">
        <v>506</v>
      </c>
      <c r="B507" s="1">
        <v>40</v>
      </c>
      <c r="C507" s="1" t="s">
        <v>60</v>
      </c>
      <c r="D507" s="1" t="s">
        <v>36</v>
      </c>
      <c r="E507" s="1">
        <v>0</v>
      </c>
      <c r="F507" s="1">
        <v>1</v>
      </c>
      <c r="G507" s="1">
        <v>1</v>
      </c>
      <c r="H507" s="1">
        <v>1</v>
      </c>
      <c r="I507" s="1" t="s">
        <v>61</v>
      </c>
      <c r="J507" s="1" t="s">
        <v>56</v>
      </c>
      <c r="K507" s="6">
        <v>437.07024999999999</v>
      </c>
      <c r="L507" s="6">
        <v>317.67422222222223</v>
      </c>
      <c r="M507" s="1" t="s">
        <v>82</v>
      </c>
      <c r="N507" s="1" t="s">
        <v>47</v>
      </c>
      <c r="O507" s="6">
        <v>0</v>
      </c>
      <c r="P507" s="6">
        <v>0</v>
      </c>
      <c r="Q507" s="6">
        <v>162.45244444444444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141.55555555555554</v>
      </c>
      <c r="X507" s="6">
        <v>0</v>
      </c>
      <c r="Y507" s="6">
        <v>0</v>
      </c>
      <c r="Z507" s="6">
        <v>387.08320233507033</v>
      </c>
      <c r="AA507" s="1">
        <v>48</v>
      </c>
      <c r="AB507" s="6">
        <v>11.370568916918865</v>
      </c>
      <c r="AC507" s="1" t="s">
        <v>41</v>
      </c>
      <c r="AD507" s="1" t="s">
        <v>53</v>
      </c>
      <c r="AE507" s="1" t="s">
        <v>52</v>
      </c>
      <c r="AF507" s="1" t="s">
        <v>44</v>
      </c>
      <c r="AG507" s="7">
        <v>1</v>
      </c>
      <c r="AH507" s="8">
        <v>0.19092206656932831</v>
      </c>
      <c r="AI507" s="9">
        <v>386.529052734375</v>
      </c>
      <c r="AJ507" s="10">
        <v>0.50625933302189652</v>
      </c>
    </row>
    <row r="508" spans="1:36" x14ac:dyDescent="0.35">
      <c r="A508" s="1">
        <v>507</v>
      </c>
      <c r="B508" s="1">
        <v>46</v>
      </c>
      <c r="C508" s="1" t="s">
        <v>35</v>
      </c>
      <c r="D508" s="1" t="s">
        <v>51</v>
      </c>
      <c r="E508" s="1">
        <v>6</v>
      </c>
      <c r="F508" s="1">
        <v>1</v>
      </c>
      <c r="G508" s="1">
        <v>1</v>
      </c>
      <c r="H508" s="1">
        <v>2</v>
      </c>
      <c r="I508" s="1" t="s">
        <v>67</v>
      </c>
      <c r="J508" s="1" t="s">
        <v>56</v>
      </c>
      <c r="K508" s="6">
        <v>38.135249999999999</v>
      </c>
      <c r="L508" s="6">
        <v>26.819555555555556</v>
      </c>
      <c r="M508" s="1" t="s">
        <v>64</v>
      </c>
      <c r="N508" s="1" t="s">
        <v>47</v>
      </c>
      <c r="O508" s="6">
        <v>0</v>
      </c>
      <c r="P508" s="6">
        <v>0</v>
      </c>
      <c r="Q508" s="6">
        <v>18.888222222222222</v>
      </c>
      <c r="R508" s="6">
        <v>0</v>
      </c>
      <c r="S508" s="6">
        <v>0</v>
      </c>
      <c r="T508" s="6">
        <v>0</v>
      </c>
      <c r="U508" s="6">
        <v>622.22222222222217</v>
      </c>
      <c r="V508" s="6">
        <v>0</v>
      </c>
      <c r="W508" s="6">
        <v>48.888888888888886</v>
      </c>
      <c r="X508" s="6">
        <v>0</v>
      </c>
      <c r="Y508" s="6">
        <v>0</v>
      </c>
      <c r="Z508" s="6">
        <v>33.081756258014316</v>
      </c>
      <c r="AA508" s="1">
        <v>24</v>
      </c>
      <c r="AB508" s="6">
        <v>1.6515769727555401</v>
      </c>
      <c r="AC508" s="1" t="s">
        <v>41</v>
      </c>
      <c r="AD508" s="1" t="s">
        <v>70</v>
      </c>
      <c r="AE508" s="1" t="s">
        <v>43</v>
      </c>
      <c r="AF508" s="1" t="s">
        <v>44</v>
      </c>
      <c r="AG508" s="7">
        <v>0</v>
      </c>
      <c r="AH508" s="8">
        <v>0.38113754987716669</v>
      </c>
      <c r="AI508" s="9">
        <v>320.83682250976563</v>
      </c>
      <c r="AJ508" s="10">
        <v>0.29212928758096018</v>
      </c>
    </row>
    <row r="509" spans="1:36" x14ac:dyDescent="0.35">
      <c r="A509" s="1">
        <v>508</v>
      </c>
      <c r="B509" s="1">
        <v>22</v>
      </c>
      <c r="C509" s="1" t="s">
        <v>35</v>
      </c>
      <c r="D509" s="1" t="s">
        <v>36</v>
      </c>
      <c r="E509" s="1">
        <v>1</v>
      </c>
      <c r="F509" s="1">
        <v>1</v>
      </c>
      <c r="G509" s="1">
        <v>1</v>
      </c>
      <c r="H509" s="1">
        <v>3</v>
      </c>
      <c r="I509" s="1" t="s">
        <v>37</v>
      </c>
      <c r="J509" s="1" t="s">
        <v>56</v>
      </c>
      <c r="K509" s="6">
        <v>488.43549999999999</v>
      </c>
      <c r="L509" s="6">
        <v>623.30911111111106</v>
      </c>
      <c r="M509" s="1" t="s">
        <v>64</v>
      </c>
      <c r="N509" s="1" t="s">
        <v>40</v>
      </c>
      <c r="O509" s="6">
        <v>0</v>
      </c>
      <c r="P509" s="6">
        <v>0</v>
      </c>
      <c r="Q509" s="6">
        <v>160.78800000000001</v>
      </c>
      <c r="R509" s="6">
        <v>0</v>
      </c>
      <c r="S509" s="6">
        <v>0</v>
      </c>
      <c r="T509" s="6">
        <v>0</v>
      </c>
      <c r="U509" s="6">
        <v>106.66666666666667</v>
      </c>
      <c r="V509" s="6">
        <v>74</v>
      </c>
      <c r="W509" s="6">
        <v>774.66666666666663</v>
      </c>
      <c r="X509" s="6">
        <v>0</v>
      </c>
      <c r="Y509" s="6">
        <v>0</v>
      </c>
      <c r="Z509" s="6">
        <v>325.40054409756459</v>
      </c>
      <c r="AA509" s="1">
        <v>36</v>
      </c>
      <c r="AB509" s="6">
        <v>11.764009177817705</v>
      </c>
      <c r="AC509" s="1" t="s">
        <v>41</v>
      </c>
      <c r="AD509" s="1" t="s">
        <v>42</v>
      </c>
      <c r="AE509" s="1" t="s">
        <v>43</v>
      </c>
      <c r="AF509" s="1" t="s">
        <v>44</v>
      </c>
      <c r="AG509" s="7">
        <v>1</v>
      </c>
      <c r="AH509" s="8">
        <v>0.18427856266498571</v>
      </c>
      <c r="AI509" s="9">
        <v>377.555908203125</v>
      </c>
      <c r="AJ509" s="10">
        <v>4.371681043689564E-2</v>
      </c>
    </row>
    <row r="510" spans="1:36" x14ac:dyDescent="0.35">
      <c r="A510" s="1">
        <v>509</v>
      </c>
      <c r="B510" s="1">
        <v>32</v>
      </c>
      <c r="C510" s="1" t="s">
        <v>60</v>
      </c>
      <c r="D510" s="1" t="s">
        <v>51</v>
      </c>
      <c r="E510" s="1">
        <v>2</v>
      </c>
      <c r="F510" s="1">
        <v>2</v>
      </c>
      <c r="G510" s="1">
        <v>2</v>
      </c>
      <c r="H510" s="1">
        <v>3</v>
      </c>
      <c r="I510" s="1" t="s">
        <v>67</v>
      </c>
      <c r="J510" s="1" t="s">
        <v>56</v>
      </c>
      <c r="K510" s="6">
        <v>778.32299999999998</v>
      </c>
      <c r="L510" s="6">
        <v>420.86666666666667</v>
      </c>
      <c r="M510" s="1" t="s">
        <v>46</v>
      </c>
      <c r="N510" s="1" t="s">
        <v>47</v>
      </c>
      <c r="O510" s="6">
        <v>0</v>
      </c>
      <c r="P510" s="6">
        <v>0</v>
      </c>
      <c r="Q510" s="6">
        <v>365.11044444444445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24.444444444444443</v>
      </c>
      <c r="X510" s="6">
        <v>0</v>
      </c>
      <c r="Y510" s="6">
        <v>0</v>
      </c>
      <c r="Z510" s="6">
        <v>970.73759080016509</v>
      </c>
      <c r="AA510" s="1">
        <v>36</v>
      </c>
      <c r="AB510" s="6">
        <v>35.094489344190556</v>
      </c>
      <c r="AC510" s="1" t="s">
        <v>48</v>
      </c>
      <c r="AD510" s="1" t="s">
        <v>53</v>
      </c>
      <c r="AE510" s="1" t="s">
        <v>52</v>
      </c>
      <c r="AF510" s="1" t="s">
        <v>44</v>
      </c>
      <c r="AG510" s="7">
        <v>1</v>
      </c>
      <c r="AH510" s="8">
        <v>9.1784544289112091E-2</v>
      </c>
      <c r="AI510" s="9">
        <v>507.73309326171881</v>
      </c>
      <c r="AJ510" s="10">
        <v>0.44140263344083441</v>
      </c>
    </row>
    <row r="511" spans="1:36" x14ac:dyDescent="0.35">
      <c r="A511" s="1">
        <v>510</v>
      </c>
      <c r="B511" s="1">
        <v>35</v>
      </c>
      <c r="C511" s="1" t="s">
        <v>35</v>
      </c>
      <c r="D511" s="1" t="s">
        <v>36</v>
      </c>
      <c r="E511" s="1">
        <v>0</v>
      </c>
      <c r="F511" s="1">
        <v>0</v>
      </c>
      <c r="G511" s="1">
        <v>0</v>
      </c>
      <c r="H511" s="1">
        <v>3</v>
      </c>
      <c r="I511" s="1" t="s">
        <v>62</v>
      </c>
      <c r="J511" s="1" t="s">
        <v>56</v>
      </c>
      <c r="K511" s="6">
        <v>343.88175000000001</v>
      </c>
      <c r="L511" s="6">
        <v>189.46755555555555</v>
      </c>
      <c r="M511" s="1" t="s">
        <v>64</v>
      </c>
      <c r="N511" s="1" t="s">
        <v>47</v>
      </c>
      <c r="O511" s="6">
        <v>0</v>
      </c>
      <c r="P511" s="6">
        <v>0</v>
      </c>
      <c r="Q511" s="6">
        <v>159.54288888888888</v>
      </c>
      <c r="R511" s="6">
        <v>0</v>
      </c>
      <c r="S511" s="6">
        <v>0</v>
      </c>
      <c r="T511" s="6">
        <v>0</v>
      </c>
      <c r="U511" s="6">
        <v>600</v>
      </c>
      <c r="V511" s="6">
        <v>0</v>
      </c>
      <c r="W511" s="6">
        <v>31.555555555555557</v>
      </c>
      <c r="X511" s="6">
        <v>0</v>
      </c>
      <c r="Y511" s="6">
        <v>0</v>
      </c>
      <c r="Z511" s="6">
        <v>306.92445496577687</v>
      </c>
      <c r="AA511" s="1">
        <v>24</v>
      </c>
      <c r="AB511" s="6">
        <v>15.322927786647332</v>
      </c>
      <c r="AC511" s="1" t="s">
        <v>48</v>
      </c>
      <c r="AD511" s="1" t="s">
        <v>42</v>
      </c>
      <c r="AE511" s="1" t="s">
        <v>43</v>
      </c>
      <c r="AF511" s="1" t="s">
        <v>44</v>
      </c>
      <c r="AG511" s="7">
        <v>1</v>
      </c>
      <c r="AH511" s="8">
        <v>0.22048415243625641</v>
      </c>
      <c r="AI511" s="9">
        <v>342.56918334960938</v>
      </c>
      <c r="AJ511" s="10">
        <v>0.4857109404709456</v>
      </c>
    </row>
    <row r="512" spans="1:36" x14ac:dyDescent="0.35">
      <c r="A512" s="1">
        <v>511</v>
      </c>
      <c r="B512" s="1">
        <v>36</v>
      </c>
      <c r="C512" s="1" t="s">
        <v>35</v>
      </c>
      <c r="D512" s="1" t="s">
        <v>36</v>
      </c>
      <c r="E512" s="1">
        <v>1</v>
      </c>
      <c r="F512" s="1">
        <v>0</v>
      </c>
      <c r="G512" s="1">
        <v>0</v>
      </c>
      <c r="H512" s="1">
        <v>3</v>
      </c>
      <c r="I512" s="1" t="s">
        <v>57</v>
      </c>
      <c r="J512" s="1" t="s">
        <v>56</v>
      </c>
      <c r="K512" s="6">
        <v>700.72125000000005</v>
      </c>
      <c r="L512" s="6">
        <v>773.40155555555555</v>
      </c>
      <c r="M512" s="1" t="s">
        <v>46</v>
      </c>
      <c r="N512" s="1" t="s">
        <v>47</v>
      </c>
      <c r="O512" s="6">
        <v>0</v>
      </c>
      <c r="P512" s="6">
        <v>0</v>
      </c>
      <c r="Q512" s="6">
        <v>464.47577777777775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9.5555555555555554</v>
      </c>
      <c r="X512" s="6">
        <v>0</v>
      </c>
      <c r="Y512" s="6">
        <v>0</v>
      </c>
      <c r="Z512" s="6">
        <v>415.43311703792574</v>
      </c>
      <c r="AA512" s="1">
        <v>36</v>
      </c>
      <c r="AB512" s="6">
        <v>15.018902365873924</v>
      </c>
      <c r="AC512" s="1" t="s">
        <v>48</v>
      </c>
      <c r="AD512" s="1" t="s">
        <v>53</v>
      </c>
      <c r="AE512" s="1" t="s">
        <v>43</v>
      </c>
      <c r="AF512" s="1" t="s">
        <v>58</v>
      </c>
      <c r="AG512" s="7">
        <v>1</v>
      </c>
      <c r="AH512" s="8">
        <v>0.1254692077636719</v>
      </c>
      <c r="AI512" s="9">
        <v>442.0169677734375</v>
      </c>
      <c r="AJ512" s="10">
        <v>0.3048685219052249</v>
      </c>
    </row>
    <row r="513" spans="1:36" x14ac:dyDescent="0.35">
      <c r="A513" s="1">
        <v>512</v>
      </c>
      <c r="B513" s="1">
        <v>62</v>
      </c>
      <c r="C513" s="1" t="s">
        <v>60</v>
      </c>
      <c r="D513" s="1" t="s">
        <v>51</v>
      </c>
      <c r="E513" s="1">
        <v>2</v>
      </c>
      <c r="F513" s="1">
        <v>1</v>
      </c>
      <c r="G513" s="1">
        <v>1</v>
      </c>
      <c r="H513" s="1">
        <v>2</v>
      </c>
      <c r="I513" s="1" t="s">
        <v>37</v>
      </c>
      <c r="J513" s="1" t="s">
        <v>63</v>
      </c>
      <c r="K513" s="6">
        <v>448.77800000000002</v>
      </c>
      <c r="L513" s="6">
        <v>209.11066666666667</v>
      </c>
      <c r="M513" s="1" t="s">
        <v>46</v>
      </c>
      <c r="N513" s="1" t="s">
        <v>47</v>
      </c>
      <c r="O513" s="6">
        <v>0</v>
      </c>
      <c r="P513" s="6">
        <v>0</v>
      </c>
      <c r="Q513" s="6">
        <v>86.711333333333329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583.55167808988631</v>
      </c>
      <c r="AA513" s="1">
        <v>24</v>
      </c>
      <c r="AB513" s="6">
        <v>29.133293481437413</v>
      </c>
      <c r="AC513" s="1" t="s">
        <v>41</v>
      </c>
      <c r="AD513" s="1" t="s">
        <v>53</v>
      </c>
      <c r="AE513" s="1" t="s">
        <v>43</v>
      </c>
      <c r="AF513" s="1" t="s">
        <v>44</v>
      </c>
      <c r="AG513" s="7">
        <v>0</v>
      </c>
      <c r="AH513" s="8">
        <v>0.1619593799114227</v>
      </c>
      <c r="AI513" s="9">
        <v>442.436279296875</v>
      </c>
      <c r="AJ513" s="10">
        <v>0.14857410197726326</v>
      </c>
    </row>
    <row r="514" spans="1:36" x14ac:dyDescent="0.35">
      <c r="A514" s="1">
        <v>513</v>
      </c>
      <c r="B514" s="1">
        <v>51</v>
      </c>
      <c r="C514" s="1" t="s">
        <v>35</v>
      </c>
      <c r="D514" s="1" t="s">
        <v>51</v>
      </c>
      <c r="E514" s="1">
        <v>1</v>
      </c>
      <c r="F514" s="1">
        <v>0</v>
      </c>
      <c r="G514" s="1">
        <v>0</v>
      </c>
      <c r="H514" s="1">
        <v>3</v>
      </c>
      <c r="I514" s="1" t="s">
        <v>37</v>
      </c>
      <c r="J514" s="1" t="s">
        <v>56</v>
      </c>
      <c r="K514" s="6">
        <v>489.94900000000001</v>
      </c>
      <c r="L514" s="6">
        <v>641.28022222222228</v>
      </c>
      <c r="M514" s="1" t="s">
        <v>64</v>
      </c>
      <c r="N514" s="1" t="s">
        <v>47</v>
      </c>
      <c r="O514" s="6">
        <v>0</v>
      </c>
      <c r="P514" s="6">
        <v>0</v>
      </c>
      <c r="Q514" s="6">
        <v>145.39733333333334</v>
      </c>
      <c r="R514" s="6">
        <v>46.666666666666664</v>
      </c>
      <c r="S514" s="6">
        <v>0</v>
      </c>
      <c r="T514" s="6">
        <v>44.444444444444443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227.67326367016705</v>
      </c>
      <c r="AA514" s="1">
        <v>48</v>
      </c>
      <c r="AB514" s="6">
        <v>6.687902031100168</v>
      </c>
      <c r="AC514" s="1" t="s">
        <v>41</v>
      </c>
      <c r="AD514" s="1" t="s">
        <v>49</v>
      </c>
      <c r="AE514" s="1" t="s">
        <v>52</v>
      </c>
      <c r="AF514" s="1" t="s">
        <v>58</v>
      </c>
      <c r="AG514" s="7">
        <v>0</v>
      </c>
      <c r="AH514" s="8">
        <v>0.15650027990341189</v>
      </c>
      <c r="AI514" s="9">
        <v>479.21670532226563</v>
      </c>
      <c r="AJ514" s="10">
        <v>0.22103461574631547</v>
      </c>
    </row>
    <row r="515" spans="1:36" x14ac:dyDescent="0.35">
      <c r="A515" s="1">
        <v>514</v>
      </c>
      <c r="B515" s="1">
        <v>29</v>
      </c>
      <c r="C515" s="1" t="s">
        <v>50</v>
      </c>
      <c r="D515" s="1" t="s">
        <v>55</v>
      </c>
      <c r="E515" s="1">
        <v>1</v>
      </c>
      <c r="F515" s="1">
        <v>0</v>
      </c>
      <c r="G515" s="1">
        <v>0</v>
      </c>
      <c r="H515" s="1">
        <v>3</v>
      </c>
      <c r="I515" s="1" t="s">
        <v>61</v>
      </c>
      <c r="J515" s="1" t="s">
        <v>56</v>
      </c>
      <c r="K515" s="6">
        <v>1340.002</v>
      </c>
      <c r="L515" s="6">
        <v>1576.8962222222221</v>
      </c>
      <c r="M515" s="1" t="s">
        <v>64</v>
      </c>
      <c r="N515" s="1" t="s">
        <v>47</v>
      </c>
      <c r="O515" s="6">
        <v>0</v>
      </c>
      <c r="P515" s="6">
        <v>0</v>
      </c>
      <c r="Q515" s="6">
        <v>99.50022222222222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212.44444444444446</v>
      </c>
      <c r="X515" s="6">
        <v>0</v>
      </c>
      <c r="Y515" s="6">
        <v>0</v>
      </c>
      <c r="Z515" s="6">
        <v>622.43554714254753</v>
      </c>
      <c r="AA515" s="1">
        <v>18</v>
      </c>
      <c r="AB515" s="6">
        <v>39.714986683888341</v>
      </c>
      <c r="AC515" s="1" t="s">
        <v>48</v>
      </c>
      <c r="AD515" s="1" t="s">
        <v>49</v>
      </c>
      <c r="AE515" s="1" t="s">
        <v>52</v>
      </c>
      <c r="AF515" s="1" t="s">
        <v>44</v>
      </c>
      <c r="AG515" s="7">
        <v>1</v>
      </c>
      <c r="AH515" s="8">
        <v>5.203479528427124E-2</v>
      </c>
      <c r="AI515" s="9">
        <v>468.42678833007813</v>
      </c>
      <c r="AJ515" s="10">
        <v>0.29542756918370505</v>
      </c>
    </row>
    <row r="516" spans="1:36" x14ac:dyDescent="0.35">
      <c r="A516" s="1">
        <v>515</v>
      </c>
      <c r="B516" s="1">
        <v>45</v>
      </c>
      <c r="C516" s="1" t="s">
        <v>60</v>
      </c>
      <c r="D516" s="1" t="s">
        <v>74</v>
      </c>
      <c r="E516" s="1">
        <v>1</v>
      </c>
      <c r="F516" s="1">
        <v>1</v>
      </c>
      <c r="G516" s="1">
        <v>1</v>
      </c>
      <c r="H516" s="1">
        <v>3</v>
      </c>
      <c r="I516" s="1" t="s">
        <v>37</v>
      </c>
      <c r="J516" s="1" t="s">
        <v>56</v>
      </c>
      <c r="K516" s="6">
        <v>950.93650000000002</v>
      </c>
      <c r="L516" s="6">
        <v>1103.489111111111</v>
      </c>
      <c r="M516" s="1" t="s">
        <v>46</v>
      </c>
      <c r="N516" s="1" t="s">
        <v>66</v>
      </c>
      <c r="O516" s="6">
        <v>0</v>
      </c>
      <c r="P516" s="6">
        <v>0</v>
      </c>
      <c r="Q516" s="6">
        <v>354.80644444444442</v>
      </c>
      <c r="R516" s="6">
        <v>0</v>
      </c>
      <c r="S516" s="6">
        <v>0</v>
      </c>
      <c r="T516" s="6">
        <v>0</v>
      </c>
      <c r="U516" s="6">
        <v>288.88888888888891</v>
      </c>
      <c r="V516" s="6">
        <v>0</v>
      </c>
      <c r="W516" s="6">
        <v>46.666666666666664</v>
      </c>
      <c r="X516" s="6">
        <v>0</v>
      </c>
      <c r="Y516" s="6">
        <v>0</v>
      </c>
      <c r="Z516" s="6">
        <v>497.65637085346123</v>
      </c>
      <c r="AA516" s="1">
        <v>24</v>
      </c>
      <c r="AB516" s="6">
        <v>24.845047404263845</v>
      </c>
      <c r="AC516" s="1" t="s">
        <v>48</v>
      </c>
      <c r="AD516" s="1" t="s">
        <v>53</v>
      </c>
      <c r="AE516" s="1" t="s">
        <v>43</v>
      </c>
      <c r="AF516" s="1" t="s">
        <v>44</v>
      </c>
      <c r="AG516" s="7">
        <v>1</v>
      </c>
      <c r="AH516" s="8">
        <v>8.8550858199596405E-2</v>
      </c>
      <c r="AI516" s="9">
        <v>476.51119995117188</v>
      </c>
      <c r="AJ516" s="10">
        <v>0.24308003419351637</v>
      </c>
    </row>
    <row r="517" spans="1:36" x14ac:dyDescent="0.35">
      <c r="A517" s="1">
        <v>516</v>
      </c>
      <c r="B517" s="1">
        <v>25</v>
      </c>
      <c r="C517" s="1" t="s">
        <v>50</v>
      </c>
      <c r="D517" s="1" t="s">
        <v>51</v>
      </c>
      <c r="E517" s="1">
        <v>1</v>
      </c>
      <c r="F517" s="1">
        <v>1</v>
      </c>
      <c r="G517" s="1">
        <v>1</v>
      </c>
      <c r="H517" s="1">
        <v>3</v>
      </c>
      <c r="I517" s="1" t="s">
        <v>37</v>
      </c>
      <c r="J517" s="1" t="s">
        <v>56</v>
      </c>
      <c r="K517" s="6">
        <v>664.54274999999996</v>
      </c>
      <c r="L517" s="6">
        <v>399.58088888888886</v>
      </c>
      <c r="M517" s="1" t="s">
        <v>46</v>
      </c>
      <c r="N517" s="1" t="s">
        <v>40</v>
      </c>
      <c r="O517" s="6">
        <v>0</v>
      </c>
      <c r="P517" s="6">
        <v>77.777777777777771</v>
      </c>
      <c r="Q517" s="6">
        <v>79.674444444444447</v>
      </c>
      <c r="R517" s="6">
        <v>0</v>
      </c>
      <c r="S517" s="6">
        <v>0</v>
      </c>
      <c r="T517" s="6">
        <v>0</v>
      </c>
      <c r="U517" s="6">
        <v>600</v>
      </c>
      <c r="V517" s="6">
        <v>0</v>
      </c>
      <c r="W517" s="6">
        <v>34.888888888888886</v>
      </c>
      <c r="X517" s="6">
        <v>0</v>
      </c>
      <c r="Y517" s="6">
        <v>0</v>
      </c>
      <c r="Z517" s="6">
        <v>625.73955775343404</v>
      </c>
      <c r="AA517" s="1">
        <v>24</v>
      </c>
      <c r="AB517" s="6">
        <v>31.239485487637737</v>
      </c>
      <c r="AC517" s="1" t="s">
        <v>41</v>
      </c>
      <c r="AD517" s="1" t="s">
        <v>53</v>
      </c>
      <c r="AE517" s="1" t="s">
        <v>43</v>
      </c>
      <c r="AF517" s="1" t="s">
        <v>44</v>
      </c>
      <c r="AG517" s="7">
        <v>1</v>
      </c>
      <c r="AH517" s="8">
        <v>0.1387299448251724</v>
      </c>
      <c r="AI517" s="9">
        <v>395.30343627929688</v>
      </c>
      <c r="AJ517" s="10">
        <v>0.21278288047710336</v>
      </c>
    </row>
    <row r="518" spans="1:36" x14ac:dyDescent="0.35">
      <c r="A518" s="1">
        <v>517</v>
      </c>
      <c r="B518" s="1">
        <v>26</v>
      </c>
      <c r="C518" s="1" t="s">
        <v>50</v>
      </c>
      <c r="D518" s="1" t="s">
        <v>36</v>
      </c>
      <c r="E518" s="1">
        <v>1</v>
      </c>
      <c r="F518" s="1">
        <v>2</v>
      </c>
      <c r="G518" s="1">
        <v>2</v>
      </c>
      <c r="H518" s="1">
        <v>3</v>
      </c>
      <c r="I518" s="1" t="s">
        <v>45</v>
      </c>
      <c r="J518" s="1" t="s">
        <v>38</v>
      </c>
      <c r="K518" s="6">
        <v>82.957250000000002</v>
      </c>
      <c r="L518" s="6">
        <v>105.30644444444444</v>
      </c>
      <c r="M518" s="1" t="s">
        <v>46</v>
      </c>
      <c r="N518" s="1" t="s">
        <v>40</v>
      </c>
      <c r="O518" s="6">
        <v>0</v>
      </c>
      <c r="P518" s="6">
        <v>0</v>
      </c>
      <c r="Q518" s="6">
        <v>49.528222222222219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204.44444444444446</v>
      </c>
      <c r="X518" s="6">
        <v>0</v>
      </c>
      <c r="Y518" s="6">
        <v>0</v>
      </c>
      <c r="Z518" s="6">
        <v>48.6695099183246</v>
      </c>
      <c r="AA518" s="1">
        <v>24</v>
      </c>
      <c r="AB518" s="6">
        <v>2.4297815759684531</v>
      </c>
      <c r="AC518" s="1" t="s">
        <v>48</v>
      </c>
      <c r="AD518" s="1" t="s">
        <v>53</v>
      </c>
      <c r="AE518" s="1" t="s">
        <v>52</v>
      </c>
      <c r="AF518" s="1" t="s">
        <v>44</v>
      </c>
      <c r="AG518" s="7">
        <v>0</v>
      </c>
      <c r="AH518" s="8">
        <v>0.35518592596054083</v>
      </c>
      <c r="AI518" s="9">
        <v>282.47933959960938</v>
      </c>
      <c r="AJ518" s="10">
        <v>0.15718255144776155</v>
      </c>
    </row>
    <row r="519" spans="1:36" x14ac:dyDescent="0.35">
      <c r="A519" s="1">
        <v>518</v>
      </c>
      <c r="B519" s="1">
        <v>41</v>
      </c>
      <c r="C519" s="1" t="s">
        <v>50</v>
      </c>
      <c r="D519" s="1" t="s">
        <v>51</v>
      </c>
      <c r="E519" s="1">
        <v>2</v>
      </c>
      <c r="F519" s="1">
        <v>1</v>
      </c>
      <c r="G519" s="1">
        <v>1</v>
      </c>
      <c r="H519" s="1">
        <v>3</v>
      </c>
      <c r="I519" s="1" t="s">
        <v>67</v>
      </c>
      <c r="J519" s="1" t="s">
        <v>38</v>
      </c>
      <c r="K519" s="6">
        <v>271.15550000000002</v>
      </c>
      <c r="L519" s="6">
        <v>311.81177777777776</v>
      </c>
      <c r="M519" s="1" t="s">
        <v>64</v>
      </c>
      <c r="N519" s="1" t="s">
        <v>47</v>
      </c>
      <c r="O519" s="6">
        <v>0</v>
      </c>
      <c r="P519" s="6">
        <v>0</v>
      </c>
      <c r="Q519" s="6">
        <v>48.13111111111111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131.33333333333334</v>
      </c>
      <c r="X519" s="6">
        <v>0</v>
      </c>
      <c r="Y519" s="6">
        <v>0</v>
      </c>
      <c r="Z519" s="6">
        <v>163.32325291580437</v>
      </c>
      <c r="AA519" s="1">
        <v>36</v>
      </c>
      <c r="AB519" s="6">
        <v>5.9045268396247428</v>
      </c>
      <c r="AC519" s="1" t="s">
        <v>41</v>
      </c>
      <c r="AD519" s="1" t="s">
        <v>72</v>
      </c>
      <c r="AE519" s="1" t="s">
        <v>43</v>
      </c>
      <c r="AF519" s="1" t="s">
        <v>44</v>
      </c>
      <c r="AG519" s="7">
        <v>0</v>
      </c>
      <c r="AH519" s="8">
        <v>0.2454582154750824</v>
      </c>
      <c r="AI519" s="9">
        <v>394.07330322265619</v>
      </c>
      <c r="AJ519" s="10">
        <v>0.11771130206784269</v>
      </c>
    </row>
    <row r="520" spans="1:36" x14ac:dyDescent="0.35">
      <c r="A520" s="1">
        <v>519</v>
      </c>
      <c r="B520" s="1">
        <v>51</v>
      </c>
      <c r="C520" s="1" t="s">
        <v>50</v>
      </c>
      <c r="D520" s="1" t="s">
        <v>74</v>
      </c>
      <c r="E520" s="1">
        <v>0</v>
      </c>
      <c r="F520" s="1">
        <v>2</v>
      </c>
      <c r="G520" s="1">
        <v>2</v>
      </c>
      <c r="H520" s="1">
        <v>4</v>
      </c>
      <c r="I520" s="1" t="s">
        <v>37</v>
      </c>
      <c r="J520" s="1" t="s">
        <v>56</v>
      </c>
      <c r="K520" s="6">
        <v>1742.306</v>
      </c>
      <c r="L520" s="6">
        <v>1286.54</v>
      </c>
      <c r="M520" s="1" t="s">
        <v>64</v>
      </c>
      <c r="N520" s="1" t="s">
        <v>40</v>
      </c>
      <c r="O520" s="6">
        <v>0</v>
      </c>
      <c r="P520" s="6">
        <v>0</v>
      </c>
      <c r="Q520" s="6">
        <v>1159.3917777777779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327.11111111111109</v>
      </c>
      <c r="X520" s="6">
        <v>0</v>
      </c>
      <c r="Y520" s="6">
        <v>0</v>
      </c>
      <c r="Z520" s="6">
        <v>1235.3938651286319</v>
      </c>
      <c r="AA520" s="1">
        <v>36</v>
      </c>
      <c r="AB520" s="6">
        <v>44.662447654775399</v>
      </c>
      <c r="AC520" s="1" t="s">
        <v>41</v>
      </c>
      <c r="AD520" s="1" t="s">
        <v>53</v>
      </c>
      <c r="AE520" s="1" t="s">
        <v>43</v>
      </c>
      <c r="AF520" s="1" t="s">
        <v>44</v>
      </c>
      <c r="AG520" s="7">
        <v>1</v>
      </c>
      <c r="AH520" s="8">
        <v>1.8376080319285389E-2</v>
      </c>
      <c r="AI520" s="9">
        <v>715.53533935546875</v>
      </c>
      <c r="AJ520" s="10">
        <v>4.6430376118417049E-2</v>
      </c>
    </row>
    <row r="521" spans="1:36" x14ac:dyDescent="0.35">
      <c r="A521" s="1">
        <v>520</v>
      </c>
      <c r="B521" s="1">
        <v>29</v>
      </c>
      <c r="C521" s="1" t="s">
        <v>50</v>
      </c>
      <c r="D521" s="1" t="s">
        <v>59</v>
      </c>
      <c r="E521" s="1">
        <v>0</v>
      </c>
      <c r="F521" s="1">
        <v>0</v>
      </c>
      <c r="G521" s="1">
        <v>0</v>
      </c>
      <c r="H521" s="1">
        <v>2</v>
      </c>
      <c r="I521" s="1" t="s">
        <v>67</v>
      </c>
      <c r="J521" s="1" t="s">
        <v>38</v>
      </c>
      <c r="K521" s="6">
        <v>686.72400000000005</v>
      </c>
      <c r="L521" s="6">
        <v>537.89711111111114</v>
      </c>
      <c r="M521" s="1" t="s">
        <v>46</v>
      </c>
      <c r="N521" s="1" t="s">
        <v>40</v>
      </c>
      <c r="O521" s="6">
        <v>0</v>
      </c>
      <c r="P521" s="6">
        <v>0</v>
      </c>
      <c r="Q521" s="6">
        <v>251.50911111111111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58.888888888888886</v>
      </c>
      <c r="X521" s="6">
        <v>0</v>
      </c>
      <c r="Y521" s="6">
        <v>0</v>
      </c>
      <c r="Z521" s="6">
        <v>357.14664021873898</v>
      </c>
      <c r="AA521" s="1">
        <v>36</v>
      </c>
      <c r="AB521" s="6">
        <v>12.911706601511636</v>
      </c>
      <c r="AC521" s="1" t="s">
        <v>48</v>
      </c>
      <c r="AD521" s="1" t="s">
        <v>42</v>
      </c>
      <c r="AE521" s="1" t="s">
        <v>43</v>
      </c>
      <c r="AF521" s="1" t="s">
        <v>44</v>
      </c>
      <c r="AG521" s="7">
        <v>0</v>
      </c>
      <c r="AH521" s="8">
        <v>0.15382024645805359</v>
      </c>
      <c r="AI521" s="9">
        <v>371.25762939453119</v>
      </c>
      <c r="AJ521" s="10">
        <v>0.12385410473878491</v>
      </c>
    </row>
    <row r="522" spans="1:36" x14ac:dyDescent="0.35">
      <c r="A522" s="1">
        <v>521</v>
      </c>
      <c r="B522" s="1">
        <v>42</v>
      </c>
      <c r="C522" s="1" t="s">
        <v>35</v>
      </c>
      <c r="D522" s="1" t="s">
        <v>36</v>
      </c>
      <c r="E522" s="1">
        <v>2</v>
      </c>
      <c r="F522" s="1">
        <v>1</v>
      </c>
      <c r="G522" s="1">
        <v>1</v>
      </c>
      <c r="H522" s="1">
        <v>4</v>
      </c>
      <c r="I522" s="1" t="s">
        <v>62</v>
      </c>
      <c r="J522" s="1" t="s">
        <v>56</v>
      </c>
      <c r="K522" s="6">
        <v>1155.9179999999999</v>
      </c>
      <c r="L522" s="6">
        <v>1009.0222222222222</v>
      </c>
      <c r="M522" s="1" t="s">
        <v>39</v>
      </c>
      <c r="N522" s="1" t="s">
        <v>40</v>
      </c>
      <c r="O522" s="6">
        <v>0</v>
      </c>
      <c r="P522" s="6">
        <v>7777.7777777777774</v>
      </c>
      <c r="Q522" s="6">
        <v>562.40933333333328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181.33333333333334</v>
      </c>
      <c r="X522" s="6">
        <v>0</v>
      </c>
      <c r="Y522" s="6">
        <v>0</v>
      </c>
      <c r="Z522" s="6">
        <v>535.37156830468484</v>
      </c>
      <c r="AA522" s="1">
        <v>36</v>
      </c>
      <c r="AB522" s="6">
        <v>19.354964696035083</v>
      </c>
      <c r="AC522" s="1" t="s">
        <v>48</v>
      </c>
      <c r="AD522" s="1" t="s">
        <v>53</v>
      </c>
      <c r="AE522" s="1" t="s">
        <v>43</v>
      </c>
      <c r="AF522" s="1" t="s">
        <v>44</v>
      </c>
      <c r="AG522" s="7">
        <v>0</v>
      </c>
      <c r="AH522" s="8">
        <v>6.7705482244491577E-2</v>
      </c>
      <c r="AI522" s="9">
        <v>564.33526611328125</v>
      </c>
      <c r="AJ522" s="10">
        <v>0.28723033580409096</v>
      </c>
    </row>
    <row r="523" spans="1:36" x14ac:dyDescent="0.35">
      <c r="A523" s="1">
        <v>522</v>
      </c>
      <c r="B523" s="1">
        <v>21</v>
      </c>
      <c r="C523" s="1" t="s">
        <v>35</v>
      </c>
      <c r="D523" s="1" t="s">
        <v>51</v>
      </c>
      <c r="E523" s="1">
        <v>1</v>
      </c>
      <c r="F523" s="1">
        <v>0</v>
      </c>
      <c r="G523" s="1">
        <v>0</v>
      </c>
      <c r="H523" s="1">
        <v>3</v>
      </c>
      <c r="I523" s="1" t="s">
        <v>61</v>
      </c>
      <c r="J523" s="1" t="s">
        <v>56</v>
      </c>
      <c r="K523" s="6">
        <v>291.5215</v>
      </c>
      <c r="L523" s="6">
        <v>241.74444444444444</v>
      </c>
      <c r="M523" s="1" t="s">
        <v>46</v>
      </c>
      <c r="N523" s="1" t="s">
        <v>47</v>
      </c>
      <c r="O523" s="6">
        <v>0</v>
      </c>
      <c r="P523" s="6">
        <v>642.00155555555557</v>
      </c>
      <c r="Q523" s="6">
        <v>60.23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24.222222222222221</v>
      </c>
      <c r="X523" s="6">
        <v>0</v>
      </c>
      <c r="Y523" s="6">
        <v>0</v>
      </c>
      <c r="Z523" s="6">
        <v>269.8195474412733</v>
      </c>
      <c r="AA523" s="1">
        <v>24</v>
      </c>
      <c r="AB523" s="6">
        <v>13.470498599824824</v>
      </c>
      <c r="AC523" s="1" t="s">
        <v>48</v>
      </c>
      <c r="AD523" s="1" t="s">
        <v>53</v>
      </c>
      <c r="AE523" s="1" t="s">
        <v>43</v>
      </c>
      <c r="AF523" s="1" t="s">
        <v>58</v>
      </c>
      <c r="AG523" s="7">
        <v>0</v>
      </c>
      <c r="AH523" s="8">
        <v>0.25208297371864319</v>
      </c>
      <c r="AI523" s="9">
        <v>301.53927612304688</v>
      </c>
      <c r="AJ523" s="10">
        <v>0.7445114371137489</v>
      </c>
    </row>
    <row r="524" spans="1:36" x14ac:dyDescent="0.35">
      <c r="A524" s="1">
        <v>523</v>
      </c>
      <c r="B524" s="1">
        <v>29</v>
      </c>
      <c r="C524" s="1" t="s">
        <v>60</v>
      </c>
      <c r="D524" s="1" t="s">
        <v>36</v>
      </c>
      <c r="E524" s="1">
        <v>2</v>
      </c>
      <c r="F524" s="1">
        <v>0</v>
      </c>
      <c r="G524" s="1">
        <v>0</v>
      </c>
      <c r="H524" s="1">
        <v>2</v>
      </c>
      <c r="I524" s="1" t="s">
        <v>45</v>
      </c>
      <c r="J524" s="1" t="s">
        <v>56</v>
      </c>
      <c r="K524" s="6">
        <v>894.24249999999995</v>
      </c>
      <c r="L524" s="6">
        <v>774.49533333333329</v>
      </c>
      <c r="M524" s="1" t="s">
        <v>46</v>
      </c>
      <c r="N524" s="1" t="s">
        <v>66</v>
      </c>
      <c r="O524" s="6">
        <v>0</v>
      </c>
      <c r="P524" s="6">
        <v>805.12911111111111</v>
      </c>
      <c r="Q524" s="6">
        <v>284.79022222222221</v>
      </c>
      <c r="R524" s="6">
        <v>133.33333333333334</v>
      </c>
      <c r="S524" s="6">
        <v>0</v>
      </c>
      <c r="T524" s="6">
        <v>0</v>
      </c>
      <c r="U524" s="6">
        <v>0</v>
      </c>
      <c r="V524" s="6">
        <v>0</v>
      </c>
      <c r="W524" s="6">
        <v>141.33333333333334</v>
      </c>
      <c r="X524" s="6">
        <v>0</v>
      </c>
      <c r="Y524" s="6">
        <v>0</v>
      </c>
      <c r="Z524" s="6">
        <v>934.94792717082362</v>
      </c>
      <c r="AA524" s="1">
        <v>6</v>
      </c>
      <c r="AB524" s="6">
        <v>164.10693558333051</v>
      </c>
      <c r="AC524" s="1" t="s">
        <v>48</v>
      </c>
      <c r="AD524" s="1" t="s">
        <v>53</v>
      </c>
      <c r="AE524" s="1" t="s">
        <v>65</v>
      </c>
      <c r="AF524" s="1" t="s">
        <v>44</v>
      </c>
      <c r="AG524" s="7">
        <v>0</v>
      </c>
      <c r="AH524" s="8">
        <v>6.7374005913734436E-2</v>
      </c>
      <c r="AI524" s="9">
        <v>422.17855834960938</v>
      </c>
      <c r="AJ524" s="10">
        <v>0.20808378049314696</v>
      </c>
    </row>
    <row r="525" spans="1:36" x14ac:dyDescent="0.35">
      <c r="A525" s="1">
        <v>524</v>
      </c>
      <c r="B525" s="1">
        <v>38</v>
      </c>
      <c r="C525" s="1" t="s">
        <v>50</v>
      </c>
      <c r="D525" s="1" t="s">
        <v>36</v>
      </c>
      <c r="E525" s="1">
        <v>0</v>
      </c>
      <c r="F525" s="1">
        <v>0</v>
      </c>
      <c r="G525" s="1">
        <v>0</v>
      </c>
      <c r="H525" s="1">
        <v>5</v>
      </c>
      <c r="I525" s="1" t="s">
        <v>61</v>
      </c>
      <c r="J525" s="1" t="s">
        <v>38</v>
      </c>
      <c r="K525" s="6">
        <v>1014.16075</v>
      </c>
      <c r="L525" s="6">
        <v>1346.5666666666666</v>
      </c>
      <c r="M525" s="1" t="s">
        <v>46</v>
      </c>
      <c r="N525" s="1" t="s">
        <v>40</v>
      </c>
      <c r="O525" s="6">
        <v>0</v>
      </c>
      <c r="P525" s="6">
        <v>5555.5555555555557</v>
      </c>
      <c r="Q525" s="6">
        <v>241.59355555555555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25.333333333333332</v>
      </c>
      <c r="X525" s="6">
        <v>0</v>
      </c>
      <c r="Y525" s="6">
        <v>0</v>
      </c>
      <c r="Z525" s="6">
        <v>256.22821401465109</v>
      </c>
      <c r="AA525" s="1">
        <v>60</v>
      </c>
      <c r="AB525" s="6">
        <v>6.5065125573588176</v>
      </c>
      <c r="AC525" s="1" t="s">
        <v>48</v>
      </c>
      <c r="AD525" s="1" t="s">
        <v>53</v>
      </c>
      <c r="AE525" s="1" t="s">
        <v>43</v>
      </c>
      <c r="AF525" s="1" t="s">
        <v>44</v>
      </c>
      <c r="AG525" s="7">
        <v>1</v>
      </c>
      <c r="AH525" s="8">
        <v>6.868685781955719E-2</v>
      </c>
      <c r="AI525" s="9">
        <v>606.146484375</v>
      </c>
      <c r="AJ525" s="10">
        <v>5.2553604324307113E-2</v>
      </c>
    </row>
    <row r="526" spans="1:36" x14ac:dyDescent="0.35">
      <c r="A526" s="1">
        <v>525</v>
      </c>
      <c r="B526" s="1">
        <v>29</v>
      </c>
      <c r="C526" s="1" t="s">
        <v>50</v>
      </c>
      <c r="D526" s="1" t="s">
        <v>36</v>
      </c>
      <c r="E526" s="1">
        <v>0</v>
      </c>
      <c r="F526" s="1">
        <v>1</v>
      </c>
      <c r="G526" s="1">
        <v>1</v>
      </c>
      <c r="H526" s="1">
        <v>2</v>
      </c>
      <c r="I526" s="1" t="s">
        <v>62</v>
      </c>
      <c r="J526" s="1" t="s">
        <v>63</v>
      </c>
      <c r="K526" s="6">
        <v>173.458</v>
      </c>
      <c r="L526" s="6">
        <v>139.29444444444445</v>
      </c>
      <c r="M526" s="1" t="s">
        <v>64</v>
      </c>
      <c r="N526" s="1" t="s">
        <v>40</v>
      </c>
      <c r="O526" s="6">
        <v>0</v>
      </c>
      <c r="P526" s="6">
        <v>6666.666666666667</v>
      </c>
      <c r="Q526" s="6">
        <v>79.669111111111107</v>
      </c>
      <c r="R526" s="6">
        <v>0</v>
      </c>
      <c r="S526" s="6">
        <v>0</v>
      </c>
      <c r="T526" s="6">
        <v>0</v>
      </c>
      <c r="U526" s="6">
        <v>333.33333333333331</v>
      </c>
      <c r="V526" s="6">
        <v>0</v>
      </c>
      <c r="W526" s="6">
        <v>0</v>
      </c>
      <c r="X526" s="6">
        <v>0</v>
      </c>
      <c r="Y526" s="6">
        <v>0</v>
      </c>
      <c r="Z526" s="6">
        <v>167.36238337215997</v>
      </c>
      <c r="AA526" s="1">
        <v>36</v>
      </c>
      <c r="AB526" s="6">
        <v>6.0505510815040777</v>
      </c>
      <c r="AC526" s="1" t="s">
        <v>41</v>
      </c>
      <c r="AD526" s="1" t="s">
        <v>49</v>
      </c>
      <c r="AE526" s="1" t="s">
        <v>43</v>
      </c>
      <c r="AF526" s="1" t="s">
        <v>44</v>
      </c>
      <c r="AG526" s="7">
        <v>0</v>
      </c>
      <c r="AH526" s="8">
        <v>0.29456782341003418</v>
      </c>
      <c r="AI526" s="9">
        <v>302.91921997070313</v>
      </c>
      <c r="AJ526" s="10">
        <v>0.4134422012818123</v>
      </c>
    </row>
    <row r="527" spans="1:36" x14ac:dyDescent="0.35">
      <c r="A527" s="1">
        <v>526</v>
      </c>
      <c r="B527" s="1">
        <v>61</v>
      </c>
      <c r="C527" s="1" t="s">
        <v>35</v>
      </c>
      <c r="D527" s="1" t="s">
        <v>51</v>
      </c>
      <c r="E527" s="1">
        <v>1</v>
      </c>
      <c r="F527" s="1">
        <v>0</v>
      </c>
      <c r="G527" s="1">
        <v>0</v>
      </c>
      <c r="H527" s="1">
        <v>1</v>
      </c>
      <c r="I527" s="1" t="s">
        <v>67</v>
      </c>
      <c r="J527" s="1" t="s">
        <v>38</v>
      </c>
      <c r="K527" s="6">
        <v>122.006</v>
      </c>
      <c r="L527" s="6">
        <v>109.55155555555555</v>
      </c>
      <c r="M527" s="1" t="s">
        <v>46</v>
      </c>
      <c r="N527" s="1" t="s">
        <v>47</v>
      </c>
      <c r="O527" s="6">
        <v>0</v>
      </c>
      <c r="P527" s="6">
        <v>0</v>
      </c>
      <c r="Q527" s="6">
        <v>68.210888888888888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58.105344076062785</v>
      </c>
      <c r="AA527" s="1">
        <v>36</v>
      </c>
      <c r="AB527" s="6">
        <v>2.1006473817883644</v>
      </c>
      <c r="AC527" s="1" t="s">
        <v>41</v>
      </c>
      <c r="AD527" s="1" t="s">
        <v>53</v>
      </c>
      <c r="AE527" s="1" t="s">
        <v>65</v>
      </c>
      <c r="AF527" s="1" t="s">
        <v>44</v>
      </c>
      <c r="AG527" s="7">
        <v>0</v>
      </c>
      <c r="AH527" s="8">
        <v>0.30014327168464661</v>
      </c>
      <c r="AI527" s="9">
        <v>341.34854125976563</v>
      </c>
      <c r="AJ527" s="10">
        <v>2.2702032620403326E-2</v>
      </c>
    </row>
    <row r="528" spans="1:36" x14ac:dyDescent="0.35">
      <c r="A528" s="1">
        <v>527</v>
      </c>
      <c r="B528" s="1">
        <v>35</v>
      </c>
      <c r="C528" s="1" t="s">
        <v>35</v>
      </c>
      <c r="D528" s="1" t="s">
        <v>59</v>
      </c>
      <c r="E528" s="1">
        <v>2</v>
      </c>
      <c r="F528" s="1">
        <v>1</v>
      </c>
      <c r="G528" s="1">
        <v>1</v>
      </c>
      <c r="H528" s="1">
        <v>3</v>
      </c>
      <c r="I528" s="1" t="s">
        <v>61</v>
      </c>
      <c r="J528" s="1" t="s">
        <v>38</v>
      </c>
      <c r="K528" s="6">
        <v>738.87149999999997</v>
      </c>
      <c r="L528" s="6">
        <v>442.7357777777778</v>
      </c>
      <c r="M528" s="1" t="s">
        <v>46</v>
      </c>
      <c r="N528" s="1" t="s">
        <v>40</v>
      </c>
      <c r="O528" s="6">
        <v>0</v>
      </c>
      <c r="P528" s="6">
        <v>0</v>
      </c>
      <c r="Q528" s="6">
        <v>399.27977777777778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174.22222222222223</v>
      </c>
      <c r="X528" s="6">
        <v>0</v>
      </c>
      <c r="Y528" s="6">
        <v>0</v>
      </c>
      <c r="Z528" s="6">
        <v>487.33898166609544</v>
      </c>
      <c r="AA528" s="1">
        <v>48</v>
      </c>
      <c r="AB528" s="6">
        <v>14.315582395483723</v>
      </c>
      <c r="AC528" s="1" t="s">
        <v>41</v>
      </c>
      <c r="AD528" s="1" t="s">
        <v>42</v>
      </c>
      <c r="AE528" s="1" t="s">
        <v>43</v>
      </c>
      <c r="AF528" s="1" t="s">
        <v>44</v>
      </c>
      <c r="AG528" s="7">
        <v>0</v>
      </c>
      <c r="AH528" s="8">
        <v>0.12567372620105741</v>
      </c>
      <c r="AI528" s="9">
        <v>492.98666381835938</v>
      </c>
      <c r="AJ528" s="10">
        <v>0.10419272111280889</v>
      </c>
    </row>
    <row r="529" spans="1:36" x14ac:dyDescent="0.35">
      <c r="A529" s="1">
        <v>528</v>
      </c>
      <c r="B529" s="1">
        <v>44</v>
      </c>
      <c r="C529" s="1" t="s">
        <v>35</v>
      </c>
      <c r="D529" s="1" t="s">
        <v>36</v>
      </c>
      <c r="E529" s="1">
        <v>1</v>
      </c>
      <c r="F529" s="1">
        <v>1</v>
      </c>
      <c r="G529" s="1">
        <v>1</v>
      </c>
      <c r="H529" s="1">
        <v>3</v>
      </c>
      <c r="I529" s="1" t="s">
        <v>61</v>
      </c>
      <c r="J529" s="1" t="s">
        <v>56</v>
      </c>
      <c r="K529" s="6">
        <v>847.13324999999998</v>
      </c>
      <c r="L529" s="6">
        <v>441.14355555555557</v>
      </c>
      <c r="M529" s="1" t="s">
        <v>64</v>
      </c>
      <c r="N529" s="1" t="s">
        <v>47</v>
      </c>
      <c r="O529" s="6">
        <v>0</v>
      </c>
      <c r="P529" s="6">
        <v>39.555555555555557</v>
      </c>
      <c r="Q529" s="6">
        <v>386.91755555555557</v>
      </c>
      <c r="R529" s="6">
        <v>0</v>
      </c>
      <c r="S529" s="6">
        <v>0</v>
      </c>
      <c r="T529" s="6">
        <v>0</v>
      </c>
      <c r="U529" s="6">
        <v>222.22222222222223</v>
      </c>
      <c r="V529" s="6">
        <v>0</v>
      </c>
      <c r="W529" s="6">
        <v>268.44444444444446</v>
      </c>
      <c r="X529" s="6">
        <v>0</v>
      </c>
      <c r="Y529" s="6">
        <v>0</v>
      </c>
      <c r="Z529" s="6">
        <v>959.53435589547951</v>
      </c>
      <c r="AA529" s="1">
        <v>3</v>
      </c>
      <c r="AB529" s="6">
        <v>329.48774754885324</v>
      </c>
      <c r="AC529" s="1" t="s">
        <v>41</v>
      </c>
      <c r="AD529" s="1" t="s">
        <v>53</v>
      </c>
      <c r="AE529" s="1" t="s">
        <v>43</v>
      </c>
      <c r="AF529" s="1" t="s">
        <v>44</v>
      </c>
      <c r="AG529" s="7">
        <v>0</v>
      </c>
      <c r="AH529" s="8">
        <v>4.4284719973802573E-2</v>
      </c>
      <c r="AI529" s="9">
        <v>543.62188720703125</v>
      </c>
      <c r="AJ529" s="10">
        <v>0.34520591514270477</v>
      </c>
    </row>
    <row r="530" spans="1:36" x14ac:dyDescent="0.35">
      <c r="A530" s="1">
        <v>529</v>
      </c>
      <c r="B530" s="1">
        <v>50</v>
      </c>
      <c r="C530" s="1" t="s">
        <v>35</v>
      </c>
      <c r="D530" s="1" t="s">
        <v>36</v>
      </c>
      <c r="E530" s="1">
        <v>3</v>
      </c>
      <c r="F530" s="1">
        <v>2</v>
      </c>
      <c r="G530" s="1">
        <v>2</v>
      </c>
      <c r="H530" s="1">
        <v>3</v>
      </c>
      <c r="I530" s="1" t="s">
        <v>62</v>
      </c>
      <c r="J530" s="1" t="s">
        <v>56</v>
      </c>
      <c r="K530" s="6">
        <v>473.18400000000003</v>
      </c>
      <c r="L530" s="6">
        <v>439.74200000000002</v>
      </c>
      <c r="M530" s="1" t="s">
        <v>46</v>
      </c>
      <c r="N530" s="1" t="s">
        <v>66</v>
      </c>
      <c r="O530" s="6">
        <v>0</v>
      </c>
      <c r="P530" s="6">
        <v>0</v>
      </c>
      <c r="Q530" s="6">
        <v>122.18</v>
      </c>
      <c r="R530" s="6">
        <v>38.888888888888886</v>
      </c>
      <c r="S530" s="6">
        <v>0</v>
      </c>
      <c r="T530" s="6">
        <v>0</v>
      </c>
      <c r="U530" s="6">
        <v>0</v>
      </c>
      <c r="V530" s="6">
        <v>0</v>
      </c>
      <c r="W530" s="6">
        <v>17.555555555555557</v>
      </c>
      <c r="X530" s="6">
        <v>0</v>
      </c>
      <c r="Y530" s="6">
        <v>0</v>
      </c>
      <c r="Z530" s="6">
        <v>275.01545207310875</v>
      </c>
      <c r="AA530" s="1">
        <v>12</v>
      </c>
      <c r="AB530" s="6">
        <v>25.213414695165959</v>
      </c>
      <c r="AC530" s="1" t="s">
        <v>41</v>
      </c>
      <c r="AD530" s="1" t="s">
        <v>49</v>
      </c>
      <c r="AE530" s="1" t="s">
        <v>43</v>
      </c>
      <c r="AF530" s="1" t="s">
        <v>44</v>
      </c>
      <c r="AG530" s="7">
        <v>1</v>
      </c>
      <c r="AH530" s="8">
        <v>0.2050300985574722</v>
      </c>
      <c r="AI530" s="9">
        <v>395.40234375</v>
      </c>
      <c r="AJ530" s="10">
        <v>0.20114558620493525</v>
      </c>
    </row>
    <row r="531" spans="1:36" x14ac:dyDescent="0.35">
      <c r="A531" s="1">
        <v>530</v>
      </c>
      <c r="B531" s="1">
        <v>22</v>
      </c>
      <c r="C531" s="1" t="s">
        <v>60</v>
      </c>
      <c r="D531" s="1" t="s">
        <v>55</v>
      </c>
      <c r="E531" s="1">
        <v>2</v>
      </c>
      <c r="F531" s="1">
        <v>2</v>
      </c>
      <c r="G531" s="1">
        <v>2</v>
      </c>
      <c r="H531" s="1">
        <v>1</v>
      </c>
      <c r="I531" s="1" t="s">
        <v>67</v>
      </c>
      <c r="J531" s="1" t="s">
        <v>38</v>
      </c>
      <c r="K531" s="6">
        <v>405.91575</v>
      </c>
      <c r="L531" s="6">
        <v>332.37888888888887</v>
      </c>
      <c r="M531" s="1" t="s">
        <v>64</v>
      </c>
      <c r="N531" s="1" t="s">
        <v>47</v>
      </c>
      <c r="O531" s="6">
        <v>0</v>
      </c>
      <c r="P531" s="6">
        <v>0</v>
      </c>
      <c r="Q531" s="6">
        <v>3.1926666666666668</v>
      </c>
      <c r="R531" s="6">
        <v>0</v>
      </c>
      <c r="S531" s="6">
        <v>0</v>
      </c>
      <c r="T531" s="6">
        <v>0</v>
      </c>
      <c r="U531" s="6">
        <v>0</v>
      </c>
      <c r="V531" s="6">
        <v>62.888888888888886</v>
      </c>
      <c r="W531" s="6">
        <v>10.444444444444445</v>
      </c>
      <c r="X531" s="6">
        <v>0</v>
      </c>
      <c r="Y531" s="6">
        <v>0</v>
      </c>
      <c r="Z531" s="6">
        <v>400.65819817693603</v>
      </c>
      <c r="AA531" s="1">
        <v>24</v>
      </c>
      <c r="AB531" s="6">
        <v>20.002500740704988</v>
      </c>
      <c r="AC531" s="1" t="s">
        <v>41</v>
      </c>
      <c r="AD531" s="1" t="s">
        <v>53</v>
      </c>
      <c r="AE531" s="1" t="s">
        <v>43</v>
      </c>
      <c r="AF531" s="1" t="s">
        <v>44</v>
      </c>
      <c r="AG531" s="7">
        <v>0</v>
      </c>
      <c r="AH531" s="8">
        <v>0.2459188848733902</v>
      </c>
      <c r="AI531" s="9">
        <v>281.90213012695313</v>
      </c>
      <c r="AJ531" s="10">
        <v>7.116841630092284E-2</v>
      </c>
    </row>
    <row r="532" spans="1:36" x14ac:dyDescent="0.35">
      <c r="A532" s="1">
        <v>531</v>
      </c>
      <c r="B532" s="1">
        <v>42</v>
      </c>
      <c r="C532" s="1" t="s">
        <v>35</v>
      </c>
      <c r="D532" s="1" t="s">
        <v>36</v>
      </c>
      <c r="E532" s="1">
        <v>3</v>
      </c>
      <c r="F532" s="1">
        <v>0</v>
      </c>
      <c r="G532" s="1">
        <v>0</v>
      </c>
      <c r="H532" s="1">
        <v>2</v>
      </c>
      <c r="I532" s="1" t="s">
        <v>57</v>
      </c>
      <c r="J532" s="1" t="s">
        <v>38</v>
      </c>
      <c r="K532" s="6">
        <v>572.23625000000004</v>
      </c>
      <c r="L532" s="6">
        <v>264.15066666666667</v>
      </c>
      <c r="M532" s="1" t="s">
        <v>64</v>
      </c>
      <c r="N532" s="1" t="s">
        <v>40</v>
      </c>
      <c r="O532" s="6">
        <v>0</v>
      </c>
      <c r="P532" s="6">
        <v>2888.8888888888887</v>
      </c>
      <c r="Q532" s="6">
        <v>239.93244444444446</v>
      </c>
      <c r="R532" s="6">
        <v>0</v>
      </c>
      <c r="S532" s="6">
        <v>0</v>
      </c>
      <c r="T532" s="6">
        <v>0</v>
      </c>
      <c r="U532" s="6">
        <v>600</v>
      </c>
      <c r="V532" s="6">
        <v>0</v>
      </c>
      <c r="W532" s="6">
        <v>13.111111111111111</v>
      </c>
      <c r="X532" s="6">
        <v>0</v>
      </c>
      <c r="Y532" s="6">
        <v>0</v>
      </c>
      <c r="Z532" s="6">
        <v>517.35985844809102</v>
      </c>
      <c r="AA532" s="1">
        <v>18</v>
      </c>
      <c r="AB532" s="6">
        <v>33.010550222220388</v>
      </c>
      <c r="AC532" s="1" t="s">
        <v>41</v>
      </c>
      <c r="AD532" s="1" t="s">
        <v>49</v>
      </c>
      <c r="AE532" s="1" t="s">
        <v>43</v>
      </c>
      <c r="AF532" s="1" t="s">
        <v>44</v>
      </c>
      <c r="AG532" s="7">
        <v>0</v>
      </c>
      <c r="AH532" s="8">
        <v>0.1690467894077301</v>
      </c>
      <c r="AI532" s="9">
        <v>375.82647705078119</v>
      </c>
      <c r="AJ532" s="10">
        <v>0.26876837196766018</v>
      </c>
    </row>
    <row r="533" spans="1:36" x14ac:dyDescent="0.35">
      <c r="A533" s="1">
        <v>532</v>
      </c>
      <c r="B533" s="1">
        <v>34</v>
      </c>
      <c r="C533" s="1" t="s">
        <v>50</v>
      </c>
      <c r="D533" s="1" t="s">
        <v>51</v>
      </c>
      <c r="E533" s="1">
        <v>2</v>
      </c>
      <c r="F533" s="1">
        <v>0</v>
      </c>
      <c r="G533" s="1">
        <v>0</v>
      </c>
      <c r="H533" s="1">
        <v>4</v>
      </c>
      <c r="I533" s="1" t="s">
        <v>62</v>
      </c>
      <c r="J533" s="1" t="s">
        <v>56</v>
      </c>
      <c r="K533" s="6">
        <v>1114.1315</v>
      </c>
      <c r="L533" s="6">
        <v>520.30377777777778</v>
      </c>
      <c r="M533" s="1" t="s">
        <v>64</v>
      </c>
      <c r="N533" s="1" t="s">
        <v>40</v>
      </c>
      <c r="O533" s="6">
        <v>0</v>
      </c>
      <c r="P533" s="6">
        <v>0</v>
      </c>
      <c r="Q533" s="6">
        <v>414.17422222222223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54.888888888888886</v>
      </c>
      <c r="X533" s="6">
        <v>0</v>
      </c>
      <c r="Y533" s="6">
        <v>0</v>
      </c>
      <c r="Z533" s="6">
        <v>847.33653494285454</v>
      </c>
      <c r="AA533" s="1">
        <v>48</v>
      </c>
      <c r="AB533" s="6">
        <v>24.890510381927875</v>
      </c>
      <c r="AC533" s="1" t="s">
        <v>41</v>
      </c>
      <c r="AD533" s="1" t="s">
        <v>42</v>
      </c>
      <c r="AE533" s="1" t="s">
        <v>43</v>
      </c>
      <c r="AF533" s="1" t="s">
        <v>44</v>
      </c>
      <c r="AG533" s="7">
        <v>1</v>
      </c>
      <c r="AH533" s="8">
        <v>6.0144726186990738E-2</v>
      </c>
      <c r="AI533" s="9">
        <v>590.2923583984375</v>
      </c>
      <c r="AJ533" s="10">
        <v>1.361743633635391E-2</v>
      </c>
    </row>
    <row r="534" spans="1:36" x14ac:dyDescent="0.35">
      <c r="A534" s="1">
        <v>533</v>
      </c>
      <c r="B534" s="1">
        <v>43</v>
      </c>
      <c r="C534" s="1" t="s">
        <v>50</v>
      </c>
      <c r="D534" s="1" t="s">
        <v>51</v>
      </c>
      <c r="E534" s="1">
        <v>1</v>
      </c>
      <c r="F534" s="1">
        <v>2</v>
      </c>
      <c r="G534" s="1">
        <v>2</v>
      </c>
      <c r="H534" s="1">
        <v>3</v>
      </c>
      <c r="I534" s="1" t="s">
        <v>37</v>
      </c>
      <c r="J534" s="1" t="s">
        <v>63</v>
      </c>
      <c r="K534" s="6">
        <v>1444.5442499999999</v>
      </c>
      <c r="L534" s="6">
        <v>952.9995555555555</v>
      </c>
      <c r="M534" s="1" t="s">
        <v>46</v>
      </c>
      <c r="N534" s="1" t="s">
        <v>40</v>
      </c>
      <c r="O534" s="6">
        <v>0</v>
      </c>
      <c r="P534" s="6">
        <v>0</v>
      </c>
      <c r="Q534" s="6">
        <v>526.73800000000006</v>
      </c>
      <c r="R534" s="6">
        <v>0</v>
      </c>
      <c r="S534" s="6">
        <v>0</v>
      </c>
      <c r="T534" s="6">
        <v>255.55555555555554</v>
      </c>
      <c r="U534" s="6">
        <v>288.88888888888891</v>
      </c>
      <c r="V534" s="6">
        <v>0</v>
      </c>
      <c r="W534" s="6">
        <v>0</v>
      </c>
      <c r="X534" s="6">
        <v>0</v>
      </c>
      <c r="Y534" s="6">
        <v>0</v>
      </c>
      <c r="Z534" s="6">
        <v>1359.1068881186379</v>
      </c>
      <c r="AA534" s="1">
        <v>48</v>
      </c>
      <c r="AB534" s="6">
        <v>39.923764305935549</v>
      </c>
      <c r="AC534" s="1" t="s">
        <v>48</v>
      </c>
      <c r="AD534" s="1" t="s">
        <v>49</v>
      </c>
      <c r="AE534" s="1" t="s">
        <v>43</v>
      </c>
      <c r="AF534" s="1" t="s">
        <v>44</v>
      </c>
      <c r="AG534" s="7">
        <v>1</v>
      </c>
      <c r="AH534" s="8">
        <v>2.6651689782738689E-2</v>
      </c>
      <c r="AI534" s="9">
        <v>678.0399169921875</v>
      </c>
      <c r="AJ534" s="10">
        <v>0.12312224407970317</v>
      </c>
    </row>
    <row r="535" spans="1:36" x14ac:dyDescent="0.35">
      <c r="A535" s="1">
        <v>534</v>
      </c>
      <c r="B535" s="1">
        <v>54</v>
      </c>
      <c r="C535" s="1" t="s">
        <v>60</v>
      </c>
      <c r="D535" s="1" t="s">
        <v>74</v>
      </c>
      <c r="E535" s="1">
        <v>6</v>
      </c>
      <c r="F535" s="1">
        <v>2</v>
      </c>
      <c r="G535" s="1">
        <v>2</v>
      </c>
      <c r="H535" s="1">
        <v>3</v>
      </c>
      <c r="I535" s="1" t="s">
        <v>62</v>
      </c>
      <c r="J535" s="1" t="s">
        <v>38</v>
      </c>
      <c r="K535" s="6">
        <v>186.26325</v>
      </c>
      <c r="L535" s="6">
        <v>138.92066666666668</v>
      </c>
      <c r="M535" s="1" t="s">
        <v>46</v>
      </c>
      <c r="N535" s="1" t="s">
        <v>66</v>
      </c>
      <c r="O535" s="6">
        <v>0</v>
      </c>
      <c r="P535" s="6">
        <v>0</v>
      </c>
      <c r="Q535" s="6">
        <v>44.952222222222225</v>
      </c>
      <c r="R535" s="6">
        <v>33.333333333333336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126.0944225419499</v>
      </c>
      <c r="AA535" s="1">
        <v>24</v>
      </c>
      <c r="AB535" s="6">
        <v>6.295150808770626</v>
      </c>
      <c r="AC535" s="1" t="s">
        <v>48</v>
      </c>
      <c r="AD535" s="1" t="s">
        <v>53</v>
      </c>
      <c r="AE535" s="1" t="s">
        <v>52</v>
      </c>
      <c r="AF535" s="1" t="s">
        <v>44</v>
      </c>
      <c r="AG535" s="7">
        <v>0</v>
      </c>
      <c r="AH535" s="8">
        <v>0.30136638879776001</v>
      </c>
      <c r="AI535" s="9">
        <v>409.324951171875</v>
      </c>
      <c r="AJ535" s="10">
        <v>0.1522413239725571</v>
      </c>
    </row>
    <row r="536" spans="1:36" x14ac:dyDescent="0.35">
      <c r="A536" s="1">
        <v>535</v>
      </c>
      <c r="B536" s="1">
        <v>54</v>
      </c>
      <c r="C536" s="1" t="s">
        <v>50</v>
      </c>
      <c r="D536" s="1" t="s">
        <v>51</v>
      </c>
      <c r="E536" s="1">
        <v>3</v>
      </c>
      <c r="F536" s="1">
        <v>2</v>
      </c>
      <c r="G536" s="1">
        <v>2</v>
      </c>
      <c r="H536" s="1">
        <v>3</v>
      </c>
      <c r="I536" s="1" t="s">
        <v>37</v>
      </c>
      <c r="J536" s="1" t="s">
        <v>56</v>
      </c>
      <c r="K536" s="6">
        <v>458.32425000000001</v>
      </c>
      <c r="L536" s="6">
        <v>241.88177777777778</v>
      </c>
      <c r="M536" s="1" t="s">
        <v>46</v>
      </c>
      <c r="N536" s="1" t="s">
        <v>40</v>
      </c>
      <c r="O536" s="6">
        <v>0</v>
      </c>
      <c r="P536" s="6">
        <v>0</v>
      </c>
      <c r="Q536" s="6">
        <v>104.57422222222222</v>
      </c>
      <c r="R536" s="6">
        <v>0</v>
      </c>
      <c r="S536" s="6">
        <v>0</v>
      </c>
      <c r="T536" s="6">
        <v>0</v>
      </c>
      <c r="U536" s="6">
        <v>131.46666666666667</v>
      </c>
      <c r="V536" s="6">
        <v>0</v>
      </c>
      <c r="W536" s="6">
        <v>154.22222222222223</v>
      </c>
      <c r="X536" s="6">
        <v>0</v>
      </c>
      <c r="Y536" s="6">
        <v>0</v>
      </c>
      <c r="Z536" s="6">
        <v>341.81560079543942</v>
      </c>
      <c r="AA536" s="1">
        <v>36</v>
      </c>
      <c r="AB536" s="6">
        <v>12.357452800303777</v>
      </c>
      <c r="AC536" s="1" t="s">
        <v>41</v>
      </c>
      <c r="AD536" s="1" t="s">
        <v>85</v>
      </c>
      <c r="AE536" s="1" t="s">
        <v>43</v>
      </c>
      <c r="AF536" s="1" t="s">
        <v>44</v>
      </c>
      <c r="AG536" s="7">
        <v>0</v>
      </c>
      <c r="AH536" s="8">
        <v>0.18744651973247531</v>
      </c>
      <c r="AI536" s="9">
        <v>477.46087646484381</v>
      </c>
      <c r="AJ536" s="10">
        <v>0.11704186924517372</v>
      </c>
    </row>
    <row r="537" spans="1:36" x14ac:dyDescent="0.35">
      <c r="A537" s="1">
        <v>536</v>
      </c>
      <c r="B537" s="1">
        <v>53</v>
      </c>
      <c r="C537" s="1" t="s">
        <v>60</v>
      </c>
      <c r="D537" s="1" t="s">
        <v>51</v>
      </c>
      <c r="E537" s="1">
        <v>1</v>
      </c>
      <c r="F537" s="1">
        <v>0</v>
      </c>
      <c r="G537" s="1">
        <v>0</v>
      </c>
      <c r="H537" s="1">
        <v>3</v>
      </c>
      <c r="I537" s="1" t="s">
        <v>61</v>
      </c>
      <c r="J537" s="1" t="s">
        <v>56</v>
      </c>
      <c r="K537" s="6">
        <v>1278.1732500000001</v>
      </c>
      <c r="L537" s="6">
        <v>1072.0273333333334</v>
      </c>
      <c r="M537" s="1" t="s">
        <v>46</v>
      </c>
      <c r="N537" s="1" t="s">
        <v>40</v>
      </c>
      <c r="O537" s="6">
        <v>0</v>
      </c>
      <c r="P537" s="6">
        <v>3044.4444444444443</v>
      </c>
      <c r="Q537" s="6">
        <v>1.5053333333333334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9.3333333333333339</v>
      </c>
      <c r="X537" s="6">
        <v>0</v>
      </c>
      <c r="Y537" s="6">
        <v>0</v>
      </c>
      <c r="Z537" s="6">
        <v>913.73824018062771</v>
      </c>
      <c r="AA537" s="1">
        <v>48</v>
      </c>
      <c r="AB537" s="6">
        <v>26.841060447268767</v>
      </c>
      <c r="AC537" s="1" t="s">
        <v>48</v>
      </c>
      <c r="AD537" s="1" t="s">
        <v>70</v>
      </c>
      <c r="AE537" s="1" t="s">
        <v>43</v>
      </c>
      <c r="AF537" s="1" t="s">
        <v>44</v>
      </c>
      <c r="AG537" s="7">
        <v>1</v>
      </c>
      <c r="AH537" s="8">
        <v>3.8866482675075531E-2</v>
      </c>
      <c r="AI537" s="9">
        <v>635.046875</v>
      </c>
      <c r="AJ537" s="10">
        <v>0.17440664615172863</v>
      </c>
    </row>
    <row r="538" spans="1:36" x14ac:dyDescent="0.35">
      <c r="A538" s="1">
        <v>537</v>
      </c>
      <c r="B538" s="1">
        <v>41</v>
      </c>
      <c r="C538" s="1" t="s">
        <v>50</v>
      </c>
      <c r="D538" s="1" t="s">
        <v>74</v>
      </c>
      <c r="E538" s="1">
        <v>1</v>
      </c>
      <c r="F538" s="1">
        <v>0</v>
      </c>
      <c r="G538" s="1">
        <v>0</v>
      </c>
      <c r="H538" s="1">
        <v>2</v>
      </c>
      <c r="I538" s="1" t="s">
        <v>37</v>
      </c>
      <c r="J538" s="1" t="s">
        <v>56</v>
      </c>
      <c r="K538" s="6">
        <v>543.30174999999997</v>
      </c>
      <c r="L538" s="6">
        <v>538.7837777777778</v>
      </c>
      <c r="M538" s="1" t="s">
        <v>46</v>
      </c>
      <c r="N538" s="1" t="s">
        <v>40</v>
      </c>
      <c r="O538" s="6">
        <v>0</v>
      </c>
      <c r="P538" s="6">
        <v>444.44444444444446</v>
      </c>
      <c r="Q538" s="6">
        <v>337.488</v>
      </c>
      <c r="R538" s="6">
        <v>555.55555555555554</v>
      </c>
      <c r="S538" s="6">
        <v>0</v>
      </c>
      <c r="T538" s="6">
        <v>0</v>
      </c>
      <c r="U538" s="6">
        <v>0</v>
      </c>
      <c r="V538" s="6">
        <v>0</v>
      </c>
      <c r="W538" s="6">
        <v>290.88888888888891</v>
      </c>
      <c r="X538" s="6">
        <v>0</v>
      </c>
      <c r="Y538" s="6">
        <v>0</v>
      </c>
      <c r="Z538" s="6">
        <v>371.22246481503015</v>
      </c>
      <c r="AA538" s="1">
        <v>36</v>
      </c>
      <c r="AB538" s="6">
        <v>13.42058137981094</v>
      </c>
      <c r="AC538" s="1" t="s">
        <v>48</v>
      </c>
      <c r="AD538" s="1" t="s">
        <v>53</v>
      </c>
      <c r="AE538" s="1" t="s">
        <v>52</v>
      </c>
      <c r="AF538" s="1" t="s">
        <v>44</v>
      </c>
      <c r="AG538" s="7">
        <v>0</v>
      </c>
      <c r="AH538" s="8">
        <v>0.16387495398521421</v>
      </c>
      <c r="AI538" s="9">
        <v>398.66241455078119</v>
      </c>
      <c r="AJ538" s="10">
        <v>4.2250956739486138E-2</v>
      </c>
    </row>
    <row r="539" spans="1:36" x14ac:dyDescent="0.35">
      <c r="A539" s="1">
        <v>538</v>
      </c>
      <c r="B539" s="1">
        <v>24</v>
      </c>
      <c r="C539" s="1" t="s">
        <v>50</v>
      </c>
      <c r="D539" s="1" t="s">
        <v>51</v>
      </c>
      <c r="E539" s="1">
        <v>1</v>
      </c>
      <c r="F539" s="1">
        <v>2</v>
      </c>
      <c r="G539" s="1">
        <v>2</v>
      </c>
      <c r="H539" s="1">
        <v>5</v>
      </c>
      <c r="I539" s="1" t="s">
        <v>67</v>
      </c>
      <c r="J539" s="1" t="s">
        <v>56</v>
      </c>
      <c r="K539" s="6">
        <v>1901.461</v>
      </c>
      <c r="L539" s="6">
        <v>944.10488888888892</v>
      </c>
      <c r="M539" s="1" t="s">
        <v>46</v>
      </c>
      <c r="N539" s="1" t="s">
        <v>47</v>
      </c>
      <c r="O539" s="6">
        <v>0</v>
      </c>
      <c r="P539" s="6">
        <v>0</v>
      </c>
      <c r="Q539" s="6">
        <v>323.7451111111111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37.111111111111114</v>
      </c>
      <c r="X539" s="6">
        <v>0</v>
      </c>
      <c r="Y539" s="6">
        <v>0</v>
      </c>
      <c r="Z539" s="6">
        <v>2469.1137532416874</v>
      </c>
      <c r="AA539" s="1">
        <v>24</v>
      </c>
      <c r="AB539" s="6">
        <v>123.26828679115441</v>
      </c>
      <c r="AC539" s="1" t="s">
        <v>41</v>
      </c>
      <c r="AD539" s="1" t="s">
        <v>70</v>
      </c>
      <c r="AE539" s="1" t="s">
        <v>43</v>
      </c>
      <c r="AF539" s="1" t="s">
        <v>58</v>
      </c>
      <c r="AG539" s="7">
        <v>1</v>
      </c>
      <c r="AH539" s="8">
        <v>6.4074848778545856E-3</v>
      </c>
      <c r="AI539" s="9">
        <v>790.98638916015625</v>
      </c>
      <c r="AJ539" s="10">
        <v>0.28096291092938569</v>
      </c>
    </row>
    <row r="540" spans="1:36" x14ac:dyDescent="0.35">
      <c r="A540" s="1">
        <v>539</v>
      </c>
      <c r="B540" s="1">
        <v>58</v>
      </c>
      <c r="C540" s="1" t="s">
        <v>35</v>
      </c>
      <c r="D540" s="1" t="s">
        <v>74</v>
      </c>
      <c r="E540" s="1">
        <v>0</v>
      </c>
      <c r="F540" s="1">
        <v>1</v>
      </c>
      <c r="G540" s="1">
        <v>1</v>
      </c>
      <c r="H540" s="1">
        <v>3</v>
      </c>
      <c r="I540" s="1" t="s">
        <v>57</v>
      </c>
      <c r="J540" s="1" t="s">
        <v>56</v>
      </c>
      <c r="K540" s="6">
        <v>208.24700000000001</v>
      </c>
      <c r="L540" s="6">
        <v>193.07866666666666</v>
      </c>
      <c r="M540" s="1" t="s">
        <v>64</v>
      </c>
      <c r="N540" s="1" t="s">
        <v>40</v>
      </c>
      <c r="O540" s="6">
        <v>0</v>
      </c>
      <c r="P540" s="6">
        <v>177.77777777777777</v>
      </c>
      <c r="Q540" s="6">
        <v>57.065111111111108</v>
      </c>
      <c r="R540" s="6">
        <v>233.33333333333334</v>
      </c>
      <c r="S540" s="6">
        <v>0</v>
      </c>
      <c r="T540" s="6">
        <v>0</v>
      </c>
      <c r="U540" s="6">
        <v>0</v>
      </c>
      <c r="V540" s="6">
        <v>0</v>
      </c>
      <c r="W540" s="6">
        <v>17.555555555555557</v>
      </c>
      <c r="X540" s="6">
        <v>0</v>
      </c>
      <c r="Y540" s="6">
        <v>0</v>
      </c>
      <c r="Z540" s="6">
        <v>145.86543745642069</v>
      </c>
      <c r="AA540" s="1">
        <v>3</v>
      </c>
      <c r="AB540" s="6">
        <v>50.087705705849032</v>
      </c>
      <c r="AC540" s="1" t="s">
        <v>41</v>
      </c>
      <c r="AD540" s="1" t="s">
        <v>85</v>
      </c>
      <c r="AE540" s="1" t="s">
        <v>43</v>
      </c>
      <c r="AF540" s="1" t="s">
        <v>44</v>
      </c>
      <c r="AG540" s="7">
        <v>0</v>
      </c>
      <c r="AH540" s="8">
        <v>0.25476637482643127</v>
      </c>
      <c r="AI540" s="9">
        <v>333.93463134765619</v>
      </c>
      <c r="AJ540" s="10">
        <v>0.14485806218146799</v>
      </c>
    </row>
    <row r="541" spans="1:36" x14ac:dyDescent="0.35">
      <c r="A541" s="1">
        <v>540</v>
      </c>
      <c r="B541" s="1">
        <v>47</v>
      </c>
      <c r="C541" s="1" t="s">
        <v>60</v>
      </c>
      <c r="D541" s="1" t="s">
        <v>51</v>
      </c>
      <c r="E541" s="1">
        <v>0</v>
      </c>
      <c r="F541" s="1">
        <v>1</v>
      </c>
      <c r="G541" s="1">
        <v>1</v>
      </c>
      <c r="H541" s="1">
        <v>3</v>
      </c>
      <c r="I541" s="1" t="s">
        <v>37</v>
      </c>
      <c r="J541" s="1" t="s">
        <v>56</v>
      </c>
      <c r="K541" s="6">
        <v>102.0395</v>
      </c>
      <c r="L541" s="6">
        <v>110.90866666666666</v>
      </c>
      <c r="M541" s="1" t="s">
        <v>46</v>
      </c>
      <c r="N541" s="1" t="s">
        <v>47</v>
      </c>
      <c r="O541" s="6">
        <v>0</v>
      </c>
      <c r="P541" s="6">
        <v>0</v>
      </c>
      <c r="Q541" s="6">
        <v>12.509333333333334</v>
      </c>
      <c r="R541" s="6">
        <v>71.111111111111114</v>
      </c>
      <c r="S541" s="6">
        <v>0</v>
      </c>
      <c r="T541" s="6">
        <v>0</v>
      </c>
      <c r="U541" s="6">
        <v>0</v>
      </c>
      <c r="V541" s="6">
        <v>0</v>
      </c>
      <c r="W541" s="6">
        <v>154.22222222222223</v>
      </c>
      <c r="X541" s="6">
        <v>0</v>
      </c>
      <c r="Y541" s="6">
        <v>0</v>
      </c>
      <c r="Z541" s="6">
        <v>60.273642676453001</v>
      </c>
      <c r="AA541" s="1">
        <v>3</v>
      </c>
      <c r="AB541" s="6">
        <v>20.696941844771413</v>
      </c>
      <c r="AC541" s="1" t="s">
        <v>48</v>
      </c>
      <c r="AD541" s="1" t="s">
        <v>53</v>
      </c>
      <c r="AE541" s="1" t="s">
        <v>52</v>
      </c>
      <c r="AF541" s="1" t="s">
        <v>76</v>
      </c>
      <c r="AG541" s="7">
        <v>0</v>
      </c>
      <c r="AH541" s="8">
        <v>0.32532083988189697</v>
      </c>
      <c r="AI541" s="9">
        <v>273.08584594726563</v>
      </c>
      <c r="AJ541" s="10">
        <v>0.1618509603583452</v>
      </c>
    </row>
    <row r="542" spans="1:36" x14ac:dyDescent="0.35">
      <c r="A542" s="1">
        <v>541</v>
      </c>
      <c r="B542" s="1">
        <v>43</v>
      </c>
      <c r="C542" s="1" t="s">
        <v>35</v>
      </c>
      <c r="D542" s="1" t="s">
        <v>51</v>
      </c>
      <c r="E542" s="1">
        <v>2</v>
      </c>
      <c r="F542" s="1">
        <v>0</v>
      </c>
      <c r="G542" s="1">
        <v>0</v>
      </c>
      <c r="H542" s="1">
        <v>2</v>
      </c>
      <c r="I542" s="1" t="s">
        <v>67</v>
      </c>
      <c r="J542" s="1" t="s">
        <v>38</v>
      </c>
      <c r="K542" s="6">
        <v>608.26975000000004</v>
      </c>
      <c r="L542" s="6">
        <v>736.51244444444444</v>
      </c>
      <c r="M542" s="1" t="s">
        <v>64</v>
      </c>
      <c r="N542" s="1" t="s">
        <v>40</v>
      </c>
      <c r="O542" s="6">
        <v>0</v>
      </c>
      <c r="P542" s="6">
        <v>0</v>
      </c>
      <c r="Q542" s="6">
        <v>24.521555555555555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48.444444444444443</v>
      </c>
      <c r="X542" s="6">
        <v>0</v>
      </c>
      <c r="Y542" s="6">
        <v>0</v>
      </c>
      <c r="Z542" s="6">
        <v>340.96335446538961</v>
      </c>
      <c r="AA542" s="1">
        <v>3</v>
      </c>
      <c r="AB542" s="6">
        <v>117.08100597884152</v>
      </c>
      <c r="AC542" s="1" t="s">
        <v>41</v>
      </c>
      <c r="AD542" s="1" t="s">
        <v>53</v>
      </c>
      <c r="AE542" s="1" t="s">
        <v>52</v>
      </c>
      <c r="AF542" s="1" t="s">
        <v>75</v>
      </c>
      <c r="AG542" s="7">
        <v>1</v>
      </c>
      <c r="AH542" s="8">
        <v>0.1419541537761688</v>
      </c>
      <c r="AI542" s="9">
        <v>353.77008056640619</v>
      </c>
      <c r="AJ542" s="10">
        <v>0.2111530238371371</v>
      </c>
    </row>
    <row r="543" spans="1:36" x14ac:dyDescent="0.35">
      <c r="A543" s="1">
        <v>542</v>
      </c>
      <c r="B543" s="1">
        <v>32</v>
      </c>
      <c r="C543" s="1" t="s">
        <v>60</v>
      </c>
      <c r="D543" s="1" t="s">
        <v>51</v>
      </c>
      <c r="E543" s="1">
        <v>0</v>
      </c>
      <c r="F543" s="1">
        <v>0</v>
      </c>
      <c r="G543" s="1">
        <v>0</v>
      </c>
      <c r="H543" s="1">
        <v>5</v>
      </c>
      <c r="I543" s="1" t="s">
        <v>38</v>
      </c>
      <c r="J543" s="1" t="s">
        <v>38</v>
      </c>
      <c r="K543" s="6">
        <v>792.41824999999994</v>
      </c>
      <c r="L543" s="6">
        <v>961.40111111111116</v>
      </c>
      <c r="M543" s="1" t="s">
        <v>46</v>
      </c>
      <c r="N543" s="1" t="s">
        <v>40</v>
      </c>
      <c r="O543" s="6">
        <v>0</v>
      </c>
      <c r="P543" s="6">
        <v>1111.1111111111111</v>
      </c>
      <c r="Q543" s="6">
        <v>109.908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112.44444444444444</v>
      </c>
      <c r="X543" s="6">
        <v>0</v>
      </c>
      <c r="Y543" s="6">
        <v>0</v>
      </c>
      <c r="Z543" s="6">
        <v>235.12028743028341</v>
      </c>
      <c r="AA543" s="1">
        <v>12</v>
      </c>
      <c r="AB543" s="6">
        <v>21.555826283718893</v>
      </c>
      <c r="AC543" s="1" t="s">
        <v>41</v>
      </c>
      <c r="AD543" s="1" t="s">
        <v>49</v>
      </c>
      <c r="AE543" s="1" t="s">
        <v>43</v>
      </c>
      <c r="AF543" s="1" t="s">
        <v>58</v>
      </c>
      <c r="AG543" s="7">
        <v>1</v>
      </c>
      <c r="AH543" s="8">
        <v>0.1232222318649292</v>
      </c>
      <c r="AI543" s="9">
        <v>416.26412963867188</v>
      </c>
      <c r="AJ543" s="10">
        <v>5.1652067782269689E-2</v>
      </c>
    </row>
    <row r="544" spans="1:36" x14ac:dyDescent="0.35">
      <c r="A544" s="1">
        <v>543</v>
      </c>
      <c r="B544" s="1">
        <v>36</v>
      </c>
      <c r="C544" s="1" t="s">
        <v>60</v>
      </c>
      <c r="D544" s="1" t="s">
        <v>36</v>
      </c>
      <c r="E544" s="1">
        <v>0</v>
      </c>
      <c r="F544" s="1">
        <v>0</v>
      </c>
      <c r="G544" s="1">
        <v>0</v>
      </c>
      <c r="H544" s="1">
        <v>2</v>
      </c>
      <c r="I544" s="1" t="s">
        <v>61</v>
      </c>
      <c r="J544" s="1" t="s">
        <v>38</v>
      </c>
      <c r="K544" s="6">
        <v>748.02650000000006</v>
      </c>
      <c r="L544" s="6">
        <v>592.32777777777778</v>
      </c>
      <c r="M544" s="1" t="s">
        <v>46</v>
      </c>
      <c r="N544" s="1" t="s">
        <v>47</v>
      </c>
      <c r="O544" s="6">
        <v>0</v>
      </c>
      <c r="P544" s="6">
        <v>0</v>
      </c>
      <c r="Q544" s="6">
        <v>107.23377777777777</v>
      </c>
      <c r="R544" s="6">
        <v>0</v>
      </c>
      <c r="S544" s="6">
        <v>0</v>
      </c>
      <c r="T544" s="6">
        <v>0</v>
      </c>
      <c r="U544" s="6">
        <v>22.222222222222221</v>
      </c>
      <c r="V544" s="6">
        <v>0</v>
      </c>
      <c r="W544" s="6">
        <v>0</v>
      </c>
      <c r="X544" s="6">
        <v>0</v>
      </c>
      <c r="Y544" s="6">
        <v>0</v>
      </c>
      <c r="Z544" s="6">
        <v>552.87405129387662</v>
      </c>
      <c r="AA544" s="1">
        <v>36</v>
      </c>
      <c r="AB544" s="6">
        <v>19.987721383921002</v>
      </c>
      <c r="AC544" s="1" t="s">
        <v>48</v>
      </c>
      <c r="AD544" s="1" t="s">
        <v>53</v>
      </c>
      <c r="AE544" s="1" t="s">
        <v>43</v>
      </c>
      <c r="AF544" s="1" t="s">
        <v>44</v>
      </c>
      <c r="AG544" s="7">
        <v>0</v>
      </c>
      <c r="AH544" s="8">
        <v>0.11906961351633071</v>
      </c>
      <c r="AI544" s="9">
        <v>417.52377319335938</v>
      </c>
      <c r="AJ544" s="10">
        <v>0.1173325754639844</v>
      </c>
    </row>
    <row r="545" spans="1:36" x14ac:dyDescent="0.35">
      <c r="A545" s="1">
        <v>544</v>
      </c>
      <c r="B545" s="1">
        <v>44</v>
      </c>
      <c r="C545" s="1" t="s">
        <v>50</v>
      </c>
      <c r="D545" s="1" t="s">
        <v>51</v>
      </c>
      <c r="E545" s="1">
        <v>0</v>
      </c>
      <c r="F545" s="1">
        <v>0</v>
      </c>
      <c r="G545" s="1">
        <v>0</v>
      </c>
      <c r="H545" s="1">
        <v>2</v>
      </c>
      <c r="I545" s="1" t="s">
        <v>62</v>
      </c>
      <c r="J545" s="1" t="s">
        <v>63</v>
      </c>
      <c r="K545" s="6">
        <v>922.89350000000002</v>
      </c>
      <c r="L545" s="6">
        <v>724.84266666666667</v>
      </c>
      <c r="M545" s="1" t="s">
        <v>39</v>
      </c>
      <c r="N545" s="1" t="s">
        <v>40</v>
      </c>
      <c r="O545" s="6">
        <v>0</v>
      </c>
      <c r="P545" s="6">
        <v>0</v>
      </c>
      <c r="Q545" s="6">
        <v>22.542444444444445</v>
      </c>
      <c r="R545" s="6">
        <v>0</v>
      </c>
      <c r="S545" s="6">
        <v>0</v>
      </c>
      <c r="T545" s="6">
        <v>0</v>
      </c>
      <c r="U545" s="6">
        <v>600</v>
      </c>
      <c r="V545" s="6">
        <v>0</v>
      </c>
      <c r="W545" s="6">
        <v>0</v>
      </c>
      <c r="X545" s="6">
        <v>0</v>
      </c>
      <c r="Y545" s="6">
        <v>0</v>
      </c>
      <c r="Z545" s="6">
        <v>764.57402221099289</v>
      </c>
      <c r="AA545" s="1">
        <v>36</v>
      </c>
      <c r="AB545" s="6">
        <v>27.64118246745868</v>
      </c>
      <c r="AC545" s="1" t="s">
        <v>41</v>
      </c>
      <c r="AD545" s="1" t="s">
        <v>73</v>
      </c>
      <c r="AE545" s="1" t="s">
        <v>65</v>
      </c>
      <c r="AF545" s="1" t="s">
        <v>58</v>
      </c>
      <c r="AG545" s="7">
        <v>1</v>
      </c>
      <c r="AH545" s="8">
        <v>7.9186394810676575E-2</v>
      </c>
      <c r="AI545" s="9">
        <v>480.2799072265625</v>
      </c>
      <c r="AJ545" s="10">
        <v>0.23977367245989134</v>
      </c>
    </row>
    <row r="546" spans="1:36" x14ac:dyDescent="0.35">
      <c r="A546" s="1">
        <v>545</v>
      </c>
      <c r="B546" s="1">
        <v>56</v>
      </c>
      <c r="C546" s="1" t="s">
        <v>50</v>
      </c>
      <c r="D546" s="1" t="s">
        <v>55</v>
      </c>
      <c r="E546" s="1">
        <v>0</v>
      </c>
      <c r="F546" s="1">
        <v>0</v>
      </c>
      <c r="G546" s="1">
        <v>0</v>
      </c>
      <c r="H546" s="1">
        <v>2</v>
      </c>
      <c r="I546" s="1" t="s">
        <v>37</v>
      </c>
      <c r="J546" s="1" t="s">
        <v>56</v>
      </c>
      <c r="K546" s="6">
        <v>870.52374999999995</v>
      </c>
      <c r="L546" s="6">
        <v>948.03355555555561</v>
      </c>
      <c r="M546" s="1" t="s">
        <v>46</v>
      </c>
      <c r="N546" s="1" t="s">
        <v>47</v>
      </c>
      <c r="O546" s="6">
        <v>0</v>
      </c>
      <c r="P546" s="6">
        <v>0</v>
      </c>
      <c r="Q546" s="6">
        <v>331.67866666666669</v>
      </c>
      <c r="R546" s="6">
        <v>0</v>
      </c>
      <c r="S546" s="6">
        <v>0</v>
      </c>
      <c r="T546" s="6">
        <v>0</v>
      </c>
      <c r="U546" s="6">
        <v>690.66666666666663</v>
      </c>
      <c r="V546" s="6">
        <v>0</v>
      </c>
      <c r="W546" s="6">
        <v>3.1111111111111112</v>
      </c>
      <c r="X546" s="6">
        <v>0</v>
      </c>
      <c r="Y546" s="6">
        <v>0</v>
      </c>
      <c r="Z546" s="6">
        <v>438.28650891466435</v>
      </c>
      <c r="AA546" s="1">
        <v>36</v>
      </c>
      <c r="AB546" s="6">
        <v>15.845107228339087</v>
      </c>
      <c r="AC546" s="1" t="s">
        <v>41</v>
      </c>
      <c r="AD546" s="1" t="s">
        <v>53</v>
      </c>
      <c r="AE546" s="1" t="s">
        <v>43</v>
      </c>
      <c r="AF546" s="1" t="s">
        <v>44</v>
      </c>
      <c r="AG546" s="7">
        <v>0</v>
      </c>
      <c r="AH546" s="8">
        <v>9.514472633600235E-2</v>
      </c>
      <c r="AI546" s="9">
        <v>479.28326416015619</v>
      </c>
      <c r="AJ546" s="10">
        <v>0.33548094064176115</v>
      </c>
    </row>
    <row r="547" spans="1:36" x14ac:dyDescent="0.35">
      <c r="A547" s="1">
        <v>546</v>
      </c>
      <c r="B547" s="1">
        <v>21</v>
      </c>
      <c r="C547" s="1" t="s">
        <v>50</v>
      </c>
      <c r="D547" s="1" t="s">
        <v>36</v>
      </c>
      <c r="E547" s="1">
        <v>1</v>
      </c>
      <c r="F547" s="1">
        <v>0</v>
      </c>
      <c r="G547" s="1">
        <v>0</v>
      </c>
      <c r="H547" s="1">
        <v>2</v>
      </c>
      <c r="I547" s="1" t="s">
        <v>45</v>
      </c>
      <c r="J547" s="1" t="s">
        <v>56</v>
      </c>
      <c r="K547" s="6">
        <v>90.043750000000003</v>
      </c>
      <c r="L547" s="6">
        <v>107.10822222222222</v>
      </c>
      <c r="M547" s="1" t="s">
        <v>46</v>
      </c>
      <c r="N547" s="1" t="s">
        <v>40</v>
      </c>
      <c r="O547" s="6">
        <v>0</v>
      </c>
      <c r="P547" s="6">
        <v>0</v>
      </c>
      <c r="Q547" s="6">
        <v>0.87644444444444447</v>
      </c>
      <c r="R547" s="6">
        <v>220.66666666666666</v>
      </c>
      <c r="S547" s="6">
        <v>0</v>
      </c>
      <c r="T547" s="6">
        <v>888.88888888888891</v>
      </c>
      <c r="U547" s="6">
        <v>0</v>
      </c>
      <c r="V547" s="6">
        <v>62.888888888888886</v>
      </c>
      <c r="W547" s="6">
        <v>774.66666666666663</v>
      </c>
      <c r="X547" s="6">
        <v>0</v>
      </c>
      <c r="Y547" s="6">
        <v>0</v>
      </c>
      <c r="Z547" s="6">
        <v>55.966411139179797</v>
      </c>
      <c r="AA547" s="1">
        <v>24</v>
      </c>
      <c r="AB547" s="6">
        <v>2.794072816579861</v>
      </c>
      <c r="AC547" s="1" t="s">
        <v>41</v>
      </c>
      <c r="AD547" s="1" t="s">
        <v>42</v>
      </c>
      <c r="AE547" s="1" t="s">
        <v>52</v>
      </c>
      <c r="AF547" s="1" t="s">
        <v>44</v>
      </c>
      <c r="AG547" s="7">
        <v>0</v>
      </c>
      <c r="AH547" s="8">
        <v>0.36039993166923517</v>
      </c>
      <c r="AI547" s="9">
        <v>223.34849548339841</v>
      </c>
      <c r="AJ547" s="10">
        <v>0.2107895852472442</v>
      </c>
    </row>
    <row r="548" spans="1:36" x14ac:dyDescent="0.35">
      <c r="A548" s="1">
        <v>547</v>
      </c>
      <c r="B548" s="1">
        <v>40</v>
      </c>
      <c r="C548" s="1" t="s">
        <v>50</v>
      </c>
      <c r="D548" s="1" t="s">
        <v>51</v>
      </c>
      <c r="E548" s="1">
        <v>2</v>
      </c>
      <c r="F548" s="1">
        <v>0</v>
      </c>
      <c r="G548" s="1">
        <v>0</v>
      </c>
      <c r="H548" s="1">
        <v>4</v>
      </c>
      <c r="I548" s="1" t="s">
        <v>37</v>
      </c>
      <c r="J548" s="1" t="s">
        <v>69</v>
      </c>
      <c r="K548" s="6">
        <v>1232.6189999999999</v>
      </c>
      <c r="L548" s="6">
        <v>555.78022222222228</v>
      </c>
      <c r="M548" s="1" t="s">
        <v>64</v>
      </c>
      <c r="N548" s="1" t="s">
        <v>47</v>
      </c>
      <c r="O548" s="6">
        <v>0</v>
      </c>
      <c r="P548" s="6">
        <v>0</v>
      </c>
      <c r="Q548" s="6">
        <v>539.86844444444444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1433.9680930946072</v>
      </c>
      <c r="AA548" s="1">
        <v>48</v>
      </c>
      <c r="AB548" s="6">
        <v>42.122812172771191</v>
      </c>
      <c r="AC548" s="1" t="s">
        <v>41</v>
      </c>
      <c r="AD548" s="1" t="s">
        <v>53</v>
      </c>
      <c r="AE548" s="1" t="s">
        <v>52</v>
      </c>
      <c r="AF548" s="1" t="s">
        <v>44</v>
      </c>
      <c r="AG548" s="7">
        <v>1</v>
      </c>
      <c r="AH548" s="8">
        <v>3.1331375241279602E-2</v>
      </c>
      <c r="AI548" s="9">
        <v>677.318359375</v>
      </c>
      <c r="AJ548" s="10">
        <v>0.46267097196387813</v>
      </c>
    </row>
    <row r="549" spans="1:36" x14ac:dyDescent="0.35">
      <c r="A549" s="1">
        <v>548</v>
      </c>
      <c r="B549" s="1">
        <v>28</v>
      </c>
      <c r="C549" s="1" t="s">
        <v>35</v>
      </c>
      <c r="D549" s="1" t="s">
        <v>36</v>
      </c>
      <c r="E549" s="1">
        <v>2</v>
      </c>
      <c r="F549" s="1">
        <v>0</v>
      </c>
      <c r="G549" s="1">
        <v>0</v>
      </c>
      <c r="H549" s="1">
        <v>3</v>
      </c>
      <c r="I549" s="1" t="s">
        <v>37</v>
      </c>
      <c r="J549" s="1" t="s">
        <v>38</v>
      </c>
      <c r="K549" s="6">
        <v>238.95474999999999</v>
      </c>
      <c r="L549" s="6">
        <v>120.54955555555556</v>
      </c>
      <c r="M549" s="1" t="s">
        <v>46</v>
      </c>
      <c r="N549" s="1" t="s">
        <v>47</v>
      </c>
      <c r="O549" s="6">
        <v>0</v>
      </c>
      <c r="P549" s="6">
        <v>0</v>
      </c>
      <c r="Q549" s="6">
        <v>12.027111111111111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285.06474523726951</v>
      </c>
      <c r="AA549" s="1">
        <v>24</v>
      </c>
      <c r="AB549" s="6">
        <v>14.231601409137468</v>
      </c>
      <c r="AC549" s="1" t="s">
        <v>48</v>
      </c>
      <c r="AD549" s="1" t="s">
        <v>49</v>
      </c>
      <c r="AE549" s="1" t="s">
        <v>43</v>
      </c>
      <c r="AF549" s="1" t="s">
        <v>44</v>
      </c>
      <c r="AG549" s="7">
        <v>0</v>
      </c>
      <c r="AH549" s="8">
        <v>0.26262965798377991</v>
      </c>
      <c r="AI549" s="9">
        <v>321.65969848632813</v>
      </c>
      <c r="AJ549" s="10">
        <v>8.8316791069123324E-2</v>
      </c>
    </row>
    <row r="550" spans="1:36" x14ac:dyDescent="0.35">
      <c r="A550" s="1">
        <v>549</v>
      </c>
      <c r="B550" s="1">
        <v>54</v>
      </c>
      <c r="C550" s="1" t="s">
        <v>50</v>
      </c>
      <c r="D550" s="1" t="s">
        <v>51</v>
      </c>
      <c r="E550" s="1">
        <v>1</v>
      </c>
      <c r="F550" s="1">
        <v>2</v>
      </c>
      <c r="G550" s="1">
        <v>2</v>
      </c>
      <c r="H550" s="1">
        <v>2</v>
      </c>
      <c r="I550" s="1" t="s">
        <v>57</v>
      </c>
      <c r="J550" s="1" t="s">
        <v>56</v>
      </c>
      <c r="K550" s="6">
        <v>419.93049999999999</v>
      </c>
      <c r="L550" s="6">
        <v>307.81622222222222</v>
      </c>
      <c r="M550" s="1" t="s">
        <v>46</v>
      </c>
      <c r="N550" s="1" t="s">
        <v>47</v>
      </c>
      <c r="O550" s="6">
        <v>0</v>
      </c>
      <c r="P550" s="6">
        <v>1244.4444444444443</v>
      </c>
      <c r="Q550" s="6">
        <v>253.48466666666667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59.555555555555557</v>
      </c>
      <c r="X550" s="6">
        <v>0</v>
      </c>
      <c r="Y550" s="6">
        <v>0</v>
      </c>
      <c r="Z550" s="6">
        <v>336.32600563944851</v>
      </c>
      <c r="AA550" s="1">
        <v>18</v>
      </c>
      <c r="AB550" s="6">
        <v>21.459543717796453</v>
      </c>
      <c r="AC550" s="1" t="s">
        <v>48</v>
      </c>
      <c r="AD550" s="1" t="s">
        <v>53</v>
      </c>
      <c r="AE550" s="1" t="s">
        <v>43</v>
      </c>
      <c r="AF550" s="1" t="s">
        <v>44</v>
      </c>
      <c r="AG550" s="7">
        <v>1</v>
      </c>
      <c r="AH550" s="8">
        <v>0.2090244144201279</v>
      </c>
      <c r="AI550" s="9">
        <v>376.0205078125</v>
      </c>
      <c r="AJ550" s="10">
        <v>0.51990475442931494</v>
      </c>
    </row>
    <row r="551" spans="1:36" x14ac:dyDescent="0.35">
      <c r="A551" s="1">
        <v>550</v>
      </c>
      <c r="B551" s="1">
        <v>41</v>
      </c>
      <c r="C551" s="1" t="s">
        <v>35</v>
      </c>
      <c r="D551" s="1" t="s">
        <v>51</v>
      </c>
      <c r="E551" s="1">
        <v>2</v>
      </c>
      <c r="F551" s="1">
        <v>1</v>
      </c>
      <c r="G551" s="1">
        <v>1</v>
      </c>
      <c r="H551" s="1">
        <v>3</v>
      </c>
      <c r="I551" s="1" t="s">
        <v>57</v>
      </c>
      <c r="J551" s="1" t="s">
        <v>56</v>
      </c>
      <c r="K551" s="6">
        <v>140.31</v>
      </c>
      <c r="L551" s="6">
        <v>102.86822222222222</v>
      </c>
      <c r="M551" s="1" t="s">
        <v>39</v>
      </c>
      <c r="N551" s="1" t="s">
        <v>40</v>
      </c>
      <c r="O551" s="6">
        <v>0</v>
      </c>
      <c r="P551" s="6">
        <v>1288.8888888888889</v>
      </c>
      <c r="Q551" s="6">
        <v>19.780222222222221</v>
      </c>
      <c r="R551" s="6">
        <v>0</v>
      </c>
      <c r="S551" s="6">
        <v>0</v>
      </c>
      <c r="T551" s="6">
        <v>0</v>
      </c>
      <c r="U551" s="6">
        <v>333.33333333333331</v>
      </c>
      <c r="V551" s="6">
        <v>0</v>
      </c>
      <c r="W551" s="6">
        <v>73.555555555555557</v>
      </c>
      <c r="X551" s="6">
        <v>0</v>
      </c>
      <c r="Y551" s="6">
        <v>0</v>
      </c>
      <c r="Z551" s="6">
        <v>115.81216540731594</v>
      </c>
      <c r="AA551" s="1">
        <v>3</v>
      </c>
      <c r="AB551" s="6">
        <v>39.767924185685239</v>
      </c>
      <c r="AC551" s="1" t="s">
        <v>41</v>
      </c>
      <c r="AD551" s="1" t="s">
        <v>53</v>
      </c>
      <c r="AE551" s="1" t="s">
        <v>52</v>
      </c>
      <c r="AF551" s="1" t="s">
        <v>58</v>
      </c>
      <c r="AG551" s="7">
        <v>0</v>
      </c>
      <c r="AH551" s="8">
        <v>0.31431743502616882</v>
      </c>
      <c r="AI551" s="9">
        <v>284.03814697265619</v>
      </c>
      <c r="AJ551" s="10">
        <v>0.51724294997947573</v>
      </c>
    </row>
    <row r="552" spans="1:36" x14ac:dyDescent="0.35">
      <c r="A552" s="1">
        <v>551</v>
      </c>
      <c r="B552" s="1">
        <v>50</v>
      </c>
      <c r="C552" s="1" t="s">
        <v>50</v>
      </c>
      <c r="D552" s="1" t="s">
        <v>36</v>
      </c>
      <c r="E552" s="1">
        <v>1</v>
      </c>
      <c r="F552" s="1">
        <v>1</v>
      </c>
      <c r="G552" s="1">
        <v>1</v>
      </c>
      <c r="H552" s="1">
        <v>2</v>
      </c>
      <c r="I552" s="1" t="s">
        <v>45</v>
      </c>
      <c r="J552" s="1" t="s">
        <v>69</v>
      </c>
      <c r="K552" s="6">
        <v>489.31099999999998</v>
      </c>
      <c r="L552" s="6">
        <v>422.33800000000002</v>
      </c>
      <c r="M552" s="1" t="s">
        <v>46</v>
      </c>
      <c r="N552" s="1" t="s">
        <v>40</v>
      </c>
      <c r="O552" s="6">
        <v>0</v>
      </c>
      <c r="P552" s="6">
        <v>0</v>
      </c>
      <c r="Q552" s="6">
        <v>166.5311111111111</v>
      </c>
      <c r="R552" s="6">
        <v>77.777777777777771</v>
      </c>
      <c r="S552" s="6">
        <v>0</v>
      </c>
      <c r="T552" s="6">
        <v>44.444444444444443</v>
      </c>
      <c r="U552" s="6">
        <v>0</v>
      </c>
      <c r="V552" s="6">
        <v>0</v>
      </c>
      <c r="W552" s="6">
        <v>83.111111111111114</v>
      </c>
      <c r="X552" s="6">
        <v>0</v>
      </c>
      <c r="Y552" s="6">
        <v>0</v>
      </c>
      <c r="Z552" s="6">
        <v>323.59393635493763</v>
      </c>
      <c r="AA552" s="1">
        <v>36</v>
      </c>
      <c r="AB552" s="6">
        <v>11.698695980128004</v>
      </c>
      <c r="AC552" s="1" t="s">
        <v>48</v>
      </c>
      <c r="AD552" s="1" t="s">
        <v>53</v>
      </c>
      <c r="AE552" s="1" t="s">
        <v>81</v>
      </c>
      <c r="AF552" s="1" t="s">
        <v>44</v>
      </c>
      <c r="AG552" s="7">
        <v>1</v>
      </c>
      <c r="AH552" s="8">
        <v>0.17981591820716861</v>
      </c>
      <c r="AI552" s="9">
        <v>418.18075561523438</v>
      </c>
      <c r="AJ552" s="10">
        <v>0.14227912136469484</v>
      </c>
    </row>
    <row r="553" spans="1:36" x14ac:dyDescent="0.35">
      <c r="A553" s="1">
        <v>552</v>
      </c>
      <c r="B553" s="1">
        <v>45</v>
      </c>
      <c r="C553" s="1" t="s">
        <v>35</v>
      </c>
      <c r="D553" s="1" t="s">
        <v>55</v>
      </c>
      <c r="E553" s="1">
        <v>3</v>
      </c>
      <c r="F553" s="1">
        <v>0</v>
      </c>
      <c r="G553" s="1">
        <v>0</v>
      </c>
      <c r="H553" s="1">
        <v>3</v>
      </c>
      <c r="I553" s="1" t="s">
        <v>61</v>
      </c>
      <c r="J553" s="1" t="s">
        <v>56</v>
      </c>
      <c r="K553" s="6">
        <v>1242.5762500000001</v>
      </c>
      <c r="L553" s="6">
        <v>629.06133333333332</v>
      </c>
      <c r="M553" s="1" t="s">
        <v>46</v>
      </c>
      <c r="N553" s="1" t="s">
        <v>40</v>
      </c>
      <c r="O553" s="6">
        <v>0</v>
      </c>
      <c r="P553" s="6">
        <v>222.22222222222223</v>
      </c>
      <c r="Q553" s="6">
        <v>733.02733333333333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1282.2490913034255</v>
      </c>
      <c r="AA553" s="1">
        <v>36</v>
      </c>
      <c r="AB553" s="6">
        <v>46.356376324371382</v>
      </c>
      <c r="AC553" s="1" t="s">
        <v>78</v>
      </c>
      <c r="AD553" s="1" t="s">
        <v>72</v>
      </c>
      <c r="AE553" s="1" t="s">
        <v>43</v>
      </c>
      <c r="AF553" s="1" t="s">
        <v>44</v>
      </c>
      <c r="AG553" s="7">
        <v>1</v>
      </c>
      <c r="AH553" s="8">
        <v>3.860076516866684E-2</v>
      </c>
      <c r="AI553" s="9">
        <v>616.45794677734375</v>
      </c>
      <c r="AJ553" s="10">
        <v>0.21293668334333093</v>
      </c>
    </row>
    <row r="554" spans="1:36" x14ac:dyDescent="0.35">
      <c r="A554" s="1">
        <v>553</v>
      </c>
      <c r="B554" s="1">
        <v>53</v>
      </c>
      <c r="C554" s="1" t="s">
        <v>60</v>
      </c>
      <c r="D554" s="1" t="s">
        <v>36</v>
      </c>
      <c r="E554" s="1">
        <v>1</v>
      </c>
      <c r="F554" s="1">
        <v>5</v>
      </c>
      <c r="G554" s="1">
        <v>5</v>
      </c>
      <c r="H554" s="1">
        <v>3</v>
      </c>
      <c r="I554" s="1" t="s">
        <v>61</v>
      </c>
      <c r="J554" s="1" t="s">
        <v>56</v>
      </c>
      <c r="K554" s="6">
        <v>1110.62375</v>
      </c>
      <c r="L554" s="6">
        <v>730.15933333333328</v>
      </c>
      <c r="M554" s="1" t="s">
        <v>46</v>
      </c>
      <c r="N554" s="1" t="s">
        <v>47</v>
      </c>
      <c r="O554" s="6">
        <v>0</v>
      </c>
      <c r="P554" s="6">
        <v>0</v>
      </c>
      <c r="Q554" s="6">
        <v>265.38577777777778</v>
      </c>
      <c r="R554" s="6">
        <v>88.888888888888886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1065.1199710538576</v>
      </c>
      <c r="AA554" s="1">
        <v>24</v>
      </c>
      <c r="AB554" s="6">
        <v>53.17515804465296</v>
      </c>
      <c r="AC554" s="1" t="s">
        <v>41</v>
      </c>
      <c r="AD554" s="1" t="s">
        <v>42</v>
      </c>
      <c r="AE554" s="1" t="s">
        <v>79</v>
      </c>
      <c r="AF554" s="1" t="s">
        <v>44</v>
      </c>
      <c r="AG554" s="7">
        <v>0</v>
      </c>
      <c r="AH554" s="8">
        <v>5.6569535285234451E-2</v>
      </c>
      <c r="AI554" s="9">
        <v>594.07421875</v>
      </c>
      <c r="AJ554" s="10">
        <v>0.12684504929575927</v>
      </c>
    </row>
    <row r="555" spans="1:36" x14ac:dyDescent="0.35">
      <c r="A555" s="1">
        <v>554</v>
      </c>
      <c r="B555" s="1">
        <v>41</v>
      </c>
      <c r="C555" s="1" t="s">
        <v>35</v>
      </c>
      <c r="D555" s="1" t="s">
        <v>51</v>
      </c>
      <c r="E555" s="1">
        <v>2</v>
      </c>
      <c r="F555" s="1">
        <v>0</v>
      </c>
      <c r="G555" s="1">
        <v>0</v>
      </c>
      <c r="H555" s="1">
        <v>3</v>
      </c>
      <c r="I555" s="1" t="s">
        <v>37</v>
      </c>
      <c r="J555" s="1" t="s">
        <v>56</v>
      </c>
      <c r="K555" s="6">
        <v>867.14925000000005</v>
      </c>
      <c r="L555" s="6">
        <v>831.19311111111108</v>
      </c>
      <c r="M555" s="1" t="s">
        <v>46</v>
      </c>
      <c r="N555" s="1" t="s">
        <v>40</v>
      </c>
      <c r="O555" s="6">
        <v>0</v>
      </c>
      <c r="P555" s="6">
        <v>0</v>
      </c>
      <c r="Q555" s="6">
        <v>565.79711111111112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96.444444444444443</v>
      </c>
      <c r="X555" s="6">
        <v>0</v>
      </c>
      <c r="Y555" s="6">
        <v>0</v>
      </c>
      <c r="Z555" s="6">
        <v>488.60711260800139</v>
      </c>
      <c r="AA555" s="1">
        <v>18</v>
      </c>
      <c r="AB555" s="6">
        <v>31.175958795996991</v>
      </c>
      <c r="AC555" s="1" t="s">
        <v>48</v>
      </c>
      <c r="AD555" s="1" t="s">
        <v>53</v>
      </c>
      <c r="AE555" s="1" t="s">
        <v>43</v>
      </c>
      <c r="AF555" s="1" t="s">
        <v>44</v>
      </c>
      <c r="AG555" s="7">
        <v>0</v>
      </c>
      <c r="AH555" s="8">
        <v>0.10688748955726619</v>
      </c>
      <c r="AI555" s="9">
        <v>435.27520751953119</v>
      </c>
      <c r="AJ555" s="10">
        <v>0.1674823149052504</v>
      </c>
    </row>
    <row r="556" spans="1:36" x14ac:dyDescent="0.35">
      <c r="A556" s="1">
        <v>555</v>
      </c>
      <c r="B556" s="1">
        <v>42</v>
      </c>
      <c r="C556" s="1" t="s">
        <v>35</v>
      </c>
      <c r="D556" s="1" t="s">
        <v>74</v>
      </c>
      <c r="E556" s="1">
        <v>0</v>
      </c>
      <c r="F556" s="1">
        <v>0</v>
      </c>
      <c r="G556" s="1">
        <v>0</v>
      </c>
      <c r="H556" s="1">
        <v>3</v>
      </c>
      <c r="I556" s="1" t="s">
        <v>57</v>
      </c>
      <c r="J556" s="1" t="s">
        <v>56</v>
      </c>
      <c r="K556" s="6">
        <v>665.41875000000005</v>
      </c>
      <c r="L556" s="6">
        <v>454.43844444444443</v>
      </c>
      <c r="M556" s="1" t="s">
        <v>64</v>
      </c>
      <c r="N556" s="1" t="s">
        <v>40</v>
      </c>
      <c r="O556" s="6">
        <v>0</v>
      </c>
      <c r="P556" s="6">
        <v>113.33333333333333</v>
      </c>
      <c r="Q556" s="6">
        <v>220.85822222222222</v>
      </c>
      <c r="R556" s="6">
        <v>0</v>
      </c>
      <c r="S556" s="6">
        <v>0</v>
      </c>
      <c r="T556" s="6">
        <v>0</v>
      </c>
      <c r="U556" s="6">
        <v>766.66666666666663</v>
      </c>
      <c r="V556" s="6">
        <v>0</v>
      </c>
      <c r="W556" s="6">
        <v>134.44444444444446</v>
      </c>
      <c r="X556" s="6">
        <v>0</v>
      </c>
      <c r="Y556" s="6">
        <v>0</v>
      </c>
      <c r="Z556" s="6">
        <v>389.7179857558753</v>
      </c>
      <c r="AA556" s="1">
        <v>48</v>
      </c>
      <c r="AB556" s="6">
        <v>11.447965678872603</v>
      </c>
      <c r="AC556" s="1" t="s">
        <v>41</v>
      </c>
      <c r="AD556" s="1" t="s">
        <v>42</v>
      </c>
      <c r="AE556" s="1" t="s">
        <v>43</v>
      </c>
      <c r="AF556" s="1" t="s">
        <v>44</v>
      </c>
      <c r="AG556" s="7">
        <v>1</v>
      </c>
      <c r="AH556" s="8">
        <v>0.12951621413230899</v>
      </c>
      <c r="AI556" s="9">
        <v>477.57708740234381</v>
      </c>
      <c r="AJ556" s="10">
        <v>6.0622684239815115E-2</v>
      </c>
    </row>
    <row r="557" spans="1:36" x14ac:dyDescent="0.35">
      <c r="A557" s="1">
        <v>556</v>
      </c>
      <c r="B557" s="1">
        <v>48</v>
      </c>
      <c r="C557" s="1" t="s">
        <v>50</v>
      </c>
      <c r="D557" s="1" t="s">
        <v>51</v>
      </c>
      <c r="E557" s="1">
        <v>2</v>
      </c>
      <c r="F557" s="1">
        <v>1</v>
      </c>
      <c r="G557" s="1">
        <v>1</v>
      </c>
      <c r="H557" s="1">
        <v>5</v>
      </c>
      <c r="I557" s="1" t="s">
        <v>37</v>
      </c>
      <c r="J557" s="1" t="s">
        <v>80</v>
      </c>
      <c r="K557" s="6">
        <v>460.30525</v>
      </c>
      <c r="L557" s="6">
        <v>208.01977777777779</v>
      </c>
      <c r="M557" s="1" t="s">
        <v>46</v>
      </c>
      <c r="N557" s="1" t="s">
        <v>47</v>
      </c>
      <c r="O557" s="6">
        <v>0</v>
      </c>
      <c r="P557" s="6">
        <v>1288.8888888888889</v>
      </c>
      <c r="Q557" s="6">
        <v>232.18533333333335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1173.3333333333333</v>
      </c>
      <c r="Y557" s="6">
        <v>0</v>
      </c>
      <c r="Z557" s="6">
        <v>491.82366563388439</v>
      </c>
      <c r="AA557" s="1">
        <v>36</v>
      </c>
      <c r="AB557" s="6">
        <v>17.780603693920696</v>
      </c>
      <c r="AC557" s="1" t="s">
        <v>78</v>
      </c>
      <c r="AD557" s="1" t="s">
        <v>49</v>
      </c>
      <c r="AE557" s="1" t="s">
        <v>43</v>
      </c>
      <c r="AF557" s="1" t="s">
        <v>44</v>
      </c>
      <c r="AG557" s="7">
        <v>1</v>
      </c>
      <c r="AH557" s="8">
        <v>0.1468078941106796</v>
      </c>
      <c r="AI557" s="9">
        <v>530.947998046875</v>
      </c>
      <c r="AJ557" s="10">
        <v>0.3295263464590189</v>
      </c>
    </row>
    <row r="558" spans="1:36" x14ac:dyDescent="0.35">
      <c r="A558" s="1">
        <v>557</v>
      </c>
      <c r="B558" s="1">
        <v>53</v>
      </c>
      <c r="C558" s="1" t="s">
        <v>35</v>
      </c>
      <c r="D558" s="1" t="s">
        <v>51</v>
      </c>
      <c r="E558" s="1">
        <v>0</v>
      </c>
      <c r="F558" s="1">
        <v>1</v>
      </c>
      <c r="G558" s="1">
        <v>1</v>
      </c>
      <c r="H558" s="1">
        <v>3</v>
      </c>
      <c r="I558" s="1" t="s">
        <v>37</v>
      </c>
      <c r="J558" s="1" t="s">
        <v>56</v>
      </c>
      <c r="K558" s="6">
        <v>276.23725000000002</v>
      </c>
      <c r="L558" s="6">
        <v>213.61333333333334</v>
      </c>
      <c r="M558" s="1" t="s">
        <v>46</v>
      </c>
      <c r="N558" s="1" t="s">
        <v>47</v>
      </c>
      <c r="O558" s="6">
        <v>0</v>
      </c>
      <c r="P558" s="6">
        <v>0</v>
      </c>
      <c r="Q558" s="6">
        <v>115.8848888888889</v>
      </c>
      <c r="R558" s="6">
        <v>0</v>
      </c>
      <c r="S558" s="6">
        <v>0</v>
      </c>
      <c r="T558" s="6">
        <v>0</v>
      </c>
      <c r="U558" s="6">
        <v>400</v>
      </c>
      <c r="V558" s="6">
        <v>0</v>
      </c>
      <c r="W558" s="6">
        <v>98.444444444444443</v>
      </c>
      <c r="X558" s="6">
        <v>0</v>
      </c>
      <c r="Y558" s="6">
        <v>0</v>
      </c>
      <c r="Z558" s="6">
        <v>177.70220746651313</v>
      </c>
      <c r="AA558" s="1">
        <v>48</v>
      </c>
      <c r="AB558" s="6">
        <v>5.2200022746983832</v>
      </c>
      <c r="AC558" s="1" t="s">
        <v>41</v>
      </c>
      <c r="AD558" s="1" t="s">
        <v>53</v>
      </c>
      <c r="AE558" s="1" t="s">
        <v>43</v>
      </c>
      <c r="AF558" s="1" t="s">
        <v>44</v>
      </c>
      <c r="AG558" s="7">
        <v>0</v>
      </c>
      <c r="AH558" s="8">
        <v>0.21497111022472379</v>
      </c>
      <c r="AI558" s="9">
        <v>452.61920166015619</v>
      </c>
      <c r="AJ558" s="10">
        <v>0.1995891157985529</v>
      </c>
    </row>
    <row r="559" spans="1:36" x14ac:dyDescent="0.35">
      <c r="A559" s="1">
        <v>558</v>
      </c>
      <c r="B559" s="1">
        <v>61</v>
      </c>
      <c r="C559" s="1" t="s">
        <v>35</v>
      </c>
      <c r="D559" s="1" t="s">
        <v>51</v>
      </c>
      <c r="E559" s="1">
        <v>0</v>
      </c>
      <c r="F559" s="1">
        <v>1</v>
      </c>
      <c r="G559" s="1">
        <v>1</v>
      </c>
      <c r="H559" s="1">
        <v>2</v>
      </c>
      <c r="I559" s="1" t="s">
        <v>67</v>
      </c>
      <c r="J559" s="1" t="s">
        <v>56</v>
      </c>
      <c r="K559" s="6">
        <v>71.828000000000003</v>
      </c>
      <c r="L559" s="6">
        <v>95.467777777777783</v>
      </c>
      <c r="M559" s="1" t="s">
        <v>64</v>
      </c>
      <c r="N559" s="1" t="s">
        <v>66</v>
      </c>
      <c r="O559" s="6">
        <v>0</v>
      </c>
      <c r="P559" s="6">
        <v>0</v>
      </c>
      <c r="Q559" s="6">
        <v>0.52111111111111108</v>
      </c>
      <c r="R559" s="6">
        <v>0</v>
      </c>
      <c r="S559" s="6">
        <v>0</v>
      </c>
      <c r="T559" s="6">
        <v>0</v>
      </c>
      <c r="U559" s="6">
        <v>22.222222222222221</v>
      </c>
      <c r="V559" s="6">
        <v>0</v>
      </c>
      <c r="W559" s="6">
        <v>42.888888888888886</v>
      </c>
      <c r="X559" s="6">
        <v>0</v>
      </c>
      <c r="Y559" s="6">
        <v>0</v>
      </c>
      <c r="Z559" s="6">
        <v>20.597220816784596</v>
      </c>
      <c r="AA559" s="1">
        <v>24</v>
      </c>
      <c r="AB559" s="6">
        <v>1.028297752345642</v>
      </c>
      <c r="AC559" s="1" t="s">
        <v>48</v>
      </c>
      <c r="AD559" s="1" t="s">
        <v>73</v>
      </c>
      <c r="AE559" s="1" t="s">
        <v>65</v>
      </c>
      <c r="AF559" s="1" t="s">
        <v>44</v>
      </c>
      <c r="AG559" s="7">
        <v>0</v>
      </c>
      <c r="AH559" s="8">
        <v>0.32099026441574102</v>
      </c>
      <c r="AI559" s="9">
        <v>329.529541015625</v>
      </c>
      <c r="AJ559" s="10">
        <v>0.20624995554714323</v>
      </c>
    </row>
    <row r="560" spans="1:36" x14ac:dyDescent="0.35">
      <c r="A560" s="1">
        <v>559</v>
      </c>
      <c r="B560" s="1">
        <v>64</v>
      </c>
      <c r="C560" s="1" t="s">
        <v>50</v>
      </c>
      <c r="D560" s="1" t="s">
        <v>36</v>
      </c>
      <c r="E560" s="1">
        <v>0</v>
      </c>
      <c r="F560" s="1">
        <v>0</v>
      </c>
      <c r="G560" s="1">
        <v>0</v>
      </c>
      <c r="H560" s="1">
        <v>2</v>
      </c>
      <c r="I560" s="1" t="s">
        <v>62</v>
      </c>
      <c r="J560" s="1" t="s">
        <v>38</v>
      </c>
      <c r="K560" s="6">
        <v>306.73925000000003</v>
      </c>
      <c r="L560" s="6">
        <v>400.39666666666665</v>
      </c>
      <c r="M560" s="1" t="s">
        <v>46</v>
      </c>
      <c r="N560" s="1" t="s">
        <v>40</v>
      </c>
      <c r="O560" s="6">
        <v>0</v>
      </c>
      <c r="P560" s="6">
        <v>0</v>
      </c>
      <c r="Q560" s="6">
        <v>90.042000000000002</v>
      </c>
      <c r="R560" s="6">
        <v>0</v>
      </c>
      <c r="S560" s="6">
        <v>0</v>
      </c>
      <c r="T560" s="6">
        <v>0</v>
      </c>
      <c r="U560" s="6">
        <v>382.22222222222223</v>
      </c>
      <c r="V560" s="6">
        <v>0</v>
      </c>
      <c r="W560" s="6">
        <v>0</v>
      </c>
      <c r="X560" s="6">
        <v>0</v>
      </c>
      <c r="Y560" s="6">
        <v>0</v>
      </c>
      <c r="Z560" s="6">
        <v>146.83175339561436</v>
      </c>
      <c r="AA560" s="1">
        <v>36</v>
      </c>
      <c r="AB560" s="6">
        <v>5.3083196259904497</v>
      </c>
      <c r="AC560" s="1" t="s">
        <v>48</v>
      </c>
      <c r="AD560" s="1" t="s">
        <v>49</v>
      </c>
      <c r="AE560" s="1" t="s">
        <v>43</v>
      </c>
      <c r="AF560" s="1" t="s">
        <v>58</v>
      </c>
      <c r="AG560" s="7">
        <v>0</v>
      </c>
      <c r="AH560" s="8">
        <v>0.21187879145145419</v>
      </c>
      <c r="AI560" s="9">
        <v>409.08688354492188</v>
      </c>
      <c r="AJ560" s="10">
        <v>0.17628517904429403</v>
      </c>
    </row>
    <row r="561" spans="1:36" x14ac:dyDescent="0.35">
      <c r="A561" s="1">
        <v>560</v>
      </c>
      <c r="B561" s="1">
        <v>37</v>
      </c>
      <c r="C561" s="1" t="s">
        <v>35</v>
      </c>
      <c r="D561" s="1" t="s">
        <v>51</v>
      </c>
      <c r="E561" s="1">
        <v>1</v>
      </c>
      <c r="F561" s="1">
        <v>0</v>
      </c>
      <c r="G561" s="1">
        <v>0</v>
      </c>
      <c r="H561" s="1">
        <v>3</v>
      </c>
      <c r="I561" s="1" t="s">
        <v>67</v>
      </c>
      <c r="J561" s="1" t="s">
        <v>38</v>
      </c>
      <c r="K561" s="6">
        <v>941.3845</v>
      </c>
      <c r="L561" s="6">
        <v>420.78911111111108</v>
      </c>
      <c r="M561" s="1" t="s">
        <v>46</v>
      </c>
      <c r="N561" s="1" t="s">
        <v>40</v>
      </c>
      <c r="O561" s="6">
        <v>0</v>
      </c>
      <c r="P561" s="6">
        <v>0</v>
      </c>
      <c r="Q561" s="6">
        <v>216.15799999999999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3.7777777777777777</v>
      </c>
      <c r="X561" s="6">
        <v>0</v>
      </c>
      <c r="Y561" s="6">
        <v>0</v>
      </c>
      <c r="Z561" s="6">
        <v>1066.2918820788498</v>
      </c>
      <c r="AA561" s="1">
        <v>24</v>
      </c>
      <c r="AB561" s="6">
        <v>53.233664650163867</v>
      </c>
      <c r="AC561" s="1" t="s">
        <v>78</v>
      </c>
      <c r="AD561" s="1" t="s">
        <v>49</v>
      </c>
      <c r="AE561" s="1" t="s">
        <v>52</v>
      </c>
      <c r="AF561" s="1" t="s">
        <v>44</v>
      </c>
      <c r="AG561" s="7">
        <v>1</v>
      </c>
      <c r="AH561" s="8">
        <v>6.7742563784122467E-2</v>
      </c>
      <c r="AI561" s="9">
        <v>496.20687866210938</v>
      </c>
      <c r="AJ561" s="10">
        <v>0.11535010458344612</v>
      </c>
    </row>
    <row r="562" spans="1:36" x14ac:dyDescent="0.35">
      <c r="A562" s="1">
        <v>561</v>
      </c>
      <c r="B562" s="1">
        <v>27</v>
      </c>
      <c r="C562" s="1" t="s">
        <v>50</v>
      </c>
      <c r="D562" s="1" t="s">
        <v>36</v>
      </c>
      <c r="E562" s="1">
        <v>1</v>
      </c>
      <c r="F562" s="1">
        <v>1</v>
      </c>
      <c r="G562" s="1">
        <v>1</v>
      </c>
      <c r="H562" s="1">
        <v>2</v>
      </c>
      <c r="I562" s="1" t="s">
        <v>37</v>
      </c>
      <c r="J562" s="1" t="s">
        <v>38</v>
      </c>
      <c r="K562" s="6">
        <v>316.92450000000002</v>
      </c>
      <c r="L562" s="6">
        <v>220.56666666666666</v>
      </c>
      <c r="M562" s="1" t="s">
        <v>46</v>
      </c>
      <c r="N562" s="1" t="s">
        <v>66</v>
      </c>
      <c r="O562" s="6">
        <v>0</v>
      </c>
      <c r="P562" s="6">
        <v>0</v>
      </c>
      <c r="Q562" s="6">
        <v>29.936666666666667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204.44444444444446</v>
      </c>
      <c r="X562" s="6">
        <v>0</v>
      </c>
      <c r="Y562" s="6">
        <v>0</v>
      </c>
      <c r="Z562" s="6">
        <v>268.03891417222604</v>
      </c>
      <c r="AA562" s="1">
        <v>36</v>
      </c>
      <c r="AB562" s="6">
        <v>9.6902488441719807</v>
      </c>
      <c r="AC562" s="1" t="s">
        <v>41</v>
      </c>
      <c r="AD562" s="1" t="s">
        <v>53</v>
      </c>
      <c r="AE562" s="1" t="s">
        <v>52</v>
      </c>
      <c r="AF562" s="1" t="s">
        <v>44</v>
      </c>
      <c r="AG562" s="7">
        <v>0</v>
      </c>
      <c r="AH562" s="8">
        <v>0.25052055716514587</v>
      </c>
      <c r="AI562" s="9">
        <v>328.61264038085938</v>
      </c>
      <c r="AJ562" s="10">
        <v>0.12674464167934624</v>
      </c>
    </row>
    <row r="563" spans="1:36" x14ac:dyDescent="0.35">
      <c r="A563" s="1">
        <v>562</v>
      </c>
      <c r="B563" s="1">
        <v>42</v>
      </c>
      <c r="C563" s="1" t="s">
        <v>50</v>
      </c>
      <c r="D563" s="1" t="s">
        <v>36</v>
      </c>
      <c r="E563" s="1">
        <v>1</v>
      </c>
      <c r="F563" s="1">
        <v>0</v>
      </c>
      <c r="G563" s="1">
        <v>0</v>
      </c>
      <c r="H563" s="1">
        <v>3</v>
      </c>
      <c r="I563" s="1" t="s">
        <v>61</v>
      </c>
      <c r="J563" s="1" t="s">
        <v>56</v>
      </c>
      <c r="K563" s="6">
        <v>1282.1320000000001</v>
      </c>
      <c r="L563" s="6">
        <v>743.95133333333331</v>
      </c>
      <c r="M563" s="1" t="s">
        <v>39</v>
      </c>
      <c r="N563" s="1" t="s">
        <v>47</v>
      </c>
      <c r="O563" s="6">
        <v>0</v>
      </c>
      <c r="P563" s="6">
        <v>782.48511111111111</v>
      </c>
      <c r="Q563" s="6">
        <v>603.99199999999996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140.44444444444446</v>
      </c>
      <c r="X563" s="6">
        <v>0</v>
      </c>
      <c r="Y563" s="6">
        <v>0</v>
      </c>
      <c r="Z563" s="6">
        <v>1831.140097339558</v>
      </c>
      <c r="AA563" s="1">
        <v>60</v>
      </c>
      <c r="AB563" s="6">
        <v>46.498923170661534</v>
      </c>
      <c r="AC563" s="1" t="s">
        <v>41</v>
      </c>
      <c r="AD563" s="1" t="s">
        <v>49</v>
      </c>
      <c r="AE563" s="1" t="s">
        <v>43</v>
      </c>
      <c r="AF563" s="1" t="s">
        <v>44</v>
      </c>
      <c r="AG563" s="7">
        <v>1</v>
      </c>
      <c r="AH563" s="8">
        <v>1.9733382388949391E-2</v>
      </c>
      <c r="AI563" s="9">
        <v>725.14111328125</v>
      </c>
      <c r="AJ563" s="10">
        <v>0.29284325113036108</v>
      </c>
    </row>
    <row r="564" spans="1:36" x14ac:dyDescent="0.35">
      <c r="A564" s="1">
        <v>563</v>
      </c>
      <c r="B564" s="1">
        <v>29</v>
      </c>
      <c r="C564" s="1" t="s">
        <v>50</v>
      </c>
      <c r="D564" s="1" t="s">
        <v>51</v>
      </c>
      <c r="E564" s="1">
        <v>1</v>
      </c>
      <c r="F564" s="1">
        <v>0</v>
      </c>
      <c r="G564" s="1">
        <v>0</v>
      </c>
      <c r="H564" s="1">
        <v>5</v>
      </c>
      <c r="I564" s="1" t="s">
        <v>61</v>
      </c>
      <c r="J564" s="1" t="s">
        <v>38</v>
      </c>
      <c r="K564" s="6">
        <v>1223.5474999999999</v>
      </c>
      <c r="L564" s="6">
        <v>867.5431111111111</v>
      </c>
      <c r="M564" s="1" t="s">
        <v>64</v>
      </c>
      <c r="N564" s="1" t="s">
        <v>40</v>
      </c>
      <c r="O564" s="6">
        <v>0</v>
      </c>
      <c r="P564" s="6">
        <v>0</v>
      </c>
      <c r="Q564" s="6">
        <v>449.78622222222225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30.222222222222221</v>
      </c>
      <c r="X564" s="6">
        <v>0</v>
      </c>
      <c r="Y564" s="6">
        <v>0</v>
      </c>
      <c r="Z564" s="6">
        <v>947.60233031892403</v>
      </c>
      <c r="AA564" s="1">
        <v>36</v>
      </c>
      <c r="AB564" s="6">
        <v>34.258094256446263</v>
      </c>
      <c r="AC564" s="1" t="s">
        <v>48</v>
      </c>
      <c r="AD564" s="1" t="s">
        <v>53</v>
      </c>
      <c r="AE564" s="1" t="s">
        <v>43</v>
      </c>
      <c r="AF564" s="1" t="s">
        <v>44</v>
      </c>
      <c r="AG564" s="7">
        <v>1</v>
      </c>
      <c r="AH564" s="8">
        <v>4.4554289430379868E-2</v>
      </c>
      <c r="AI564" s="9">
        <v>595.60833740234375</v>
      </c>
      <c r="AJ564" s="10">
        <v>0.32710581006866102</v>
      </c>
    </row>
    <row r="565" spans="1:36" x14ac:dyDescent="0.35">
      <c r="A565" s="1">
        <v>564</v>
      </c>
      <c r="B565" s="1">
        <v>39</v>
      </c>
      <c r="C565" s="1" t="s">
        <v>35</v>
      </c>
      <c r="D565" s="1" t="s">
        <v>36</v>
      </c>
      <c r="E565" s="1">
        <v>2</v>
      </c>
      <c r="F565" s="1">
        <v>0</v>
      </c>
      <c r="G565" s="1">
        <v>0</v>
      </c>
      <c r="H565" s="1">
        <v>4</v>
      </c>
      <c r="I565" s="1" t="s">
        <v>67</v>
      </c>
      <c r="J565" s="1" t="s">
        <v>56</v>
      </c>
      <c r="K565" s="6">
        <v>1674.90175</v>
      </c>
      <c r="L565" s="6">
        <v>1007.0048888888889</v>
      </c>
      <c r="M565" s="1" t="s">
        <v>46</v>
      </c>
      <c r="N565" s="1" t="s">
        <v>47</v>
      </c>
      <c r="O565" s="6">
        <v>0</v>
      </c>
      <c r="P565" s="6">
        <v>0</v>
      </c>
      <c r="Q565" s="6">
        <v>61.586444444444446</v>
      </c>
      <c r="R565" s="6">
        <v>0</v>
      </c>
      <c r="S565" s="6">
        <v>0</v>
      </c>
      <c r="T565" s="6">
        <v>0</v>
      </c>
      <c r="U565" s="6">
        <v>333.33333333333331</v>
      </c>
      <c r="V565" s="6">
        <v>0</v>
      </c>
      <c r="W565" s="6">
        <v>199.55555555555554</v>
      </c>
      <c r="X565" s="6">
        <v>0</v>
      </c>
      <c r="Y565" s="6">
        <v>0</v>
      </c>
      <c r="Z565" s="6">
        <v>1557.3980810698101</v>
      </c>
      <c r="AA565" s="1">
        <v>48</v>
      </c>
      <c r="AB565" s="6">
        <v>45.748568021178251</v>
      </c>
      <c r="AC565" s="1" t="s">
        <v>48</v>
      </c>
      <c r="AD565" s="1" t="s">
        <v>53</v>
      </c>
      <c r="AE565" s="1" t="s">
        <v>43</v>
      </c>
      <c r="AF565" s="1" t="s">
        <v>75</v>
      </c>
      <c r="AG565" s="7">
        <v>1</v>
      </c>
      <c r="AH565" s="8">
        <v>1.615423709154129E-2</v>
      </c>
      <c r="AI565" s="9">
        <v>736.3892822265625</v>
      </c>
      <c r="AJ565" s="10">
        <v>0.29741906523835232</v>
      </c>
    </row>
    <row r="566" spans="1:36" x14ac:dyDescent="0.35">
      <c r="A566" s="1">
        <v>565</v>
      </c>
      <c r="B566" s="1">
        <v>31</v>
      </c>
      <c r="C566" s="1" t="s">
        <v>35</v>
      </c>
      <c r="D566" s="1" t="s">
        <v>36</v>
      </c>
      <c r="E566" s="1">
        <v>2</v>
      </c>
      <c r="F566" s="1">
        <v>0</v>
      </c>
      <c r="G566" s="1">
        <v>0</v>
      </c>
      <c r="H566" s="1">
        <v>3</v>
      </c>
      <c r="I566" s="1" t="s">
        <v>61</v>
      </c>
      <c r="J566" s="1" t="s">
        <v>38</v>
      </c>
      <c r="K566" s="6">
        <v>919.68399999999997</v>
      </c>
      <c r="L566" s="6">
        <v>965.17333333333329</v>
      </c>
      <c r="M566" s="1" t="s">
        <v>39</v>
      </c>
      <c r="N566" s="1" t="s">
        <v>47</v>
      </c>
      <c r="O566" s="6">
        <v>0</v>
      </c>
      <c r="P566" s="6">
        <v>0</v>
      </c>
      <c r="Q566" s="6">
        <v>359.44066666666669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20.888888888888889</v>
      </c>
      <c r="X566" s="6">
        <v>0</v>
      </c>
      <c r="Y566" s="6">
        <v>0</v>
      </c>
      <c r="Z566" s="6">
        <v>551.39164875052109</v>
      </c>
      <c r="AA566" s="1">
        <v>48</v>
      </c>
      <c r="AB566" s="6">
        <v>16.197129465990475</v>
      </c>
      <c r="AC566" s="1" t="s">
        <v>41</v>
      </c>
      <c r="AD566" s="1" t="s">
        <v>49</v>
      </c>
      <c r="AE566" s="1" t="s">
        <v>43</v>
      </c>
      <c r="AF566" s="1" t="s">
        <v>44</v>
      </c>
      <c r="AG566" s="7">
        <v>1</v>
      </c>
      <c r="AH566" s="8">
        <v>8.7075725197792053E-2</v>
      </c>
      <c r="AI566" s="9">
        <v>507.92556762695313</v>
      </c>
      <c r="AJ566" s="10">
        <v>0.5621776179984439</v>
      </c>
    </row>
    <row r="567" spans="1:36" x14ac:dyDescent="0.35">
      <c r="A567" s="1">
        <v>566</v>
      </c>
      <c r="B567" s="1">
        <v>30</v>
      </c>
      <c r="C567" s="1" t="s">
        <v>60</v>
      </c>
      <c r="D567" s="1" t="s">
        <v>51</v>
      </c>
      <c r="E567" s="1">
        <v>0</v>
      </c>
      <c r="F567" s="1">
        <v>0</v>
      </c>
      <c r="G567" s="1">
        <v>0</v>
      </c>
      <c r="H567" s="1">
        <v>2</v>
      </c>
      <c r="I567" s="1" t="s">
        <v>61</v>
      </c>
      <c r="J567" s="1" t="s">
        <v>38</v>
      </c>
      <c r="K567" s="6">
        <v>38.40925</v>
      </c>
      <c r="L567" s="6">
        <v>30.359777777777779</v>
      </c>
      <c r="M567" s="1" t="s">
        <v>64</v>
      </c>
      <c r="N567" s="1" t="s">
        <v>66</v>
      </c>
      <c r="O567" s="6">
        <v>0</v>
      </c>
      <c r="P567" s="6">
        <v>0</v>
      </c>
      <c r="Q567" s="6">
        <v>11.696222222222222</v>
      </c>
      <c r="R567" s="6">
        <v>0</v>
      </c>
      <c r="S567" s="6">
        <v>0</v>
      </c>
      <c r="T567" s="6">
        <v>0</v>
      </c>
      <c r="U567" s="6">
        <v>0</v>
      </c>
      <c r="V567" s="6">
        <v>276.22222222222223</v>
      </c>
      <c r="W567" s="6">
        <v>47.555555555555557</v>
      </c>
      <c r="X567" s="6">
        <v>0</v>
      </c>
      <c r="Y567" s="6">
        <v>0</v>
      </c>
      <c r="Z567" s="6">
        <v>17.233015418573377</v>
      </c>
      <c r="AA567" s="1">
        <v>36</v>
      </c>
      <c r="AB567" s="6">
        <v>0.62301478968881818</v>
      </c>
      <c r="AC567" s="1" t="s">
        <v>48</v>
      </c>
      <c r="AD567" s="1" t="s">
        <v>49</v>
      </c>
      <c r="AE567" s="1" t="s">
        <v>52</v>
      </c>
      <c r="AF567" s="1" t="s">
        <v>58</v>
      </c>
      <c r="AG567" s="7">
        <v>0</v>
      </c>
      <c r="AH567" s="8">
        <v>0.35183238983154302</v>
      </c>
      <c r="AI567" s="9">
        <v>269.30780029296881</v>
      </c>
      <c r="AJ567" s="10">
        <v>3.8088686481214766E-2</v>
      </c>
    </row>
    <row r="568" spans="1:36" x14ac:dyDescent="0.35">
      <c r="A568" s="1">
        <v>567</v>
      </c>
      <c r="B568" s="1">
        <v>29</v>
      </c>
      <c r="C568" s="1" t="s">
        <v>60</v>
      </c>
      <c r="D568" s="1" t="s">
        <v>36</v>
      </c>
      <c r="E568" s="1">
        <v>1</v>
      </c>
      <c r="F568" s="1">
        <v>0</v>
      </c>
      <c r="G568" s="1">
        <v>0</v>
      </c>
      <c r="H568" s="1">
        <v>2</v>
      </c>
      <c r="I568" s="1" t="s">
        <v>37</v>
      </c>
      <c r="J568" s="1" t="s">
        <v>38</v>
      </c>
      <c r="K568" s="6">
        <v>723.20650000000001</v>
      </c>
      <c r="L568" s="6">
        <v>760.16555555555556</v>
      </c>
      <c r="M568" s="1" t="s">
        <v>46</v>
      </c>
      <c r="N568" s="1" t="s">
        <v>47</v>
      </c>
      <c r="O568" s="6">
        <v>0</v>
      </c>
      <c r="P568" s="6">
        <v>0</v>
      </c>
      <c r="Q568" s="6">
        <v>36.836888888888886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140.88888888888889</v>
      </c>
      <c r="X568" s="6">
        <v>0</v>
      </c>
      <c r="Y568" s="6">
        <v>0</v>
      </c>
      <c r="Z568" s="6">
        <v>347.99373312137897</v>
      </c>
      <c r="AA568" s="1">
        <v>36</v>
      </c>
      <c r="AB568" s="6">
        <v>12.580807083824377</v>
      </c>
      <c r="AC568" s="1" t="s">
        <v>78</v>
      </c>
      <c r="AD568" s="1" t="s">
        <v>70</v>
      </c>
      <c r="AE568" s="1" t="s">
        <v>43</v>
      </c>
      <c r="AF568" s="1" t="s">
        <v>44</v>
      </c>
      <c r="AG568" s="7">
        <v>1</v>
      </c>
      <c r="AH568" s="8">
        <v>0.14405056834220889</v>
      </c>
      <c r="AI568" s="9">
        <v>383.64117431640619</v>
      </c>
      <c r="AJ568" s="10">
        <v>5.2187399791925812E-2</v>
      </c>
    </row>
    <row r="569" spans="1:36" x14ac:dyDescent="0.35">
      <c r="A569" s="1">
        <v>568</v>
      </c>
      <c r="B569" s="1">
        <v>44</v>
      </c>
      <c r="C569" s="1" t="s">
        <v>60</v>
      </c>
      <c r="D569" s="1" t="s">
        <v>55</v>
      </c>
      <c r="E569" s="1">
        <v>2</v>
      </c>
      <c r="F569" s="1">
        <v>1</v>
      </c>
      <c r="G569" s="1">
        <v>1</v>
      </c>
      <c r="H569" s="1">
        <v>3</v>
      </c>
      <c r="I569" s="1" t="s">
        <v>61</v>
      </c>
      <c r="J569" s="1" t="s">
        <v>38</v>
      </c>
      <c r="K569" s="6">
        <v>1189.8832500000001</v>
      </c>
      <c r="L569" s="6">
        <v>726.19644444444441</v>
      </c>
      <c r="M569" s="1" t="s">
        <v>64</v>
      </c>
      <c r="N569" s="1" t="s">
        <v>40</v>
      </c>
      <c r="O569" s="6">
        <v>0</v>
      </c>
      <c r="P569" s="6">
        <v>0</v>
      </c>
      <c r="Q569" s="6">
        <v>352.3411111111111</v>
      </c>
      <c r="R569" s="6">
        <v>0</v>
      </c>
      <c r="S569" s="6">
        <v>0</v>
      </c>
      <c r="T569" s="6">
        <v>0</v>
      </c>
      <c r="U569" s="6">
        <v>44.444444444444443</v>
      </c>
      <c r="V569" s="6">
        <v>0</v>
      </c>
      <c r="W569" s="6">
        <v>0</v>
      </c>
      <c r="X569" s="6">
        <v>0</v>
      </c>
      <c r="Y569" s="6">
        <v>0</v>
      </c>
      <c r="Z569" s="6">
        <v>1267.250061994346</v>
      </c>
      <c r="AA569" s="1">
        <v>12</v>
      </c>
      <c r="AB569" s="6">
        <v>116.18147669405981</v>
      </c>
      <c r="AC569" s="1" t="s">
        <v>41</v>
      </c>
      <c r="AD569" s="1" t="s">
        <v>53</v>
      </c>
      <c r="AE569" s="1" t="s">
        <v>68</v>
      </c>
      <c r="AF569" s="1" t="s">
        <v>58</v>
      </c>
      <c r="AG569" s="7">
        <v>1</v>
      </c>
      <c r="AH569" s="8">
        <v>3.8927651941776283E-2</v>
      </c>
      <c r="AI569" s="9">
        <v>561.2398681640625</v>
      </c>
      <c r="AJ569" s="10">
        <v>1.7179614235549669E-2</v>
      </c>
    </row>
    <row r="570" spans="1:36" x14ac:dyDescent="0.35">
      <c r="A570" s="1">
        <v>569</v>
      </c>
      <c r="B570" s="1">
        <v>35</v>
      </c>
      <c r="C570" s="1" t="s">
        <v>60</v>
      </c>
      <c r="D570" s="1" t="s">
        <v>51</v>
      </c>
      <c r="E570" s="1">
        <v>1</v>
      </c>
      <c r="F570" s="1">
        <v>0</v>
      </c>
      <c r="G570" s="1">
        <v>0</v>
      </c>
      <c r="H570" s="1">
        <v>3</v>
      </c>
      <c r="I570" s="1" t="s">
        <v>37</v>
      </c>
      <c r="J570" s="1" t="s">
        <v>56</v>
      </c>
      <c r="K570" s="6">
        <v>368.41424999999998</v>
      </c>
      <c r="L570" s="6">
        <v>366.79022222222221</v>
      </c>
      <c r="M570" s="1" t="s">
        <v>46</v>
      </c>
      <c r="N570" s="1" t="s">
        <v>47</v>
      </c>
      <c r="O570" s="6">
        <v>0</v>
      </c>
      <c r="P570" s="6">
        <v>0</v>
      </c>
      <c r="Q570" s="6">
        <v>69.192222222222227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59.555555555555557</v>
      </c>
      <c r="X570" s="6">
        <v>0</v>
      </c>
      <c r="Y570" s="6">
        <v>0</v>
      </c>
      <c r="Z570" s="6">
        <v>227.42316563659804</v>
      </c>
      <c r="AA570" s="1">
        <v>36</v>
      </c>
      <c r="AB570" s="6">
        <v>8.2218922381246227</v>
      </c>
      <c r="AC570" s="1" t="s">
        <v>48</v>
      </c>
      <c r="AD570" s="1" t="s">
        <v>49</v>
      </c>
      <c r="AE570" s="1" t="s">
        <v>43</v>
      </c>
      <c r="AF570" s="1" t="s">
        <v>44</v>
      </c>
      <c r="AG570" s="7">
        <v>0</v>
      </c>
      <c r="AH570" s="8">
        <v>0.2121513485908508</v>
      </c>
      <c r="AI570" s="9">
        <v>381.5953369140625</v>
      </c>
      <c r="AJ570" s="10">
        <v>1.0037244289031928E-3</v>
      </c>
    </row>
    <row r="571" spans="1:36" x14ac:dyDescent="0.35">
      <c r="A571" s="1">
        <v>570</v>
      </c>
      <c r="B571" s="1">
        <v>47</v>
      </c>
      <c r="C571" s="1" t="s">
        <v>60</v>
      </c>
      <c r="D571" s="1" t="s">
        <v>36</v>
      </c>
      <c r="E571" s="1">
        <v>1</v>
      </c>
      <c r="F571" s="1">
        <v>4</v>
      </c>
      <c r="G571" s="1">
        <v>4</v>
      </c>
      <c r="H571" s="1">
        <v>2</v>
      </c>
      <c r="I571" s="1" t="s">
        <v>62</v>
      </c>
      <c r="J571" s="1" t="s">
        <v>56</v>
      </c>
      <c r="K571" s="6">
        <v>472.33974999999998</v>
      </c>
      <c r="L571" s="6">
        <v>227.69466666666668</v>
      </c>
      <c r="M571" s="1" t="s">
        <v>46</v>
      </c>
      <c r="N571" s="1" t="s">
        <v>40</v>
      </c>
      <c r="O571" s="6">
        <v>0</v>
      </c>
      <c r="P571" s="6">
        <v>0</v>
      </c>
      <c r="Q571" s="6">
        <v>75.472888888888889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172.22222222222223</v>
      </c>
      <c r="X571" s="6">
        <v>0</v>
      </c>
      <c r="Y571" s="6">
        <v>0</v>
      </c>
      <c r="Z571" s="6">
        <v>822.36160136770536</v>
      </c>
      <c r="AA571" s="1">
        <v>60</v>
      </c>
      <c r="AB571" s="6">
        <v>20.882579643172036</v>
      </c>
      <c r="AC571" s="1" t="s">
        <v>48</v>
      </c>
      <c r="AD571" s="1" t="s">
        <v>70</v>
      </c>
      <c r="AE571" s="1" t="s">
        <v>43</v>
      </c>
      <c r="AF571" s="1" t="s">
        <v>58</v>
      </c>
      <c r="AG571" s="7">
        <v>1</v>
      </c>
      <c r="AH571" s="8">
        <v>0.13091585040092471</v>
      </c>
      <c r="AI571" s="9">
        <v>546.44244384765625</v>
      </c>
      <c r="AJ571" s="10">
        <v>1.223974768069044E-3</v>
      </c>
    </row>
    <row r="572" spans="1:36" x14ac:dyDescent="0.35">
      <c r="A572" s="1">
        <v>571</v>
      </c>
      <c r="B572" s="1">
        <v>21</v>
      </c>
      <c r="C572" s="1" t="s">
        <v>35</v>
      </c>
      <c r="D572" s="1" t="s">
        <v>51</v>
      </c>
      <c r="E572" s="1">
        <v>1</v>
      </c>
      <c r="F572" s="1">
        <v>1</v>
      </c>
      <c r="G572" s="1">
        <v>1</v>
      </c>
      <c r="H572" s="1">
        <v>2</v>
      </c>
      <c r="I572" s="1" t="s">
        <v>67</v>
      </c>
      <c r="J572" s="1" t="s">
        <v>38</v>
      </c>
      <c r="K572" s="6">
        <v>567.88400000000001</v>
      </c>
      <c r="L572" s="6">
        <v>466.07377777777776</v>
      </c>
      <c r="M572" s="1" t="s">
        <v>46</v>
      </c>
      <c r="N572" s="1" t="s">
        <v>47</v>
      </c>
      <c r="O572" s="6">
        <v>0</v>
      </c>
      <c r="P572" s="6">
        <v>5555.5555555555557</v>
      </c>
      <c r="Q572" s="6">
        <v>89.308888888888887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199.55555555555554</v>
      </c>
      <c r="X572" s="6">
        <v>0</v>
      </c>
      <c r="Y572" s="6">
        <v>0</v>
      </c>
      <c r="Z572" s="6">
        <v>532.73883321614983</v>
      </c>
      <c r="AA572" s="1">
        <v>36</v>
      </c>
      <c r="AB572" s="6">
        <v>19.259785015773076</v>
      </c>
      <c r="AC572" s="1" t="s">
        <v>41</v>
      </c>
      <c r="AD572" s="1" t="s">
        <v>53</v>
      </c>
      <c r="AE572" s="1" t="s">
        <v>43</v>
      </c>
      <c r="AF572" s="1" t="s">
        <v>75</v>
      </c>
      <c r="AG572" s="7">
        <v>0</v>
      </c>
      <c r="AH572" s="8">
        <v>0.16499766707420349</v>
      </c>
      <c r="AI572" s="9">
        <v>366.896728515625</v>
      </c>
      <c r="AJ572" s="10">
        <v>0.22271940146183727</v>
      </c>
    </row>
    <row r="573" spans="1:36" x14ac:dyDescent="0.35">
      <c r="A573" s="1">
        <v>572</v>
      </c>
      <c r="B573" s="1">
        <v>42</v>
      </c>
      <c r="C573" s="1" t="s">
        <v>35</v>
      </c>
      <c r="D573" s="1" t="s">
        <v>36</v>
      </c>
      <c r="E573" s="1">
        <v>1</v>
      </c>
      <c r="F573" s="1">
        <v>2</v>
      </c>
      <c r="G573" s="1">
        <v>2</v>
      </c>
      <c r="H573" s="1">
        <v>3</v>
      </c>
      <c r="I573" s="1" t="s">
        <v>57</v>
      </c>
      <c r="J573" s="1" t="s">
        <v>38</v>
      </c>
      <c r="K573" s="6">
        <v>219.548</v>
      </c>
      <c r="L573" s="6">
        <v>199.37799999999999</v>
      </c>
      <c r="M573" s="1" t="s">
        <v>46</v>
      </c>
      <c r="N573" s="1" t="s">
        <v>47</v>
      </c>
      <c r="O573" s="6">
        <v>0</v>
      </c>
      <c r="P573" s="6">
        <v>0</v>
      </c>
      <c r="Q573" s="6">
        <v>70.921111111111117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268.44444444444446</v>
      </c>
      <c r="X573" s="6">
        <v>0</v>
      </c>
      <c r="Y573" s="6">
        <v>0</v>
      </c>
      <c r="Z573" s="6">
        <v>205.8113949532223</v>
      </c>
      <c r="AA573" s="1">
        <v>48</v>
      </c>
      <c r="AB573" s="6">
        <v>6.0457096461062223</v>
      </c>
      <c r="AC573" s="1" t="s">
        <v>48</v>
      </c>
      <c r="AD573" s="1" t="s">
        <v>42</v>
      </c>
      <c r="AE573" s="1" t="s">
        <v>43</v>
      </c>
      <c r="AF573" s="1" t="s">
        <v>44</v>
      </c>
      <c r="AG573" s="7">
        <v>0</v>
      </c>
      <c r="AH573" s="8">
        <v>0.24256415665149689</v>
      </c>
      <c r="AI573" s="9">
        <v>431.59637451171881</v>
      </c>
      <c r="AJ573" s="10">
        <v>5.1265313940687375E-2</v>
      </c>
    </row>
    <row r="574" spans="1:36" x14ac:dyDescent="0.35">
      <c r="A574" s="1">
        <v>573</v>
      </c>
      <c r="B574" s="1">
        <v>54</v>
      </c>
      <c r="C574" s="1" t="s">
        <v>60</v>
      </c>
      <c r="D574" s="1" t="s">
        <v>36</v>
      </c>
      <c r="E574" s="1">
        <v>0</v>
      </c>
      <c r="F574" s="1">
        <v>0</v>
      </c>
      <c r="G574" s="1">
        <v>0</v>
      </c>
      <c r="H574" s="1">
        <v>4</v>
      </c>
      <c r="I574" s="1" t="s">
        <v>62</v>
      </c>
      <c r="J574" s="1" t="s">
        <v>38</v>
      </c>
      <c r="K574" s="6">
        <v>1319.06025</v>
      </c>
      <c r="L574" s="6">
        <v>886.15133333333335</v>
      </c>
      <c r="M574" s="1" t="s">
        <v>39</v>
      </c>
      <c r="N574" s="1" t="s">
        <v>40</v>
      </c>
      <c r="O574" s="6">
        <v>0</v>
      </c>
      <c r="P574" s="6">
        <v>484.88888888888891</v>
      </c>
      <c r="Q574" s="6">
        <v>811.99599999999998</v>
      </c>
      <c r="R574" s="6">
        <v>0</v>
      </c>
      <c r="S574" s="6">
        <v>0</v>
      </c>
      <c r="T574" s="6">
        <v>0</v>
      </c>
      <c r="U574" s="6">
        <v>622.22222222222217</v>
      </c>
      <c r="V574" s="6">
        <v>0</v>
      </c>
      <c r="W574" s="6">
        <v>276</v>
      </c>
      <c r="X574" s="6">
        <v>0</v>
      </c>
      <c r="Y574" s="6">
        <v>0</v>
      </c>
      <c r="Z574" s="6">
        <v>1303.0639229365465</v>
      </c>
      <c r="AA574" s="1">
        <v>48</v>
      </c>
      <c r="AB574" s="6">
        <v>38.277502225671363</v>
      </c>
      <c r="AC574" s="1" t="s">
        <v>48</v>
      </c>
      <c r="AD574" s="1" t="s">
        <v>70</v>
      </c>
      <c r="AE574" s="1" t="s">
        <v>43</v>
      </c>
      <c r="AF574" s="1" t="s">
        <v>44</v>
      </c>
      <c r="AG574" s="7">
        <v>1</v>
      </c>
      <c r="AH574" s="8">
        <v>2.5727814063429829E-2</v>
      </c>
      <c r="AI574" s="9">
        <v>705.12542724609375</v>
      </c>
      <c r="AJ574" s="10">
        <v>2.0107703485692598E-2</v>
      </c>
    </row>
    <row r="575" spans="1:36" x14ac:dyDescent="0.35">
      <c r="A575" s="1">
        <v>574</v>
      </c>
      <c r="B575" s="1">
        <v>53</v>
      </c>
      <c r="C575" s="1" t="s">
        <v>50</v>
      </c>
      <c r="D575" s="1" t="s">
        <v>55</v>
      </c>
      <c r="E575" s="1">
        <v>0</v>
      </c>
      <c r="F575" s="1">
        <v>4</v>
      </c>
      <c r="G575" s="1">
        <v>4</v>
      </c>
      <c r="H575" s="1">
        <v>3</v>
      </c>
      <c r="I575" s="1" t="s">
        <v>61</v>
      </c>
      <c r="J575" s="1" t="s">
        <v>63</v>
      </c>
      <c r="K575" s="6">
        <v>1328.5197499999999</v>
      </c>
      <c r="L575" s="6">
        <v>1423.5862222222222</v>
      </c>
      <c r="M575" s="1" t="s">
        <v>46</v>
      </c>
      <c r="N575" s="1" t="s">
        <v>40</v>
      </c>
      <c r="O575" s="6">
        <v>0</v>
      </c>
      <c r="P575" s="6">
        <v>0</v>
      </c>
      <c r="Q575" s="6">
        <v>837.57466666666664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75.333333333333329</v>
      </c>
      <c r="X575" s="6">
        <v>0</v>
      </c>
      <c r="Y575" s="6">
        <v>0</v>
      </c>
      <c r="Z575" s="6">
        <v>626.36153144945115</v>
      </c>
      <c r="AA575" s="1">
        <v>48</v>
      </c>
      <c r="AB575" s="6">
        <v>18.399369740895505</v>
      </c>
      <c r="AC575" s="1" t="s">
        <v>41</v>
      </c>
      <c r="AD575" s="1" t="s">
        <v>49</v>
      </c>
      <c r="AE575" s="1" t="s">
        <v>43</v>
      </c>
      <c r="AF575" s="1" t="s">
        <v>44</v>
      </c>
      <c r="AG575" s="7">
        <v>1</v>
      </c>
      <c r="AH575" s="8">
        <v>4.7270305454730988E-2</v>
      </c>
      <c r="AI575" s="9">
        <v>636.84979248046875</v>
      </c>
      <c r="AJ575" s="10">
        <v>0.31843877138503979</v>
      </c>
    </row>
    <row r="576" spans="1:36" x14ac:dyDescent="0.35">
      <c r="A576" s="1">
        <v>575</v>
      </c>
      <c r="B576" s="1">
        <v>43</v>
      </c>
      <c r="C576" s="1" t="s">
        <v>60</v>
      </c>
      <c r="D576" s="1" t="s">
        <v>55</v>
      </c>
      <c r="E576" s="1">
        <v>0</v>
      </c>
      <c r="F576" s="1">
        <v>0</v>
      </c>
      <c r="G576" s="1">
        <v>0</v>
      </c>
      <c r="H576" s="1">
        <v>2</v>
      </c>
      <c r="I576" s="1" t="s">
        <v>38</v>
      </c>
      <c r="J576" s="1" t="s">
        <v>56</v>
      </c>
      <c r="K576" s="6">
        <v>781.86699999999996</v>
      </c>
      <c r="L576" s="6">
        <v>1000.824</v>
      </c>
      <c r="M576" s="1" t="s">
        <v>39</v>
      </c>
      <c r="N576" s="1" t="s">
        <v>47</v>
      </c>
      <c r="O576" s="6">
        <v>0</v>
      </c>
      <c r="P576" s="6">
        <v>0</v>
      </c>
      <c r="Q576" s="6">
        <v>456.68244444444446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453.97505896031959</v>
      </c>
      <c r="AA576" s="1">
        <v>36</v>
      </c>
      <c r="AB576" s="6">
        <v>16.412285894974641</v>
      </c>
      <c r="AC576" s="1" t="s">
        <v>41</v>
      </c>
      <c r="AD576" s="1" t="s">
        <v>53</v>
      </c>
      <c r="AE576" s="1" t="s">
        <v>52</v>
      </c>
      <c r="AF576" s="1" t="s">
        <v>44</v>
      </c>
      <c r="AG576" s="7">
        <v>1</v>
      </c>
      <c r="AH576" s="8">
        <v>0.10727009922266011</v>
      </c>
      <c r="AI576" s="9">
        <v>437.19488525390619</v>
      </c>
      <c r="AJ576" s="10">
        <v>0.30488802350032213</v>
      </c>
    </row>
    <row r="577" spans="1:36" x14ac:dyDescent="0.35">
      <c r="A577" s="1">
        <v>576</v>
      </c>
      <c r="B577" s="1">
        <v>25</v>
      </c>
      <c r="C577" s="1" t="s">
        <v>60</v>
      </c>
      <c r="D577" s="1" t="s">
        <v>36</v>
      </c>
      <c r="E577" s="1">
        <v>1</v>
      </c>
      <c r="F577" s="1">
        <v>1</v>
      </c>
      <c r="G577" s="1">
        <v>1</v>
      </c>
      <c r="H577" s="1">
        <v>3</v>
      </c>
      <c r="I577" s="1" t="s">
        <v>45</v>
      </c>
      <c r="J577" s="1" t="s">
        <v>38</v>
      </c>
      <c r="K577" s="6">
        <v>460.22649999999999</v>
      </c>
      <c r="L577" s="6">
        <v>465.72911111111114</v>
      </c>
      <c r="M577" s="1" t="s">
        <v>46</v>
      </c>
      <c r="N577" s="1" t="s">
        <v>47</v>
      </c>
      <c r="O577" s="6">
        <v>0</v>
      </c>
      <c r="P577" s="6">
        <v>0</v>
      </c>
      <c r="Q577" s="6">
        <v>107.40311111111112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123.77777777777777</v>
      </c>
      <c r="X577" s="6">
        <v>0</v>
      </c>
      <c r="Y577" s="6">
        <v>0</v>
      </c>
      <c r="Z577" s="6">
        <v>187.79728968618136</v>
      </c>
      <c r="AA577" s="1">
        <v>24</v>
      </c>
      <c r="AB577" s="6">
        <v>9.3756110398902877</v>
      </c>
      <c r="AC577" s="1" t="s">
        <v>48</v>
      </c>
      <c r="AD577" s="1" t="s">
        <v>49</v>
      </c>
      <c r="AE577" s="1" t="s">
        <v>43</v>
      </c>
      <c r="AF577" s="1" t="s">
        <v>75</v>
      </c>
      <c r="AG577" s="7">
        <v>0</v>
      </c>
      <c r="AH577" s="8">
        <v>0.22495701909065249</v>
      </c>
      <c r="AI577" s="9">
        <v>330.08181762695313</v>
      </c>
      <c r="AJ577" s="10">
        <v>0.11018093292243569</v>
      </c>
    </row>
    <row r="578" spans="1:36" x14ac:dyDescent="0.35">
      <c r="A578" s="1">
        <v>577</v>
      </c>
      <c r="B578" s="1">
        <v>31</v>
      </c>
      <c r="C578" s="1" t="s">
        <v>50</v>
      </c>
      <c r="D578" s="1" t="s">
        <v>51</v>
      </c>
      <c r="E578" s="1">
        <v>0</v>
      </c>
      <c r="F578" s="1">
        <v>1</v>
      </c>
      <c r="G578" s="1">
        <v>1</v>
      </c>
      <c r="H578" s="1">
        <v>2</v>
      </c>
      <c r="I578" s="1" t="s">
        <v>67</v>
      </c>
      <c r="J578" s="1" t="s">
        <v>56</v>
      </c>
      <c r="K578" s="6">
        <v>315.82024999999999</v>
      </c>
      <c r="L578" s="6">
        <v>375.18355555555553</v>
      </c>
      <c r="M578" s="1" t="s">
        <v>64</v>
      </c>
      <c r="N578" s="1" t="s">
        <v>66</v>
      </c>
      <c r="O578" s="6">
        <v>0</v>
      </c>
      <c r="P578" s="6">
        <v>0</v>
      </c>
      <c r="Q578" s="6">
        <v>153.89777777777778</v>
      </c>
      <c r="R578" s="6">
        <v>0</v>
      </c>
      <c r="S578" s="6">
        <v>0</v>
      </c>
      <c r="T578" s="6">
        <v>0</v>
      </c>
      <c r="U578" s="6">
        <v>131.46666666666667</v>
      </c>
      <c r="V578" s="6">
        <v>0</v>
      </c>
      <c r="W578" s="6">
        <v>0</v>
      </c>
      <c r="X578" s="6">
        <v>0</v>
      </c>
      <c r="Y578" s="6">
        <v>0</v>
      </c>
      <c r="Z578" s="6">
        <v>137.73504931019446</v>
      </c>
      <c r="AA578" s="1">
        <v>36</v>
      </c>
      <c r="AB578" s="6">
        <v>4.9794519818211596</v>
      </c>
      <c r="AC578" s="1" t="s">
        <v>48</v>
      </c>
      <c r="AD578" s="1" t="s">
        <v>70</v>
      </c>
      <c r="AE578" s="1" t="s">
        <v>52</v>
      </c>
      <c r="AF578" s="1" t="s">
        <v>44</v>
      </c>
      <c r="AG578" s="7">
        <v>0</v>
      </c>
      <c r="AH578" s="8">
        <v>0.25485715270042419</v>
      </c>
      <c r="AI578" s="9">
        <v>322.98428344726563</v>
      </c>
      <c r="AJ578" s="10">
        <v>0.17321173362106007</v>
      </c>
    </row>
    <row r="579" spans="1:36" x14ac:dyDescent="0.35">
      <c r="A579" s="1">
        <v>578</v>
      </c>
      <c r="B579" s="1">
        <v>32</v>
      </c>
      <c r="C579" s="1" t="s">
        <v>35</v>
      </c>
      <c r="D579" s="1" t="s">
        <v>51</v>
      </c>
      <c r="E579" s="1">
        <v>1</v>
      </c>
      <c r="F579" s="1">
        <v>0</v>
      </c>
      <c r="G579" s="1">
        <v>0</v>
      </c>
      <c r="H579" s="1">
        <v>3</v>
      </c>
      <c r="I579" s="1" t="s">
        <v>37</v>
      </c>
      <c r="J579" s="1" t="s">
        <v>56</v>
      </c>
      <c r="K579" s="6">
        <v>1346.30375</v>
      </c>
      <c r="L579" s="6">
        <v>1386.7353333333333</v>
      </c>
      <c r="M579" s="1" t="s">
        <v>46</v>
      </c>
      <c r="N579" s="1" t="s">
        <v>47</v>
      </c>
      <c r="O579" s="6">
        <v>0</v>
      </c>
      <c r="P579" s="6">
        <v>0</v>
      </c>
      <c r="Q579" s="6">
        <v>664.73111111111109</v>
      </c>
      <c r="R579" s="6">
        <v>0</v>
      </c>
      <c r="S579" s="6">
        <v>0</v>
      </c>
      <c r="T579" s="6">
        <v>0</v>
      </c>
      <c r="U579" s="6">
        <v>600</v>
      </c>
      <c r="V579" s="6">
        <v>0</v>
      </c>
      <c r="W579" s="6">
        <v>25.333333333333332</v>
      </c>
      <c r="X579" s="6">
        <v>0</v>
      </c>
      <c r="Y579" s="6">
        <v>0</v>
      </c>
      <c r="Z579" s="6">
        <v>591.0966673073616</v>
      </c>
      <c r="AA579" s="1">
        <v>48</v>
      </c>
      <c r="AB579" s="6">
        <v>17.363464370539738</v>
      </c>
      <c r="AC579" s="1" t="s">
        <v>48</v>
      </c>
      <c r="AD579" s="1" t="s">
        <v>53</v>
      </c>
      <c r="AE579" s="1" t="s">
        <v>68</v>
      </c>
      <c r="AF579" s="1" t="s">
        <v>44</v>
      </c>
      <c r="AG579" s="7">
        <v>1</v>
      </c>
      <c r="AH579" s="8">
        <v>4.9134951084852219E-2</v>
      </c>
      <c r="AI579" s="9">
        <v>556.2052001953125</v>
      </c>
      <c r="AJ579" s="10">
        <v>0.21993638857703507</v>
      </c>
    </row>
    <row r="580" spans="1:36" x14ac:dyDescent="0.35">
      <c r="A580" s="1">
        <v>579</v>
      </c>
      <c r="B580" s="1">
        <v>53</v>
      </c>
      <c r="C580" s="1" t="s">
        <v>50</v>
      </c>
      <c r="D580" s="1" t="s">
        <v>74</v>
      </c>
      <c r="E580" s="1">
        <v>1</v>
      </c>
      <c r="F580" s="1">
        <v>0</v>
      </c>
      <c r="G580" s="1">
        <v>0</v>
      </c>
      <c r="H580" s="1">
        <v>2</v>
      </c>
      <c r="I580" s="1" t="s">
        <v>45</v>
      </c>
      <c r="J580" s="1" t="s">
        <v>38</v>
      </c>
      <c r="K580" s="6">
        <v>772.24125000000004</v>
      </c>
      <c r="L580" s="6">
        <v>575.0671111111111</v>
      </c>
      <c r="M580" s="1" t="s">
        <v>46</v>
      </c>
      <c r="N580" s="1" t="s">
        <v>40</v>
      </c>
      <c r="O580" s="6">
        <v>0</v>
      </c>
      <c r="P580" s="6">
        <v>0</v>
      </c>
      <c r="Q580" s="6">
        <v>287.01244444444444</v>
      </c>
      <c r="R580" s="6">
        <v>55.555555555555557</v>
      </c>
      <c r="S580" s="6">
        <v>0</v>
      </c>
      <c r="T580" s="6">
        <v>0</v>
      </c>
      <c r="U580" s="6">
        <v>0</v>
      </c>
      <c r="V580" s="6">
        <v>0</v>
      </c>
      <c r="W580" s="6">
        <v>98.444444444444443</v>
      </c>
      <c r="X580" s="6">
        <v>0</v>
      </c>
      <c r="Y580" s="6">
        <v>0</v>
      </c>
      <c r="Z580" s="6">
        <v>780.92532170323875</v>
      </c>
      <c r="AA580" s="1">
        <v>24</v>
      </c>
      <c r="AB580" s="6">
        <v>38.986995391283891</v>
      </c>
      <c r="AC580" s="1" t="s">
        <v>48</v>
      </c>
      <c r="AD580" s="1" t="s">
        <v>53</v>
      </c>
      <c r="AE580" s="1" t="s">
        <v>52</v>
      </c>
      <c r="AF580" s="1" t="s">
        <v>44</v>
      </c>
      <c r="AG580" s="7">
        <v>1</v>
      </c>
      <c r="AH580" s="8">
        <v>9.4305306673049927E-2</v>
      </c>
      <c r="AI580" s="9">
        <v>462.99200439453119</v>
      </c>
      <c r="AJ580" s="10">
        <v>0.3519432523451328</v>
      </c>
    </row>
    <row r="581" spans="1:36" x14ac:dyDescent="0.35">
      <c r="A581" s="1">
        <v>580</v>
      </c>
      <c r="B581" s="1">
        <v>31</v>
      </c>
      <c r="C581" s="1" t="s">
        <v>35</v>
      </c>
      <c r="D581" s="1" t="s">
        <v>36</v>
      </c>
      <c r="E581" s="1">
        <v>5</v>
      </c>
      <c r="F581" s="1">
        <v>0</v>
      </c>
      <c r="G581" s="1">
        <v>0</v>
      </c>
      <c r="H581" s="1">
        <v>5</v>
      </c>
      <c r="I581" s="1" t="s">
        <v>62</v>
      </c>
      <c r="J581" s="1" t="s">
        <v>56</v>
      </c>
      <c r="K581" s="6">
        <v>1160.4567500000001</v>
      </c>
      <c r="L581" s="6">
        <v>1458.2366666666667</v>
      </c>
      <c r="M581" s="1" t="s">
        <v>39</v>
      </c>
      <c r="N581" s="1" t="s">
        <v>40</v>
      </c>
      <c r="O581" s="6">
        <v>0</v>
      </c>
      <c r="P581" s="6">
        <v>0</v>
      </c>
      <c r="Q581" s="6">
        <v>502.72800000000001</v>
      </c>
      <c r="R581" s="6">
        <v>0</v>
      </c>
      <c r="S581" s="6">
        <v>0</v>
      </c>
      <c r="T581" s="6">
        <v>0</v>
      </c>
      <c r="U581" s="6">
        <v>355.55555555555554</v>
      </c>
      <c r="V581" s="6">
        <v>0</v>
      </c>
      <c r="W581" s="6">
        <v>32</v>
      </c>
      <c r="X581" s="6">
        <v>0</v>
      </c>
      <c r="Y581" s="6">
        <v>0</v>
      </c>
      <c r="Z581" s="6">
        <v>442.61755563232919</v>
      </c>
      <c r="AA581" s="1">
        <v>18</v>
      </c>
      <c r="AB581" s="6">
        <v>28.241559160128421</v>
      </c>
      <c r="AC581" s="1" t="s">
        <v>41</v>
      </c>
      <c r="AD581" s="1" t="s">
        <v>49</v>
      </c>
      <c r="AE581" s="1" t="s">
        <v>43</v>
      </c>
      <c r="AF581" s="1" t="s">
        <v>44</v>
      </c>
      <c r="AG581" s="7">
        <v>0</v>
      </c>
      <c r="AH581" s="8">
        <v>7.0000819861888885E-2</v>
      </c>
      <c r="AI581" s="9">
        <v>526.53131103515625</v>
      </c>
      <c r="AJ581" s="10">
        <v>0.10817309831020389</v>
      </c>
    </row>
    <row r="582" spans="1:36" x14ac:dyDescent="0.35">
      <c r="A582" s="1">
        <v>581</v>
      </c>
      <c r="B582" s="1">
        <v>69</v>
      </c>
      <c r="C582" s="1" t="s">
        <v>35</v>
      </c>
      <c r="D582" s="1" t="s">
        <v>51</v>
      </c>
      <c r="E582" s="1">
        <v>1</v>
      </c>
      <c r="F582" s="1">
        <v>1</v>
      </c>
      <c r="G582" s="1">
        <v>1</v>
      </c>
      <c r="H582" s="1">
        <v>3</v>
      </c>
      <c r="I582" s="1" t="s">
        <v>45</v>
      </c>
      <c r="J582" s="1" t="s">
        <v>38</v>
      </c>
      <c r="K582" s="6">
        <v>1099.0315000000001</v>
      </c>
      <c r="L582" s="6">
        <v>1393.5964444444444</v>
      </c>
      <c r="M582" s="1" t="s">
        <v>64</v>
      </c>
      <c r="N582" s="1" t="s">
        <v>66</v>
      </c>
      <c r="O582" s="6">
        <v>79.786035734731698</v>
      </c>
      <c r="P582" s="6">
        <v>64.666666666666671</v>
      </c>
      <c r="Q582" s="6">
        <v>443.71733333333333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74.888888888888886</v>
      </c>
      <c r="X582" s="6">
        <v>0</v>
      </c>
      <c r="Y582" s="6">
        <v>0</v>
      </c>
      <c r="Z582" s="6">
        <v>653.25057960919276</v>
      </c>
      <c r="AA582" s="1">
        <v>48</v>
      </c>
      <c r="AB582" s="6">
        <v>19.189235520051771</v>
      </c>
      <c r="AC582" s="1" t="s">
        <v>41</v>
      </c>
      <c r="AD582" s="1" t="s">
        <v>70</v>
      </c>
      <c r="AE582" s="1" t="s">
        <v>52</v>
      </c>
      <c r="AF582" s="1" t="s">
        <v>44</v>
      </c>
      <c r="AG582" s="7">
        <v>1</v>
      </c>
      <c r="AH582" s="8">
        <v>4.8772659152746201E-2</v>
      </c>
      <c r="AI582" s="9">
        <v>648.759033203125</v>
      </c>
      <c r="AJ582" s="10">
        <v>7.1443519983265827E-2</v>
      </c>
    </row>
    <row r="583" spans="1:36" x14ac:dyDescent="0.35">
      <c r="A583" s="1">
        <v>582</v>
      </c>
      <c r="B583" s="1">
        <v>42</v>
      </c>
      <c r="C583" s="1" t="s">
        <v>50</v>
      </c>
      <c r="D583" s="1" t="s">
        <v>59</v>
      </c>
      <c r="E583" s="1">
        <v>0</v>
      </c>
      <c r="F583" s="1">
        <v>2</v>
      </c>
      <c r="G583" s="1">
        <v>2</v>
      </c>
      <c r="H583" s="1">
        <v>4</v>
      </c>
      <c r="I583" s="1" t="s">
        <v>37</v>
      </c>
      <c r="J583" s="1" t="s">
        <v>38</v>
      </c>
      <c r="K583" s="6">
        <v>356.71674999999999</v>
      </c>
      <c r="L583" s="6">
        <v>238.26066666666668</v>
      </c>
      <c r="M583" s="1" t="s">
        <v>46</v>
      </c>
      <c r="N583" s="1" t="s">
        <v>40</v>
      </c>
      <c r="O583" s="6">
        <v>0</v>
      </c>
      <c r="P583" s="6">
        <v>0</v>
      </c>
      <c r="Q583" s="6">
        <v>167.81933333333333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224.22222222222223</v>
      </c>
      <c r="X583" s="6">
        <v>0</v>
      </c>
      <c r="Y583" s="6">
        <v>0</v>
      </c>
      <c r="Z583" s="6">
        <v>382.499991840701</v>
      </c>
      <c r="AA583" s="1">
        <v>36</v>
      </c>
      <c r="AB583" s="6">
        <v>13.828290997509985</v>
      </c>
      <c r="AC583" s="1" t="s">
        <v>41</v>
      </c>
      <c r="AD583" s="1" t="s">
        <v>42</v>
      </c>
      <c r="AE583" s="1" t="s">
        <v>52</v>
      </c>
      <c r="AF583" s="1" t="s">
        <v>44</v>
      </c>
      <c r="AG583" s="7">
        <v>0</v>
      </c>
      <c r="AH583" s="8">
        <v>0.18690712749958041</v>
      </c>
      <c r="AI583" s="9">
        <v>454.29428100585938</v>
      </c>
      <c r="AJ583" s="10">
        <v>0.43994173524837993</v>
      </c>
    </row>
    <row r="584" spans="1:36" x14ac:dyDescent="0.35">
      <c r="A584" s="1">
        <v>583</v>
      </c>
      <c r="B584" s="1">
        <v>47</v>
      </c>
      <c r="C584" s="1" t="s">
        <v>35</v>
      </c>
      <c r="D584" s="1" t="s">
        <v>51</v>
      </c>
      <c r="E584" s="1">
        <v>0</v>
      </c>
      <c r="F584" s="1">
        <v>0</v>
      </c>
      <c r="G584" s="1">
        <v>0</v>
      </c>
      <c r="H584" s="1">
        <v>2</v>
      </c>
      <c r="I584" s="1" t="s">
        <v>37</v>
      </c>
      <c r="J584" s="1" t="s">
        <v>63</v>
      </c>
      <c r="K584" s="6">
        <v>819.20050000000003</v>
      </c>
      <c r="L584" s="6">
        <v>529.72844444444445</v>
      </c>
      <c r="M584" s="1" t="s">
        <v>46</v>
      </c>
      <c r="N584" s="1" t="s">
        <v>40</v>
      </c>
      <c r="O584" s="6">
        <v>0</v>
      </c>
      <c r="P584" s="6">
        <v>0</v>
      </c>
      <c r="Q584" s="6">
        <v>435.80888888888887</v>
      </c>
      <c r="R584" s="6">
        <v>220.66666666666666</v>
      </c>
      <c r="S584" s="6">
        <v>0</v>
      </c>
      <c r="T584" s="6">
        <v>0</v>
      </c>
      <c r="U584" s="6">
        <v>0</v>
      </c>
      <c r="V584" s="6">
        <v>0</v>
      </c>
      <c r="W584" s="6">
        <v>104.44444444444444</v>
      </c>
      <c r="X584" s="6">
        <v>0</v>
      </c>
      <c r="Y584" s="6">
        <v>0</v>
      </c>
      <c r="Z584" s="6">
        <v>581.17137941777946</v>
      </c>
      <c r="AA584" s="1">
        <v>24</v>
      </c>
      <c r="AB584" s="6">
        <v>29.01445920781326</v>
      </c>
      <c r="AC584" s="1" t="s">
        <v>41</v>
      </c>
      <c r="AD584" s="1" t="s">
        <v>53</v>
      </c>
      <c r="AE584" s="1" t="s">
        <v>43</v>
      </c>
      <c r="AF584" s="1" t="s">
        <v>44</v>
      </c>
      <c r="AG584" s="7">
        <v>0</v>
      </c>
      <c r="AH584" s="8">
        <v>0.11001287400722499</v>
      </c>
      <c r="AI584" s="9">
        <v>422.40426635742188</v>
      </c>
      <c r="AJ584" s="10">
        <v>3.9192195049556254E-2</v>
      </c>
    </row>
    <row r="585" spans="1:36" x14ac:dyDescent="0.35">
      <c r="A585" s="1">
        <v>584</v>
      </c>
      <c r="B585" s="1">
        <v>43</v>
      </c>
      <c r="C585" s="1" t="s">
        <v>50</v>
      </c>
      <c r="D585" s="1" t="s">
        <v>51</v>
      </c>
      <c r="E585" s="1">
        <v>0</v>
      </c>
      <c r="F585" s="1">
        <v>0</v>
      </c>
      <c r="G585" s="1">
        <v>0</v>
      </c>
      <c r="H585" s="1">
        <v>4</v>
      </c>
      <c r="I585" s="1" t="s">
        <v>62</v>
      </c>
      <c r="J585" s="1" t="s">
        <v>56</v>
      </c>
      <c r="K585" s="6">
        <v>1445.7335</v>
      </c>
      <c r="L585" s="6">
        <v>965.60666666666668</v>
      </c>
      <c r="M585" s="1" t="s">
        <v>46</v>
      </c>
      <c r="N585" s="1" t="s">
        <v>66</v>
      </c>
      <c r="O585" s="6">
        <v>0</v>
      </c>
      <c r="P585" s="6">
        <v>0</v>
      </c>
      <c r="Q585" s="6">
        <v>741.68844444444449</v>
      </c>
      <c r="R585" s="6">
        <v>0</v>
      </c>
      <c r="S585" s="6">
        <v>0</v>
      </c>
      <c r="T585" s="6">
        <v>0</v>
      </c>
      <c r="U585" s="6">
        <v>106.66666666666667</v>
      </c>
      <c r="V585" s="6">
        <v>0</v>
      </c>
      <c r="W585" s="6">
        <v>34.888888888888886</v>
      </c>
      <c r="X585" s="6">
        <v>0</v>
      </c>
      <c r="Y585" s="6">
        <v>0</v>
      </c>
      <c r="Z585" s="6">
        <v>1867.368622131617</v>
      </c>
      <c r="AA585" s="1">
        <v>36</v>
      </c>
      <c r="AB585" s="6">
        <v>67.509849038662253</v>
      </c>
      <c r="AC585" s="1" t="s">
        <v>48</v>
      </c>
      <c r="AD585" s="1" t="s">
        <v>42</v>
      </c>
      <c r="AE585" s="1" t="s">
        <v>43</v>
      </c>
      <c r="AF585" s="1" t="s">
        <v>44</v>
      </c>
      <c r="AG585" s="7">
        <v>1</v>
      </c>
      <c r="AH585" s="8">
        <v>1.5116069465875631E-2</v>
      </c>
      <c r="AI585" s="9">
        <v>711.5172119140625</v>
      </c>
      <c r="AJ585" s="10">
        <v>0.49961204044043661</v>
      </c>
    </row>
    <row r="586" spans="1:36" x14ac:dyDescent="0.35">
      <c r="A586" s="1">
        <v>585</v>
      </c>
      <c r="B586" s="1">
        <v>61</v>
      </c>
      <c r="C586" s="1" t="s">
        <v>35</v>
      </c>
      <c r="D586" s="1" t="s">
        <v>51</v>
      </c>
      <c r="E586" s="1">
        <v>2</v>
      </c>
      <c r="F586" s="1">
        <v>2</v>
      </c>
      <c r="G586" s="1">
        <v>2</v>
      </c>
      <c r="H586" s="1">
        <v>4</v>
      </c>
      <c r="I586" s="1" t="s">
        <v>67</v>
      </c>
      <c r="J586" s="1" t="s">
        <v>38</v>
      </c>
      <c r="K586" s="6">
        <v>451.8175</v>
      </c>
      <c r="L586" s="6">
        <v>377.42644444444443</v>
      </c>
      <c r="M586" s="1" t="s">
        <v>46</v>
      </c>
      <c r="N586" s="1" t="s">
        <v>40</v>
      </c>
      <c r="O586" s="6">
        <v>0</v>
      </c>
      <c r="P586" s="6">
        <v>777.77777777777783</v>
      </c>
      <c r="Q586" s="6">
        <v>124.00577777777778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12.222222222222221</v>
      </c>
      <c r="X586" s="6">
        <v>0</v>
      </c>
      <c r="Y586" s="6">
        <v>0</v>
      </c>
      <c r="Z586" s="6">
        <v>333.68871096278394</v>
      </c>
      <c r="AA586" s="1">
        <v>36</v>
      </c>
      <c r="AB586" s="6">
        <v>12.063646264596795</v>
      </c>
      <c r="AC586" s="1" t="s">
        <v>48</v>
      </c>
      <c r="AD586" s="1" t="s">
        <v>49</v>
      </c>
      <c r="AE586" s="1" t="s">
        <v>65</v>
      </c>
      <c r="AF586" s="1" t="s">
        <v>44</v>
      </c>
      <c r="AG586" s="7">
        <v>1</v>
      </c>
      <c r="AH586" s="8">
        <v>0.16318501532077789</v>
      </c>
      <c r="AI586" s="9">
        <v>525.707763671875</v>
      </c>
      <c r="AJ586" s="10">
        <v>0.25002394848210252</v>
      </c>
    </row>
    <row r="587" spans="1:36" x14ac:dyDescent="0.35">
      <c r="A587" s="1">
        <v>586</v>
      </c>
      <c r="B587" s="1">
        <v>53</v>
      </c>
      <c r="C587" s="1" t="s">
        <v>35</v>
      </c>
      <c r="D587" s="1" t="s">
        <v>59</v>
      </c>
      <c r="E587" s="1">
        <v>1</v>
      </c>
      <c r="F587" s="1">
        <v>0</v>
      </c>
      <c r="G587" s="1">
        <v>0</v>
      </c>
      <c r="H587" s="1">
        <v>5</v>
      </c>
      <c r="I587" s="1" t="s">
        <v>37</v>
      </c>
      <c r="J587" s="1" t="s">
        <v>56</v>
      </c>
      <c r="K587" s="6">
        <v>1657.05475</v>
      </c>
      <c r="L587" s="6">
        <v>1411.9188888888889</v>
      </c>
      <c r="M587" s="1" t="s">
        <v>46</v>
      </c>
      <c r="N587" s="1" t="s">
        <v>47</v>
      </c>
      <c r="O587" s="6">
        <v>0</v>
      </c>
      <c r="P587" s="6">
        <v>0</v>
      </c>
      <c r="Q587" s="6">
        <v>760.48422222222223</v>
      </c>
      <c r="R587" s="6">
        <v>0</v>
      </c>
      <c r="S587" s="6">
        <v>0</v>
      </c>
      <c r="T587" s="6">
        <v>0</v>
      </c>
      <c r="U587" s="6">
        <v>366.66666666666669</v>
      </c>
      <c r="V587" s="6">
        <v>0</v>
      </c>
      <c r="W587" s="6">
        <v>3.7777777777777777</v>
      </c>
      <c r="X587" s="6">
        <v>0</v>
      </c>
      <c r="Y587" s="6">
        <v>0</v>
      </c>
      <c r="Z587" s="6">
        <v>1521.1500796028813</v>
      </c>
      <c r="AA587" s="1">
        <v>36</v>
      </c>
      <c r="AB587" s="6">
        <v>54.993219347294747</v>
      </c>
      <c r="AC587" s="1" t="s">
        <v>48</v>
      </c>
      <c r="AD587" s="1" t="s">
        <v>53</v>
      </c>
      <c r="AE587" s="1" t="s">
        <v>43</v>
      </c>
      <c r="AF587" s="1" t="s">
        <v>54</v>
      </c>
      <c r="AG587" s="7">
        <v>1</v>
      </c>
      <c r="AH587" s="8">
        <v>1.3055329211056231E-2</v>
      </c>
      <c r="AI587" s="9">
        <v>771.530029296875</v>
      </c>
      <c r="AJ587" s="10">
        <v>0.30760714310643766</v>
      </c>
    </row>
    <row r="588" spans="1:36" x14ac:dyDescent="0.35">
      <c r="A588" s="1">
        <v>587</v>
      </c>
      <c r="B588" s="1">
        <v>30</v>
      </c>
      <c r="C588" s="1" t="s">
        <v>60</v>
      </c>
      <c r="D588" s="1" t="s">
        <v>36</v>
      </c>
      <c r="E588" s="1">
        <v>1</v>
      </c>
      <c r="F588" s="1">
        <v>1</v>
      </c>
      <c r="G588" s="1">
        <v>1</v>
      </c>
      <c r="H588" s="1">
        <v>3</v>
      </c>
      <c r="I588" s="1" t="s">
        <v>62</v>
      </c>
      <c r="J588" s="1" t="s">
        <v>56</v>
      </c>
      <c r="K588" s="6">
        <v>959.10524999999996</v>
      </c>
      <c r="L588" s="6">
        <v>1135.1951111111111</v>
      </c>
      <c r="M588" s="1" t="s">
        <v>46</v>
      </c>
      <c r="N588" s="1" t="s">
        <v>40</v>
      </c>
      <c r="O588" s="6">
        <v>0</v>
      </c>
      <c r="P588" s="6">
        <v>0</v>
      </c>
      <c r="Q588" s="6">
        <v>46.581777777777781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13.111111111111111</v>
      </c>
      <c r="X588" s="6">
        <v>0</v>
      </c>
      <c r="Y588" s="6">
        <v>0</v>
      </c>
      <c r="Z588" s="6">
        <v>431.01207413323488</v>
      </c>
      <c r="AA588" s="1">
        <v>36</v>
      </c>
      <c r="AB588" s="6">
        <v>15.582118984820619</v>
      </c>
      <c r="AC588" s="1" t="s">
        <v>48</v>
      </c>
      <c r="AD588" s="1" t="s">
        <v>53</v>
      </c>
      <c r="AE588" s="1" t="s">
        <v>43</v>
      </c>
      <c r="AF588" s="1" t="s">
        <v>75</v>
      </c>
      <c r="AG588" s="7">
        <v>1</v>
      </c>
      <c r="AH588" s="8">
        <v>9.5063164830207825E-2</v>
      </c>
      <c r="AI588" s="9">
        <v>463.94290161132813</v>
      </c>
      <c r="AJ588" s="10">
        <v>0.25856754269961502</v>
      </c>
    </row>
    <row r="589" spans="1:36" x14ac:dyDescent="0.35">
      <c r="A589" s="1">
        <v>588</v>
      </c>
      <c r="B589" s="1">
        <v>42</v>
      </c>
      <c r="C589" s="1" t="s">
        <v>50</v>
      </c>
      <c r="D589" s="1" t="s">
        <v>59</v>
      </c>
      <c r="E589" s="1">
        <v>0</v>
      </c>
      <c r="F589" s="1">
        <v>1</v>
      </c>
      <c r="G589" s="1">
        <v>1</v>
      </c>
      <c r="H589" s="1">
        <v>4</v>
      </c>
      <c r="I589" s="1" t="s">
        <v>37</v>
      </c>
      <c r="J589" s="1" t="s">
        <v>56</v>
      </c>
      <c r="K589" s="6">
        <v>1734.5072500000001</v>
      </c>
      <c r="L589" s="6">
        <v>1573.8457777777778</v>
      </c>
      <c r="M589" s="1" t="s">
        <v>46</v>
      </c>
      <c r="N589" s="1" t="s">
        <v>40</v>
      </c>
      <c r="O589" s="6">
        <v>0</v>
      </c>
      <c r="P589" s="6">
        <v>5555.5555555555557</v>
      </c>
      <c r="Q589" s="6">
        <v>272.82266666666669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141.33333333333334</v>
      </c>
      <c r="X589" s="6">
        <v>0</v>
      </c>
      <c r="Y589" s="6">
        <v>0</v>
      </c>
      <c r="Z589" s="6">
        <v>938.62911178051786</v>
      </c>
      <c r="AA589" s="1">
        <v>24</v>
      </c>
      <c r="AB589" s="6">
        <v>46.860215488079966</v>
      </c>
      <c r="AC589" s="1" t="s">
        <v>41</v>
      </c>
      <c r="AD589" s="1" t="s">
        <v>70</v>
      </c>
      <c r="AE589" s="1" t="s">
        <v>52</v>
      </c>
      <c r="AF589" s="1" t="s">
        <v>58</v>
      </c>
      <c r="AG589" s="7">
        <v>1</v>
      </c>
      <c r="AH589" s="8">
        <v>2.330063097178936E-2</v>
      </c>
      <c r="AI589" s="9">
        <v>625.47265625</v>
      </c>
      <c r="AJ589" s="10">
        <v>0.33941130645781736</v>
      </c>
    </row>
    <row r="590" spans="1:36" x14ac:dyDescent="0.35">
      <c r="A590" s="1">
        <v>589</v>
      </c>
      <c r="B590" s="1">
        <v>37</v>
      </c>
      <c r="C590" s="1" t="s">
        <v>50</v>
      </c>
      <c r="D590" s="1" t="s">
        <v>51</v>
      </c>
      <c r="E590" s="1">
        <v>1</v>
      </c>
      <c r="F590" s="1">
        <v>2</v>
      </c>
      <c r="G590" s="1">
        <v>2</v>
      </c>
      <c r="H590" s="1">
        <v>2</v>
      </c>
      <c r="I590" s="1" t="s">
        <v>57</v>
      </c>
      <c r="J590" s="1" t="s">
        <v>38</v>
      </c>
      <c r="K590" s="6">
        <v>980.70325000000003</v>
      </c>
      <c r="L590" s="6">
        <v>903.10222222222217</v>
      </c>
      <c r="M590" s="1" t="s">
        <v>46</v>
      </c>
      <c r="N590" s="1" t="s">
        <v>40</v>
      </c>
      <c r="O590" s="6">
        <v>0</v>
      </c>
      <c r="P590" s="6">
        <v>0</v>
      </c>
      <c r="Q590" s="6">
        <v>549.10199999999998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598.6318284641327</v>
      </c>
      <c r="AA590" s="1">
        <v>36</v>
      </c>
      <c r="AB590" s="6">
        <v>21.641974643024447</v>
      </c>
      <c r="AC590" s="1" t="s">
        <v>41</v>
      </c>
      <c r="AD590" s="1" t="s">
        <v>53</v>
      </c>
      <c r="AE590" s="1" t="s">
        <v>65</v>
      </c>
      <c r="AF590" s="1" t="s">
        <v>44</v>
      </c>
      <c r="AG590" s="7">
        <v>1</v>
      </c>
      <c r="AH590" s="8">
        <v>9.229712188243866E-2</v>
      </c>
      <c r="AI590" s="9">
        <v>471.179931640625</v>
      </c>
      <c r="AJ590" s="10">
        <v>0.45574522399400885</v>
      </c>
    </row>
    <row r="591" spans="1:36" x14ac:dyDescent="0.35">
      <c r="A591" s="1">
        <v>590</v>
      </c>
      <c r="B591" s="1">
        <v>29</v>
      </c>
      <c r="C591" s="1" t="s">
        <v>35</v>
      </c>
      <c r="D591" s="1" t="s">
        <v>51</v>
      </c>
      <c r="E591" s="1">
        <v>1</v>
      </c>
      <c r="F591" s="1">
        <v>2</v>
      </c>
      <c r="G591" s="1">
        <v>2</v>
      </c>
      <c r="H591" s="1">
        <v>2</v>
      </c>
      <c r="I591" s="1" t="s">
        <v>62</v>
      </c>
      <c r="J591" s="1" t="s">
        <v>38</v>
      </c>
      <c r="K591" s="6">
        <v>465.56400000000002</v>
      </c>
      <c r="L591" s="6">
        <v>415.72288888888886</v>
      </c>
      <c r="M591" s="1" t="s">
        <v>46</v>
      </c>
      <c r="N591" s="1" t="s">
        <v>40</v>
      </c>
      <c r="O591" s="6">
        <v>0</v>
      </c>
      <c r="P591" s="6">
        <v>0</v>
      </c>
      <c r="Q591" s="6">
        <v>34.027555555555558</v>
      </c>
      <c r="R591" s="6">
        <v>0</v>
      </c>
      <c r="S591" s="6">
        <v>0</v>
      </c>
      <c r="T591" s="6">
        <v>0</v>
      </c>
      <c r="U591" s="6">
        <v>600</v>
      </c>
      <c r="V591" s="6">
        <v>22.222222222222221</v>
      </c>
      <c r="W591" s="6">
        <v>15.111111111111111</v>
      </c>
      <c r="X591" s="6">
        <v>0</v>
      </c>
      <c r="Y591" s="6">
        <v>0</v>
      </c>
      <c r="Z591" s="6">
        <v>221.05654845611059</v>
      </c>
      <c r="AA591" s="1">
        <v>48</v>
      </c>
      <c r="AB591" s="6">
        <v>6.4935360242799387</v>
      </c>
      <c r="AC591" s="1" t="s">
        <v>41</v>
      </c>
      <c r="AD591" s="1" t="s">
        <v>49</v>
      </c>
      <c r="AE591" s="1" t="s">
        <v>68</v>
      </c>
      <c r="AF591" s="1" t="s">
        <v>44</v>
      </c>
      <c r="AG591" s="7">
        <v>0</v>
      </c>
      <c r="AH591" s="8">
        <v>0.21278804540634161</v>
      </c>
      <c r="AI591" s="9">
        <v>389.98110961914063</v>
      </c>
      <c r="AJ591" s="10">
        <v>0.23649751726196411</v>
      </c>
    </row>
    <row r="592" spans="1:36" x14ac:dyDescent="0.35">
      <c r="A592" s="1">
        <v>591</v>
      </c>
      <c r="B592" s="1">
        <v>29</v>
      </c>
      <c r="C592" s="1" t="s">
        <v>35</v>
      </c>
      <c r="D592" s="1" t="s">
        <v>55</v>
      </c>
      <c r="E592" s="1">
        <v>1</v>
      </c>
      <c r="F592" s="1">
        <v>0</v>
      </c>
      <c r="G592" s="1">
        <v>0</v>
      </c>
      <c r="H592" s="1">
        <v>2</v>
      </c>
      <c r="I592" s="1" t="s">
        <v>67</v>
      </c>
      <c r="J592" s="1" t="s">
        <v>38</v>
      </c>
      <c r="K592" s="6">
        <v>473.27</v>
      </c>
      <c r="L592" s="6">
        <v>551.61688888888887</v>
      </c>
      <c r="M592" s="1" t="s">
        <v>46</v>
      </c>
      <c r="N592" s="1" t="s">
        <v>66</v>
      </c>
      <c r="O592" s="6">
        <v>0</v>
      </c>
      <c r="P592" s="6">
        <v>0</v>
      </c>
      <c r="Q592" s="6">
        <v>116.37755555555556</v>
      </c>
      <c r="R592" s="6">
        <v>220.66666666666666</v>
      </c>
      <c r="S592" s="6">
        <v>0</v>
      </c>
      <c r="T592" s="6">
        <v>0</v>
      </c>
      <c r="U592" s="6">
        <v>222.22222222222223</v>
      </c>
      <c r="V592" s="6">
        <v>0</v>
      </c>
      <c r="W592" s="6">
        <v>73.555555555555557</v>
      </c>
      <c r="X592" s="6">
        <v>0</v>
      </c>
      <c r="Y592" s="6">
        <v>0</v>
      </c>
      <c r="Z592" s="6">
        <v>309.6475884655834</v>
      </c>
      <c r="AA592" s="1">
        <v>24</v>
      </c>
      <c r="AB592" s="6">
        <v>15.45887778116826</v>
      </c>
      <c r="AC592" s="1" t="s">
        <v>41</v>
      </c>
      <c r="AD592" s="1" t="s">
        <v>49</v>
      </c>
      <c r="AE592" s="1" t="s">
        <v>43</v>
      </c>
      <c r="AF592" s="1" t="s">
        <v>44</v>
      </c>
      <c r="AG592" s="7">
        <v>1</v>
      </c>
      <c r="AH592" s="8">
        <v>0.2016590237617493</v>
      </c>
      <c r="AI592" s="9">
        <v>316.79110717773438</v>
      </c>
      <c r="AJ592" s="10">
        <v>0.46379762133630725</v>
      </c>
    </row>
    <row r="593" spans="1:36" x14ac:dyDescent="0.35">
      <c r="A593" s="1">
        <v>592</v>
      </c>
      <c r="B593" s="1">
        <v>45</v>
      </c>
      <c r="C593" s="1" t="s">
        <v>50</v>
      </c>
      <c r="D593" s="1" t="s">
        <v>55</v>
      </c>
      <c r="E593" s="1">
        <v>0</v>
      </c>
      <c r="F593" s="1">
        <v>0</v>
      </c>
      <c r="G593" s="1">
        <v>0</v>
      </c>
      <c r="H593" s="1">
        <v>3</v>
      </c>
      <c r="I593" s="1" t="s">
        <v>62</v>
      </c>
      <c r="J593" s="1" t="s">
        <v>56</v>
      </c>
      <c r="K593" s="6">
        <v>858.26525000000004</v>
      </c>
      <c r="L593" s="6">
        <v>749.51444444444439</v>
      </c>
      <c r="M593" s="1" t="s">
        <v>46</v>
      </c>
      <c r="N593" s="1" t="s">
        <v>66</v>
      </c>
      <c r="O593" s="6">
        <v>0</v>
      </c>
      <c r="P593" s="6">
        <v>0</v>
      </c>
      <c r="Q593" s="6">
        <v>339.26711111111109</v>
      </c>
      <c r="R593" s="6">
        <v>33.333333333333336</v>
      </c>
      <c r="S593" s="6">
        <v>0</v>
      </c>
      <c r="T593" s="6">
        <v>0</v>
      </c>
      <c r="U593" s="6">
        <v>22.222222222222221</v>
      </c>
      <c r="V593" s="6">
        <v>0</v>
      </c>
      <c r="W593" s="6">
        <v>0</v>
      </c>
      <c r="X593" s="6">
        <v>0</v>
      </c>
      <c r="Y593" s="6">
        <v>0</v>
      </c>
      <c r="Z593" s="6">
        <v>429.60632781913847</v>
      </c>
      <c r="AA593" s="1">
        <v>48</v>
      </c>
      <c r="AB593" s="6">
        <v>12.619685711351197</v>
      </c>
      <c r="AC593" s="1" t="s">
        <v>48</v>
      </c>
      <c r="AD593" s="1" t="s">
        <v>42</v>
      </c>
      <c r="AE593" s="1" t="s">
        <v>43</v>
      </c>
      <c r="AF593" s="1" t="s">
        <v>44</v>
      </c>
      <c r="AG593" s="7">
        <v>1</v>
      </c>
      <c r="AH593" s="8">
        <v>9.6123494207859039E-2</v>
      </c>
      <c r="AI593" s="9">
        <v>513.22808837890625</v>
      </c>
      <c r="AJ593" s="10">
        <v>1.017391897862255E-2</v>
      </c>
    </row>
    <row r="594" spans="1:36" x14ac:dyDescent="0.35">
      <c r="A594" s="1">
        <v>593</v>
      </c>
      <c r="B594" s="1">
        <v>43</v>
      </c>
      <c r="C594" s="1" t="s">
        <v>35</v>
      </c>
      <c r="D594" s="1" t="s">
        <v>36</v>
      </c>
      <c r="E594" s="1">
        <v>1</v>
      </c>
      <c r="F594" s="1">
        <v>0</v>
      </c>
      <c r="G594" s="1">
        <v>0</v>
      </c>
      <c r="H594" s="1">
        <v>2</v>
      </c>
      <c r="I594" s="1" t="s">
        <v>45</v>
      </c>
      <c r="J594" s="1" t="s">
        <v>38</v>
      </c>
      <c r="K594" s="6">
        <v>956.25099999999998</v>
      </c>
      <c r="L594" s="6">
        <v>485.22133333333335</v>
      </c>
      <c r="M594" s="1" t="s">
        <v>46</v>
      </c>
      <c r="N594" s="1" t="s">
        <v>47</v>
      </c>
      <c r="O594" s="6">
        <v>0</v>
      </c>
      <c r="P594" s="6">
        <v>444.44444444444446</v>
      </c>
      <c r="Q594" s="6">
        <v>83.143777777777771</v>
      </c>
      <c r="R594" s="6">
        <v>0</v>
      </c>
      <c r="S594" s="6">
        <v>66.666666666666671</v>
      </c>
      <c r="T594" s="6">
        <v>0</v>
      </c>
      <c r="U594" s="6">
        <v>0</v>
      </c>
      <c r="V594" s="6">
        <v>0</v>
      </c>
      <c r="W594" s="6">
        <v>192.44444444444446</v>
      </c>
      <c r="X594" s="6">
        <v>0</v>
      </c>
      <c r="Y594" s="6">
        <v>0</v>
      </c>
      <c r="Z594" s="6">
        <v>748.54434205105099</v>
      </c>
      <c r="AA594" s="1">
        <v>36</v>
      </c>
      <c r="AB594" s="6">
        <v>27.061671130002225</v>
      </c>
      <c r="AC594" s="1" t="s">
        <v>41</v>
      </c>
      <c r="AD594" s="1" t="s">
        <v>42</v>
      </c>
      <c r="AE594" s="1" t="s">
        <v>43</v>
      </c>
      <c r="AF594" s="1" t="s">
        <v>44</v>
      </c>
      <c r="AG594" s="7">
        <v>1</v>
      </c>
      <c r="AH594" s="8">
        <v>8.5791520774364471E-2</v>
      </c>
      <c r="AI594" s="9">
        <v>480.871826171875</v>
      </c>
      <c r="AJ594" s="10">
        <v>0.31541274508369266</v>
      </c>
    </row>
    <row r="595" spans="1:36" x14ac:dyDescent="0.35">
      <c r="A595" s="1">
        <v>594</v>
      </c>
      <c r="B595" s="1">
        <v>40</v>
      </c>
      <c r="C595" s="1" t="s">
        <v>50</v>
      </c>
      <c r="D595" s="1" t="s">
        <v>36</v>
      </c>
      <c r="E595" s="1">
        <v>2</v>
      </c>
      <c r="F595" s="1">
        <v>2</v>
      </c>
      <c r="G595" s="1">
        <v>2</v>
      </c>
      <c r="H595" s="1">
        <v>2</v>
      </c>
      <c r="I595" s="1" t="s">
        <v>37</v>
      </c>
      <c r="J595" s="1" t="s">
        <v>56</v>
      </c>
      <c r="K595" s="6">
        <v>321.45150000000001</v>
      </c>
      <c r="L595" s="6">
        <v>193.1731111111111</v>
      </c>
      <c r="M595" s="1" t="s">
        <v>46</v>
      </c>
      <c r="N595" s="1" t="s">
        <v>47</v>
      </c>
      <c r="O595" s="6">
        <v>0</v>
      </c>
      <c r="P595" s="6">
        <v>0</v>
      </c>
      <c r="Q595" s="6">
        <v>159.03266666666667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48.888888888888886</v>
      </c>
      <c r="X595" s="6">
        <v>0</v>
      </c>
      <c r="Y595" s="6">
        <v>0</v>
      </c>
      <c r="Z595" s="6">
        <v>349.75486925358871</v>
      </c>
      <c r="AA595" s="1">
        <v>36</v>
      </c>
      <c r="AB595" s="6">
        <v>12.644476373868617</v>
      </c>
      <c r="AC595" s="1" t="s">
        <v>41</v>
      </c>
      <c r="AD595" s="1" t="s">
        <v>72</v>
      </c>
      <c r="AE595" s="1" t="s">
        <v>43</v>
      </c>
      <c r="AF595" s="1" t="s">
        <v>44</v>
      </c>
      <c r="AG595" s="7">
        <v>1</v>
      </c>
      <c r="AH595" s="8">
        <v>0.23350496590137479</v>
      </c>
      <c r="AI595" s="9">
        <v>385.60504150390619</v>
      </c>
      <c r="AJ595" s="10">
        <v>3.7704656077556783E-2</v>
      </c>
    </row>
    <row r="596" spans="1:36" x14ac:dyDescent="0.35">
      <c r="A596" s="1">
        <v>595</v>
      </c>
      <c r="B596" s="1">
        <v>30</v>
      </c>
      <c r="C596" s="1" t="s">
        <v>35</v>
      </c>
      <c r="D596" s="1" t="s">
        <v>51</v>
      </c>
      <c r="E596" s="1">
        <v>1</v>
      </c>
      <c r="F596" s="1">
        <v>1</v>
      </c>
      <c r="G596" s="1">
        <v>1</v>
      </c>
      <c r="H596" s="1">
        <v>2</v>
      </c>
      <c r="I596" s="1" t="s">
        <v>67</v>
      </c>
      <c r="J596" s="1" t="s">
        <v>38</v>
      </c>
      <c r="K596" s="6">
        <v>406.91899999999998</v>
      </c>
      <c r="L596" s="6">
        <v>344.47488888888887</v>
      </c>
      <c r="M596" s="1" t="s">
        <v>46</v>
      </c>
      <c r="N596" s="1" t="s">
        <v>47</v>
      </c>
      <c r="O596" s="6">
        <v>5114.2363454938104</v>
      </c>
      <c r="P596" s="6">
        <v>5711.1111111111113</v>
      </c>
      <c r="Q596" s="6">
        <v>22.056666666666668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202.13827072805591</v>
      </c>
      <c r="AA596" s="1">
        <v>48</v>
      </c>
      <c r="AB596" s="6">
        <v>5.9378116234312293</v>
      </c>
      <c r="AC596" s="1" t="s">
        <v>48</v>
      </c>
      <c r="AD596" s="1" t="s">
        <v>53</v>
      </c>
      <c r="AE596" s="1" t="s">
        <v>52</v>
      </c>
      <c r="AF596" s="1" t="s">
        <v>44</v>
      </c>
      <c r="AG596" s="7">
        <v>0</v>
      </c>
      <c r="AH596" s="8">
        <v>0.22250527143478391</v>
      </c>
      <c r="AI596" s="9">
        <v>377.70321655273438</v>
      </c>
      <c r="AJ596" s="10">
        <v>0.25711991137528212</v>
      </c>
    </row>
    <row r="597" spans="1:36" x14ac:dyDescent="0.35">
      <c r="A597" s="1">
        <v>596</v>
      </c>
      <c r="B597" s="1">
        <v>51</v>
      </c>
      <c r="C597" s="1" t="s">
        <v>50</v>
      </c>
      <c r="D597" s="1" t="s">
        <v>74</v>
      </c>
      <c r="E597" s="1">
        <v>0</v>
      </c>
      <c r="F597" s="1">
        <v>0</v>
      </c>
      <c r="G597" s="1">
        <v>0</v>
      </c>
      <c r="H597" s="1">
        <v>2</v>
      </c>
      <c r="I597" s="1" t="s">
        <v>67</v>
      </c>
      <c r="J597" s="1" t="s">
        <v>38</v>
      </c>
      <c r="K597" s="6">
        <v>951.43475000000001</v>
      </c>
      <c r="L597" s="6">
        <v>1135.0082222222222</v>
      </c>
      <c r="M597" s="1" t="s">
        <v>64</v>
      </c>
      <c r="N597" s="1" t="s">
        <v>47</v>
      </c>
      <c r="O597" s="6">
        <v>0</v>
      </c>
      <c r="P597" s="6">
        <v>222.22222222222223</v>
      </c>
      <c r="Q597" s="6">
        <v>106.748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42.888888888888886</v>
      </c>
      <c r="X597" s="6">
        <v>0</v>
      </c>
      <c r="Y597" s="6">
        <v>0</v>
      </c>
      <c r="Z597" s="6">
        <v>391.45034694398475</v>
      </c>
      <c r="AA597" s="1">
        <v>36</v>
      </c>
      <c r="AB597" s="6">
        <v>14.151867775390812</v>
      </c>
      <c r="AC597" s="1" t="s">
        <v>41</v>
      </c>
      <c r="AD597" s="1" t="s">
        <v>85</v>
      </c>
      <c r="AE597" s="1" t="s">
        <v>43</v>
      </c>
      <c r="AF597" s="1" t="s">
        <v>44</v>
      </c>
      <c r="AG597" s="7">
        <v>1</v>
      </c>
      <c r="AH597" s="8">
        <v>8.9591622352600098E-2</v>
      </c>
      <c r="AI597" s="9">
        <v>471.42633056640619</v>
      </c>
      <c r="AJ597" s="10">
        <v>7.0050252441286445E-2</v>
      </c>
    </row>
    <row r="598" spans="1:36" x14ac:dyDescent="0.35">
      <c r="A598" s="1">
        <v>597</v>
      </c>
      <c r="B598" s="1">
        <v>49</v>
      </c>
      <c r="C598" s="1" t="s">
        <v>50</v>
      </c>
      <c r="D598" s="1" t="s">
        <v>36</v>
      </c>
      <c r="E598" s="1">
        <v>1</v>
      </c>
      <c r="F598" s="1">
        <v>1</v>
      </c>
      <c r="G598" s="1">
        <v>1</v>
      </c>
      <c r="H598" s="1">
        <v>4</v>
      </c>
      <c r="I598" s="1" t="s">
        <v>37</v>
      </c>
      <c r="J598" s="1" t="s">
        <v>38</v>
      </c>
      <c r="K598" s="6">
        <v>824.44349999999997</v>
      </c>
      <c r="L598" s="6">
        <v>966.94733333333329</v>
      </c>
      <c r="M598" s="1" t="s">
        <v>46</v>
      </c>
      <c r="N598" s="1" t="s">
        <v>40</v>
      </c>
      <c r="O598" s="6">
        <v>0</v>
      </c>
      <c r="P598" s="6">
        <v>222.22222222222223</v>
      </c>
      <c r="Q598" s="6">
        <v>229.792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9.3333333333333339</v>
      </c>
      <c r="X598" s="6">
        <v>0</v>
      </c>
      <c r="Y598" s="6">
        <v>0</v>
      </c>
      <c r="Z598" s="6">
        <v>457.29277052849505</v>
      </c>
      <c r="AA598" s="1">
        <v>48</v>
      </c>
      <c r="AB598" s="6">
        <v>13.432974955089954</v>
      </c>
      <c r="AC598" s="1" t="s">
        <v>48</v>
      </c>
      <c r="AD598" s="1" t="s">
        <v>53</v>
      </c>
      <c r="AE598" s="1" t="s">
        <v>52</v>
      </c>
      <c r="AF598" s="1" t="s">
        <v>76</v>
      </c>
      <c r="AG598" s="7">
        <v>1</v>
      </c>
      <c r="AH598" s="8">
        <v>8.7409667670726776E-2</v>
      </c>
      <c r="AI598" s="9">
        <v>574.0081787109375</v>
      </c>
      <c r="AJ598" s="10">
        <v>0.28935449566937982</v>
      </c>
    </row>
    <row r="599" spans="1:36" x14ac:dyDescent="0.35">
      <c r="A599" s="1">
        <v>598</v>
      </c>
      <c r="B599" s="1">
        <v>46</v>
      </c>
      <c r="C599" s="1" t="s">
        <v>50</v>
      </c>
      <c r="D599" s="1" t="s">
        <v>51</v>
      </c>
      <c r="E599" s="1">
        <v>0</v>
      </c>
      <c r="F599" s="1">
        <v>0</v>
      </c>
      <c r="G599" s="1">
        <v>0</v>
      </c>
      <c r="H599" s="1">
        <v>4</v>
      </c>
      <c r="I599" s="1" t="s">
        <v>57</v>
      </c>
      <c r="J599" s="1" t="s">
        <v>38</v>
      </c>
      <c r="K599" s="6">
        <v>566.80025000000001</v>
      </c>
      <c r="L599" s="6">
        <v>339.94755555555554</v>
      </c>
      <c r="M599" s="1" t="s">
        <v>46</v>
      </c>
      <c r="N599" s="1" t="s">
        <v>66</v>
      </c>
      <c r="O599" s="6">
        <v>0</v>
      </c>
      <c r="P599" s="6">
        <v>0</v>
      </c>
      <c r="Q599" s="6">
        <v>57.271111111111111</v>
      </c>
      <c r="R599" s="6">
        <v>43.555555555555557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417.5330382029598</v>
      </c>
      <c r="AA599" s="1">
        <v>36</v>
      </c>
      <c r="AB599" s="6">
        <v>15.094819546426478</v>
      </c>
      <c r="AC599" s="1" t="s">
        <v>41</v>
      </c>
      <c r="AD599" s="1" t="s">
        <v>53</v>
      </c>
      <c r="AE599" s="1" t="s">
        <v>52</v>
      </c>
      <c r="AF599" s="1" t="s">
        <v>44</v>
      </c>
      <c r="AG599" s="7">
        <v>1</v>
      </c>
      <c r="AH599" s="8">
        <v>0.13826629519462591</v>
      </c>
      <c r="AI599" s="9">
        <v>477.79104614257813</v>
      </c>
      <c r="AJ599" s="10">
        <v>0.40564537856515781</v>
      </c>
    </row>
    <row r="600" spans="1:36" x14ac:dyDescent="0.35">
      <c r="A600" s="1">
        <v>599</v>
      </c>
      <c r="B600" s="1">
        <v>21</v>
      </c>
      <c r="C600" s="1" t="s">
        <v>35</v>
      </c>
      <c r="D600" s="1" t="s">
        <v>51</v>
      </c>
      <c r="E600" s="1">
        <v>2</v>
      </c>
      <c r="F600" s="1">
        <v>0</v>
      </c>
      <c r="G600" s="1">
        <v>0</v>
      </c>
      <c r="H600" s="1">
        <v>2</v>
      </c>
      <c r="I600" s="1" t="s">
        <v>37</v>
      </c>
      <c r="J600" s="1" t="s">
        <v>56</v>
      </c>
      <c r="K600" s="6">
        <v>226.81649999999999</v>
      </c>
      <c r="L600" s="6">
        <v>291.85711111111112</v>
      </c>
      <c r="M600" s="1" t="s">
        <v>46</v>
      </c>
      <c r="N600" s="1" t="s">
        <v>47</v>
      </c>
      <c r="O600" s="6">
        <v>0</v>
      </c>
      <c r="P600" s="6">
        <v>0</v>
      </c>
      <c r="Q600" s="6">
        <v>136.57333333333332</v>
      </c>
      <c r="R600" s="6">
        <v>0</v>
      </c>
      <c r="S600" s="6">
        <v>0</v>
      </c>
      <c r="T600" s="6">
        <v>0</v>
      </c>
      <c r="U600" s="6">
        <v>22.222222222222221</v>
      </c>
      <c r="V600" s="6">
        <v>0</v>
      </c>
      <c r="W600" s="6">
        <v>46.666666666666664</v>
      </c>
      <c r="X600" s="6">
        <v>0</v>
      </c>
      <c r="Y600" s="6">
        <v>0</v>
      </c>
      <c r="Z600" s="6">
        <v>158.22782214805119</v>
      </c>
      <c r="AA600" s="1">
        <v>36</v>
      </c>
      <c r="AB600" s="6">
        <v>5.7203148110830488</v>
      </c>
      <c r="AC600" s="1" t="s">
        <v>41</v>
      </c>
      <c r="AD600" s="1" t="s">
        <v>53</v>
      </c>
      <c r="AE600" s="1" t="s">
        <v>43</v>
      </c>
      <c r="AF600" s="1" t="s">
        <v>58</v>
      </c>
      <c r="AG600" s="7">
        <v>0</v>
      </c>
      <c r="AH600" s="8">
        <v>0.28748646378517151</v>
      </c>
      <c r="AI600" s="9">
        <v>292.99929809570313</v>
      </c>
      <c r="AJ600" s="10">
        <v>0.27964467761528228</v>
      </c>
    </row>
    <row r="601" spans="1:36" x14ac:dyDescent="0.35">
      <c r="A601" s="1">
        <v>600</v>
      </c>
      <c r="B601" s="1">
        <v>57</v>
      </c>
      <c r="C601" s="1" t="s">
        <v>35</v>
      </c>
      <c r="D601" s="1" t="s">
        <v>36</v>
      </c>
      <c r="E601" s="1">
        <v>3</v>
      </c>
      <c r="F601" s="1">
        <v>1</v>
      </c>
      <c r="G601" s="1">
        <v>1</v>
      </c>
      <c r="H601" s="1">
        <v>2</v>
      </c>
      <c r="I601" s="1" t="s">
        <v>61</v>
      </c>
      <c r="J601" s="1" t="s">
        <v>56</v>
      </c>
      <c r="K601" s="6">
        <v>776.84550000000002</v>
      </c>
      <c r="L601" s="6">
        <v>414.0982222222222</v>
      </c>
      <c r="M601" s="1" t="s">
        <v>46</v>
      </c>
      <c r="N601" s="1" t="s">
        <v>40</v>
      </c>
      <c r="O601" s="6">
        <v>0</v>
      </c>
      <c r="P601" s="6">
        <v>0</v>
      </c>
      <c r="Q601" s="6">
        <v>481.58444444444444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50.444444444444443</v>
      </c>
      <c r="X601" s="6">
        <v>0</v>
      </c>
      <c r="Y601" s="6">
        <v>0</v>
      </c>
      <c r="Z601" s="6">
        <v>961.58460656375485</v>
      </c>
      <c r="AA601" s="1">
        <v>18</v>
      </c>
      <c r="AB601" s="6">
        <v>61.354657555195153</v>
      </c>
      <c r="AC601" s="1" t="s">
        <v>78</v>
      </c>
      <c r="AD601" s="1" t="s">
        <v>53</v>
      </c>
      <c r="AE601" s="1" t="s">
        <v>43</v>
      </c>
      <c r="AF601" s="1" t="s">
        <v>44</v>
      </c>
      <c r="AG601" s="7">
        <v>0</v>
      </c>
      <c r="AH601" s="8">
        <v>8.8588520884513855E-2</v>
      </c>
      <c r="AI601" s="9">
        <v>496.06787109375</v>
      </c>
      <c r="AJ601" s="10">
        <v>0.2798561687181369</v>
      </c>
    </row>
    <row r="602" spans="1:36" x14ac:dyDescent="0.35">
      <c r="A602" s="1">
        <v>601</v>
      </c>
      <c r="B602" s="1">
        <v>38</v>
      </c>
      <c r="C602" s="1" t="s">
        <v>35</v>
      </c>
      <c r="D602" s="1" t="s">
        <v>36</v>
      </c>
      <c r="E602" s="1">
        <v>5</v>
      </c>
      <c r="F602" s="1">
        <v>1</v>
      </c>
      <c r="G602" s="1">
        <v>1</v>
      </c>
      <c r="H602" s="1">
        <v>1</v>
      </c>
      <c r="I602" s="1" t="s">
        <v>61</v>
      </c>
      <c r="J602" s="1" t="s">
        <v>63</v>
      </c>
      <c r="K602" s="6">
        <v>64.332999999999998</v>
      </c>
      <c r="L602" s="6">
        <v>34.035555555555554</v>
      </c>
      <c r="M602" s="1" t="s">
        <v>46</v>
      </c>
      <c r="N602" s="1" t="s">
        <v>66</v>
      </c>
      <c r="O602" s="6">
        <v>0</v>
      </c>
      <c r="P602" s="6">
        <v>0</v>
      </c>
      <c r="Q602" s="6">
        <v>8.9977777777777774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389.55555555555554</v>
      </c>
      <c r="X602" s="6">
        <v>0</v>
      </c>
      <c r="Y602" s="6">
        <v>0</v>
      </c>
      <c r="Z602" s="6">
        <v>57.391442207562406</v>
      </c>
      <c r="AA602" s="1">
        <v>36</v>
      </c>
      <c r="AB602" s="6">
        <v>2.0748381190645087</v>
      </c>
      <c r="AC602" s="1" t="s">
        <v>41</v>
      </c>
      <c r="AD602" s="1" t="s">
        <v>49</v>
      </c>
      <c r="AE602" s="1" t="s">
        <v>43</v>
      </c>
      <c r="AF602" s="1" t="s">
        <v>44</v>
      </c>
      <c r="AG602" s="7">
        <v>0</v>
      </c>
      <c r="AH602" s="8">
        <v>0.37616506218910217</v>
      </c>
      <c r="AI602" s="9">
        <v>300.91537475585938</v>
      </c>
      <c r="AJ602" s="10">
        <v>0.45589988792916458</v>
      </c>
    </row>
    <row r="603" spans="1:36" x14ac:dyDescent="0.35">
      <c r="A603" s="1">
        <v>602</v>
      </c>
      <c r="B603" s="1">
        <v>42</v>
      </c>
      <c r="C603" s="1" t="s">
        <v>60</v>
      </c>
      <c r="D603" s="1" t="s">
        <v>36</v>
      </c>
      <c r="E603" s="1">
        <v>0</v>
      </c>
      <c r="F603" s="1">
        <v>2</v>
      </c>
      <c r="G603" s="1">
        <v>2</v>
      </c>
      <c r="H603" s="1">
        <v>3</v>
      </c>
      <c r="I603" s="1" t="s">
        <v>57</v>
      </c>
      <c r="J603" s="1" t="s">
        <v>56</v>
      </c>
      <c r="K603" s="6">
        <v>1285.22225</v>
      </c>
      <c r="L603" s="6">
        <v>1513.2737777777777</v>
      </c>
      <c r="M603" s="1" t="s">
        <v>46</v>
      </c>
      <c r="N603" s="1" t="s">
        <v>40</v>
      </c>
      <c r="O603" s="6">
        <v>0</v>
      </c>
      <c r="P603" s="6">
        <v>0</v>
      </c>
      <c r="Q603" s="6">
        <v>656.03733333333332</v>
      </c>
      <c r="R603" s="6">
        <v>0</v>
      </c>
      <c r="S603" s="6">
        <v>0</v>
      </c>
      <c r="T603" s="6">
        <v>0</v>
      </c>
      <c r="U603" s="6">
        <v>0</v>
      </c>
      <c r="V603" s="6">
        <v>62.888888888888886</v>
      </c>
      <c r="W603" s="6">
        <v>18.666666666666668</v>
      </c>
      <c r="X603" s="6">
        <v>0</v>
      </c>
      <c r="Y603" s="6">
        <v>0</v>
      </c>
      <c r="Z603" s="6">
        <v>698.98537819099909</v>
      </c>
      <c r="AA603" s="1">
        <v>36</v>
      </c>
      <c r="AB603" s="6">
        <v>25.269995866183422</v>
      </c>
      <c r="AC603" s="1" t="s">
        <v>41</v>
      </c>
      <c r="AD603" s="1" t="s">
        <v>49</v>
      </c>
      <c r="AE603" s="1" t="s">
        <v>52</v>
      </c>
      <c r="AF603" s="1" t="s">
        <v>44</v>
      </c>
      <c r="AG603" s="7">
        <v>1</v>
      </c>
      <c r="AH603" s="8">
        <v>4.7660171985626221E-2</v>
      </c>
      <c r="AI603" s="9">
        <v>562.51971435546875</v>
      </c>
      <c r="AJ603" s="10">
        <v>0.36949810929334603</v>
      </c>
    </row>
    <row r="604" spans="1:36" x14ac:dyDescent="0.35">
      <c r="A604" s="1">
        <v>603</v>
      </c>
      <c r="B604" s="1">
        <v>50</v>
      </c>
      <c r="C604" s="1" t="s">
        <v>60</v>
      </c>
      <c r="D604" s="1" t="s">
        <v>51</v>
      </c>
      <c r="E604" s="1">
        <v>3</v>
      </c>
      <c r="F604" s="1">
        <v>1</v>
      </c>
      <c r="G604" s="1">
        <v>1</v>
      </c>
      <c r="H604" s="1">
        <v>2</v>
      </c>
      <c r="I604" s="1" t="s">
        <v>37</v>
      </c>
      <c r="J604" s="1" t="s">
        <v>56</v>
      </c>
      <c r="K604" s="6">
        <v>182.84575000000001</v>
      </c>
      <c r="L604" s="6">
        <v>118.40422222222222</v>
      </c>
      <c r="M604" s="1" t="s">
        <v>46</v>
      </c>
      <c r="N604" s="1" t="s">
        <v>40</v>
      </c>
      <c r="O604" s="6">
        <v>468.77349172429132</v>
      </c>
      <c r="P604" s="6">
        <v>642.00155555555557</v>
      </c>
      <c r="Q604" s="6">
        <v>49.610666666666667</v>
      </c>
      <c r="R604" s="6">
        <v>77.777777777777771</v>
      </c>
      <c r="S604" s="6">
        <v>0</v>
      </c>
      <c r="T604" s="6">
        <v>0</v>
      </c>
      <c r="U604" s="6">
        <v>0</v>
      </c>
      <c r="V604" s="6">
        <v>0</v>
      </c>
      <c r="W604" s="6">
        <v>47.777777777777779</v>
      </c>
      <c r="X604" s="6">
        <v>0</v>
      </c>
      <c r="Y604" s="6">
        <v>0</v>
      </c>
      <c r="Z604" s="6">
        <v>235.58187286611616</v>
      </c>
      <c r="AA604" s="1">
        <v>24</v>
      </c>
      <c r="AB604" s="6">
        <v>11.761213443135821</v>
      </c>
      <c r="AC604" s="1" t="s">
        <v>41</v>
      </c>
      <c r="AD604" s="1" t="s">
        <v>49</v>
      </c>
      <c r="AE604" s="1" t="s">
        <v>43</v>
      </c>
      <c r="AF604" s="1" t="s">
        <v>58</v>
      </c>
      <c r="AG604" s="7">
        <v>0</v>
      </c>
      <c r="AH604" s="8">
        <v>0.28197115659713751</v>
      </c>
      <c r="AI604" s="9">
        <v>350.92721557617188</v>
      </c>
      <c r="AJ604" s="10">
        <v>0.10381994933636526</v>
      </c>
    </row>
    <row r="605" spans="1:36" x14ac:dyDescent="0.35">
      <c r="A605" s="1">
        <v>604</v>
      </c>
      <c r="B605" s="1">
        <v>42</v>
      </c>
      <c r="C605" s="1" t="s">
        <v>35</v>
      </c>
      <c r="D605" s="1" t="s">
        <v>36</v>
      </c>
      <c r="E605" s="1">
        <v>0</v>
      </c>
      <c r="F605" s="1">
        <v>2</v>
      </c>
      <c r="G605" s="1">
        <v>2</v>
      </c>
      <c r="H605" s="1">
        <v>3</v>
      </c>
      <c r="I605" s="1" t="s">
        <v>61</v>
      </c>
      <c r="J605" s="1" t="s">
        <v>56</v>
      </c>
      <c r="K605" s="6">
        <v>644.60050000000001</v>
      </c>
      <c r="L605" s="6">
        <v>773.91800000000001</v>
      </c>
      <c r="M605" s="1" t="s">
        <v>39</v>
      </c>
      <c r="N605" s="1" t="s">
        <v>47</v>
      </c>
      <c r="O605" s="6">
        <v>0</v>
      </c>
      <c r="P605" s="6">
        <v>90.444444444444443</v>
      </c>
      <c r="Q605" s="6">
        <v>24.75288888888889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9.3333333333333339</v>
      </c>
      <c r="X605" s="6">
        <v>0</v>
      </c>
      <c r="Y605" s="6">
        <v>0</v>
      </c>
      <c r="Z605" s="6">
        <v>387.62806142189834</v>
      </c>
      <c r="AA605" s="1">
        <v>3</v>
      </c>
      <c r="AB605" s="6">
        <v>133.1048711908154</v>
      </c>
      <c r="AC605" s="1" t="s">
        <v>41</v>
      </c>
      <c r="AD605" s="1" t="s">
        <v>72</v>
      </c>
      <c r="AE605" s="1" t="s">
        <v>43</v>
      </c>
      <c r="AF605" s="1" t="s">
        <v>44</v>
      </c>
      <c r="AG605" s="7">
        <v>0</v>
      </c>
      <c r="AH605" s="8">
        <v>0.122248500585556</v>
      </c>
      <c r="AI605" s="9">
        <v>399.89767456054688</v>
      </c>
      <c r="AJ605" s="10">
        <v>0.1553216703285335</v>
      </c>
    </row>
    <row r="606" spans="1:36" x14ac:dyDescent="0.35">
      <c r="A606" s="1">
        <v>605</v>
      </c>
      <c r="B606" s="1">
        <v>21</v>
      </c>
      <c r="C606" s="1" t="s">
        <v>50</v>
      </c>
      <c r="D606" s="1" t="s">
        <v>51</v>
      </c>
      <c r="E606" s="1">
        <v>0</v>
      </c>
      <c r="F606" s="1">
        <v>3</v>
      </c>
      <c r="G606" s="1">
        <v>3</v>
      </c>
      <c r="H606" s="1">
        <v>3</v>
      </c>
      <c r="I606" s="1" t="s">
        <v>61</v>
      </c>
      <c r="J606" s="1" t="s">
        <v>56</v>
      </c>
      <c r="K606" s="6">
        <v>696.01424999999995</v>
      </c>
      <c r="L606" s="6">
        <v>866.58222222222219</v>
      </c>
      <c r="M606" s="1" t="s">
        <v>64</v>
      </c>
      <c r="N606" s="1" t="s">
        <v>47</v>
      </c>
      <c r="O606" s="6">
        <v>0</v>
      </c>
      <c r="P606" s="6">
        <v>0</v>
      </c>
      <c r="Q606" s="6">
        <v>196.52088888888889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24.222222222222221</v>
      </c>
      <c r="X606" s="6">
        <v>0</v>
      </c>
      <c r="Y606" s="6">
        <v>0</v>
      </c>
      <c r="Z606" s="6">
        <v>326.88100272642976</v>
      </c>
      <c r="AA606" s="1">
        <v>36</v>
      </c>
      <c r="AB606" s="6">
        <v>11.817531303742999</v>
      </c>
      <c r="AC606" s="1" t="s">
        <v>41</v>
      </c>
      <c r="AD606" s="1" t="s">
        <v>53</v>
      </c>
      <c r="AE606" s="1" t="s">
        <v>52</v>
      </c>
      <c r="AF606" s="1" t="s">
        <v>58</v>
      </c>
      <c r="AG606" s="7">
        <v>0</v>
      </c>
      <c r="AH606" s="8">
        <v>0.15218847990036011</v>
      </c>
      <c r="AI606" s="9">
        <v>405.517578125</v>
      </c>
      <c r="AJ606" s="10">
        <v>0.15061011864140991</v>
      </c>
    </row>
    <row r="607" spans="1:36" x14ac:dyDescent="0.35">
      <c r="A607" s="1">
        <v>606</v>
      </c>
      <c r="B607" s="1">
        <v>22</v>
      </c>
      <c r="C607" s="1" t="s">
        <v>60</v>
      </c>
      <c r="D607" s="1" t="s">
        <v>51</v>
      </c>
      <c r="E607" s="1">
        <v>3</v>
      </c>
      <c r="F607" s="1">
        <v>1</v>
      </c>
      <c r="G607" s="1">
        <v>1</v>
      </c>
      <c r="H607" s="1">
        <v>2</v>
      </c>
      <c r="I607" s="1" t="s">
        <v>57</v>
      </c>
      <c r="J607" s="1" t="s">
        <v>63</v>
      </c>
      <c r="K607" s="6">
        <v>37.069749999999999</v>
      </c>
      <c r="L607" s="6">
        <v>16.493111111111112</v>
      </c>
      <c r="M607" s="1" t="s">
        <v>46</v>
      </c>
      <c r="N607" s="1" t="s">
        <v>47</v>
      </c>
      <c r="O607" s="6">
        <v>0</v>
      </c>
      <c r="P607" s="6">
        <v>0</v>
      </c>
      <c r="Q607" s="6">
        <v>14.118444444444444</v>
      </c>
      <c r="R607" s="6">
        <v>0</v>
      </c>
      <c r="S607" s="6">
        <v>0</v>
      </c>
      <c r="T607" s="6">
        <v>0</v>
      </c>
      <c r="U607" s="6">
        <v>366.66666666666669</v>
      </c>
      <c r="V607" s="6">
        <v>0</v>
      </c>
      <c r="W607" s="6">
        <v>76</v>
      </c>
      <c r="X607" s="6">
        <v>0</v>
      </c>
      <c r="Y607" s="6">
        <v>0</v>
      </c>
      <c r="Z607" s="6">
        <v>35.607238236972279</v>
      </c>
      <c r="AA607" s="1">
        <v>36</v>
      </c>
      <c r="AB607" s="6">
        <v>1.2872869606846438</v>
      </c>
      <c r="AC607" s="1" t="s">
        <v>41</v>
      </c>
      <c r="AD607" s="1" t="s">
        <v>49</v>
      </c>
      <c r="AE607" s="1" t="s">
        <v>43</v>
      </c>
      <c r="AF607" s="1" t="s">
        <v>44</v>
      </c>
      <c r="AG607" s="7">
        <v>0</v>
      </c>
      <c r="AH607" s="8">
        <v>0.38353276252746582</v>
      </c>
      <c r="AI607" s="9">
        <v>273.00485229492188</v>
      </c>
      <c r="AJ607" s="10">
        <v>0.48793584095881687</v>
      </c>
    </row>
    <row r="608" spans="1:36" x14ac:dyDescent="0.35">
      <c r="A608" s="1">
        <v>607</v>
      </c>
      <c r="B608" s="1">
        <v>61</v>
      </c>
      <c r="C608" s="1" t="s">
        <v>35</v>
      </c>
      <c r="D608" s="1" t="s">
        <v>36</v>
      </c>
      <c r="E608" s="1">
        <v>0</v>
      </c>
      <c r="F608" s="1">
        <v>1</v>
      </c>
      <c r="G608" s="1">
        <v>1</v>
      </c>
      <c r="H608" s="1">
        <v>2</v>
      </c>
      <c r="I608" s="1" t="s">
        <v>37</v>
      </c>
      <c r="J608" s="1" t="s">
        <v>69</v>
      </c>
      <c r="K608" s="6">
        <v>188.58475000000001</v>
      </c>
      <c r="L608" s="6">
        <v>226.09511111111112</v>
      </c>
      <c r="M608" s="1" t="s">
        <v>46</v>
      </c>
      <c r="N608" s="1" t="s">
        <v>66</v>
      </c>
      <c r="O608" s="6">
        <v>0</v>
      </c>
      <c r="P608" s="6">
        <v>2222.2222222222222</v>
      </c>
      <c r="Q608" s="6">
        <v>95.529111111111106</v>
      </c>
      <c r="R608" s="6">
        <v>0</v>
      </c>
      <c r="S608" s="6">
        <v>66.666666666666671</v>
      </c>
      <c r="T608" s="6">
        <v>0</v>
      </c>
      <c r="U608" s="6">
        <v>22.222222222222221</v>
      </c>
      <c r="V608" s="6">
        <v>0</v>
      </c>
      <c r="W608" s="6">
        <v>293.11111111111109</v>
      </c>
      <c r="X608" s="6">
        <v>0</v>
      </c>
      <c r="Y608" s="6">
        <v>0</v>
      </c>
      <c r="Z608" s="6">
        <v>68.758176370115109</v>
      </c>
      <c r="AA608" s="1">
        <v>3</v>
      </c>
      <c r="AB608" s="6">
        <v>23.610386140487272</v>
      </c>
      <c r="AC608" s="1" t="s">
        <v>41</v>
      </c>
      <c r="AD608" s="1" t="s">
        <v>49</v>
      </c>
      <c r="AE608" s="1" t="s">
        <v>43</v>
      </c>
      <c r="AF608" s="1" t="s">
        <v>44</v>
      </c>
      <c r="AG608" s="7">
        <v>0</v>
      </c>
      <c r="AH608" s="8">
        <v>0.2939794659614563</v>
      </c>
      <c r="AI608" s="9">
        <v>290.28359985351563</v>
      </c>
      <c r="AJ608" s="10">
        <v>0.15807457029318112</v>
      </c>
    </row>
    <row r="609" spans="1:36" x14ac:dyDescent="0.35">
      <c r="A609" s="1">
        <v>608</v>
      </c>
      <c r="B609" s="1">
        <v>26</v>
      </c>
      <c r="C609" s="1" t="s">
        <v>50</v>
      </c>
      <c r="D609" s="1" t="s">
        <v>51</v>
      </c>
      <c r="E609" s="1">
        <v>3</v>
      </c>
      <c r="F609" s="1">
        <v>0</v>
      </c>
      <c r="G609" s="1">
        <v>0</v>
      </c>
      <c r="H609" s="1">
        <v>2</v>
      </c>
      <c r="I609" s="1" t="s">
        <v>57</v>
      </c>
      <c r="J609" s="1" t="s">
        <v>63</v>
      </c>
      <c r="K609" s="6">
        <v>460.73824999999999</v>
      </c>
      <c r="L609" s="6">
        <v>401.28399999999999</v>
      </c>
      <c r="M609" s="1" t="s">
        <v>64</v>
      </c>
      <c r="N609" s="1" t="s">
        <v>47</v>
      </c>
      <c r="O609" s="6">
        <v>0</v>
      </c>
      <c r="P609" s="6">
        <v>222.22222222222223</v>
      </c>
      <c r="Q609" s="6">
        <v>229.20511111111111</v>
      </c>
      <c r="R609" s="6">
        <v>66.666666666666671</v>
      </c>
      <c r="S609" s="6">
        <v>0</v>
      </c>
      <c r="T609" s="6">
        <v>0</v>
      </c>
      <c r="U609" s="6">
        <v>44.444444444444443</v>
      </c>
      <c r="V609" s="6">
        <v>0</v>
      </c>
      <c r="W609" s="6">
        <v>5.7777777777777777</v>
      </c>
      <c r="X609" s="6">
        <v>0</v>
      </c>
      <c r="Y609" s="6">
        <v>0</v>
      </c>
      <c r="Z609" s="6">
        <v>286.77194219311713</v>
      </c>
      <c r="AA609" s="1">
        <v>36</v>
      </c>
      <c r="AB609" s="6">
        <v>10.367492682768649</v>
      </c>
      <c r="AC609" s="1" t="s">
        <v>48</v>
      </c>
      <c r="AD609" s="1" t="s">
        <v>53</v>
      </c>
      <c r="AE609" s="1" t="s">
        <v>43</v>
      </c>
      <c r="AF609" s="1" t="s">
        <v>44</v>
      </c>
      <c r="AG609" s="7">
        <v>0</v>
      </c>
      <c r="AH609" s="8">
        <v>0.2150848060846329</v>
      </c>
      <c r="AI609" s="9">
        <v>350.0816650390625</v>
      </c>
      <c r="AJ609" s="10">
        <v>0.36147265226224973</v>
      </c>
    </row>
    <row r="610" spans="1:36" x14ac:dyDescent="0.35">
      <c r="A610" s="1">
        <v>609</v>
      </c>
      <c r="B610" s="1">
        <v>40</v>
      </c>
      <c r="C610" s="1" t="s">
        <v>50</v>
      </c>
      <c r="D610" s="1" t="s">
        <v>51</v>
      </c>
      <c r="E610" s="1">
        <v>6</v>
      </c>
      <c r="F610" s="1">
        <v>0</v>
      </c>
      <c r="G610" s="1">
        <v>0</v>
      </c>
      <c r="H610" s="1">
        <v>3</v>
      </c>
      <c r="I610" s="1" t="s">
        <v>67</v>
      </c>
      <c r="J610" s="1" t="s">
        <v>56</v>
      </c>
      <c r="K610" s="6">
        <v>1456.6495</v>
      </c>
      <c r="L610" s="6">
        <v>1852.2102222222222</v>
      </c>
      <c r="M610" s="1" t="s">
        <v>46</v>
      </c>
      <c r="N610" s="1" t="s">
        <v>47</v>
      </c>
      <c r="O610" s="6">
        <v>1406.038586788975</v>
      </c>
      <c r="P610" s="6">
        <v>1950</v>
      </c>
      <c r="Q610" s="6">
        <v>943.53555555555556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88.888888888888886</v>
      </c>
      <c r="X610" s="6">
        <v>0</v>
      </c>
      <c r="Y610" s="6">
        <v>0</v>
      </c>
      <c r="Z610" s="6">
        <v>396.35160650652665</v>
      </c>
      <c r="AA610" s="1">
        <v>36</v>
      </c>
      <c r="AB610" s="6">
        <v>14.329060049720022</v>
      </c>
      <c r="AC610" s="1" t="s">
        <v>41</v>
      </c>
      <c r="AD610" s="1" t="s">
        <v>49</v>
      </c>
      <c r="AE610" s="1" t="s">
        <v>81</v>
      </c>
      <c r="AF610" s="1" t="s">
        <v>44</v>
      </c>
      <c r="AG610" s="7">
        <v>0</v>
      </c>
      <c r="AH610" s="8">
        <v>5.1111642271280289E-2</v>
      </c>
      <c r="AI610" s="9">
        <v>571.36297607421875</v>
      </c>
      <c r="AJ610" s="10">
        <v>0.11596083827769761</v>
      </c>
    </row>
    <row r="611" spans="1:36" x14ac:dyDescent="0.35">
      <c r="A611" s="1">
        <v>610</v>
      </c>
      <c r="B611" s="1">
        <v>42</v>
      </c>
      <c r="C611" s="1" t="s">
        <v>50</v>
      </c>
      <c r="D611" s="1" t="s">
        <v>74</v>
      </c>
      <c r="E611" s="1">
        <v>1</v>
      </c>
      <c r="F611" s="1">
        <v>0</v>
      </c>
      <c r="G611" s="1">
        <v>0</v>
      </c>
      <c r="H611" s="1">
        <v>3</v>
      </c>
      <c r="I611" s="1" t="s">
        <v>37</v>
      </c>
      <c r="J611" s="1" t="s">
        <v>56</v>
      </c>
      <c r="K611" s="6">
        <v>202.15975</v>
      </c>
      <c r="L611" s="6">
        <v>102.73244444444444</v>
      </c>
      <c r="M611" s="1" t="s">
        <v>46</v>
      </c>
      <c r="N611" s="1" t="s">
        <v>66</v>
      </c>
      <c r="O611" s="6">
        <v>0</v>
      </c>
      <c r="P611" s="6">
        <v>0</v>
      </c>
      <c r="Q611" s="6">
        <v>81.417555555555552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13.111111111111111</v>
      </c>
      <c r="X611" s="6">
        <v>0</v>
      </c>
      <c r="Y611" s="6">
        <v>0</v>
      </c>
      <c r="Z611" s="6">
        <v>195.49392718214696</v>
      </c>
      <c r="AA611" s="1">
        <v>48</v>
      </c>
      <c r="AB611" s="6">
        <v>5.7426340343736584</v>
      </c>
      <c r="AC611" s="1" t="s">
        <v>41</v>
      </c>
      <c r="AD611" s="1" t="s">
        <v>73</v>
      </c>
      <c r="AE611" s="1" t="s">
        <v>43</v>
      </c>
      <c r="AF611" s="1" t="s">
        <v>44</v>
      </c>
      <c r="AG611" s="7">
        <v>0</v>
      </c>
      <c r="AH611" s="8">
        <v>0.24076187610626221</v>
      </c>
      <c r="AI611" s="9">
        <v>414.42926025390619</v>
      </c>
      <c r="AJ611" s="10">
        <v>7.2546397781099422E-3</v>
      </c>
    </row>
    <row r="612" spans="1:36" x14ac:dyDescent="0.35">
      <c r="A612" s="1">
        <v>611</v>
      </c>
      <c r="B612" s="1">
        <v>64</v>
      </c>
      <c r="C612" s="1" t="s">
        <v>60</v>
      </c>
      <c r="D612" s="1" t="s">
        <v>36</v>
      </c>
      <c r="E612" s="1">
        <v>3</v>
      </c>
      <c r="F612" s="1">
        <v>0</v>
      </c>
      <c r="G612" s="1">
        <v>0</v>
      </c>
      <c r="H612" s="1">
        <v>3</v>
      </c>
      <c r="I612" s="1" t="s">
        <v>37</v>
      </c>
      <c r="J612" s="1" t="s">
        <v>38</v>
      </c>
      <c r="K612" s="6">
        <v>1157.43875</v>
      </c>
      <c r="L612" s="6">
        <v>1073.6806666666666</v>
      </c>
      <c r="M612" s="1" t="s">
        <v>64</v>
      </c>
      <c r="N612" s="1" t="s">
        <v>47</v>
      </c>
      <c r="O612" s="6">
        <v>0</v>
      </c>
      <c r="P612" s="6">
        <v>1111.1111111111111</v>
      </c>
      <c r="Q612" s="6">
        <v>582.7744444444445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63.777777777777779</v>
      </c>
      <c r="X612" s="6">
        <v>0</v>
      </c>
      <c r="Y612" s="6">
        <v>0</v>
      </c>
      <c r="Z612" s="6">
        <v>893.78660773345678</v>
      </c>
      <c r="AA612" s="1">
        <v>36</v>
      </c>
      <c r="AB612" s="6">
        <v>32.312526967485283</v>
      </c>
      <c r="AC612" s="1" t="s">
        <v>41</v>
      </c>
      <c r="AD612" s="1" t="s">
        <v>49</v>
      </c>
      <c r="AE612" s="1" t="s">
        <v>65</v>
      </c>
      <c r="AF612" s="1" t="s">
        <v>58</v>
      </c>
      <c r="AG612" s="7">
        <v>1</v>
      </c>
      <c r="AH612" s="8">
        <v>4.5655734837055213E-2</v>
      </c>
      <c r="AI612" s="9">
        <v>629.362548828125</v>
      </c>
      <c r="AJ612" s="10">
        <v>3.7660862135369612E-3</v>
      </c>
    </row>
    <row r="613" spans="1:36" x14ac:dyDescent="0.35">
      <c r="A613" s="1">
        <v>612</v>
      </c>
      <c r="B613" s="1">
        <v>49</v>
      </c>
      <c r="C613" s="1" t="s">
        <v>35</v>
      </c>
      <c r="D613" s="1" t="s">
        <v>59</v>
      </c>
      <c r="E613" s="1">
        <v>3</v>
      </c>
      <c r="F613" s="1">
        <v>1</v>
      </c>
      <c r="G613" s="1">
        <v>1</v>
      </c>
      <c r="H613" s="1">
        <v>4</v>
      </c>
      <c r="I613" s="1" t="s">
        <v>67</v>
      </c>
      <c r="J613" s="1" t="s">
        <v>56</v>
      </c>
      <c r="K613" s="6">
        <v>1319.211</v>
      </c>
      <c r="L613" s="6">
        <v>1146.1435555555556</v>
      </c>
      <c r="M613" s="1" t="s">
        <v>64</v>
      </c>
      <c r="N613" s="1" t="s">
        <v>40</v>
      </c>
      <c r="O613" s="6">
        <v>0</v>
      </c>
      <c r="P613" s="6">
        <v>777.77777777777783</v>
      </c>
      <c r="Q613" s="6">
        <v>687.6104444444444</v>
      </c>
      <c r="R613" s="6">
        <v>46.666666666666664</v>
      </c>
      <c r="S613" s="6">
        <v>0</v>
      </c>
      <c r="T613" s="6">
        <v>0</v>
      </c>
      <c r="U613" s="6">
        <v>0</v>
      </c>
      <c r="V613" s="6">
        <v>0</v>
      </c>
      <c r="W613" s="6">
        <v>212.44444444444446</v>
      </c>
      <c r="X613" s="6">
        <v>0</v>
      </c>
      <c r="Y613" s="6">
        <v>0</v>
      </c>
      <c r="Z613" s="6">
        <v>987.07190137912414</v>
      </c>
      <c r="AA613" s="1">
        <v>48</v>
      </c>
      <c r="AB613" s="6">
        <v>28.995236716239699</v>
      </c>
      <c r="AC613" s="1" t="s">
        <v>41</v>
      </c>
      <c r="AD613" s="1" t="s">
        <v>53</v>
      </c>
      <c r="AE613" s="1" t="s">
        <v>68</v>
      </c>
      <c r="AF613" s="1" t="s">
        <v>44</v>
      </c>
      <c r="AG613" s="7">
        <v>1</v>
      </c>
      <c r="AH613" s="8">
        <v>3.5256814211606979E-2</v>
      </c>
      <c r="AI613" s="9">
        <v>688.68017578125</v>
      </c>
      <c r="AJ613" s="10">
        <v>0.13645923322708117</v>
      </c>
    </row>
    <row r="614" spans="1:36" x14ac:dyDescent="0.35">
      <c r="A614" s="1">
        <v>613</v>
      </c>
      <c r="B614" s="1">
        <v>50</v>
      </c>
      <c r="C614" s="1" t="s">
        <v>35</v>
      </c>
      <c r="D614" s="1" t="s">
        <v>36</v>
      </c>
      <c r="E614" s="1">
        <v>1</v>
      </c>
      <c r="F614" s="1">
        <v>1</v>
      </c>
      <c r="G614" s="1">
        <v>1</v>
      </c>
      <c r="H614" s="1">
        <v>2</v>
      </c>
      <c r="I614" s="1" t="s">
        <v>62</v>
      </c>
      <c r="J614" s="1" t="s">
        <v>56</v>
      </c>
      <c r="K614" s="6">
        <v>100.00225</v>
      </c>
      <c r="L614" s="6">
        <v>108.58066666666667</v>
      </c>
      <c r="M614" s="1" t="s">
        <v>64</v>
      </c>
      <c r="N614" s="1" t="s">
        <v>47</v>
      </c>
      <c r="O614" s="6">
        <v>0</v>
      </c>
      <c r="P614" s="6">
        <v>1022.2222222222222</v>
      </c>
      <c r="Q614" s="6">
        <v>55.813555555555553</v>
      </c>
      <c r="R614" s="6">
        <v>43.555555555555557</v>
      </c>
      <c r="S614" s="6">
        <v>0</v>
      </c>
      <c r="T614" s="6">
        <v>0</v>
      </c>
      <c r="U614" s="6">
        <v>0</v>
      </c>
      <c r="V614" s="6">
        <v>0</v>
      </c>
      <c r="W614" s="6">
        <v>18.222222222222221</v>
      </c>
      <c r="X614" s="6">
        <v>0</v>
      </c>
      <c r="Y614" s="6">
        <v>0</v>
      </c>
      <c r="Z614" s="6">
        <v>66.914154985083755</v>
      </c>
      <c r="AA614" s="1">
        <v>24</v>
      </c>
      <c r="AB614" s="6">
        <v>3.3406290966788315</v>
      </c>
      <c r="AC614" s="1" t="s">
        <v>48</v>
      </c>
      <c r="AD614" s="1" t="s">
        <v>71</v>
      </c>
      <c r="AE614" s="1" t="s">
        <v>43</v>
      </c>
      <c r="AF614" s="1" t="s">
        <v>44</v>
      </c>
      <c r="AG614" s="7">
        <v>0</v>
      </c>
      <c r="AH614" s="8">
        <v>0.32387316226959229</v>
      </c>
      <c r="AI614" s="9">
        <v>312.75311279296881</v>
      </c>
      <c r="AJ614" s="10">
        <v>0.43470792804151609</v>
      </c>
    </row>
    <row r="615" spans="1:36" x14ac:dyDescent="0.35">
      <c r="A615" s="1">
        <v>614</v>
      </c>
      <c r="B615" s="1">
        <v>49</v>
      </c>
      <c r="C615" s="1" t="s">
        <v>60</v>
      </c>
      <c r="D615" s="1" t="s">
        <v>36</v>
      </c>
      <c r="E615" s="1">
        <v>1</v>
      </c>
      <c r="F615" s="1">
        <v>1</v>
      </c>
      <c r="G615" s="1">
        <v>1</v>
      </c>
      <c r="H615" s="1">
        <v>2</v>
      </c>
      <c r="I615" s="1" t="s">
        <v>37</v>
      </c>
      <c r="J615" s="1" t="s">
        <v>38</v>
      </c>
      <c r="K615" s="6">
        <v>797.55975000000001</v>
      </c>
      <c r="L615" s="6">
        <v>880.33577777777782</v>
      </c>
      <c r="M615" s="1" t="s">
        <v>46</v>
      </c>
      <c r="N615" s="1" t="s">
        <v>47</v>
      </c>
      <c r="O615" s="6">
        <v>0</v>
      </c>
      <c r="P615" s="6">
        <v>0</v>
      </c>
      <c r="Q615" s="6">
        <v>17.862222222222222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204.44444444444446</v>
      </c>
      <c r="X615" s="6">
        <v>0</v>
      </c>
      <c r="Y615" s="6">
        <v>0</v>
      </c>
      <c r="Z615" s="6">
        <v>299.30973200005491</v>
      </c>
      <c r="AA615" s="1">
        <v>36</v>
      </c>
      <c r="AB615" s="6">
        <v>10.820763819015248</v>
      </c>
      <c r="AC615" s="1" t="s">
        <v>48</v>
      </c>
      <c r="AD615" s="1" t="s">
        <v>71</v>
      </c>
      <c r="AE615" s="1" t="s">
        <v>79</v>
      </c>
      <c r="AF615" s="1" t="s">
        <v>44</v>
      </c>
      <c r="AG615" s="7">
        <v>0</v>
      </c>
      <c r="AH615" s="8">
        <v>0.12603685259819031</v>
      </c>
      <c r="AI615" s="9">
        <v>449.92926025390619</v>
      </c>
      <c r="AJ615" s="10">
        <v>0.15199081036132928</v>
      </c>
    </row>
    <row r="616" spans="1:36" x14ac:dyDescent="0.35">
      <c r="A616" s="1">
        <v>615</v>
      </c>
      <c r="B616" s="1">
        <v>53</v>
      </c>
      <c r="C616" s="1" t="s">
        <v>50</v>
      </c>
      <c r="D616" s="1" t="s">
        <v>51</v>
      </c>
      <c r="E616" s="1">
        <v>0</v>
      </c>
      <c r="F616" s="1">
        <v>3</v>
      </c>
      <c r="G616" s="1">
        <v>3</v>
      </c>
      <c r="H616" s="1">
        <v>3</v>
      </c>
      <c r="I616" s="1" t="s">
        <v>67</v>
      </c>
      <c r="J616" s="1" t="s">
        <v>38</v>
      </c>
      <c r="K616" s="6">
        <v>370.06349999999998</v>
      </c>
      <c r="L616" s="6">
        <v>229.648</v>
      </c>
      <c r="M616" s="1" t="s">
        <v>77</v>
      </c>
      <c r="N616" s="1" t="s">
        <v>40</v>
      </c>
      <c r="O616" s="6">
        <v>0</v>
      </c>
      <c r="P616" s="6">
        <v>0</v>
      </c>
      <c r="Q616" s="6">
        <v>243.12822222222223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103.77777777777777</v>
      </c>
      <c r="X616" s="6">
        <v>0</v>
      </c>
      <c r="Y616" s="6">
        <v>0</v>
      </c>
      <c r="Z616" s="6">
        <v>422.0026268698245</v>
      </c>
      <c r="AA616" s="1">
        <v>36</v>
      </c>
      <c r="AB616" s="6">
        <v>15.256405883793823</v>
      </c>
      <c r="AC616" s="1" t="s">
        <v>48</v>
      </c>
      <c r="AD616" s="1" t="s">
        <v>49</v>
      </c>
      <c r="AE616" s="1" t="s">
        <v>43</v>
      </c>
      <c r="AF616" s="1" t="s">
        <v>44</v>
      </c>
      <c r="AG616" s="7">
        <v>0</v>
      </c>
      <c r="AH616" s="8">
        <v>0.18613047897815699</v>
      </c>
      <c r="AI616" s="9">
        <v>462.67132568359381</v>
      </c>
      <c r="AJ616" s="10">
        <v>0.16678858145878864</v>
      </c>
    </row>
    <row r="617" spans="1:36" x14ac:dyDescent="0.35">
      <c r="A617" s="1">
        <v>616</v>
      </c>
      <c r="B617" s="1">
        <v>52</v>
      </c>
      <c r="C617" s="1" t="s">
        <v>60</v>
      </c>
      <c r="D617" s="1" t="s">
        <v>36</v>
      </c>
      <c r="E617" s="1">
        <v>0</v>
      </c>
      <c r="F617" s="1">
        <v>0</v>
      </c>
      <c r="G617" s="1">
        <v>0</v>
      </c>
      <c r="H617" s="1">
        <v>3</v>
      </c>
      <c r="I617" s="1" t="s">
        <v>37</v>
      </c>
      <c r="J617" s="1" t="s">
        <v>38</v>
      </c>
      <c r="K617" s="6">
        <v>287.75125000000003</v>
      </c>
      <c r="L617" s="6">
        <v>153.99755555555555</v>
      </c>
      <c r="M617" s="1" t="s">
        <v>46</v>
      </c>
      <c r="N617" s="1" t="s">
        <v>47</v>
      </c>
      <c r="O617" s="6">
        <v>0</v>
      </c>
      <c r="P617" s="6">
        <v>5777.7777777777774</v>
      </c>
      <c r="Q617" s="6">
        <v>179.96311111111112</v>
      </c>
      <c r="R617" s="6">
        <v>0</v>
      </c>
      <c r="S617" s="6">
        <v>0</v>
      </c>
      <c r="T617" s="6">
        <v>0</v>
      </c>
      <c r="U617" s="6">
        <v>0</v>
      </c>
      <c r="V617" s="6">
        <v>74</v>
      </c>
      <c r="W617" s="6">
        <v>44.444444444444443</v>
      </c>
      <c r="X617" s="6">
        <v>0</v>
      </c>
      <c r="Y617" s="6">
        <v>0</v>
      </c>
      <c r="Z617" s="6">
        <v>251.5163774285395</v>
      </c>
      <c r="AA617" s="1">
        <v>36</v>
      </c>
      <c r="AB617" s="6">
        <v>9.0929195605575064</v>
      </c>
      <c r="AC617" s="1" t="s">
        <v>48</v>
      </c>
      <c r="AD617" s="1" t="s">
        <v>49</v>
      </c>
      <c r="AE617" s="1" t="s">
        <v>43</v>
      </c>
      <c r="AF617" s="1" t="s">
        <v>75</v>
      </c>
      <c r="AG617" s="7">
        <v>0</v>
      </c>
      <c r="AH617" s="8">
        <v>0.21223850548267359</v>
      </c>
      <c r="AI617" s="9">
        <v>414.13156127929688</v>
      </c>
      <c r="AJ617" s="10">
        <v>0.28357527245290004</v>
      </c>
    </row>
    <row r="618" spans="1:36" x14ac:dyDescent="0.35">
      <c r="A618" s="1">
        <v>617</v>
      </c>
      <c r="B618" s="1">
        <v>30</v>
      </c>
      <c r="C618" s="1" t="s">
        <v>50</v>
      </c>
      <c r="D618" s="1" t="s">
        <v>51</v>
      </c>
      <c r="E618" s="1">
        <v>0</v>
      </c>
      <c r="F618" s="1">
        <v>1</v>
      </c>
      <c r="G618" s="1">
        <v>1</v>
      </c>
      <c r="H618" s="1">
        <v>2</v>
      </c>
      <c r="I618" s="1" t="s">
        <v>45</v>
      </c>
      <c r="J618" s="1" t="s">
        <v>56</v>
      </c>
      <c r="K618" s="6">
        <v>17.217500000000001</v>
      </c>
      <c r="L618" s="6">
        <v>7.9171111111111108</v>
      </c>
      <c r="M618" s="1" t="s">
        <v>39</v>
      </c>
      <c r="N618" s="1" t="s">
        <v>47</v>
      </c>
      <c r="O618" s="6">
        <v>0</v>
      </c>
      <c r="P618" s="6">
        <v>486.22222222222223</v>
      </c>
      <c r="Q618" s="6">
        <v>10.600444444444445</v>
      </c>
      <c r="R618" s="6">
        <v>0</v>
      </c>
      <c r="S618" s="6">
        <v>0</v>
      </c>
      <c r="T618" s="6">
        <v>0</v>
      </c>
      <c r="U618" s="6">
        <v>600</v>
      </c>
      <c r="V618" s="6">
        <v>0</v>
      </c>
      <c r="W618" s="6">
        <v>18.444444444444443</v>
      </c>
      <c r="X618" s="6">
        <v>0</v>
      </c>
      <c r="Y618" s="6">
        <v>0</v>
      </c>
      <c r="Z618" s="6">
        <v>25.846123860384864</v>
      </c>
      <c r="AA618" s="1">
        <v>24</v>
      </c>
      <c r="AB618" s="6">
        <v>1.2903445231224064</v>
      </c>
      <c r="AC618" s="1" t="s">
        <v>48</v>
      </c>
      <c r="AD618" s="1" t="s">
        <v>53</v>
      </c>
      <c r="AE618" s="1" t="s">
        <v>43</v>
      </c>
      <c r="AF618" s="1" t="s">
        <v>44</v>
      </c>
      <c r="AG618" s="7">
        <v>0</v>
      </c>
      <c r="AH618" s="8">
        <v>0.3809928297996521</v>
      </c>
      <c r="AI618" s="9">
        <v>236.9969482421875</v>
      </c>
      <c r="AJ618" s="10">
        <v>1.396333640576747E-2</v>
      </c>
    </row>
    <row r="619" spans="1:36" x14ac:dyDescent="0.35">
      <c r="A619" s="1">
        <v>618</v>
      </c>
      <c r="B619" s="1">
        <v>62</v>
      </c>
      <c r="C619" s="1" t="s">
        <v>35</v>
      </c>
      <c r="D619" s="1" t="s">
        <v>59</v>
      </c>
      <c r="E619" s="1">
        <v>0</v>
      </c>
      <c r="F619" s="1">
        <v>3</v>
      </c>
      <c r="G619" s="1">
        <v>3</v>
      </c>
      <c r="H619" s="1">
        <v>2</v>
      </c>
      <c r="I619" s="1" t="s">
        <v>67</v>
      </c>
      <c r="J619" s="1" t="s">
        <v>56</v>
      </c>
      <c r="K619" s="6">
        <v>15.334250000000001</v>
      </c>
      <c r="L619" s="6">
        <v>12.896666666666667</v>
      </c>
      <c r="M619" s="1" t="s">
        <v>46</v>
      </c>
      <c r="N619" s="1" t="s">
        <v>66</v>
      </c>
      <c r="O619" s="6">
        <v>0</v>
      </c>
      <c r="P619" s="6">
        <v>0</v>
      </c>
      <c r="Q619" s="6">
        <v>7.6495555555555557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14.090786952781265</v>
      </c>
      <c r="AA619" s="1">
        <v>24</v>
      </c>
      <c r="AB619" s="6">
        <v>0.70346988466127491</v>
      </c>
      <c r="AC619" s="1" t="s">
        <v>48</v>
      </c>
      <c r="AD619" s="1" t="s">
        <v>42</v>
      </c>
      <c r="AE619" s="1" t="s">
        <v>43</v>
      </c>
      <c r="AF619" s="1" t="s">
        <v>44</v>
      </c>
      <c r="AG619" s="7">
        <v>0</v>
      </c>
      <c r="AH619" s="8">
        <v>0.35419395565986628</v>
      </c>
      <c r="AI619" s="9">
        <v>337.67904663085938</v>
      </c>
      <c r="AJ619" s="10">
        <v>0.18643590891102024</v>
      </c>
    </row>
    <row r="620" spans="1:36" x14ac:dyDescent="0.35">
      <c r="A620" s="1">
        <v>619</v>
      </c>
      <c r="B620" s="1">
        <v>47</v>
      </c>
      <c r="C620" s="1" t="s">
        <v>50</v>
      </c>
      <c r="D620" s="1" t="s">
        <v>51</v>
      </c>
      <c r="E620" s="1">
        <v>2</v>
      </c>
      <c r="F620" s="1">
        <v>0</v>
      </c>
      <c r="G620" s="1">
        <v>0</v>
      </c>
      <c r="H620" s="1">
        <v>5</v>
      </c>
      <c r="I620" s="1" t="s">
        <v>62</v>
      </c>
      <c r="J620" s="1" t="s">
        <v>63</v>
      </c>
      <c r="K620" s="6">
        <v>1567.7070000000001</v>
      </c>
      <c r="L620" s="6">
        <v>1246.2853333333333</v>
      </c>
      <c r="M620" s="1" t="s">
        <v>46</v>
      </c>
      <c r="N620" s="1" t="s">
        <v>40</v>
      </c>
      <c r="O620" s="6">
        <v>0</v>
      </c>
      <c r="P620" s="6">
        <v>888.88888888888891</v>
      </c>
      <c r="Q620" s="6">
        <v>357.47133333333335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3.7777777777777777</v>
      </c>
      <c r="X620" s="6">
        <v>0</v>
      </c>
      <c r="Y620" s="6">
        <v>0</v>
      </c>
      <c r="Z620" s="6">
        <v>1088.845132216172</v>
      </c>
      <c r="AA620" s="1">
        <v>36</v>
      </c>
      <c r="AB620" s="6">
        <v>39.364359897236717</v>
      </c>
      <c r="AC620" s="1" t="s">
        <v>86</v>
      </c>
      <c r="AD620" s="1" t="s">
        <v>49</v>
      </c>
      <c r="AE620" s="1" t="s">
        <v>43</v>
      </c>
      <c r="AF620" s="1" t="s">
        <v>44</v>
      </c>
      <c r="AG620" s="7">
        <v>1</v>
      </c>
      <c r="AH620" s="8">
        <v>2.328434772789478E-2</v>
      </c>
      <c r="AI620" s="9">
        <v>705.3017578125</v>
      </c>
      <c r="AJ620" s="10">
        <v>0.36697559910196509</v>
      </c>
    </row>
    <row r="621" spans="1:36" x14ac:dyDescent="0.35">
      <c r="A621" s="1">
        <v>620</v>
      </c>
      <c r="B621" s="1">
        <v>30</v>
      </c>
      <c r="C621" s="1" t="s">
        <v>35</v>
      </c>
      <c r="D621" s="1" t="s">
        <v>59</v>
      </c>
      <c r="E621" s="1">
        <v>2</v>
      </c>
      <c r="F621" s="1">
        <v>0</v>
      </c>
      <c r="G621" s="1">
        <v>0</v>
      </c>
      <c r="H621" s="1">
        <v>3</v>
      </c>
      <c r="I621" s="1" t="s">
        <v>61</v>
      </c>
      <c r="J621" s="1" t="s">
        <v>38</v>
      </c>
      <c r="K621" s="6">
        <v>352.56824999999998</v>
      </c>
      <c r="L621" s="6">
        <v>388.77911111111109</v>
      </c>
      <c r="M621" s="1" t="s">
        <v>46</v>
      </c>
      <c r="N621" s="1" t="s">
        <v>40</v>
      </c>
      <c r="O621" s="6">
        <v>0</v>
      </c>
      <c r="P621" s="6">
        <v>444.44444444444446</v>
      </c>
      <c r="Q621" s="6">
        <v>209.91399999999999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140.44444444444446</v>
      </c>
      <c r="X621" s="6">
        <v>0</v>
      </c>
      <c r="Y621" s="6">
        <v>0</v>
      </c>
      <c r="Z621" s="6">
        <v>254.81987393201035</v>
      </c>
      <c r="AA621" s="1">
        <v>24</v>
      </c>
      <c r="AB621" s="6">
        <v>12.721653370039041</v>
      </c>
      <c r="AC621" s="1" t="s">
        <v>48</v>
      </c>
      <c r="AD621" s="1" t="s">
        <v>42</v>
      </c>
      <c r="AE621" s="1" t="s">
        <v>43</v>
      </c>
      <c r="AF621" s="1" t="s">
        <v>44</v>
      </c>
      <c r="AG621" s="7">
        <v>0</v>
      </c>
      <c r="AH621" s="8">
        <v>0.22920668125152591</v>
      </c>
      <c r="AI621" s="9">
        <v>339.3516845703125</v>
      </c>
      <c r="AJ621" s="10">
        <v>4.9055451067082118E-2</v>
      </c>
    </row>
    <row r="622" spans="1:36" x14ac:dyDescent="0.35">
      <c r="A622" s="1">
        <v>621</v>
      </c>
      <c r="B622" s="1">
        <v>32</v>
      </c>
      <c r="C622" s="1" t="s">
        <v>50</v>
      </c>
      <c r="D622" s="1" t="s">
        <v>59</v>
      </c>
      <c r="E622" s="1">
        <v>0</v>
      </c>
      <c r="F622" s="1">
        <v>1</v>
      </c>
      <c r="G622" s="1">
        <v>1</v>
      </c>
      <c r="H622" s="1">
        <v>2</v>
      </c>
      <c r="I622" s="1" t="s">
        <v>45</v>
      </c>
      <c r="J622" s="1" t="s">
        <v>56</v>
      </c>
      <c r="K622" s="6">
        <v>51.594999999999999</v>
      </c>
      <c r="L622" s="6">
        <v>63.777999999999999</v>
      </c>
      <c r="M622" s="1" t="s">
        <v>46</v>
      </c>
      <c r="N622" s="1" t="s">
        <v>40</v>
      </c>
      <c r="O622" s="6">
        <v>0</v>
      </c>
      <c r="P622" s="6">
        <v>0</v>
      </c>
      <c r="Q622" s="6">
        <v>26.004444444444445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212.44444444444446</v>
      </c>
      <c r="X622" s="6">
        <v>0</v>
      </c>
      <c r="Y622" s="6">
        <v>0</v>
      </c>
      <c r="Z622" s="6">
        <v>19.618512817520401</v>
      </c>
      <c r="AA622" s="1">
        <v>48</v>
      </c>
      <c r="AB622" s="6">
        <v>0.57629380632738691</v>
      </c>
      <c r="AC622" s="1" t="s">
        <v>48</v>
      </c>
      <c r="AD622" s="1" t="s">
        <v>49</v>
      </c>
      <c r="AE622" s="1" t="s">
        <v>43</v>
      </c>
      <c r="AF622" s="1" t="s">
        <v>44</v>
      </c>
      <c r="AG622" s="7">
        <v>0</v>
      </c>
      <c r="AH622" s="8">
        <v>0.33447146415710449</v>
      </c>
      <c r="AI622" s="9">
        <v>320.66177368164063</v>
      </c>
      <c r="AJ622" s="10">
        <v>0.31891217541479272</v>
      </c>
    </row>
    <row r="623" spans="1:36" x14ac:dyDescent="0.35">
      <c r="A623" s="1">
        <v>622</v>
      </c>
      <c r="B623" s="1">
        <v>27</v>
      </c>
      <c r="C623" s="1" t="s">
        <v>35</v>
      </c>
      <c r="D623" s="1" t="s">
        <v>36</v>
      </c>
      <c r="E623" s="1">
        <v>0</v>
      </c>
      <c r="F623" s="1">
        <v>0</v>
      </c>
      <c r="G623" s="1">
        <v>0</v>
      </c>
      <c r="H623" s="1">
        <v>3</v>
      </c>
      <c r="I623" s="1" t="s">
        <v>37</v>
      </c>
      <c r="J623" s="1" t="s">
        <v>56</v>
      </c>
      <c r="K623" s="6">
        <v>1473.7625</v>
      </c>
      <c r="L623" s="6">
        <v>1074.9477777777777</v>
      </c>
      <c r="M623" s="1" t="s">
        <v>64</v>
      </c>
      <c r="N623" s="1" t="s">
        <v>47</v>
      </c>
      <c r="O623" s="6">
        <v>0</v>
      </c>
      <c r="P623" s="6">
        <v>777.77777777777783</v>
      </c>
      <c r="Q623" s="6">
        <v>6.403777777777778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43.777777777777779</v>
      </c>
      <c r="X623" s="6">
        <v>0</v>
      </c>
      <c r="Y623" s="6">
        <v>0</v>
      </c>
      <c r="Z623" s="6">
        <v>1172.6245147523352</v>
      </c>
      <c r="AA623" s="1">
        <v>36</v>
      </c>
      <c r="AB623" s="6">
        <v>42.39318527243897</v>
      </c>
      <c r="AC623" s="1" t="s">
        <v>41</v>
      </c>
      <c r="AD623" s="1" t="s">
        <v>42</v>
      </c>
      <c r="AE623" s="1" t="s">
        <v>43</v>
      </c>
      <c r="AF623" s="1" t="s">
        <v>75</v>
      </c>
      <c r="AG623" s="7">
        <v>1</v>
      </c>
      <c r="AH623" s="8">
        <v>3.1049655750393871E-2</v>
      </c>
      <c r="AI623" s="9">
        <v>566.523193359375</v>
      </c>
      <c r="AJ623" s="10">
        <v>0.26757726872964682</v>
      </c>
    </row>
    <row r="624" spans="1:36" x14ac:dyDescent="0.35">
      <c r="A624" s="1">
        <v>623</v>
      </c>
      <c r="B624" s="1">
        <v>54</v>
      </c>
      <c r="C624" s="1" t="s">
        <v>35</v>
      </c>
      <c r="D624" s="1" t="s">
        <v>74</v>
      </c>
      <c r="E624" s="1">
        <v>0</v>
      </c>
      <c r="F624" s="1">
        <v>2</v>
      </c>
      <c r="G624" s="1">
        <v>2</v>
      </c>
      <c r="H624" s="1">
        <v>3</v>
      </c>
      <c r="I624" s="1" t="s">
        <v>61</v>
      </c>
      <c r="J624" s="1" t="s">
        <v>38</v>
      </c>
      <c r="K624" s="6">
        <v>567.52075000000002</v>
      </c>
      <c r="L624" s="6">
        <v>494.81933333333336</v>
      </c>
      <c r="M624" s="1" t="s">
        <v>46</v>
      </c>
      <c r="N624" s="1" t="s">
        <v>47</v>
      </c>
      <c r="O624" s="6">
        <v>0</v>
      </c>
      <c r="P624" s="6">
        <v>0</v>
      </c>
      <c r="Q624" s="6">
        <v>141.59800000000001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212.44444444444446</v>
      </c>
      <c r="X624" s="6">
        <v>0</v>
      </c>
      <c r="Y624" s="6">
        <v>0</v>
      </c>
      <c r="Z624" s="6">
        <v>378.72821627935787</v>
      </c>
      <c r="AA624" s="1">
        <v>3</v>
      </c>
      <c r="AB624" s="6">
        <v>130.04881602037531</v>
      </c>
      <c r="AC624" s="1" t="s">
        <v>41</v>
      </c>
      <c r="AD624" s="1" t="s">
        <v>49</v>
      </c>
      <c r="AE624" s="1" t="s">
        <v>52</v>
      </c>
      <c r="AF624" s="1" t="s">
        <v>44</v>
      </c>
      <c r="AG624" s="7">
        <v>0</v>
      </c>
      <c r="AH624" s="8">
        <v>0.1342747509479523</v>
      </c>
      <c r="AI624" s="9">
        <v>419.2955322265625</v>
      </c>
      <c r="AJ624" s="10">
        <v>0.22452796107206185</v>
      </c>
    </row>
    <row r="625" spans="1:36" x14ac:dyDescent="0.35">
      <c r="A625" s="1">
        <v>624</v>
      </c>
      <c r="B625" s="1">
        <v>29</v>
      </c>
      <c r="C625" s="1" t="s">
        <v>35</v>
      </c>
      <c r="D625" s="1" t="s">
        <v>55</v>
      </c>
      <c r="E625" s="1">
        <v>2</v>
      </c>
      <c r="F625" s="1">
        <v>1</v>
      </c>
      <c r="G625" s="1">
        <v>1</v>
      </c>
      <c r="H625" s="1">
        <v>3</v>
      </c>
      <c r="I625" s="1" t="s">
        <v>62</v>
      </c>
      <c r="J625" s="1" t="s">
        <v>56</v>
      </c>
      <c r="K625" s="6">
        <v>55.298999999999999</v>
      </c>
      <c r="L625" s="6">
        <v>55.659555555555556</v>
      </c>
      <c r="M625" s="1" t="s">
        <v>64</v>
      </c>
      <c r="N625" s="1" t="s">
        <v>47</v>
      </c>
      <c r="O625" s="6">
        <v>0</v>
      </c>
      <c r="P625" s="6">
        <v>0</v>
      </c>
      <c r="Q625" s="6">
        <v>6.8159999999999998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9.5555555555555554</v>
      </c>
      <c r="X625" s="6">
        <v>0</v>
      </c>
      <c r="Y625" s="6">
        <v>0</v>
      </c>
      <c r="Z625" s="6">
        <v>39.41314938887907</v>
      </c>
      <c r="AA625" s="1">
        <v>36</v>
      </c>
      <c r="AB625" s="6">
        <v>1.4248797660229353</v>
      </c>
      <c r="AC625" s="1" t="s">
        <v>48</v>
      </c>
      <c r="AD625" s="1" t="s">
        <v>49</v>
      </c>
      <c r="AE625" s="1" t="s">
        <v>52</v>
      </c>
      <c r="AF625" s="1" t="s">
        <v>44</v>
      </c>
      <c r="AG625" s="7">
        <v>0</v>
      </c>
      <c r="AH625" s="8">
        <v>0.343828946352005</v>
      </c>
      <c r="AI625" s="9">
        <v>323.1361083984375</v>
      </c>
      <c r="AJ625" s="10">
        <v>0.69346337965982252</v>
      </c>
    </row>
    <row r="626" spans="1:36" x14ac:dyDescent="0.35">
      <c r="A626" s="1">
        <v>625</v>
      </c>
      <c r="B626" s="1">
        <v>21</v>
      </c>
      <c r="C626" s="1" t="s">
        <v>60</v>
      </c>
      <c r="D626" s="1" t="s">
        <v>36</v>
      </c>
      <c r="E626" s="1">
        <v>2</v>
      </c>
      <c r="F626" s="1">
        <v>1</v>
      </c>
      <c r="G626" s="1">
        <v>1</v>
      </c>
      <c r="H626" s="1">
        <v>2</v>
      </c>
      <c r="I626" s="1" t="s">
        <v>67</v>
      </c>
      <c r="J626" s="1" t="s">
        <v>56</v>
      </c>
      <c r="K626" s="6">
        <v>267.51749999999998</v>
      </c>
      <c r="L626" s="6">
        <v>222.30133333333333</v>
      </c>
      <c r="M626" s="1" t="s">
        <v>64</v>
      </c>
      <c r="N626" s="1" t="s">
        <v>66</v>
      </c>
      <c r="O626" s="6">
        <v>0</v>
      </c>
      <c r="P626" s="6">
        <v>0</v>
      </c>
      <c r="Q626" s="6">
        <v>112.82733333333333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278.33722171642512</v>
      </c>
      <c r="AA626" s="1">
        <v>24</v>
      </c>
      <c r="AB626" s="6">
        <v>13.895735838880565</v>
      </c>
      <c r="AC626" s="1" t="s">
        <v>48</v>
      </c>
      <c r="AD626" s="1" t="s">
        <v>49</v>
      </c>
      <c r="AE626" s="1" t="s">
        <v>43</v>
      </c>
      <c r="AF626" s="1" t="s">
        <v>44</v>
      </c>
      <c r="AG626" s="7">
        <v>0</v>
      </c>
      <c r="AH626" s="8">
        <v>0.28152814507484442</v>
      </c>
      <c r="AI626" s="9">
        <v>278.43728637695313</v>
      </c>
      <c r="AJ626" s="10">
        <v>0.37345169466039607</v>
      </c>
    </row>
    <row r="627" spans="1:36" x14ac:dyDescent="0.35">
      <c r="A627" s="1">
        <v>626</v>
      </c>
      <c r="B627" s="1">
        <v>62</v>
      </c>
      <c r="C627" s="1" t="s">
        <v>35</v>
      </c>
      <c r="D627" s="1" t="s">
        <v>36</v>
      </c>
      <c r="E627" s="1">
        <v>0</v>
      </c>
      <c r="F627" s="1">
        <v>2</v>
      </c>
      <c r="G627" s="1">
        <v>2</v>
      </c>
      <c r="H627" s="1">
        <v>3</v>
      </c>
      <c r="I627" s="1" t="s">
        <v>62</v>
      </c>
      <c r="J627" s="1" t="s">
        <v>56</v>
      </c>
      <c r="K627" s="6">
        <v>346.1225</v>
      </c>
      <c r="L627" s="6">
        <v>259.60777777777776</v>
      </c>
      <c r="M627" s="1" t="s">
        <v>64</v>
      </c>
      <c r="N627" s="1" t="s">
        <v>40</v>
      </c>
      <c r="O627" s="6">
        <v>0</v>
      </c>
      <c r="P627" s="6">
        <v>0</v>
      </c>
      <c r="Q627" s="6">
        <v>129.38044444444444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20.888888888888889</v>
      </c>
      <c r="X627" s="6">
        <v>0</v>
      </c>
      <c r="Y627" s="6">
        <v>0</v>
      </c>
      <c r="Z627" s="6">
        <v>349.90240363465716</v>
      </c>
      <c r="AA627" s="1">
        <v>36</v>
      </c>
      <c r="AB627" s="6">
        <v>12.649810095168151</v>
      </c>
      <c r="AC627" s="1" t="s">
        <v>41</v>
      </c>
      <c r="AD627" s="1" t="s">
        <v>49</v>
      </c>
      <c r="AE627" s="1" t="s">
        <v>43</v>
      </c>
      <c r="AF627" s="1" t="s">
        <v>44</v>
      </c>
      <c r="AG627" s="7">
        <v>1</v>
      </c>
      <c r="AH627" s="8">
        <v>0.18473245203495031</v>
      </c>
      <c r="AI627" s="9">
        <v>472.23638916015619</v>
      </c>
      <c r="AJ627" s="10">
        <v>0.26802227038100163</v>
      </c>
    </row>
    <row r="628" spans="1:36" x14ac:dyDescent="0.35">
      <c r="A628" s="1">
        <v>627</v>
      </c>
      <c r="B628" s="1">
        <v>41</v>
      </c>
      <c r="C628" s="1" t="s">
        <v>50</v>
      </c>
      <c r="D628" s="1" t="s">
        <v>74</v>
      </c>
      <c r="E628" s="1">
        <v>0</v>
      </c>
      <c r="F628" s="1">
        <v>1</v>
      </c>
      <c r="G628" s="1">
        <v>1</v>
      </c>
      <c r="H628" s="1">
        <v>5</v>
      </c>
      <c r="I628" s="1" t="s">
        <v>67</v>
      </c>
      <c r="J628" s="1" t="s">
        <v>38</v>
      </c>
      <c r="K628" s="6">
        <v>1040.8505</v>
      </c>
      <c r="L628" s="6">
        <v>1214.2059999999999</v>
      </c>
      <c r="M628" s="1" t="s">
        <v>46</v>
      </c>
      <c r="N628" s="1" t="s">
        <v>40</v>
      </c>
      <c r="O628" s="6">
        <v>0</v>
      </c>
      <c r="P628" s="6">
        <v>0</v>
      </c>
      <c r="Q628" s="6">
        <v>193.62977777777778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276</v>
      </c>
      <c r="X628" s="6">
        <v>0</v>
      </c>
      <c r="Y628" s="6">
        <v>0</v>
      </c>
      <c r="Z628" s="6">
        <v>421.81003525524238</v>
      </c>
      <c r="AA628" s="1">
        <v>18</v>
      </c>
      <c r="AB628" s="6">
        <v>26.9139190558728</v>
      </c>
      <c r="AC628" s="1" t="s">
        <v>41</v>
      </c>
      <c r="AD628" s="1" t="s">
        <v>42</v>
      </c>
      <c r="AE628" s="1" t="s">
        <v>52</v>
      </c>
      <c r="AF628" s="1" t="s">
        <v>44</v>
      </c>
      <c r="AG628" s="7">
        <v>1</v>
      </c>
      <c r="AH628" s="8">
        <v>7.5342766940593719E-2</v>
      </c>
      <c r="AI628" s="9">
        <v>512.83349609375</v>
      </c>
      <c r="AJ628" s="10">
        <v>0.18575786963319244</v>
      </c>
    </row>
    <row r="629" spans="1:36" x14ac:dyDescent="0.35">
      <c r="A629" s="1">
        <v>628</v>
      </c>
      <c r="B629" s="1">
        <v>47</v>
      </c>
      <c r="C629" s="1" t="s">
        <v>35</v>
      </c>
      <c r="D629" s="1" t="s">
        <v>36</v>
      </c>
      <c r="E629" s="1">
        <v>0</v>
      </c>
      <c r="F629" s="1">
        <v>0</v>
      </c>
      <c r="G629" s="1">
        <v>0</v>
      </c>
      <c r="H629" s="1">
        <v>3</v>
      </c>
      <c r="I629" s="1" t="s">
        <v>37</v>
      </c>
      <c r="J629" s="1" t="s">
        <v>56</v>
      </c>
      <c r="K629" s="6">
        <v>614.37424999999996</v>
      </c>
      <c r="L629" s="6">
        <v>580.04266666666672</v>
      </c>
      <c r="M629" s="1" t="s">
        <v>64</v>
      </c>
      <c r="N629" s="1" t="s">
        <v>47</v>
      </c>
      <c r="O629" s="6">
        <v>0</v>
      </c>
      <c r="P629" s="6">
        <v>0</v>
      </c>
      <c r="Q629" s="6">
        <v>402.07111111111112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103.77777777777777</v>
      </c>
      <c r="X629" s="6">
        <v>0</v>
      </c>
      <c r="Y629" s="6">
        <v>0</v>
      </c>
      <c r="Z629" s="6">
        <v>452.52106958108476</v>
      </c>
      <c r="AA629" s="1">
        <v>36</v>
      </c>
      <c r="AB629" s="6">
        <v>16.359720695831523</v>
      </c>
      <c r="AC629" s="1" t="s">
        <v>78</v>
      </c>
      <c r="AD629" s="1" t="s">
        <v>53</v>
      </c>
      <c r="AE629" s="1" t="s">
        <v>52</v>
      </c>
      <c r="AF629" s="1" t="s">
        <v>58</v>
      </c>
      <c r="AG629" s="7">
        <v>0</v>
      </c>
      <c r="AH629" s="8">
        <v>0.1281623840332031</v>
      </c>
      <c r="AI629" s="9">
        <v>458.95526123046881</v>
      </c>
      <c r="AJ629" s="10">
        <v>0.16515725306210113</v>
      </c>
    </row>
    <row r="630" spans="1:36" x14ac:dyDescent="0.35">
      <c r="A630" s="1">
        <v>629</v>
      </c>
      <c r="B630" s="1">
        <v>35</v>
      </c>
      <c r="C630" s="1" t="s">
        <v>35</v>
      </c>
      <c r="D630" s="1" t="s">
        <v>51</v>
      </c>
      <c r="E630" s="1">
        <v>0</v>
      </c>
      <c r="F630" s="1">
        <v>0</v>
      </c>
      <c r="G630" s="1">
        <v>0</v>
      </c>
      <c r="H630" s="1">
        <v>2</v>
      </c>
      <c r="I630" s="1" t="s">
        <v>62</v>
      </c>
      <c r="J630" s="1" t="s">
        <v>56</v>
      </c>
      <c r="K630" s="6">
        <v>671.27700000000004</v>
      </c>
      <c r="L630" s="6">
        <v>451.60511111111111</v>
      </c>
      <c r="M630" s="1" t="s">
        <v>46</v>
      </c>
      <c r="N630" s="1" t="s">
        <v>40</v>
      </c>
      <c r="O630" s="6">
        <v>0</v>
      </c>
      <c r="P630" s="6">
        <v>0</v>
      </c>
      <c r="Q630" s="6">
        <v>195.84444444444443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502.18590882993323</v>
      </c>
      <c r="AA630" s="1">
        <v>36</v>
      </c>
      <c r="AB630" s="6">
        <v>18.155223608583618</v>
      </c>
      <c r="AC630" s="1" t="s">
        <v>78</v>
      </c>
      <c r="AD630" s="1" t="s">
        <v>70</v>
      </c>
      <c r="AE630" s="1" t="s">
        <v>43</v>
      </c>
      <c r="AF630" s="1" t="s">
        <v>44</v>
      </c>
      <c r="AG630" s="7">
        <v>1</v>
      </c>
      <c r="AH630" s="8">
        <v>0.13829554617404941</v>
      </c>
      <c r="AI630" s="9">
        <v>399.87014770507813</v>
      </c>
      <c r="AJ630" s="10">
        <v>0.37746473049913226</v>
      </c>
    </row>
    <row r="631" spans="1:36" x14ac:dyDescent="0.35">
      <c r="A631" s="1">
        <v>630</v>
      </c>
      <c r="B631" s="1">
        <v>34</v>
      </c>
      <c r="C631" s="1" t="s">
        <v>60</v>
      </c>
      <c r="D631" s="1" t="s">
        <v>51</v>
      </c>
      <c r="E631" s="1">
        <v>0</v>
      </c>
      <c r="F631" s="1">
        <v>0</v>
      </c>
      <c r="G631" s="1">
        <v>0</v>
      </c>
      <c r="H631" s="1">
        <v>3</v>
      </c>
      <c r="I631" s="1" t="s">
        <v>67</v>
      </c>
      <c r="J631" s="1" t="s">
        <v>56</v>
      </c>
      <c r="K631" s="6">
        <v>367.62299999999999</v>
      </c>
      <c r="L631" s="6">
        <v>383.92022222222221</v>
      </c>
      <c r="M631" s="1" t="s">
        <v>64</v>
      </c>
      <c r="N631" s="1" t="s">
        <v>40</v>
      </c>
      <c r="O631" s="6">
        <v>392.64137158980435</v>
      </c>
      <c r="P631" s="6">
        <v>222.22222222222223</v>
      </c>
      <c r="Q631" s="6">
        <v>121.46577777777777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34.888888888888886</v>
      </c>
      <c r="X631" s="6">
        <v>0</v>
      </c>
      <c r="Y631" s="6">
        <v>0</v>
      </c>
      <c r="Z631" s="6">
        <v>262.91974399745459</v>
      </c>
      <c r="AA631" s="1">
        <v>36</v>
      </c>
      <c r="AB631" s="6">
        <v>9.5051785791979757</v>
      </c>
      <c r="AC631" s="1" t="s">
        <v>48</v>
      </c>
      <c r="AD631" s="1" t="s">
        <v>49</v>
      </c>
      <c r="AE631" s="1" t="s">
        <v>43</v>
      </c>
      <c r="AF631" s="1" t="s">
        <v>44</v>
      </c>
      <c r="AG631" s="7">
        <v>1</v>
      </c>
      <c r="AH631" s="8">
        <v>0.203497439622879</v>
      </c>
      <c r="AI631" s="9">
        <v>376.63540649414063</v>
      </c>
      <c r="AJ631" s="10">
        <v>9.0414459957548848E-2</v>
      </c>
    </row>
    <row r="632" spans="1:36" x14ac:dyDescent="0.35">
      <c r="A632" s="1">
        <v>631</v>
      </c>
      <c r="B632" s="1">
        <v>46</v>
      </c>
      <c r="C632" s="1" t="s">
        <v>35</v>
      </c>
      <c r="D632" s="1" t="s">
        <v>74</v>
      </c>
      <c r="E632" s="1">
        <v>0</v>
      </c>
      <c r="F632" s="1">
        <v>1</v>
      </c>
      <c r="G632" s="1">
        <v>1</v>
      </c>
      <c r="H632" s="1">
        <v>3</v>
      </c>
      <c r="I632" s="1" t="s">
        <v>37</v>
      </c>
      <c r="J632" s="1" t="s">
        <v>63</v>
      </c>
      <c r="K632" s="6">
        <v>189.48400000000001</v>
      </c>
      <c r="L632" s="6">
        <v>105.45711111111112</v>
      </c>
      <c r="M632" s="1" t="s">
        <v>64</v>
      </c>
      <c r="N632" s="1" t="s">
        <v>47</v>
      </c>
      <c r="O632" s="6">
        <v>0</v>
      </c>
      <c r="P632" s="6">
        <v>0</v>
      </c>
      <c r="Q632" s="6">
        <v>2.9622222222222221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11.555555555555555</v>
      </c>
      <c r="X632" s="6">
        <v>0</v>
      </c>
      <c r="Y632" s="6">
        <v>0</v>
      </c>
      <c r="Z632" s="6">
        <v>146.29445236110107</v>
      </c>
      <c r="AA632" s="1">
        <v>36</v>
      </c>
      <c r="AB632" s="6">
        <v>5.288894906468868</v>
      </c>
      <c r="AC632" s="1" t="s">
        <v>48</v>
      </c>
      <c r="AD632" s="1" t="s">
        <v>49</v>
      </c>
      <c r="AE632" s="1" t="s">
        <v>65</v>
      </c>
      <c r="AF632" s="1" t="s">
        <v>44</v>
      </c>
      <c r="AG632" s="7">
        <v>0</v>
      </c>
      <c r="AH632" s="8">
        <v>0.2620098888874054</v>
      </c>
      <c r="AI632" s="9">
        <v>382.93795776367188</v>
      </c>
      <c r="AJ632" s="10">
        <v>0.34045595751261482</v>
      </c>
    </row>
    <row r="633" spans="1:36" x14ac:dyDescent="0.35">
      <c r="A633" s="1">
        <v>632</v>
      </c>
      <c r="B633" s="1">
        <v>43</v>
      </c>
      <c r="C633" s="1" t="s">
        <v>60</v>
      </c>
      <c r="D633" s="1" t="s">
        <v>51</v>
      </c>
      <c r="E633" s="1">
        <v>2</v>
      </c>
      <c r="F633" s="1">
        <v>0</v>
      </c>
      <c r="G633" s="1">
        <v>0</v>
      </c>
      <c r="H633" s="1">
        <v>2</v>
      </c>
      <c r="I633" s="1" t="s">
        <v>62</v>
      </c>
      <c r="J633" s="1" t="s">
        <v>56</v>
      </c>
      <c r="K633" s="6">
        <v>922.77374999999995</v>
      </c>
      <c r="L633" s="6">
        <v>817.36977777777781</v>
      </c>
      <c r="M633" s="1" t="s">
        <v>46</v>
      </c>
      <c r="N633" s="1" t="s">
        <v>40</v>
      </c>
      <c r="O633" s="6">
        <v>768.95802795193163</v>
      </c>
      <c r="P633" s="6">
        <v>619.55555555555554</v>
      </c>
      <c r="Q633" s="6">
        <v>580.51222222222225</v>
      </c>
      <c r="R633" s="6">
        <v>0</v>
      </c>
      <c r="S633" s="6">
        <v>0</v>
      </c>
      <c r="T633" s="6">
        <v>0</v>
      </c>
      <c r="U633" s="6">
        <v>600</v>
      </c>
      <c r="V633" s="6">
        <v>0</v>
      </c>
      <c r="W633" s="6">
        <v>0</v>
      </c>
      <c r="X633" s="6">
        <v>0</v>
      </c>
      <c r="Y633" s="6">
        <v>0</v>
      </c>
      <c r="Z633" s="6">
        <v>550.4339316357258</v>
      </c>
      <c r="AA633" s="1">
        <v>24</v>
      </c>
      <c r="AB633" s="6">
        <v>27.479919730459571</v>
      </c>
      <c r="AC633" s="1" t="s">
        <v>41</v>
      </c>
      <c r="AD633" s="1" t="s">
        <v>49</v>
      </c>
      <c r="AE633" s="1" t="s">
        <v>52</v>
      </c>
      <c r="AF633" s="1" t="s">
        <v>44</v>
      </c>
      <c r="AG633" s="7">
        <v>1</v>
      </c>
      <c r="AH633" s="8">
        <v>0.10089930146932601</v>
      </c>
      <c r="AI633" s="9">
        <v>434.75558471679688</v>
      </c>
      <c r="AJ633" s="10">
        <v>0.35175581704222481</v>
      </c>
    </row>
    <row r="634" spans="1:36" x14ac:dyDescent="0.35">
      <c r="A634" s="1">
        <v>633</v>
      </c>
      <c r="B634" s="1">
        <v>37</v>
      </c>
      <c r="C634" s="1" t="s">
        <v>50</v>
      </c>
      <c r="D634" s="1" t="s">
        <v>59</v>
      </c>
      <c r="E634" s="1">
        <v>2</v>
      </c>
      <c r="F634" s="1">
        <v>2</v>
      </c>
      <c r="G634" s="1">
        <v>2</v>
      </c>
      <c r="H634" s="1">
        <v>2</v>
      </c>
      <c r="I634" s="1" t="s">
        <v>37</v>
      </c>
      <c r="J634" s="1" t="s">
        <v>38</v>
      </c>
      <c r="K634" s="6">
        <v>411.23674999999997</v>
      </c>
      <c r="L634" s="6">
        <v>215.35622222222221</v>
      </c>
      <c r="M634" s="1" t="s">
        <v>46</v>
      </c>
      <c r="N634" s="1" t="s">
        <v>66</v>
      </c>
      <c r="O634" s="6">
        <v>471.64397829167723</v>
      </c>
      <c r="P634" s="6">
        <v>3777.7777777777778</v>
      </c>
      <c r="Q634" s="6">
        <v>67.182000000000002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168.22222222222223</v>
      </c>
      <c r="X634" s="6">
        <v>0</v>
      </c>
      <c r="Y634" s="6">
        <v>0</v>
      </c>
      <c r="Z634" s="6">
        <v>494.1069446647615</v>
      </c>
      <c r="AA634" s="1">
        <v>36</v>
      </c>
      <c r="AB634" s="6">
        <v>17.863149700563831</v>
      </c>
      <c r="AC634" s="1" t="s">
        <v>48</v>
      </c>
      <c r="AD634" s="1" t="s">
        <v>72</v>
      </c>
      <c r="AE634" s="1" t="s">
        <v>43</v>
      </c>
      <c r="AF634" s="1" t="s">
        <v>44</v>
      </c>
      <c r="AG634" s="7">
        <v>0</v>
      </c>
      <c r="AH634" s="8">
        <v>0.19857668876647949</v>
      </c>
      <c r="AI634" s="9">
        <v>400.86410522460938</v>
      </c>
      <c r="AJ634" s="10">
        <v>0.35588915838844021</v>
      </c>
    </row>
    <row r="635" spans="1:36" x14ac:dyDescent="0.35">
      <c r="A635" s="1">
        <v>634</v>
      </c>
      <c r="B635" s="1">
        <v>32</v>
      </c>
      <c r="C635" s="1" t="s">
        <v>50</v>
      </c>
      <c r="D635" s="1" t="s">
        <v>51</v>
      </c>
      <c r="E635" s="1">
        <v>1</v>
      </c>
      <c r="F635" s="1">
        <v>0</v>
      </c>
      <c r="G635" s="1">
        <v>0</v>
      </c>
      <c r="H635" s="1">
        <v>3</v>
      </c>
      <c r="I635" s="1" t="s">
        <v>61</v>
      </c>
      <c r="J635" s="1" t="s">
        <v>56</v>
      </c>
      <c r="K635" s="6">
        <v>95.586749999999995</v>
      </c>
      <c r="L635" s="6">
        <v>89.00911111111111</v>
      </c>
      <c r="M635" s="1" t="s">
        <v>46</v>
      </c>
      <c r="N635" s="1" t="s">
        <v>40</v>
      </c>
      <c r="O635" s="6">
        <v>0</v>
      </c>
      <c r="P635" s="6">
        <v>0</v>
      </c>
      <c r="Q635" s="6">
        <v>61.065777777777775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57.777777777777779</v>
      </c>
      <c r="X635" s="6">
        <v>0</v>
      </c>
      <c r="Y635" s="6">
        <v>0</v>
      </c>
      <c r="Z635" s="6">
        <v>58.446334465650956</v>
      </c>
      <c r="AA635" s="1">
        <v>36</v>
      </c>
      <c r="AB635" s="6">
        <v>2.1129750012267019</v>
      </c>
      <c r="AC635" s="1" t="s">
        <v>41</v>
      </c>
      <c r="AD635" s="1" t="s">
        <v>53</v>
      </c>
      <c r="AE635" s="1" t="s">
        <v>43</v>
      </c>
      <c r="AF635" s="1" t="s">
        <v>58</v>
      </c>
      <c r="AG635" s="7">
        <v>0</v>
      </c>
      <c r="AH635" s="8">
        <v>0.31286129355430597</v>
      </c>
      <c r="AI635" s="9">
        <v>325.389404296875</v>
      </c>
      <c r="AJ635" s="10">
        <v>7.3853883044711667E-3</v>
      </c>
    </row>
    <row r="636" spans="1:36" x14ac:dyDescent="0.35">
      <c r="A636" s="1">
        <v>635</v>
      </c>
      <c r="B636" s="1">
        <v>45</v>
      </c>
      <c r="C636" s="1" t="s">
        <v>35</v>
      </c>
      <c r="D636" s="1" t="s">
        <v>51</v>
      </c>
      <c r="E636" s="1">
        <v>1</v>
      </c>
      <c r="F636" s="1">
        <v>0</v>
      </c>
      <c r="G636" s="1">
        <v>0</v>
      </c>
      <c r="H636" s="1">
        <v>5</v>
      </c>
      <c r="I636" s="1" t="s">
        <v>37</v>
      </c>
      <c r="J636" s="1" t="s">
        <v>38</v>
      </c>
      <c r="K636" s="6">
        <v>409.94549999999998</v>
      </c>
      <c r="L636" s="6">
        <v>367.07733333333334</v>
      </c>
      <c r="M636" s="1" t="s">
        <v>77</v>
      </c>
      <c r="N636" s="1" t="s">
        <v>40</v>
      </c>
      <c r="O636" s="6">
        <v>0</v>
      </c>
      <c r="P636" s="6">
        <v>0</v>
      </c>
      <c r="Q636" s="6">
        <v>118.42177777777778</v>
      </c>
      <c r="R636" s="6">
        <v>140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224.69160496450729</v>
      </c>
      <c r="AA636" s="1">
        <v>36</v>
      </c>
      <c r="AB636" s="6">
        <v>8.123139776276842</v>
      </c>
      <c r="AC636" s="1" t="s">
        <v>41</v>
      </c>
      <c r="AD636" s="1" t="s">
        <v>53</v>
      </c>
      <c r="AE636" s="1" t="s">
        <v>52</v>
      </c>
      <c r="AF636" s="1" t="s">
        <v>58</v>
      </c>
      <c r="AG636" s="7">
        <v>0</v>
      </c>
      <c r="AH636" s="8">
        <v>0.1739301532506943</v>
      </c>
      <c r="AI636" s="9">
        <v>480.82476806640619</v>
      </c>
      <c r="AJ636" s="10">
        <v>0.21156307399922522</v>
      </c>
    </row>
    <row r="637" spans="1:36" x14ac:dyDescent="0.35">
      <c r="A637" s="1">
        <v>636</v>
      </c>
      <c r="B637" s="1">
        <v>42</v>
      </c>
      <c r="C637" s="1" t="s">
        <v>35</v>
      </c>
      <c r="D637" s="1" t="s">
        <v>36</v>
      </c>
      <c r="E637" s="1">
        <v>3</v>
      </c>
      <c r="F637" s="1">
        <v>1</v>
      </c>
      <c r="G637" s="1">
        <v>1</v>
      </c>
      <c r="H637" s="1">
        <v>5</v>
      </c>
      <c r="I637" s="1" t="s">
        <v>67</v>
      </c>
      <c r="J637" s="1" t="s">
        <v>56</v>
      </c>
      <c r="K637" s="6">
        <v>1552.0205000000001</v>
      </c>
      <c r="L637" s="6">
        <v>1892.7855555555554</v>
      </c>
      <c r="M637" s="1" t="s">
        <v>64</v>
      </c>
      <c r="N637" s="1" t="s">
        <v>40</v>
      </c>
      <c r="O637" s="6">
        <v>0</v>
      </c>
      <c r="P637" s="6">
        <v>177.77777777777777</v>
      </c>
      <c r="Q637" s="6">
        <v>62.748444444444445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760.64532788011707</v>
      </c>
      <c r="AA637" s="1">
        <v>48</v>
      </c>
      <c r="AB637" s="6">
        <v>22.343956208428853</v>
      </c>
      <c r="AC637" s="1" t="s">
        <v>41</v>
      </c>
      <c r="AD637" s="1" t="s">
        <v>49</v>
      </c>
      <c r="AE637" s="1" t="s">
        <v>43</v>
      </c>
      <c r="AF637" s="1" t="s">
        <v>44</v>
      </c>
      <c r="AG637" s="7">
        <v>1</v>
      </c>
      <c r="AH637" s="8">
        <v>2.6417545974254612E-2</v>
      </c>
      <c r="AI637" s="9">
        <v>715.3419189453125</v>
      </c>
      <c r="AJ637" s="10">
        <v>1.4408325614167923E-2</v>
      </c>
    </row>
    <row r="638" spans="1:36" x14ac:dyDescent="0.35">
      <c r="A638" s="1">
        <v>637</v>
      </c>
      <c r="B638" s="1">
        <v>25</v>
      </c>
      <c r="C638" s="1" t="s">
        <v>35</v>
      </c>
      <c r="D638" s="1" t="s">
        <v>74</v>
      </c>
      <c r="E638" s="1">
        <v>4</v>
      </c>
      <c r="F638" s="1">
        <v>0</v>
      </c>
      <c r="G638" s="1">
        <v>0</v>
      </c>
      <c r="H638" s="1">
        <v>5</v>
      </c>
      <c r="I638" s="1" t="s">
        <v>45</v>
      </c>
      <c r="J638" s="1" t="s">
        <v>56</v>
      </c>
      <c r="K638" s="6">
        <v>2299.36375</v>
      </c>
      <c r="L638" s="6">
        <v>1445.7617777777778</v>
      </c>
      <c r="M638" s="1" t="s">
        <v>64</v>
      </c>
      <c r="N638" s="1" t="s">
        <v>47</v>
      </c>
      <c r="O638" s="6">
        <v>0</v>
      </c>
      <c r="P638" s="6">
        <v>0</v>
      </c>
      <c r="Q638" s="6">
        <v>511.91800000000001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6.666666666666667</v>
      </c>
      <c r="X638" s="6">
        <v>0</v>
      </c>
      <c r="Y638" s="6">
        <v>0</v>
      </c>
      <c r="Z638" s="6">
        <v>1687.816622873059</v>
      </c>
      <c r="AA638" s="1">
        <v>3</v>
      </c>
      <c r="AB638" s="6">
        <v>579.56746825074936</v>
      </c>
      <c r="AC638" s="1" t="s">
        <v>41</v>
      </c>
      <c r="AD638" s="1" t="s">
        <v>49</v>
      </c>
      <c r="AE638" s="1" t="s">
        <v>43</v>
      </c>
      <c r="AF638" s="1" t="s">
        <v>44</v>
      </c>
      <c r="AG638" s="7">
        <v>1</v>
      </c>
      <c r="AH638" s="8">
        <v>2.32114945538342E-3</v>
      </c>
      <c r="AI638" s="9">
        <v>883.87384033203125</v>
      </c>
      <c r="AJ638" s="10">
        <v>0.16334592817982976</v>
      </c>
    </row>
    <row r="639" spans="1:36" x14ac:dyDescent="0.35">
      <c r="A639" s="1">
        <v>638</v>
      </c>
      <c r="B639" s="1">
        <v>29</v>
      </c>
      <c r="C639" s="1" t="s">
        <v>60</v>
      </c>
      <c r="D639" s="1" t="s">
        <v>51</v>
      </c>
      <c r="E639" s="1">
        <v>1</v>
      </c>
      <c r="F639" s="1">
        <v>0</v>
      </c>
      <c r="G639" s="1">
        <v>0</v>
      </c>
      <c r="H639" s="1">
        <v>3</v>
      </c>
      <c r="I639" s="1" t="s">
        <v>61</v>
      </c>
      <c r="J639" s="1" t="s">
        <v>69</v>
      </c>
      <c r="K639" s="6">
        <v>596.63300000000004</v>
      </c>
      <c r="L639" s="6">
        <v>538.26822222222222</v>
      </c>
      <c r="M639" s="1" t="s">
        <v>39</v>
      </c>
      <c r="N639" s="1" t="s">
        <v>47</v>
      </c>
      <c r="O639" s="6">
        <v>0</v>
      </c>
      <c r="P639" s="6">
        <v>0</v>
      </c>
      <c r="Q639" s="6">
        <v>179.10644444444443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204.44444444444446</v>
      </c>
      <c r="X639" s="6">
        <v>0</v>
      </c>
      <c r="Y639" s="6">
        <v>0</v>
      </c>
      <c r="Z639" s="6">
        <v>356.88104395360727</v>
      </c>
      <c r="AA639" s="1">
        <v>24</v>
      </c>
      <c r="AB639" s="6">
        <v>17.816965629324613</v>
      </c>
      <c r="AC639" s="1" t="s">
        <v>41</v>
      </c>
      <c r="AD639" s="1" t="s">
        <v>53</v>
      </c>
      <c r="AE639" s="1" t="s">
        <v>52</v>
      </c>
      <c r="AF639" s="1" t="s">
        <v>44</v>
      </c>
      <c r="AG639" s="7">
        <v>0</v>
      </c>
      <c r="AH639" s="8">
        <v>0.16665078699588781</v>
      </c>
      <c r="AI639" s="9">
        <v>367.13067626953119</v>
      </c>
      <c r="AJ639" s="10">
        <v>8.2531339460909833E-2</v>
      </c>
    </row>
    <row r="640" spans="1:36" x14ac:dyDescent="0.35">
      <c r="A640" s="1">
        <v>639</v>
      </c>
      <c r="B640" s="1">
        <v>43</v>
      </c>
      <c r="C640" s="1" t="s">
        <v>60</v>
      </c>
      <c r="D640" s="1" t="s">
        <v>51</v>
      </c>
      <c r="E640" s="1">
        <v>1</v>
      </c>
      <c r="F640" s="1">
        <v>2</v>
      </c>
      <c r="G640" s="1">
        <v>2</v>
      </c>
      <c r="H640" s="1">
        <v>3</v>
      </c>
      <c r="I640" s="1" t="s">
        <v>37</v>
      </c>
      <c r="J640" s="1" t="s">
        <v>56</v>
      </c>
      <c r="K640" s="6">
        <v>1432.634</v>
      </c>
      <c r="L640" s="6">
        <v>1222.4515555555556</v>
      </c>
      <c r="M640" s="1" t="s">
        <v>46</v>
      </c>
      <c r="N640" s="1" t="s">
        <v>47</v>
      </c>
      <c r="O640" s="6">
        <v>0</v>
      </c>
      <c r="P640" s="6">
        <v>0</v>
      </c>
      <c r="Q640" s="6">
        <v>854.28644444444444</v>
      </c>
      <c r="R640" s="6">
        <v>0</v>
      </c>
      <c r="S640" s="6">
        <v>0</v>
      </c>
      <c r="T640" s="6">
        <v>44.444444444444443</v>
      </c>
      <c r="U640" s="6">
        <v>0</v>
      </c>
      <c r="V640" s="6">
        <v>0</v>
      </c>
      <c r="W640" s="6">
        <v>22.666666666666668</v>
      </c>
      <c r="X640" s="6">
        <v>0</v>
      </c>
      <c r="Y640" s="6">
        <v>0</v>
      </c>
      <c r="Z640" s="6">
        <v>876.04947157971935</v>
      </c>
      <c r="AA640" s="1">
        <v>48</v>
      </c>
      <c r="AB640" s="6">
        <v>25.733952884384966</v>
      </c>
      <c r="AC640" s="1" t="s">
        <v>41</v>
      </c>
      <c r="AD640" s="1" t="s">
        <v>53</v>
      </c>
      <c r="AE640" s="1" t="s">
        <v>52</v>
      </c>
      <c r="AF640" s="1" t="s">
        <v>44</v>
      </c>
      <c r="AG640" s="7">
        <v>1</v>
      </c>
      <c r="AH640" s="8">
        <v>3.7491168826818473E-2</v>
      </c>
      <c r="AI640" s="9">
        <v>633.411376953125</v>
      </c>
      <c r="AJ640" s="10">
        <v>2.4769639091520638E-2</v>
      </c>
    </row>
    <row r="641" spans="1:36" x14ac:dyDescent="0.35">
      <c r="A641" s="1">
        <v>640</v>
      </c>
      <c r="B641" s="1">
        <v>26</v>
      </c>
      <c r="C641" s="1" t="s">
        <v>35</v>
      </c>
      <c r="D641" s="1" t="s">
        <v>36</v>
      </c>
      <c r="E641" s="1">
        <v>1</v>
      </c>
      <c r="F641" s="1">
        <v>1</v>
      </c>
      <c r="G641" s="1">
        <v>1</v>
      </c>
      <c r="H641" s="1">
        <v>3</v>
      </c>
      <c r="I641" s="1" t="s">
        <v>62</v>
      </c>
      <c r="J641" s="1" t="s">
        <v>56</v>
      </c>
      <c r="K641" s="6">
        <v>1059.7194999999999</v>
      </c>
      <c r="L641" s="6">
        <v>1131.4564444444445</v>
      </c>
      <c r="M641" s="1" t="s">
        <v>46</v>
      </c>
      <c r="N641" s="1" t="s">
        <v>47</v>
      </c>
      <c r="O641" s="6">
        <v>0</v>
      </c>
      <c r="P641" s="6">
        <v>0</v>
      </c>
      <c r="Q641" s="6">
        <v>29.881777777777778</v>
      </c>
      <c r="R641" s="6">
        <v>0</v>
      </c>
      <c r="S641" s="6">
        <v>0</v>
      </c>
      <c r="T641" s="6">
        <v>0</v>
      </c>
      <c r="U641" s="6">
        <v>600</v>
      </c>
      <c r="V641" s="6">
        <v>0</v>
      </c>
      <c r="W641" s="6">
        <v>327.11111111111109</v>
      </c>
      <c r="X641" s="6">
        <v>0</v>
      </c>
      <c r="Y641" s="6">
        <v>0</v>
      </c>
      <c r="Z641" s="6">
        <v>713.40552284642285</v>
      </c>
      <c r="AA641" s="1">
        <v>36</v>
      </c>
      <c r="AB641" s="6">
        <v>25.791318639451433</v>
      </c>
      <c r="AC641" s="1" t="s">
        <v>41</v>
      </c>
      <c r="AD641" s="1" t="s">
        <v>53</v>
      </c>
      <c r="AE641" s="1" t="s">
        <v>43</v>
      </c>
      <c r="AF641" s="1" t="s">
        <v>44</v>
      </c>
      <c r="AG641" s="7">
        <v>0</v>
      </c>
      <c r="AH641" s="8">
        <v>7.0385739207267761E-2</v>
      </c>
      <c r="AI641" s="9">
        <v>491.10824584960938</v>
      </c>
      <c r="AJ641" s="10">
        <v>0.25889127267901563</v>
      </c>
    </row>
    <row r="642" spans="1:36" x14ac:dyDescent="0.35">
      <c r="A642" s="1">
        <v>641</v>
      </c>
      <c r="B642" s="1">
        <v>53</v>
      </c>
      <c r="C642" s="1" t="s">
        <v>35</v>
      </c>
      <c r="D642" s="1" t="s">
        <v>74</v>
      </c>
      <c r="E642" s="1">
        <v>1</v>
      </c>
      <c r="F642" s="1">
        <v>0</v>
      </c>
      <c r="G642" s="1">
        <v>0</v>
      </c>
      <c r="H642" s="1">
        <v>3</v>
      </c>
      <c r="I642" s="1" t="s">
        <v>62</v>
      </c>
      <c r="J642" s="1" t="s">
        <v>38</v>
      </c>
      <c r="K642" s="6">
        <v>517.03549999999996</v>
      </c>
      <c r="L642" s="6">
        <v>324.92022222222221</v>
      </c>
      <c r="M642" s="1" t="s">
        <v>46</v>
      </c>
      <c r="N642" s="1" t="s">
        <v>40</v>
      </c>
      <c r="O642" s="6">
        <v>0</v>
      </c>
      <c r="P642" s="6">
        <v>5555.5555555555557</v>
      </c>
      <c r="Q642" s="6">
        <v>144.88088888888888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520.12930236203817</v>
      </c>
      <c r="AA642" s="1">
        <v>48</v>
      </c>
      <c r="AB642" s="6">
        <v>15.278798053078551</v>
      </c>
      <c r="AC642" s="1" t="s">
        <v>41</v>
      </c>
      <c r="AD642" s="1" t="s">
        <v>53</v>
      </c>
      <c r="AE642" s="1" t="s">
        <v>52</v>
      </c>
      <c r="AF642" s="1" t="s">
        <v>58</v>
      </c>
      <c r="AG642" s="7">
        <v>0</v>
      </c>
      <c r="AH642" s="8">
        <v>0.13241174817085269</v>
      </c>
      <c r="AI642" s="9">
        <v>511.03155517578119</v>
      </c>
      <c r="AJ642" s="10">
        <v>0.4033831753125427</v>
      </c>
    </row>
    <row r="643" spans="1:36" x14ac:dyDescent="0.35">
      <c r="A643" s="1">
        <v>642</v>
      </c>
      <c r="B643" s="1">
        <v>27</v>
      </c>
      <c r="C643" s="1" t="s">
        <v>50</v>
      </c>
      <c r="D643" s="1" t="s">
        <v>51</v>
      </c>
      <c r="E643" s="1">
        <v>0</v>
      </c>
      <c r="F643" s="1">
        <v>1</v>
      </c>
      <c r="G643" s="1">
        <v>1</v>
      </c>
      <c r="H643" s="1">
        <v>1</v>
      </c>
      <c r="I643" s="1" t="s">
        <v>67</v>
      </c>
      <c r="J643" s="1" t="s">
        <v>38</v>
      </c>
      <c r="K643" s="6">
        <v>168.19974999999999</v>
      </c>
      <c r="L643" s="6">
        <v>94.059777777777782</v>
      </c>
      <c r="M643" s="1" t="s">
        <v>64</v>
      </c>
      <c r="N643" s="1" t="s">
        <v>47</v>
      </c>
      <c r="O643" s="6">
        <v>0</v>
      </c>
      <c r="P643" s="6">
        <v>0</v>
      </c>
      <c r="Q643" s="6">
        <v>73.252222222222215</v>
      </c>
      <c r="R643" s="6">
        <v>0</v>
      </c>
      <c r="S643" s="6">
        <v>0</v>
      </c>
      <c r="T643" s="6">
        <v>0</v>
      </c>
      <c r="U643" s="6">
        <v>622.22222222222217</v>
      </c>
      <c r="V643" s="6">
        <v>0</v>
      </c>
      <c r="W643" s="6">
        <v>331.11111111111109</v>
      </c>
      <c r="X643" s="6">
        <v>0</v>
      </c>
      <c r="Y643" s="6">
        <v>0</v>
      </c>
      <c r="Z643" s="6">
        <v>265.96103823614277</v>
      </c>
      <c r="AA643" s="1">
        <v>18</v>
      </c>
      <c r="AB643" s="6">
        <v>16.969851963744798</v>
      </c>
      <c r="AC643" s="1" t="s">
        <v>48</v>
      </c>
      <c r="AD643" s="1" t="s">
        <v>72</v>
      </c>
      <c r="AE643" s="1" t="s">
        <v>43</v>
      </c>
      <c r="AF643" s="1" t="s">
        <v>54</v>
      </c>
      <c r="AG643" s="7">
        <v>0</v>
      </c>
      <c r="AH643" s="8">
        <v>0.31714725494384771</v>
      </c>
      <c r="AI643" s="9">
        <v>219.06346130371091</v>
      </c>
      <c r="AJ643" s="10">
        <v>1.0869610952956663E-3</v>
      </c>
    </row>
    <row r="644" spans="1:36" x14ac:dyDescent="0.35">
      <c r="A644" s="1">
        <v>643</v>
      </c>
      <c r="B644" s="1">
        <v>64</v>
      </c>
      <c r="C644" s="1" t="s">
        <v>60</v>
      </c>
      <c r="D644" s="1" t="s">
        <v>36</v>
      </c>
      <c r="E644" s="1">
        <v>0</v>
      </c>
      <c r="F644" s="1">
        <v>2</v>
      </c>
      <c r="G644" s="1">
        <v>2</v>
      </c>
      <c r="H644" s="1">
        <v>3</v>
      </c>
      <c r="I644" s="1" t="s">
        <v>61</v>
      </c>
      <c r="J644" s="1" t="s">
        <v>56</v>
      </c>
      <c r="K644" s="6">
        <v>408.42424999999997</v>
      </c>
      <c r="L644" s="6">
        <v>524.81377777777777</v>
      </c>
      <c r="M644" s="1" t="s">
        <v>64</v>
      </c>
      <c r="N644" s="1" t="s">
        <v>47</v>
      </c>
      <c r="O644" s="6">
        <v>0</v>
      </c>
      <c r="P644" s="6">
        <v>0</v>
      </c>
      <c r="Q644" s="6">
        <v>10.383777777777778</v>
      </c>
      <c r="R644" s="6">
        <v>220.66666666666666</v>
      </c>
      <c r="S644" s="6">
        <v>0</v>
      </c>
      <c r="T644" s="6">
        <v>0</v>
      </c>
      <c r="U644" s="6">
        <v>0</v>
      </c>
      <c r="V644" s="6">
        <v>0</v>
      </c>
      <c r="W644" s="6">
        <v>24.444444444444443</v>
      </c>
      <c r="X644" s="6">
        <v>500</v>
      </c>
      <c r="Y644" s="6">
        <v>0</v>
      </c>
      <c r="Z644" s="6">
        <v>197.54748680148126</v>
      </c>
      <c r="AA644" s="1">
        <v>6</v>
      </c>
      <c r="AB644" s="6">
        <v>34.674565020193135</v>
      </c>
      <c r="AC644" s="1" t="s">
        <v>41</v>
      </c>
      <c r="AD644" s="1" t="s">
        <v>70</v>
      </c>
      <c r="AE644" s="1" t="s">
        <v>43</v>
      </c>
      <c r="AF644" s="1" t="s">
        <v>44</v>
      </c>
      <c r="AG644" s="7">
        <v>0</v>
      </c>
      <c r="AH644" s="8">
        <v>0.19843447208404541</v>
      </c>
      <c r="AI644" s="9">
        <v>389.77548217773438</v>
      </c>
      <c r="AJ644" s="10">
        <v>0.58893942908928765</v>
      </c>
    </row>
    <row r="645" spans="1:36" x14ac:dyDescent="0.35">
      <c r="A645" s="1">
        <v>644</v>
      </c>
      <c r="B645" s="1">
        <v>43</v>
      </c>
      <c r="C645" s="1" t="s">
        <v>35</v>
      </c>
      <c r="D645" s="1" t="s">
        <v>51</v>
      </c>
      <c r="E645" s="1">
        <v>2</v>
      </c>
      <c r="F645" s="1">
        <v>0</v>
      </c>
      <c r="G645" s="1">
        <v>0</v>
      </c>
      <c r="H645" s="1">
        <v>3</v>
      </c>
      <c r="I645" s="1" t="s">
        <v>45</v>
      </c>
      <c r="J645" s="1" t="s">
        <v>38</v>
      </c>
      <c r="K645" s="6">
        <v>559.32375000000002</v>
      </c>
      <c r="L645" s="6">
        <v>720.83933333333334</v>
      </c>
      <c r="M645" s="1" t="s">
        <v>64</v>
      </c>
      <c r="N645" s="1" t="s">
        <v>40</v>
      </c>
      <c r="O645" s="6">
        <v>0</v>
      </c>
      <c r="P645" s="6">
        <v>77.777777777777771</v>
      </c>
      <c r="Q645" s="6">
        <v>372.36644444444443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19.333333333333332</v>
      </c>
      <c r="X645" s="6">
        <v>0</v>
      </c>
      <c r="Y645" s="6">
        <v>0</v>
      </c>
      <c r="Z645" s="6">
        <v>232.57284505483983</v>
      </c>
      <c r="AA645" s="1">
        <v>18</v>
      </c>
      <c r="AB645" s="6">
        <v>14.839492196083809</v>
      </c>
      <c r="AC645" s="1" t="s">
        <v>41</v>
      </c>
      <c r="AD645" s="1" t="s">
        <v>72</v>
      </c>
      <c r="AE645" s="1" t="s">
        <v>68</v>
      </c>
      <c r="AF645" s="1" t="s">
        <v>58</v>
      </c>
      <c r="AG645" s="7">
        <v>0</v>
      </c>
      <c r="AH645" s="8">
        <v>0.1750279366970062</v>
      </c>
      <c r="AI645" s="9">
        <v>381.01571655273438</v>
      </c>
      <c r="AJ645" s="10">
        <v>0.19770244009836019</v>
      </c>
    </row>
    <row r="646" spans="1:36" x14ac:dyDescent="0.35">
      <c r="A646" s="1">
        <v>645</v>
      </c>
      <c r="B646" s="1">
        <v>64</v>
      </c>
      <c r="C646" s="1" t="s">
        <v>35</v>
      </c>
      <c r="D646" s="1" t="s">
        <v>51</v>
      </c>
      <c r="E646" s="1">
        <v>2</v>
      </c>
      <c r="F646" s="1">
        <v>3</v>
      </c>
      <c r="G646" s="1">
        <v>3</v>
      </c>
      <c r="H646" s="1">
        <v>2</v>
      </c>
      <c r="I646" s="1" t="s">
        <v>37</v>
      </c>
      <c r="J646" s="1" t="s">
        <v>56</v>
      </c>
      <c r="K646" s="6">
        <v>758.05349999999999</v>
      </c>
      <c r="L646" s="6">
        <v>615.64022222222218</v>
      </c>
      <c r="M646" s="1" t="s">
        <v>46</v>
      </c>
      <c r="N646" s="1" t="s">
        <v>66</v>
      </c>
      <c r="O646" s="6">
        <v>0</v>
      </c>
      <c r="P646" s="6">
        <v>0</v>
      </c>
      <c r="Q646" s="6">
        <v>248.04888888888888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25.333333333333332</v>
      </c>
      <c r="X646" s="6">
        <v>0</v>
      </c>
      <c r="Y646" s="6">
        <v>0</v>
      </c>
      <c r="Z646" s="6">
        <v>613.35524000823716</v>
      </c>
      <c r="AA646" s="1">
        <v>48</v>
      </c>
      <c r="AB646" s="6">
        <v>18.017309934906205</v>
      </c>
      <c r="AC646" s="1" t="s">
        <v>48</v>
      </c>
      <c r="AD646" s="1" t="s">
        <v>53</v>
      </c>
      <c r="AE646" s="1" t="s">
        <v>43</v>
      </c>
      <c r="AF646" s="1" t="s">
        <v>44</v>
      </c>
      <c r="AG646" s="7">
        <v>0</v>
      </c>
      <c r="AH646" s="8">
        <v>0.10335773229599</v>
      </c>
      <c r="AI646" s="9">
        <v>570.18145751953125</v>
      </c>
      <c r="AJ646" s="10">
        <v>0.25016010046544729</v>
      </c>
    </row>
    <row r="647" spans="1:36" x14ac:dyDescent="0.35">
      <c r="A647" s="1">
        <v>646</v>
      </c>
      <c r="B647" s="1">
        <v>45</v>
      </c>
      <c r="C647" s="1" t="s">
        <v>60</v>
      </c>
      <c r="D647" s="1" t="s">
        <v>51</v>
      </c>
      <c r="E647" s="1">
        <v>0</v>
      </c>
      <c r="F647" s="1">
        <v>0</v>
      </c>
      <c r="G647" s="1">
        <v>0</v>
      </c>
      <c r="H647" s="1">
        <v>4</v>
      </c>
      <c r="I647" s="1" t="s">
        <v>37</v>
      </c>
      <c r="J647" s="1" t="s">
        <v>56</v>
      </c>
      <c r="K647" s="6">
        <v>836.18224999999995</v>
      </c>
      <c r="L647" s="6">
        <v>952.99933333333331</v>
      </c>
      <c r="M647" s="1" t="s">
        <v>46</v>
      </c>
      <c r="N647" s="1" t="s">
        <v>40</v>
      </c>
      <c r="O647" s="6">
        <v>444.01289950435404</v>
      </c>
      <c r="P647" s="6">
        <v>444.44444444444446</v>
      </c>
      <c r="Q647" s="6">
        <v>397.54622222222224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42.888888888888886</v>
      </c>
      <c r="X647" s="6">
        <v>0</v>
      </c>
      <c r="Y647" s="6">
        <v>0</v>
      </c>
      <c r="Z647" s="6">
        <v>307.18602437376876</v>
      </c>
      <c r="AA647" s="1">
        <v>36</v>
      </c>
      <c r="AB647" s="6">
        <v>11.105510656266279</v>
      </c>
      <c r="AC647" s="1" t="s">
        <v>48</v>
      </c>
      <c r="AD647" s="1" t="s">
        <v>53</v>
      </c>
      <c r="AE647" s="1" t="s">
        <v>68</v>
      </c>
      <c r="AF647" s="1" t="s">
        <v>44</v>
      </c>
      <c r="AG647" s="7">
        <v>1</v>
      </c>
      <c r="AH647" s="8">
        <v>0.1012699902057648</v>
      </c>
      <c r="AI647" s="9">
        <v>499.75540161132813</v>
      </c>
      <c r="AJ647" s="10">
        <v>0.26763706146584371</v>
      </c>
    </row>
    <row r="648" spans="1:36" x14ac:dyDescent="0.35">
      <c r="A648" s="1">
        <v>647</v>
      </c>
      <c r="B648" s="1">
        <v>32</v>
      </c>
      <c r="C648" s="1" t="s">
        <v>35</v>
      </c>
      <c r="D648" s="1" t="s">
        <v>51</v>
      </c>
      <c r="E648" s="1">
        <v>1</v>
      </c>
      <c r="F648" s="1">
        <v>3</v>
      </c>
      <c r="G648" s="1">
        <v>3</v>
      </c>
      <c r="H648" s="1">
        <v>2</v>
      </c>
      <c r="I648" s="1" t="s">
        <v>62</v>
      </c>
      <c r="J648" s="1" t="s">
        <v>56</v>
      </c>
      <c r="K648" s="6">
        <v>272.68324999999999</v>
      </c>
      <c r="L648" s="6">
        <v>141.73511111111111</v>
      </c>
      <c r="M648" s="1" t="s">
        <v>46</v>
      </c>
      <c r="N648" s="1" t="s">
        <v>40</v>
      </c>
      <c r="O648" s="6">
        <v>0</v>
      </c>
      <c r="P648" s="6">
        <v>32.222222222222221</v>
      </c>
      <c r="Q648" s="6">
        <v>16.909555555555556</v>
      </c>
      <c r="R648" s="6">
        <v>133.33333333333334</v>
      </c>
      <c r="S648" s="6">
        <v>0</v>
      </c>
      <c r="T648" s="6">
        <v>0</v>
      </c>
      <c r="U648" s="6">
        <v>0</v>
      </c>
      <c r="V648" s="6">
        <v>0</v>
      </c>
      <c r="W648" s="6">
        <v>40.444444444444443</v>
      </c>
      <c r="X648" s="6">
        <v>0</v>
      </c>
      <c r="Y648" s="6">
        <v>0</v>
      </c>
      <c r="Z648" s="6">
        <v>248.2927213655156</v>
      </c>
      <c r="AA648" s="1">
        <v>18</v>
      </c>
      <c r="AB648" s="6">
        <v>15.842511193338931</v>
      </c>
      <c r="AC648" s="1" t="s">
        <v>41</v>
      </c>
      <c r="AD648" s="1" t="s">
        <v>53</v>
      </c>
      <c r="AE648" s="1" t="s">
        <v>43</v>
      </c>
      <c r="AF648" s="1" t="s">
        <v>58</v>
      </c>
      <c r="AG648" s="7">
        <v>0</v>
      </c>
      <c r="AH648" s="8">
        <v>0.29284265637397772</v>
      </c>
      <c r="AI648" s="9">
        <v>294.39556884765619</v>
      </c>
      <c r="AJ648" s="10">
        <v>4.5204182014673272E-2</v>
      </c>
    </row>
    <row r="649" spans="1:36" x14ac:dyDescent="0.35">
      <c r="A649" s="1">
        <v>648</v>
      </c>
      <c r="B649" s="1">
        <v>32</v>
      </c>
      <c r="C649" s="1" t="s">
        <v>60</v>
      </c>
      <c r="D649" s="1" t="s">
        <v>51</v>
      </c>
      <c r="E649" s="1">
        <v>3</v>
      </c>
      <c r="F649" s="1">
        <v>0</v>
      </c>
      <c r="G649" s="1">
        <v>0</v>
      </c>
      <c r="H649" s="1">
        <v>2</v>
      </c>
      <c r="I649" s="1" t="s">
        <v>61</v>
      </c>
      <c r="J649" s="1" t="s">
        <v>38</v>
      </c>
      <c r="K649" s="6">
        <v>666.40200000000004</v>
      </c>
      <c r="L649" s="6">
        <v>876.37666666666667</v>
      </c>
      <c r="M649" s="1" t="s">
        <v>46</v>
      </c>
      <c r="N649" s="1" t="s">
        <v>47</v>
      </c>
      <c r="O649" s="6">
        <v>0</v>
      </c>
      <c r="P649" s="6">
        <v>0</v>
      </c>
      <c r="Q649" s="6">
        <v>51.218000000000004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4.8888888888888893</v>
      </c>
      <c r="X649" s="6">
        <v>0</v>
      </c>
      <c r="Y649" s="6">
        <v>0</v>
      </c>
      <c r="Z649" s="6">
        <v>369.48741983474065</v>
      </c>
      <c r="AA649" s="1">
        <v>36</v>
      </c>
      <c r="AB649" s="6">
        <v>13.357855347410908</v>
      </c>
      <c r="AC649" s="1" t="s">
        <v>48</v>
      </c>
      <c r="AD649" s="1" t="s">
        <v>53</v>
      </c>
      <c r="AE649" s="1" t="s">
        <v>43</v>
      </c>
      <c r="AF649" s="1" t="s">
        <v>44</v>
      </c>
      <c r="AG649" s="7">
        <v>1</v>
      </c>
      <c r="AH649" s="8">
        <v>0.14697831869125369</v>
      </c>
      <c r="AI649" s="9">
        <v>402.90969848632813</v>
      </c>
      <c r="AJ649" s="10">
        <v>0.18462225030174412</v>
      </c>
    </row>
    <row r="650" spans="1:36" x14ac:dyDescent="0.35">
      <c r="A650" s="1">
        <v>649</v>
      </c>
      <c r="B650" s="1">
        <v>31</v>
      </c>
      <c r="C650" s="1" t="s">
        <v>35</v>
      </c>
      <c r="D650" s="1" t="s">
        <v>36</v>
      </c>
      <c r="E650" s="1">
        <v>1</v>
      </c>
      <c r="F650" s="1">
        <v>0</v>
      </c>
      <c r="G650" s="1">
        <v>0</v>
      </c>
      <c r="H650" s="1">
        <v>3</v>
      </c>
      <c r="I650" s="1" t="s">
        <v>62</v>
      </c>
      <c r="J650" s="1" t="s">
        <v>38</v>
      </c>
      <c r="K650" s="6">
        <v>806.05274999999995</v>
      </c>
      <c r="L650" s="6">
        <v>431.09644444444444</v>
      </c>
      <c r="M650" s="1" t="s">
        <v>46</v>
      </c>
      <c r="N650" s="1" t="s">
        <v>47</v>
      </c>
      <c r="O650" s="6">
        <v>0</v>
      </c>
      <c r="P650" s="6">
        <v>0</v>
      </c>
      <c r="Q650" s="6">
        <v>408.79511111111111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561.83620429166501</v>
      </c>
      <c r="AA650" s="1">
        <v>48</v>
      </c>
      <c r="AB650" s="6">
        <v>16.503938280919002</v>
      </c>
      <c r="AC650" s="1" t="s">
        <v>48</v>
      </c>
      <c r="AD650" s="1" t="s">
        <v>42</v>
      </c>
      <c r="AE650" s="1" t="s">
        <v>43</v>
      </c>
      <c r="AF650" s="1" t="s">
        <v>75</v>
      </c>
      <c r="AG650" s="7">
        <v>1</v>
      </c>
      <c r="AH650" s="8">
        <v>0.1092668026685715</v>
      </c>
      <c r="AI650" s="9">
        <v>482.96426391601563</v>
      </c>
      <c r="AJ650" s="10">
        <v>0.16632795289537813</v>
      </c>
    </row>
    <row r="651" spans="1:36" x14ac:dyDescent="0.35">
      <c r="A651" s="1">
        <v>650</v>
      </c>
      <c r="B651" s="1">
        <v>69</v>
      </c>
      <c r="C651" s="1" t="s">
        <v>50</v>
      </c>
      <c r="D651" s="1" t="s">
        <v>36</v>
      </c>
      <c r="E651" s="1">
        <v>4</v>
      </c>
      <c r="F651" s="1">
        <v>1</v>
      </c>
      <c r="G651" s="1">
        <v>1</v>
      </c>
      <c r="H651" s="1">
        <v>2</v>
      </c>
      <c r="I651" s="1" t="s">
        <v>61</v>
      </c>
      <c r="J651" s="1" t="s">
        <v>38</v>
      </c>
      <c r="K651" s="6">
        <v>973.08325000000002</v>
      </c>
      <c r="L651" s="6">
        <v>508.14755555555553</v>
      </c>
      <c r="M651" s="1" t="s">
        <v>46</v>
      </c>
      <c r="N651" s="1" t="s">
        <v>66</v>
      </c>
      <c r="O651" s="6">
        <v>0</v>
      </c>
      <c r="P651" s="6">
        <v>133.33333333333334</v>
      </c>
      <c r="Q651" s="6">
        <v>422.59466666666668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1274.4747302209144</v>
      </c>
      <c r="AA651" s="1">
        <v>36</v>
      </c>
      <c r="AB651" s="6">
        <v>46.075314547477397</v>
      </c>
      <c r="AC651" s="1" t="s">
        <v>48</v>
      </c>
      <c r="AD651" s="1" t="s">
        <v>73</v>
      </c>
      <c r="AE651" s="1" t="s">
        <v>52</v>
      </c>
      <c r="AF651" s="1" t="s">
        <v>58</v>
      </c>
      <c r="AG651" s="7">
        <v>1</v>
      </c>
      <c r="AH651" s="8">
        <v>5.0990786403417587E-2</v>
      </c>
      <c r="AI651" s="9">
        <v>633.6357421875</v>
      </c>
      <c r="AJ651" s="10">
        <v>0.26458450599016203</v>
      </c>
    </row>
    <row r="652" spans="1:36" x14ac:dyDescent="0.35">
      <c r="A652" s="1">
        <v>651</v>
      </c>
      <c r="B652" s="1">
        <v>32</v>
      </c>
      <c r="C652" s="1" t="s">
        <v>60</v>
      </c>
      <c r="D652" s="1" t="s">
        <v>36</v>
      </c>
      <c r="E652" s="1">
        <v>2</v>
      </c>
      <c r="F652" s="1">
        <v>0</v>
      </c>
      <c r="G652" s="1">
        <v>0</v>
      </c>
      <c r="H652" s="1">
        <v>4</v>
      </c>
      <c r="I652" s="1" t="s">
        <v>61</v>
      </c>
      <c r="J652" s="1" t="s">
        <v>38</v>
      </c>
      <c r="K652" s="6">
        <v>1414.9290000000001</v>
      </c>
      <c r="L652" s="6">
        <v>1447.1446666666666</v>
      </c>
      <c r="M652" s="1" t="s">
        <v>39</v>
      </c>
      <c r="N652" s="1" t="s">
        <v>47</v>
      </c>
      <c r="O652" s="6">
        <v>0</v>
      </c>
      <c r="P652" s="6">
        <v>0</v>
      </c>
      <c r="Q652" s="6">
        <v>867.91555555555556</v>
      </c>
      <c r="R652" s="6">
        <v>0</v>
      </c>
      <c r="S652" s="6">
        <v>0</v>
      </c>
      <c r="T652" s="6">
        <v>0</v>
      </c>
      <c r="U652" s="6">
        <v>555.55555555555554</v>
      </c>
      <c r="V652" s="6">
        <v>0</v>
      </c>
      <c r="W652" s="6">
        <v>15.111111111111111</v>
      </c>
      <c r="X652" s="6">
        <v>0</v>
      </c>
      <c r="Y652" s="6">
        <v>0</v>
      </c>
      <c r="Z652" s="6">
        <v>742.94015144571222</v>
      </c>
      <c r="AA652" s="1">
        <v>36</v>
      </c>
      <c r="AB652" s="6">
        <v>26.859066214579343</v>
      </c>
      <c r="AC652" s="1" t="s">
        <v>48</v>
      </c>
      <c r="AD652" s="1" t="s">
        <v>49</v>
      </c>
      <c r="AE652" s="1" t="s">
        <v>43</v>
      </c>
      <c r="AF652" s="1" t="s">
        <v>44</v>
      </c>
      <c r="AG652" s="7">
        <v>1</v>
      </c>
      <c r="AH652" s="8">
        <v>4.0086131542921073E-2</v>
      </c>
      <c r="AI652" s="9">
        <v>583.3096923828125</v>
      </c>
      <c r="AJ652" s="10">
        <v>0.13435334962411102</v>
      </c>
    </row>
    <row r="653" spans="1:36" x14ac:dyDescent="0.35">
      <c r="A653" s="1">
        <v>652</v>
      </c>
      <c r="B653" s="1">
        <v>32</v>
      </c>
      <c r="C653" s="1" t="s">
        <v>35</v>
      </c>
      <c r="D653" s="1" t="s">
        <v>59</v>
      </c>
      <c r="E653" s="1">
        <v>0</v>
      </c>
      <c r="F653" s="1">
        <v>0</v>
      </c>
      <c r="G653" s="1">
        <v>0</v>
      </c>
      <c r="H653" s="1">
        <v>3</v>
      </c>
      <c r="I653" s="1" t="s">
        <v>57</v>
      </c>
      <c r="J653" s="1" t="s">
        <v>38</v>
      </c>
      <c r="K653" s="6">
        <v>1176.8752500000001</v>
      </c>
      <c r="L653" s="6">
        <v>1081.9128888888888</v>
      </c>
      <c r="M653" s="1" t="s">
        <v>46</v>
      </c>
      <c r="N653" s="1" t="s">
        <v>40</v>
      </c>
      <c r="O653" s="6">
        <v>0</v>
      </c>
      <c r="P653" s="6">
        <v>0</v>
      </c>
      <c r="Q653" s="6">
        <v>234.77111111111111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10.888888888888889</v>
      </c>
      <c r="X653" s="6">
        <v>0</v>
      </c>
      <c r="Y653" s="6">
        <v>0</v>
      </c>
      <c r="Z653" s="6">
        <v>977.60880656858922</v>
      </c>
      <c r="AA653" s="1">
        <v>24</v>
      </c>
      <c r="AB653" s="6">
        <v>48.806241745419982</v>
      </c>
      <c r="AC653" s="1" t="s">
        <v>48</v>
      </c>
      <c r="AD653" s="1" t="s">
        <v>70</v>
      </c>
      <c r="AE653" s="1" t="s">
        <v>65</v>
      </c>
      <c r="AF653" s="1" t="s">
        <v>44</v>
      </c>
      <c r="AG653" s="7">
        <v>1</v>
      </c>
      <c r="AH653" s="8">
        <v>4.8714157193899148E-2</v>
      </c>
      <c r="AI653" s="9">
        <v>500.38223266601563</v>
      </c>
      <c r="AJ653" s="10">
        <v>0.46703902358861954</v>
      </c>
    </row>
    <row r="654" spans="1:36" x14ac:dyDescent="0.35">
      <c r="A654" s="1">
        <v>653</v>
      </c>
      <c r="B654" s="1">
        <v>28</v>
      </c>
      <c r="C654" s="1" t="s">
        <v>60</v>
      </c>
      <c r="D654" s="1" t="s">
        <v>51</v>
      </c>
      <c r="E654" s="1">
        <v>1</v>
      </c>
      <c r="F654" s="1">
        <v>3</v>
      </c>
      <c r="G654" s="1">
        <v>3</v>
      </c>
      <c r="H654" s="1">
        <v>1</v>
      </c>
      <c r="I654" s="1" t="s">
        <v>37</v>
      </c>
      <c r="J654" s="1" t="s">
        <v>38</v>
      </c>
      <c r="K654" s="6">
        <v>47.080249999999999</v>
      </c>
      <c r="L654" s="6">
        <v>39.219555555555559</v>
      </c>
      <c r="M654" s="1" t="s">
        <v>46</v>
      </c>
      <c r="N654" s="1" t="s">
        <v>47</v>
      </c>
      <c r="O654" s="6">
        <v>157.70000492153483</v>
      </c>
      <c r="P654" s="6">
        <v>64.666666666666671</v>
      </c>
      <c r="Q654" s="6">
        <v>6.8097777777777777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112.44444444444444</v>
      </c>
      <c r="X654" s="6">
        <v>0</v>
      </c>
      <c r="Y654" s="6">
        <v>0</v>
      </c>
      <c r="Z654" s="6">
        <v>27.065358418684021</v>
      </c>
      <c r="AA654" s="1">
        <v>36</v>
      </c>
      <c r="AB654" s="6">
        <v>0.97847754287362132</v>
      </c>
      <c r="AC654" s="1" t="s">
        <v>41</v>
      </c>
      <c r="AD654" s="1" t="s">
        <v>49</v>
      </c>
      <c r="AE654" s="1" t="s">
        <v>43</v>
      </c>
      <c r="AF654" s="1" t="s">
        <v>44</v>
      </c>
      <c r="AG654" s="7">
        <v>0</v>
      </c>
      <c r="AH654" s="8">
        <v>0.39581874012947083</v>
      </c>
      <c r="AI654" s="9">
        <v>257.11581420898438</v>
      </c>
      <c r="AJ654" s="10">
        <v>0.30294025974901129</v>
      </c>
    </row>
    <row r="655" spans="1:36" x14ac:dyDescent="0.35">
      <c r="A655" s="1">
        <v>654</v>
      </c>
      <c r="B655" s="1">
        <v>39</v>
      </c>
      <c r="C655" s="1" t="s">
        <v>35</v>
      </c>
      <c r="D655" s="1" t="s">
        <v>51</v>
      </c>
      <c r="E655" s="1">
        <v>0</v>
      </c>
      <c r="F655" s="1">
        <v>1</v>
      </c>
      <c r="G655" s="1">
        <v>1</v>
      </c>
      <c r="H655" s="1">
        <v>2</v>
      </c>
      <c r="I655" s="1" t="s">
        <v>62</v>
      </c>
      <c r="J655" s="1" t="s">
        <v>69</v>
      </c>
      <c r="K655" s="6">
        <v>898.553</v>
      </c>
      <c r="L655" s="6">
        <v>592.07600000000002</v>
      </c>
      <c r="M655" s="1" t="s">
        <v>64</v>
      </c>
      <c r="N655" s="1" t="s">
        <v>47</v>
      </c>
      <c r="O655" s="6">
        <v>0</v>
      </c>
      <c r="P655" s="6">
        <v>0</v>
      </c>
      <c r="Q655" s="6">
        <v>509.0937777777778</v>
      </c>
      <c r="R655" s="6">
        <v>0</v>
      </c>
      <c r="S655" s="6">
        <v>0</v>
      </c>
      <c r="T655" s="6">
        <v>0</v>
      </c>
      <c r="U655" s="6">
        <v>288.88888888888891</v>
      </c>
      <c r="V655" s="6">
        <v>0</v>
      </c>
      <c r="W655" s="6">
        <v>134.44444444444446</v>
      </c>
      <c r="X655" s="6">
        <v>0</v>
      </c>
      <c r="Y655" s="6">
        <v>0</v>
      </c>
      <c r="Z655" s="6">
        <v>944.82390485307633</v>
      </c>
      <c r="AA655" s="1">
        <v>48</v>
      </c>
      <c r="AB655" s="6">
        <v>27.754201834841407</v>
      </c>
      <c r="AC655" s="1" t="s">
        <v>48</v>
      </c>
      <c r="AD655" s="1" t="s">
        <v>53</v>
      </c>
      <c r="AE655" s="1" t="s">
        <v>43</v>
      </c>
      <c r="AF655" s="1" t="s">
        <v>44</v>
      </c>
      <c r="AG655" s="7">
        <v>1</v>
      </c>
      <c r="AH655" s="8">
        <v>7.2961673140525818E-2</v>
      </c>
      <c r="AI655" s="9">
        <v>521.51318359375</v>
      </c>
      <c r="AJ655" s="10">
        <v>0.29679301067661323</v>
      </c>
    </row>
    <row r="656" spans="1:36" x14ac:dyDescent="0.35">
      <c r="A656" s="1">
        <v>655</v>
      </c>
      <c r="B656" s="1">
        <v>48</v>
      </c>
      <c r="C656" s="1" t="s">
        <v>35</v>
      </c>
      <c r="D656" s="1" t="s">
        <v>55</v>
      </c>
      <c r="E656" s="1">
        <v>3</v>
      </c>
      <c r="F656" s="1">
        <v>3</v>
      </c>
      <c r="G656" s="1">
        <v>3</v>
      </c>
      <c r="H656" s="1">
        <v>3</v>
      </c>
      <c r="I656" s="1" t="s">
        <v>45</v>
      </c>
      <c r="J656" s="1" t="s">
        <v>56</v>
      </c>
      <c r="K656" s="6">
        <v>120.688</v>
      </c>
      <c r="L656" s="6">
        <v>91.218666666666664</v>
      </c>
      <c r="M656" s="1" t="s">
        <v>46</v>
      </c>
      <c r="N656" s="1" t="s">
        <v>66</v>
      </c>
      <c r="O656" s="6">
        <v>0</v>
      </c>
      <c r="P656" s="6">
        <v>0</v>
      </c>
      <c r="Q656" s="6">
        <v>67.962000000000003</v>
      </c>
      <c r="R656" s="6">
        <v>71.111111111111114</v>
      </c>
      <c r="S656" s="6">
        <v>0</v>
      </c>
      <c r="T656" s="6">
        <v>0</v>
      </c>
      <c r="U656" s="6">
        <v>22.222222222222221</v>
      </c>
      <c r="V656" s="6">
        <v>0</v>
      </c>
      <c r="W656" s="6">
        <v>76</v>
      </c>
      <c r="X656" s="6">
        <v>0</v>
      </c>
      <c r="Y656" s="6">
        <v>0</v>
      </c>
      <c r="Z656" s="6">
        <v>88.494228978969744</v>
      </c>
      <c r="AA656" s="1">
        <v>18</v>
      </c>
      <c r="AB656" s="6">
        <v>5.6464434617129315</v>
      </c>
      <c r="AC656" s="1" t="s">
        <v>41</v>
      </c>
      <c r="AD656" s="1" t="s">
        <v>85</v>
      </c>
      <c r="AE656" s="1" t="s">
        <v>52</v>
      </c>
      <c r="AF656" s="1" t="s">
        <v>44</v>
      </c>
      <c r="AG656" s="7">
        <v>0</v>
      </c>
      <c r="AH656" s="8">
        <v>0.33433213829994202</v>
      </c>
      <c r="AI656" s="9">
        <v>351.66619873046881</v>
      </c>
      <c r="AJ656" s="10">
        <v>0.15749918050019324</v>
      </c>
    </row>
    <row r="657" spans="1:36" x14ac:dyDescent="0.35">
      <c r="A657" s="1">
        <v>656</v>
      </c>
      <c r="B657" s="1">
        <v>43</v>
      </c>
      <c r="C657" s="1" t="s">
        <v>35</v>
      </c>
      <c r="D657" s="1" t="s">
        <v>55</v>
      </c>
      <c r="E657" s="1">
        <v>2</v>
      </c>
      <c r="F657" s="1">
        <v>4</v>
      </c>
      <c r="G657" s="1">
        <v>4</v>
      </c>
      <c r="H657" s="1">
        <v>4</v>
      </c>
      <c r="I657" s="1" t="s">
        <v>37</v>
      </c>
      <c r="J657" s="1" t="s">
        <v>56</v>
      </c>
      <c r="K657" s="6">
        <v>1887.8622499999999</v>
      </c>
      <c r="L657" s="6">
        <v>1404.6691111111111</v>
      </c>
      <c r="M657" s="1" t="s">
        <v>64</v>
      </c>
      <c r="N657" s="1" t="s">
        <v>47</v>
      </c>
      <c r="O657" s="6">
        <v>276.46288791428299</v>
      </c>
      <c r="P657" s="6">
        <v>286.6611111111111</v>
      </c>
      <c r="Q657" s="6">
        <v>1072.1328888888888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7.333333333333333</v>
      </c>
      <c r="X657" s="6">
        <v>0</v>
      </c>
      <c r="Y657" s="6">
        <v>0</v>
      </c>
      <c r="Z657" s="6">
        <v>1853.1298799873864</v>
      </c>
      <c r="AA657" s="1">
        <v>36</v>
      </c>
      <c r="AB657" s="6">
        <v>66.995084400730093</v>
      </c>
      <c r="AC657" s="1" t="s">
        <v>41</v>
      </c>
      <c r="AD657" s="1" t="s">
        <v>70</v>
      </c>
      <c r="AE657" s="1" t="s">
        <v>65</v>
      </c>
      <c r="AF657" s="1" t="s">
        <v>44</v>
      </c>
      <c r="AG657" s="7">
        <v>1</v>
      </c>
      <c r="AH657" s="8">
        <v>1.038562413305044E-2</v>
      </c>
      <c r="AI657" s="9">
        <v>797.080810546875</v>
      </c>
      <c r="AJ657" s="10">
        <v>0.29085472792686956</v>
      </c>
    </row>
    <row r="658" spans="1:36" x14ac:dyDescent="0.35">
      <c r="A658" s="1">
        <v>657</v>
      </c>
      <c r="B658" s="1">
        <v>24</v>
      </c>
      <c r="C658" s="1" t="s">
        <v>35</v>
      </c>
      <c r="D658" s="1" t="s">
        <v>51</v>
      </c>
      <c r="E658" s="1">
        <v>3</v>
      </c>
      <c r="F658" s="1">
        <v>0</v>
      </c>
      <c r="G658" s="1">
        <v>0</v>
      </c>
      <c r="H658" s="1">
        <v>3</v>
      </c>
      <c r="I658" s="1" t="s">
        <v>37</v>
      </c>
      <c r="J658" s="1" t="s">
        <v>56</v>
      </c>
      <c r="K658" s="6">
        <v>1158.9504999999999</v>
      </c>
      <c r="L658" s="6">
        <v>578.75733333333335</v>
      </c>
      <c r="M658" s="1" t="s">
        <v>46</v>
      </c>
      <c r="N658" s="1" t="s">
        <v>66</v>
      </c>
      <c r="O658" s="6">
        <v>0</v>
      </c>
      <c r="P658" s="6">
        <v>0</v>
      </c>
      <c r="Q658" s="6">
        <v>452.81377777777777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276</v>
      </c>
      <c r="X658" s="6">
        <v>0</v>
      </c>
      <c r="Y658" s="6">
        <v>0</v>
      </c>
      <c r="Z658" s="6">
        <v>1218.7311765595878</v>
      </c>
      <c r="AA658" s="1">
        <v>48</v>
      </c>
      <c r="AB658" s="6">
        <v>35.800227833892954</v>
      </c>
      <c r="AC658" s="1" t="s">
        <v>41</v>
      </c>
      <c r="AD658" s="1" t="s">
        <v>53</v>
      </c>
      <c r="AE658" s="1" t="s">
        <v>43</v>
      </c>
      <c r="AF658" s="1" t="s">
        <v>44</v>
      </c>
      <c r="AG658" s="7">
        <v>0</v>
      </c>
      <c r="AH658" s="8">
        <v>4.8144135624170303E-2</v>
      </c>
      <c r="AI658" s="9">
        <v>576.86572265625</v>
      </c>
      <c r="AJ658" s="10">
        <v>9.7406087296612445E-2</v>
      </c>
    </row>
    <row r="659" spans="1:36" x14ac:dyDescent="0.35">
      <c r="A659" s="1">
        <v>658</v>
      </c>
      <c r="B659" s="1">
        <v>37</v>
      </c>
      <c r="C659" s="1" t="s">
        <v>60</v>
      </c>
      <c r="D659" s="1" t="s">
        <v>36</v>
      </c>
      <c r="E659" s="1">
        <v>1</v>
      </c>
      <c r="F659" s="1">
        <v>1</v>
      </c>
      <c r="G659" s="1">
        <v>1</v>
      </c>
      <c r="H659" s="1">
        <v>3</v>
      </c>
      <c r="I659" s="1" t="s">
        <v>62</v>
      </c>
      <c r="J659" s="1" t="s">
        <v>56</v>
      </c>
      <c r="K659" s="6">
        <v>553.28925000000004</v>
      </c>
      <c r="L659" s="6">
        <v>595.774</v>
      </c>
      <c r="M659" s="1" t="s">
        <v>64</v>
      </c>
      <c r="N659" s="1" t="s">
        <v>66</v>
      </c>
      <c r="O659" s="6">
        <v>0</v>
      </c>
      <c r="P659" s="6">
        <v>0</v>
      </c>
      <c r="Q659" s="6">
        <v>31.514888888888891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288.68116122345191</v>
      </c>
      <c r="AA659" s="1">
        <v>24</v>
      </c>
      <c r="AB659" s="6">
        <v>14.4121477295958</v>
      </c>
      <c r="AC659" s="1" t="s">
        <v>41</v>
      </c>
      <c r="AD659" s="1" t="s">
        <v>53</v>
      </c>
      <c r="AE659" s="1" t="s">
        <v>68</v>
      </c>
      <c r="AF659" s="1" t="s">
        <v>44</v>
      </c>
      <c r="AG659" s="7">
        <v>1</v>
      </c>
      <c r="AH659" s="8">
        <v>0.17700144648551941</v>
      </c>
      <c r="AI659" s="9">
        <v>385.41958618164063</v>
      </c>
      <c r="AJ659" s="10">
        <v>0.16794409977317687</v>
      </c>
    </row>
    <row r="660" spans="1:36" x14ac:dyDescent="0.35">
      <c r="A660" s="1">
        <v>659</v>
      </c>
      <c r="B660" s="1">
        <v>30</v>
      </c>
      <c r="C660" s="1" t="s">
        <v>35</v>
      </c>
      <c r="D660" s="1" t="s">
        <v>51</v>
      </c>
      <c r="E660" s="1">
        <v>0</v>
      </c>
      <c r="F660" s="1">
        <v>0</v>
      </c>
      <c r="G660" s="1">
        <v>0</v>
      </c>
      <c r="H660" s="1">
        <v>2</v>
      </c>
      <c r="I660" s="1" t="s">
        <v>57</v>
      </c>
      <c r="J660" s="1" t="s">
        <v>38</v>
      </c>
      <c r="K660" s="6">
        <v>334.86149999999998</v>
      </c>
      <c r="L660" s="6">
        <v>223.14577777777777</v>
      </c>
      <c r="M660" s="1" t="s">
        <v>46</v>
      </c>
      <c r="N660" s="1" t="s">
        <v>40</v>
      </c>
      <c r="O660" s="6">
        <v>0</v>
      </c>
      <c r="P660" s="6">
        <v>0</v>
      </c>
      <c r="Q660" s="6">
        <v>31.216222222222221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327.11111111111109</v>
      </c>
      <c r="X660" s="6">
        <v>0</v>
      </c>
      <c r="Y660" s="6">
        <v>0</v>
      </c>
      <c r="Z660" s="6">
        <v>381.77139006726475</v>
      </c>
      <c r="AA660" s="1">
        <v>18</v>
      </c>
      <c r="AB660" s="6">
        <v>24.359221998833902</v>
      </c>
      <c r="AC660" s="1" t="s">
        <v>41</v>
      </c>
      <c r="AD660" s="1" t="s">
        <v>53</v>
      </c>
      <c r="AE660" s="1" t="s">
        <v>43</v>
      </c>
      <c r="AF660" s="1" t="s">
        <v>44</v>
      </c>
      <c r="AG660" s="7">
        <v>0</v>
      </c>
      <c r="AH660" s="8">
        <v>0.2298793941736221</v>
      </c>
      <c r="AI660" s="9">
        <v>285.8936767578125</v>
      </c>
      <c r="AJ660" s="10">
        <v>0.37417236043434116</v>
      </c>
    </row>
    <row r="661" spans="1:36" x14ac:dyDescent="0.35">
      <c r="A661" s="1">
        <v>660</v>
      </c>
      <c r="B661" s="1">
        <v>53</v>
      </c>
      <c r="C661" s="1" t="s">
        <v>50</v>
      </c>
      <c r="D661" s="1" t="s">
        <v>51</v>
      </c>
      <c r="E661" s="1">
        <v>0</v>
      </c>
      <c r="F661" s="1">
        <v>2</v>
      </c>
      <c r="G661" s="1">
        <v>2</v>
      </c>
      <c r="H661" s="1">
        <v>3</v>
      </c>
      <c r="I661" s="1" t="s">
        <v>61</v>
      </c>
      <c r="J661" s="1" t="s">
        <v>56</v>
      </c>
      <c r="K661" s="6">
        <v>1284.56025</v>
      </c>
      <c r="L661" s="6">
        <v>787.78288888888892</v>
      </c>
      <c r="M661" s="1" t="s">
        <v>82</v>
      </c>
      <c r="N661" s="1" t="s">
        <v>66</v>
      </c>
      <c r="O661" s="6">
        <v>0</v>
      </c>
      <c r="P661" s="6">
        <v>444.44444444444446</v>
      </c>
      <c r="Q661" s="6">
        <v>834.09177777777779</v>
      </c>
      <c r="R661" s="6">
        <v>0</v>
      </c>
      <c r="S661" s="6">
        <v>0</v>
      </c>
      <c r="T661" s="6">
        <v>0</v>
      </c>
      <c r="U661" s="6">
        <v>252.42955555555557</v>
      </c>
      <c r="V661" s="6">
        <v>0</v>
      </c>
      <c r="W661" s="6">
        <v>168.22222222222223</v>
      </c>
      <c r="X661" s="6">
        <v>0</v>
      </c>
      <c r="Y661" s="6">
        <v>0</v>
      </c>
      <c r="Z661" s="6">
        <v>1000.2189324593215</v>
      </c>
      <c r="AA661" s="1">
        <v>24</v>
      </c>
      <c r="AB661" s="6">
        <v>49.935031975932326</v>
      </c>
      <c r="AC661" s="1" t="s">
        <v>48</v>
      </c>
      <c r="AD661" s="1" t="s">
        <v>49</v>
      </c>
      <c r="AE661" s="1" t="s">
        <v>43</v>
      </c>
      <c r="AF661" s="1" t="s">
        <v>75</v>
      </c>
      <c r="AG661" s="7">
        <v>1</v>
      </c>
      <c r="AH661" s="8">
        <v>4.4674329459667213E-2</v>
      </c>
      <c r="AI661" s="9">
        <v>579.24554443359375</v>
      </c>
      <c r="AJ661" s="10">
        <v>6.8027059730763673E-2</v>
      </c>
    </row>
    <row r="662" spans="1:36" x14ac:dyDescent="0.35">
      <c r="A662" s="1">
        <v>661</v>
      </c>
      <c r="B662" s="1">
        <v>23</v>
      </c>
      <c r="C662" s="1" t="s">
        <v>60</v>
      </c>
      <c r="D662" s="1" t="s">
        <v>59</v>
      </c>
      <c r="E662" s="1">
        <v>2</v>
      </c>
      <c r="F662" s="1">
        <v>1</v>
      </c>
      <c r="G662" s="1">
        <v>1</v>
      </c>
      <c r="H662" s="1">
        <v>4</v>
      </c>
      <c r="I662" s="1" t="s">
        <v>37</v>
      </c>
      <c r="J662" s="1" t="s">
        <v>63</v>
      </c>
      <c r="K662" s="6">
        <v>1967.57125</v>
      </c>
      <c r="L662" s="6">
        <v>1665.7057777777777</v>
      </c>
      <c r="M662" s="1" t="s">
        <v>46</v>
      </c>
      <c r="N662" s="1" t="s">
        <v>47</v>
      </c>
      <c r="O662" s="6">
        <v>0</v>
      </c>
      <c r="P662" s="6">
        <v>0</v>
      </c>
      <c r="Q662" s="6">
        <v>629.77933333333328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103.77777777777777</v>
      </c>
      <c r="X662" s="6">
        <v>0</v>
      </c>
      <c r="Y662" s="6">
        <v>0</v>
      </c>
      <c r="Z662" s="6">
        <v>1361.3032427419455</v>
      </c>
      <c r="AA662" s="1">
        <v>36</v>
      </c>
      <c r="AB662" s="6">
        <v>49.214373275933028</v>
      </c>
      <c r="AC662" s="1" t="s">
        <v>41</v>
      </c>
      <c r="AD662" s="1" t="s">
        <v>53</v>
      </c>
      <c r="AE662" s="1" t="s">
        <v>43</v>
      </c>
      <c r="AF662" s="1" t="s">
        <v>58</v>
      </c>
      <c r="AG662" s="7">
        <v>1</v>
      </c>
      <c r="AH662" s="8">
        <v>1.4016009867191309E-2</v>
      </c>
      <c r="AI662" s="9">
        <v>683.81768798828125</v>
      </c>
      <c r="AJ662" s="10">
        <v>0.20432066580204919</v>
      </c>
    </row>
    <row r="663" spans="1:36" x14ac:dyDescent="0.35">
      <c r="A663" s="1">
        <v>662</v>
      </c>
      <c r="B663" s="1">
        <v>21</v>
      </c>
      <c r="C663" s="1" t="s">
        <v>35</v>
      </c>
      <c r="D663" s="1" t="s">
        <v>36</v>
      </c>
      <c r="E663" s="1">
        <v>1</v>
      </c>
      <c r="F663" s="1">
        <v>0</v>
      </c>
      <c r="G663" s="1">
        <v>0</v>
      </c>
      <c r="H663" s="1">
        <v>4</v>
      </c>
      <c r="I663" s="1" t="s">
        <v>37</v>
      </c>
      <c r="J663" s="1" t="s">
        <v>56</v>
      </c>
      <c r="K663" s="6">
        <v>456.67975000000001</v>
      </c>
      <c r="L663" s="6">
        <v>306.34933333333333</v>
      </c>
      <c r="M663" s="1" t="s">
        <v>46</v>
      </c>
      <c r="N663" s="1" t="s">
        <v>40</v>
      </c>
      <c r="O663" s="6">
        <v>0</v>
      </c>
      <c r="P663" s="6">
        <v>527.77777777777783</v>
      </c>
      <c r="Q663" s="6">
        <v>278.36333333333334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104.44444444444444</v>
      </c>
      <c r="X663" s="6">
        <v>0</v>
      </c>
      <c r="Y663" s="6">
        <v>0</v>
      </c>
      <c r="Z663" s="6">
        <v>524.60493695216974</v>
      </c>
      <c r="AA663" s="1">
        <v>48</v>
      </c>
      <c r="AB663" s="6">
        <v>15.410269817409946</v>
      </c>
      <c r="AC663" s="1" t="s">
        <v>48</v>
      </c>
      <c r="AD663" s="1" t="s">
        <v>53</v>
      </c>
      <c r="AE663" s="1" t="s">
        <v>43</v>
      </c>
      <c r="AF663" s="1" t="s">
        <v>44</v>
      </c>
      <c r="AG663" s="7">
        <v>0</v>
      </c>
      <c r="AH663" s="8">
        <v>0.15454599261283869</v>
      </c>
      <c r="AI663" s="9">
        <v>450.09945678710938</v>
      </c>
      <c r="AJ663" s="10">
        <v>0.18474357041709197</v>
      </c>
    </row>
    <row r="664" spans="1:36" x14ac:dyDescent="0.35">
      <c r="A664" s="1">
        <v>663</v>
      </c>
      <c r="B664" s="1">
        <v>56</v>
      </c>
      <c r="C664" s="1" t="s">
        <v>50</v>
      </c>
      <c r="D664" s="1" t="s">
        <v>36</v>
      </c>
      <c r="E664" s="1">
        <v>0</v>
      </c>
      <c r="F664" s="1">
        <v>0</v>
      </c>
      <c r="G664" s="1">
        <v>0</v>
      </c>
      <c r="H664" s="1">
        <v>3</v>
      </c>
      <c r="I664" s="1" t="s">
        <v>61</v>
      </c>
      <c r="J664" s="1" t="s">
        <v>38</v>
      </c>
      <c r="K664" s="6">
        <v>955.65750000000003</v>
      </c>
      <c r="L664" s="6">
        <v>586.35599999999999</v>
      </c>
      <c r="M664" s="1" t="s">
        <v>46</v>
      </c>
      <c r="N664" s="1" t="s">
        <v>47</v>
      </c>
      <c r="O664" s="6">
        <v>0</v>
      </c>
      <c r="P664" s="6">
        <v>0</v>
      </c>
      <c r="Q664" s="6">
        <v>7.6415555555555557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45.777777777777779</v>
      </c>
      <c r="X664" s="6">
        <v>0</v>
      </c>
      <c r="Y664" s="6">
        <v>0</v>
      </c>
      <c r="Z664" s="6">
        <v>937.36947127411372</v>
      </c>
      <c r="AA664" s="1">
        <v>18</v>
      </c>
      <c r="AB664" s="6">
        <v>59.809591917489186</v>
      </c>
      <c r="AC664" s="1" t="s">
        <v>48</v>
      </c>
      <c r="AD664" s="1" t="s">
        <v>42</v>
      </c>
      <c r="AE664" s="1" t="s">
        <v>52</v>
      </c>
      <c r="AF664" s="1" t="s">
        <v>44</v>
      </c>
      <c r="AG664" s="7">
        <v>1</v>
      </c>
      <c r="AH664" s="8">
        <v>6.2798924744129181E-2</v>
      </c>
      <c r="AI664" s="9">
        <v>519.76983642578125</v>
      </c>
      <c r="AJ664" s="10">
        <v>0.20933490039595612</v>
      </c>
    </row>
    <row r="665" spans="1:36" x14ac:dyDescent="0.35">
      <c r="A665" s="1">
        <v>664</v>
      </c>
      <c r="B665" s="1">
        <v>46</v>
      </c>
      <c r="C665" s="1" t="s">
        <v>50</v>
      </c>
      <c r="D665" s="1" t="s">
        <v>36</v>
      </c>
      <c r="E665" s="1">
        <v>0</v>
      </c>
      <c r="F665" s="1">
        <v>2</v>
      </c>
      <c r="G665" s="1">
        <v>2</v>
      </c>
      <c r="H665" s="1">
        <v>5</v>
      </c>
      <c r="I665" s="1" t="s">
        <v>62</v>
      </c>
      <c r="J665" s="1" t="s">
        <v>56</v>
      </c>
      <c r="K665" s="6">
        <v>551.92700000000002</v>
      </c>
      <c r="L665" s="6">
        <v>458.12311111111109</v>
      </c>
      <c r="M665" s="1" t="s">
        <v>46</v>
      </c>
      <c r="N665" s="1" t="s">
        <v>40</v>
      </c>
      <c r="O665" s="6">
        <v>0</v>
      </c>
      <c r="P665" s="6">
        <v>0</v>
      </c>
      <c r="Q665" s="6">
        <v>180.23599999999999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11.111111111111111</v>
      </c>
      <c r="X665" s="6">
        <v>0</v>
      </c>
      <c r="Y665" s="6">
        <v>0</v>
      </c>
      <c r="Z665" s="6">
        <v>449.94898517105389</v>
      </c>
      <c r="AA665" s="1">
        <v>36</v>
      </c>
      <c r="AB665" s="6">
        <v>16.266733682888322</v>
      </c>
      <c r="AC665" s="1" t="s">
        <v>48</v>
      </c>
      <c r="AD665" s="1" t="s">
        <v>53</v>
      </c>
      <c r="AE665" s="1" t="s">
        <v>43</v>
      </c>
      <c r="AF665" s="1" t="s">
        <v>44</v>
      </c>
      <c r="AG665" s="7">
        <v>1</v>
      </c>
      <c r="AH665" s="8">
        <v>0.1312960088253021</v>
      </c>
      <c r="AI665" s="9">
        <v>528.42767333984375</v>
      </c>
      <c r="AJ665" s="10">
        <v>7.2950975053697381E-2</v>
      </c>
    </row>
    <row r="666" spans="1:36" x14ac:dyDescent="0.35">
      <c r="A666" s="1">
        <v>665</v>
      </c>
      <c r="B666" s="1">
        <v>49</v>
      </c>
      <c r="C666" s="1" t="s">
        <v>60</v>
      </c>
      <c r="D666" s="1" t="s">
        <v>36</v>
      </c>
      <c r="E666" s="1">
        <v>0</v>
      </c>
      <c r="F666" s="1">
        <v>1</v>
      </c>
      <c r="G666" s="1">
        <v>1</v>
      </c>
      <c r="H666" s="1">
        <v>5</v>
      </c>
      <c r="I666" s="1" t="s">
        <v>67</v>
      </c>
      <c r="J666" s="1" t="s">
        <v>38</v>
      </c>
      <c r="K666" s="6">
        <v>2352.1642499999998</v>
      </c>
      <c r="L666" s="6">
        <v>2529.3884444444443</v>
      </c>
      <c r="M666" s="1" t="s">
        <v>64</v>
      </c>
      <c r="N666" s="1" t="s">
        <v>66</v>
      </c>
      <c r="O666" s="6">
        <v>0</v>
      </c>
      <c r="P666" s="6">
        <v>0</v>
      </c>
      <c r="Q666" s="6">
        <v>1219.4708888888888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75.333333333333329</v>
      </c>
      <c r="X666" s="6">
        <v>0</v>
      </c>
      <c r="Y666" s="6">
        <v>0</v>
      </c>
      <c r="Z666" s="6">
        <v>1153.4304546067917</v>
      </c>
      <c r="AA666" s="1">
        <v>12</v>
      </c>
      <c r="AB666" s="6">
        <v>105.74649589617908</v>
      </c>
      <c r="AC666" s="1" t="s">
        <v>41</v>
      </c>
      <c r="AD666" s="1" t="s">
        <v>70</v>
      </c>
      <c r="AE666" s="1" t="s">
        <v>52</v>
      </c>
      <c r="AF666" s="1" t="s">
        <v>44</v>
      </c>
      <c r="AG666" s="7">
        <v>1</v>
      </c>
      <c r="AH666" s="8">
        <v>6.5773818641901016E-3</v>
      </c>
      <c r="AI666" s="9">
        <v>757.70416259765625</v>
      </c>
      <c r="AJ666" s="10">
        <v>0.12607792950646013</v>
      </c>
    </row>
    <row r="667" spans="1:36" x14ac:dyDescent="0.35">
      <c r="A667" s="1">
        <v>666</v>
      </c>
      <c r="B667" s="1">
        <v>57</v>
      </c>
      <c r="C667" s="1" t="s">
        <v>60</v>
      </c>
      <c r="D667" s="1" t="s">
        <v>74</v>
      </c>
      <c r="E667" s="1">
        <v>0</v>
      </c>
      <c r="F667" s="1">
        <v>1</v>
      </c>
      <c r="G667" s="1">
        <v>1</v>
      </c>
      <c r="H667" s="1">
        <v>2</v>
      </c>
      <c r="I667" s="1" t="s">
        <v>62</v>
      </c>
      <c r="J667" s="1" t="s">
        <v>63</v>
      </c>
      <c r="K667" s="6">
        <v>967.66075000000001</v>
      </c>
      <c r="L667" s="6">
        <v>821.4324444444444</v>
      </c>
      <c r="M667" s="1" t="s">
        <v>46</v>
      </c>
      <c r="N667" s="1" t="s">
        <v>66</v>
      </c>
      <c r="O667" s="6">
        <v>0</v>
      </c>
      <c r="P667" s="6">
        <v>0</v>
      </c>
      <c r="Q667" s="6">
        <v>362.64488888888889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327.11111111111109</v>
      </c>
      <c r="X667" s="6">
        <v>0</v>
      </c>
      <c r="Y667" s="6">
        <v>0</v>
      </c>
      <c r="Z667" s="6">
        <v>786.79261830499809</v>
      </c>
      <c r="AA667" s="1">
        <v>36</v>
      </c>
      <c r="AB667" s="6">
        <v>28.444437941701935</v>
      </c>
      <c r="AC667" s="1" t="s">
        <v>48</v>
      </c>
      <c r="AD667" s="1" t="s">
        <v>53</v>
      </c>
      <c r="AE667" s="1" t="s">
        <v>79</v>
      </c>
      <c r="AF667" s="1" t="s">
        <v>44</v>
      </c>
      <c r="AG667" s="7">
        <v>1</v>
      </c>
      <c r="AH667" s="8">
        <v>6.9571435451507568E-2</v>
      </c>
      <c r="AI667" s="9">
        <v>531.10552978515625</v>
      </c>
      <c r="AJ667" s="10">
        <v>0.20243455168925595</v>
      </c>
    </row>
    <row r="668" spans="1:36" x14ac:dyDescent="0.35">
      <c r="A668" s="1">
        <v>667</v>
      </c>
      <c r="B668" s="1">
        <v>24</v>
      </c>
      <c r="C668" s="1" t="s">
        <v>60</v>
      </c>
      <c r="D668" s="1" t="s">
        <v>36</v>
      </c>
      <c r="E668" s="1">
        <v>1</v>
      </c>
      <c r="F668" s="1">
        <v>0</v>
      </c>
      <c r="G668" s="1">
        <v>0</v>
      </c>
      <c r="H668" s="1">
        <v>3</v>
      </c>
      <c r="I668" s="1" t="s">
        <v>45</v>
      </c>
      <c r="J668" s="1" t="s">
        <v>63</v>
      </c>
      <c r="K668" s="6">
        <v>147.64725000000001</v>
      </c>
      <c r="L668" s="6">
        <v>150.55244444444443</v>
      </c>
      <c r="M668" s="1" t="s">
        <v>64</v>
      </c>
      <c r="N668" s="1" t="s">
        <v>40</v>
      </c>
      <c r="O668" s="6">
        <v>0</v>
      </c>
      <c r="P668" s="6">
        <v>805.12911111111111</v>
      </c>
      <c r="Q668" s="6">
        <v>94.38644444444445</v>
      </c>
      <c r="R668" s="6">
        <v>38.888888888888886</v>
      </c>
      <c r="S668" s="6">
        <v>0</v>
      </c>
      <c r="T668" s="6">
        <v>0</v>
      </c>
      <c r="U668" s="6">
        <v>290.69511111111109</v>
      </c>
      <c r="V668" s="6">
        <v>0</v>
      </c>
      <c r="W668" s="6">
        <v>6.666666666666667</v>
      </c>
      <c r="X668" s="6">
        <v>0</v>
      </c>
      <c r="Y668" s="6">
        <v>0</v>
      </c>
      <c r="Z668" s="6">
        <v>108.7618187249997</v>
      </c>
      <c r="AA668" s="1">
        <v>36</v>
      </c>
      <c r="AB668" s="6">
        <v>3.9320002897518758</v>
      </c>
      <c r="AC668" s="1" t="s">
        <v>48</v>
      </c>
      <c r="AD668" s="1" t="s">
        <v>53</v>
      </c>
      <c r="AE668" s="1" t="s">
        <v>52</v>
      </c>
      <c r="AF668" s="1" t="s">
        <v>44</v>
      </c>
      <c r="AG668" s="7">
        <v>0</v>
      </c>
      <c r="AH668" s="8">
        <v>0.29854881763458252</v>
      </c>
      <c r="AI668" s="9">
        <v>314.2115478515625</v>
      </c>
      <c r="AJ668" s="10">
        <v>9.9268275889427715E-2</v>
      </c>
    </row>
    <row r="669" spans="1:36" x14ac:dyDescent="0.35">
      <c r="A669" s="1">
        <v>668</v>
      </c>
      <c r="B669" s="1">
        <v>27</v>
      </c>
      <c r="C669" s="1" t="s">
        <v>35</v>
      </c>
      <c r="D669" s="1" t="s">
        <v>51</v>
      </c>
      <c r="E669" s="1">
        <v>0</v>
      </c>
      <c r="F669" s="1">
        <v>1</v>
      </c>
      <c r="G669" s="1">
        <v>1</v>
      </c>
      <c r="H669" s="1">
        <v>4</v>
      </c>
      <c r="I669" s="1" t="s">
        <v>57</v>
      </c>
      <c r="J669" s="1" t="s">
        <v>56</v>
      </c>
      <c r="K669" s="6">
        <v>142.6705</v>
      </c>
      <c r="L669" s="6">
        <v>64.86888888888889</v>
      </c>
      <c r="M669" s="1" t="s">
        <v>46</v>
      </c>
      <c r="N669" s="1" t="s">
        <v>47</v>
      </c>
      <c r="O669" s="6">
        <v>0</v>
      </c>
      <c r="P669" s="6">
        <v>8888.8888888888887</v>
      </c>
      <c r="Q669" s="6">
        <v>4.8295555555555554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44.222222222222221</v>
      </c>
      <c r="X669" s="6">
        <v>0</v>
      </c>
      <c r="Y669" s="6">
        <v>0</v>
      </c>
      <c r="Z669" s="6">
        <v>146.28776479531118</v>
      </c>
      <c r="AA669" s="1">
        <v>36</v>
      </c>
      <c r="AB669" s="6">
        <v>5.2886531349452612</v>
      </c>
      <c r="AC669" s="1" t="s">
        <v>41</v>
      </c>
      <c r="AD669" s="1" t="s">
        <v>42</v>
      </c>
      <c r="AE669" s="1" t="s">
        <v>52</v>
      </c>
      <c r="AF669" s="1" t="s">
        <v>44</v>
      </c>
      <c r="AG669" s="7">
        <v>0</v>
      </c>
      <c r="AH669" s="8">
        <v>0.28173869848251343</v>
      </c>
      <c r="AI669" s="9">
        <v>358.69845581054688</v>
      </c>
      <c r="AJ669" s="10">
        <v>5.1505654147756832E-2</v>
      </c>
    </row>
    <row r="670" spans="1:36" x14ac:dyDescent="0.35">
      <c r="A670" s="1">
        <v>669</v>
      </c>
      <c r="B670" s="1">
        <v>29</v>
      </c>
      <c r="C670" s="1" t="s">
        <v>35</v>
      </c>
      <c r="D670" s="1" t="s">
        <v>51</v>
      </c>
      <c r="E670" s="1">
        <v>3</v>
      </c>
      <c r="F670" s="1">
        <v>0</v>
      </c>
      <c r="G670" s="1">
        <v>0</v>
      </c>
      <c r="H670" s="1">
        <v>4</v>
      </c>
      <c r="I670" s="1" t="s">
        <v>61</v>
      </c>
      <c r="J670" s="1" t="s">
        <v>38</v>
      </c>
      <c r="K670" s="6">
        <v>1883.82725</v>
      </c>
      <c r="L670" s="6">
        <v>2161.5466666666666</v>
      </c>
      <c r="M670" s="1" t="s">
        <v>46</v>
      </c>
      <c r="N670" s="1" t="s">
        <v>40</v>
      </c>
      <c r="O670" s="6">
        <v>0</v>
      </c>
      <c r="P670" s="6">
        <v>0</v>
      </c>
      <c r="Q670" s="6">
        <v>327.09555555555556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76</v>
      </c>
      <c r="X670" s="6">
        <v>0</v>
      </c>
      <c r="Y670" s="6">
        <v>0</v>
      </c>
      <c r="Z670" s="6">
        <v>873.29531766393961</v>
      </c>
      <c r="AA670" s="1">
        <v>24</v>
      </c>
      <c r="AB670" s="6">
        <v>43.598484488549033</v>
      </c>
      <c r="AC670" s="1" t="s">
        <v>41</v>
      </c>
      <c r="AD670" s="1" t="s">
        <v>42</v>
      </c>
      <c r="AE670" s="1" t="s">
        <v>79</v>
      </c>
      <c r="AF670" s="1" t="s">
        <v>54</v>
      </c>
      <c r="AG670" s="7">
        <v>0</v>
      </c>
      <c r="AH670" s="8">
        <v>1.9872492179274559E-2</v>
      </c>
      <c r="AI670" s="9">
        <v>618.14312744140625</v>
      </c>
      <c r="AJ670" s="10">
        <v>0.38120197731712885</v>
      </c>
    </row>
    <row r="671" spans="1:36" x14ac:dyDescent="0.35">
      <c r="A671" s="1">
        <v>670</v>
      </c>
      <c r="B671" s="1">
        <v>34</v>
      </c>
      <c r="C671" s="1" t="s">
        <v>35</v>
      </c>
      <c r="D671" s="1" t="s">
        <v>51</v>
      </c>
      <c r="E671" s="1">
        <v>3</v>
      </c>
      <c r="F671" s="1">
        <v>3</v>
      </c>
      <c r="G671" s="1">
        <v>3</v>
      </c>
      <c r="H671" s="1">
        <v>4</v>
      </c>
      <c r="I671" s="1" t="s">
        <v>38</v>
      </c>
      <c r="J671" s="1" t="s">
        <v>38</v>
      </c>
      <c r="K671" s="6">
        <v>1193.1405</v>
      </c>
      <c r="L671" s="6">
        <v>1079.1771111111111</v>
      </c>
      <c r="M671" s="1" t="s">
        <v>64</v>
      </c>
      <c r="N671" s="1" t="s">
        <v>66</v>
      </c>
      <c r="O671" s="6">
        <v>0</v>
      </c>
      <c r="P671" s="6">
        <v>527.77777777777783</v>
      </c>
      <c r="Q671" s="6">
        <v>600.56888888888886</v>
      </c>
      <c r="R671" s="6">
        <v>0</v>
      </c>
      <c r="S671" s="6">
        <v>0</v>
      </c>
      <c r="T671" s="6">
        <v>44.444444444444443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817.99219178011958</v>
      </c>
      <c r="AA671" s="1">
        <v>48</v>
      </c>
      <c r="AB671" s="6">
        <v>24.02852031302076</v>
      </c>
      <c r="AC671" s="1" t="s">
        <v>48</v>
      </c>
      <c r="AD671" s="1" t="s">
        <v>53</v>
      </c>
      <c r="AE671" s="1" t="s">
        <v>43</v>
      </c>
      <c r="AF671" s="1" t="s">
        <v>44</v>
      </c>
      <c r="AG671" s="7">
        <v>0</v>
      </c>
      <c r="AH671" s="8">
        <v>5.4284051060676568E-2</v>
      </c>
      <c r="AI671" s="9">
        <v>629.76580810546875</v>
      </c>
      <c r="AJ671" s="10">
        <v>0.11302030458989894</v>
      </c>
    </row>
    <row r="672" spans="1:36" x14ac:dyDescent="0.35">
      <c r="A672" s="1">
        <v>671</v>
      </c>
      <c r="B672" s="1">
        <v>25</v>
      </c>
      <c r="C672" s="1" t="s">
        <v>35</v>
      </c>
      <c r="D672" s="1" t="s">
        <v>51</v>
      </c>
      <c r="E672" s="1">
        <v>1</v>
      </c>
      <c r="F672" s="1">
        <v>0</v>
      </c>
      <c r="G672" s="1">
        <v>0</v>
      </c>
      <c r="H672" s="1">
        <v>2</v>
      </c>
      <c r="I672" s="1" t="s">
        <v>62</v>
      </c>
      <c r="J672" s="1" t="s">
        <v>63</v>
      </c>
      <c r="K672" s="6">
        <v>391.14600000000002</v>
      </c>
      <c r="L672" s="6">
        <v>325.83</v>
      </c>
      <c r="M672" s="1" t="s">
        <v>39</v>
      </c>
      <c r="N672" s="1" t="s">
        <v>47</v>
      </c>
      <c r="O672" s="6">
        <v>0</v>
      </c>
      <c r="P672" s="6">
        <v>8888.8888888888887</v>
      </c>
      <c r="Q672" s="6">
        <v>150.63955555555555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44.444444444444443</v>
      </c>
      <c r="X672" s="6">
        <v>0</v>
      </c>
      <c r="Y672" s="6">
        <v>0</v>
      </c>
      <c r="Z672" s="6">
        <v>265.33234724683507</v>
      </c>
      <c r="AA672" s="1">
        <v>24</v>
      </c>
      <c r="AB672" s="6">
        <v>13.24647915976009</v>
      </c>
      <c r="AC672" s="1" t="s">
        <v>48</v>
      </c>
      <c r="AD672" s="1" t="s">
        <v>53</v>
      </c>
      <c r="AE672" s="1" t="s">
        <v>43</v>
      </c>
      <c r="AF672" s="1" t="s">
        <v>54</v>
      </c>
      <c r="AG672" s="7">
        <v>0</v>
      </c>
      <c r="AH672" s="8">
        <v>0.23912116885185239</v>
      </c>
      <c r="AI672" s="9">
        <v>289.2125244140625</v>
      </c>
      <c r="AJ672" s="10">
        <v>0.32396079741761069</v>
      </c>
    </row>
    <row r="673" spans="1:36" x14ac:dyDescent="0.35">
      <c r="A673" s="1">
        <v>672</v>
      </c>
      <c r="B673" s="1">
        <v>37</v>
      </c>
      <c r="C673" s="1" t="s">
        <v>50</v>
      </c>
      <c r="D673" s="1" t="s">
        <v>59</v>
      </c>
      <c r="E673" s="1">
        <v>6</v>
      </c>
      <c r="F673" s="1">
        <v>0</v>
      </c>
      <c r="G673" s="1">
        <v>0</v>
      </c>
      <c r="H673" s="1">
        <v>2</v>
      </c>
      <c r="I673" s="1" t="s">
        <v>37</v>
      </c>
      <c r="J673" s="1" t="s">
        <v>38</v>
      </c>
      <c r="K673" s="6">
        <v>345.56650000000002</v>
      </c>
      <c r="L673" s="6">
        <v>315.32222222222219</v>
      </c>
      <c r="M673" s="1" t="s">
        <v>46</v>
      </c>
      <c r="N673" s="1" t="s">
        <v>40</v>
      </c>
      <c r="O673" s="6">
        <v>0</v>
      </c>
      <c r="P673" s="6">
        <v>8888.8888888888887</v>
      </c>
      <c r="Q673" s="6">
        <v>56.104888888888887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174.22222222222223</v>
      </c>
      <c r="X673" s="6">
        <v>0</v>
      </c>
      <c r="Y673" s="6">
        <v>0</v>
      </c>
      <c r="Z673" s="6">
        <v>150.34361268589419</v>
      </c>
      <c r="AA673" s="1">
        <v>36</v>
      </c>
      <c r="AB673" s="6">
        <v>5.4352817521191312</v>
      </c>
      <c r="AC673" s="1" t="s">
        <v>48</v>
      </c>
      <c r="AD673" s="1" t="s">
        <v>70</v>
      </c>
      <c r="AE673" s="1" t="s">
        <v>43</v>
      </c>
      <c r="AF673" s="1" t="s">
        <v>44</v>
      </c>
      <c r="AG673" s="7">
        <v>0</v>
      </c>
      <c r="AH673" s="8">
        <v>0.26250413060188288</v>
      </c>
      <c r="AI673" s="9">
        <v>372.512939453125</v>
      </c>
      <c r="AJ673" s="10">
        <v>0.18711195838175576</v>
      </c>
    </row>
    <row r="674" spans="1:36" x14ac:dyDescent="0.35">
      <c r="A674" s="1">
        <v>673</v>
      </c>
      <c r="B674" s="1">
        <v>45</v>
      </c>
      <c r="C674" s="1" t="s">
        <v>35</v>
      </c>
      <c r="D674" s="1" t="s">
        <v>36</v>
      </c>
      <c r="E674" s="1">
        <v>1</v>
      </c>
      <c r="F674" s="1">
        <v>2</v>
      </c>
      <c r="G674" s="1">
        <v>2</v>
      </c>
      <c r="H674" s="1">
        <v>5</v>
      </c>
      <c r="I674" s="1" t="s">
        <v>61</v>
      </c>
      <c r="J674" s="1" t="s">
        <v>80</v>
      </c>
      <c r="K674" s="6">
        <v>273.04924999999997</v>
      </c>
      <c r="L674" s="6">
        <v>151.66777777777779</v>
      </c>
      <c r="M674" s="1" t="s">
        <v>46</v>
      </c>
      <c r="N674" s="1" t="s">
        <v>47</v>
      </c>
      <c r="O674" s="6">
        <v>0</v>
      </c>
      <c r="P674" s="6">
        <v>0</v>
      </c>
      <c r="Q674" s="6">
        <v>73.757555555555555</v>
      </c>
      <c r="R674" s="6">
        <v>0</v>
      </c>
      <c r="S674" s="6">
        <v>0</v>
      </c>
      <c r="T674" s="6">
        <v>0</v>
      </c>
      <c r="U674" s="6">
        <v>622.22222222222217</v>
      </c>
      <c r="V674" s="6">
        <v>0</v>
      </c>
      <c r="W674" s="6">
        <v>17.555555555555557</v>
      </c>
      <c r="X674" s="6">
        <v>0</v>
      </c>
      <c r="Y674" s="6">
        <v>0</v>
      </c>
      <c r="Z674" s="6">
        <v>235.24426968410523</v>
      </c>
      <c r="AA674" s="1">
        <v>24</v>
      </c>
      <c r="AB674" s="6">
        <v>11.744358907451879</v>
      </c>
      <c r="AC674" s="1" t="s">
        <v>41</v>
      </c>
      <c r="AD674" s="1" t="s">
        <v>49</v>
      </c>
      <c r="AE674" s="1" t="s">
        <v>43</v>
      </c>
      <c r="AF674" s="1" t="s">
        <v>44</v>
      </c>
      <c r="AG674" s="7">
        <v>0</v>
      </c>
      <c r="AH674" s="8">
        <v>0.2255187779664993</v>
      </c>
      <c r="AI674" s="9">
        <v>441.9571533203125</v>
      </c>
      <c r="AJ674" s="10">
        <v>0.40960073462631003</v>
      </c>
    </row>
    <row r="675" spans="1:36" x14ac:dyDescent="0.35">
      <c r="A675" s="1">
        <v>674</v>
      </c>
      <c r="B675" s="1">
        <v>50</v>
      </c>
      <c r="C675" s="1" t="s">
        <v>35</v>
      </c>
      <c r="D675" s="1" t="s">
        <v>51</v>
      </c>
      <c r="E675" s="1">
        <v>0</v>
      </c>
      <c r="F675" s="1">
        <v>1</v>
      </c>
      <c r="G675" s="1">
        <v>1</v>
      </c>
      <c r="H675" s="1">
        <v>4</v>
      </c>
      <c r="I675" s="1" t="s">
        <v>67</v>
      </c>
      <c r="J675" s="1" t="s">
        <v>56</v>
      </c>
      <c r="K675" s="6">
        <v>1811.3587500000001</v>
      </c>
      <c r="L675" s="6">
        <v>1487.307111111111</v>
      </c>
      <c r="M675" s="1" t="s">
        <v>46</v>
      </c>
      <c r="N675" s="1" t="s">
        <v>40</v>
      </c>
      <c r="O675" s="6">
        <v>0</v>
      </c>
      <c r="P675" s="6">
        <v>0</v>
      </c>
      <c r="Q675" s="6">
        <v>983.13511111111109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154.22222222222223</v>
      </c>
      <c r="X675" s="6">
        <v>0</v>
      </c>
      <c r="Y675" s="6">
        <v>0</v>
      </c>
      <c r="Z675" s="6">
        <v>1346.8461003275788</v>
      </c>
      <c r="AA675" s="1">
        <v>18</v>
      </c>
      <c r="AB675" s="6">
        <v>85.936568348829681</v>
      </c>
      <c r="AC675" s="1" t="s">
        <v>41</v>
      </c>
      <c r="AD675" s="1" t="s">
        <v>70</v>
      </c>
      <c r="AE675" s="1" t="s">
        <v>52</v>
      </c>
      <c r="AF675" s="1" t="s">
        <v>44</v>
      </c>
      <c r="AG675" s="7">
        <v>1</v>
      </c>
      <c r="AH675" s="8">
        <v>1.4367310330271719E-2</v>
      </c>
      <c r="AI675" s="9">
        <v>685.8431396484375</v>
      </c>
      <c r="AJ675" s="10">
        <v>0.22855861896247423</v>
      </c>
    </row>
    <row r="676" spans="1:36" x14ac:dyDescent="0.35">
      <c r="A676" s="1">
        <v>675</v>
      </c>
      <c r="B676" s="1">
        <v>66</v>
      </c>
      <c r="C676" s="1" t="s">
        <v>35</v>
      </c>
      <c r="D676" s="1" t="s">
        <v>51</v>
      </c>
      <c r="E676" s="1">
        <v>1</v>
      </c>
      <c r="F676" s="1">
        <v>1</v>
      </c>
      <c r="G676" s="1">
        <v>1</v>
      </c>
      <c r="H676" s="1">
        <v>3</v>
      </c>
      <c r="I676" s="1" t="s">
        <v>37</v>
      </c>
      <c r="J676" s="1" t="s">
        <v>56</v>
      </c>
      <c r="K676" s="6">
        <v>155.429</v>
      </c>
      <c r="L676" s="6">
        <v>204.2008888888889</v>
      </c>
      <c r="M676" s="1" t="s">
        <v>46</v>
      </c>
      <c r="N676" s="1" t="s">
        <v>47</v>
      </c>
      <c r="O676" s="6">
        <v>0</v>
      </c>
      <c r="P676" s="6">
        <v>0</v>
      </c>
      <c r="Q676" s="6">
        <v>55.264666666666663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22</v>
      </c>
      <c r="X676" s="6">
        <v>0</v>
      </c>
      <c r="Y676" s="6">
        <v>0</v>
      </c>
      <c r="Z676" s="6">
        <v>41.532976515742249</v>
      </c>
      <c r="AA676" s="1">
        <v>36</v>
      </c>
      <c r="AB676" s="6">
        <v>1.5015165947810591</v>
      </c>
      <c r="AC676" s="1" t="s">
        <v>48</v>
      </c>
      <c r="AD676" s="1" t="s">
        <v>53</v>
      </c>
      <c r="AE676" s="1" t="s">
        <v>43</v>
      </c>
      <c r="AF676" s="1" t="s">
        <v>44</v>
      </c>
      <c r="AG676" s="7">
        <v>0</v>
      </c>
      <c r="AH676" s="8">
        <v>0.26135349273681641</v>
      </c>
      <c r="AI676" s="9">
        <v>432.50393676757813</v>
      </c>
      <c r="AJ676" s="10">
        <v>0.35559841432332306</v>
      </c>
    </row>
    <row r="677" spans="1:36" x14ac:dyDescent="0.35">
      <c r="A677" s="1">
        <v>676</v>
      </c>
      <c r="B677" s="1">
        <v>38</v>
      </c>
      <c r="C677" s="1" t="s">
        <v>35</v>
      </c>
      <c r="D677" s="1" t="s">
        <v>51</v>
      </c>
      <c r="E677" s="1">
        <v>1</v>
      </c>
      <c r="F677" s="1">
        <v>0</v>
      </c>
      <c r="G677" s="1">
        <v>0</v>
      </c>
      <c r="H677" s="1">
        <v>3</v>
      </c>
      <c r="I677" s="1" t="s">
        <v>62</v>
      </c>
      <c r="J677" s="1" t="s">
        <v>56</v>
      </c>
      <c r="K677" s="6">
        <v>24.402999999999999</v>
      </c>
      <c r="L677" s="6">
        <v>30.751777777777779</v>
      </c>
      <c r="M677" s="1" t="s">
        <v>64</v>
      </c>
      <c r="N677" s="1" t="s">
        <v>47</v>
      </c>
      <c r="O677" s="6">
        <v>0</v>
      </c>
      <c r="P677" s="6">
        <v>2888.8888888888887</v>
      </c>
      <c r="Q677" s="6">
        <v>5.8846666666666669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14.58794505638919</v>
      </c>
      <c r="AA677" s="1">
        <v>48</v>
      </c>
      <c r="AB677" s="6">
        <v>0.42852088031532426</v>
      </c>
      <c r="AC677" s="1" t="s">
        <v>41</v>
      </c>
      <c r="AD677" s="1" t="s">
        <v>49</v>
      </c>
      <c r="AE677" s="1" t="s">
        <v>43</v>
      </c>
      <c r="AF677" s="1" t="s">
        <v>75</v>
      </c>
      <c r="AG677" s="7">
        <v>0</v>
      </c>
      <c r="AH677" s="8">
        <v>0.3168276846408844</v>
      </c>
      <c r="AI677" s="9">
        <v>367.2171630859375</v>
      </c>
      <c r="AJ677" s="10">
        <v>2.003411966852842E-2</v>
      </c>
    </row>
    <row r="678" spans="1:36" x14ac:dyDescent="0.35">
      <c r="A678" s="1">
        <v>677</v>
      </c>
      <c r="B678" s="1">
        <v>36</v>
      </c>
      <c r="C678" s="1" t="s">
        <v>60</v>
      </c>
      <c r="D678" s="1" t="s">
        <v>36</v>
      </c>
      <c r="E678" s="1">
        <v>0</v>
      </c>
      <c r="F678" s="1">
        <v>1</v>
      </c>
      <c r="G678" s="1">
        <v>1</v>
      </c>
      <c r="H678" s="1">
        <v>2</v>
      </c>
      <c r="I678" s="1" t="s">
        <v>37</v>
      </c>
      <c r="J678" s="1" t="s">
        <v>56</v>
      </c>
      <c r="K678" s="6">
        <v>242.7655</v>
      </c>
      <c r="L678" s="6">
        <v>112.44044444444444</v>
      </c>
      <c r="M678" s="1" t="s">
        <v>46</v>
      </c>
      <c r="N678" s="1" t="s">
        <v>66</v>
      </c>
      <c r="O678" s="6">
        <v>0</v>
      </c>
      <c r="P678" s="6">
        <v>0</v>
      </c>
      <c r="Q678" s="6">
        <v>156.2248888888889</v>
      </c>
      <c r="R678" s="6">
        <v>0</v>
      </c>
      <c r="S678" s="6">
        <v>0</v>
      </c>
      <c r="T678" s="6">
        <v>0</v>
      </c>
      <c r="U678" s="6">
        <v>288.88888888888891</v>
      </c>
      <c r="V678" s="6">
        <v>0</v>
      </c>
      <c r="W678" s="6">
        <v>103.77777777777777</v>
      </c>
      <c r="X678" s="6">
        <v>0</v>
      </c>
      <c r="Y678" s="6">
        <v>0</v>
      </c>
      <c r="Z678" s="6">
        <v>311.31462168312925</v>
      </c>
      <c r="AA678" s="1">
        <v>48</v>
      </c>
      <c r="AB678" s="6">
        <v>9.144866889957088</v>
      </c>
      <c r="AC678" s="1" t="s">
        <v>48</v>
      </c>
      <c r="AD678" s="1" t="s">
        <v>42</v>
      </c>
      <c r="AE678" s="1" t="s">
        <v>65</v>
      </c>
      <c r="AF678" s="1" t="s">
        <v>44</v>
      </c>
      <c r="AG678" s="7">
        <v>0</v>
      </c>
      <c r="AH678" s="8">
        <v>0.23653542995452881</v>
      </c>
      <c r="AI678" s="9">
        <v>379.78433227539063</v>
      </c>
      <c r="AJ678" s="10">
        <v>0.10446873892303635</v>
      </c>
    </row>
    <row r="679" spans="1:36" x14ac:dyDescent="0.35">
      <c r="A679" s="1">
        <v>678</v>
      </c>
      <c r="B679" s="1">
        <v>43</v>
      </c>
      <c r="C679" s="1" t="s">
        <v>60</v>
      </c>
      <c r="D679" s="1" t="s">
        <v>59</v>
      </c>
      <c r="E679" s="1">
        <v>1</v>
      </c>
      <c r="F679" s="1">
        <v>0</v>
      </c>
      <c r="G679" s="1">
        <v>0</v>
      </c>
      <c r="H679" s="1">
        <v>3</v>
      </c>
      <c r="I679" s="1" t="s">
        <v>61</v>
      </c>
      <c r="J679" s="1" t="s">
        <v>38</v>
      </c>
      <c r="K679" s="6">
        <v>218.69149999999999</v>
      </c>
      <c r="L679" s="6">
        <v>248.94577777777778</v>
      </c>
      <c r="M679" s="1" t="s">
        <v>46</v>
      </c>
      <c r="N679" s="1" t="s">
        <v>40</v>
      </c>
      <c r="O679" s="6">
        <v>0</v>
      </c>
      <c r="P679" s="6">
        <v>3044.4444444444443</v>
      </c>
      <c r="Q679" s="6">
        <v>64.293999999999997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81.777777777777771</v>
      </c>
      <c r="X679" s="6">
        <v>0</v>
      </c>
      <c r="Y679" s="6">
        <v>0</v>
      </c>
      <c r="Z679" s="6">
        <v>126.62842625611249</v>
      </c>
      <c r="AA679" s="1">
        <v>36</v>
      </c>
      <c r="AB679" s="6">
        <v>4.5779209521016551</v>
      </c>
      <c r="AC679" s="1" t="s">
        <v>48</v>
      </c>
      <c r="AD679" s="1" t="s">
        <v>53</v>
      </c>
      <c r="AE679" s="1" t="s">
        <v>43</v>
      </c>
      <c r="AF679" s="1" t="s">
        <v>44</v>
      </c>
      <c r="AG679" s="7">
        <v>0</v>
      </c>
      <c r="AH679" s="8">
        <v>0.25236812233924871</v>
      </c>
      <c r="AI679" s="9">
        <v>377.4190673828125</v>
      </c>
      <c r="AJ679" s="10">
        <v>0.21058575773578084</v>
      </c>
    </row>
    <row r="680" spans="1:36" x14ac:dyDescent="0.35">
      <c r="A680" s="1">
        <v>679</v>
      </c>
      <c r="B680" s="1">
        <v>26</v>
      </c>
      <c r="C680" s="1" t="s">
        <v>50</v>
      </c>
      <c r="D680" s="1" t="s">
        <v>36</v>
      </c>
      <c r="E680" s="1">
        <v>0</v>
      </c>
      <c r="F680" s="1">
        <v>1</v>
      </c>
      <c r="G680" s="1">
        <v>1</v>
      </c>
      <c r="H680" s="1">
        <v>2</v>
      </c>
      <c r="I680" s="1" t="s">
        <v>37</v>
      </c>
      <c r="J680" s="1" t="s">
        <v>38</v>
      </c>
      <c r="K680" s="6">
        <v>766.28425000000004</v>
      </c>
      <c r="L680" s="6">
        <v>420.39444444444445</v>
      </c>
      <c r="M680" s="1" t="s">
        <v>46</v>
      </c>
      <c r="N680" s="1" t="s">
        <v>40</v>
      </c>
      <c r="O680" s="6">
        <v>0</v>
      </c>
      <c r="P680" s="6">
        <v>0</v>
      </c>
      <c r="Q680" s="6">
        <v>493.00822222222223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22.666666666666668</v>
      </c>
      <c r="X680" s="6">
        <v>0</v>
      </c>
      <c r="Y680" s="6">
        <v>0</v>
      </c>
      <c r="Z680" s="6">
        <v>606.52576203926264</v>
      </c>
      <c r="AA680" s="1">
        <v>18</v>
      </c>
      <c r="AB680" s="6">
        <v>38.699850407656704</v>
      </c>
      <c r="AC680" s="1" t="s">
        <v>41</v>
      </c>
      <c r="AD680" s="1" t="s">
        <v>53</v>
      </c>
      <c r="AE680" s="1" t="s">
        <v>43</v>
      </c>
      <c r="AF680" s="1" t="s">
        <v>44</v>
      </c>
      <c r="AG680" s="7">
        <v>1</v>
      </c>
      <c r="AH680" s="8">
        <v>0.13549111783504489</v>
      </c>
      <c r="AI680" s="9">
        <v>350.62741088867188</v>
      </c>
      <c r="AJ680" s="10">
        <v>5.4920754803464221E-2</v>
      </c>
    </row>
    <row r="681" spans="1:36" x14ac:dyDescent="0.35">
      <c r="A681" s="1">
        <v>680</v>
      </c>
      <c r="B681" s="1">
        <v>39</v>
      </c>
      <c r="C681" s="1" t="s">
        <v>50</v>
      </c>
      <c r="D681" s="1" t="s">
        <v>51</v>
      </c>
      <c r="E681" s="1">
        <v>2</v>
      </c>
      <c r="F681" s="1">
        <v>1</v>
      </c>
      <c r="G681" s="1">
        <v>1</v>
      </c>
      <c r="H681" s="1">
        <v>5</v>
      </c>
      <c r="I681" s="1" t="s">
        <v>57</v>
      </c>
      <c r="J681" s="1" t="s">
        <v>38</v>
      </c>
      <c r="K681" s="6">
        <v>1554.31675</v>
      </c>
      <c r="L681" s="6">
        <v>1144.3366666666666</v>
      </c>
      <c r="M681" s="1" t="s">
        <v>46</v>
      </c>
      <c r="N681" s="1" t="s">
        <v>47</v>
      </c>
      <c r="O681" s="6">
        <v>0</v>
      </c>
      <c r="P681" s="6">
        <v>0</v>
      </c>
      <c r="Q681" s="6">
        <v>961.52977777777778</v>
      </c>
      <c r="R681" s="6">
        <v>220.66666666666666</v>
      </c>
      <c r="S681" s="6">
        <v>0</v>
      </c>
      <c r="T681" s="6">
        <v>0</v>
      </c>
      <c r="U681" s="6">
        <v>22.222222222222221</v>
      </c>
      <c r="V681" s="6">
        <v>0</v>
      </c>
      <c r="W681" s="6">
        <v>0</v>
      </c>
      <c r="X681" s="6">
        <v>0</v>
      </c>
      <c r="Y681" s="6">
        <v>0</v>
      </c>
      <c r="Z681" s="6">
        <v>1159.5899264469344</v>
      </c>
      <c r="AA681" s="1">
        <v>36</v>
      </c>
      <c r="AB681" s="6">
        <v>41.921953680374294</v>
      </c>
      <c r="AC681" s="1" t="s">
        <v>41</v>
      </c>
      <c r="AD681" s="1" t="s">
        <v>53</v>
      </c>
      <c r="AE681" s="1" t="s">
        <v>52</v>
      </c>
      <c r="AF681" s="1" t="s">
        <v>44</v>
      </c>
      <c r="AG681" s="7">
        <v>1</v>
      </c>
      <c r="AH681" s="8">
        <v>2.4782303720712658E-2</v>
      </c>
      <c r="AI681" s="9">
        <v>693.61627197265625</v>
      </c>
      <c r="AJ681" s="10">
        <v>2.3033699656962364E-2</v>
      </c>
    </row>
    <row r="682" spans="1:36" x14ac:dyDescent="0.35">
      <c r="A682" s="1">
        <v>681</v>
      </c>
      <c r="B682" s="1">
        <v>31</v>
      </c>
      <c r="C682" s="1" t="s">
        <v>35</v>
      </c>
      <c r="D682" s="1" t="s">
        <v>51</v>
      </c>
      <c r="E682" s="1">
        <v>0</v>
      </c>
      <c r="F682" s="1">
        <v>0</v>
      </c>
      <c r="G682" s="1">
        <v>0</v>
      </c>
      <c r="H682" s="1">
        <v>3</v>
      </c>
      <c r="I682" s="1" t="s">
        <v>61</v>
      </c>
      <c r="J682" s="1" t="s">
        <v>38</v>
      </c>
      <c r="K682" s="6">
        <v>285.36025000000001</v>
      </c>
      <c r="L682" s="6">
        <v>300.68244444444446</v>
      </c>
      <c r="M682" s="1" t="s">
        <v>46</v>
      </c>
      <c r="N682" s="1" t="s">
        <v>40</v>
      </c>
      <c r="O682" s="6">
        <v>1784.8544234492906</v>
      </c>
      <c r="P682" s="6">
        <v>777.77777777777783</v>
      </c>
      <c r="Q682" s="6">
        <v>57.692888888888888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131.33333333333334</v>
      </c>
      <c r="X682" s="6">
        <v>261.77777777777777</v>
      </c>
      <c r="Y682" s="6">
        <v>0</v>
      </c>
      <c r="Z682" s="6">
        <v>191.80456656037896</v>
      </c>
      <c r="AA682" s="1">
        <v>3</v>
      </c>
      <c r="AB682" s="6">
        <v>65.862419846952662</v>
      </c>
      <c r="AC682" s="1" t="s">
        <v>48</v>
      </c>
      <c r="AD682" s="1" t="s">
        <v>49</v>
      </c>
      <c r="AE682" s="1" t="s">
        <v>52</v>
      </c>
      <c r="AF682" s="1" t="s">
        <v>44</v>
      </c>
      <c r="AG682" s="7">
        <v>0</v>
      </c>
      <c r="AH682" s="8">
        <v>0.24372538924217221</v>
      </c>
      <c r="AI682" s="9">
        <v>271.44497680664063</v>
      </c>
      <c r="AJ682" s="10">
        <v>2.8347890611091608E-2</v>
      </c>
    </row>
    <row r="683" spans="1:36" x14ac:dyDescent="0.35">
      <c r="A683" s="1">
        <v>682</v>
      </c>
      <c r="B683" s="1">
        <v>69</v>
      </c>
      <c r="C683" s="1" t="s">
        <v>35</v>
      </c>
      <c r="D683" s="1" t="s">
        <v>59</v>
      </c>
      <c r="E683" s="1">
        <v>0</v>
      </c>
      <c r="F683" s="1">
        <v>0</v>
      </c>
      <c r="G683" s="1">
        <v>0</v>
      </c>
      <c r="H683" s="1">
        <v>5</v>
      </c>
      <c r="I683" s="1" t="s">
        <v>62</v>
      </c>
      <c r="J683" s="1" t="s">
        <v>56</v>
      </c>
      <c r="K683" s="6">
        <v>1175.4167500000001</v>
      </c>
      <c r="L683" s="6">
        <v>560.29044444444446</v>
      </c>
      <c r="M683" s="1" t="s">
        <v>46</v>
      </c>
      <c r="N683" s="1" t="s">
        <v>47</v>
      </c>
      <c r="O683" s="6">
        <v>0</v>
      </c>
      <c r="P683" s="6">
        <v>2222.2222222222222</v>
      </c>
      <c r="Q683" s="6">
        <v>316.24644444444442</v>
      </c>
      <c r="R683" s="6">
        <v>233.33333333333334</v>
      </c>
      <c r="S683" s="6">
        <v>0</v>
      </c>
      <c r="T683" s="6">
        <v>0</v>
      </c>
      <c r="U683" s="6">
        <v>0</v>
      </c>
      <c r="V683" s="6">
        <v>0</v>
      </c>
      <c r="W683" s="6">
        <v>42.444444444444443</v>
      </c>
      <c r="X683" s="6">
        <v>0</v>
      </c>
      <c r="Y683" s="6">
        <v>0</v>
      </c>
      <c r="Z683" s="6">
        <v>1419.9774385580602</v>
      </c>
      <c r="AA683" s="1">
        <v>36</v>
      </c>
      <c r="AB683" s="6">
        <v>51.335586010829033</v>
      </c>
      <c r="AC683" s="1" t="s">
        <v>48</v>
      </c>
      <c r="AD683" s="1" t="s">
        <v>42</v>
      </c>
      <c r="AE683" s="1" t="s">
        <v>43</v>
      </c>
      <c r="AF683" s="1" t="s">
        <v>54</v>
      </c>
      <c r="AG683" s="7">
        <v>1</v>
      </c>
      <c r="AH683" s="8">
        <v>2.632879093289375E-2</v>
      </c>
      <c r="AI683" s="9">
        <v>739.559814453125</v>
      </c>
      <c r="AJ683" s="10">
        <v>9.7643360746614657E-2</v>
      </c>
    </row>
    <row r="684" spans="1:36" x14ac:dyDescent="0.35">
      <c r="A684" s="1">
        <v>683</v>
      </c>
      <c r="B684" s="1">
        <v>53</v>
      </c>
      <c r="C684" s="1" t="s">
        <v>50</v>
      </c>
      <c r="D684" s="1" t="s">
        <v>36</v>
      </c>
      <c r="E684" s="1">
        <v>0</v>
      </c>
      <c r="F684" s="1">
        <v>0</v>
      </c>
      <c r="G684" s="1">
        <v>0</v>
      </c>
      <c r="H684" s="1">
        <v>3</v>
      </c>
      <c r="I684" s="1" t="s">
        <v>37</v>
      </c>
      <c r="J684" s="1" t="s">
        <v>56</v>
      </c>
      <c r="K684" s="6">
        <v>1418.3140000000001</v>
      </c>
      <c r="L684" s="6">
        <v>888.85977777777782</v>
      </c>
      <c r="M684" s="1" t="s">
        <v>46</v>
      </c>
      <c r="N684" s="1" t="s">
        <v>40</v>
      </c>
      <c r="O684" s="6">
        <v>0</v>
      </c>
      <c r="P684" s="6">
        <v>0</v>
      </c>
      <c r="Q684" s="6">
        <v>468.02155555555555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18.666666666666668</v>
      </c>
      <c r="X684" s="6">
        <v>0</v>
      </c>
      <c r="Y684" s="6">
        <v>0</v>
      </c>
      <c r="Z684" s="6">
        <v>1397.7797259786898</v>
      </c>
      <c r="AA684" s="1">
        <v>36</v>
      </c>
      <c r="AB684" s="6">
        <v>50.533085525667047</v>
      </c>
      <c r="AC684" s="1" t="s">
        <v>41</v>
      </c>
      <c r="AD684" s="1" t="s">
        <v>53</v>
      </c>
      <c r="AE684" s="1" t="s">
        <v>52</v>
      </c>
      <c r="AF684" s="1" t="s">
        <v>44</v>
      </c>
      <c r="AG684" s="7">
        <v>1</v>
      </c>
      <c r="AH684" s="8">
        <v>2.4420192465186119E-2</v>
      </c>
      <c r="AI684" s="9">
        <v>653.58740234375</v>
      </c>
      <c r="AJ684" s="10">
        <v>0.235199195280441</v>
      </c>
    </row>
    <row r="685" spans="1:36" x14ac:dyDescent="0.35">
      <c r="A685" s="1">
        <v>684</v>
      </c>
      <c r="B685" s="1">
        <v>30</v>
      </c>
      <c r="C685" s="1" t="s">
        <v>60</v>
      </c>
      <c r="D685" s="1" t="s">
        <v>55</v>
      </c>
      <c r="E685" s="1">
        <v>0</v>
      </c>
      <c r="F685" s="1">
        <v>1</v>
      </c>
      <c r="G685" s="1">
        <v>1</v>
      </c>
      <c r="H685" s="1">
        <v>5</v>
      </c>
      <c r="I685" s="1" t="s">
        <v>61</v>
      </c>
      <c r="J685" s="1" t="s">
        <v>38</v>
      </c>
      <c r="K685" s="6">
        <v>241.61</v>
      </c>
      <c r="L685" s="6">
        <v>251.02644444444445</v>
      </c>
      <c r="M685" s="1" t="s">
        <v>46</v>
      </c>
      <c r="N685" s="1" t="s">
        <v>66</v>
      </c>
      <c r="O685" s="6">
        <v>0</v>
      </c>
      <c r="P685" s="6">
        <v>0</v>
      </c>
      <c r="Q685" s="6">
        <v>0.152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171.45682003386599</v>
      </c>
      <c r="AA685" s="1">
        <v>36</v>
      </c>
      <c r="AB685" s="6">
        <v>6.1985747751948326</v>
      </c>
      <c r="AC685" s="1" t="s">
        <v>41</v>
      </c>
      <c r="AD685" s="1" t="s">
        <v>53</v>
      </c>
      <c r="AE685" s="1" t="s">
        <v>43</v>
      </c>
      <c r="AF685" s="1" t="s">
        <v>44</v>
      </c>
      <c r="AG685" s="7">
        <v>0</v>
      </c>
      <c r="AH685" s="8">
        <v>0.23029777407646179</v>
      </c>
      <c r="AI685" s="9">
        <v>416.05136108398438</v>
      </c>
      <c r="AJ685" s="10">
        <v>6.7740878643489988E-2</v>
      </c>
    </row>
    <row r="686" spans="1:36" x14ac:dyDescent="0.35">
      <c r="A686" s="1">
        <v>685</v>
      </c>
      <c r="B686" s="1">
        <v>35</v>
      </c>
      <c r="C686" s="1" t="s">
        <v>50</v>
      </c>
      <c r="D686" s="1" t="s">
        <v>51</v>
      </c>
      <c r="E686" s="1">
        <v>2</v>
      </c>
      <c r="F686" s="1">
        <v>1</v>
      </c>
      <c r="G686" s="1">
        <v>1</v>
      </c>
      <c r="H686" s="1">
        <v>2</v>
      </c>
      <c r="I686" s="1" t="s">
        <v>62</v>
      </c>
      <c r="J686" s="1" t="s">
        <v>63</v>
      </c>
      <c r="K686" s="6">
        <v>906.31700000000001</v>
      </c>
      <c r="L686" s="6">
        <v>417.86533333333335</v>
      </c>
      <c r="M686" s="1" t="s">
        <v>46</v>
      </c>
      <c r="N686" s="1" t="s">
        <v>40</v>
      </c>
      <c r="O686" s="6">
        <v>0</v>
      </c>
      <c r="P686" s="6">
        <v>3333.3333333333335</v>
      </c>
      <c r="Q686" s="6">
        <v>210.00533333333334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50.444444444444443</v>
      </c>
      <c r="X686" s="6">
        <v>0</v>
      </c>
      <c r="Y686" s="6">
        <v>0</v>
      </c>
      <c r="Z686" s="6">
        <v>1068.4979504946987</v>
      </c>
      <c r="AA686" s="1">
        <v>24</v>
      </c>
      <c r="AB686" s="6">
        <v>53.343800634708423</v>
      </c>
      <c r="AC686" s="1" t="s">
        <v>41</v>
      </c>
      <c r="AD686" s="1" t="s">
        <v>53</v>
      </c>
      <c r="AE686" s="1" t="s">
        <v>68</v>
      </c>
      <c r="AF686" s="1" t="s">
        <v>44</v>
      </c>
      <c r="AG686" s="7">
        <v>1</v>
      </c>
      <c r="AH686" s="8">
        <v>7.9598486423492432E-2</v>
      </c>
      <c r="AI686" s="9">
        <v>466.0927734375</v>
      </c>
      <c r="AJ686" s="10">
        <v>2.3610550400223064E-2</v>
      </c>
    </row>
    <row r="687" spans="1:36" x14ac:dyDescent="0.35">
      <c r="A687" s="1">
        <v>686</v>
      </c>
      <c r="B687" s="1">
        <v>50</v>
      </c>
      <c r="C687" s="1" t="s">
        <v>35</v>
      </c>
      <c r="D687" s="1" t="s">
        <v>51</v>
      </c>
      <c r="E687" s="1">
        <v>1</v>
      </c>
      <c r="F687" s="1">
        <v>0</v>
      </c>
      <c r="G687" s="1">
        <v>0</v>
      </c>
      <c r="H687" s="1">
        <v>3</v>
      </c>
      <c r="I687" s="1" t="s">
        <v>62</v>
      </c>
      <c r="J687" s="1" t="s">
        <v>38</v>
      </c>
      <c r="K687" s="6">
        <v>87.636250000000004</v>
      </c>
      <c r="L687" s="6">
        <v>89.433555555555557</v>
      </c>
      <c r="M687" s="1" t="s">
        <v>46</v>
      </c>
      <c r="N687" s="1" t="s">
        <v>47</v>
      </c>
      <c r="O687" s="6">
        <v>566.65687957823695</v>
      </c>
      <c r="P687" s="6">
        <v>444.44444444444446</v>
      </c>
      <c r="Q687" s="6">
        <v>19.548666666666666</v>
      </c>
      <c r="R687" s="6">
        <v>0</v>
      </c>
      <c r="S687" s="6">
        <v>0</v>
      </c>
      <c r="T687" s="6">
        <v>0</v>
      </c>
      <c r="U687" s="6">
        <v>44.444444444444443</v>
      </c>
      <c r="V687" s="6">
        <v>0</v>
      </c>
      <c r="W687" s="6">
        <v>100.44444444444444</v>
      </c>
      <c r="X687" s="6">
        <v>0</v>
      </c>
      <c r="Y687" s="6">
        <v>0</v>
      </c>
      <c r="Z687" s="6">
        <v>49.536832695662959</v>
      </c>
      <c r="AA687" s="1">
        <v>36</v>
      </c>
      <c r="AB687" s="6">
        <v>1.7908751692101448</v>
      </c>
      <c r="AC687" s="1" t="s">
        <v>48</v>
      </c>
      <c r="AD687" s="1" t="s">
        <v>42</v>
      </c>
      <c r="AE687" s="1" t="s">
        <v>52</v>
      </c>
      <c r="AF687" s="1" t="s">
        <v>54</v>
      </c>
      <c r="AG687" s="7">
        <v>0</v>
      </c>
      <c r="AH687" s="8">
        <v>0.29316344857215881</v>
      </c>
      <c r="AI687" s="9">
        <v>373.91873168945313</v>
      </c>
      <c r="AJ687" s="10">
        <v>7.2237806618454053E-2</v>
      </c>
    </row>
    <row r="688" spans="1:36" x14ac:dyDescent="0.35">
      <c r="A688" s="1">
        <v>687</v>
      </c>
      <c r="B688" s="1">
        <v>22</v>
      </c>
      <c r="C688" s="1" t="s">
        <v>35</v>
      </c>
      <c r="D688" s="1" t="s">
        <v>36</v>
      </c>
      <c r="E688" s="1">
        <v>3</v>
      </c>
      <c r="F688" s="1">
        <v>0</v>
      </c>
      <c r="G688" s="1">
        <v>0</v>
      </c>
      <c r="H688" s="1">
        <v>2</v>
      </c>
      <c r="I688" s="1" t="s">
        <v>61</v>
      </c>
      <c r="J688" s="1" t="s">
        <v>63</v>
      </c>
      <c r="K688" s="6">
        <v>339.24149999999997</v>
      </c>
      <c r="L688" s="6">
        <v>439.08155555555555</v>
      </c>
      <c r="M688" s="1" t="s">
        <v>64</v>
      </c>
      <c r="N688" s="1" t="s">
        <v>40</v>
      </c>
      <c r="O688" s="6">
        <v>0</v>
      </c>
      <c r="P688" s="6">
        <v>0</v>
      </c>
      <c r="Q688" s="6">
        <v>151.31022222222222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98.754410261462141</v>
      </c>
      <c r="AA688" s="1">
        <v>6</v>
      </c>
      <c r="AB688" s="6">
        <v>17.333889056675265</v>
      </c>
      <c r="AC688" s="1" t="s">
        <v>41</v>
      </c>
      <c r="AD688" s="1" t="s">
        <v>71</v>
      </c>
      <c r="AE688" s="1" t="s">
        <v>79</v>
      </c>
      <c r="AF688" s="1" t="s">
        <v>44</v>
      </c>
      <c r="AG688" s="7">
        <v>0</v>
      </c>
      <c r="AH688" s="8">
        <v>0.29966172575950623</v>
      </c>
      <c r="AI688" s="9">
        <v>220.73619079589841</v>
      </c>
      <c r="AJ688" s="10">
        <v>0.16841411989283611</v>
      </c>
    </row>
    <row r="689" spans="1:36" x14ac:dyDescent="0.35">
      <c r="A689" s="1">
        <v>688</v>
      </c>
      <c r="B689" s="1">
        <v>46</v>
      </c>
      <c r="C689" s="1" t="s">
        <v>35</v>
      </c>
      <c r="D689" s="1" t="s">
        <v>36</v>
      </c>
      <c r="E689" s="1">
        <v>1</v>
      </c>
      <c r="F689" s="1">
        <v>0</v>
      </c>
      <c r="G689" s="1">
        <v>0</v>
      </c>
      <c r="H689" s="1">
        <v>3</v>
      </c>
      <c r="I689" s="1" t="s">
        <v>67</v>
      </c>
      <c r="J689" s="1" t="s">
        <v>56</v>
      </c>
      <c r="K689" s="6">
        <v>1037.8842500000001</v>
      </c>
      <c r="L689" s="6">
        <v>675.95466666666664</v>
      </c>
      <c r="M689" s="1" t="s">
        <v>46</v>
      </c>
      <c r="N689" s="1" t="s">
        <v>40</v>
      </c>
      <c r="O689" s="6">
        <v>0</v>
      </c>
      <c r="P689" s="6">
        <v>6666.666666666667</v>
      </c>
      <c r="Q689" s="6">
        <v>540.75844444444442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224.22222222222223</v>
      </c>
      <c r="X689" s="6">
        <v>0</v>
      </c>
      <c r="Y689" s="6">
        <v>0</v>
      </c>
      <c r="Z689" s="6">
        <v>787.38672655361211</v>
      </c>
      <c r="AA689" s="1">
        <v>36</v>
      </c>
      <c r="AB689" s="6">
        <v>28.465916378096974</v>
      </c>
      <c r="AC689" s="1" t="s">
        <v>41</v>
      </c>
      <c r="AD689" s="1" t="s">
        <v>53</v>
      </c>
      <c r="AE689" s="1" t="s">
        <v>79</v>
      </c>
      <c r="AF689" s="1" t="s">
        <v>44</v>
      </c>
      <c r="AG689" s="7">
        <v>1</v>
      </c>
      <c r="AH689" s="8">
        <v>6.6984213888645172E-2</v>
      </c>
      <c r="AI689" s="9">
        <v>538.0699462890625</v>
      </c>
      <c r="AJ689" s="10">
        <v>0.26130882378057091</v>
      </c>
    </row>
    <row r="690" spans="1:36" x14ac:dyDescent="0.35">
      <c r="A690" s="1">
        <v>689</v>
      </c>
      <c r="B690" s="1">
        <v>67</v>
      </c>
      <c r="C690" s="1" t="s">
        <v>35</v>
      </c>
      <c r="D690" s="1" t="s">
        <v>36</v>
      </c>
      <c r="E690" s="1">
        <v>1</v>
      </c>
      <c r="F690" s="1">
        <v>0</v>
      </c>
      <c r="G690" s="1">
        <v>0</v>
      </c>
      <c r="H690" s="1">
        <v>3</v>
      </c>
      <c r="I690" s="1" t="s">
        <v>61</v>
      </c>
      <c r="J690" s="1" t="s">
        <v>63</v>
      </c>
      <c r="K690" s="6">
        <v>1390.9590000000001</v>
      </c>
      <c r="L690" s="6">
        <v>1495.95</v>
      </c>
      <c r="M690" s="1" t="s">
        <v>39</v>
      </c>
      <c r="N690" s="1" t="s">
        <v>47</v>
      </c>
      <c r="O690" s="6">
        <v>0</v>
      </c>
      <c r="P690" s="6">
        <v>0</v>
      </c>
      <c r="Q690" s="6">
        <v>283.64977777777779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212.44444444444446</v>
      </c>
      <c r="X690" s="6">
        <v>0</v>
      </c>
      <c r="Y690" s="6">
        <v>0</v>
      </c>
      <c r="Z690" s="6">
        <v>796.49561197709443</v>
      </c>
      <c r="AA690" s="1">
        <v>36</v>
      </c>
      <c r="AB690" s="6">
        <v>28.795224406818058</v>
      </c>
      <c r="AC690" s="1" t="s">
        <v>41</v>
      </c>
      <c r="AD690" s="1" t="s">
        <v>53</v>
      </c>
      <c r="AE690" s="1" t="s">
        <v>52</v>
      </c>
      <c r="AF690" s="1" t="s">
        <v>44</v>
      </c>
      <c r="AG690" s="7">
        <v>1</v>
      </c>
      <c r="AH690" s="8">
        <v>3.3038176596164703E-2</v>
      </c>
      <c r="AI690" s="9">
        <v>645.07330322265625</v>
      </c>
      <c r="AJ690" s="10">
        <v>0.16820262348991585</v>
      </c>
    </row>
    <row r="691" spans="1:36" x14ac:dyDescent="0.35">
      <c r="A691" s="1">
        <v>690</v>
      </c>
      <c r="B691" s="1">
        <v>39</v>
      </c>
      <c r="C691" s="1" t="s">
        <v>60</v>
      </c>
      <c r="D691" s="1" t="s">
        <v>36</v>
      </c>
      <c r="E691" s="1">
        <v>2</v>
      </c>
      <c r="F691" s="1">
        <v>1</v>
      </c>
      <c r="G691" s="1">
        <v>1</v>
      </c>
      <c r="H691" s="1">
        <v>3</v>
      </c>
      <c r="I691" s="1" t="s">
        <v>37</v>
      </c>
      <c r="J691" s="1" t="s">
        <v>56</v>
      </c>
      <c r="K691" s="6">
        <v>1399.35625</v>
      </c>
      <c r="L691" s="6">
        <v>1727.3306666666667</v>
      </c>
      <c r="M691" s="1" t="s">
        <v>46</v>
      </c>
      <c r="N691" s="1" t="s">
        <v>40</v>
      </c>
      <c r="O691" s="6">
        <v>0</v>
      </c>
      <c r="P691" s="6">
        <v>0</v>
      </c>
      <c r="Q691" s="6">
        <v>325.96422222222225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810.04093279340668</v>
      </c>
      <c r="AA691" s="1">
        <v>36</v>
      </c>
      <c r="AB691" s="6">
        <v>29.284920202630268</v>
      </c>
      <c r="AC691" s="1" t="s">
        <v>48</v>
      </c>
      <c r="AD691" s="1" t="s">
        <v>70</v>
      </c>
      <c r="AE691" s="1" t="s">
        <v>52</v>
      </c>
      <c r="AF691" s="1" t="s">
        <v>44</v>
      </c>
      <c r="AG691" s="7">
        <v>1</v>
      </c>
      <c r="AH691" s="8">
        <v>3.7440009415149689E-2</v>
      </c>
      <c r="AI691" s="9">
        <v>585.63507080078125</v>
      </c>
      <c r="AJ691" s="10">
        <v>7.3003460141949972E-2</v>
      </c>
    </row>
    <row r="692" spans="1:36" x14ac:dyDescent="0.35">
      <c r="A692" s="1">
        <v>691</v>
      </c>
      <c r="B692" s="1">
        <v>29</v>
      </c>
      <c r="C692" s="1" t="s">
        <v>35</v>
      </c>
      <c r="D692" s="1" t="s">
        <v>36</v>
      </c>
      <c r="E692" s="1">
        <v>0</v>
      </c>
      <c r="F692" s="1">
        <v>2</v>
      </c>
      <c r="G692" s="1">
        <v>2</v>
      </c>
      <c r="H692" s="1">
        <v>5</v>
      </c>
      <c r="I692" s="1" t="s">
        <v>61</v>
      </c>
      <c r="J692" s="1" t="s">
        <v>56</v>
      </c>
      <c r="K692" s="6">
        <v>1224.9755</v>
      </c>
      <c r="L692" s="6">
        <v>583.51711111111115</v>
      </c>
      <c r="M692" s="1" t="s">
        <v>39</v>
      </c>
      <c r="N692" s="1" t="s">
        <v>40</v>
      </c>
      <c r="O692" s="6">
        <v>0</v>
      </c>
      <c r="P692" s="6">
        <v>2888.8888888888887</v>
      </c>
      <c r="Q692" s="6">
        <v>692.57444444444445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81.777777777777771</v>
      </c>
      <c r="X692" s="6">
        <v>0</v>
      </c>
      <c r="Y692" s="6">
        <v>0</v>
      </c>
      <c r="Z692" s="6">
        <v>1962.6078533845846</v>
      </c>
      <c r="AA692" s="1">
        <v>18</v>
      </c>
      <c r="AB692" s="6">
        <v>125.22572838374995</v>
      </c>
      <c r="AC692" s="1" t="s">
        <v>48</v>
      </c>
      <c r="AD692" s="1" t="s">
        <v>49</v>
      </c>
      <c r="AE692" s="1" t="s">
        <v>43</v>
      </c>
      <c r="AF692" s="1" t="s">
        <v>44</v>
      </c>
      <c r="AG692" s="7">
        <v>1</v>
      </c>
      <c r="AH692" s="8">
        <v>2.0170329138636589E-2</v>
      </c>
      <c r="AI692" s="9">
        <v>666.0269775390625</v>
      </c>
      <c r="AJ692" s="10">
        <v>5.8662563213517052E-2</v>
      </c>
    </row>
    <row r="693" spans="1:36" x14ac:dyDescent="0.35">
      <c r="A693" s="1">
        <v>692</v>
      </c>
      <c r="B693" s="1">
        <v>66</v>
      </c>
      <c r="C693" s="1" t="s">
        <v>50</v>
      </c>
      <c r="D693" s="1" t="s">
        <v>36</v>
      </c>
      <c r="E693" s="1">
        <v>0</v>
      </c>
      <c r="F693" s="1">
        <v>0</v>
      </c>
      <c r="G693" s="1">
        <v>0</v>
      </c>
      <c r="H693" s="1">
        <v>3</v>
      </c>
      <c r="I693" s="1" t="s">
        <v>57</v>
      </c>
      <c r="J693" s="1" t="s">
        <v>56</v>
      </c>
      <c r="K693" s="6">
        <v>526.32299999999998</v>
      </c>
      <c r="L693" s="6">
        <v>693.0964444444445</v>
      </c>
      <c r="M693" s="1" t="s">
        <v>46</v>
      </c>
      <c r="N693" s="1" t="s">
        <v>47</v>
      </c>
      <c r="O693" s="6">
        <v>0</v>
      </c>
      <c r="P693" s="6">
        <v>0</v>
      </c>
      <c r="Q693" s="6">
        <v>205.55177777777777</v>
      </c>
      <c r="R693" s="6">
        <v>0</v>
      </c>
      <c r="S693" s="6">
        <v>0</v>
      </c>
      <c r="T693" s="6">
        <v>0</v>
      </c>
      <c r="U693" s="6">
        <v>22.222222222222221</v>
      </c>
      <c r="V693" s="6">
        <v>0</v>
      </c>
      <c r="W693" s="6">
        <v>204.44444444444446</v>
      </c>
      <c r="X693" s="6">
        <v>0</v>
      </c>
      <c r="Y693" s="6">
        <v>0</v>
      </c>
      <c r="Z693" s="6">
        <v>227.96701492501379</v>
      </c>
      <c r="AA693" s="1">
        <v>24</v>
      </c>
      <c r="AB693" s="6">
        <v>11.381048498800904</v>
      </c>
      <c r="AC693" s="1" t="s">
        <v>41</v>
      </c>
      <c r="AD693" s="1" t="s">
        <v>49</v>
      </c>
      <c r="AE693" s="1" t="s">
        <v>52</v>
      </c>
      <c r="AF693" s="1" t="s">
        <v>44</v>
      </c>
      <c r="AG693" s="7">
        <v>0</v>
      </c>
      <c r="AH693" s="8">
        <v>0.15242402255535131</v>
      </c>
      <c r="AI693" s="9">
        <v>446.44805908203119</v>
      </c>
      <c r="AJ693" s="10">
        <v>0.16417934556617025</v>
      </c>
    </row>
    <row r="694" spans="1:36" x14ac:dyDescent="0.35">
      <c r="A694" s="1">
        <v>693</v>
      </c>
      <c r="B694" s="1">
        <v>31</v>
      </c>
      <c r="C694" s="1" t="s">
        <v>50</v>
      </c>
      <c r="D694" s="1" t="s">
        <v>51</v>
      </c>
      <c r="E694" s="1">
        <v>1</v>
      </c>
      <c r="F694" s="1">
        <v>1</v>
      </c>
      <c r="G694" s="1">
        <v>1</v>
      </c>
      <c r="H694" s="1">
        <v>5</v>
      </c>
      <c r="I694" s="1" t="s">
        <v>62</v>
      </c>
      <c r="J694" s="1" t="s">
        <v>38</v>
      </c>
      <c r="K694" s="6">
        <v>1906.8812499999999</v>
      </c>
      <c r="L694" s="6">
        <v>1072.5917777777777</v>
      </c>
      <c r="M694" s="1" t="s">
        <v>46</v>
      </c>
      <c r="N694" s="1" t="s">
        <v>66</v>
      </c>
      <c r="O694" s="6">
        <v>0</v>
      </c>
      <c r="P694" s="6">
        <v>333.33333333333331</v>
      </c>
      <c r="Q694" s="6">
        <v>741.71977777777772</v>
      </c>
      <c r="R694" s="6">
        <v>66.666666666666671</v>
      </c>
      <c r="S694" s="6">
        <v>0</v>
      </c>
      <c r="T694" s="6">
        <v>0</v>
      </c>
      <c r="U694" s="6">
        <v>0</v>
      </c>
      <c r="V694" s="6">
        <v>0</v>
      </c>
      <c r="W694" s="6">
        <v>7.333333333333333</v>
      </c>
      <c r="X694" s="6">
        <v>0</v>
      </c>
      <c r="Y694" s="6">
        <v>0</v>
      </c>
      <c r="Z694" s="6">
        <v>1804.138244941151</v>
      </c>
      <c r="AA694" s="1">
        <v>48</v>
      </c>
      <c r="AB694" s="6">
        <v>52.996560238216766</v>
      </c>
      <c r="AC694" s="1" t="s">
        <v>78</v>
      </c>
      <c r="AD694" s="1" t="s">
        <v>49</v>
      </c>
      <c r="AE694" s="1" t="s">
        <v>43</v>
      </c>
      <c r="AF694" s="1" t="s">
        <v>44</v>
      </c>
      <c r="AG694" s="7">
        <v>1</v>
      </c>
      <c r="AH694" s="8">
        <v>1.0073830373585221E-2</v>
      </c>
      <c r="AI694" s="9">
        <v>795.955078125</v>
      </c>
      <c r="AJ694" s="10">
        <v>1.3180591100210913E-2</v>
      </c>
    </row>
    <row r="695" spans="1:36" x14ac:dyDescent="0.35">
      <c r="A695" s="1">
        <v>694</v>
      </c>
      <c r="B695" s="1">
        <v>57</v>
      </c>
      <c r="C695" s="1" t="s">
        <v>50</v>
      </c>
      <c r="D695" s="1" t="s">
        <v>74</v>
      </c>
      <c r="E695" s="1">
        <v>2</v>
      </c>
      <c r="F695" s="1">
        <v>2</v>
      </c>
      <c r="G695" s="1">
        <v>2</v>
      </c>
      <c r="H695" s="1">
        <v>2</v>
      </c>
      <c r="I695" s="1" t="s">
        <v>62</v>
      </c>
      <c r="J695" s="1" t="s">
        <v>38</v>
      </c>
      <c r="K695" s="6">
        <v>973.79624999999999</v>
      </c>
      <c r="L695" s="6">
        <v>1254.1357777777778</v>
      </c>
      <c r="M695" s="1" t="s">
        <v>46</v>
      </c>
      <c r="N695" s="1" t="s">
        <v>40</v>
      </c>
      <c r="O695" s="6">
        <v>0</v>
      </c>
      <c r="P695" s="6">
        <v>0</v>
      </c>
      <c r="Q695" s="6">
        <v>149.44133333333335</v>
      </c>
      <c r="R695" s="6">
        <v>0</v>
      </c>
      <c r="S695" s="6">
        <v>0</v>
      </c>
      <c r="T695" s="6">
        <v>0</v>
      </c>
      <c r="U695" s="6">
        <v>690.66666666666663</v>
      </c>
      <c r="V695" s="6">
        <v>0</v>
      </c>
      <c r="W695" s="6">
        <v>24.222222222222221</v>
      </c>
      <c r="X695" s="6">
        <v>0</v>
      </c>
      <c r="Y695" s="6">
        <v>0</v>
      </c>
      <c r="Z695" s="6">
        <v>601.35239722932522</v>
      </c>
      <c r="AA695" s="1">
        <v>24</v>
      </c>
      <c r="AB695" s="6">
        <v>30.021978398885345</v>
      </c>
      <c r="AC695" s="1" t="s">
        <v>41</v>
      </c>
      <c r="AD695" s="1" t="s">
        <v>49</v>
      </c>
      <c r="AE695" s="1" t="s">
        <v>43</v>
      </c>
      <c r="AF695" s="1" t="s">
        <v>44</v>
      </c>
      <c r="AG695" s="7">
        <v>0</v>
      </c>
      <c r="AH695" s="8">
        <v>7.9926095902919769E-2</v>
      </c>
      <c r="AI695" s="9">
        <v>504.46868896484381</v>
      </c>
      <c r="AJ695" s="10">
        <v>0.21368318026571981</v>
      </c>
    </row>
    <row r="696" spans="1:36" x14ac:dyDescent="0.35">
      <c r="A696" s="1">
        <v>695</v>
      </c>
      <c r="B696" s="1">
        <v>36</v>
      </c>
      <c r="C696" s="1" t="s">
        <v>35</v>
      </c>
      <c r="D696" s="1" t="s">
        <v>36</v>
      </c>
      <c r="E696" s="1">
        <v>1</v>
      </c>
      <c r="F696" s="1">
        <v>2</v>
      </c>
      <c r="G696" s="1">
        <v>2</v>
      </c>
      <c r="H696" s="1">
        <v>3</v>
      </c>
      <c r="I696" s="1" t="s">
        <v>45</v>
      </c>
      <c r="J696" s="1" t="s">
        <v>56</v>
      </c>
      <c r="K696" s="6">
        <v>642.49900000000002</v>
      </c>
      <c r="L696" s="6">
        <v>373.59399999999999</v>
      </c>
      <c r="M696" s="1" t="s">
        <v>46</v>
      </c>
      <c r="N696" s="1" t="s">
        <v>47</v>
      </c>
      <c r="O696" s="6">
        <v>0</v>
      </c>
      <c r="P696" s="6">
        <v>0</v>
      </c>
      <c r="Q696" s="6">
        <v>120.03666666666666</v>
      </c>
      <c r="R696" s="6">
        <v>0</v>
      </c>
      <c r="S696" s="6">
        <v>0</v>
      </c>
      <c r="T696" s="6">
        <v>0</v>
      </c>
      <c r="U696" s="6">
        <v>222.22222222222223</v>
      </c>
      <c r="V696" s="6">
        <v>0</v>
      </c>
      <c r="W696" s="6">
        <v>47.777777777777779</v>
      </c>
      <c r="X696" s="6">
        <v>0</v>
      </c>
      <c r="Y696" s="6">
        <v>0</v>
      </c>
      <c r="Z696" s="6">
        <v>843.06342011086258</v>
      </c>
      <c r="AA696" s="1">
        <v>36</v>
      </c>
      <c r="AB696" s="6">
        <v>30.478762225710728</v>
      </c>
      <c r="AC696" s="1" t="s">
        <v>48</v>
      </c>
      <c r="AD696" s="1" t="s">
        <v>49</v>
      </c>
      <c r="AE696" s="1" t="s">
        <v>52</v>
      </c>
      <c r="AF696" s="1" t="s">
        <v>44</v>
      </c>
      <c r="AG696" s="7">
        <v>1</v>
      </c>
      <c r="AH696" s="8">
        <v>0.1114922016859055</v>
      </c>
      <c r="AI696" s="9">
        <v>486.1640625</v>
      </c>
      <c r="AJ696" s="10">
        <v>0.20450095975274585</v>
      </c>
    </row>
    <row r="697" spans="1:36" x14ac:dyDescent="0.35">
      <c r="A697" s="1">
        <v>696</v>
      </c>
      <c r="B697" s="1">
        <v>35</v>
      </c>
      <c r="C697" s="1" t="s">
        <v>50</v>
      </c>
      <c r="D697" s="1" t="s">
        <v>36</v>
      </c>
      <c r="E697" s="1">
        <v>1</v>
      </c>
      <c r="F697" s="1">
        <v>2</v>
      </c>
      <c r="G697" s="1">
        <v>2</v>
      </c>
      <c r="H697" s="1">
        <v>4</v>
      </c>
      <c r="I697" s="1" t="s">
        <v>37</v>
      </c>
      <c r="J697" s="1" t="s">
        <v>80</v>
      </c>
      <c r="K697" s="6">
        <v>1172.3307500000001</v>
      </c>
      <c r="L697" s="6">
        <v>1419.1415555555554</v>
      </c>
      <c r="M697" s="1" t="s">
        <v>46</v>
      </c>
      <c r="N697" s="1" t="s">
        <v>40</v>
      </c>
      <c r="O697" s="6">
        <v>0</v>
      </c>
      <c r="P697" s="6">
        <v>32.222222222222221</v>
      </c>
      <c r="Q697" s="6">
        <v>698.41688888888893</v>
      </c>
      <c r="R697" s="6">
        <v>0</v>
      </c>
      <c r="S697" s="6">
        <v>0</v>
      </c>
      <c r="T697" s="6">
        <v>0</v>
      </c>
      <c r="U697" s="6">
        <v>555.55555555555554</v>
      </c>
      <c r="V697" s="6">
        <v>0</v>
      </c>
      <c r="W697" s="6">
        <v>0</v>
      </c>
      <c r="X697" s="6">
        <v>0</v>
      </c>
      <c r="Y697" s="6">
        <v>0</v>
      </c>
      <c r="Z697" s="6">
        <v>710.20188508657611</v>
      </c>
      <c r="AA697" s="1">
        <v>24</v>
      </c>
      <c r="AB697" s="6">
        <v>35.456191329999541</v>
      </c>
      <c r="AC697" s="1" t="s">
        <v>41</v>
      </c>
      <c r="AD697" s="1" t="s">
        <v>49</v>
      </c>
      <c r="AE697" s="1" t="s">
        <v>52</v>
      </c>
      <c r="AF697" s="1" t="s">
        <v>54</v>
      </c>
      <c r="AG697" s="7">
        <v>1</v>
      </c>
      <c r="AH697" s="8">
        <v>5.5837150663137443E-2</v>
      </c>
      <c r="AI697" s="9">
        <v>538.109375</v>
      </c>
      <c r="AJ697" s="10">
        <v>0.14267246441048112</v>
      </c>
    </row>
    <row r="698" spans="1:36" x14ac:dyDescent="0.35">
      <c r="A698" s="1">
        <v>697</v>
      </c>
      <c r="B698" s="1">
        <v>57</v>
      </c>
      <c r="C698" s="1" t="s">
        <v>35</v>
      </c>
      <c r="D698" s="1" t="s">
        <v>51</v>
      </c>
      <c r="E698" s="1">
        <v>2</v>
      </c>
      <c r="F698" s="1">
        <v>1</v>
      </c>
      <c r="G698" s="1">
        <v>1</v>
      </c>
      <c r="H698" s="1">
        <v>3</v>
      </c>
      <c r="I698" s="1" t="s">
        <v>61</v>
      </c>
      <c r="J698" s="1" t="s">
        <v>63</v>
      </c>
      <c r="K698" s="6">
        <v>1145.75425</v>
      </c>
      <c r="L698" s="6">
        <v>810.83799999999997</v>
      </c>
      <c r="M698" s="1" t="s">
        <v>46</v>
      </c>
      <c r="N698" s="1" t="s">
        <v>47</v>
      </c>
      <c r="O698" s="6">
        <v>3350.3267650317553</v>
      </c>
      <c r="P698" s="6">
        <v>3044.4444444444443</v>
      </c>
      <c r="Q698" s="6">
        <v>373.45400000000001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172.22222222222223</v>
      </c>
      <c r="X698" s="6">
        <v>0</v>
      </c>
      <c r="Y698" s="6">
        <v>0</v>
      </c>
      <c r="Z698" s="6">
        <v>1077.0572171622609</v>
      </c>
      <c r="AA698" s="1">
        <v>36</v>
      </c>
      <c r="AB698" s="6">
        <v>38.938198529663936</v>
      </c>
      <c r="AC698" s="1" t="s">
        <v>41</v>
      </c>
      <c r="AD698" s="1" t="s">
        <v>42</v>
      </c>
      <c r="AE698" s="1" t="s">
        <v>43</v>
      </c>
      <c r="AF698" s="1" t="s">
        <v>44</v>
      </c>
      <c r="AG698" s="7">
        <v>1</v>
      </c>
      <c r="AH698" s="8">
        <v>4.4990714639425278E-2</v>
      </c>
      <c r="AI698" s="9">
        <v>623.3232421875</v>
      </c>
      <c r="AJ698" s="10">
        <v>0.24307663234002785</v>
      </c>
    </row>
    <row r="699" spans="1:36" x14ac:dyDescent="0.35">
      <c r="A699" s="1">
        <v>698</v>
      </c>
      <c r="B699" s="1">
        <v>45</v>
      </c>
      <c r="C699" s="1" t="s">
        <v>50</v>
      </c>
      <c r="D699" s="1" t="s">
        <v>36</v>
      </c>
      <c r="E699" s="1">
        <v>0</v>
      </c>
      <c r="F699" s="1">
        <v>0</v>
      </c>
      <c r="G699" s="1">
        <v>0</v>
      </c>
      <c r="H699" s="1">
        <v>4</v>
      </c>
      <c r="I699" s="1" t="s">
        <v>62</v>
      </c>
      <c r="J699" s="1" t="s">
        <v>69</v>
      </c>
      <c r="K699" s="6">
        <v>1706.2025000000001</v>
      </c>
      <c r="L699" s="6">
        <v>1694.6220000000001</v>
      </c>
      <c r="M699" s="1" t="s">
        <v>46</v>
      </c>
      <c r="N699" s="1" t="s">
        <v>40</v>
      </c>
      <c r="O699" s="6">
        <v>0</v>
      </c>
      <c r="P699" s="6">
        <v>0</v>
      </c>
      <c r="Q699" s="6">
        <v>789.95733333333328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32</v>
      </c>
      <c r="X699" s="6">
        <v>0</v>
      </c>
      <c r="Y699" s="6">
        <v>0</v>
      </c>
      <c r="Z699" s="6">
        <v>787.1563499061823</v>
      </c>
      <c r="AA699" s="1">
        <v>36</v>
      </c>
      <c r="AB699" s="6">
        <v>28.457587710416856</v>
      </c>
      <c r="AC699" s="1" t="s">
        <v>48</v>
      </c>
      <c r="AD699" s="1" t="s">
        <v>53</v>
      </c>
      <c r="AE699" s="1" t="s">
        <v>43</v>
      </c>
      <c r="AF699" s="1" t="s">
        <v>44</v>
      </c>
      <c r="AG699" s="7">
        <v>1</v>
      </c>
      <c r="AH699" s="8">
        <v>2.4116817861795429E-2</v>
      </c>
      <c r="AI699" s="9">
        <v>643.7960205078125</v>
      </c>
      <c r="AJ699" s="10">
        <v>0.24766440054583141</v>
      </c>
    </row>
    <row r="700" spans="1:36" x14ac:dyDescent="0.35">
      <c r="A700" s="1">
        <v>699</v>
      </c>
      <c r="B700" s="1">
        <v>32</v>
      </c>
      <c r="C700" s="1" t="s">
        <v>60</v>
      </c>
      <c r="D700" s="1" t="s">
        <v>55</v>
      </c>
      <c r="E700" s="1">
        <v>3</v>
      </c>
      <c r="F700" s="1">
        <v>2</v>
      </c>
      <c r="G700" s="1">
        <v>2</v>
      </c>
      <c r="H700" s="1">
        <v>3</v>
      </c>
      <c r="I700" s="1" t="s">
        <v>62</v>
      </c>
      <c r="J700" s="1" t="s">
        <v>56</v>
      </c>
      <c r="K700" s="6">
        <v>555.01274999999998</v>
      </c>
      <c r="L700" s="6">
        <v>483.64511111111113</v>
      </c>
      <c r="M700" s="1" t="s">
        <v>46</v>
      </c>
      <c r="N700" s="1" t="s">
        <v>47</v>
      </c>
      <c r="O700" s="6">
        <v>0</v>
      </c>
      <c r="P700" s="6">
        <v>0</v>
      </c>
      <c r="Q700" s="6">
        <v>102.94577777777778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31.555555555555557</v>
      </c>
      <c r="X700" s="6">
        <v>0</v>
      </c>
      <c r="Y700" s="6">
        <v>0</v>
      </c>
      <c r="Z700" s="6">
        <v>435.70718636966819</v>
      </c>
      <c r="AA700" s="1">
        <v>48</v>
      </c>
      <c r="AB700" s="6">
        <v>12.798898428882461</v>
      </c>
      <c r="AC700" s="1" t="s">
        <v>48</v>
      </c>
      <c r="AD700" s="1" t="s">
        <v>49</v>
      </c>
      <c r="AE700" s="1" t="s">
        <v>52</v>
      </c>
      <c r="AF700" s="1" t="s">
        <v>44</v>
      </c>
      <c r="AG700" s="7">
        <v>0</v>
      </c>
      <c r="AH700" s="8">
        <v>0.16037504374980929</v>
      </c>
      <c r="AI700" s="9">
        <v>475.27252197265619</v>
      </c>
      <c r="AJ700" s="10">
        <v>0.16898983715928442</v>
      </c>
    </row>
    <row r="701" spans="1:36" x14ac:dyDescent="0.35">
      <c r="A701" s="1">
        <v>700</v>
      </c>
      <c r="B701" s="1">
        <v>30</v>
      </c>
      <c r="C701" s="1" t="s">
        <v>35</v>
      </c>
      <c r="D701" s="1" t="s">
        <v>36</v>
      </c>
      <c r="E701" s="1">
        <v>1</v>
      </c>
      <c r="F701" s="1">
        <v>1</v>
      </c>
      <c r="G701" s="1">
        <v>1</v>
      </c>
      <c r="H701" s="1">
        <v>3</v>
      </c>
      <c r="I701" s="1" t="s">
        <v>45</v>
      </c>
      <c r="J701" s="1" t="s">
        <v>56</v>
      </c>
      <c r="K701" s="6">
        <v>1207.7919999999999</v>
      </c>
      <c r="L701" s="6">
        <v>661.91555555555556</v>
      </c>
      <c r="M701" s="1" t="s">
        <v>82</v>
      </c>
      <c r="N701" s="1" t="s">
        <v>47</v>
      </c>
      <c r="O701" s="6">
        <v>0</v>
      </c>
      <c r="P701" s="6">
        <v>3888.8888888888887</v>
      </c>
      <c r="Q701" s="6">
        <v>139.66844444444445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10.444444444444445</v>
      </c>
      <c r="X701" s="6">
        <v>0</v>
      </c>
      <c r="Y701" s="6">
        <v>0</v>
      </c>
      <c r="Z701" s="6">
        <v>1689.8976691771343</v>
      </c>
      <c r="AA701" s="1">
        <v>36</v>
      </c>
      <c r="AB701" s="6">
        <v>61.093848951315685</v>
      </c>
      <c r="AC701" s="1" t="s">
        <v>48</v>
      </c>
      <c r="AD701" s="1" t="s">
        <v>49</v>
      </c>
      <c r="AE701" s="1" t="s">
        <v>65</v>
      </c>
      <c r="AF701" s="1" t="s">
        <v>44</v>
      </c>
      <c r="AG701" s="7">
        <v>1</v>
      </c>
      <c r="AH701" s="8">
        <v>2.989453449845314E-2</v>
      </c>
      <c r="AI701" s="9">
        <v>607.98907470703125</v>
      </c>
      <c r="AJ701" s="10">
        <v>7.0227325497957363E-2</v>
      </c>
    </row>
    <row r="702" spans="1:36" x14ac:dyDescent="0.35">
      <c r="A702" s="1">
        <v>701</v>
      </c>
      <c r="B702" s="1">
        <v>65</v>
      </c>
      <c r="C702" s="1" t="s">
        <v>35</v>
      </c>
      <c r="D702" s="1" t="s">
        <v>36</v>
      </c>
      <c r="E702" s="1">
        <v>1</v>
      </c>
      <c r="F702" s="1">
        <v>1</v>
      </c>
      <c r="G702" s="1">
        <v>1</v>
      </c>
      <c r="H702" s="1">
        <v>2</v>
      </c>
      <c r="I702" s="1" t="s">
        <v>67</v>
      </c>
      <c r="J702" s="1" t="s">
        <v>38</v>
      </c>
      <c r="K702" s="6">
        <v>443.96550000000002</v>
      </c>
      <c r="L702" s="6">
        <v>490.29222222222222</v>
      </c>
      <c r="M702" s="1" t="s">
        <v>46</v>
      </c>
      <c r="N702" s="1" t="s">
        <v>40</v>
      </c>
      <c r="O702" s="6">
        <v>0</v>
      </c>
      <c r="P702" s="6">
        <v>0</v>
      </c>
      <c r="Q702" s="6">
        <v>208.85</v>
      </c>
      <c r="R702" s="6">
        <v>0</v>
      </c>
      <c r="S702" s="6">
        <v>66.666666666666671</v>
      </c>
      <c r="T702" s="6">
        <v>0</v>
      </c>
      <c r="U702" s="6">
        <v>22.222222222222221</v>
      </c>
      <c r="V702" s="6">
        <v>0</v>
      </c>
      <c r="W702" s="6">
        <v>15.111111111111111</v>
      </c>
      <c r="X702" s="6">
        <v>0</v>
      </c>
      <c r="Y702" s="6">
        <v>0</v>
      </c>
      <c r="Z702" s="6">
        <v>304.74999000079441</v>
      </c>
      <c r="AA702" s="1">
        <v>18</v>
      </c>
      <c r="AB702" s="6">
        <v>19.444811354941535</v>
      </c>
      <c r="AC702" s="1" t="s">
        <v>48</v>
      </c>
      <c r="AD702" s="1" t="s">
        <v>53</v>
      </c>
      <c r="AE702" s="1" t="s">
        <v>52</v>
      </c>
      <c r="AF702" s="1" t="s">
        <v>44</v>
      </c>
      <c r="AG702" s="7">
        <v>0</v>
      </c>
      <c r="AH702" s="8">
        <v>0.18508882820606229</v>
      </c>
      <c r="AI702" s="9">
        <v>402.14559936523438</v>
      </c>
      <c r="AJ702" s="10">
        <v>0.34275220921840871</v>
      </c>
    </row>
    <row r="703" spans="1:36" x14ac:dyDescent="0.35">
      <c r="A703" s="1">
        <v>702</v>
      </c>
      <c r="B703" s="1">
        <v>29</v>
      </c>
      <c r="C703" s="1" t="s">
        <v>35</v>
      </c>
      <c r="D703" s="1" t="s">
        <v>51</v>
      </c>
      <c r="E703" s="1">
        <v>1</v>
      </c>
      <c r="F703" s="1">
        <v>1</v>
      </c>
      <c r="G703" s="1">
        <v>1</v>
      </c>
      <c r="H703" s="1">
        <v>4</v>
      </c>
      <c r="I703" s="1" t="s">
        <v>67</v>
      </c>
      <c r="J703" s="1" t="s">
        <v>56</v>
      </c>
      <c r="K703" s="6">
        <v>514.53625</v>
      </c>
      <c r="L703" s="6">
        <v>559.18555555555554</v>
      </c>
      <c r="M703" s="1" t="s">
        <v>64</v>
      </c>
      <c r="N703" s="1" t="s">
        <v>47</v>
      </c>
      <c r="O703" s="6">
        <v>0</v>
      </c>
      <c r="P703" s="6">
        <v>0</v>
      </c>
      <c r="Q703" s="6">
        <v>273.08777777777777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103.77777777777777</v>
      </c>
      <c r="X703" s="6">
        <v>0</v>
      </c>
      <c r="Y703" s="6">
        <v>0</v>
      </c>
      <c r="Z703" s="6">
        <v>304.96169846689929</v>
      </c>
      <c r="AA703" s="1">
        <v>24</v>
      </c>
      <c r="AB703" s="6">
        <v>15.224938931056052</v>
      </c>
      <c r="AC703" s="1" t="s">
        <v>48</v>
      </c>
      <c r="AD703" s="1" t="s">
        <v>42</v>
      </c>
      <c r="AE703" s="1" t="s">
        <v>65</v>
      </c>
      <c r="AF703" s="1" t="s">
        <v>44</v>
      </c>
      <c r="AG703" s="7">
        <v>0</v>
      </c>
      <c r="AH703" s="8">
        <v>0.1782720685005188</v>
      </c>
      <c r="AI703" s="9">
        <v>394.42892456054688</v>
      </c>
      <c r="AJ703" s="10">
        <v>0.32557161125089001</v>
      </c>
    </row>
    <row r="704" spans="1:36" x14ac:dyDescent="0.35">
      <c r="A704" s="1">
        <v>703</v>
      </c>
      <c r="B704" s="1">
        <v>51</v>
      </c>
      <c r="C704" s="1" t="s">
        <v>35</v>
      </c>
      <c r="D704" s="1" t="s">
        <v>51</v>
      </c>
      <c r="E704" s="1">
        <v>1</v>
      </c>
      <c r="F704" s="1">
        <v>1</v>
      </c>
      <c r="G704" s="1">
        <v>1</v>
      </c>
      <c r="H704" s="1">
        <v>3</v>
      </c>
      <c r="I704" s="1" t="s">
        <v>61</v>
      </c>
      <c r="J704" s="1" t="s">
        <v>56</v>
      </c>
      <c r="K704" s="6">
        <v>855.54975000000002</v>
      </c>
      <c r="L704" s="6">
        <v>734.51711111111115</v>
      </c>
      <c r="M704" s="1" t="s">
        <v>64</v>
      </c>
      <c r="N704" s="1" t="s">
        <v>40</v>
      </c>
      <c r="O704" s="6">
        <v>0</v>
      </c>
      <c r="P704" s="6">
        <v>3044.4444444444443</v>
      </c>
      <c r="Q704" s="6">
        <v>7.1357777777777782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66.222222222222229</v>
      </c>
      <c r="X704" s="6">
        <v>0</v>
      </c>
      <c r="Y704" s="6">
        <v>0</v>
      </c>
      <c r="Z704" s="6">
        <v>625.24330947643034</v>
      </c>
      <c r="AA704" s="1">
        <v>36</v>
      </c>
      <c r="AB704" s="6">
        <v>22.604043430377569</v>
      </c>
      <c r="AC704" s="1" t="s">
        <v>41</v>
      </c>
      <c r="AD704" s="1" t="s">
        <v>53</v>
      </c>
      <c r="AE704" s="1" t="s">
        <v>43</v>
      </c>
      <c r="AF704" s="1" t="s">
        <v>44</v>
      </c>
      <c r="AG704" s="7">
        <v>0</v>
      </c>
      <c r="AH704" s="8">
        <v>8.8978856801986694E-2</v>
      </c>
      <c r="AI704" s="9">
        <v>525.64556884765625</v>
      </c>
      <c r="AJ704" s="10">
        <v>7.7883876876280081E-2</v>
      </c>
    </row>
    <row r="705" spans="1:36" x14ac:dyDescent="0.35">
      <c r="A705" s="1">
        <v>704</v>
      </c>
      <c r="B705" s="1">
        <v>52</v>
      </c>
      <c r="C705" s="1" t="s">
        <v>50</v>
      </c>
      <c r="D705" s="1" t="s">
        <v>59</v>
      </c>
      <c r="E705" s="1">
        <v>1</v>
      </c>
      <c r="F705" s="1">
        <v>1</v>
      </c>
      <c r="G705" s="1">
        <v>1</v>
      </c>
      <c r="H705" s="1">
        <v>3</v>
      </c>
      <c r="I705" s="1" t="s">
        <v>37</v>
      </c>
      <c r="J705" s="1" t="s">
        <v>56</v>
      </c>
      <c r="K705" s="6">
        <v>1466.8132499999999</v>
      </c>
      <c r="L705" s="6">
        <v>720.21333333333337</v>
      </c>
      <c r="M705" s="1" t="s">
        <v>46</v>
      </c>
      <c r="N705" s="1" t="s">
        <v>40</v>
      </c>
      <c r="O705" s="6">
        <v>0</v>
      </c>
      <c r="P705" s="6">
        <v>0</v>
      </c>
      <c r="Q705" s="6">
        <v>250.06222222222223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50.222222222222221</v>
      </c>
      <c r="X705" s="6">
        <v>0</v>
      </c>
      <c r="Y705" s="6">
        <v>0</v>
      </c>
      <c r="Z705" s="6">
        <v>1191.2216634248925</v>
      </c>
      <c r="AA705" s="1">
        <v>60</v>
      </c>
      <c r="AB705" s="6">
        <v>30.249200859780171</v>
      </c>
      <c r="AC705" s="1" t="s">
        <v>48</v>
      </c>
      <c r="AD705" s="1" t="s">
        <v>71</v>
      </c>
      <c r="AE705" s="1" t="s">
        <v>43</v>
      </c>
      <c r="AF705" s="1" t="s">
        <v>54</v>
      </c>
      <c r="AG705" s="7">
        <v>1</v>
      </c>
      <c r="AH705" s="8">
        <v>2.8086448088288311E-2</v>
      </c>
      <c r="AI705" s="9">
        <v>713.59368896484375</v>
      </c>
      <c r="AJ705" s="10">
        <v>0.3862193437410858</v>
      </c>
    </row>
    <row r="706" spans="1:36" x14ac:dyDescent="0.35">
      <c r="A706" s="1">
        <v>705</v>
      </c>
      <c r="B706" s="1">
        <v>31</v>
      </c>
      <c r="C706" s="1" t="s">
        <v>60</v>
      </c>
      <c r="D706" s="1" t="s">
        <v>59</v>
      </c>
      <c r="E706" s="1">
        <v>0</v>
      </c>
      <c r="F706" s="1">
        <v>0</v>
      </c>
      <c r="G706" s="1">
        <v>0</v>
      </c>
      <c r="H706" s="1">
        <v>2</v>
      </c>
      <c r="I706" s="1" t="s">
        <v>37</v>
      </c>
      <c r="J706" s="1" t="s">
        <v>38</v>
      </c>
      <c r="K706" s="6">
        <v>739.44650000000001</v>
      </c>
      <c r="L706" s="6">
        <v>813.12199999999996</v>
      </c>
      <c r="M706" s="1" t="s">
        <v>64</v>
      </c>
      <c r="N706" s="1" t="s">
        <v>40</v>
      </c>
      <c r="O706" s="6">
        <v>0</v>
      </c>
      <c r="P706" s="6">
        <v>805.12911111111111</v>
      </c>
      <c r="Q706" s="6">
        <v>433.75888888888886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6.666666666666667</v>
      </c>
      <c r="X706" s="6">
        <v>0</v>
      </c>
      <c r="Y706" s="6">
        <v>0</v>
      </c>
      <c r="Z706" s="6">
        <v>521.64017180122619</v>
      </c>
      <c r="AA706" s="1">
        <v>12</v>
      </c>
      <c r="AB706" s="6">
        <v>47.823967250340466</v>
      </c>
      <c r="AC706" s="1" t="s">
        <v>41</v>
      </c>
      <c r="AD706" s="1" t="s">
        <v>42</v>
      </c>
      <c r="AE706" s="1" t="s">
        <v>43</v>
      </c>
      <c r="AF706" s="1" t="s">
        <v>44</v>
      </c>
      <c r="AG706" s="7">
        <v>0</v>
      </c>
      <c r="AH706" s="8">
        <v>0.12595826387405401</v>
      </c>
      <c r="AI706" s="9">
        <v>339.69924926757813</v>
      </c>
      <c r="AJ706" s="10">
        <v>4.9426232824565645E-2</v>
      </c>
    </row>
    <row r="707" spans="1:36" x14ac:dyDescent="0.35">
      <c r="A707" s="1">
        <v>706</v>
      </c>
      <c r="B707" s="1">
        <v>69</v>
      </c>
      <c r="C707" s="1" t="s">
        <v>60</v>
      </c>
      <c r="D707" s="1" t="s">
        <v>36</v>
      </c>
      <c r="E707" s="1">
        <v>1</v>
      </c>
      <c r="F707" s="1">
        <v>1</v>
      </c>
      <c r="G707" s="1">
        <v>1</v>
      </c>
      <c r="H707" s="1">
        <v>2</v>
      </c>
      <c r="I707" s="1" t="s">
        <v>67</v>
      </c>
      <c r="J707" s="1" t="s">
        <v>56</v>
      </c>
      <c r="K707" s="6">
        <v>35.728499999999997</v>
      </c>
      <c r="L707" s="6">
        <v>20.255555555555556</v>
      </c>
      <c r="M707" s="1" t="s">
        <v>46</v>
      </c>
      <c r="N707" s="1" t="s">
        <v>40</v>
      </c>
      <c r="O707" s="6">
        <v>0</v>
      </c>
      <c r="P707" s="6">
        <v>3333.3333333333335</v>
      </c>
      <c r="Q707" s="6">
        <v>20.668666666666667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31.555555555555557</v>
      </c>
      <c r="X707" s="6">
        <v>0</v>
      </c>
      <c r="Y707" s="6">
        <v>0</v>
      </c>
      <c r="Z707" s="6">
        <v>29.868681092378147</v>
      </c>
      <c r="AA707" s="1">
        <v>48</v>
      </c>
      <c r="AB707" s="6">
        <v>0.87739249538493014</v>
      </c>
      <c r="AC707" s="1" t="s">
        <v>48</v>
      </c>
      <c r="AD707" s="1" t="s">
        <v>53</v>
      </c>
      <c r="AE707" s="1" t="s">
        <v>65</v>
      </c>
      <c r="AF707" s="1" t="s">
        <v>44</v>
      </c>
      <c r="AG707" s="7">
        <v>0</v>
      </c>
      <c r="AH707" s="8">
        <v>0.29529786109924322</v>
      </c>
      <c r="AI707" s="9">
        <v>428.6131591796875</v>
      </c>
      <c r="AJ707" s="10">
        <v>0.29629082564506687</v>
      </c>
    </row>
    <row r="708" spans="1:36" x14ac:dyDescent="0.35">
      <c r="A708" s="1">
        <v>707</v>
      </c>
      <c r="B708" s="1">
        <v>32</v>
      </c>
      <c r="C708" s="1" t="s">
        <v>50</v>
      </c>
      <c r="D708" s="1" t="s">
        <v>59</v>
      </c>
      <c r="E708" s="1">
        <v>0</v>
      </c>
      <c r="F708" s="1">
        <v>2</v>
      </c>
      <c r="G708" s="1">
        <v>2</v>
      </c>
      <c r="H708" s="1">
        <v>3</v>
      </c>
      <c r="I708" s="1" t="s">
        <v>67</v>
      </c>
      <c r="J708" s="1" t="s">
        <v>56</v>
      </c>
      <c r="K708" s="6">
        <v>1257.1377500000001</v>
      </c>
      <c r="L708" s="6">
        <v>869.1153333333333</v>
      </c>
      <c r="M708" s="1" t="s">
        <v>46</v>
      </c>
      <c r="N708" s="1" t="s">
        <v>66</v>
      </c>
      <c r="O708" s="6">
        <v>0</v>
      </c>
      <c r="P708" s="6">
        <v>0</v>
      </c>
      <c r="Q708" s="6">
        <v>608.09888888888884</v>
      </c>
      <c r="R708" s="6">
        <v>0</v>
      </c>
      <c r="S708" s="6">
        <v>0</v>
      </c>
      <c r="T708" s="6">
        <v>0</v>
      </c>
      <c r="U708" s="6">
        <v>400</v>
      </c>
      <c r="V708" s="6">
        <v>0</v>
      </c>
      <c r="W708" s="6">
        <v>715.77777777777783</v>
      </c>
      <c r="X708" s="6">
        <v>0</v>
      </c>
      <c r="Y708" s="6">
        <v>0</v>
      </c>
      <c r="Z708" s="6">
        <v>1449.7181068667385</v>
      </c>
      <c r="AA708" s="1">
        <v>24</v>
      </c>
      <c r="AB708" s="6">
        <v>72.375874594258192</v>
      </c>
      <c r="AC708" s="1" t="s">
        <v>41</v>
      </c>
      <c r="AD708" s="1" t="s">
        <v>49</v>
      </c>
      <c r="AE708" s="1" t="s">
        <v>43</v>
      </c>
      <c r="AF708" s="1" t="s">
        <v>44</v>
      </c>
      <c r="AG708" s="7">
        <v>1</v>
      </c>
      <c r="AH708" s="8">
        <v>3.3629674464464188E-2</v>
      </c>
      <c r="AI708" s="9">
        <v>567.8543701171875</v>
      </c>
      <c r="AJ708" s="10">
        <v>0.44043782008348398</v>
      </c>
    </row>
    <row r="709" spans="1:36" x14ac:dyDescent="0.35">
      <c r="A709" s="1">
        <v>708</v>
      </c>
      <c r="B709" s="1">
        <v>57</v>
      </c>
      <c r="C709" s="1" t="s">
        <v>50</v>
      </c>
      <c r="D709" s="1" t="s">
        <v>51</v>
      </c>
      <c r="E709" s="1">
        <v>0</v>
      </c>
      <c r="F709" s="1">
        <v>2</v>
      </c>
      <c r="G709" s="1">
        <v>2</v>
      </c>
      <c r="H709" s="1">
        <v>5</v>
      </c>
      <c r="I709" s="1" t="s">
        <v>61</v>
      </c>
      <c r="J709" s="1" t="s">
        <v>38</v>
      </c>
      <c r="K709" s="6">
        <v>1463.3497500000001</v>
      </c>
      <c r="L709" s="6">
        <v>947.32111111111112</v>
      </c>
      <c r="M709" s="1" t="s">
        <v>46</v>
      </c>
      <c r="N709" s="1" t="s">
        <v>40</v>
      </c>
      <c r="O709" s="6">
        <v>0</v>
      </c>
      <c r="P709" s="6">
        <v>0</v>
      </c>
      <c r="Q709" s="6">
        <v>143.01355555555557</v>
      </c>
      <c r="R709" s="6">
        <v>220.66666666666666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974.21314604379302</v>
      </c>
      <c r="AA709" s="1">
        <v>24</v>
      </c>
      <c r="AB709" s="6">
        <v>48.636716443126211</v>
      </c>
      <c r="AC709" s="1" t="s">
        <v>41</v>
      </c>
      <c r="AD709" s="1" t="s">
        <v>53</v>
      </c>
      <c r="AE709" s="1" t="s">
        <v>43</v>
      </c>
      <c r="AF709" s="1" t="s">
        <v>44</v>
      </c>
      <c r="AG709" s="7">
        <v>1</v>
      </c>
      <c r="AH709" s="8">
        <v>3.1221626326441761E-2</v>
      </c>
      <c r="AI709" s="9">
        <v>674.94049072265625</v>
      </c>
      <c r="AJ709" s="10">
        <v>0.44972938662727086</v>
      </c>
    </row>
    <row r="710" spans="1:36" x14ac:dyDescent="0.35">
      <c r="A710" s="1">
        <v>709</v>
      </c>
      <c r="B710" s="1">
        <v>50</v>
      </c>
      <c r="C710" s="1" t="s">
        <v>35</v>
      </c>
      <c r="D710" s="1" t="s">
        <v>51</v>
      </c>
      <c r="E710" s="1">
        <v>0</v>
      </c>
      <c r="F710" s="1">
        <v>1</v>
      </c>
      <c r="G710" s="1">
        <v>1</v>
      </c>
      <c r="H710" s="1">
        <v>3</v>
      </c>
      <c r="I710" s="1" t="s">
        <v>37</v>
      </c>
      <c r="J710" s="1" t="s">
        <v>38</v>
      </c>
      <c r="K710" s="6">
        <v>1470.8152500000001</v>
      </c>
      <c r="L710" s="6">
        <v>1711.8708888888889</v>
      </c>
      <c r="M710" s="1" t="s">
        <v>46</v>
      </c>
      <c r="N710" s="1" t="s">
        <v>40</v>
      </c>
      <c r="O710" s="6">
        <v>0</v>
      </c>
      <c r="P710" s="6">
        <v>0</v>
      </c>
      <c r="Q710" s="6">
        <v>182.95422222222223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25.333333333333332</v>
      </c>
      <c r="X710" s="6">
        <v>0</v>
      </c>
      <c r="Y710" s="6">
        <v>0</v>
      </c>
      <c r="Z710" s="6">
        <v>700.17189599814253</v>
      </c>
      <c r="AA710" s="1">
        <v>48</v>
      </c>
      <c r="AB710" s="6">
        <v>20.567549170591629</v>
      </c>
      <c r="AC710" s="1" t="s">
        <v>41</v>
      </c>
      <c r="AD710" s="1" t="s">
        <v>49</v>
      </c>
      <c r="AE710" s="1" t="s">
        <v>52</v>
      </c>
      <c r="AF710" s="1" t="s">
        <v>44</v>
      </c>
      <c r="AG710" s="7">
        <v>1</v>
      </c>
      <c r="AH710" s="8">
        <v>3.2852005213499069E-2</v>
      </c>
      <c r="AI710" s="9">
        <v>635.0350341796875</v>
      </c>
      <c r="AJ710" s="10">
        <v>0.26754712730532998</v>
      </c>
    </row>
    <row r="711" spans="1:36" x14ac:dyDescent="0.35">
      <c r="A711" s="1">
        <v>710</v>
      </c>
      <c r="B711" s="1">
        <v>65</v>
      </c>
      <c r="C711" s="1" t="s">
        <v>50</v>
      </c>
      <c r="D711" s="1" t="s">
        <v>36</v>
      </c>
      <c r="E711" s="1">
        <v>0</v>
      </c>
      <c r="F711" s="1">
        <v>0</v>
      </c>
      <c r="G711" s="1">
        <v>0</v>
      </c>
      <c r="H711" s="1">
        <v>5</v>
      </c>
      <c r="I711" s="1" t="s">
        <v>37</v>
      </c>
      <c r="J711" s="1" t="s">
        <v>38</v>
      </c>
      <c r="K711" s="6">
        <v>976.44224999999994</v>
      </c>
      <c r="L711" s="6">
        <v>518.61222222222227</v>
      </c>
      <c r="M711" s="1" t="s">
        <v>64</v>
      </c>
      <c r="N711" s="1" t="s">
        <v>40</v>
      </c>
      <c r="O711" s="6">
        <v>0</v>
      </c>
      <c r="P711" s="6">
        <v>0</v>
      </c>
      <c r="Q711" s="6">
        <v>180.80799999999999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46.666666666666664</v>
      </c>
      <c r="X711" s="6">
        <v>0</v>
      </c>
      <c r="Y711" s="6">
        <v>0</v>
      </c>
      <c r="Z711" s="6">
        <v>618.61962761552581</v>
      </c>
      <c r="AA711" s="1">
        <v>48</v>
      </c>
      <c r="AB711" s="6">
        <v>18.171951318807523</v>
      </c>
      <c r="AC711" s="1" t="s">
        <v>48</v>
      </c>
      <c r="AD711" s="1" t="s">
        <v>53</v>
      </c>
      <c r="AE711" s="1" t="s">
        <v>68</v>
      </c>
      <c r="AF711" s="1" t="s">
        <v>54</v>
      </c>
      <c r="AG711" s="7">
        <v>1</v>
      </c>
      <c r="AH711" s="8">
        <v>6.1966098845005042E-2</v>
      </c>
      <c r="AI711" s="9">
        <v>662.69134521484375</v>
      </c>
      <c r="AJ711" s="10">
        <v>9.3188049158759861E-2</v>
      </c>
    </row>
    <row r="712" spans="1:36" x14ac:dyDescent="0.35">
      <c r="A712" s="1">
        <v>711</v>
      </c>
      <c r="B712" s="1">
        <v>24</v>
      </c>
      <c r="C712" s="1" t="s">
        <v>50</v>
      </c>
      <c r="D712" s="1" t="s">
        <v>51</v>
      </c>
      <c r="E712" s="1">
        <v>1</v>
      </c>
      <c r="F712" s="1">
        <v>3</v>
      </c>
      <c r="G712" s="1">
        <v>3</v>
      </c>
      <c r="H712" s="1">
        <v>2</v>
      </c>
      <c r="I712" s="1" t="s">
        <v>61</v>
      </c>
      <c r="J712" s="1" t="s">
        <v>56</v>
      </c>
      <c r="K712" s="6">
        <v>220.99025</v>
      </c>
      <c r="L712" s="6">
        <v>158.94355555555555</v>
      </c>
      <c r="M712" s="1" t="s">
        <v>46</v>
      </c>
      <c r="N712" s="1" t="s">
        <v>40</v>
      </c>
      <c r="O712" s="6">
        <v>0</v>
      </c>
      <c r="P712" s="6">
        <v>0</v>
      </c>
      <c r="Q712" s="6">
        <v>31.525111111111112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3.7777777777777777</v>
      </c>
      <c r="X712" s="6">
        <v>0</v>
      </c>
      <c r="Y712" s="6">
        <v>0</v>
      </c>
      <c r="Z712" s="6">
        <v>231.53421921931226</v>
      </c>
      <c r="AA712" s="1">
        <v>36</v>
      </c>
      <c r="AB712" s="6">
        <v>8.3705166733162564</v>
      </c>
      <c r="AC712" s="1" t="s">
        <v>48</v>
      </c>
      <c r="AD712" s="1" t="s">
        <v>53</v>
      </c>
      <c r="AE712" s="1" t="s">
        <v>43</v>
      </c>
      <c r="AF712" s="1" t="s">
        <v>44</v>
      </c>
      <c r="AG712" s="7">
        <v>1</v>
      </c>
      <c r="AH712" s="8">
        <v>0.2963603138923645</v>
      </c>
      <c r="AI712" s="9">
        <v>319.21743774414063</v>
      </c>
      <c r="AJ712" s="10">
        <v>0.13919699112982109</v>
      </c>
    </row>
    <row r="713" spans="1:36" x14ac:dyDescent="0.35">
      <c r="A713" s="1">
        <v>712</v>
      </c>
      <c r="B713" s="1">
        <v>64</v>
      </c>
      <c r="C713" s="1" t="s">
        <v>60</v>
      </c>
      <c r="D713" s="1" t="s">
        <v>36</v>
      </c>
      <c r="E713" s="1">
        <v>2</v>
      </c>
      <c r="F713" s="1">
        <v>1</v>
      </c>
      <c r="G713" s="1">
        <v>1</v>
      </c>
      <c r="H713" s="1">
        <v>4</v>
      </c>
      <c r="I713" s="1" t="s">
        <v>67</v>
      </c>
      <c r="J713" s="1" t="s">
        <v>38</v>
      </c>
      <c r="K713" s="6">
        <v>178.08850000000001</v>
      </c>
      <c r="L713" s="6">
        <v>233.68977777777778</v>
      </c>
      <c r="M713" s="1" t="s">
        <v>39</v>
      </c>
      <c r="N713" s="1" t="s">
        <v>47</v>
      </c>
      <c r="O713" s="6">
        <v>0</v>
      </c>
      <c r="P713" s="6">
        <v>0</v>
      </c>
      <c r="Q713" s="6">
        <v>80.148222222222216</v>
      </c>
      <c r="R713" s="6">
        <v>0</v>
      </c>
      <c r="S713" s="6">
        <v>0</v>
      </c>
      <c r="T713" s="6">
        <v>44.444444444444443</v>
      </c>
      <c r="U713" s="6">
        <v>0</v>
      </c>
      <c r="V713" s="6">
        <v>0</v>
      </c>
      <c r="W713" s="6">
        <v>33.333333333333336</v>
      </c>
      <c r="X713" s="6">
        <v>0</v>
      </c>
      <c r="Y713" s="6">
        <v>0</v>
      </c>
      <c r="Z713" s="6">
        <v>77.858649374756965</v>
      </c>
      <c r="AA713" s="1">
        <v>36</v>
      </c>
      <c r="AB713" s="6">
        <v>2.8147766880884779</v>
      </c>
      <c r="AC713" s="1" t="s">
        <v>41</v>
      </c>
      <c r="AD713" s="1" t="s">
        <v>49</v>
      </c>
      <c r="AE713" s="1" t="s">
        <v>43</v>
      </c>
      <c r="AF713" s="1" t="s">
        <v>44</v>
      </c>
      <c r="AG713" s="7">
        <v>0</v>
      </c>
      <c r="AH713" s="8">
        <v>0.24173219501972201</v>
      </c>
      <c r="AI713" s="9">
        <v>473.17169189453119</v>
      </c>
      <c r="AJ713" s="10">
        <v>0.43640975173690644</v>
      </c>
    </row>
    <row r="714" spans="1:36" x14ac:dyDescent="0.35">
      <c r="A714" s="1">
        <v>713</v>
      </c>
      <c r="B714" s="1">
        <v>42</v>
      </c>
      <c r="C714" s="1" t="s">
        <v>50</v>
      </c>
      <c r="D714" s="1" t="s">
        <v>51</v>
      </c>
      <c r="E714" s="1">
        <v>1</v>
      </c>
      <c r="F714" s="1">
        <v>0</v>
      </c>
      <c r="G714" s="1">
        <v>0</v>
      </c>
      <c r="H714" s="1">
        <v>4</v>
      </c>
      <c r="I714" s="1" t="s">
        <v>45</v>
      </c>
      <c r="J714" s="1" t="s">
        <v>38</v>
      </c>
      <c r="K714" s="6">
        <v>1861.4345000000001</v>
      </c>
      <c r="L714" s="6">
        <v>1825.6328888888888</v>
      </c>
      <c r="M714" s="1" t="s">
        <v>46</v>
      </c>
      <c r="N714" s="1" t="s">
        <v>40</v>
      </c>
      <c r="O714" s="6">
        <v>0</v>
      </c>
      <c r="P714" s="6">
        <v>0</v>
      </c>
      <c r="Q714" s="6">
        <v>211.32599999999999</v>
      </c>
      <c r="R714" s="6">
        <v>0</v>
      </c>
      <c r="S714" s="6">
        <v>0</v>
      </c>
      <c r="T714" s="6">
        <v>1777.7777777777778</v>
      </c>
      <c r="U714" s="6">
        <v>288.88888888888891</v>
      </c>
      <c r="V714" s="6">
        <v>0</v>
      </c>
      <c r="W714" s="6">
        <v>0</v>
      </c>
      <c r="X714" s="6">
        <v>0</v>
      </c>
      <c r="Y714" s="6">
        <v>0</v>
      </c>
      <c r="Z714" s="6">
        <v>1292.614496200285</v>
      </c>
      <c r="AA714" s="1">
        <v>24</v>
      </c>
      <c r="AB714" s="6">
        <v>64.532617915568181</v>
      </c>
      <c r="AC714" s="1" t="s">
        <v>78</v>
      </c>
      <c r="AD714" s="1" t="s">
        <v>70</v>
      </c>
      <c r="AE714" s="1" t="s">
        <v>43</v>
      </c>
      <c r="AF714" s="1" t="s">
        <v>44</v>
      </c>
      <c r="AG714" s="7">
        <v>1</v>
      </c>
      <c r="AH714" s="8">
        <v>1.3587837107479571E-2</v>
      </c>
      <c r="AI714" s="9">
        <v>679.489501953125</v>
      </c>
      <c r="AJ714" s="10">
        <v>0.3568922262629699</v>
      </c>
    </row>
    <row r="715" spans="1:36" x14ac:dyDescent="0.35">
      <c r="A715" s="1">
        <v>714</v>
      </c>
      <c r="B715" s="1">
        <v>26</v>
      </c>
      <c r="C715" s="1" t="s">
        <v>50</v>
      </c>
      <c r="D715" s="1" t="s">
        <v>36</v>
      </c>
      <c r="E715" s="1">
        <v>2</v>
      </c>
      <c r="F715" s="1">
        <v>0</v>
      </c>
      <c r="G715" s="1">
        <v>0</v>
      </c>
      <c r="H715" s="1">
        <v>3</v>
      </c>
      <c r="I715" s="1" t="s">
        <v>61</v>
      </c>
      <c r="J715" s="1" t="s">
        <v>63</v>
      </c>
      <c r="K715" s="6">
        <v>248.0215</v>
      </c>
      <c r="L715" s="6">
        <v>241.67933333333335</v>
      </c>
      <c r="M715" s="1" t="s">
        <v>46</v>
      </c>
      <c r="N715" s="1" t="s">
        <v>47</v>
      </c>
      <c r="O715" s="6">
        <v>0</v>
      </c>
      <c r="P715" s="6">
        <v>0</v>
      </c>
      <c r="Q715" s="6">
        <v>107.97799999999999</v>
      </c>
      <c r="R715" s="6">
        <v>555.55555555555554</v>
      </c>
      <c r="S715" s="6">
        <v>0</v>
      </c>
      <c r="T715" s="6">
        <v>0</v>
      </c>
      <c r="U715" s="6">
        <v>0</v>
      </c>
      <c r="V715" s="6">
        <v>0</v>
      </c>
      <c r="W715" s="6">
        <v>181.33333333333334</v>
      </c>
      <c r="X715" s="6">
        <v>0</v>
      </c>
      <c r="Y715" s="6">
        <v>0</v>
      </c>
      <c r="Z715" s="6">
        <v>226.34884861178307</v>
      </c>
      <c r="AA715" s="1">
        <v>24</v>
      </c>
      <c r="AB715" s="6">
        <v>11.300262998775549</v>
      </c>
      <c r="AC715" s="1" t="s">
        <v>48</v>
      </c>
      <c r="AD715" s="1" t="s">
        <v>42</v>
      </c>
      <c r="AE715" s="1" t="s">
        <v>43</v>
      </c>
      <c r="AF715" s="1" t="s">
        <v>44</v>
      </c>
      <c r="AG715" s="7">
        <v>0</v>
      </c>
      <c r="AH715" s="8">
        <v>0.26641243696212769</v>
      </c>
      <c r="AI715" s="9">
        <v>312.72500610351563</v>
      </c>
      <c r="AJ715" s="10">
        <v>0.13939821059633534</v>
      </c>
    </row>
    <row r="716" spans="1:36" x14ac:dyDescent="0.35">
      <c r="A716" s="1">
        <v>715</v>
      </c>
      <c r="B716" s="1">
        <v>25</v>
      </c>
      <c r="C716" s="1" t="s">
        <v>35</v>
      </c>
      <c r="D716" s="1" t="s">
        <v>36</v>
      </c>
      <c r="E716" s="1">
        <v>1</v>
      </c>
      <c r="F716" s="1">
        <v>1</v>
      </c>
      <c r="G716" s="1">
        <v>1</v>
      </c>
      <c r="H716" s="1">
        <v>2</v>
      </c>
      <c r="I716" s="1" t="s">
        <v>37</v>
      </c>
      <c r="J716" s="1" t="s">
        <v>38</v>
      </c>
      <c r="K716" s="6">
        <v>937.24400000000003</v>
      </c>
      <c r="L716" s="6">
        <v>943.10666666666668</v>
      </c>
      <c r="M716" s="1" t="s">
        <v>46</v>
      </c>
      <c r="N716" s="1" t="s">
        <v>47</v>
      </c>
      <c r="O716" s="6">
        <v>0</v>
      </c>
      <c r="P716" s="6">
        <v>755.55555555555554</v>
      </c>
      <c r="Q716" s="6">
        <v>146.84844444444445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224.22222222222223</v>
      </c>
      <c r="X716" s="6">
        <v>0</v>
      </c>
      <c r="Y716" s="6">
        <v>0</v>
      </c>
      <c r="Z716" s="6">
        <v>798.74481011643775</v>
      </c>
      <c r="AA716" s="1">
        <v>36</v>
      </c>
      <c r="AB716" s="6">
        <v>28.876538307590248</v>
      </c>
      <c r="AC716" s="1" t="s">
        <v>41</v>
      </c>
      <c r="AD716" s="1" t="s">
        <v>53</v>
      </c>
      <c r="AE716" s="1" t="s">
        <v>52</v>
      </c>
      <c r="AF716" s="1" t="s">
        <v>44</v>
      </c>
      <c r="AG716" s="7">
        <v>0</v>
      </c>
      <c r="AH716" s="8">
        <v>8.3290241658687592E-2</v>
      </c>
      <c r="AI716" s="9">
        <v>448.37783813476563</v>
      </c>
      <c r="AJ716" s="10">
        <v>0.38330692999745508</v>
      </c>
    </row>
    <row r="717" spans="1:36" x14ac:dyDescent="0.35">
      <c r="A717" s="1">
        <v>716</v>
      </c>
      <c r="B717" s="1">
        <v>65</v>
      </c>
      <c r="C717" s="1" t="s">
        <v>60</v>
      </c>
      <c r="D717" s="1" t="s">
        <v>51</v>
      </c>
      <c r="E717" s="1">
        <v>3</v>
      </c>
      <c r="F717" s="1">
        <v>0</v>
      </c>
      <c r="G717" s="1">
        <v>0</v>
      </c>
      <c r="H717" s="1">
        <v>3</v>
      </c>
      <c r="I717" s="1" t="s">
        <v>57</v>
      </c>
      <c r="J717" s="1" t="s">
        <v>63</v>
      </c>
      <c r="K717" s="6">
        <v>1322.3744999999999</v>
      </c>
      <c r="L717" s="6">
        <v>760.78244444444442</v>
      </c>
      <c r="M717" s="1" t="s">
        <v>46</v>
      </c>
      <c r="N717" s="1" t="s">
        <v>66</v>
      </c>
      <c r="O717" s="6">
        <v>0</v>
      </c>
      <c r="P717" s="6">
        <v>0</v>
      </c>
      <c r="Q717" s="6">
        <v>149.82511111111111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1052.0269207838815</v>
      </c>
      <c r="AA717" s="1">
        <v>36</v>
      </c>
      <c r="AB717" s="6">
        <v>38.03329335461153</v>
      </c>
      <c r="AC717" s="1" t="s">
        <v>41</v>
      </c>
      <c r="AD717" s="1" t="s">
        <v>70</v>
      </c>
      <c r="AE717" s="1" t="s">
        <v>43</v>
      </c>
      <c r="AF717" s="1" t="s">
        <v>44</v>
      </c>
      <c r="AG717" s="7">
        <v>1</v>
      </c>
      <c r="AH717" s="8">
        <v>3.740006685256958E-2</v>
      </c>
      <c r="AI717" s="9">
        <v>658.47711181640625</v>
      </c>
      <c r="AJ717" s="10">
        <v>0.27019871309522159</v>
      </c>
    </row>
    <row r="718" spans="1:36" x14ac:dyDescent="0.35">
      <c r="A718" s="1">
        <v>717</v>
      </c>
      <c r="B718" s="1">
        <v>29</v>
      </c>
      <c r="C718" s="1" t="s">
        <v>60</v>
      </c>
      <c r="D718" s="1" t="s">
        <v>51</v>
      </c>
      <c r="E718" s="1">
        <v>2</v>
      </c>
      <c r="F718" s="1">
        <v>0</v>
      </c>
      <c r="G718" s="1">
        <v>0</v>
      </c>
      <c r="H718" s="1">
        <v>3</v>
      </c>
      <c r="I718" s="1" t="s">
        <v>37</v>
      </c>
      <c r="J718" s="1" t="s">
        <v>56</v>
      </c>
      <c r="K718" s="6">
        <v>73.065250000000006</v>
      </c>
      <c r="L718" s="6">
        <v>71.720666666666673</v>
      </c>
      <c r="M718" s="1" t="s">
        <v>46</v>
      </c>
      <c r="N718" s="1" t="s">
        <v>47</v>
      </c>
      <c r="O718" s="6">
        <v>0</v>
      </c>
      <c r="P718" s="6">
        <v>0</v>
      </c>
      <c r="Q718" s="6">
        <v>23.526666666666667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22.666666666666668</v>
      </c>
      <c r="X718" s="6">
        <v>0</v>
      </c>
      <c r="Y718" s="6">
        <v>0</v>
      </c>
      <c r="Z718" s="6">
        <v>55.9736342510094</v>
      </c>
      <c r="AA718" s="1">
        <v>6</v>
      </c>
      <c r="AB718" s="6">
        <v>9.8247841654575883</v>
      </c>
      <c r="AC718" s="1" t="s">
        <v>48</v>
      </c>
      <c r="AD718" s="1" t="s">
        <v>53</v>
      </c>
      <c r="AE718" s="1" t="s">
        <v>52</v>
      </c>
      <c r="AF718" s="1" t="s">
        <v>44</v>
      </c>
      <c r="AG718" s="7">
        <v>0</v>
      </c>
      <c r="AH718" s="8">
        <v>0.36461305618286127</v>
      </c>
      <c r="AI718" s="9">
        <v>229.9595642089844</v>
      </c>
      <c r="AJ718" s="10">
        <v>0.30101506012766188</v>
      </c>
    </row>
    <row r="719" spans="1:36" x14ac:dyDescent="0.35">
      <c r="A719" s="1">
        <v>718</v>
      </c>
      <c r="B719" s="1">
        <v>46</v>
      </c>
      <c r="C719" s="1" t="s">
        <v>60</v>
      </c>
      <c r="D719" s="1" t="s">
        <v>59</v>
      </c>
      <c r="E719" s="1">
        <v>2</v>
      </c>
      <c r="F719" s="1">
        <v>0</v>
      </c>
      <c r="G719" s="1">
        <v>0</v>
      </c>
      <c r="H719" s="1">
        <v>2</v>
      </c>
      <c r="I719" s="1" t="s">
        <v>45</v>
      </c>
      <c r="J719" s="1" t="s">
        <v>63</v>
      </c>
      <c r="K719" s="6">
        <v>368.55225000000002</v>
      </c>
      <c r="L719" s="6">
        <v>468.59422222222224</v>
      </c>
      <c r="M719" s="1" t="s">
        <v>46</v>
      </c>
      <c r="N719" s="1" t="s">
        <v>47</v>
      </c>
      <c r="O719" s="6">
        <v>0</v>
      </c>
      <c r="P719" s="6">
        <v>0</v>
      </c>
      <c r="Q719" s="6">
        <v>226.92</v>
      </c>
      <c r="R719" s="6">
        <v>0</v>
      </c>
      <c r="S719" s="6">
        <v>0</v>
      </c>
      <c r="T719" s="6">
        <v>555.55555555555554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125.79857013010691</v>
      </c>
      <c r="AA719" s="1">
        <v>36</v>
      </c>
      <c r="AB719" s="6">
        <v>4.5479196651963978</v>
      </c>
      <c r="AC719" s="1" t="s">
        <v>41</v>
      </c>
      <c r="AD719" s="1" t="s">
        <v>49</v>
      </c>
      <c r="AE719" s="1" t="s">
        <v>43</v>
      </c>
      <c r="AF719" s="1" t="s">
        <v>44</v>
      </c>
      <c r="AG719" s="7">
        <v>0</v>
      </c>
      <c r="AH719" s="8">
        <v>0.22720946371555331</v>
      </c>
      <c r="AI719" s="9">
        <v>375.81671142578119</v>
      </c>
      <c r="AJ719" s="10">
        <v>0.12482964883777806</v>
      </c>
    </row>
    <row r="720" spans="1:36" x14ac:dyDescent="0.35">
      <c r="A720" s="1">
        <v>719</v>
      </c>
      <c r="B720" s="1">
        <v>51</v>
      </c>
      <c r="C720" s="1" t="s">
        <v>60</v>
      </c>
      <c r="D720" s="1" t="s">
        <v>51</v>
      </c>
      <c r="E720" s="1">
        <v>2</v>
      </c>
      <c r="F720" s="1">
        <v>0</v>
      </c>
      <c r="G720" s="1">
        <v>0</v>
      </c>
      <c r="H720" s="1">
        <v>1</v>
      </c>
      <c r="I720" s="1" t="s">
        <v>62</v>
      </c>
      <c r="J720" s="1" t="s">
        <v>63</v>
      </c>
      <c r="K720" s="6">
        <v>158.47900000000001</v>
      </c>
      <c r="L720" s="6">
        <v>96.769111111111116</v>
      </c>
      <c r="M720" s="1" t="s">
        <v>64</v>
      </c>
      <c r="N720" s="1" t="s">
        <v>66</v>
      </c>
      <c r="O720" s="6">
        <v>0</v>
      </c>
      <c r="P720" s="6">
        <v>0</v>
      </c>
      <c r="Q720" s="6">
        <v>43.696666666666665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37.111111111111114</v>
      </c>
      <c r="X720" s="6">
        <v>0</v>
      </c>
      <c r="Y720" s="6">
        <v>0</v>
      </c>
      <c r="Z720" s="6">
        <v>206.51965457940292</v>
      </c>
      <c r="AA720" s="1">
        <v>36</v>
      </c>
      <c r="AB720" s="6">
        <v>7.466180238295494</v>
      </c>
      <c r="AC720" s="1" t="s">
        <v>41</v>
      </c>
      <c r="AD720" s="1" t="s">
        <v>73</v>
      </c>
      <c r="AE720" s="1" t="s">
        <v>52</v>
      </c>
      <c r="AF720" s="1" t="s">
        <v>44</v>
      </c>
      <c r="AG720" s="7">
        <v>0</v>
      </c>
      <c r="AH720" s="8">
        <v>0.28297686576843262</v>
      </c>
      <c r="AI720" s="9">
        <v>337.89697265625</v>
      </c>
      <c r="AJ720" s="10">
        <v>7.0037416687416407E-2</v>
      </c>
    </row>
    <row r="721" spans="1:36" x14ac:dyDescent="0.35">
      <c r="A721" s="1">
        <v>720</v>
      </c>
      <c r="B721" s="1">
        <v>31</v>
      </c>
      <c r="C721" s="1" t="s">
        <v>60</v>
      </c>
      <c r="D721" s="1" t="s">
        <v>59</v>
      </c>
      <c r="E721" s="1">
        <v>2</v>
      </c>
      <c r="F721" s="1">
        <v>0</v>
      </c>
      <c r="G721" s="1">
        <v>0</v>
      </c>
      <c r="H721" s="1">
        <v>2</v>
      </c>
      <c r="I721" s="1" t="s">
        <v>61</v>
      </c>
      <c r="J721" s="1" t="s">
        <v>56</v>
      </c>
      <c r="K721" s="6">
        <v>888.74324999999999</v>
      </c>
      <c r="L721" s="6">
        <v>629.87</v>
      </c>
      <c r="M721" s="1" t="s">
        <v>46</v>
      </c>
      <c r="N721" s="1" t="s">
        <v>66</v>
      </c>
      <c r="O721" s="6">
        <v>0</v>
      </c>
      <c r="P721" s="6">
        <v>0</v>
      </c>
      <c r="Q721" s="6">
        <v>106.67111111111112</v>
      </c>
      <c r="R721" s="6">
        <v>0</v>
      </c>
      <c r="S721" s="6">
        <v>0</v>
      </c>
      <c r="T721" s="6">
        <v>0</v>
      </c>
      <c r="U721" s="6">
        <v>44.444444444444443</v>
      </c>
      <c r="V721" s="6">
        <v>0</v>
      </c>
      <c r="W721" s="6">
        <v>98.444444444444443</v>
      </c>
      <c r="X721" s="6">
        <v>0</v>
      </c>
      <c r="Y721" s="6">
        <v>0</v>
      </c>
      <c r="Z721" s="6">
        <v>862.55703912265494</v>
      </c>
      <c r="AA721" s="1">
        <v>18</v>
      </c>
      <c r="AB721" s="6">
        <v>55.036126198308416</v>
      </c>
      <c r="AC721" s="1" t="s">
        <v>48</v>
      </c>
      <c r="AD721" s="1" t="s">
        <v>49</v>
      </c>
      <c r="AE721" s="1" t="s">
        <v>43</v>
      </c>
      <c r="AF721" s="1" t="s">
        <v>44</v>
      </c>
      <c r="AG721" s="7">
        <v>1</v>
      </c>
      <c r="AH721" s="8">
        <v>9.0272925794124603E-2</v>
      </c>
      <c r="AI721" s="9">
        <v>414.27096557617188</v>
      </c>
      <c r="AJ721" s="10">
        <v>5.0356593573557054E-2</v>
      </c>
    </row>
    <row r="722" spans="1:36" x14ac:dyDescent="0.35">
      <c r="A722" s="1">
        <v>721</v>
      </c>
      <c r="B722" s="1">
        <v>38</v>
      </c>
      <c r="C722" s="1" t="s">
        <v>60</v>
      </c>
      <c r="D722" s="1" t="s">
        <v>74</v>
      </c>
      <c r="E722" s="1">
        <v>1</v>
      </c>
      <c r="F722" s="1">
        <v>1</v>
      </c>
      <c r="G722" s="1">
        <v>1</v>
      </c>
      <c r="H722" s="1">
        <v>2</v>
      </c>
      <c r="I722" s="1" t="s">
        <v>67</v>
      </c>
      <c r="J722" s="1" t="s">
        <v>63</v>
      </c>
      <c r="K722" s="6">
        <v>208.66974999999999</v>
      </c>
      <c r="L722" s="6">
        <v>135.65711111111111</v>
      </c>
      <c r="M722" s="1" t="s">
        <v>39</v>
      </c>
      <c r="N722" s="1" t="s">
        <v>66</v>
      </c>
      <c r="O722" s="6">
        <v>0</v>
      </c>
      <c r="P722" s="6">
        <v>0</v>
      </c>
      <c r="Q722" s="6">
        <v>103.62822222222222</v>
      </c>
      <c r="R722" s="6">
        <v>33.333333333333336</v>
      </c>
      <c r="S722" s="6">
        <v>0</v>
      </c>
      <c r="T722" s="6">
        <v>0</v>
      </c>
      <c r="U722" s="6">
        <v>0</v>
      </c>
      <c r="V722" s="6">
        <v>0</v>
      </c>
      <c r="W722" s="6">
        <v>100.44444444444444</v>
      </c>
      <c r="X722" s="6">
        <v>239.11111111111111</v>
      </c>
      <c r="Y722" s="6">
        <v>0</v>
      </c>
      <c r="Z722" s="6">
        <v>195.18542300644182</v>
      </c>
      <c r="AA722" s="1">
        <v>24</v>
      </c>
      <c r="AB722" s="6">
        <v>9.7444569611352954</v>
      </c>
      <c r="AC722" s="1" t="s">
        <v>41</v>
      </c>
      <c r="AD722" s="1" t="s">
        <v>72</v>
      </c>
      <c r="AE722" s="1" t="s">
        <v>43</v>
      </c>
      <c r="AF722" s="1" t="s">
        <v>44</v>
      </c>
      <c r="AG722" s="7">
        <v>0</v>
      </c>
      <c r="AH722" s="8">
        <v>0.28941050171852112</v>
      </c>
      <c r="AI722" s="9">
        <v>303.81219482421881</v>
      </c>
      <c r="AJ722" s="10">
        <v>0.15757002269915873</v>
      </c>
    </row>
    <row r="723" spans="1:36" x14ac:dyDescent="0.35">
      <c r="A723" s="1">
        <v>722</v>
      </c>
      <c r="B723" s="1">
        <v>62</v>
      </c>
      <c r="C723" s="1" t="s">
        <v>50</v>
      </c>
      <c r="D723" s="1" t="s">
        <v>51</v>
      </c>
      <c r="E723" s="1">
        <v>1</v>
      </c>
      <c r="F723" s="1">
        <v>0</v>
      </c>
      <c r="G723" s="1">
        <v>0</v>
      </c>
      <c r="H723" s="1">
        <v>3</v>
      </c>
      <c r="I723" s="1" t="s">
        <v>62</v>
      </c>
      <c r="J723" s="1" t="s">
        <v>63</v>
      </c>
      <c r="K723" s="6">
        <v>437.9905</v>
      </c>
      <c r="L723" s="6">
        <v>320.13155555555556</v>
      </c>
      <c r="M723" s="1" t="s">
        <v>46</v>
      </c>
      <c r="N723" s="1" t="s">
        <v>66</v>
      </c>
      <c r="O723" s="6">
        <v>0</v>
      </c>
      <c r="P723" s="6">
        <v>0</v>
      </c>
      <c r="Q723" s="6">
        <v>31.935333333333332</v>
      </c>
      <c r="R723" s="6">
        <v>0</v>
      </c>
      <c r="S723" s="6">
        <v>0</v>
      </c>
      <c r="T723" s="6">
        <v>1111.1111111111111</v>
      </c>
      <c r="U723" s="6">
        <v>26.666666666666668</v>
      </c>
      <c r="V723" s="6">
        <v>0</v>
      </c>
      <c r="W723" s="6">
        <v>212.44444444444446</v>
      </c>
      <c r="X723" s="6">
        <v>0</v>
      </c>
      <c r="Y723" s="6">
        <v>0</v>
      </c>
      <c r="Z723" s="6">
        <v>266.28543638159033</v>
      </c>
      <c r="AA723" s="1">
        <v>24</v>
      </c>
      <c r="AB723" s="6">
        <v>13.294061278909643</v>
      </c>
      <c r="AC723" s="1" t="s">
        <v>48</v>
      </c>
      <c r="AD723" s="1" t="s">
        <v>49</v>
      </c>
      <c r="AE723" s="1" t="s">
        <v>43</v>
      </c>
      <c r="AF723" s="1" t="s">
        <v>44</v>
      </c>
      <c r="AG723" s="7">
        <v>0</v>
      </c>
      <c r="AH723" s="8">
        <v>0.18247097730636599</v>
      </c>
      <c r="AI723" s="9">
        <v>430.64376831054688</v>
      </c>
      <c r="AJ723" s="10">
        <v>0.29532972855871503</v>
      </c>
    </row>
    <row r="724" spans="1:36" x14ac:dyDescent="0.35">
      <c r="A724" s="1">
        <v>723</v>
      </c>
      <c r="B724" s="1">
        <v>42</v>
      </c>
      <c r="C724" s="1" t="s">
        <v>50</v>
      </c>
      <c r="D724" s="1" t="s">
        <v>74</v>
      </c>
      <c r="E724" s="1">
        <v>1</v>
      </c>
      <c r="F724" s="1">
        <v>0</v>
      </c>
      <c r="G724" s="1">
        <v>0</v>
      </c>
      <c r="H724" s="1">
        <v>5</v>
      </c>
      <c r="I724" s="1" t="s">
        <v>62</v>
      </c>
      <c r="J724" s="1" t="s">
        <v>38</v>
      </c>
      <c r="K724" s="6">
        <v>859.32950000000005</v>
      </c>
      <c r="L724" s="6">
        <v>444.97644444444444</v>
      </c>
      <c r="M724" s="1" t="s">
        <v>46</v>
      </c>
      <c r="N724" s="1" t="s">
        <v>40</v>
      </c>
      <c r="O724" s="6">
        <v>0</v>
      </c>
      <c r="P724" s="6">
        <v>0</v>
      </c>
      <c r="Q724" s="6">
        <v>27.032666666666668</v>
      </c>
      <c r="R724" s="6">
        <v>0</v>
      </c>
      <c r="S724" s="6">
        <v>0</v>
      </c>
      <c r="T724" s="6">
        <v>0</v>
      </c>
      <c r="U724" s="6">
        <v>222.22222222222223</v>
      </c>
      <c r="V724" s="6">
        <v>0</v>
      </c>
      <c r="W724" s="6">
        <v>142.44444444444446</v>
      </c>
      <c r="X724" s="6">
        <v>0</v>
      </c>
      <c r="Y724" s="6">
        <v>0</v>
      </c>
      <c r="Z724" s="6">
        <v>1045.5955841007221</v>
      </c>
      <c r="AA724" s="1">
        <v>36</v>
      </c>
      <c r="AB724" s="6">
        <v>37.800785127017299</v>
      </c>
      <c r="AC724" s="1" t="s">
        <v>41</v>
      </c>
      <c r="AD724" s="1" t="s">
        <v>70</v>
      </c>
      <c r="AE724" s="1" t="s">
        <v>43</v>
      </c>
      <c r="AF724" s="1" t="s">
        <v>44</v>
      </c>
      <c r="AG724" s="7">
        <v>0</v>
      </c>
      <c r="AH724" s="8">
        <v>6.0483731329441071E-2</v>
      </c>
      <c r="AI724" s="9">
        <v>600.1893310546875</v>
      </c>
      <c r="AJ724" s="10">
        <v>0.22911979029141191</v>
      </c>
    </row>
    <row r="725" spans="1:36" x14ac:dyDescent="0.35">
      <c r="A725" s="1">
        <v>724</v>
      </c>
      <c r="B725" s="1">
        <v>49</v>
      </c>
      <c r="C725" s="1" t="s">
        <v>35</v>
      </c>
      <c r="D725" s="1" t="s">
        <v>55</v>
      </c>
      <c r="E725" s="1">
        <v>0</v>
      </c>
      <c r="F725" s="1">
        <v>0</v>
      </c>
      <c r="G725" s="1">
        <v>0</v>
      </c>
      <c r="H725" s="1">
        <v>3</v>
      </c>
      <c r="I725" s="1" t="s">
        <v>37</v>
      </c>
      <c r="J725" s="1" t="s">
        <v>38</v>
      </c>
      <c r="K725" s="6">
        <v>356.96850000000001</v>
      </c>
      <c r="L725" s="6">
        <v>430.32755555555553</v>
      </c>
      <c r="M725" s="1" t="s">
        <v>46</v>
      </c>
      <c r="N725" s="1" t="s">
        <v>66</v>
      </c>
      <c r="O725" s="6">
        <v>0</v>
      </c>
      <c r="P725" s="6">
        <v>0</v>
      </c>
      <c r="Q725" s="6">
        <v>179.83955555555556</v>
      </c>
      <c r="R725" s="6">
        <v>0</v>
      </c>
      <c r="S725" s="6">
        <v>0</v>
      </c>
      <c r="T725" s="6">
        <v>1111.1111111111111</v>
      </c>
      <c r="U725" s="6">
        <v>0</v>
      </c>
      <c r="V725" s="6">
        <v>0</v>
      </c>
      <c r="W725" s="6">
        <v>96.444444444444443</v>
      </c>
      <c r="X725" s="6">
        <v>0</v>
      </c>
      <c r="Y725" s="6">
        <v>0</v>
      </c>
      <c r="Z725" s="6">
        <v>97.470426908416059</v>
      </c>
      <c r="AA725" s="1">
        <v>36</v>
      </c>
      <c r="AB725" s="6">
        <v>3.5237894266477299</v>
      </c>
      <c r="AC725" s="1" t="s">
        <v>41</v>
      </c>
      <c r="AD725" s="1" t="s">
        <v>53</v>
      </c>
      <c r="AE725" s="1" t="s">
        <v>43</v>
      </c>
      <c r="AF725" s="1" t="s">
        <v>44</v>
      </c>
      <c r="AG725" s="7">
        <v>0</v>
      </c>
      <c r="AH725" s="8">
        <v>0.21241408586502081</v>
      </c>
      <c r="AI725" s="9">
        <v>401.32833862304688</v>
      </c>
      <c r="AJ725" s="10">
        <v>0.2032776920099488</v>
      </c>
    </row>
    <row r="726" spans="1:36" x14ac:dyDescent="0.35">
      <c r="A726" s="1">
        <v>725</v>
      </c>
      <c r="B726" s="1">
        <v>21</v>
      </c>
      <c r="C726" s="1" t="s">
        <v>50</v>
      </c>
      <c r="D726" s="1" t="s">
        <v>74</v>
      </c>
      <c r="E726" s="1">
        <v>0</v>
      </c>
      <c r="F726" s="1">
        <v>1</v>
      </c>
      <c r="G726" s="1">
        <v>1</v>
      </c>
      <c r="H726" s="1">
        <v>3</v>
      </c>
      <c r="I726" s="1" t="s">
        <v>45</v>
      </c>
      <c r="J726" s="1" t="s">
        <v>56</v>
      </c>
      <c r="K726" s="6">
        <v>120.52475</v>
      </c>
      <c r="L726" s="6">
        <v>125.584</v>
      </c>
      <c r="M726" s="1" t="s">
        <v>46</v>
      </c>
      <c r="N726" s="1" t="s">
        <v>40</v>
      </c>
      <c r="O726" s="6">
        <v>0</v>
      </c>
      <c r="P726" s="6">
        <v>2222.2222222222222</v>
      </c>
      <c r="Q726" s="6">
        <v>44.017333333333333</v>
      </c>
      <c r="R726" s="6">
        <v>0</v>
      </c>
      <c r="S726" s="6">
        <v>0</v>
      </c>
      <c r="T726" s="6">
        <v>1247.5555555555557</v>
      </c>
      <c r="U726" s="6">
        <v>0</v>
      </c>
      <c r="V726" s="6">
        <v>0</v>
      </c>
      <c r="W726" s="6">
        <v>15.111111111111111</v>
      </c>
      <c r="X726" s="6">
        <v>0</v>
      </c>
      <c r="Y726" s="6">
        <v>0</v>
      </c>
      <c r="Z726" s="6">
        <v>49.065077016357201</v>
      </c>
      <c r="AA726" s="1">
        <v>24</v>
      </c>
      <c r="AB726" s="6">
        <v>2.4495299081064159</v>
      </c>
      <c r="AC726" s="1" t="s">
        <v>41</v>
      </c>
      <c r="AD726" s="1" t="s">
        <v>49</v>
      </c>
      <c r="AE726" s="1" t="s">
        <v>68</v>
      </c>
      <c r="AF726" s="1" t="s">
        <v>44</v>
      </c>
      <c r="AG726" s="7">
        <v>0</v>
      </c>
      <c r="AH726" s="8">
        <v>0.33968052268028259</v>
      </c>
      <c r="AI726" s="9">
        <v>260.04104614257813</v>
      </c>
      <c r="AJ726" s="10">
        <v>0.2281561458020171</v>
      </c>
    </row>
    <row r="727" spans="1:36" x14ac:dyDescent="0.35">
      <c r="A727" s="1">
        <v>726</v>
      </c>
      <c r="B727" s="1">
        <v>25</v>
      </c>
      <c r="C727" s="1" t="s">
        <v>50</v>
      </c>
      <c r="D727" s="1" t="s">
        <v>59</v>
      </c>
      <c r="E727" s="1">
        <v>0</v>
      </c>
      <c r="F727" s="1">
        <v>0</v>
      </c>
      <c r="G727" s="1">
        <v>0</v>
      </c>
      <c r="H727" s="1">
        <v>5</v>
      </c>
      <c r="I727" s="1" t="s">
        <v>62</v>
      </c>
      <c r="J727" s="1" t="s">
        <v>38</v>
      </c>
      <c r="K727" s="6">
        <v>1889.8395</v>
      </c>
      <c r="L727" s="6">
        <v>2189.7566666666667</v>
      </c>
      <c r="M727" s="1" t="s">
        <v>39</v>
      </c>
      <c r="N727" s="1" t="s">
        <v>47</v>
      </c>
      <c r="O727" s="6">
        <v>0</v>
      </c>
      <c r="P727" s="6">
        <v>0</v>
      </c>
      <c r="Q727" s="6">
        <v>516.63044444444449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917.86170853952024</v>
      </c>
      <c r="AA727" s="1">
        <v>36</v>
      </c>
      <c r="AB727" s="6">
        <v>33.182899534393144</v>
      </c>
      <c r="AC727" s="1" t="s">
        <v>41</v>
      </c>
      <c r="AD727" s="1" t="s">
        <v>53</v>
      </c>
      <c r="AE727" s="1" t="s">
        <v>65</v>
      </c>
      <c r="AF727" s="1" t="s">
        <v>44</v>
      </c>
      <c r="AG727" s="7">
        <v>1</v>
      </c>
      <c r="AH727" s="8">
        <v>1.615338213741779E-2</v>
      </c>
      <c r="AI727" s="9">
        <v>661.16845703125</v>
      </c>
      <c r="AJ727" s="10">
        <v>7.6964600094760763E-2</v>
      </c>
    </row>
    <row r="728" spans="1:36" x14ac:dyDescent="0.35">
      <c r="A728" s="1">
        <v>727</v>
      </c>
      <c r="B728" s="1">
        <v>21</v>
      </c>
      <c r="C728" s="1" t="s">
        <v>60</v>
      </c>
      <c r="D728" s="1" t="s">
        <v>51</v>
      </c>
      <c r="E728" s="1">
        <v>0</v>
      </c>
      <c r="F728" s="1">
        <v>0</v>
      </c>
      <c r="G728" s="1">
        <v>0</v>
      </c>
      <c r="H728" s="1">
        <v>2</v>
      </c>
      <c r="I728" s="1" t="s">
        <v>37</v>
      </c>
      <c r="J728" s="1" t="s">
        <v>56</v>
      </c>
      <c r="K728" s="6">
        <v>122.50525</v>
      </c>
      <c r="L728" s="6">
        <v>137.11911111111112</v>
      </c>
      <c r="M728" s="1" t="s">
        <v>46</v>
      </c>
      <c r="N728" s="1" t="s">
        <v>40</v>
      </c>
      <c r="O728" s="6">
        <v>0</v>
      </c>
      <c r="P728" s="6">
        <v>0</v>
      </c>
      <c r="Q728" s="6">
        <v>3.3811111111111112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54.888888888888886</v>
      </c>
      <c r="X728" s="6">
        <v>0</v>
      </c>
      <c r="Y728" s="6">
        <v>0</v>
      </c>
      <c r="Z728" s="6">
        <v>54.774457346134234</v>
      </c>
      <c r="AA728" s="1">
        <v>36</v>
      </c>
      <c r="AB728" s="6">
        <v>1.9802278472426507</v>
      </c>
      <c r="AC728" s="1" t="s">
        <v>78</v>
      </c>
      <c r="AD728" s="1" t="s">
        <v>49</v>
      </c>
      <c r="AE728" s="1" t="s">
        <v>65</v>
      </c>
      <c r="AF728" s="1" t="s">
        <v>44</v>
      </c>
      <c r="AG728" s="7">
        <v>0</v>
      </c>
      <c r="AH728" s="8">
        <v>0.33037024736404419</v>
      </c>
      <c r="AI728" s="9">
        <v>257.84121704101563</v>
      </c>
      <c r="AJ728" s="10">
        <v>0.28252632822631163</v>
      </c>
    </row>
    <row r="729" spans="1:36" x14ac:dyDescent="0.35">
      <c r="A729" s="1">
        <v>728</v>
      </c>
      <c r="B729" s="1">
        <v>53</v>
      </c>
      <c r="C729" s="1" t="s">
        <v>35</v>
      </c>
      <c r="D729" s="1" t="s">
        <v>55</v>
      </c>
      <c r="E729" s="1">
        <v>2</v>
      </c>
      <c r="F729" s="1">
        <v>0</v>
      </c>
      <c r="G729" s="1">
        <v>0</v>
      </c>
      <c r="H729" s="1">
        <v>2</v>
      </c>
      <c r="I729" s="1" t="s">
        <v>57</v>
      </c>
      <c r="J729" s="1" t="s">
        <v>56</v>
      </c>
      <c r="K729" s="6">
        <v>396.31025</v>
      </c>
      <c r="L729" s="6">
        <v>215.32111111111112</v>
      </c>
      <c r="M729" s="1" t="s">
        <v>46</v>
      </c>
      <c r="N729" s="1" t="s">
        <v>66</v>
      </c>
      <c r="O729" s="6">
        <v>0</v>
      </c>
      <c r="P729" s="6">
        <v>0</v>
      </c>
      <c r="Q729" s="6">
        <v>32.100444444444442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75.333333333333329</v>
      </c>
      <c r="X729" s="6">
        <v>0</v>
      </c>
      <c r="Y729" s="6">
        <v>0</v>
      </c>
      <c r="Z729" s="6">
        <v>329.20954302548137</v>
      </c>
      <c r="AA729" s="1">
        <v>36</v>
      </c>
      <c r="AB729" s="6">
        <v>11.901713613655634</v>
      </c>
      <c r="AC729" s="1" t="s">
        <v>48</v>
      </c>
      <c r="AD729" s="1" t="s">
        <v>49</v>
      </c>
      <c r="AE729" s="1" t="s">
        <v>43</v>
      </c>
      <c r="AF729" s="1" t="s">
        <v>44</v>
      </c>
      <c r="AG729" s="7">
        <v>1</v>
      </c>
      <c r="AH729" s="8">
        <v>0.19852691888809201</v>
      </c>
      <c r="AI729" s="9">
        <v>414.37094116210938</v>
      </c>
      <c r="AJ729" s="10">
        <v>4.8707186747245237E-2</v>
      </c>
    </row>
    <row r="730" spans="1:36" x14ac:dyDescent="0.35">
      <c r="A730" s="1">
        <v>729</v>
      </c>
      <c r="B730" s="1">
        <v>26</v>
      </c>
      <c r="C730" s="1" t="s">
        <v>35</v>
      </c>
      <c r="D730" s="1" t="s">
        <v>36</v>
      </c>
      <c r="E730" s="1">
        <v>0</v>
      </c>
      <c r="F730" s="1">
        <v>0</v>
      </c>
      <c r="G730" s="1">
        <v>0</v>
      </c>
      <c r="H730" s="1">
        <v>3</v>
      </c>
      <c r="I730" s="1" t="s">
        <v>37</v>
      </c>
      <c r="J730" s="1" t="s">
        <v>38</v>
      </c>
      <c r="K730" s="6">
        <v>130.93825000000001</v>
      </c>
      <c r="L730" s="6">
        <v>93.899555555555551</v>
      </c>
      <c r="M730" s="1" t="s">
        <v>64</v>
      </c>
      <c r="N730" s="1" t="s">
        <v>40</v>
      </c>
      <c r="O730" s="6">
        <v>0</v>
      </c>
      <c r="P730" s="6">
        <v>0</v>
      </c>
      <c r="Q730" s="6">
        <v>67.797333333333327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293.11111111111109</v>
      </c>
      <c r="X730" s="6">
        <v>0</v>
      </c>
      <c r="Y730" s="6">
        <v>0</v>
      </c>
      <c r="Z730" s="6">
        <v>87.860708777902957</v>
      </c>
      <c r="AA730" s="1">
        <v>24</v>
      </c>
      <c r="AB730" s="6">
        <v>4.3863669841413362</v>
      </c>
      <c r="AC730" s="1" t="s">
        <v>41</v>
      </c>
      <c r="AD730" s="1" t="s">
        <v>49</v>
      </c>
      <c r="AE730" s="1" t="s">
        <v>43</v>
      </c>
      <c r="AF730" s="1" t="s">
        <v>54</v>
      </c>
      <c r="AG730" s="7">
        <v>0</v>
      </c>
      <c r="AH730" s="8">
        <v>0.31759032607078552</v>
      </c>
      <c r="AI730" s="9">
        <v>272.17465209960938</v>
      </c>
      <c r="AJ730" s="10">
        <v>0.30115430967932105</v>
      </c>
    </row>
    <row r="731" spans="1:36" x14ac:dyDescent="0.35">
      <c r="A731" s="1">
        <v>730</v>
      </c>
      <c r="B731" s="1">
        <v>25</v>
      </c>
      <c r="C731" s="1" t="s">
        <v>60</v>
      </c>
      <c r="D731" s="1" t="s">
        <v>74</v>
      </c>
      <c r="E731" s="1">
        <v>1</v>
      </c>
      <c r="F731" s="1">
        <v>0</v>
      </c>
      <c r="G731" s="1">
        <v>0</v>
      </c>
      <c r="H731" s="1">
        <v>2</v>
      </c>
      <c r="I731" s="1" t="s">
        <v>37</v>
      </c>
      <c r="J731" s="1" t="s">
        <v>38</v>
      </c>
      <c r="K731" s="6">
        <v>107.92375</v>
      </c>
      <c r="L731" s="6">
        <v>138.42155555555556</v>
      </c>
      <c r="M731" s="1" t="s">
        <v>64</v>
      </c>
      <c r="N731" s="1" t="s">
        <v>47</v>
      </c>
      <c r="O731" s="6">
        <v>0</v>
      </c>
      <c r="P731" s="6">
        <v>333.33333333333331</v>
      </c>
      <c r="Q731" s="6">
        <v>14.174888888888889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58.071531046715833</v>
      </c>
      <c r="AA731" s="1">
        <v>24</v>
      </c>
      <c r="AB731" s="6">
        <v>2.8991690375017329</v>
      </c>
      <c r="AC731" s="1" t="s">
        <v>41</v>
      </c>
      <c r="AD731" s="1" t="s">
        <v>53</v>
      </c>
      <c r="AE731" s="1" t="s">
        <v>68</v>
      </c>
      <c r="AF731" s="1" t="s">
        <v>44</v>
      </c>
      <c r="AG731" s="7">
        <v>0</v>
      </c>
      <c r="AH731" s="8">
        <v>0.34813040494918818</v>
      </c>
      <c r="AI731" s="9">
        <v>236.95637512207031</v>
      </c>
      <c r="AJ731" s="10">
        <v>0.21007928199517237</v>
      </c>
    </row>
    <row r="732" spans="1:36" x14ac:dyDescent="0.35">
      <c r="A732" s="1">
        <v>731</v>
      </c>
      <c r="B732" s="1">
        <v>43</v>
      </c>
      <c r="C732" s="1" t="s">
        <v>35</v>
      </c>
      <c r="D732" s="1" t="s">
        <v>36</v>
      </c>
      <c r="E732" s="1">
        <v>6</v>
      </c>
      <c r="F732" s="1">
        <v>0</v>
      </c>
      <c r="G732" s="1">
        <v>0</v>
      </c>
      <c r="H732" s="1">
        <v>3</v>
      </c>
      <c r="I732" s="1" t="s">
        <v>37</v>
      </c>
      <c r="J732" s="1" t="s">
        <v>38</v>
      </c>
      <c r="K732" s="6">
        <v>852.48400000000004</v>
      </c>
      <c r="L732" s="6">
        <v>500.79933333333332</v>
      </c>
      <c r="M732" s="1" t="s">
        <v>46</v>
      </c>
      <c r="N732" s="1" t="s">
        <v>47</v>
      </c>
      <c r="O732" s="6">
        <v>0</v>
      </c>
      <c r="P732" s="6">
        <v>0</v>
      </c>
      <c r="Q732" s="6">
        <v>144.36688888888889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199.55555555555554</v>
      </c>
      <c r="X732" s="6">
        <v>0</v>
      </c>
      <c r="Y732" s="6">
        <v>0</v>
      </c>
      <c r="Z732" s="6">
        <v>920.8128701525776</v>
      </c>
      <c r="AA732" s="1">
        <v>48</v>
      </c>
      <c r="AB732" s="6">
        <v>27.048877699922688</v>
      </c>
      <c r="AC732" s="1" t="s">
        <v>48</v>
      </c>
      <c r="AD732" s="1" t="s">
        <v>49</v>
      </c>
      <c r="AE732" s="1" t="s">
        <v>43</v>
      </c>
      <c r="AF732" s="1" t="s">
        <v>44</v>
      </c>
      <c r="AG732" s="7">
        <v>1</v>
      </c>
      <c r="AH732" s="8">
        <v>7.9619638621807098E-2</v>
      </c>
      <c r="AI732" s="9">
        <v>587.936767578125</v>
      </c>
      <c r="AJ732" s="10">
        <v>2.902702558169911E-2</v>
      </c>
    </row>
    <row r="733" spans="1:36" x14ac:dyDescent="0.35">
      <c r="A733" s="1">
        <v>732</v>
      </c>
      <c r="B733" s="1">
        <v>43</v>
      </c>
      <c r="C733" s="1" t="s">
        <v>35</v>
      </c>
      <c r="D733" s="1" t="s">
        <v>74</v>
      </c>
      <c r="E733" s="1">
        <v>7</v>
      </c>
      <c r="F733" s="1">
        <v>3</v>
      </c>
      <c r="G733" s="1">
        <v>3</v>
      </c>
      <c r="H733" s="1">
        <v>3</v>
      </c>
      <c r="I733" s="1" t="s">
        <v>61</v>
      </c>
      <c r="J733" s="1" t="s">
        <v>56</v>
      </c>
      <c r="K733" s="6">
        <v>396.19675000000001</v>
      </c>
      <c r="L733" s="6">
        <v>422.48844444444444</v>
      </c>
      <c r="M733" s="1" t="s">
        <v>64</v>
      </c>
      <c r="N733" s="1" t="s">
        <v>47</v>
      </c>
      <c r="O733" s="6">
        <v>0</v>
      </c>
      <c r="P733" s="6">
        <v>286.6611111111111</v>
      </c>
      <c r="Q733" s="6">
        <v>192.50933333333333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3.1111111111111112</v>
      </c>
      <c r="X733" s="6">
        <v>500</v>
      </c>
      <c r="Y733" s="6">
        <v>0</v>
      </c>
      <c r="Z733" s="6">
        <v>119.34733552809804</v>
      </c>
      <c r="AA733" s="1">
        <v>48</v>
      </c>
      <c r="AB733" s="6">
        <v>3.5058279343730838</v>
      </c>
      <c r="AC733" s="1" t="s">
        <v>41</v>
      </c>
      <c r="AD733" s="1" t="s">
        <v>72</v>
      </c>
      <c r="AE733" s="1" t="s">
        <v>52</v>
      </c>
      <c r="AF733" s="1" t="s">
        <v>44</v>
      </c>
      <c r="AG733" s="7">
        <v>0</v>
      </c>
      <c r="AH733" s="8">
        <v>0.24097089469432831</v>
      </c>
      <c r="AI733" s="9">
        <v>488.859375</v>
      </c>
      <c r="AJ733" s="10">
        <v>0.18319958481216655</v>
      </c>
    </row>
    <row r="734" spans="1:36" x14ac:dyDescent="0.35">
      <c r="A734" s="1">
        <v>733</v>
      </c>
      <c r="B734" s="1">
        <v>42</v>
      </c>
      <c r="C734" s="1" t="s">
        <v>50</v>
      </c>
      <c r="D734" s="1" t="s">
        <v>36</v>
      </c>
      <c r="E734" s="1">
        <v>1</v>
      </c>
      <c r="F734" s="1">
        <v>0</v>
      </c>
      <c r="G734" s="1">
        <v>0</v>
      </c>
      <c r="H734" s="1">
        <v>2</v>
      </c>
      <c r="I734" s="1" t="s">
        <v>45</v>
      </c>
      <c r="J734" s="1" t="s">
        <v>69</v>
      </c>
      <c r="K734" s="6">
        <v>408.67750000000001</v>
      </c>
      <c r="L734" s="6">
        <v>192.79288888888888</v>
      </c>
      <c r="M734" s="1" t="s">
        <v>46</v>
      </c>
      <c r="N734" s="1" t="s">
        <v>40</v>
      </c>
      <c r="O734" s="6">
        <v>0</v>
      </c>
      <c r="P734" s="6">
        <v>0</v>
      </c>
      <c r="Q734" s="6">
        <v>148.39133333333334</v>
      </c>
      <c r="R734" s="6">
        <v>0</v>
      </c>
      <c r="S734" s="6">
        <v>0</v>
      </c>
      <c r="T734" s="6">
        <v>0</v>
      </c>
      <c r="U734" s="6">
        <v>555.55555555555554</v>
      </c>
      <c r="V734" s="6">
        <v>0</v>
      </c>
      <c r="W734" s="6">
        <v>225.33333333333334</v>
      </c>
      <c r="X734" s="6">
        <v>0</v>
      </c>
      <c r="Y734" s="6">
        <v>0</v>
      </c>
      <c r="Z734" s="6">
        <v>454.37822778667487</v>
      </c>
      <c r="AA734" s="1">
        <v>18</v>
      </c>
      <c r="AB734" s="6">
        <v>28.991958041020823</v>
      </c>
      <c r="AC734" s="1" t="s">
        <v>48</v>
      </c>
      <c r="AD734" s="1" t="s">
        <v>42</v>
      </c>
      <c r="AE734" s="1" t="s">
        <v>52</v>
      </c>
      <c r="AF734" s="1" t="s">
        <v>44</v>
      </c>
      <c r="AG734" s="7">
        <v>0</v>
      </c>
      <c r="AH734" s="8">
        <v>0.1989849507808685</v>
      </c>
      <c r="AI734" s="9">
        <v>340.00299072265619</v>
      </c>
      <c r="AJ734" s="10">
        <v>0.12136913420410807</v>
      </c>
    </row>
    <row r="735" spans="1:36" x14ac:dyDescent="0.35">
      <c r="A735" s="1">
        <v>734</v>
      </c>
      <c r="B735" s="1">
        <v>44</v>
      </c>
      <c r="C735" s="1" t="s">
        <v>60</v>
      </c>
      <c r="D735" s="1" t="s">
        <v>36</v>
      </c>
      <c r="E735" s="1">
        <v>1</v>
      </c>
      <c r="F735" s="1">
        <v>0</v>
      </c>
      <c r="G735" s="1">
        <v>0</v>
      </c>
      <c r="H735" s="1">
        <v>4</v>
      </c>
      <c r="I735" s="1" t="s">
        <v>37</v>
      </c>
      <c r="J735" s="1" t="s">
        <v>38</v>
      </c>
      <c r="K735" s="6">
        <v>399.47399999999999</v>
      </c>
      <c r="L735" s="6">
        <v>300.12377777777778</v>
      </c>
      <c r="M735" s="1" t="s">
        <v>64</v>
      </c>
      <c r="N735" s="1" t="s">
        <v>47</v>
      </c>
      <c r="O735" s="6">
        <v>153.85211756372169</v>
      </c>
      <c r="P735" s="6">
        <v>755.55555555555554</v>
      </c>
      <c r="Q735" s="6">
        <v>260.45177777777775</v>
      </c>
      <c r="R735" s="6">
        <v>220.66666666666666</v>
      </c>
      <c r="S735" s="6">
        <v>0</v>
      </c>
      <c r="T735" s="6">
        <v>0</v>
      </c>
      <c r="U735" s="6">
        <v>222.22222222222223</v>
      </c>
      <c r="V735" s="6">
        <v>0</v>
      </c>
      <c r="W735" s="6">
        <v>9.5555555555555554</v>
      </c>
      <c r="X735" s="6">
        <v>0</v>
      </c>
      <c r="Y735" s="6">
        <v>0</v>
      </c>
      <c r="Z735" s="6">
        <v>217.81999423600325</v>
      </c>
      <c r="AA735" s="1">
        <v>24</v>
      </c>
      <c r="AB735" s="6">
        <v>10.874467603236027</v>
      </c>
      <c r="AC735" s="1" t="s">
        <v>41</v>
      </c>
      <c r="AD735" s="1" t="s">
        <v>53</v>
      </c>
      <c r="AE735" s="1" t="s">
        <v>43</v>
      </c>
      <c r="AF735" s="1" t="s">
        <v>44</v>
      </c>
      <c r="AG735" s="7">
        <v>0</v>
      </c>
      <c r="AH735" s="8">
        <v>0.2017886936664581</v>
      </c>
      <c r="AI735" s="9">
        <v>405.12103271484381</v>
      </c>
      <c r="AJ735" s="10">
        <v>0.21648791996863909</v>
      </c>
    </row>
    <row r="736" spans="1:36" x14ac:dyDescent="0.35">
      <c r="A736" s="1">
        <v>735</v>
      </c>
      <c r="B736" s="1">
        <v>22</v>
      </c>
      <c r="C736" s="1" t="s">
        <v>50</v>
      </c>
      <c r="D736" s="1" t="s">
        <v>36</v>
      </c>
      <c r="E736" s="1">
        <v>0</v>
      </c>
      <c r="F736" s="1">
        <v>0</v>
      </c>
      <c r="G736" s="1">
        <v>0</v>
      </c>
      <c r="H736" s="1">
        <v>4</v>
      </c>
      <c r="I736" s="1" t="s">
        <v>67</v>
      </c>
      <c r="J736" s="1" t="s">
        <v>56</v>
      </c>
      <c r="K736" s="6">
        <v>774.24075000000005</v>
      </c>
      <c r="L736" s="6">
        <v>642.71911111111115</v>
      </c>
      <c r="M736" s="1" t="s">
        <v>64</v>
      </c>
      <c r="N736" s="1" t="s">
        <v>40</v>
      </c>
      <c r="O736" s="6">
        <v>0</v>
      </c>
      <c r="P736" s="6">
        <v>0</v>
      </c>
      <c r="Q736" s="6">
        <v>232.01711111111112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327.11111111111109</v>
      </c>
      <c r="X736" s="6">
        <v>0</v>
      </c>
      <c r="Y736" s="6">
        <v>0</v>
      </c>
      <c r="Z736" s="6">
        <v>635.00107716528873</v>
      </c>
      <c r="AA736" s="1">
        <v>36</v>
      </c>
      <c r="AB736" s="6">
        <v>22.956810107412768</v>
      </c>
      <c r="AC736" s="1" t="s">
        <v>48</v>
      </c>
      <c r="AD736" s="1" t="s">
        <v>71</v>
      </c>
      <c r="AE736" s="1" t="s">
        <v>43</v>
      </c>
      <c r="AF736" s="1" t="s">
        <v>44</v>
      </c>
      <c r="AG736" s="7">
        <v>1</v>
      </c>
      <c r="AH736" s="8">
        <v>0.10155314207077031</v>
      </c>
      <c r="AI736" s="9">
        <v>457.9462890625</v>
      </c>
      <c r="AJ736" s="10">
        <v>0.36460629911151421</v>
      </c>
    </row>
    <row r="737" spans="1:36" x14ac:dyDescent="0.35">
      <c r="A737" s="1">
        <v>736</v>
      </c>
      <c r="B737" s="1">
        <v>30</v>
      </c>
      <c r="C737" s="1" t="s">
        <v>35</v>
      </c>
      <c r="D737" s="1" t="s">
        <v>51</v>
      </c>
      <c r="E737" s="1">
        <v>3</v>
      </c>
      <c r="F737" s="1">
        <v>1</v>
      </c>
      <c r="G737" s="1">
        <v>1</v>
      </c>
      <c r="H737" s="1">
        <v>2</v>
      </c>
      <c r="I737" s="1" t="s">
        <v>62</v>
      </c>
      <c r="J737" s="1" t="s">
        <v>56</v>
      </c>
      <c r="K737" s="6">
        <v>995.24974999999995</v>
      </c>
      <c r="L737" s="6">
        <v>1266.5388888888888</v>
      </c>
      <c r="M737" s="1" t="s">
        <v>46</v>
      </c>
      <c r="N737" s="1" t="s">
        <v>40</v>
      </c>
      <c r="O737" s="6">
        <v>0</v>
      </c>
      <c r="P737" s="6">
        <v>39.555555555555557</v>
      </c>
      <c r="Q737" s="6">
        <v>632.32711111111109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10.888888888888889</v>
      </c>
      <c r="X737" s="6">
        <v>0</v>
      </c>
      <c r="Y737" s="6">
        <v>0</v>
      </c>
      <c r="Z737" s="6">
        <v>562.65841067214058</v>
      </c>
      <c r="AA737" s="1">
        <v>6</v>
      </c>
      <c r="AB737" s="6">
        <v>98.760738295878838</v>
      </c>
      <c r="AC737" s="1" t="s">
        <v>48</v>
      </c>
      <c r="AD737" s="1" t="s">
        <v>49</v>
      </c>
      <c r="AE737" s="1" t="s">
        <v>43</v>
      </c>
      <c r="AF737" s="1" t="s">
        <v>44</v>
      </c>
      <c r="AG737" s="7">
        <v>0</v>
      </c>
      <c r="AH737" s="8">
        <v>8.6288578808307648E-2</v>
      </c>
      <c r="AI737" s="9">
        <v>397.682861328125</v>
      </c>
      <c r="AJ737" s="10">
        <v>0.19241628478326261</v>
      </c>
    </row>
    <row r="738" spans="1:36" x14ac:dyDescent="0.35">
      <c r="A738" s="1">
        <v>737</v>
      </c>
      <c r="B738" s="1">
        <v>29</v>
      </c>
      <c r="C738" s="1" t="s">
        <v>50</v>
      </c>
      <c r="D738" s="1" t="s">
        <v>36</v>
      </c>
      <c r="E738" s="1">
        <v>3</v>
      </c>
      <c r="F738" s="1">
        <v>1</v>
      </c>
      <c r="G738" s="1">
        <v>1</v>
      </c>
      <c r="H738" s="1">
        <v>4</v>
      </c>
      <c r="I738" s="1" t="s">
        <v>37</v>
      </c>
      <c r="J738" s="1" t="s">
        <v>63</v>
      </c>
      <c r="K738" s="6">
        <v>1809.4884999999999</v>
      </c>
      <c r="L738" s="6">
        <v>1252.7526666666668</v>
      </c>
      <c r="M738" s="1" t="s">
        <v>64</v>
      </c>
      <c r="N738" s="1" t="s">
        <v>66</v>
      </c>
      <c r="O738" s="6">
        <v>0</v>
      </c>
      <c r="P738" s="6">
        <v>0</v>
      </c>
      <c r="Q738" s="6">
        <v>608.06866666666667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42.888888888888886</v>
      </c>
      <c r="X738" s="6">
        <v>0</v>
      </c>
      <c r="Y738" s="6">
        <v>0</v>
      </c>
      <c r="Z738" s="6">
        <v>1407.66538221767</v>
      </c>
      <c r="AA738" s="1">
        <v>3</v>
      </c>
      <c r="AB738" s="6">
        <v>483.36830592850345</v>
      </c>
      <c r="AC738" s="1" t="s">
        <v>48</v>
      </c>
      <c r="AD738" s="1" t="s">
        <v>49</v>
      </c>
      <c r="AE738" s="1" t="s">
        <v>52</v>
      </c>
      <c r="AF738" s="1" t="s">
        <v>54</v>
      </c>
      <c r="AG738" s="7">
        <v>1</v>
      </c>
      <c r="AH738" s="8">
        <v>6.8222228437662116E-3</v>
      </c>
      <c r="AI738" s="9">
        <v>750.66778564453125</v>
      </c>
      <c r="AJ738" s="10">
        <v>2.400105188879708E-2</v>
      </c>
    </row>
    <row r="739" spans="1:36" x14ac:dyDescent="0.35">
      <c r="A739" s="1">
        <v>738</v>
      </c>
      <c r="B739" s="1">
        <v>39</v>
      </c>
      <c r="C739" s="1" t="s">
        <v>60</v>
      </c>
      <c r="D739" s="1" t="s">
        <v>59</v>
      </c>
      <c r="E739" s="1">
        <v>1</v>
      </c>
      <c r="F739" s="1">
        <v>1</v>
      </c>
      <c r="G739" s="1">
        <v>1</v>
      </c>
      <c r="H739" s="1">
        <v>2</v>
      </c>
      <c r="I739" s="1" t="s">
        <v>57</v>
      </c>
      <c r="J739" s="1" t="s">
        <v>38</v>
      </c>
      <c r="K739" s="6">
        <v>532.41774999999996</v>
      </c>
      <c r="L739" s="6">
        <v>699.52911111111109</v>
      </c>
      <c r="M739" s="1" t="s">
        <v>46</v>
      </c>
      <c r="N739" s="1" t="s">
        <v>47</v>
      </c>
      <c r="O739" s="6">
        <v>14038.030383426381</v>
      </c>
      <c r="P739" s="6">
        <v>7777.7777777777774</v>
      </c>
      <c r="Q739" s="6">
        <v>35.175777777777775</v>
      </c>
      <c r="R739" s="6">
        <v>0</v>
      </c>
      <c r="S739" s="6">
        <v>0</v>
      </c>
      <c r="T739" s="6">
        <v>0</v>
      </c>
      <c r="U739" s="6">
        <v>717.31555555555553</v>
      </c>
      <c r="V739" s="6">
        <v>0</v>
      </c>
      <c r="W739" s="6">
        <v>37.111111111111114</v>
      </c>
      <c r="X739" s="6">
        <v>0</v>
      </c>
      <c r="Y739" s="6">
        <v>0</v>
      </c>
      <c r="Z739" s="6">
        <v>350.64600191450643</v>
      </c>
      <c r="AA739" s="1">
        <v>36</v>
      </c>
      <c r="AB739" s="6">
        <v>12.676692954301089</v>
      </c>
      <c r="AC739" s="1" t="s">
        <v>41</v>
      </c>
      <c r="AD739" s="1" t="s">
        <v>49</v>
      </c>
      <c r="AE739" s="1" t="s">
        <v>43</v>
      </c>
      <c r="AF739" s="1" t="s">
        <v>44</v>
      </c>
      <c r="AG739" s="7">
        <v>1</v>
      </c>
      <c r="AH739" s="8">
        <v>0.1670349985361099</v>
      </c>
      <c r="AI739" s="9">
        <v>399.15185546875</v>
      </c>
      <c r="AJ739" s="10">
        <v>0.11757122246751697</v>
      </c>
    </row>
    <row r="740" spans="1:36" x14ac:dyDescent="0.35">
      <c r="A740" s="1">
        <v>739</v>
      </c>
      <c r="B740" s="1">
        <v>62</v>
      </c>
      <c r="C740" s="1" t="s">
        <v>60</v>
      </c>
      <c r="D740" s="1" t="s">
        <v>51</v>
      </c>
      <c r="E740" s="1">
        <v>2</v>
      </c>
      <c r="F740" s="1">
        <v>0</v>
      </c>
      <c r="G740" s="1">
        <v>0</v>
      </c>
      <c r="H740" s="1">
        <v>3</v>
      </c>
      <c r="I740" s="1" t="s">
        <v>45</v>
      </c>
      <c r="J740" s="1" t="s">
        <v>38</v>
      </c>
      <c r="K740" s="6">
        <v>651.32974999999999</v>
      </c>
      <c r="L740" s="6">
        <v>313.52444444444444</v>
      </c>
      <c r="M740" s="1" t="s">
        <v>46</v>
      </c>
      <c r="N740" s="1" t="s">
        <v>47</v>
      </c>
      <c r="O740" s="6">
        <v>0</v>
      </c>
      <c r="P740" s="6">
        <v>2222.2222222222222</v>
      </c>
      <c r="Q740" s="6">
        <v>82.664444444444442</v>
      </c>
      <c r="R740" s="6">
        <v>0</v>
      </c>
      <c r="S740" s="6">
        <v>66.666666666666671</v>
      </c>
      <c r="T740" s="6">
        <v>0</v>
      </c>
      <c r="U740" s="6">
        <v>0</v>
      </c>
      <c r="V740" s="6">
        <v>0</v>
      </c>
      <c r="W740" s="6">
        <v>50.222222222222221</v>
      </c>
      <c r="X740" s="6">
        <v>0</v>
      </c>
      <c r="Y740" s="6">
        <v>0</v>
      </c>
      <c r="Z740" s="6">
        <v>845.58217578259871</v>
      </c>
      <c r="AA740" s="1">
        <v>36</v>
      </c>
      <c r="AB740" s="6">
        <v>30.56982127701367</v>
      </c>
      <c r="AC740" s="1" t="s">
        <v>41</v>
      </c>
      <c r="AD740" s="1" t="s">
        <v>42</v>
      </c>
      <c r="AE740" s="1" t="s">
        <v>81</v>
      </c>
      <c r="AF740" s="1" t="s">
        <v>54</v>
      </c>
      <c r="AG740" s="7">
        <v>1</v>
      </c>
      <c r="AH740" s="8">
        <v>9.3668751418590546E-2</v>
      </c>
      <c r="AI740" s="9">
        <v>551.904052734375</v>
      </c>
      <c r="AJ740" s="10">
        <v>0.19058139974444099</v>
      </c>
    </row>
    <row r="741" spans="1:36" x14ac:dyDescent="0.35">
      <c r="A741" s="1">
        <v>740</v>
      </c>
      <c r="B741" s="1">
        <v>60</v>
      </c>
      <c r="C741" s="1" t="s">
        <v>50</v>
      </c>
      <c r="D741" s="1" t="s">
        <v>51</v>
      </c>
      <c r="E741" s="1">
        <v>2</v>
      </c>
      <c r="F741" s="1">
        <v>0</v>
      </c>
      <c r="G741" s="1">
        <v>0</v>
      </c>
      <c r="H741" s="1">
        <v>2</v>
      </c>
      <c r="I741" s="1" t="s">
        <v>67</v>
      </c>
      <c r="J741" s="1" t="s">
        <v>38</v>
      </c>
      <c r="K741" s="6">
        <v>681.66150000000005</v>
      </c>
      <c r="L741" s="6">
        <v>337.99400000000003</v>
      </c>
      <c r="M741" s="1" t="s">
        <v>39</v>
      </c>
      <c r="N741" s="1" t="s">
        <v>47</v>
      </c>
      <c r="O741" s="6">
        <v>0</v>
      </c>
      <c r="P741" s="6">
        <v>0</v>
      </c>
      <c r="Q741" s="6">
        <v>90.683555555555557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211.55555555555554</v>
      </c>
      <c r="X741" s="6">
        <v>0</v>
      </c>
      <c r="Y741" s="6">
        <v>0</v>
      </c>
      <c r="Z741" s="6">
        <v>517.80193697156312</v>
      </c>
      <c r="AA741" s="1">
        <v>24</v>
      </c>
      <c r="AB741" s="6">
        <v>25.850796701377444</v>
      </c>
      <c r="AC741" s="1" t="s">
        <v>41</v>
      </c>
      <c r="AD741" s="1" t="s">
        <v>49</v>
      </c>
      <c r="AE741" s="1" t="s">
        <v>52</v>
      </c>
      <c r="AF741" s="1" t="s">
        <v>44</v>
      </c>
      <c r="AG741" s="7">
        <v>1</v>
      </c>
      <c r="AH741" s="8">
        <v>0.13344989717006681</v>
      </c>
      <c r="AI741" s="9">
        <v>447.58526611328119</v>
      </c>
      <c r="AJ741" s="10">
        <v>0.11417383715178332</v>
      </c>
    </row>
    <row r="742" spans="1:36" x14ac:dyDescent="0.35">
      <c r="A742" s="1">
        <v>741</v>
      </c>
      <c r="B742" s="1">
        <v>49</v>
      </c>
      <c r="C742" s="1" t="s">
        <v>60</v>
      </c>
      <c r="D742" s="1" t="s">
        <v>51</v>
      </c>
      <c r="E742" s="1">
        <v>2</v>
      </c>
      <c r="F742" s="1">
        <v>3</v>
      </c>
      <c r="G742" s="1">
        <v>3</v>
      </c>
      <c r="H742" s="1">
        <v>2</v>
      </c>
      <c r="I742" s="1" t="s">
        <v>67</v>
      </c>
      <c r="J742" s="1" t="s">
        <v>38</v>
      </c>
      <c r="K742" s="6">
        <v>285.90375</v>
      </c>
      <c r="L742" s="6">
        <v>287.66533333333331</v>
      </c>
      <c r="M742" s="1" t="s">
        <v>46</v>
      </c>
      <c r="N742" s="1" t="s">
        <v>40</v>
      </c>
      <c r="O742" s="6">
        <v>0</v>
      </c>
      <c r="P742" s="6">
        <v>0</v>
      </c>
      <c r="Q742" s="6">
        <v>24.783999999999999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83.111111111111114</v>
      </c>
      <c r="X742" s="6">
        <v>0</v>
      </c>
      <c r="Y742" s="6">
        <v>0</v>
      </c>
      <c r="Z742" s="6">
        <v>126.69405245712446</v>
      </c>
      <c r="AA742" s="1">
        <v>24</v>
      </c>
      <c r="AB742" s="6">
        <v>6.3250867937997688</v>
      </c>
      <c r="AC742" s="1" t="s">
        <v>48</v>
      </c>
      <c r="AD742" s="1" t="s">
        <v>53</v>
      </c>
      <c r="AE742" s="1" t="s">
        <v>43</v>
      </c>
      <c r="AF742" s="1" t="s">
        <v>44</v>
      </c>
      <c r="AG742" s="7">
        <v>0</v>
      </c>
      <c r="AH742" s="8">
        <v>0.28179952502250671</v>
      </c>
      <c r="AI742" s="9">
        <v>355.88473510742188</v>
      </c>
      <c r="AJ742" s="10">
        <v>0.31787585235754395</v>
      </c>
    </row>
    <row r="743" spans="1:36" x14ac:dyDescent="0.35">
      <c r="A743" s="1">
        <v>742</v>
      </c>
      <c r="B743" s="1">
        <v>28</v>
      </c>
      <c r="C743" s="1" t="s">
        <v>60</v>
      </c>
      <c r="D743" s="1" t="s">
        <v>36</v>
      </c>
      <c r="E743" s="1">
        <v>1</v>
      </c>
      <c r="F743" s="1">
        <v>2</v>
      </c>
      <c r="G743" s="1">
        <v>2</v>
      </c>
      <c r="H743" s="1">
        <v>4</v>
      </c>
      <c r="I743" s="1" t="s">
        <v>61</v>
      </c>
      <c r="J743" s="1" t="s">
        <v>56</v>
      </c>
      <c r="K743" s="6">
        <v>515.19150000000002</v>
      </c>
      <c r="L743" s="6">
        <v>618.72466666666662</v>
      </c>
      <c r="M743" s="1" t="s">
        <v>46</v>
      </c>
      <c r="N743" s="1" t="s">
        <v>47</v>
      </c>
      <c r="O743" s="6">
        <v>0</v>
      </c>
      <c r="P743" s="6">
        <v>0</v>
      </c>
      <c r="Q743" s="6">
        <v>287.82511111111108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331.11111111111109</v>
      </c>
      <c r="X743" s="6">
        <v>0</v>
      </c>
      <c r="Y743" s="6">
        <v>0</v>
      </c>
      <c r="Z743" s="6">
        <v>270.27219212001273</v>
      </c>
      <c r="AA743" s="1">
        <v>36</v>
      </c>
      <c r="AB743" s="6">
        <v>9.7709871918820053</v>
      </c>
      <c r="AC743" s="1" t="s">
        <v>41</v>
      </c>
      <c r="AD743" s="1" t="s">
        <v>73</v>
      </c>
      <c r="AE743" s="1" t="s">
        <v>52</v>
      </c>
      <c r="AF743" s="1" t="s">
        <v>54</v>
      </c>
      <c r="AG743" s="7">
        <v>0</v>
      </c>
      <c r="AH743" s="8">
        <v>0.1767024248838425</v>
      </c>
      <c r="AI743" s="9">
        <v>431.3531494140625</v>
      </c>
      <c r="AJ743" s="10">
        <v>5.8393580363971312E-2</v>
      </c>
    </row>
    <row r="744" spans="1:36" x14ac:dyDescent="0.35">
      <c r="A744" s="1">
        <v>743</v>
      </c>
      <c r="B744" s="1">
        <v>40</v>
      </c>
      <c r="C744" s="1" t="s">
        <v>60</v>
      </c>
      <c r="D744" s="1" t="s">
        <v>59</v>
      </c>
      <c r="E744" s="1">
        <v>0</v>
      </c>
      <c r="F744" s="1">
        <v>0</v>
      </c>
      <c r="G744" s="1">
        <v>0</v>
      </c>
      <c r="H744" s="1">
        <v>2</v>
      </c>
      <c r="I744" s="1" t="s">
        <v>37</v>
      </c>
      <c r="J744" s="1" t="s">
        <v>63</v>
      </c>
      <c r="K744" s="6">
        <v>536.61300000000006</v>
      </c>
      <c r="L744" s="6">
        <v>252.96688888888889</v>
      </c>
      <c r="M744" s="1" t="s">
        <v>39</v>
      </c>
      <c r="N744" s="1" t="s">
        <v>40</v>
      </c>
      <c r="O744" s="6">
        <v>0</v>
      </c>
      <c r="P744" s="6">
        <v>0</v>
      </c>
      <c r="Q744" s="6">
        <v>320.3968888888889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100.44444444444444</v>
      </c>
      <c r="X744" s="6">
        <v>0</v>
      </c>
      <c r="Y744" s="6">
        <v>0</v>
      </c>
      <c r="Z744" s="6">
        <v>609.1413770919097</v>
      </c>
      <c r="AA744" s="1">
        <v>24</v>
      </c>
      <c r="AB744" s="6">
        <v>30.410836223783463</v>
      </c>
      <c r="AC744" s="1" t="s">
        <v>41</v>
      </c>
      <c r="AD744" s="1" t="s">
        <v>53</v>
      </c>
      <c r="AE744" s="1" t="s">
        <v>43</v>
      </c>
      <c r="AF744" s="1" t="s">
        <v>44</v>
      </c>
      <c r="AG744" s="7">
        <v>1</v>
      </c>
      <c r="AH744" s="8">
        <v>0.15302148461341861</v>
      </c>
      <c r="AI744" s="9">
        <v>374.43743896484381</v>
      </c>
      <c r="AJ744" s="10">
        <v>0.11940277080413067</v>
      </c>
    </row>
    <row r="745" spans="1:36" x14ac:dyDescent="0.35">
      <c r="A745" s="1">
        <v>744</v>
      </c>
      <c r="B745" s="1">
        <v>49</v>
      </c>
      <c r="C745" s="1" t="s">
        <v>60</v>
      </c>
      <c r="D745" s="1" t="s">
        <v>36</v>
      </c>
      <c r="E745" s="1">
        <v>1</v>
      </c>
      <c r="F745" s="1">
        <v>1</v>
      </c>
      <c r="G745" s="1">
        <v>1</v>
      </c>
      <c r="H745" s="1">
        <v>1</v>
      </c>
      <c r="I745" s="1" t="s">
        <v>61</v>
      </c>
      <c r="J745" s="1" t="s">
        <v>38</v>
      </c>
      <c r="K745" s="6">
        <v>363.38350000000003</v>
      </c>
      <c r="L745" s="6">
        <v>423.57311111111113</v>
      </c>
      <c r="M745" s="1" t="s">
        <v>46</v>
      </c>
      <c r="N745" s="1" t="s">
        <v>40</v>
      </c>
      <c r="O745" s="6">
        <v>0</v>
      </c>
      <c r="P745" s="6">
        <v>0</v>
      </c>
      <c r="Q745" s="6">
        <v>214.41866666666667</v>
      </c>
      <c r="R745" s="6">
        <v>0</v>
      </c>
      <c r="S745" s="6">
        <v>0</v>
      </c>
      <c r="T745" s="6">
        <v>0</v>
      </c>
      <c r="U745" s="6">
        <v>0</v>
      </c>
      <c r="V745" s="6">
        <v>134.22222222222223</v>
      </c>
      <c r="W745" s="6">
        <v>13.111111111111111</v>
      </c>
      <c r="X745" s="6">
        <v>0</v>
      </c>
      <c r="Y745" s="6">
        <v>0</v>
      </c>
      <c r="Z745" s="6">
        <v>238.87144021494692</v>
      </c>
      <c r="AA745" s="1">
        <v>36</v>
      </c>
      <c r="AB745" s="6">
        <v>8.6357747888848735</v>
      </c>
      <c r="AC745" s="1" t="s">
        <v>41</v>
      </c>
      <c r="AD745" s="1" t="s">
        <v>53</v>
      </c>
      <c r="AE745" s="1" t="s">
        <v>52</v>
      </c>
      <c r="AF745" s="1" t="s">
        <v>44</v>
      </c>
      <c r="AG745" s="7">
        <v>0</v>
      </c>
      <c r="AH745" s="8">
        <v>0.22453945875167849</v>
      </c>
      <c r="AI745" s="9">
        <v>361.012939453125</v>
      </c>
      <c r="AJ745" s="10">
        <v>0.25279209944132475</v>
      </c>
    </row>
    <row r="746" spans="1:36" x14ac:dyDescent="0.35">
      <c r="A746" s="1">
        <v>745</v>
      </c>
      <c r="B746" s="1">
        <v>52</v>
      </c>
      <c r="C746" s="1" t="s">
        <v>60</v>
      </c>
      <c r="D746" s="1" t="s">
        <v>51</v>
      </c>
      <c r="E746" s="1">
        <v>2</v>
      </c>
      <c r="F746" s="1">
        <v>1</v>
      </c>
      <c r="G746" s="1">
        <v>1</v>
      </c>
      <c r="H746" s="1">
        <v>2</v>
      </c>
      <c r="I746" s="1" t="s">
        <v>37</v>
      </c>
      <c r="J746" s="1" t="s">
        <v>38</v>
      </c>
      <c r="K746" s="6">
        <v>915.93799999999999</v>
      </c>
      <c r="L746" s="6">
        <v>631.32444444444445</v>
      </c>
      <c r="M746" s="1" t="s">
        <v>46</v>
      </c>
      <c r="N746" s="1" t="s">
        <v>40</v>
      </c>
      <c r="O746" s="6">
        <v>0</v>
      </c>
      <c r="P746" s="6">
        <v>0</v>
      </c>
      <c r="Q746" s="6">
        <v>190.46466666666666</v>
      </c>
      <c r="R746" s="6">
        <v>0</v>
      </c>
      <c r="S746" s="6">
        <v>0</v>
      </c>
      <c r="T746" s="6">
        <v>0</v>
      </c>
      <c r="U746" s="6">
        <v>400</v>
      </c>
      <c r="V746" s="6">
        <v>0</v>
      </c>
      <c r="W746" s="6">
        <v>76</v>
      </c>
      <c r="X746" s="6">
        <v>0</v>
      </c>
      <c r="Y746" s="6">
        <v>0</v>
      </c>
      <c r="Z746" s="6">
        <v>917.6660996005827</v>
      </c>
      <c r="AA746" s="1">
        <v>36</v>
      </c>
      <c r="AB746" s="6">
        <v>33.175827802662319</v>
      </c>
      <c r="AC746" s="1" t="s">
        <v>41</v>
      </c>
      <c r="AD746" s="1" t="s">
        <v>53</v>
      </c>
      <c r="AE746" s="1" t="s">
        <v>43</v>
      </c>
      <c r="AF746" s="1" t="s">
        <v>44</v>
      </c>
      <c r="AG746" s="7">
        <v>0</v>
      </c>
      <c r="AH746" s="8">
        <v>7.4038602411746979E-2</v>
      </c>
      <c r="AI746" s="9">
        <v>534.43048095703125</v>
      </c>
      <c r="AJ746" s="10">
        <v>8.8204085301526416E-2</v>
      </c>
    </row>
    <row r="747" spans="1:36" x14ac:dyDescent="0.35">
      <c r="A747" s="1">
        <v>746</v>
      </c>
      <c r="B747" s="1">
        <v>31</v>
      </c>
      <c r="C747" s="1" t="s">
        <v>35</v>
      </c>
      <c r="D747" s="1" t="s">
        <v>51</v>
      </c>
      <c r="E747" s="1">
        <v>2</v>
      </c>
      <c r="F747" s="1">
        <v>2</v>
      </c>
      <c r="G747" s="1">
        <v>2</v>
      </c>
      <c r="H747" s="1">
        <v>5</v>
      </c>
      <c r="I747" s="1" t="s">
        <v>37</v>
      </c>
      <c r="J747" s="1" t="s">
        <v>56</v>
      </c>
      <c r="K747" s="6">
        <v>276.13850000000002</v>
      </c>
      <c r="L747" s="6">
        <v>234.03266666666667</v>
      </c>
      <c r="M747" s="1" t="s">
        <v>64</v>
      </c>
      <c r="N747" s="1" t="s">
        <v>47</v>
      </c>
      <c r="O747" s="6">
        <v>0</v>
      </c>
      <c r="P747" s="6">
        <v>0</v>
      </c>
      <c r="Q747" s="6">
        <v>153.75399999999999</v>
      </c>
      <c r="R747" s="6">
        <v>0</v>
      </c>
      <c r="S747" s="6">
        <v>0</v>
      </c>
      <c r="T747" s="6">
        <v>0</v>
      </c>
      <c r="U747" s="6">
        <v>14.222222222222221</v>
      </c>
      <c r="V747" s="6">
        <v>0</v>
      </c>
      <c r="W747" s="6">
        <v>47.555555555555557</v>
      </c>
      <c r="X747" s="6">
        <v>0</v>
      </c>
      <c r="Y747" s="6">
        <v>0</v>
      </c>
      <c r="Z747" s="6">
        <v>142.95272894357194</v>
      </c>
      <c r="AA747" s="1">
        <v>48</v>
      </c>
      <c r="AB747" s="6">
        <v>4.1992363567031443</v>
      </c>
      <c r="AC747" s="1" t="s">
        <v>41</v>
      </c>
      <c r="AD747" s="1" t="s">
        <v>53</v>
      </c>
      <c r="AE747" s="1" t="s">
        <v>43</v>
      </c>
      <c r="AF747" s="1" t="s">
        <v>44</v>
      </c>
      <c r="AG747" s="7">
        <v>0</v>
      </c>
      <c r="AH747" s="8">
        <v>0.22999539971351621</v>
      </c>
      <c r="AI747" s="9">
        <v>474.33114624023438</v>
      </c>
      <c r="AJ747" s="10">
        <v>7.6641449739304507E-2</v>
      </c>
    </row>
    <row r="748" spans="1:36" x14ac:dyDescent="0.35">
      <c r="A748" s="1">
        <v>747</v>
      </c>
      <c r="B748" s="1">
        <v>28</v>
      </c>
      <c r="C748" s="1" t="s">
        <v>50</v>
      </c>
      <c r="D748" s="1" t="s">
        <v>51</v>
      </c>
      <c r="E748" s="1">
        <v>2</v>
      </c>
      <c r="F748" s="1">
        <v>0</v>
      </c>
      <c r="G748" s="1">
        <v>0</v>
      </c>
      <c r="H748" s="1">
        <v>2</v>
      </c>
      <c r="I748" s="1" t="s">
        <v>37</v>
      </c>
      <c r="J748" s="1" t="s">
        <v>56</v>
      </c>
      <c r="K748" s="6">
        <v>332.42750000000001</v>
      </c>
      <c r="L748" s="6">
        <v>265.29044444444446</v>
      </c>
      <c r="M748" s="1" t="s">
        <v>46</v>
      </c>
      <c r="N748" s="1" t="s">
        <v>40</v>
      </c>
      <c r="O748" s="6">
        <v>0</v>
      </c>
      <c r="P748" s="6">
        <v>222.22222222222223</v>
      </c>
      <c r="Q748" s="6">
        <v>13.044666666666666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32</v>
      </c>
      <c r="X748" s="6">
        <v>0</v>
      </c>
      <c r="Y748" s="6">
        <v>0</v>
      </c>
      <c r="Z748" s="6">
        <v>237.78154478983157</v>
      </c>
      <c r="AA748" s="1">
        <v>24</v>
      </c>
      <c r="AB748" s="6">
        <v>11.871030088554855</v>
      </c>
      <c r="AC748" s="1" t="s">
        <v>41</v>
      </c>
      <c r="AD748" s="1" t="s">
        <v>70</v>
      </c>
      <c r="AE748" s="1" t="s">
        <v>43</v>
      </c>
      <c r="AF748" s="1" t="s">
        <v>54</v>
      </c>
      <c r="AG748" s="7">
        <v>0</v>
      </c>
      <c r="AH748" s="8">
        <v>0.25894466042518621</v>
      </c>
      <c r="AI748" s="9">
        <v>294.05023193359381</v>
      </c>
      <c r="AJ748" s="10">
        <v>0.55084372607204479</v>
      </c>
    </row>
    <row r="749" spans="1:36" x14ac:dyDescent="0.35">
      <c r="A749" s="1">
        <v>748</v>
      </c>
      <c r="B749" s="1">
        <v>49</v>
      </c>
      <c r="C749" s="1" t="s">
        <v>35</v>
      </c>
      <c r="D749" s="1" t="s">
        <v>55</v>
      </c>
      <c r="E749" s="1">
        <v>0</v>
      </c>
      <c r="F749" s="1">
        <v>0</v>
      </c>
      <c r="G749" s="1">
        <v>0</v>
      </c>
      <c r="H749" s="1">
        <v>3</v>
      </c>
      <c r="I749" s="1" t="s">
        <v>45</v>
      </c>
      <c r="J749" s="1" t="s">
        <v>56</v>
      </c>
      <c r="K749" s="6">
        <v>610.16099999999994</v>
      </c>
      <c r="L749" s="6">
        <v>540.58600000000001</v>
      </c>
      <c r="M749" s="1" t="s">
        <v>64</v>
      </c>
      <c r="N749" s="1" t="s">
        <v>40</v>
      </c>
      <c r="O749" s="6">
        <v>0</v>
      </c>
      <c r="P749" s="6">
        <v>0</v>
      </c>
      <c r="Q749" s="6">
        <v>259.52688888888889</v>
      </c>
      <c r="R749" s="6">
        <v>0</v>
      </c>
      <c r="S749" s="6">
        <v>0</v>
      </c>
      <c r="T749" s="6">
        <v>0</v>
      </c>
      <c r="U749" s="6">
        <v>0</v>
      </c>
      <c r="V749" s="6">
        <v>276.22222222222223</v>
      </c>
      <c r="W749" s="6">
        <v>3.1111111111111112</v>
      </c>
      <c r="X749" s="6">
        <v>0</v>
      </c>
      <c r="Y749" s="6">
        <v>0</v>
      </c>
      <c r="Z749" s="6">
        <v>462.8070078749376</v>
      </c>
      <c r="AA749" s="1">
        <v>24</v>
      </c>
      <c r="AB749" s="6">
        <v>23.105224253351608</v>
      </c>
      <c r="AC749" s="1" t="s">
        <v>41</v>
      </c>
      <c r="AD749" s="1" t="s">
        <v>53</v>
      </c>
      <c r="AE749" s="1" t="s">
        <v>43</v>
      </c>
      <c r="AF749" s="1" t="s">
        <v>75</v>
      </c>
      <c r="AG749" s="7">
        <v>1</v>
      </c>
      <c r="AH749" s="8">
        <v>0.1340193301439285</v>
      </c>
      <c r="AI749" s="9">
        <v>429.57119750976563</v>
      </c>
      <c r="AJ749" s="10">
        <v>0.25054285862112247</v>
      </c>
    </row>
    <row r="750" spans="1:36" x14ac:dyDescent="0.35">
      <c r="A750" s="1">
        <v>749</v>
      </c>
      <c r="B750" s="1">
        <v>27</v>
      </c>
      <c r="C750" s="1" t="s">
        <v>60</v>
      </c>
      <c r="D750" s="1" t="s">
        <v>51</v>
      </c>
      <c r="E750" s="1">
        <v>1</v>
      </c>
      <c r="F750" s="1">
        <v>0</v>
      </c>
      <c r="G750" s="1">
        <v>0</v>
      </c>
      <c r="H750" s="1">
        <v>2</v>
      </c>
      <c r="I750" s="1" t="s">
        <v>62</v>
      </c>
      <c r="J750" s="1" t="s">
        <v>56</v>
      </c>
      <c r="K750" s="6">
        <v>774.23775000000001</v>
      </c>
      <c r="L750" s="6">
        <v>345.42377777777779</v>
      </c>
      <c r="M750" s="1" t="s">
        <v>46</v>
      </c>
      <c r="N750" s="1" t="s">
        <v>66</v>
      </c>
      <c r="O750" s="6">
        <v>0</v>
      </c>
      <c r="P750" s="6">
        <v>0</v>
      </c>
      <c r="Q750" s="6">
        <v>491.57555555555558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137.33333333333334</v>
      </c>
      <c r="X750" s="6">
        <v>0</v>
      </c>
      <c r="Y750" s="6">
        <v>0</v>
      </c>
      <c r="Z750" s="6">
        <v>1109.0241061274105</v>
      </c>
      <c r="AA750" s="1">
        <v>36</v>
      </c>
      <c r="AB750" s="6">
        <v>40.09387814358476</v>
      </c>
      <c r="AC750" s="1" t="s">
        <v>41</v>
      </c>
      <c r="AD750" s="1" t="s">
        <v>49</v>
      </c>
      <c r="AE750" s="1" t="s">
        <v>43</v>
      </c>
      <c r="AF750" s="1" t="s">
        <v>75</v>
      </c>
      <c r="AG750" s="7">
        <v>1</v>
      </c>
      <c r="AH750" s="8">
        <v>8.5217364132404327E-2</v>
      </c>
      <c r="AI750" s="9">
        <v>453.546142578125</v>
      </c>
      <c r="AJ750" s="10">
        <v>0.37378568037095317</v>
      </c>
    </row>
    <row r="751" spans="1:36" x14ac:dyDescent="0.35">
      <c r="A751" s="1">
        <v>750</v>
      </c>
      <c r="B751" s="1">
        <v>38</v>
      </c>
      <c r="C751" s="1" t="s">
        <v>50</v>
      </c>
      <c r="D751" s="1" t="s">
        <v>36</v>
      </c>
      <c r="E751" s="1">
        <v>1</v>
      </c>
      <c r="F751" s="1">
        <v>1</v>
      </c>
      <c r="G751" s="1">
        <v>1</v>
      </c>
      <c r="H751" s="1">
        <v>3</v>
      </c>
      <c r="I751" s="1" t="s">
        <v>37</v>
      </c>
      <c r="J751" s="1" t="s">
        <v>38</v>
      </c>
      <c r="K751" s="6">
        <v>426.22250000000003</v>
      </c>
      <c r="L751" s="6">
        <v>446.03333333333336</v>
      </c>
      <c r="M751" s="1" t="s">
        <v>64</v>
      </c>
      <c r="N751" s="1" t="s">
        <v>47</v>
      </c>
      <c r="O751" s="6">
        <v>0</v>
      </c>
      <c r="P751" s="6">
        <v>0</v>
      </c>
      <c r="Q751" s="6">
        <v>265.02977777777778</v>
      </c>
      <c r="R751" s="6">
        <v>88.888888888888886</v>
      </c>
      <c r="S751" s="6">
        <v>0</v>
      </c>
      <c r="T751" s="6">
        <v>0</v>
      </c>
      <c r="U751" s="6">
        <v>0</v>
      </c>
      <c r="V751" s="6">
        <v>0</v>
      </c>
      <c r="W751" s="6">
        <v>214.66666666666666</v>
      </c>
      <c r="X751" s="6">
        <v>0</v>
      </c>
      <c r="Y751" s="6">
        <v>0</v>
      </c>
      <c r="Z751" s="6">
        <v>291.42187508441373</v>
      </c>
      <c r="AA751" s="1">
        <v>36</v>
      </c>
      <c r="AB751" s="6">
        <v>10.535598895870274</v>
      </c>
      <c r="AC751" s="1" t="s">
        <v>48</v>
      </c>
      <c r="AD751" s="1" t="s">
        <v>53</v>
      </c>
      <c r="AE751" s="1" t="s">
        <v>43</v>
      </c>
      <c r="AF751" s="1" t="s">
        <v>44</v>
      </c>
      <c r="AG751" s="7">
        <v>0</v>
      </c>
      <c r="AH751" s="8">
        <v>0.19214241206645971</v>
      </c>
      <c r="AI751" s="9">
        <v>409.74520874023438</v>
      </c>
      <c r="AJ751" s="10">
        <v>0.22499933083471327</v>
      </c>
    </row>
    <row r="752" spans="1:36" x14ac:dyDescent="0.35">
      <c r="A752" s="1">
        <v>751</v>
      </c>
      <c r="B752" s="1">
        <v>29</v>
      </c>
      <c r="C752" s="1" t="s">
        <v>35</v>
      </c>
      <c r="D752" s="1" t="s">
        <v>51</v>
      </c>
      <c r="E752" s="1">
        <v>0</v>
      </c>
      <c r="F752" s="1">
        <v>2</v>
      </c>
      <c r="G752" s="1">
        <v>2</v>
      </c>
      <c r="H752" s="1">
        <v>3</v>
      </c>
      <c r="I752" s="1" t="s">
        <v>62</v>
      </c>
      <c r="J752" s="1" t="s">
        <v>56</v>
      </c>
      <c r="K752" s="6">
        <v>536.26675</v>
      </c>
      <c r="L752" s="6">
        <v>475.91688888888888</v>
      </c>
      <c r="M752" s="1" t="s">
        <v>46</v>
      </c>
      <c r="N752" s="1" t="s">
        <v>40</v>
      </c>
      <c r="O752" s="6">
        <v>0</v>
      </c>
      <c r="P752" s="6">
        <v>444.44444444444446</v>
      </c>
      <c r="Q752" s="6">
        <v>316.39133333333331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44.222222222222221</v>
      </c>
      <c r="X752" s="6">
        <v>0</v>
      </c>
      <c r="Y752" s="6">
        <v>0</v>
      </c>
      <c r="Z752" s="6">
        <v>516.05951145600739</v>
      </c>
      <c r="AA752" s="1">
        <v>24</v>
      </c>
      <c r="AB752" s="6">
        <v>25.763807672264566</v>
      </c>
      <c r="AC752" s="1" t="s">
        <v>41</v>
      </c>
      <c r="AD752" s="1" t="s">
        <v>42</v>
      </c>
      <c r="AE752" s="1" t="s">
        <v>43</v>
      </c>
      <c r="AF752" s="1" t="s">
        <v>44</v>
      </c>
      <c r="AG752" s="7">
        <v>0</v>
      </c>
      <c r="AH752" s="8">
        <v>0.16309788823127749</v>
      </c>
      <c r="AI752" s="9">
        <v>384.26779174804688</v>
      </c>
      <c r="AJ752" s="10">
        <v>0.33772883666498199</v>
      </c>
    </row>
    <row r="753" spans="1:36" x14ac:dyDescent="0.35">
      <c r="A753" s="1">
        <v>752</v>
      </c>
      <c r="B753" s="1">
        <v>31</v>
      </c>
      <c r="C753" s="1" t="s">
        <v>60</v>
      </c>
      <c r="D753" s="1" t="s">
        <v>36</v>
      </c>
      <c r="E753" s="1">
        <v>1</v>
      </c>
      <c r="F753" s="1">
        <v>0</v>
      </c>
      <c r="G753" s="1">
        <v>0</v>
      </c>
      <c r="H753" s="1">
        <v>3</v>
      </c>
      <c r="I753" s="1" t="s">
        <v>67</v>
      </c>
      <c r="J753" s="1" t="s">
        <v>56</v>
      </c>
      <c r="K753" s="6">
        <v>1451.348</v>
      </c>
      <c r="L753" s="6">
        <v>1158.5644444444445</v>
      </c>
      <c r="M753" s="1" t="s">
        <v>64</v>
      </c>
      <c r="N753" s="1" t="s">
        <v>40</v>
      </c>
      <c r="O753" s="6">
        <v>0</v>
      </c>
      <c r="P753" s="6">
        <v>0</v>
      </c>
      <c r="Q753" s="6">
        <v>305.02577777777776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24.222222222222221</v>
      </c>
      <c r="X753" s="6">
        <v>0</v>
      </c>
      <c r="Y753" s="6">
        <v>0</v>
      </c>
      <c r="Z753" s="6">
        <v>1200.8814427912037</v>
      </c>
      <c r="AA753" s="1">
        <v>36</v>
      </c>
      <c r="AB753" s="6">
        <v>43.414740911530082</v>
      </c>
      <c r="AC753" s="1" t="s">
        <v>41</v>
      </c>
      <c r="AD753" s="1" t="s">
        <v>42</v>
      </c>
      <c r="AE753" s="1" t="s">
        <v>52</v>
      </c>
      <c r="AF753" s="1" t="s">
        <v>54</v>
      </c>
      <c r="AG753" s="7">
        <v>1</v>
      </c>
      <c r="AH753" s="8">
        <v>3.0065435916185379E-2</v>
      </c>
      <c r="AI753" s="9">
        <v>585.92572021484375</v>
      </c>
      <c r="AJ753" s="10">
        <v>7.9833789991058571E-2</v>
      </c>
    </row>
    <row r="754" spans="1:36" x14ac:dyDescent="0.35">
      <c r="A754" s="1">
        <v>753</v>
      </c>
      <c r="B754" s="1">
        <v>61</v>
      </c>
      <c r="C754" s="1" t="s">
        <v>50</v>
      </c>
      <c r="D754" s="1" t="s">
        <v>51</v>
      </c>
      <c r="E754" s="1">
        <v>0</v>
      </c>
      <c r="F754" s="1">
        <v>1</v>
      </c>
      <c r="G754" s="1">
        <v>1</v>
      </c>
      <c r="H754" s="1">
        <v>2</v>
      </c>
      <c r="I754" s="1" t="s">
        <v>38</v>
      </c>
      <c r="J754" s="1" t="s">
        <v>38</v>
      </c>
      <c r="K754" s="6">
        <v>8.1560000000000006</v>
      </c>
      <c r="L754" s="6">
        <v>7.370222222222222</v>
      </c>
      <c r="M754" s="1" t="s">
        <v>64</v>
      </c>
      <c r="N754" s="1" t="s">
        <v>47</v>
      </c>
      <c r="O754" s="6">
        <v>0</v>
      </c>
      <c r="P754" s="6">
        <v>0</v>
      </c>
      <c r="Q754" s="6">
        <v>2.3404444444444445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7.9475525350331138</v>
      </c>
      <c r="AA754" s="1">
        <v>24</v>
      </c>
      <c r="AB754" s="6">
        <v>0.39677442316702072</v>
      </c>
      <c r="AC754" s="1" t="s">
        <v>48</v>
      </c>
      <c r="AD754" s="1" t="s">
        <v>53</v>
      </c>
      <c r="AE754" s="1" t="s">
        <v>52</v>
      </c>
      <c r="AF754" s="1" t="s">
        <v>44</v>
      </c>
      <c r="AG754" s="7">
        <v>0</v>
      </c>
      <c r="AH754" s="8">
        <v>0.34363922476768488</v>
      </c>
      <c r="AI754" s="9">
        <v>320.63497924804688</v>
      </c>
      <c r="AJ754" s="10">
        <v>0.29870181178539235</v>
      </c>
    </row>
    <row r="755" spans="1:36" x14ac:dyDescent="0.35">
      <c r="A755" s="1">
        <v>754</v>
      </c>
      <c r="B755" s="1">
        <v>26</v>
      </c>
      <c r="C755" s="1" t="s">
        <v>50</v>
      </c>
      <c r="D755" s="1" t="s">
        <v>51</v>
      </c>
      <c r="E755" s="1">
        <v>1</v>
      </c>
      <c r="F755" s="1">
        <v>2</v>
      </c>
      <c r="G755" s="1">
        <v>2</v>
      </c>
      <c r="H755" s="1">
        <v>2</v>
      </c>
      <c r="I755" s="1" t="s">
        <v>67</v>
      </c>
      <c r="J755" s="1" t="s">
        <v>56</v>
      </c>
      <c r="K755" s="6">
        <v>816.30925000000002</v>
      </c>
      <c r="L755" s="6">
        <v>639.50155555555557</v>
      </c>
      <c r="M755" s="1" t="s">
        <v>46</v>
      </c>
      <c r="N755" s="1" t="s">
        <v>40</v>
      </c>
      <c r="O755" s="6">
        <v>0</v>
      </c>
      <c r="P755" s="6">
        <v>0</v>
      </c>
      <c r="Q755" s="6">
        <v>343.8411111111111</v>
      </c>
      <c r="R755" s="6">
        <v>0</v>
      </c>
      <c r="S755" s="6">
        <v>0</v>
      </c>
      <c r="T755" s="6">
        <v>0</v>
      </c>
      <c r="U755" s="6">
        <v>400</v>
      </c>
      <c r="V755" s="6">
        <v>0</v>
      </c>
      <c r="W755" s="6">
        <v>88.888888888888886</v>
      </c>
      <c r="X755" s="6">
        <v>0</v>
      </c>
      <c r="Y755" s="6">
        <v>0</v>
      </c>
      <c r="Z755" s="6">
        <v>620.18407760598961</v>
      </c>
      <c r="AA755" s="1">
        <v>36</v>
      </c>
      <c r="AB755" s="6">
        <v>22.421140078689483</v>
      </c>
      <c r="AC755" s="1" t="s">
        <v>48</v>
      </c>
      <c r="AD755" s="1" t="s">
        <v>73</v>
      </c>
      <c r="AE755" s="1" t="s">
        <v>43</v>
      </c>
      <c r="AF755" s="1" t="s">
        <v>44</v>
      </c>
      <c r="AG755" s="7">
        <v>1</v>
      </c>
      <c r="AH755" s="8">
        <v>0.11980745941400529</v>
      </c>
      <c r="AI755" s="9">
        <v>422.63803100585938</v>
      </c>
      <c r="AJ755" s="10">
        <v>0.18622398471451945</v>
      </c>
    </row>
    <row r="756" spans="1:36" x14ac:dyDescent="0.35">
      <c r="A756" s="1">
        <v>755</v>
      </c>
      <c r="B756" s="1">
        <v>52</v>
      </c>
      <c r="C756" s="1" t="s">
        <v>60</v>
      </c>
      <c r="D756" s="1" t="s">
        <v>36</v>
      </c>
      <c r="E756" s="1">
        <v>6</v>
      </c>
      <c r="F756" s="1">
        <v>0</v>
      </c>
      <c r="G756" s="1">
        <v>0</v>
      </c>
      <c r="H756" s="1">
        <v>3</v>
      </c>
      <c r="I756" s="1" t="s">
        <v>61</v>
      </c>
      <c r="J756" s="1" t="s">
        <v>56</v>
      </c>
      <c r="K756" s="6">
        <v>728.91525000000001</v>
      </c>
      <c r="L756" s="6">
        <v>746.77155555555555</v>
      </c>
      <c r="M756" s="1" t="s">
        <v>46</v>
      </c>
      <c r="N756" s="1" t="s">
        <v>40</v>
      </c>
      <c r="O756" s="6">
        <v>0</v>
      </c>
      <c r="P756" s="6">
        <v>444.44444444444446</v>
      </c>
      <c r="Q756" s="6">
        <v>279.84511111111112</v>
      </c>
      <c r="R756" s="6">
        <v>0</v>
      </c>
      <c r="S756" s="6">
        <v>0</v>
      </c>
      <c r="T756" s="6">
        <v>0</v>
      </c>
      <c r="U756" s="6">
        <v>766.66666666666663</v>
      </c>
      <c r="V756" s="6">
        <v>0</v>
      </c>
      <c r="W756" s="6">
        <v>0</v>
      </c>
      <c r="X756" s="6">
        <v>0</v>
      </c>
      <c r="Y756" s="6">
        <v>0</v>
      </c>
      <c r="Z756" s="6">
        <v>582.24668203592751</v>
      </c>
      <c r="AA756" s="1">
        <v>36</v>
      </c>
      <c r="AB756" s="6">
        <v>21.049612348438057</v>
      </c>
      <c r="AC756" s="1" t="s">
        <v>41</v>
      </c>
      <c r="AD756" s="1" t="s">
        <v>49</v>
      </c>
      <c r="AE756" s="1" t="s">
        <v>52</v>
      </c>
      <c r="AF756" s="1" t="s">
        <v>44</v>
      </c>
      <c r="AG756" s="7">
        <v>0</v>
      </c>
      <c r="AH756" s="8">
        <v>0.10918170213699339</v>
      </c>
      <c r="AI756" s="9">
        <v>536.015869140625</v>
      </c>
      <c r="AJ756" s="10">
        <v>3.0011983938431474E-3</v>
      </c>
    </row>
    <row r="757" spans="1:36" x14ac:dyDescent="0.35">
      <c r="A757" s="1">
        <v>756</v>
      </c>
      <c r="B757" s="1">
        <v>46</v>
      </c>
      <c r="C757" s="1" t="s">
        <v>50</v>
      </c>
      <c r="D757" s="1" t="s">
        <v>51</v>
      </c>
      <c r="E757" s="1">
        <v>0</v>
      </c>
      <c r="F757" s="1">
        <v>4</v>
      </c>
      <c r="G757" s="1">
        <v>4</v>
      </c>
      <c r="H757" s="1">
        <v>3</v>
      </c>
      <c r="I757" s="1" t="s">
        <v>57</v>
      </c>
      <c r="J757" s="1" t="s">
        <v>38</v>
      </c>
      <c r="K757" s="6">
        <v>1147.7435</v>
      </c>
      <c r="L757" s="6">
        <v>782.10066666666671</v>
      </c>
      <c r="M757" s="1" t="s">
        <v>39</v>
      </c>
      <c r="N757" s="1" t="s">
        <v>47</v>
      </c>
      <c r="O757" s="6">
        <v>0</v>
      </c>
      <c r="P757" s="6">
        <v>0</v>
      </c>
      <c r="Q757" s="6">
        <v>495.34800000000001</v>
      </c>
      <c r="R757" s="6">
        <v>0</v>
      </c>
      <c r="S757" s="6">
        <v>0</v>
      </c>
      <c r="T757" s="6">
        <v>0</v>
      </c>
      <c r="U757" s="6">
        <v>600</v>
      </c>
      <c r="V757" s="6">
        <v>0</v>
      </c>
      <c r="W757" s="6">
        <v>172.22222222222223</v>
      </c>
      <c r="X757" s="6">
        <v>0</v>
      </c>
      <c r="Y757" s="6">
        <v>0</v>
      </c>
      <c r="Z757" s="6">
        <v>569.50457732930454</v>
      </c>
      <c r="AA757" s="1">
        <v>24</v>
      </c>
      <c r="AB757" s="6">
        <v>28.432004590690166</v>
      </c>
      <c r="AC757" s="1" t="s">
        <v>41</v>
      </c>
      <c r="AD757" s="1" t="s">
        <v>85</v>
      </c>
      <c r="AE757" s="1" t="s">
        <v>43</v>
      </c>
      <c r="AF757" s="1" t="s">
        <v>44</v>
      </c>
      <c r="AG757" s="7">
        <v>1</v>
      </c>
      <c r="AH757" s="8">
        <v>8.2151256501674652E-2</v>
      </c>
      <c r="AI757" s="9">
        <v>513.2314453125</v>
      </c>
      <c r="AJ757" s="10">
        <v>1.2510344957826049E-3</v>
      </c>
    </row>
    <row r="758" spans="1:36" x14ac:dyDescent="0.35">
      <c r="A758" s="1">
        <v>757</v>
      </c>
      <c r="B758" s="1">
        <v>51</v>
      </c>
      <c r="C758" s="1" t="s">
        <v>35</v>
      </c>
      <c r="D758" s="1" t="s">
        <v>51</v>
      </c>
      <c r="E758" s="1">
        <v>1</v>
      </c>
      <c r="F758" s="1">
        <v>2</v>
      </c>
      <c r="G758" s="1">
        <v>2</v>
      </c>
      <c r="H758" s="1">
        <v>2</v>
      </c>
      <c r="I758" s="1" t="s">
        <v>61</v>
      </c>
      <c r="J758" s="1" t="s">
        <v>38</v>
      </c>
      <c r="K758" s="6">
        <v>964.19550000000004</v>
      </c>
      <c r="L758" s="6">
        <v>439.13133333333332</v>
      </c>
      <c r="M758" s="1" t="s">
        <v>46</v>
      </c>
      <c r="N758" s="1" t="s">
        <v>47</v>
      </c>
      <c r="O758" s="6">
        <v>0</v>
      </c>
      <c r="P758" s="6">
        <v>0</v>
      </c>
      <c r="Q758" s="6">
        <v>393.61911111111112</v>
      </c>
      <c r="R758" s="6">
        <v>0</v>
      </c>
      <c r="S758" s="6">
        <v>0</v>
      </c>
      <c r="T758" s="6">
        <v>0</v>
      </c>
      <c r="U758" s="6">
        <v>154.88888888888889</v>
      </c>
      <c r="V758" s="6">
        <v>0</v>
      </c>
      <c r="W758" s="6">
        <v>73.555555555555557</v>
      </c>
      <c r="X758" s="6">
        <v>0</v>
      </c>
      <c r="Y758" s="6">
        <v>0</v>
      </c>
      <c r="Z758" s="6">
        <v>919.35115282729203</v>
      </c>
      <c r="AA758" s="1">
        <v>12</v>
      </c>
      <c r="AB758" s="6">
        <v>84.28610716953952</v>
      </c>
      <c r="AC758" s="1" t="s">
        <v>41</v>
      </c>
      <c r="AD758" s="1" t="s">
        <v>49</v>
      </c>
      <c r="AE758" s="1" t="s">
        <v>43</v>
      </c>
      <c r="AF758" s="1" t="s">
        <v>44</v>
      </c>
      <c r="AG758" s="7">
        <v>0</v>
      </c>
      <c r="AH758" s="8">
        <v>7.6893173158168793E-2</v>
      </c>
      <c r="AI758" s="9">
        <v>478.09747314453119</v>
      </c>
      <c r="AJ758" s="10">
        <v>0.58953730256692394</v>
      </c>
    </row>
    <row r="759" spans="1:36" x14ac:dyDescent="0.35">
      <c r="A759" s="1">
        <v>758</v>
      </c>
      <c r="B759" s="1">
        <v>39</v>
      </c>
      <c r="C759" s="1" t="s">
        <v>50</v>
      </c>
      <c r="D759" s="1" t="s">
        <v>59</v>
      </c>
      <c r="E759" s="1">
        <v>2</v>
      </c>
      <c r="F759" s="1">
        <v>2</v>
      </c>
      <c r="G759" s="1">
        <v>2</v>
      </c>
      <c r="H759" s="1">
        <v>3</v>
      </c>
      <c r="I759" s="1" t="s">
        <v>62</v>
      </c>
      <c r="J759" s="1" t="s">
        <v>56</v>
      </c>
      <c r="K759" s="6">
        <v>1281.1387500000001</v>
      </c>
      <c r="L759" s="6">
        <v>952.1248888888889</v>
      </c>
      <c r="M759" s="1" t="s">
        <v>46</v>
      </c>
      <c r="N759" s="1" t="s">
        <v>47</v>
      </c>
      <c r="O759" s="6">
        <v>0</v>
      </c>
      <c r="P759" s="6">
        <v>0</v>
      </c>
      <c r="Q759" s="6">
        <v>636.25133333333338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819.86668440060328</v>
      </c>
      <c r="AA759" s="1">
        <v>24</v>
      </c>
      <c r="AB759" s="6">
        <v>40.931107953418739</v>
      </c>
      <c r="AC759" s="1" t="s">
        <v>41</v>
      </c>
      <c r="AD759" s="1" t="s">
        <v>70</v>
      </c>
      <c r="AE759" s="1" t="s">
        <v>43</v>
      </c>
      <c r="AF759" s="1" t="s">
        <v>44</v>
      </c>
      <c r="AG759" s="7">
        <v>1</v>
      </c>
      <c r="AH759" s="8">
        <v>5.654849112033844E-2</v>
      </c>
      <c r="AI759" s="9">
        <v>535.39764404296875</v>
      </c>
      <c r="AJ759" s="10">
        <v>0.22585712021672316</v>
      </c>
    </row>
    <row r="760" spans="1:36" x14ac:dyDescent="0.35">
      <c r="A760" s="1">
        <v>759</v>
      </c>
      <c r="B760" s="1">
        <v>49</v>
      </c>
      <c r="C760" s="1" t="s">
        <v>35</v>
      </c>
      <c r="D760" s="1" t="s">
        <v>51</v>
      </c>
      <c r="E760" s="1">
        <v>1</v>
      </c>
      <c r="F760" s="1">
        <v>0</v>
      </c>
      <c r="G760" s="1">
        <v>0</v>
      </c>
      <c r="H760" s="1">
        <v>3</v>
      </c>
      <c r="I760" s="1" t="s">
        <v>45</v>
      </c>
      <c r="J760" s="1" t="s">
        <v>38</v>
      </c>
      <c r="K760" s="6">
        <v>1060.951</v>
      </c>
      <c r="L760" s="6">
        <v>796.54133333333334</v>
      </c>
      <c r="M760" s="1" t="s">
        <v>64</v>
      </c>
      <c r="N760" s="1" t="s">
        <v>40</v>
      </c>
      <c r="O760" s="6">
        <v>0</v>
      </c>
      <c r="P760" s="6">
        <v>0</v>
      </c>
      <c r="Q760" s="6">
        <v>53.898000000000003</v>
      </c>
      <c r="R760" s="6">
        <v>0</v>
      </c>
      <c r="S760" s="6">
        <v>0</v>
      </c>
      <c r="T760" s="6">
        <v>0</v>
      </c>
      <c r="U760" s="6">
        <v>222.22222222222223</v>
      </c>
      <c r="V760" s="6">
        <v>0</v>
      </c>
      <c r="W760" s="6">
        <v>0</v>
      </c>
      <c r="X760" s="6">
        <v>0</v>
      </c>
      <c r="Y760" s="6">
        <v>0</v>
      </c>
      <c r="Z760" s="6">
        <v>993.24951597970016</v>
      </c>
      <c r="AA760" s="1">
        <v>48</v>
      </c>
      <c r="AB760" s="6">
        <v>29.176704142710996</v>
      </c>
      <c r="AC760" s="1" t="s">
        <v>41</v>
      </c>
      <c r="AD760" s="1" t="s">
        <v>42</v>
      </c>
      <c r="AE760" s="1" t="s">
        <v>43</v>
      </c>
      <c r="AF760" s="1" t="s">
        <v>44</v>
      </c>
      <c r="AG760" s="7">
        <v>1</v>
      </c>
      <c r="AH760" s="8">
        <v>4.9521632492542267E-2</v>
      </c>
      <c r="AI760" s="9">
        <v>606.55535888671875</v>
      </c>
      <c r="AJ760" s="10">
        <v>6.7351221748799942E-2</v>
      </c>
    </row>
    <row r="761" spans="1:36" x14ac:dyDescent="0.35">
      <c r="A761" s="1">
        <v>760</v>
      </c>
      <c r="B761" s="1">
        <v>24</v>
      </c>
      <c r="C761" s="1" t="s">
        <v>50</v>
      </c>
      <c r="D761" s="1" t="s">
        <v>51</v>
      </c>
      <c r="E761" s="1">
        <v>1</v>
      </c>
      <c r="F761" s="1">
        <v>0</v>
      </c>
      <c r="G761" s="1">
        <v>0</v>
      </c>
      <c r="H761" s="1">
        <v>3</v>
      </c>
      <c r="I761" s="1" t="s">
        <v>62</v>
      </c>
      <c r="J761" s="1" t="s">
        <v>38</v>
      </c>
      <c r="K761" s="6">
        <v>124.91575</v>
      </c>
      <c r="L761" s="6">
        <v>101.02088888888889</v>
      </c>
      <c r="M761" s="1" t="s">
        <v>46</v>
      </c>
      <c r="N761" s="1" t="s">
        <v>40</v>
      </c>
      <c r="O761" s="6">
        <v>0</v>
      </c>
      <c r="P761" s="6">
        <v>0</v>
      </c>
      <c r="Q761" s="6">
        <v>25.968888888888888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76</v>
      </c>
      <c r="X761" s="6">
        <v>0</v>
      </c>
      <c r="Y761" s="6">
        <v>0</v>
      </c>
      <c r="Z761" s="6">
        <v>121.34266286755627</v>
      </c>
      <c r="AA761" s="1">
        <v>36</v>
      </c>
      <c r="AB761" s="6">
        <v>4.3868279433693029</v>
      </c>
      <c r="AC761" s="1" t="s">
        <v>41</v>
      </c>
      <c r="AD761" s="1" t="s">
        <v>53</v>
      </c>
      <c r="AE761" s="1" t="s">
        <v>43</v>
      </c>
      <c r="AF761" s="1" t="s">
        <v>44</v>
      </c>
      <c r="AG761" s="7">
        <v>0</v>
      </c>
      <c r="AH761" s="8">
        <v>0.30416354537010187</v>
      </c>
      <c r="AI761" s="9">
        <v>312.49539184570313</v>
      </c>
      <c r="AJ761" s="10">
        <v>8.9654619912480943E-2</v>
      </c>
    </row>
    <row r="762" spans="1:36" x14ac:dyDescent="0.35">
      <c r="A762" s="1">
        <v>761</v>
      </c>
      <c r="B762" s="1">
        <v>43</v>
      </c>
      <c r="C762" s="1" t="s">
        <v>50</v>
      </c>
      <c r="D762" s="1" t="s">
        <v>36</v>
      </c>
      <c r="E762" s="1">
        <v>2</v>
      </c>
      <c r="F762" s="1">
        <v>1</v>
      </c>
      <c r="G762" s="1">
        <v>1</v>
      </c>
      <c r="H762" s="1">
        <v>3</v>
      </c>
      <c r="I762" s="1" t="s">
        <v>45</v>
      </c>
      <c r="J762" s="1" t="s">
        <v>38</v>
      </c>
      <c r="K762" s="6">
        <v>1387.3620000000001</v>
      </c>
      <c r="L762" s="6">
        <v>1491.1742222222222</v>
      </c>
      <c r="M762" s="1" t="s">
        <v>46</v>
      </c>
      <c r="N762" s="1" t="s">
        <v>40</v>
      </c>
      <c r="O762" s="6">
        <v>0</v>
      </c>
      <c r="P762" s="6">
        <v>0</v>
      </c>
      <c r="Q762" s="6">
        <v>340.86022222222221</v>
      </c>
      <c r="R762" s="6">
        <v>555.55555555555554</v>
      </c>
      <c r="S762" s="6">
        <v>0</v>
      </c>
      <c r="T762" s="6">
        <v>0</v>
      </c>
      <c r="U762" s="6">
        <v>0</v>
      </c>
      <c r="V762" s="6">
        <v>0</v>
      </c>
      <c r="W762" s="6">
        <v>134.44444444444446</v>
      </c>
      <c r="X762" s="6">
        <v>0</v>
      </c>
      <c r="Y762" s="6">
        <v>0</v>
      </c>
      <c r="Z762" s="6">
        <v>622.43214985111604</v>
      </c>
      <c r="AA762" s="1">
        <v>24</v>
      </c>
      <c r="AB762" s="6">
        <v>31.074366118267651</v>
      </c>
      <c r="AC762" s="1" t="s">
        <v>41</v>
      </c>
      <c r="AD762" s="1" t="s">
        <v>49</v>
      </c>
      <c r="AE762" s="1" t="s">
        <v>43</v>
      </c>
      <c r="AF762" s="1" t="s">
        <v>44</v>
      </c>
      <c r="AG762" s="7">
        <v>1</v>
      </c>
      <c r="AH762" s="8">
        <v>4.9103032797574997E-2</v>
      </c>
      <c r="AI762" s="9">
        <v>538.27313232421875</v>
      </c>
      <c r="AJ762" s="10">
        <v>7.7832183235406721E-2</v>
      </c>
    </row>
    <row r="763" spans="1:36" x14ac:dyDescent="0.35">
      <c r="A763" s="1">
        <v>762</v>
      </c>
      <c r="B763" s="1">
        <v>22</v>
      </c>
      <c r="C763" s="1" t="s">
        <v>35</v>
      </c>
      <c r="D763" s="1" t="s">
        <v>74</v>
      </c>
      <c r="E763" s="1">
        <v>0</v>
      </c>
      <c r="F763" s="1">
        <v>1</v>
      </c>
      <c r="G763" s="1">
        <v>1</v>
      </c>
      <c r="H763" s="1">
        <v>2</v>
      </c>
      <c r="I763" s="1" t="s">
        <v>37</v>
      </c>
      <c r="J763" s="1" t="s">
        <v>56</v>
      </c>
      <c r="K763" s="6">
        <v>207.01425</v>
      </c>
      <c r="L763" s="6">
        <v>273.7762222222222</v>
      </c>
      <c r="M763" s="1" t="s">
        <v>64</v>
      </c>
      <c r="N763" s="1" t="s">
        <v>47</v>
      </c>
      <c r="O763" s="6">
        <v>0</v>
      </c>
      <c r="P763" s="6">
        <v>333.33333333333331</v>
      </c>
      <c r="Q763" s="6">
        <v>19.365555555555556</v>
      </c>
      <c r="R763" s="6">
        <v>0</v>
      </c>
      <c r="S763" s="6">
        <v>0</v>
      </c>
      <c r="T763" s="6">
        <v>0</v>
      </c>
      <c r="U763" s="6">
        <v>22.222222222222221</v>
      </c>
      <c r="V763" s="6">
        <v>0</v>
      </c>
      <c r="W763" s="6">
        <v>212.44444444444446</v>
      </c>
      <c r="X763" s="6">
        <v>0</v>
      </c>
      <c r="Y763" s="6">
        <v>0</v>
      </c>
      <c r="Z763" s="6">
        <v>64.290752485845402</v>
      </c>
      <c r="AA763" s="1">
        <v>24</v>
      </c>
      <c r="AB763" s="6">
        <v>3.2096580827997925</v>
      </c>
      <c r="AC763" s="1" t="s">
        <v>41</v>
      </c>
      <c r="AD763" s="1" t="s">
        <v>42</v>
      </c>
      <c r="AE763" s="1" t="s">
        <v>43</v>
      </c>
      <c r="AF763" s="1" t="s">
        <v>58</v>
      </c>
      <c r="AG763" s="7">
        <v>0</v>
      </c>
      <c r="AH763" s="8">
        <v>0.32234072685241699</v>
      </c>
      <c r="AI763" s="9">
        <v>241.34199523925781</v>
      </c>
      <c r="AJ763" s="10">
        <v>0.16226501932400708</v>
      </c>
    </row>
    <row r="764" spans="1:36" x14ac:dyDescent="0.35">
      <c r="A764" s="1">
        <v>763</v>
      </c>
      <c r="B764" s="1">
        <v>36</v>
      </c>
      <c r="C764" s="1" t="s">
        <v>60</v>
      </c>
      <c r="D764" s="1" t="s">
        <v>36</v>
      </c>
      <c r="E764" s="1">
        <v>2</v>
      </c>
      <c r="F764" s="1">
        <v>1</v>
      </c>
      <c r="G764" s="1">
        <v>1</v>
      </c>
      <c r="H764" s="1">
        <v>3</v>
      </c>
      <c r="I764" s="1" t="s">
        <v>67</v>
      </c>
      <c r="J764" s="1" t="s">
        <v>38</v>
      </c>
      <c r="K764" s="6">
        <v>758.30724999999995</v>
      </c>
      <c r="L764" s="6">
        <v>405.70133333333331</v>
      </c>
      <c r="M764" s="1" t="s">
        <v>64</v>
      </c>
      <c r="N764" s="1" t="s">
        <v>40</v>
      </c>
      <c r="O764" s="6">
        <v>0</v>
      </c>
      <c r="P764" s="6">
        <v>0</v>
      </c>
      <c r="Q764" s="6">
        <v>480.89222222222224</v>
      </c>
      <c r="R764" s="6">
        <v>0</v>
      </c>
      <c r="S764" s="6">
        <v>0</v>
      </c>
      <c r="T764" s="6">
        <v>0</v>
      </c>
      <c r="U764" s="6">
        <v>622.22222222222217</v>
      </c>
      <c r="V764" s="6">
        <v>0</v>
      </c>
      <c r="W764" s="6">
        <v>0</v>
      </c>
      <c r="X764" s="6">
        <v>0</v>
      </c>
      <c r="Y764" s="6">
        <v>0</v>
      </c>
      <c r="Z764" s="6">
        <v>838.51879866021852</v>
      </c>
      <c r="AA764" s="1">
        <v>12</v>
      </c>
      <c r="AB764" s="6">
        <v>76.875397512908449</v>
      </c>
      <c r="AC764" s="1" t="s">
        <v>48</v>
      </c>
      <c r="AD764" s="1" t="s">
        <v>42</v>
      </c>
      <c r="AE764" s="1" t="s">
        <v>43</v>
      </c>
      <c r="AF764" s="1" t="s">
        <v>44</v>
      </c>
      <c r="AG764" s="7">
        <v>1</v>
      </c>
      <c r="AH764" s="8">
        <v>0.1011506617069244</v>
      </c>
      <c r="AI764" s="9">
        <v>439.76766967773438</v>
      </c>
      <c r="AJ764" s="10">
        <v>0.12468667561034061</v>
      </c>
    </row>
    <row r="765" spans="1:36" x14ac:dyDescent="0.35">
      <c r="A765" s="1">
        <v>764</v>
      </c>
      <c r="B765" s="1">
        <v>66</v>
      </c>
      <c r="C765" s="1" t="s">
        <v>35</v>
      </c>
      <c r="D765" s="1" t="s">
        <v>74</v>
      </c>
      <c r="E765" s="1">
        <v>2</v>
      </c>
      <c r="F765" s="1">
        <v>0</v>
      </c>
      <c r="G765" s="1">
        <v>0</v>
      </c>
      <c r="H765" s="1">
        <v>1</v>
      </c>
      <c r="I765" s="1" t="s">
        <v>37</v>
      </c>
      <c r="J765" s="1" t="s">
        <v>56</v>
      </c>
      <c r="K765" s="6">
        <v>139.05525</v>
      </c>
      <c r="L765" s="6">
        <v>109.87355555555555</v>
      </c>
      <c r="M765" s="1" t="s">
        <v>46</v>
      </c>
      <c r="N765" s="1" t="s">
        <v>47</v>
      </c>
      <c r="O765" s="6">
        <v>0</v>
      </c>
      <c r="P765" s="6">
        <v>0</v>
      </c>
      <c r="Q765" s="6">
        <v>31.714222222222222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96.444444444444443</v>
      </c>
      <c r="X765" s="6">
        <v>0</v>
      </c>
      <c r="Y765" s="6">
        <v>0</v>
      </c>
      <c r="Z765" s="6">
        <v>134.90033801952578</v>
      </c>
      <c r="AA765" s="1">
        <v>24</v>
      </c>
      <c r="AB765" s="6">
        <v>6.7347782310079998</v>
      </c>
      <c r="AC765" s="1" t="s">
        <v>41</v>
      </c>
      <c r="AD765" s="1" t="s">
        <v>70</v>
      </c>
      <c r="AE765" s="1" t="s">
        <v>52</v>
      </c>
      <c r="AF765" s="1" t="s">
        <v>44</v>
      </c>
      <c r="AG765" s="7">
        <v>0</v>
      </c>
      <c r="AH765" s="8">
        <v>0.29461753368377691</v>
      </c>
      <c r="AI765" s="9">
        <v>334.1395263671875</v>
      </c>
      <c r="AJ765" s="10">
        <v>0.16036404076358809</v>
      </c>
    </row>
    <row r="766" spans="1:36" x14ac:dyDescent="0.35">
      <c r="A766" s="1">
        <v>765</v>
      </c>
      <c r="B766" s="1">
        <v>29</v>
      </c>
      <c r="C766" s="1" t="s">
        <v>50</v>
      </c>
      <c r="D766" s="1" t="s">
        <v>36</v>
      </c>
      <c r="E766" s="1">
        <v>1</v>
      </c>
      <c r="F766" s="1">
        <v>0</v>
      </c>
      <c r="G766" s="1">
        <v>0</v>
      </c>
      <c r="H766" s="1">
        <v>3</v>
      </c>
      <c r="I766" s="1" t="s">
        <v>61</v>
      </c>
      <c r="J766" s="1" t="s">
        <v>56</v>
      </c>
      <c r="K766" s="6">
        <v>1152.6955</v>
      </c>
      <c r="L766" s="6">
        <v>1209.3257777777778</v>
      </c>
      <c r="M766" s="1" t="s">
        <v>46</v>
      </c>
      <c r="N766" s="1" t="s">
        <v>40</v>
      </c>
      <c r="O766" s="6">
        <v>0</v>
      </c>
      <c r="P766" s="6">
        <v>8888.8888888888887</v>
      </c>
      <c r="Q766" s="6">
        <v>735.66777777777781</v>
      </c>
      <c r="R766" s="6">
        <v>0</v>
      </c>
      <c r="S766" s="6">
        <v>0</v>
      </c>
      <c r="T766" s="6">
        <v>0</v>
      </c>
      <c r="U766" s="6">
        <v>222.22222222222223</v>
      </c>
      <c r="V766" s="6">
        <v>0</v>
      </c>
      <c r="W766" s="6">
        <v>140.44444444444446</v>
      </c>
      <c r="X766" s="6">
        <v>0</v>
      </c>
      <c r="Y766" s="6">
        <v>0</v>
      </c>
      <c r="Z766" s="6">
        <v>555.17893401372851</v>
      </c>
      <c r="AA766" s="1">
        <v>18</v>
      </c>
      <c r="AB766" s="6">
        <v>35.423625904323551</v>
      </c>
      <c r="AC766" s="1" t="s">
        <v>48</v>
      </c>
      <c r="AD766" s="1" t="s">
        <v>53</v>
      </c>
      <c r="AE766" s="1" t="s">
        <v>43</v>
      </c>
      <c r="AF766" s="1" t="s">
        <v>44</v>
      </c>
      <c r="AG766" s="7">
        <v>1</v>
      </c>
      <c r="AH766" s="8">
        <v>7.3354482650756836E-2</v>
      </c>
      <c r="AI766" s="9">
        <v>436.79769897460938</v>
      </c>
      <c r="AJ766" s="10">
        <v>0.11979671969852049</v>
      </c>
    </row>
    <row r="767" spans="1:36" x14ac:dyDescent="0.35">
      <c r="A767" s="1">
        <v>766</v>
      </c>
      <c r="B767" s="1">
        <v>38</v>
      </c>
      <c r="C767" s="1" t="s">
        <v>60</v>
      </c>
      <c r="D767" s="1" t="s">
        <v>51</v>
      </c>
      <c r="E767" s="1">
        <v>0</v>
      </c>
      <c r="F767" s="1">
        <v>0</v>
      </c>
      <c r="G767" s="1">
        <v>0</v>
      </c>
      <c r="H767" s="1">
        <v>5</v>
      </c>
      <c r="I767" s="1" t="s">
        <v>67</v>
      </c>
      <c r="J767" s="1" t="s">
        <v>38</v>
      </c>
      <c r="K767" s="6">
        <v>1488.098</v>
      </c>
      <c r="L767" s="6">
        <v>1439.7622222222221</v>
      </c>
      <c r="M767" s="1" t="s">
        <v>64</v>
      </c>
      <c r="N767" s="1" t="s">
        <v>40</v>
      </c>
      <c r="O767" s="6">
        <v>23.864136132033778</v>
      </c>
      <c r="P767" s="6">
        <v>444.44444444444446</v>
      </c>
      <c r="Q767" s="6">
        <v>818.60044444444441</v>
      </c>
      <c r="R767" s="6">
        <v>0</v>
      </c>
      <c r="S767" s="6">
        <v>0</v>
      </c>
      <c r="T767" s="6">
        <v>0</v>
      </c>
      <c r="U767" s="6">
        <v>290.69511111111109</v>
      </c>
      <c r="V767" s="6">
        <v>0</v>
      </c>
      <c r="W767" s="6">
        <v>293.11111111111109</v>
      </c>
      <c r="X767" s="6">
        <v>0</v>
      </c>
      <c r="Y767" s="6">
        <v>0</v>
      </c>
      <c r="Z767" s="6">
        <v>882.54137615217508</v>
      </c>
      <c r="AA767" s="1">
        <v>36</v>
      </c>
      <c r="AB767" s="6">
        <v>31.905984907465793</v>
      </c>
      <c r="AC767" s="1" t="s">
        <v>41</v>
      </c>
      <c r="AD767" s="1" t="s">
        <v>53</v>
      </c>
      <c r="AE767" s="1" t="s">
        <v>52</v>
      </c>
      <c r="AF767" s="1" t="s">
        <v>44</v>
      </c>
      <c r="AG767" s="7">
        <v>1</v>
      </c>
      <c r="AH767" s="8">
        <v>2.863009832799435E-2</v>
      </c>
      <c r="AI767" s="9">
        <v>642.89630126953125</v>
      </c>
      <c r="AJ767" s="10">
        <v>7.7282552641517359E-3</v>
      </c>
    </row>
    <row r="768" spans="1:36" x14ac:dyDescent="0.35">
      <c r="A768" s="1">
        <v>767</v>
      </c>
      <c r="B768" s="1">
        <v>61</v>
      </c>
      <c r="C768" s="1" t="s">
        <v>35</v>
      </c>
      <c r="D768" s="1" t="s">
        <v>55</v>
      </c>
      <c r="E768" s="1">
        <v>1</v>
      </c>
      <c r="F768" s="1">
        <v>0</v>
      </c>
      <c r="G768" s="1">
        <v>0</v>
      </c>
      <c r="H768" s="1">
        <v>3</v>
      </c>
      <c r="I768" s="1" t="s">
        <v>37</v>
      </c>
      <c r="J768" s="1" t="s">
        <v>56</v>
      </c>
      <c r="K768" s="6">
        <v>819.30724999999995</v>
      </c>
      <c r="L768" s="6">
        <v>552.28800000000001</v>
      </c>
      <c r="M768" s="1" t="s">
        <v>64</v>
      </c>
      <c r="N768" s="1" t="s">
        <v>40</v>
      </c>
      <c r="O768" s="6">
        <v>0</v>
      </c>
      <c r="P768" s="6">
        <v>0</v>
      </c>
      <c r="Q768" s="6">
        <v>442.05133333333333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73.555555555555557</v>
      </c>
      <c r="X768" s="6">
        <v>0</v>
      </c>
      <c r="Y768" s="6">
        <v>0</v>
      </c>
      <c r="Z768" s="6">
        <v>877.91202675763088</v>
      </c>
      <c r="AA768" s="1">
        <v>48</v>
      </c>
      <c r="AB768" s="6">
        <v>25.788665442006295</v>
      </c>
      <c r="AC768" s="1" t="s">
        <v>41</v>
      </c>
      <c r="AD768" s="1" t="s">
        <v>53</v>
      </c>
      <c r="AE768" s="1" t="s">
        <v>43</v>
      </c>
      <c r="AF768" s="1" t="s">
        <v>44</v>
      </c>
      <c r="AG768" s="7">
        <v>1</v>
      </c>
      <c r="AH768" s="8">
        <v>6.8386130034923553E-2</v>
      </c>
      <c r="AI768" s="9">
        <v>601.47637939453125</v>
      </c>
      <c r="AJ768" s="10">
        <v>0.15967819837779393</v>
      </c>
    </row>
    <row r="769" spans="1:36" x14ac:dyDescent="0.35">
      <c r="A769" s="1">
        <v>768</v>
      </c>
      <c r="B769" s="1">
        <v>32</v>
      </c>
      <c r="C769" s="1" t="s">
        <v>60</v>
      </c>
      <c r="D769" s="1" t="s">
        <v>51</v>
      </c>
      <c r="E769" s="1">
        <v>0</v>
      </c>
      <c r="F769" s="1">
        <v>1</v>
      </c>
      <c r="G769" s="1">
        <v>1</v>
      </c>
      <c r="H769" s="1">
        <v>2</v>
      </c>
      <c r="I769" s="1" t="s">
        <v>37</v>
      </c>
      <c r="J769" s="1" t="s">
        <v>56</v>
      </c>
      <c r="K769" s="6">
        <v>227.35149999999999</v>
      </c>
      <c r="L769" s="6">
        <v>184.78355555555555</v>
      </c>
      <c r="M769" s="1" t="s">
        <v>39</v>
      </c>
      <c r="N769" s="1" t="s">
        <v>40</v>
      </c>
      <c r="O769" s="6">
        <v>0</v>
      </c>
      <c r="P769" s="6">
        <v>527.77777777777783</v>
      </c>
      <c r="Q769" s="6">
        <v>145.792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18.444444444444443</v>
      </c>
      <c r="X769" s="6">
        <v>0</v>
      </c>
      <c r="Y769" s="6">
        <v>0</v>
      </c>
      <c r="Z769" s="6">
        <v>147.37292657170607</v>
      </c>
      <c r="AA769" s="1">
        <v>24</v>
      </c>
      <c r="AB769" s="6">
        <v>7.3574610137107745</v>
      </c>
      <c r="AC769" s="1" t="s">
        <v>48</v>
      </c>
      <c r="AD769" s="1" t="s">
        <v>49</v>
      </c>
      <c r="AE769" s="1" t="s">
        <v>52</v>
      </c>
      <c r="AF769" s="1" t="s">
        <v>44</v>
      </c>
      <c r="AG769" s="7">
        <v>0</v>
      </c>
      <c r="AH769" s="8">
        <v>0.29469034075737</v>
      </c>
      <c r="AI769" s="9">
        <v>278.53170776367188</v>
      </c>
      <c r="AJ769" s="10">
        <v>4.0917454016271872E-2</v>
      </c>
    </row>
    <row r="770" spans="1:36" x14ac:dyDescent="0.35">
      <c r="A770" s="1">
        <v>769</v>
      </c>
      <c r="B770" s="1">
        <v>36</v>
      </c>
      <c r="C770" s="1" t="s">
        <v>35</v>
      </c>
      <c r="D770" s="1" t="s">
        <v>51</v>
      </c>
      <c r="E770" s="1">
        <v>1</v>
      </c>
      <c r="F770" s="1">
        <v>2</v>
      </c>
      <c r="G770" s="1">
        <v>2</v>
      </c>
      <c r="H770" s="1">
        <v>4</v>
      </c>
      <c r="I770" s="1" t="s">
        <v>61</v>
      </c>
      <c r="J770" s="1" t="s">
        <v>38</v>
      </c>
      <c r="K770" s="6">
        <v>993.64499999999998</v>
      </c>
      <c r="L770" s="6">
        <v>916.41133333333335</v>
      </c>
      <c r="M770" s="1" t="s">
        <v>64</v>
      </c>
      <c r="N770" s="1" t="s">
        <v>40</v>
      </c>
      <c r="O770" s="6">
        <v>0</v>
      </c>
      <c r="P770" s="6">
        <v>0</v>
      </c>
      <c r="Q770" s="6">
        <v>51.387777777777778</v>
      </c>
      <c r="R770" s="6">
        <v>0</v>
      </c>
      <c r="S770" s="6">
        <v>0</v>
      </c>
      <c r="T770" s="6">
        <v>0</v>
      </c>
      <c r="U770" s="6">
        <v>400</v>
      </c>
      <c r="V770" s="6">
        <v>0</v>
      </c>
      <c r="W770" s="6">
        <v>3.1111111111111112</v>
      </c>
      <c r="X770" s="6">
        <v>0</v>
      </c>
      <c r="Y770" s="6">
        <v>0</v>
      </c>
      <c r="Z770" s="6">
        <v>629.07417422269111</v>
      </c>
      <c r="AA770" s="1">
        <v>36</v>
      </c>
      <c r="AB770" s="6">
        <v>22.74253836792899</v>
      </c>
      <c r="AC770" s="1" t="s">
        <v>41</v>
      </c>
      <c r="AD770" s="1" t="s">
        <v>42</v>
      </c>
      <c r="AE770" s="1" t="s">
        <v>43</v>
      </c>
      <c r="AF770" s="1" t="s">
        <v>44</v>
      </c>
      <c r="AG770" s="7">
        <v>1</v>
      </c>
      <c r="AH770" s="8">
        <v>7.7857546508312225E-2</v>
      </c>
      <c r="AI770" s="9">
        <v>540.6636962890625</v>
      </c>
      <c r="AJ770" s="10">
        <v>0.21332899608657591</v>
      </c>
    </row>
    <row r="771" spans="1:36" x14ac:dyDescent="0.35">
      <c r="A771" s="1">
        <v>770</v>
      </c>
      <c r="B771" s="1">
        <v>65</v>
      </c>
      <c r="C771" s="1" t="s">
        <v>35</v>
      </c>
      <c r="D771" s="1" t="s">
        <v>36</v>
      </c>
      <c r="E771" s="1">
        <v>0</v>
      </c>
      <c r="F771" s="1">
        <v>1</v>
      </c>
      <c r="G771" s="1">
        <v>1</v>
      </c>
      <c r="H771" s="1">
        <v>5</v>
      </c>
      <c r="I771" s="1" t="s">
        <v>37</v>
      </c>
      <c r="J771" s="1" t="s">
        <v>56</v>
      </c>
      <c r="K771" s="6">
        <v>720.29425000000003</v>
      </c>
      <c r="L771" s="6">
        <v>501.98333333333335</v>
      </c>
      <c r="M771" s="1" t="s">
        <v>46</v>
      </c>
      <c r="N771" s="1" t="s">
        <v>47</v>
      </c>
      <c r="O771" s="6">
        <v>0</v>
      </c>
      <c r="P771" s="6">
        <v>1111.1111111111111</v>
      </c>
      <c r="Q771" s="6">
        <v>342.66066666666666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761.99466090486044</v>
      </c>
      <c r="AA771" s="1">
        <v>36</v>
      </c>
      <c r="AB771" s="6">
        <v>27.547932377289339</v>
      </c>
      <c r="AC771" s="1" t="s">
        <v>41</v>
      </c>
      <c r="AD771" s="1" t="s">
        <v>49</v>
      </c>
      <c r="AE771" s="1" t="s">
        <v>43</v>
      </c>
      <c r="AF771" s="1" t="s">
        <v>44</v>
      </c>
      <c r="AG771" s="7">
        <v>1</v>
      </c>
      <c r="AH771" s="8">
        <v>7.6026879251003265E-2</v>
      </c>
      <c r="AI771" s="9">
        <v>623.555908203125</v>
      </c>
      <c r="AJ771" s="10">
        <v>3.5271729145534045E-2</v>
      </c>
    </row>
    <row r="772" spans="1:36" x14ac:dyDescent="0.35">
      <c r="A772" s="1">
        <v>771</v>
      </c>
      <c r="B772" s="1">
        <v>45</v>
      </c>
      <c r="C772" s="1" t="s">
        <v>60</v>
      </c>
      <c r="D772" s="1" t="s">
        <v>36</v>
      </c>
      <c r="E772" s="1">
        <v>1</v>
      </c>
      <c r="F772" s="1">
        <v>0</v>
      </c>
      <c r="G772" s="1">
        <v>0</v>
      </c>
      <c r="H772" s="1">
        <v>2</v>
      </c>
      <c r="I772" s="1" t="s">
        <v>45</v>
      </c>
      <c r="J772" s="1" t="s">
        <v>38</v>
      </c>
      <c r="K772" s="6">
        <v>571.2835</v>
      </c>
      <c r="L772" s="6">
        <v>484.76933333333335</v>
      </c>
      <c r="M772" s="1" t="s">
        <v>46</v>
      </c>
      <c r="N772" s="1" t="s">
        <v>47</v>
      </c>
      <c r="O772" s="6">
        <v>0</v>
      </c>
      <c r="P772" s="6">
        <v>0</v>
      </c>
      <c r="Q772" s="6">
        <v>80.072000000000003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10.444444444444445</v>
      </c>
      <c r="X772" s="6">
        <v>0</v>
      </c>
      <c r="Y772" s="6">
        <v>0</v>
      </c>
      <c r="Z772" s="6">
        <v>485.14322909548974</v>
      </c>
      <c r="AA772" s="1">
        <v>48</v>
      </c>
      <c r="AB772" s="6">
        <v>14.251082164582561</v>
      </c>
      <c r="AC772" s="1" t="s">
        <v>41</v>
      </c>
      <c r="AD772" s="1" t="s">
        <v>53</v>
      </c>
      <c r="AE772" s="1" t="s">
        <v>43</v>
      </c>
      <c r="AF772" s="1" t="s">
        <v>44</v>
      </c>
      <c r="AG772" s="7">
        <v>0</v>
      </c>
      <c r="AH772" s="8">
        <v>0.13813941180706019</v>
      </c>
      <c r="AI772" s="9">
        <v>459.27450561523438</v>
      </c>
      <c r="AJ772" s="10">
        <v>0.30225073017713366</v>
      </c>
    </row>
    <row r="773" spans="1:36" x14ac:dyDescent="0.35">
      <c r="A773" s="1">
        <v>772</v>
      </c>
      <c r="B773" s="1">
        <v>38</v>
      </c>
      <c r="C773" s="1" t="s">
        <v>35</v>
      </c>
      <c r="D773" s="1" t="s">
        <v>51</v>
      </c>
      <c r="E773" s="1">
        <v>0</v>
      </c>
      <c r="F773" s="1">
        <v>2</v>
      </c>
      <c r="G773" s="1">
        <v>2</v>
      </c>
      <c r="H773" s="1">
        <v>3</v>
      </c>
      <c r="I773" s="1" t="s">
        <v>37</v>
      </c>
      <c r="J773" s="1" t="s">
        <v>56</v>
      </c>
      <c r="K773" s="6">
        <v>403.48750000000001</v>
      </c>
      <c r="L773" s="6">
        <v>191.94288888888889</v>
      </c>
      <c r="M773" s="1" t="s">
        <v>46</v>
      </c>
      <c r="N773" s="1" t="s">
        <v>47</v>
      </c>
      <c r="O773" s="6">
        <v>0</v>
      </c>
      <c r="P773" s="6">
        <v>0</v>
      </c>
      <c r="Q773" s="6">
        <v>227.55533333333332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63.777777777777779</v>
      </c>
      <c r="X773" s="6">
        <v>0</v>
      </c>
      <c r="Y773" s="6">
        <v>0</v>
      </c>
      <c r="Z773" s="6">
        <v>333.60167135245052</v>
      </c>
      <c r="AA773" s="1">
        <v>36</v>
      </c>
      <c r="AB773" s="6">
        <v>12.060499574176728</v>
      </c>
      <c r="AC773" s="1" t="s">
        <v>48</v>
      </c>
      <c r="AD773" s="1" t="s">
        <v>70</v>
      </c>
      <c r="AE773" s="1" t="s">
        <v>43</v>
      </c>
      <c r="AF773" s="1" t="s">
        <v>44</v>
      </c>
      <c r="AG773" s="7">
        <v>0</v>
      </c>
      <c r="AH773" s="8">
        <v>0.2044931352138519</v>
      </c>
      <c r="AI773" s="9">
        <v>407.8970947265625</v>
      </c>
      <c r="AJ773" s="10">
        <v>0.16880507150381752</v>
      </c>
    </row>
    <row r="774" spans="1:36" x14ac:dyDescent="0.35">
      <c r="A774" s="1">
        <v>773</v>
      </c>
      <c r="B774" s="1">
        <v>44</v>
      </c>
      <c r="C774" s="1" t="s">
        <v>50</v>
      </c>
      <c r="D774" s="1" t="s">
        <v>74</v>
      </c>
      <c r="E774" s="1">
        <v>2</v>
      </c>
      <c r="F774" s="1">
        <v>0</v>
      </c>
      <c r="G774" s="1">
        <v>0</v>
      </c>
      <c r="H774" s="1">
        <v>5</v>
      </c>
      <c r="I774" s="1" t="s">
        <v>62</v>
      </c>
      <c r="J774" s="1" t="s">
        <v>56</v>
      </c>
      <c r="K774" s="6">
        <v>1602.3752500000001</v>
      </c>
      <c r="L774" s="6">
        <v>1808.106</v>
      </c>
      <c r="M774" s="1" t="s">
        <v>64</v>
      </c>
      <c r="N774" s="1" t="s">
        <v>66</v>
      </c>
      <c r="O774" s="6">
        <v>0</v>
      </c>
      <c r="P774" s="6">
        <v>0</v>
      </c>
      <c r="Q774" s="6">
        <v>1011.5206666666667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912.86949414834839</v>
      </c>
      <c r="AA774" s="1">
        <v>3</v>
      </c>
      <c r="AB774" s="6">
        <v>313.46382918441719</v>
      </c>
      <c r="AC774" s="1" t="s">
        <v>41</v>
      </c>
      <c r="AD774" s="1" t="s">
        <v>53</v>
      </c>
      <c r="AE774" s="1" t="s">
        <v>43</v>
      </c>
      <c r="AF774" s="1" t="s">
        <v>44</v>
      </c>
      <c r="AG774" s="7">
        <v>1</v>
      </c>
      <c r="AH774" s="8">
        <v>1.306717470288277E-2</v>
      </c>
      <c r="AI774" s="9">
        <v>695.6748046875</v>
      </c>
      <c r="AJ774" s="10">
        <v>6.7820516925809482E-2</v>
      </c>
    </row>
    <row r="775" spans="1:36" x14ac:dyDescent="0.35">
      <c r="A775" s="1">
        <v>774</v>
      </c>
      <c r="B775" s="1">
        <v>32</v>
      </c>
      <c r="C775" s="1" t="s">
        <v>50</v>
      </c>
      <c r="D775" s="1" t="s">
        <v>74</v>
      </c>
      <c r="E775" s="1">
        <v>0</v>
      </c>
      <c r="F775" s="1">
        <v>3</v>
      </c>
      <c r="G775" s="1">
        <v>3</v>
      </c>
      <c r="H775" s="1">
        <v>3</v>
      </c>
      <c r="I775" s="1" t="s">
        <v>61</v>
      </c>
      <c r="J775" s="1" t="s">
        <v>63</v>
      </c>
      <c r="K775" s="6">
        <v>1420.09275</v>
      </c>
      <c r="L775" s="6">
        <v>1144.3033333333333</v>
      </c>
      <c r="M775" s="1" t="s">
        <v>46</v>
      </c>
      <c r="N775" s="1" t="s">
        <v>66</v>
      </c>
      <c r="O775" s="6">
        <v>0</v>
      </c>
      <c r="P775" s="6">
        <v>0</v>
      </c>
      <c r="Q775" s="6">
        <v>131.858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141.55555555555554</v>
      </c>
      <c r="X775" s="6">
        <v>0</v>
      </c>
      <c r="Y775" s="6">
        <v>0</v>
      </c>
      <c r="Z775" s="6">
        <v>1003.6375467257674</v>
      </c>
      <c r="AA775" s="1">
        <v>24</v>
      </c>
      <c r="AB775" s="6">
        <v>50.105703223164781</v>
      </c>
      <c r="AC775" s="1" t="s">
        <v>48</v>
      </c>
      <c r="AD775" s="1" t="s">
        <v>49</v>
      </c>
      <c r="AE775" s="1" t="s">
        <v>65</v>
      </c>
      <c r="AF775" s="1" t="s">
        <v>58</v>
      </c>
      <c r="AG775" s="7">
        <v>1</v>
      </c>
      <c r="AH775" s="8">
        <v>4.1018735617399223E-2</v>
      </c>
      <c r="AI775" s="9">
        <v>546.44354248046875</v>
      </c>
      <c r="AJ775" s="10">
        <v>0.10759681170779481</v>
      </c>
    </row>
    <row r="776" spans="1:36" x14ac:dyDescent="0.35">
      <c r="A776" s="1">
        <v>775</v>
      </c>
      <c r="B776" s="1">
        <v>51</v>
      </c>
      <c r="C776" s="1" t="s">
        <v>50</v>
      </c>
      <c r="D776" s="1" t="s">
        <v>51</v>
      </c>
      <c r="E776" s="1">
        <v>3</v>
      </c>
      <c r="F776" s="1">
        <v>1</v>
      </c>
      <c r="G776" s="1">
        <v>1</v>
      </c>
      <c r="H776" s="1">
        <v>3</v>
      </c>
      <c r="I776" s="1" t="s">
        <v>45</v>
      </c>
      <c r="J776" s="1" t="s">
        <v>38</v>
      </c>
      <c r="K776" s="6">
        <v>1188.5630000000001</v>
      </c>
      <c r="L776" s="6">
        <v>662.89333333333332</v>
      </c>
      <c r="M776" s="1" t="s">
        <v>46</v>
      </c>
      <c r="N776" s="1" t="s">
        <v>47</v>
      </c>
      <c r="O776" s="6">
        <v>0</v>
      </c>
      <c r="P776" s="6">
        <v>0</v>
      </c>
      <c r="Q776" s="6">
        <v>736.95311111111107</v>
      </c>
      <c r="R776" s="6">
        <v>33.333333333333336</v>
      </c>
      <c r="S776" s="6">
        <v>0</v>
      </c>
      <c r="T776" s="6">
        <v>0</v>
      </c>
      <c r="U776" s="6">
        <v>0</v>
      </c>
      <c r="V776" s="6">
        <v>0</v>
      </c>
      <c r="W776" s="6">
        <v>24.444444444444443</v>
      </c>
      <c r="X776" s="6">
        <v>0</v>
      </c>
      <c r="Y776" s="6">
        <v>0</v>
      </c>
      <c r="Z776" s="6">
        <v>1452.2248616490913</v>
      </c>
      <c r="AA776" s="1">
        <v>36</v>
      </c>
      <c r="AB776" s="6">
        <v>52.501407605430053</v>
      </c>
      <c r="AC776" s="1" t="s">
        <v>48</v>
      </c>
      <c r="AD776" s="1" t="s">
        <v>49</v>
      </c>
      <c r="AE776" s="1" t="s">
        <v>43</v>
      </c>
      <c r="AF776" s="1" t="s">
        <v>54</v>
      </c>
      <c r="AG776" s="7">
        <v>1</v>
      </c>
      <c r="AH776" s="8">
        <v>3.4553568810224533E-2</v>
      </c>
      <c r="AI776" s="9">
        <v>652.47589111328125</v>
      </c>
      <c r="AJ776" s="10">
        <v>5.7760384390117936E-2</v>
      </c>
    </row>
    <row r="777" spans="1:36" x14ac:dyDescent="0.35">
      <c r="A777" s="1">
        <v>776</v>
      </c>
      <c r="B777" s="1">
        <v>25</v>
      </c>
      <c r="C777" s="1" t="s">
        <v>35</v>
      </c>
      <c r="D777" s="1" t="s">
        <v>36</v>
      </c>
      <c r="E777" s="1">
        <v>2</v>
      </c>
      <c r="F777" s="1">
        <v>0</v>
      </c>
      <c r="G777" s="1">
        <v>0</v>
      </c>
      <c r="H777" s="1">
        <v>3</v>
      </c>
      <c r="I777" s="1" t="s">
        <v>61</v>
      </c>
      <c r="J777" s="1" t="s">
        <v>56</v>
      </c>
      <c r="K777" s="6">
        <v>254.90049999999999</v>
      </c>
      <c r="L777" s="6">
        <v>242.13155555555556</v>
      </c>
      <c r="M777" s="1" t="s">
        <v>46</v>
      </c>
      <c r="N777" s="1" t="s">
        <v>40</v>
      </c>
      <c r="O777" s="6">
        <v>0</v>
      </c>
      <c r="P777" s="6">
        <v>0</v>
      </c>
      <c r="Q777" s="6">
        <v>34.814888888888888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206.22222222222223</v>
      </c>
      <c r="X777" s="6">
        <v>0</v>
      </c>
      <c r="Y777" s="6">
        <v>0</v>
      </c>
      <c r="Z777" s="6">
        <v>148.20389204069909</v>
      </c>
      <c r="AA777" s="1">
        <v>36</v>
      </c>
      <c r="AB777" s="6">
        <v>5.3579257250176706</v>
      </c>
      <c r="AC777" s="1" t="s">
        <v>41</v>
      </c>
      <c r="AD777" s="1" t="s">
        <v>42</v>
      </c>
      <c r="AE777" s="1" t="s">
        <v>43</v>
      </c>
      <c r="AF777" s="1" t="s">
        <v>44</v>
      </c>
      <c r="AG777" s="7">
        <v>0</v>
      </c>
      <c r="AH777" s="8">
        <v>0.26741945743560791</v>
      </c>
      <c r="AI777" s="9">
        <v>338.76644897460938</v>
      </c>
      <c r="AJ777" s="10">
        <v>0.15654605490594622</v>
      </c>
    </row>
    <row r="778" spans="1:36" x14ac:dyDescent="0.35">
      <c r="A778" s="1">
        <v>777</v>
      </c>
      <c r="B778" s="1">
        <v>29</v>
      </c>
      <c r="C778" s="1" t="s">
        <v>35</v>
      </c>
      <c r="D778" s="1" t="s">
        <v>36</v>
      </c>
      <c r="E778" s="1">
        <v>2</v>
      </c>
      <c r="F778" s="1">
        <v>0</v>
      </c>
      <c r="G778" s="1">
        <v>0</v>
      </c>
      <c r="H778" s="1">
        <v>2</v>
      </c>
      <c r="I778" s="1" t="s">
        <v>62</v>
      </c>
      <c r="J778" s="1" t="s">
        <v>56</v>
      </c>
      <c r="K778" s="6">
        <v>882.60350000000005</v>
      </c>
      <c r="L778" s="6">
        <v>517.61266666666666</v>
      </c>
      <c r="M778" s="1" t="s">
        <v>82</v>
      </c>
      <c r="N778" s="1" t="s">
        <v>47</v>
      </c>
      <c r="O778" s="6">
        <v>0</v>
      </c>
      <c r="P778" s="6">
        <v>0</v>
      </c>
      <c r="Q778" s="6">
        <v>581.82377777777776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3.1111111111111112</v>
      </c>
      <c r="X778" s="6">
        <v>0</v>
      </c>
      <c r="Y778" s="6">
        <v>0</v>
      </c>
      <c r="Z778" s="6">
        <v>867.94799540000281</v>
      </c>
      <c r="AA778" s="1">
        <v>36</v>
      </c>
      <c r="AB778" s="6">
        <v>31.378399234307032</v>
      </c>
      <c r="AC778" s="1" t="s">
        <v>48</v>
      </c>
      <c r="AD778" s="1" t="s">
        <v>49</v>
      </c>
      <c r="AE778" s="1" t="s">
        <v>43</v>
      </c>
      <c r="AF778" s="1" t="s">
        <v>44</v>
      </c>
      <c r="AG778" s="7">
        <v>1</v>
      </c>
      <c r="AH778" s="8">
        <v>9.0577833354473114E-2</v>
      </c>
      <c r="AI778" s="9">
        <v>453.69378662109381</v>
      </c>
      <c r="AJ778" s="10">
        <v>0.57664191340270377</v>
      </c>
    </row>
    <row r="779" spans="1:36" x14ac:dyDescent="0.35">
      <c r="A779" s="1">
        <v>778</v>
      </c>
      <c r="B779" s="1">
        <v>39</v>
      </c>
      <c r="C779" s="1" t="s">
        <v>35</v>
      </c>
      <c r="D779" s="1" t="s">
        <v>55</v>
      </c>
      <c r="E779" s="1">
        <v>5</v>
      </c>
      <c r="F779" s="1">
        <v>1</v>
      </c>
      <c r="G779" s="1">
        <v>1</v>
      </c>
      <c r="H779" s="1">
        <v>3</v>
      </c>
      <c r="I779" s="1" t="s">
        <v>37</v>
      </c>
      <c r="J779" s="1" t="s">
        <v>56</v>
      </c>
      <c r="K779" s="6">
        <v>203.203</v>
      </c>
      <c r="L779" s="6">
        <v>105.79022222222223</v>
      </c>
      <c r="M779" s="1" t="s">
        <v>46</v>
      </c>
      <c r="N779" s="1" t="s">
        <v>47</v>
      </c>
      <c r="O779" s="6">
        <v>0</v>
      </c>
      <c r="P779" s="6">
        <v>0</v>
      </c>
      <c r="Q779" s="6">
        <v>21.251333333333335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248</v>
      </c>
      <c r="X779" s="6">
        <v>0</v>
      </c>
      <c r="Y779" s="6">
        <v>0</v>
      </c>
      <c r="Z779" s="6">
        <v>236.37615852808565</v>
      </c>
      <c r="AA779" s="1">
        <v>36</v>
      </c>
      <c r="AB779" s="6">
        <v>8.5455643783679349</v>
      </c>
      <c r="AC779" s="1" t="s">
        <v>41</v>
      </c>
      <c r="AD779" s="1" t="s">
        <v>49</v>
      </c>
      <c r="AE779" s="1" t="s">
        <v>65</v>
      </c>
      <c r="AF779" s="1" t="s">
        <v>44</v>
      </c>
      <c r="AG779" s="7">
        <v>0</v>
      </c>
      <c r="AH779" s="8">
        <v>0.27305606007575989</v>
      </c>
      <c r="AI779" s="9">
        <v>404.0654296875</v>
      </c>
      <c r="AJ779" s="10">
        <v>0.19409659520392694</v>
      </c>
    </row>
    <row r="780" spans="1:36" x14ac:dyDescent="0.35">
      <c r="A780" s="1">
        <v>779</v>
      </c>
      <c r="B780" s="1">
        <v>35</v>
      </c>
      <c r="C780" s="1" t="s">
        <v>60</v>
      </c>
      <c r="D780" s="1" t="s">
        <v>74</v>
      </c>
      <c r="E780" s="1">
        <v>0</v>
      </c>
      <c r="F780" s="1">
        <v>1</v>
      </c>
      <c r="G780" s="1">
        <v>1</v>
      </c>
      <c r="H780" s="1">
        <v>3</v>
      </c>
      <c r="I780" s="1" t="s">
        <v>45</v>
      </c>
      <c r="J780" s="1" t="s">
        <v>38</v>
      </c>
      <c r="K780" s="6">
        <v>1431.171</v>
      </c>
      <c r="L780" s="6">
        <v>784.87355555555553</v>
      </c>
      <c r="M780" s="1" t="s">
        <v>46</v>
      </c>
      <c r="N780" s="1" t="s">
        <v>66</v>
      </c>
      <c r="O780" s="6">
        <v>0</v>
      </c>
      <c r="P780" s="6">
        <v>222.22222222222223</v>
      </c>
      <c r="Q780" s="6">
        <v>42.268888888888888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141.55555555555554</v>
      </c>
      <c r="X780" s="6">
        <v>0</v>
      </c>
      <c r="Y780" s="6">
        <v>0</v>
      </c>
      <c r="Z780" s="6">
        <v>1020.8870301815193</v>
      </c>
      <c r="AA780" s="1">
        <v>24</v>
      </c>
      <c r="AB780" s="6">
        <v>50.966868194131095</v>
      </c>
      <c r="AC780" s="1" t="s">
        <v>41</v>
      </c>
      <c r="AD780" s="1" t="s">
        <v>53</v>
      </c>
      <c r="AE780" s="1" t="s">
        <v>43</v>
      </c>
      <c r="AF780" s="1" t="s">
        <v>44</v>
      </c>
      <c r="AG780" s="7">
        <v>1</v>
      </c>
      <c r="AH780" s="8">
        <v>4.11711186170578E-2</v>
      </c>
      <c r="AI780" s="9">
        <v>538.65533447265625</v>
      </c>
      <c r="AJ780" s="10">
        <v>9.9370387450158099E-3</v>
      </c>
    </row>
    <row r="781" spans="1:36" x14ac:dyDescent="0.35">
      <c r="A781" s="1">
        <v>780</v>
      </c>
      <c r="B781" s="1">
        <v>47</v>
      </c>
      <c r="C781" s="1" t="s">
        <v>60</v>
      </c>
      <c r="D781" s="1" t="s">
        <v>55</v>
      </c>
      <c r="E781" s="1">
        <v>4</v>
      </c>
      <c r="F781" s="1">
        <v>0</v>
      </c>
      <c r="G781" s="1">
        <v>0</v>
      </c>
      <c r="H781" s="1">
        <v>3</v>
      </c>
      <c r="I781" s="1" t="s">
        <v>45</v>
      </c>
      <c r="J781" s="1" t="s">
        <v>38</v>
      </c>
      <c r="K781" s="6">
        <v>1261.68075</v>
      </c>
      <c r="L781" s="6">
        <v>1377.2742222222223</v>
      </c>
      <c r="M781" s="1" t="s">
        <v>46</v>
      </c>
      <c r="N781" s="1" t="s">
        <v>47</v>
      </c>
      <c r="O781" s="6">
        <v>0</v>
      </c>
      <c r="P781" s="6">
        <v>0</v>
      </c>
      <c r="Q781" s="6">
        <v>790.30844444444449</v>
      </c>
      <c r="R781" s="6">
        <v>0</v>
      </c>
      <c r="S781" s="6">
        <v>0</v>
      </c>
      <c r="T781" s="6">
        <v>0</v>
      </c>
      <c r="U781" s="6">
        <v>600</v>
      </c>
      <c r="V781" s="6">
        <v>0</v>
      </c>
      <c r="W781" s="6">
        <v>46.222222222222221</v>
      </c>
      <c r="X781" s="6">
        <v>0</v>
      </c>
      <c r="Y781" s="6">
        <v>0</v>
      </c>
      <c r="Z781" s="6">
        <v>776.69301617368671</v>
      </c>
      <c r="AA781" s="1">
        <v>36</v>
      </c>
      <c r="AB781" s="6">
        <v>28.079313130695379</v>
      </c>
      <c r="AC781" s="1" t="s">
        <v>41</v>
      </c>
      <c r="AD781" s="1" t="s">
        <v>53</v>
      </c>
      <c r="AE781" s="1" t="s">
        <v>43</v>
      </c>
      <c r="AF781" s="1" t="s">
        <v>44</v>
      </c>
      <c r="AG781" s="7">
        <v>1</v>
      </c>
      <c r="AH781" s="8">
        <v>4.7041740268468857E-2</v>
      </c>
      <c r="AI781" s="9">
        <v>591.1104736328125</v>
      </c>
      <c r="AJ781" s="10">
        <v>1.8416593944533155E-2</v>
      </c>
    </row>
    <row r="782" spans="1:36" x14ac:dyDescent="0.35">
      <c r="A782" s="1">
        <v>781</v>
      </c>
      <c r="B782" s="1">
        <v>56</v>
      </c>
      <c r="C782" s="1" t="s">
        <v>35</v>
      </c>
      <c r="D782" s="1" t="s">
        <v>51</v>
      </c>
      <c r="E782" s="1">
        <v>0</v>
      </c>
      <c r="F782" s="1">
        <v>0</v>
      </c>
      <c r="G782" s="1">
        <v>0</v>
      </c>
      <c r="H782" s="1">
        <v>2</v>
      </c>
      <c r="I782" s="1" t="s">
        <v>67</v>
      </c>
      <c r="J782" s="1" t="s">
        <v>38</v>
      </c>
      <c r="K782" s="6">
        <v>179.98275000000001</v>
      </c>
      <c r="L782" s="6">
        <v>158.12622222222222</v>
      </c>
      <c r="M782" s="1" t="s">
        <v>46</v>
      </c>
      <c r="N782" s="1" t="s">
        <v>47</v>
      </c>
      <c r="O782" s="6">
        <v>0</v>
      </c>
      <c r="P782" s="6">
        <v>64.666666666666671</v>
      </c>
      <c r="Q782" s="6">
        <v>90.643333333333331</v>
      </c>
      <c r="R782" s="6">
        <v>0</v>
      </c>
      <c r="S782" s="6">
        <v>0</v>
      </c>
      <c r="T782" s="6">
        <v>0</v>
      </c>
      <c r="U782" s="6">
        <v>22.222222222222221</v>
      </c>
      <c r="V782" s="6">
        <v>0</v>
      </c>
      <c r="W782" s="6">
        <v>74.888888888888886</v>
      </c>
      <c r="X782" s="6">
        <v>0</v>
      </c>
      <c r="Y782" s="6">
        <v>0</v>
      </c>
      <c r="Z782" s="6">
        <v>75.320237435904062</v>
      </c>
      <c r="AA782" s="1">
        <v>60</v>
      </c>
      <c r="AB782" s="6">
        <v>1.9126389831212545</v>
      </c>
      <c r="AC782" s="1" t="s">
        <v>41</v>
      </c>
      <c r="AD782" s="1" t="s">
        <v>53</v>
      </c>
      <c r="AE782" s="1" t="s">
        <v>52</v>
      </c>
      <c r="AF782" s="1" t="s">
        <v>44</v>
      </c>
      <c r="AG782" s="7">
        <v>0</v>
      </c>
      <c r="AH782" s="8">
        <v>0.24169826507568359</v>
      </c>
      <c r="AI782" s="9">
        <v>437.70144653320313</v>
      </c>
      <c r="AJ782" s="10">
        <v>0.22678849718187549</v>
      </c>
    </row>
    <row r="783" spans="1:36" x14ac:dyDescent="0.35">
      <c r="A783" s="1">
        <v>782</v>
      </c>
      <c r="B783" s="1">
        <v>27</v>
      </c>
      <c r="C783" s="1" t="s">
        <v>50</v>
      </c>
      <c r="D783" s="1" t="s">
        <v>51</v>
      </c>
      <c r="E783" s="1">
        <v>3</v>
      </c>
      <c r="F783" s="1">
        <v>1</v>
      </c>
      <c r="G783" s="1">
        <v>1</v>
      </c>
      <c r="H783" s="1">
        <v>3</v>
      </c>
      <c r="I783" s="1" t="s">
        <v>61</v>
      </c>
      <c r="J783" s="1" t="s">
        <v>38</v>
      </c>
      <c r="K783" s="6">
        <v>1031.7652499999999</v>
      </c>
      <c r="L783" s="6">
        <v>1017.822</v>
      </c>
      <c r="M783" s="1" t="s">
        <v>64</v>
      </c>
      <c r="N783" s="1" t="s">
        <v>47</v>
      </c>
      <c r="O783" s="6">
        <v>0</v>
      </c>
      <c r="P783" s="6">
        <v>737.11111111111109</v>
      </c>
      <c r="Q783" s="6">
        <v>387.93799999999999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11.555555555555555</v>
      </c>
      <c r="X783" s="6">
        <v>0</v>
      </c>
      <c r="Y783" s="6">
        <v>0</v>
      </c>
      <c r="Z783" s="6">
        <v>925.07992043423565</v>
      </c>
      <c r="AA783" s="1">
        <v>24</v>
      </c>
      <c r="AB783" s="6">
        <v>46.183784277703801</v>
      </c>
      <c r="AC783" s="1" t="s">
        <v>41</v>
      </c>
      <c r="AD783" s="1" t="s">
        <v>49</v>
      </c>
      <c r="AE783" s="1" t="s">
        <v>52</v>
      </c>
      <c r="AF783" s="1" t="s">
        <v>44</v>
      </c>
      <c r="AG783" s="7">
        <v>0</v>
      </c>
      <c r="AH783" s="8">
        <v>6.7114844918251038E-2</v>
      </c>
      <c r="AI783" s="9">
        <v>490.48016357421881</v>
      </c>
      <c r="AJ783" s="10">
        <v>0.20142092814735715</v>
      </c>
    </row>
    <row r="784" spans="1:36" x14ac:dyDescent="0.35">
      <c r="A784" s="1">
        <v>783</v>
      </c>
      <c r="B784" s="1">
        <v>61</v>
      </c>
      <c r="C784" s="1" t="s">
        <v>60</v>
      </c>
      <c r="D784" s="1" t="s">
        <v>36</v>
      </c>
      <c r="E784" s="1">
        <v>2</v>
      </c>
      <c r="F784" s="1">
        <v>1</v>
      </c>
      <c r="G784" s="1">
        <v>1</v>
      </c>
      <c r="H784" s="1">
        <v>2</v>
      </c>
      <c r="I784" s="1" t="s">
        <v>45</v>
      </c>
      <c r="J784" s="1" t="s">
        <v>56</v>
      </c>
      <c r="K784" s="6">
        <v>861.23649999999998</v>
      </c>
      <c r="L784" s="6">
        <v>604.43933333333337</v>
      </c>
      <c r="M784" s="1" t="s">
        <v>64</v>
      </c>
      <c r="N784" s="1" t="s">
        <v>40</v>
      </c>
      <c r="O784" s="6">
        <v>0</v>
      </c>
      <c r="P784" s="6">
        <v>0</v>
      </c>
      <c r="Q784" s="6">
        <v>101.62244444444444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5.7777777777777777</v>
      </c>
      <c r="X784" s="6">
        <v>239.11111111111111</v>
      </c>
      <c r="Y784" s="6">
        <v>0</v>
      </c>
      <c r="Z784" s="6">
        <v>804.25454624306633</v>
      </c>
      <c r="AA784" s="1">
        <v>36</v>
      </c>
      <c r="AB784" s="6">
        <v>29.075728467338653</v>
      </c>
      <c r="AC784" s="1" t="s">
        <v>41</v>
      </c>
      <c r="AD784" s="1" t="s">
        <v>49</v>
      </c>
      <c r="AE784" s="1" t="s">
        <v>43</v>
      </c>
      <c r="AF784" s="1" t="s">
        <v>84</v>
      </c>
      <c r="AG784" s="7">
        <v>1</v>
      </c>
      <c r="AH784" s="8">
        <v>8.1927083432674408E-2</v>
      </c>
      <c r="AI784" s="9">
        <v>542.2930908203125</v>
      </c>
      <c r="AJ784" s="10">
        <v>0.22294264906342723</v>
      </c>
    </row>
    <row r="785" spans="1:36" x14ac:dyDescent="0.35">
      <c r="A785" s="1">
        <v>784</v>
      </c>
      <c r="B785" s="1">
        <v>28</v>
      </c>
      <c r="C785" s="1" t="s">
        <v>35</v>
      </c>
      <c r="D785" s="1" t="s">
        <v>51</v>
      </c>
      <c r="E785" s="1">
        <v>2</v>
      </c>
      <c r="F785" s="1">
        <v>0</v>
      </c>
      <c r="G785" s="1">
        <v>0</v>
      </c>
      <c r="H785" s="1">
        <v>5</v>
      </c>
      <c r="I785" s="1" t="s">
        <v>37</v>
      </c>
      <c r="J785" s="1" t="s">
        <v>38</v>
      </c>
      <c r="K785" s="6">
        <v>2453.8692500000002</v>
      </c>
      <c r="L785" s="6">
        <v>2612.7695555555556</v>
      </c>
      <c r="M785" s="1" t="s">
        <v>46</v>
      </c>
      <c r="N785" s="1" t="s">
        <v>66</v>
      </c>
      <c r="O785" s="6">
        <v>0</v>
      </c>
      <c r="P785" s="6">
        <v>0</v>
      </c>
      <c r="Q785" s="6">
        <v>1017.4437777777778</v>
      </c>
      <c r="R785" s="6">
        <v>0</v>
      </c>
      <c r="S785" s="6">
        <v>0</v>
      </c>
      <c r="T785" s="6">
        <v>0</v>
      </c>
      <c r="U785" s="6">
        <v>288.88888888888891</v>
      </c>
      <c r="V785" s="6">
        <v>0</v>
      </c>
      <c r="W785" s="6">
        <v>4.8888888888888893</v>
      </c>
      <c r="X785" s="6">
        <v>0</v>
      </c>
      <c r="Y785" s="6">
        <v>0</v>
      </c>
      <c r="Z785" s="6">
        <v>1643.0487198592978</v>
      </c>
      <c r="AA785" s="1">
        <v>36</v>
      </c>
      <c r="AB785" s="6">
        <v>59.400147205135148</v>
      </c>
      <c r="AC785" s="1" t="s">
        <v>48</v>
      </c>
      <c r="AD785" s="1" t="s">
        <v>73</v>
      </c>
      <c r="AE785" s="1" t="s">
        <v>43</v>
      </c>
      <c r="AF785" s="1" t="s">
        <v>44</v>
      </c>
      <c r="AG785" s="7">
        <v>1</v>
      </c>
      <c r="AH785" s="8">
        <v>4.3937359005212784E-3</v>
      </c>
      <c r="AI785" s="9">
        <v>816.31805419921875</v>
      </c>
      <c r="AJ785" s="10">
        <v>0.1072851754686252</v>
      </c>
    </row>
    <row r="786" spans="1:36" x14ac:dyDescent="0.35">
      <c r="A786" s="1">
        <v>785</v>
      </c>
      <c r="B786" s="1">
        <v>29</v>
      </c>
      <c r="C786" s="1" t="s">
        <v>35</v>
      </c>
      <c r="D786" s="1" t="s">
        <v>36</v>
      </c>
      <c r="E786" s="1">
        <v>2</v>
      </c>
      <c r="F786" s="1">
        <v>0</v>
      </c>
      <c r="G786" s="1">
        <v>0</v>
      </c>
      <c r="H786" s="1">
        <v>2</v>
      </c>
      <c r="I786" s="1" t="s">
        <v>67</v>
      </c>
      <c r="J786" s="1" t="s">
        <v>56</v>
      </c>
      <c r="K786" s="6">
        <v>787.43875000000003</v>
      </c>
      <c r="L786" s="6">
        <v>905.70177777777781</v>
      </c>
      <c r="M786" s="1" t="s">
        <v>64</v>
      </c>
      <c r="N786" s="1" t="s">
        <v>40</v>
      </c>
      <c r="O786" s="6">
        <v>0</v>
      </c>
      <c r="P786" s="6">
        <v>0</v>
      </c>
      <c r="Q786" s="6">
        <v>247.286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57.777777777777779</v>
      </c>
      <c r="X786" s="6">
        <v>0</v>
      </c>
      <c r="Y786" s="6">
        <v>0</v>
      </c>
      <c r="Z786" s="6">
        <v>389.54956288044747</v>
      </c>
      <c r="AA786" s="1">
        <v>36</v>
      </c>
      <c r="AB786" s="6">
        <v>14.083149878097442</v>
      </c>
      <c r="AC786" s="1" t="s">
        <v>48</v>
      </c>
      <c r="AD786" s="1" t="s">
        <v>72</v>
      </c>
      <c r="AE786" s="1" t="s">
        <v>43</v>
      </c>
      <c r="AF786" s="1" t="s">
        <v>75</v>
      </c>
      <c r="AG786" s="7">
        <v>0</v>
      </c>
      <c r="AH786" s="8">
        <v>0.1293035298585892</v>
      </c>
      <c r="AI786" s="9">
        <v>402.50054931640619</v>
      </c>
      <c r="AJ786" s="10">
        <v>0.25479697083695474</v>
      </c>
    </row>
    <row r="787" spans="1:36" x14ac:dyDescent="0.35">
      <c r="A787" s="1">
        <v>786</v>
      </c>
      <c r="B787" s="1">
        <v>29</v>
      </c>
      <c r="C787" s="1" t="s">
        <v>60</v>
      </c>
      <c r="D787" s="1" t="s">
        <v>36</v>
      </c>
      <c r="E787" s="1">
        <v>3</v>
      </c>
      <c r="F787" s="1">
        <v>0</v>
      </c>
      <c r="G787" s="1">
        <v>0</v>
      </c>
      <c r="H787" s="1">
        <v>3</v>
      </c>
      <c r="I787" s="1" t="s">
        <v>61</v>
      </c>
      <c r="J787" s="1" t="s">
        <v>38</v>
      </c>
      <c r="K787" s="6">
        <v>1167.7974999999999</v>
      </c>
      <c r="L787" s="6">
        <v>1479.058</v>
      </c>
      <c r="M787" s="1" t="s">
        <v>46</v>
      </c>
      <c r="N787" s="1" t="s">
        <v>47</v>
      </c>
      <c r="O787" s="6">
        <v>0</v>
      </c>
      <c r="P787" s="6">
        <v>0</v>
      </c>
      <c r="Q787" s="6">
        <v>646.77022222222217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565.74515969773597</v>
      </c>
      <c r="AA787" s="1">
        <v>36</v>
      </c>
      <c r="AB787" s="6">
        <v>20.453042785922989</v>
      </c>
      <c r="AC787" s="1" t="s">
        <v>48</v>
      </c>
      <c r="AD787" s="1" t="s">
        <v>53</v>
      </c>
      <c r="AE787" s="1" t="s">
        <v>52</v>
      </c>
      <c r="AF787" s="1" t="s">
        <v>44</v>
      </c>
      <c r="AG787" s="7">
        <v>1</v>
      </c>
      <c r="AH787" s="8">
        <v>6.4616255462169647E-2</v>
      </c>
      <c r="AI787" s="9">
        <v>506.22760009765619</v>
      </c>
      <c r="AJ787" s="10">
        <v>4.4438072808319483E-2</v>
      </c>
    </row>
    <row r="788" spans="1:36" x14ac:dyDescent="0.35">
      <c r="A788" s="1">
        <v>787</v>
      </c>
      <c r="B788" s="1">
        <v>56</v>
      </c>
      <c r="C788" s="1" t="s">
        <v>60</v>
      </c>
      <c r="D788" s="1" t="s">
        <v>55</v>
      </c>
      <c r="E788" s="1">
        <v>1</v>
      </c>
      <c r="F788" s="1">
        <v>2</v>
      </c>
      <c r="G788" s="1">
        <v>2</v>
      </c>
      <c r="H788" s="1">
        <v>3</v>
      </c>
      <c r="I788" s="1" t="s">
        <v>61</v>
      </c>
      <c r="J788" s="1" t="s">
        <v>38</v>
      </c>
      <c r="K788" s="6">
        <v>548.5</v>
      </c>
      <c r="L788" s="6">
        <v>383.17844444444444</v>
      </c>
      <c r="M788" s="1" t="s">
        <v>46</v>
      </c>
      <c r="N788" s="1" t="s">
        <v>66</v>
      </c>
      <c r="O788" s="6">
        <v>0</v>
      </c>
      <c r="P788" s="6">
        <v>0</v>
      </c>
      <c r="Q788" s="6">
        <v>139.892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33.333333333333336</v>
      </c>
      <c r="X788" s="6">
        <v>0</v>
      </c>
      <c r="Y788" s="6">
        <v>0</v>
      </c>
      <c r="Z788" s="6">
        <v>363.37539298022085</v>
      </c>
      <c r="AA788" s="1">
        <v>48</v>
      </c>
      <c r="AB788" s="6">
        <v>10.674152026409775</v>
      </c>
      <c r="AC788" s="1" t="s">
        <v>41</v>
      </c>
      <c r="AD788" s="1" t="s">
        <v>49</v>
      </c>
      <c r="AE788" s="1" t="s">
        <v>43</v>
      </c>
      <c r="AF788" s="1" t="s">
        <v>44</v>
      </c>
      <c r="AG788" s="7">
        <v>1</v>
      </c>
      <c r="AH788" s="8">
        <v>0.14913628995418551</v>
      </c>
      <c r="AI788" s="9">
        <v>520.5634765625</v>
      </c>
      <c r="AJ788" s="10">
        <v>4.7300444001425031E-2</v>
      </c>
    </row>
    <row r="789" spans="1:36" x14ac:dyDescent="0.35">
      <c r="A789" s="1">
        <v>788</v>
      </c>
      <c r="B789" s="1">
        <v>21</v>
      </c>
      <c r="C789" s="1" t="s">
        <v>35</v>
      </c>
      <c r="D789" s="1" t="s">
        <v>36</v>
      </c>
      <c r="E789" s="1">
        <v>1</v>
      </c>
      <c r="F789" s="1">
        <v>0</v>
      </c>
      <c r="G789" s="1">
        <v>0</v>
      </c>
      <c r="H789" s="1">
        <v>3</v>
      </c>
      <c r="I789" s="1" t="s">
        <v>37</v>
      </c>
      <c r="J789" s="1" t="s">
        <v>56</v>
      </c>
      <c r="K789" s="6">
        <v>767.61199999999997</v>
      </c>
      <c r="L789" s="6">
        <v>709.88311111111113</v>
      </c>
      <c r="M789" s="1" t="s">
        <v>46</v>
      </c>
      <c r="N789" s="1" t="s">
        <v>47</v>
      </c>
      <c r="O789" s="6">
        <v>0</v>
      </c>
      <c r="P789" s="6">
        <v>0</v>
      </c>
      <c r="Q789" s="6">
        <v>374.8197777777778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389.55555555555554</v>
      </c>
      <c r="X789" s="6">
        <v>0</v>
      </c>
      <c r="Y789" s="6">
        <v>0</v>
      </c>
      <c r="Z789" s="6">
        <v>495.46766072447525</v>
      </c>
      <c r="AA789" s="1">
        <v>18</v>
      </c>
      <c r="AB789" s="6">
        <v>31.613701431906467</v>
      </c>
      <c r="AC789" s="1" t="s">
        <v>41</v>
      </c>
      <c r="AD789" s="1" t="s">
        <v>49</v>
      </c>
      <c r="AE789" s="1" t="s">
        <v>43</v>
      </c>
      <c r="AF789" s="1" t="s">
        <v>44</v>
      </c>
      <c r="AG789" s="7">
        <v>1</v>
      </c>
      <c r="AH789" s="8">
        <v>0.13071231544017789</v>
      </c>
      <c r="AI789" s="9">
        <v>362.7703857421875</v>
      </c>
      <c r="AJ789" s="10">
        <v>0.2458697291481686</v>
      </c>
    </row>
    <row r="790" spans="1:36" x14ac:dyDescent="0.35">
      <c r="A790" s="1">
        <v>789</v>
      </c>
      <c r="B790" s="1">
        <v>48</v>
      </c>
      <c r="C790" s="1" t="s">
        <v>50</v>
      </c>
      <c r="D790" s="1" t="s">
        <v>36</v>
      </c>
      <c r="E790" s="1">
        <v>3</v>
      </c>
      <c r="F790" s="1">
        <v>0</v>
      </c>
      <c r="G790" s="1">
        <v>0</v>
      </c>
      <c r="H790" s="1">
        <v>3</v>
      </c>
      <c r="I790" s="1" t="s">
        <v>37</v>
      </c>
      <c r="J790" s="1" t="s">
        <v>56</v>
      </c>
      <c r="K790" s="6">
        <v>1324.8344999999999</v>
      </c>
      <c r="L790" s="6">
        <v>1519.694</v>
      </c>
      <c r="M790" s="1" t="s">
        <v>46</v>
      </c>
      <c r="N790" s="1" t="s">
        <v>47</v>
      </c>
      <c r="O790" s="6">
        <v>0</v>
      </c>
      <c r="P790" s="6">
        <v>133.33333333333334</v>
      </c>
      <c r="Q790" s="6">
        <v>106.65577777777777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137.33333333333334</v>
      </c>
      <c r="X790" s="6">
        <v>0</v>
      </c>
      <c r="Y790" s="6">
        <v>0</v>
      </c>
      <c r="Z790" s="6">
        <v>854.99429863157422</v>
      </c>
      <c r="AA790" s="1">
        <v>12</v>
      </c>
      <c r="AB790" s="6">
        <v>78.385871233408906</v>
      </c>
      <c r="AC790" s="1" t="s">
        <v>41</v>
      </c>
      <c r="AD790" s="1" t="s">
        <v>42</v>
      </c>
      <c r="AE790" s="1" t="s">
        <v>43</v>
      </c>
      <c r="AF790" s="1" t="s">
        <v>44</v>
      </c>
      <c r="AG790" s="7">
        <v>1</v>
      </c>
      <c r="AH790" s="8">
        <v>3.933914378285408E-2</v>
      </c>
      <c r="AI790" s="9">
        <v>547.62884521484375</v>
      </c>
      <c r="AJ790" s="10">
        <v>1.7757529266770817E-3</v>
      </c>
    </row>
    <row r="791" spans="1:36" x14ac:dyDescent="0.35">
      <c r="A791" s="1">
        <v>790</v>
      </c>
      <c r="B791" s="1">
        <v>36</v>
      </c>
      <c r="C791" s="1" t="s">
        <v>35</v>
      </c>
      <c r="D791" s="1" t="s">
        <v>36</v>
      </c>
      <c r="E791" s="1">
        <v>2</v>
      </c>
      <c r="F791" s="1">
        <v>0</v>
      </c>
      <c r="G791" s="1">
        <v>0</v>
      </c>
      <c r="H791" s="1">
        <v>2</v>
      </c>
      <c r="I791" s="1" t="s">
        <v>37</v>
      </c>
      <c r="J791" s="1" t="s">
        <v>56</v>
      </c>
      <c r="K791" s="6">
        <v>332.83674999999999</v>
      </c>
      <c r="L791" s="6">
        <v>300.0888888888889</v>
      </c>
      <c r="M791" s="1" t="s">
        <v>46</v>
      </c>
      <c r="N791" s="1" t="s">
        <v>47</v>
      </c>
      <c r="O791" s="6">
        <v>0</v>
      </c>
      <c r="P791" s="6">
        <v>0</v>
      </c>
      <c r="Q791" s="6">
        <v>71.439333333333337</v>
      </c>
      <c r="R791" s="6">
        <v>0</v>
      </c>
      <c r="S791" s="6">
        <v>0</v>
      </c>
      <c r="T791" s="6">
        <v>0</v>
      </c>
      <c r="U791" s="6">
        <v>255.55555555555554</v>
      </c>
      <c r="V791" s="6">
        <v>0</v>
      </c>
      <c r="W791" s="6">
        <v>204.44444444444446</v>
      </c>
      <c r="X791" s="6">
        <v>0</v>
      </c>
      <c r="Y791" s="6">
        <v>0</v>
      </c>
      <c r="Z791" s="6">
        <v>248.45361342231175</v>
      </c>
      <c r="AA791" s="1">
        <v>24</v>
      </c>
      <c r="AB791" s="6">
        <v>12.40382353118839</v>
      </c>
      <c r="AC791" s="1" t="s">
        <v>41</v>
      </c>
      <c r="AD791" s="1" t="s">
        <v>42</v>
      </c>
      <c r="AE791" s="1" t="s">
        <v>52</v>
      </c>
      <c r="AF791" s="1" t="s">
        <v>44</v>
      </c>
      <c r="AG791" s="7">
        <v>0</v>
      </c>
      <c r="AH791" s="8">
        <v>0.24572527408599851</v>
      </c>
      <c r="AI791" s="9">
        <v>318.14321899414063</v>
      </c>
      <c r="AJ791" s="10">
        <v>2.2083209620064149E-2</v>
      </c>
    </row>
    <row r="792" spans="1:36" x14ac:dyDescent="0.35">
      <c r="A792" s="1">
        <v>791</v>
      </c>
      <c r="B792" s="1">
        <v>27</v>
      </c>
      <c r="C792" s="1" t="s">
        <v>35</v>
      </c>
      <c r="D792" s="1" t="s">
        <v>51</v>
      </c>
      <c r="E792" s="1">
        <v>0</v>
      </c>
      <c r="F792" s="1">
        <v>3</v>
      </c>
      <c r="G792" s="1">
        <v>3</v>
      </c>
      <c r="H792" s="1">
        <v>3</v>
      </c>
      <c r="I792" s="1" t="s">
        <v>62</v>
      </c>
      <c r="J792" s="1" t="s">
        <v>56</v>
      </c>
      <c r="K792" s="6">
        <v>366.28649999999999</v>
      </c>
      <c r="L792" s="6">
        <v>308.67755555555556</v>
      </c>
      <c r="M792" s="1" t="s">
        <v>39</v>
      </c>
      <c r="N792" s="1" t="s">
        <v>40</v>
      </c>
      <c r="O792" s="6">
        <v>0</v>
      </c>
      <c r="P792" s="6">
        <v>0</v>
      </c>
      <c r="Q792" s="6">
        <v>221.96222222222221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47.333333333333336</v>
      </c>
      <c r="X792" s="6">
        <v>0</v>
      </c>
      <c r="Y792" s="6">
        <v>0</v>
      </c>
      <c r="Z792" s="6">
        <v>253.61021592336982</v>
      </c>
      <c r="AA792" s="1">
        <v>24</v>
      </c>
      <c r="AB792" s="6">
        <v>12.661262280267438</v>
      </c>
      <c r="AC792" s="1" t="s">
        <v>41</v>
      </c>
      <c r="AD792" s="1" t="s">
        <v>49</v>
      </c>
      <c r="AE792" s="1" t="s">
        <v>52</v>
      </c>
      <c r="AF792" s="1" t="s">
        <v>44</v>
      </c>
      <c r="AG792" s="7">
        <v>0</v>
      </c>
      <c r="AH792" s="8">
        <v>0.24528232216835019</v>
      </c>
      <c r="AI792" s="9">
        <v>337.94647216796881</v>
      </c>
      <c r="AJ792" s="10">
        <v>0.11074990612554349</v>
      </c>
    </row>
    <row r="793" spans="1:36" x14ac:dyDescent="0.35">
      <c r="A793" s="1">
        <v>792</v>
      </c>
      <c r="B793" s="1">
        <v>32</v>
      </c>
      <c r="C793" s="1" t="s">
        <v>50</v>
      </c>
      <c r="D793" s="1" t="s">
        <v>51</v>
      </c>
      <c r="E793" s="1">
        <v>1</v>
      </c>
      <c r="F793" s="1">
        <v>0</v>
      </c>
      <c r="G793" s="1">
        <v>0</v>
      </c>
      <c r="H793" s="1">
        <v>2</v>
      </c>
      <c r="I793" s="1" t="s">
        <v>37</v>
      </c>
      <c r="J793" s="1" t="s">
        <v>56</v>
      </c>
      <c r="K793" s="6">
        <v>622.24450000000002</v>
      </c>
      <c r="L793" s="6">
        <v>335.87711111111111</v>
      </c>
      <c r="M793" s="1" t="s">
        <v>46</v>
      </c>
      <c r="N793" s="1" t="s">
        <v>40</v>
      </c>
      <c r="O793" s="6">
        <v>0</v>
      </c>
      <c r="P793" s="6">
        <v>777.77777777777783</v>
      </c>
      <c r="Q793" s="6">
        <v>6.32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24.222222222222221</v>
      </c>
      <c r="X793" s="6">
        <v>0</v>
      </c>
      <c r="Y793" s="6">
        <v>0</v>
      </c>
      <c r="Z793" s="6">
        <v>441.05462950360027</v>
      </c>
      <c r="AA793" s="1">
        <v>48</v>
      </c>
      <c r="AB793" s="6">
        <v>12.955979568846384</v>
      </c>
      <c r="AC793" s="1" t="s">
        <v>41</v>
      </c>
      <c r="AD793" s="1" t="s">
        <v>53</v>
      </c>
      <c r="AE793" s="1" t="s">
        <v>43</v>
      </c>
      <c r="AF793" s="1" t="s">
        <v>44</v>
      </c>
      <c r="AG793" s="7">
        <v>0</v>
      </c>
      <c r="AH793" s="8">
        <v>0.1525839567184448</v>
      </c>
      <c r="AI793" s="9">
        <v>420.8614501953125</v>
      </c>
      <c r="AJ793" s="10">
        <v>9.0646004749112316E-2</v>
      </c>
    </row>
    <row r="794" spans="1:36" x14ac:dyDescent="0.35">
      <c r="A794" s="1">
        <v>793</v>
      </c>
      <c r="B794" s="1">
        <v>33</v>
      </c>
      <c r="C794" s="1" t="s">
        <v>60</v>
      </c>
      <c r="D794" s="1" t="s">
        <v>51</v>
      </c>
      <c r="E794" s="1">
        <v>0</v>
      </c>
      <c r="F794" s="1">
        <v>1</v>
      </c>
      <c r="G794" s="1">
        <v>1</v>
      </c>
      <c r="H794" s="1">
        <v>1</v>
      </c>
      <c r="I794" s="1" t="s">
        <v>67</v>
      </c>
      <c r="J794" s="1" t="s">
        <v>80</v>
      </c>
      <c r="K794" s="6">
        <v>262.30500000000001</v>
      </c>
      <c r="L794" s="6">
        <v>188.84244444444445</v>
      </c>
      <c r="M794" s="1" t="s">
        <v>46</v>
      </c>
      <c r="N794" s="1" t="s">
        <v>40</v>
      </c>
      <c r="O794" s="6">
        <v>0</v>
      </c>
      <c r="P794" s="6">
        <v>39.555555555555557</v>
      </c>
      <c r="Q794" s="6">
        <v>36.595111111111109</v>
      </c>
      <c r="R794" s="6">
        <v>43.555555555555557</v>
      </c>
      <c r="S794" s="6">
        <v>0</v>
      </c>
      <c r="T794" s="6">
        <v>0</v>
      </c>
      <c r="U794" s="6">
        <v>201.86666666666667</v>
      </c>
      <c r="V794" s="6">
        <v>0</v>
      </c>
      <c r="W794" s="6">
        <v>60.222222222222221</v>
      </c>
      <c r="X794" s="6">
        <v>0</v>
      </c>
      <c r="Y794" s="6">
        <v>0</v>
      </c>
      <c r="Z794" s="6">
        <v>160.24603320744743</v>
      </c>
      <c r="AA794" s="1">
        <v>24</v>
      </c>
      <c r="AB794" s="6">
        <v>8.0001393020578853</v>
      </c>
      <c r="AC794" s="1" t="s">
        <v>41</v>
      </c>
      <c r="AD794" s="1" t="s">
        <v>42</v>
      </c>
      <c r="AE794" s="1" t="s">
        <v>52</v>
      </c>
      <c r="AF794" s="1" t="s">
        <v>44</v>
      </c>
      <c r="AG794" s="7">
        <v>0</v>
      </c>
      <c r="AH794" s="8">
        <v>0.2989521324634552</v>
      </c>
      <c r="AI794" s="9">
        <v>252.21917724609381</v>
      </c>
      <c r="AJ794" s="10">
        <v>2.0286708480049902E-3</v>
      </c>
    </row>
    <row r="795" spans="1:36" x14ac:dyDescent="0.35">
      <c r="A795" s="1">
        <v>794</v>
      </c>
      <c r="B795" s="1">
        <v>26</v>
      </c>
      <c r="C795" s="1" t="s">
        <v>35</v>
      </c>
      <c r="D795" s="1" t="s">
        <v>51</v>
      </c>
      <c r="E795" s="1">
        <v>1</v>
      </c>
      <c r="F795" s="1">
        <v>3</v>
      </c>
      <c r="G795" s="1">
        <v>3</v>
      </c>
      <c r="H795" s="1">
        <v>1</v>
      </c>
      <c r="I795" s="1" t="s">
        <v>62</v>
      </c>
      <c r="J795" s="1" t="s">
        <v>38</v>
      </c>
      <c r="K795" s="6">
        <v>414.65474999999998</v>
      </c>
      <c r="L795" s="6">
        <v>258.15133333333335</v>
      </c>
      <c r="M795" s="1" t="s">
        <v>64</v>
      </c>
      <c r="N795" s="1" t="s">
        <v>40</v>
      </c>
      <c r="O795" s="6">
        <v>0</v>
      </c>
      <c r="P795" s="6">
        <v>0</v>
      </c>
      <c r="Q795" s="6">
        <v>107.25466666666667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40</v>
      </c>
      <c r="X795" s="6">
        <v>0</v>
      </c>
      <c r="Y795" s="6">
        <v>0</v>
      </c>
      <c r="Z795" s="6">
        <v>382.22794735329791</v>
      </c>
      <c r="AA795" s="1">
        <v>48</v>
      </c>
      <c r="AB795" s="6">
        <v>11.227945803731771</v>
      </c>
      <c r="AC795" s="1" t="s">
        <v>41</v>
      </c>
      <c r="AD795" s="1" t="s">
        <v>49</v>
      </c>
      <c r="AE795" s="1" t="s">
        <v>43</v>
      </c>
      <c r="AF795" s="1" t="s">
        <v>44</v>
      </c>
      <c r="AG795" s="7">
        <v>1</v>
      </c>
      <c r="AH795" s="8">
        <v>0.2270159721374512</v>
      </c>
      <c r="AI795" s="9">
        <v>362.71490478515619</v>
      </c>
      <c r="AJ795" s="10">
        <v>0.25345628400808906</v>
      </c>
    </row>
    <row r="796" spans="1:36" x14ac:dyDescent="0.35">
      <c r="A796" s="1">
        <v>795</v>
      </c>
      <c r="B796" s="1">
        <v>32</v>
      </c>
      <c r="C796" s="1" t="s">
        <v>35</v>
      </c>
      <c r="D796" s="1" t="s">
        <v>51</v>
      </c>
      <c r="E796" s="1">
        <v>2</v>
      </c>
      <c r="F796" s="1">
        <v>1</v>
      </c>
      <c r="G796" s="1">
        <v>1</v>
      </c>
      <c r="H796" s="1">
        <v>3</v>
      </c>
      <c r="I796" s="1" t="s">
        <v>37</v>
      </c>
      <c r="J796" s="1" t="s">
        <v>56</v>
      </c>
      <c r="K796" s="6">
        <v>374.67099999999999</v>
      </c>
      <c r="L796" s="6">
        <v>417.45355555555557</v>
      </c>
      <c r="M796" s="1" t="s">
        <v>46</v>
      </c>
      <c r="N796" s="1" t="s">
        <v>40</v>
      </c>
      <c r="O796" s="6">
        <v>0</v>
      </c>
      <c r="P796" s="6">
        <v>0</v>
      </c>
      <c r="Q796" s="6">
        <v>99.486444444444444</v>
      </c>
      <c r="R796" s="6">
        <v>0</v>
      </c>
      <c r="S796" s="6">
        <v>0</v>
      </c>
      <c r="T796" s="6">
        <v>0</v>
      </c>
      <c r="U796" s="6">
        <v>690.66666666666663</v>
      </c>
      <c r="V796" s="6">
        <v>0</v>
      </c>
      <c r="W796" s="6">
        <v>112.44444444444444</v>
      </c>
      <c r="X796" s="6">
        <v>0</v>
      </c>
      <c r="Y796" s="6">
        <v>0</v>
      </c>
      <c r="Z796" s="6">
        <v>214.8575206816021</v>
      </c>
      <c r="AA796" s="1">
        <v>36</v>
      </c>
      <c r="AB796" s="6">
        <v>7.7676140715477118</v>
      </c>
      <c r="AC796" s="1" t="s">
        <v>41</v>
      </c>
      <c r="AD796" s="1" t="s">
        <v>53</v>
      </c>
      <c r="AE796" s="1" t="s">
        <v>52</v>
      </c>
      <c r="AF796" s="1" t="s">
        <v>44</v>
      </c>
      <c r="AG796" s="7">
        <v>0</v>
      </c>
      <c r="AH796" s="8">
        <v>0.2227649241685867</v>
      </c>
      <c r="AI796" s="9">
        <v>385.85107421875</v>
      </c>
      <c r="AJ796" s="10">
        <v>5.497051648567941E-2</v>
      </c>
    </row>
    <row r="797" spans="1:36" x14ac:dyDescent="0.35">
      <c r="A797" s="1">
        <v>796</v>
      </c>
      <c r="B797" s="1">
        <v>49</v>
      </c>
      <c r="C797" s="1" t="s">
        <v>60</v>
      </c>
      <c r="D797" s="1" t="s">
        <v>51</v>
      </c>
      <c r="E797" s="1">
        <v>1</v>
      </c>
      <c r="F797" s="1">
        <v>0</v>
      </c>
      <c r="G797" s="1">
        <v>0</v>
      </c>
      <c r="H797" s="1">
        <v>3</v>
      </c>
      <c r="I797" s="1" t="s">
        <v>61</v>
      </c>
      <c r="J797" s="1" t="s">
        <v>38</v>
      </c>
      <c r="K797" s="6">
        <v>1299.27925</v>
      </c>
      <c r="L797" s="6">
        <v>1050.3920000000001</v>
      </c>
      <c r="M797" s="1" t="s">
        <v>46</v>
      </c>
      <c r="N797" s="1" t="s">
        <v>47</v>
      </c>
      <c r="O797" s="6">
        <v>0</v>
      </c>
      <c r="P797" s="6">
        <v>0</v>
      </c>
      <c r="Q797" s="6">
        <v>119.71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127.33333333333333</v>
      </c>
      <c r="X797" s="6">
        <v>0</v>
      </c>
      <c r="Y797" s="6">
        <v>0</v>
      </c>
      <c r="Z797" s="6">
        <v>830.04686160147264</v>
      </c>
      <c r="AA797" s="1">
        <v>18</v>
      </c>
      <c r="AB797" s="6">
        <v>52.96178890624352</v>
      </c>
      <c r="AC797" s="1" t="s">
        <v>41</v>
      </c>
      <c r="AD797" s="1" t="s">
        <v>49</v>
      </c>
      <c r="AE797" s="1" t="s">
        <v>43</v>
      </c>
      <c r="AF797" s="1" t="s">
        <v>58</v>
      </c>
      <c r="AG797" s="7">
        <v>0</v>
      </c>
      <c r="AH797" s="8">
        <v>4.6663776040077209E-2</v>
      </c>
      <c r="AI797" s="9">
        <v>534.63665771484375</v>
      </c>
      <c r="AJ797" s="10">
        <v>0.23389829088630362</v>
      </c>
    </row>
    <row r="798" spans="1:36" x14ac:dyDescent="0.35">
      <c r="A798" s="1">
        <v>797</v>
      </c>
      <c r="B798" s="1">
        <v>21</v>
      </c>
      <c r="C798" s="1" t="s">
        <v>60</v>
      </c>
      <c r="D798" s="1" t="s">
        <v>36</v>
      </c>
      <c r="E798" s="1">
        <v>1</v>
      </c>
      <c r="F798" s="1">
        <v>0</v>
      </c>
      <c r="G798" s="1">
        <v>0</v>
      </c>
      <c r="H798" s="1">
        <v>2</v>
      </c>
      <c r="I798" s="1" t="s">
        <v>62</v>
      </c>
      <c r="J798" s="1" t="s">
        <v>56</v>
      </c>
      <c r="K798" s="6">
        <v>501.73950000000002</v>
      </c>
      <c r="L798" s="6">
        <v>278.51755555555553</v>
      </c>
      <c r="M798" s="1" t="s">
        <v>46</v>
      </c>
      <c r="N798" s="1" t="s">
        <v>47</v>
      </c>
      <c r="O798" s="6">
        <v>0</v>
      </c>
      <c r="P798" s="6">
        <v>3105.3333333333335</v>
      </c>
      <c r="Q798" s="6">
        <v>101.85733333333333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212.44444444444446</v>
      </c>
      <c r="X798" s="6">
        <v>0</v>
      </c>
      <c r="Y798" s="6">
        <v>0</v>
      </c>
      <c r="Z798" s="6">
        <v>559.02613814736003</v>
      </c>
      <c r="AA798" s="1">
        <v>36</v>
      </c>
      <c r="AB798" s="6">
        <v>20.210134061219446</v>
      </c>
      <c r="AC798" s="1" t="s">
        <v>48</v>
      </c>
      <c r="AD798" s="1" t="s">
        <v>53</v>
      </c>
      <c r="AE798" s="1" t="s">
        <v>43</v>
      </c>
      <c r="AF798" s="1" t="s">
        <v>44</v>
      </c>
      <c r="AG798" s="7">
        <v>1</v>
      </c>
      <c r="AH798" s="8">
        <v>0.1744987070560455</v>
      </c>
      <c r="AI798" s="9">
        <v>353.683349609375</v>
      </c>
      <c r="AJ798" s="10">
        <v>0.24386303631533165</v>
      </c>
    </row>
    <row r="799" spans="1:36" x14ac:dyDescent="0.35">
      <c r="A799" s="1">
        <v>798</v>
      </c>
      <c r="B799" s="1">
        <v>43</v>
      </c>
      <c r="C799" s="1" t="s">
        <v>35</v>
      </c>
      <c r="D799" s="1" t="s">
        <v>74</v>
      </c>
      <c r="E799" s="1">
        <v>0</v>
      </c>
      <c r="F799" s="1">
        <v>0</v>
      </c>
      <c r="G799" s="1">
        <v>0</v>
      </c>
      <c r="H799" s="1">
        <v>3</v>
      </c>
      <c r="I799" s="1" t="s">
        <v>62</v>
      </c>
      <c r="J799" s="1" t="s">
        <v>38</v>
      </c>
      <c r="K799" s="6">
        <v>142.54300000000001</v>
      </c>
      <c r="L799" s="6">
        <v>99.295111111111112</v>
      </c>
      <c r="M799" s="1" t="s">
        <v>46</v>
      </c>
      <c r="N799" s="1" t="s">
        <v>66</v>
      </c>
      <c r="O799" s="6">
        <v>0</v>
      </c>
      <c r="P799" s="6">
        <v>0</v>
      </c>
      <c r="Q799" s="6">
        <v>10.335777777777778</v>
      </c>
      <c r="R799" s="6">
        <v>0</v>
      </c>
      <c r="S799" s="6">
        <v>0</v>
      </c>
      <c r="T799" s="6">
        <v>0</v>
      </c>
      <c r="U799" s="6">
        <v>600</v>
      </c>
      <c r="V799" s="6">
        <v>0</v>
      </c>
      <c r="W799" s="6">
        <v>10.444444444444445</v>
      </c>
      <c r="X799" s="6">
        <v>0</v>
      </c>
      <c r="Y799" s="6">
        <v>0</v>
      </c>
      <c r="Z799" s="6">
        <v>121.31507511983662</v>
      </c>
      <c r="AA799" s="1">
        <v>24</v>
      </c>
      <c r="AB799" s="6">
        <v>6.0565461807213339</v>
      </c>
      <c r="AC799" s="1" t="s">
        <v>78</v>
      </c>
      <c r="AD799" s="1" t="s">
        <v>49</v>
      </c>
      <c r="AE799" s="1" t="s">
        <v>52</v>
      </c>
      <c r="AF799" s="1" t="s">
        <v>54</v>
      </c>
      <c r="AG799" s="7">
        <v>0</v>
      </c>
      <c r="AH799" s="8">
        <v>0.28654730319976812</v>
      </c>
      <c r="AI799" s="9">
        <v>324.35580444335938</v>
      </c>
      <c r="AJ799" s="10">
        <v>0.15235355163983122</v>
      </c>
    </row>
    <row r="800" spans="1:36" x14ac:dyDescent="0.35">
      <c r="A800" s="1">
        <v>799</v>
      </c>
      <c r="B800" s="1">
        <v>49</v>
      </c>
      <c r="C800" s="1" t="s">
        <v>35</v>
      </c>
      <c r="D800" s="1" t="s">
        <v>55</v>
      </c>
      <c r="E800" s="1">
        <v>0</v>
      </c>
      <c r="F800" s="1">
        <v>2</v>
      </c>
      <c r="G800" s="1">
        <v>2</v>
      </c>
      <c r="H800" s="1">
        <v>3</v>
      </c>
      <c r="I800" s="1" t="s">
        <v>61</v>
      </c>
      <c r="J800" s="1" t="s">
        <v>56</v>
      </c>
      <c r="K800" s="6">
        <v>764.31899999999996</v>
      </c>
      <c r="L800" s="6">
        <v>532.16844444444439</v>
      </c>
      <c r="M800" s="1" t="s">
        <v>64</v>
      </c>
      <c r="N800" s="1" t="s">
        <v>66</v>
      </c>
      <c r="O800" s="6">
        <v>0</v>
      </c>
      <c r="P800" s="6">
        <v>0</v>
      </c>
      <c r="Q800" s="6">
        <v>380.94688888888891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63.777777777777779</v>
      </c>
      <c r="X800" s="6">
        <v>0</v>
      </c>
      <c r="Y800" s="6">
        <v>0</v>
      </c>
      <c r="Z800" s="6">
        <v>905.89561412165278</v>
      </c>
      <c r="AA800" s="1">
        <v>36</v>
      </c>
      <c r="AB800" s="6">
        <v>32.750296555978288</v>
      </c>
      <c r="AC800" s="1" t="s">
        <v>41</v>
      </c>
      <c r="AD800" s="1" t="s">
        <v>53</v>
      </c>
      <c r="AE800" s="1" t="s">
        <v>68</v>
      </c>
      <c r="AF800" s="1" t="s">
        <v>44</v>
      </c>
      <c r="AG800" s="7">
        <v>1</v>
      </c>
      <c r="AH800" s="8">
        <v>8.3006054162979126E-2</v>
      </c>
      <c r="AI800" s="9">
        <v>537.052001953125</v>
      </c>
      <c r="AJ800" s="10">
        <v>0.17365129345008337</v>
      </c>
    </row>
    <row r="801" spans="1:36" x14ac:dyDescent="0.35">
      <c r="A801" s="1">
        <v>800</v>
      </c>
      <c r="B801" s="1">
        <v>31</v>
      </c>
      <c r="C801" s="1" t="s">
        <v>60</v>
      </c>
      <c r="D801" s="1" t="s">
        <v>51</v>
      </c>
      <c r="E801" s="1">
        <v>1</v>
      </c>
      <c r="F801" s="1">
        <v>0</v>
      </c>
      <c r="G801" s="1">
        <v>0</v>
      </c>
      <c r="H801" s="1">
        <v>4</v>
      </c>
      <c r="I801" s="1" t="s">
        <v>61</v>
      </c>
      <c r="J801" s="1" t="s">
        <v>63</v>
      </c>
      <c r="K801" s="6">
        <v>421.45724999999999</v>
      </c>
      <c r="L801" s="6">
        <v>379.69088888888888</v>
      </c>
      <c r="M801" s="1" t="s">
        <v>64</v>
      </c>
      <c r="N801" s="1" t="s">
        <v>40</v>
      </c>
      <c r="O801" s="6">
        <v>0</v>
      </c>
      <c r="P801" s="6">
        <v>777.77777777777783</v>
      </c>
      <c r="Q801" s="6">
        <v>263.71377777777775</v>
      </c>
      <c r="R801" s="6">
        <v>0</v>
      </c>
      <c r="S801" s="6">
        <v>0</v>
      </c>
      <c r="T801" s="6">
        <v>555.55555555555554</v>
      </c>
      <c r="U801" s="6">
        <v>44.444444444444443</v>
      </c>
      <c r="V801" s="6">
        <v>0</v>
      </c>
      <c r="W801" s="6">
        <v>4.8888888888888893</v>
      </c>
      <c r="X801" s="6">
        <v>0</v>
      </c>
      <c r="Y801" s="6">
        <v>0</v>
      </c>
      <c r="Z801" s="6">
        <v>219.66080908798855</v>
      </c>
      <c r="AA801" s="1">
        <v>24</v>
      </c>
      <c r="AB801" s="6">
        <v>10.966368631613529</v>
      </c>
      <c r="AC801" s="1" t="s">
        <v>48</v>
      </c>
      <c r="AD801" s="1" t="s">
        <v>72</v>
      </c>
      <c r="AE801" s="1" t="s">
        <v>52</v>
      </c>
      <c r="AF801" s="1" t="s">
        <v>44</v>
      </c>
      <c r="AG801" s="7">
        <v>1</v>
      </c>
      <c r="AH801" s="8">
        <v>0.20665128529071811</v>
      </c>
      <c r="AI801" s="9">
        <v>372.52853393554688</v>
      </c>
      <c r="AJ801" s="10">
        <v>0.30306339028008628</v>
      </c>
    </row>
    <row r="802" spans="1:36" x14ac:dyDescent="0.35">
      <c r="A802" s="1">
        <v>801</v>
      </c>
      <c r="B802" s="1">
        <v>50</v>
      </c>
      <c r="C802" s="1" t="s">
        <v>60</v>
      </c>
      <c r="D802" s="1" t="s">
        <v>51</v>
      </c>
      <c r="E802" s="1">
        <v>0</v>
      </c>
      <c r="F802" s="1">
        <v>0</v>
      </c>
      <c r="G802" s="1">
        <v>0</v>
      </c>
      <c r="H802" s="1">
        <v>3</v>
      </c>
      <c r="I802" s="1" t="s">
        <v>61</v>
      </c>
      <c r="J802" s="1" t="s">
        <v>38</v>
      </c>
      <c r="K802" s="6">
        <v>369.60975000000002</v>
      </c>
      <c r="L802" s="6">
        <v>219.52755555555555</v>
      </c>
      <c r="M802" s="1" t="s">
        <v>46</v>
      </c>
      <c r="N802" s="1" t="s">
        <v>47</v>
      </c>
      <c r="O802" s="6">
        <v>0</v>
      </c>
      <c r="P802" s="6">
        <v>0</v>
      </c>
      <c r="Q802" s="6">
        <v>23.811777777777777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131.33333333333334</v>
      </c>
      <c r="X802" s="6">
        <v>0</v>
      </c>
      <c r="Y802" s="6">
        <v>0</v>
      </c>
      <c r="Z802" s="6">
        <v>412.82711401678324</v>
      </c>
      <c r="AA802" s="1">
        <v>18</v>
      </c>
      <c r="AB802" s="6">
        <v>26.340756743717581</v>
      </c>
      <c r="AC802" s="1" t="s">
        <v>48</v>
      </c>
      <c r="AD802" s="1" t="s">
        <v>70</v>
      </c>
      <c r="AE802" s="1" t="s">
        <v>43</v>
      </c>
      <c r="AF802" s="1" t="s">
        <v>58</v>
      </c>
      <c r="AG802" s="7">
        <v>1</v>
      </c>
      <c r="AH802" s="8">
        <v>0.18744052946567541</v>
      </c>
      <c r="AI802" s="9">
        <v>382.22476196289063</v>
      </c>
      <c r="AJ802" s="10">
        <v>9.4553415508278477E-2</v>
      </c>
    </row>
    <row r="803" spans="1:36" x14ac:dyDescent="0.35">
      <c r="A803" s="1">
        <v>802</v>
      </c>
      <c r="B803" s="1">
        <v>62</v>
      </c>
      <c r="C803" s="1" t="s">
        <v>60</v>
      </c>
      <c r="D803" s="1" t="s">
        <v>51</v>
      </c>
      <c r="E803" s="1">
        <v>0</v>
      </c>
      <c r="F803" s="1">
        <v>0</v>
      </c>
      <c r="G803" s="1">
        <v>0</v>
      </c>
      <c r="H803" s="1">
        <v>2</v>
      </c>
      <c r="I803" s="1" t="s">
        <v>37</v>
      </c>
      <c r="J803" s="1" t="s">
        <v>56</v>
      </c>
      <c r="K803" s="6">
        <v>508.60399999999998</v>
      </c>
      <c r="L803" s="6">
        <v>584.77644444444445</v>
      </c>
      <c r="M803" s="1" t="s">
        <v>46</v>
      </c>
      <c r="N803" s="1" t="s">
        <v>47</v>
      </c>
      <c r="O803" s="6">
        <v>0</v>
      </c>
      <c r="P803" s="6">
        <v>0</v>
      </c>
      <c r="Q803" s="6">
        <v>306.41288888888892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46.222222222222221</v>
      </c>
      <c r="X803" s="6">
        <v>0</v>
      </c>
      <c r="Y803" s="6">
        <v>0</v>
      </c>
      <c r="Z803" s="6">
        <v>289.66479829467426</v>
      </c>
      <c r="AA803" s="1">
        <v>36</v>
      </c>
      <c r="AB803" s="6">
        <v>10.472076360780633</v>
      </c>
      <c r="AC803" s="1" t="s">
        <v>48</v>
      </c>
      <c r="AD803" s="1" t="s">
        <v>53</v>
      </c>
      <c r="AE803" s="1" t="s">
        <v>43</v>
      </c>
      <c r="AF803" s="1" t="s">
        <v>44</v>
      </c>
      <c r="AG803" s="7">
        <v>1</v>
      </c>
      <c r="AH803" s="8">
        <v>0.15630403161048889</v>
      </c>
      <c r="AI803" s="9">
        <v>440.36419677734381</v>
      </c>
      <c r="AJ803" s="10">
        <v>8.7503133931899943E-2</v>
      </c>
    </row>
    <row r="804" spans="1:36" x14ac:dyDescent="0.35">
      <c r="A804" s="1">
        <v>803</v>
      </c>
      <c r="B804" s="1">
        <v>29</v>
      </c>
      <c r="C804" s="1" t="s">
        <v>60</v>
      </c>
      <c r="D804" s="1" t="s">
        <v>36</v>
      </c>
      <c r="E804" s="1">
        <v>1</v>
      </c>
      <c r="F804" s="1">
        <v>1</v>
      </c>
      <c r="G804" s="1">
        <v>1</v>
      </c>
      <c r="H804" s="1">
        <v>3</v>
      </c>
      <c r="I804" s="1" t="s">
        <v>62</v>
      </c>
      <c r="J804" s="1" t="s">
        <v>63</v>
      </c>
      <c r="K804" s="6">
        <v>838.00850000000003</v>
      </c>
      <c r="L804" s="6">
        <v>639.91844444444439</v>
      </c>
      <c r="M804" s="1" t="s">
        <v>46</v>
      </c>
      <c r="N804" s="1" t="s">
        <v>66</v>
      </c>
      <c r="O804" s="6">
        <v>0</v>
      </c>
      <c r="P804" s="6">
        <v>5555.5555555555557</v>
      </c>
      <c r="Q804" s="6">
        <v>521.03266666666661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13.111111111111111</v>
      </c>
      <c r="X804" s="6">
        <v>0</v>
      </c>
      <c r="Y804" s="6">
        <v>0</v>
      </c>
      <c r="Z804" s="6">
        <v>577.34984055979146</v>
      </c>
      <c r="AA804" s="1">
        <v>48</v>
      </c>
      <c r="AB804" s="6">
        <v>16.959651340216389</v>
      </c>
      <c r="AC804" s="1" t="s">
        <v>41</v>
      </c>
      <c r="AD804" s="1" t="s">
        <v>53</v>
      </c>
      <c r="AE804" s="1" t="s">
        <v>43</v>
      </c>
      <c r="AF804" s="1" t="s">
        <v>75</v>
      </c>
      <c r="AG804" s="7">
        <v>1</v>
      </c>
      <c r="AH804" s="8">
        <v>0.10295770317316059</v>
      </c>
      <c r="AI804" s="9">
        <v>491.98092651367188</v>
      </c>
      <c r="AJ804" s="10">
        <v>0.10114508271445274</v>
      </c>
    </row>
    <row r="805" spans="1:36" x14ac:dyDescent="0.35">
      <c r="A805" s="1">
        <v>804</v>
      </c>
      <c r="B805" s="1">
        <v>44</v>
      </c>
      <c r="C805" s="1" t="s">
        <v>50</v>
      </c>
      <c r="D805" s="1" t="s">
        <v>51</v>
      </c>
      <c r="E805" s="1">
        <v>1</v>
      </c>
      <c r="F805" s="1">
        <v>1</v>
      </c>
      <c r="G805" s="1">
        <v>1</v>
      </c>
      <c r="H805" s="1">
        <v>2</v>
      </c>
      <c r="I805" s="1" t="s">
        <v>45</v>
      </c>
      <c r="J805" s="1" t="s">
        <v>38</v>
      </c>
      <c r="K805" s="6">
        <v>352.93525</v>
      </c>
      <c r="L805" s="6">
        <v>199.98711111111112</v>
      </c>
      <c r="M805" s="1" t="s">
        <v>46</v>
      </c>
      <c r="N805" s="1" t="s">
        <v>47</v>
      </c>
      <c r="O805" s="6">
        <v>0</v>
      </c>
      <c r="P805" s="6">
        <v>0</v>
      </c>
      <c r="Q805" s="6">
        <v>116.81533333333333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331.11111111111109</v>
      </c>
      <c r="X805" s="6">
        <v>0</v>
      </c>
      <c r="Y805" s="6">
        <v>0</v>
      </c>
      <c r="Z805" s="6">
        <v>411.71470245423382</v>
      </c>
      <c r="AA805" s="1">
        <v>36</v>
      </c>
      <c r="AB805" s="6">
        <v>14.884472771077769</v>
      </c>
      <c r="AC805" s="1" t="s">
        <v>41</v>
      </c>
      <c r="AD805" s="1" t="s">
        <v>42</v>
      </c>
      <c r="AE805" s="1" t="s">
        <v>43</v>
      </c>
      <c r="AF805" s="1" t="s">
        <v>44</v>
      </c>
      <c r="AG805" s="7">
        <v>1</v>
      </c>
      <c r="AH805" s="8">
        <v>0.20474924147129059</v>
      </c>
      <c r="AI805" s="9">
        <v>393.74725341796881</v>
      </c>
      <c r="AJ805" s="10">
        <v>0.1583430956602293</v>
      </c>
    </row>
    <row r="806" spans="1:36" x14ac:dyDescent="0.35">
      <c r="A806" s="1">
        <v>805</v>
      </c>
      <c r="B806" s="1">
        <v>43</v>
      </c>
      <c r="C806" s="1" t="s">
        <v>60</v>
      </c>
      <c r="D806" s="1" t="s">
        <v>74</v>
      </c>
      <c r="E806" s="1">
        <v>0</v>
      </c>
      <c r="F806" s="1">
        <v>1</v>
      </c>
      <c r="G806" s="1">
        <v>1</v>
      </c>
      <c r="H806" s="1">
        <v>5</v>
      </c>
      <c r="I806" s="1" t="s">
        <v>45</v>
      </c>
      <c r="J806" s="1" t="s">
        <v>56</v>
      </c>
      <c r="K806" s="6">
        <v>524.47850000000005</v>
      </c>
      <c r="L806" s="6">
        <v>385.27844444444446</v>
      </c>
      <c r="M806" s="1" t="s">
        <v>46</v>
      </c>
      <c r="N806" s="1" t="s">
        <v>66</v>
      </c>
      <c r="O806" s="6">
        <v>0</v>
      </c>
      <c r="P806" s="6">
        <v>8888.8888888888887</v>
      </c>
      <c r="Q806" s="6">
        <v>213.3208888888889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9.5555555555555554</v>
      </c>
      <c r="X806" s="6">
        <v>0</v>
      </c>
      <c r="Y806" s="6">
        <v>0</v>
      </c>
      <c r="Z806" s="6">
        <v>297.16635457282149</v>
      </c>
      <c r="AA806" s="1">
        <v>18</v>
      </c>
      <c r="AB806" s="6">
        <v>18.960931567837356</v>
      </c>
      <c r="AC806" s="1" t="s">
        <v>41</v>
      </c>
      <c r="AD806" s="1" t="s">
        <v>49</v>
      </c>
      <c r="AE806" s="1" t="s">
        <v>43</v>
      </c>
      <c r="AF806" s="1" t="s">
        <v>44</v>
      </c>
      <c r="AG806" s="7">
        <v>0</v>
      </c>
      <c r="AH806" s="8">
        <v>0.163958415389061</v>
      </c>
      <c r="AI806" s="9">
        <v>441.2642822265625</v>
      </c>
      <c r="AJ806" s="10">
        <v>0.29370207454065861</v>
      </c>
    </row>
    <row r="807" spans="1:36" x14ac:dyDescent="0.35">
      <c r="A807" s="1">
        <v>806</v>
      </c>
      <c r="B807" s="1">
        <v>29</v>
      </c>
      <c r="C807" s="1" t="s">
        <v>35</v>
      </c>
      <c r="D807" s="1" t="s">
        <v>51</v>
      </c>
      <c r="E807" s="1">
        <v>2</v>
      </c>
      <c r="F807" s="1">
        <v>3</v>
      </c>
      <c r="G807" s="1">
        <v>3</v>
      </c>
      <c r="H807" s="1">
        <v>3</v>
      </c>
      <c r="I807" s="1" t="s">
        <v>37</v>
      </c>
      <c r="J807" s="1" t="s">
        <v>38</v>
      </c>
      <c r="K807" s="6">
        <v>366.11</v>
      </c>
      <c r="L807" s="6">
        <v>230.10511111111111</v>
      </c>
      <c r="M807" s="1" t="s">
        <v>64</v>
      </c>
      <c r="N807" s="1" t="s">
        <v>40</v>
      </c>
      <c r="O807" s="6">
        <v>191.22075493625289</v>
      </c>
      <c r="P807" s="6">
        <v>1288.8888888888889</v>
      </c>
      <c r="Q807" s="6">
        <v>33.590666666666664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123.77777777777777</v>
      </c>
      <c r="X807" s="6">
        <v>0</v>
      </c>
      <c r="Y807" s="6">
        <v>0</v>
      </c>
      <c r="Z807" s="6">
        <v>458.21180611318647</v>
      </c>
      <c r="AA807" s="1">
        <v>18</v>
      </c>
      <c r="AB807" s="6">
        <v>29.236562503102068</v>
      </c>
      <c r="AC807" s="1" t="s">
        <v>48</v>
      </c>
      <c r="AD807" s="1" t="s">
        <v>73</v>
      </c>
      <c r="AE807" s="1" t="s">
        <v>43</v>
      </c>
      <c r="AF807" s="1" t="s">
        <v>44</v>
      </c>
      <c r="AG807" s="7">
        <v>0</v>
      </c>
      <c r="AH807" s="8">
        <v>0.2244444340467453</v>
      </c>
      <c r="AI807" s="9">
        <v>359.93453979492188</v>
      </c>
      <c r="AJ807" s="10">
        <v>0.18547871065786303</v>
      </c>
    </row>
    <row r="808" spans="1:36" x14ac:dyDescent="0.35">
      <c r="A808" s="1">
        <v>807</v>
      </c>
      <c r="B808" s="1">
        <v>35</v>
      </c>
      <c r="C808" s="1" t="s">
        <v>50</v>
      </c>
      <c r="D808" s="1" t="s">
        <v>51</v>
      </c>
      <c r="E808" s="1">
        <v>0</v>
      </c>
      <c r="F808" s="1">
        <v>1</v>
      </c>
      <c r="G808" s="1">
        <v>1</v>
      </c>
      <c r="H808" s="1">
        <v>3</v>
      </c>
      <c r="I808" s="1" t="s">
        <v>45</v>
      </c>
      <c r="J808" s="1" t="s">
        <v>38</v>
      </c>
      <c r="K808" s="6">
        <v>42.023000000000003</v>
      </c>
      <c r="L808" s="6">
        <v>44.330444444444446</v>
      </c>
      <c r="M808" s="1" t="s">
        <v>39</v>
      </c>
      <c r="N808" s="1" t="s">
        <v>40</v>
      </c>
      <c r="O808" s="6">
        <v>0</v>
      </c>
      <c r="P808" s="6">
        <v>0</v>
      </c>
      <c r="Q808" s="6">
        <v>25.650222222222222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112.44444444444444</v>
      </c>
      <c r="X808" s="6">
        <v>0</v>
      </c>
      <c r="Y808" s="6">
        <v>0</v>
      </c>
      <c r="Z808" s="6">
        <v>32.412593852463885</v>
      </c>
      <c r="AA808" s="1">
        <v>24</v>
      </c>
      <c r="AB808" s="6">
        <v>1.6181696405866786</v>
      </c>
      <c r="AC808" s="1" t="s">
        <v>41</v>
      </c>
      <c r="AD808" s="1" t="s">
        <v>73</v>
      </c>
      <c r="AE808" s="1" t="s">
        <v>52</v>
      </c>
      <c r="AF808" s="1" t="s">
        <v>44</v>
      </c>
      <c r="AG808" s="7">
        <v>0</v>
      </c>
      <c r="AH808" s="8">
        <v>0.34719616174697882</v>
      </c>
      <c r="AI808" s="9">
        <v>288.46725463867188</v>
      </c>
      <c r="AJ808" s="10">
        <v>0.26754734411468956</v>
      </c>
    </row>
    <row r="809" spans="1:36" x14ac:dyDescent="0.35">
      <c r="A809" s="1">
        <v>808</v>
      </c>
      <c r="B809" s="1">
        <v>42</v>
      </c>
      <c r="C809" s="1" t="s">
        <v>60</v>
      </c>
      <c r="D809" s="1" t="s">
        <v>51</v>
      </c>
      <c r="E809" s="1">
        <v>1</v>
      </c>
      <c r="F809" s="1">
        <v>0</v>
      </c>
      <c r="G809" s="1">
        <v>0</v>
      </c>
      <c r="H809" s="1">
        <v>2</v>
      </c>
      <c r="I809" s="1" t="s">
        <v>61</v>
      </c>
      <c r="J809" s="1" t="s">
        <v>56</v>
      </c>
      <c r="K809" s="6">
        <v>783.94074999999998</v>
      </c>
      <c r="L809" s="6">
        <v>440.99599999999998</v>
      </c>
      <c r="M809" s="1" t="s">
        <v>46</v>
      </c>
      <c r="N809" s="1" t="s">
        <v>47</v>
      </c>
      <c r="O809" s="6">
        <v>0</v>
      </c>
      <c r="P809" s="6">
        <v>0</v>
      </c>
      <c r="Q809" s="6">
        <v>8.6102222222222231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44.444444444444443</v>
      </c>
      <c r="X809" s="6">
        <v>1173.3333333333333</v>
      </c>
      <c r="Y809" s="6">
        <v>0</v>
      </c>
      <c r="Z809" s="6">
        <v>1098.9082702496596</v>
      </c>
      <c r="AA809" s="1">
        <v>36</v>
      </c>
      <c r="AB809" s="6">
        <v>39.728166443755889</v>
      </c>
      <c r="AC809" s="1" t="s">
        <v>48</v>
      </c>
      <c r="AD809" s="1" t="s">
        <v>53</v>
      </c>
      <c r="AE809" s="1" t="s">
        <v>43</v>
      </c>
      <c r="AF809" s="1" t="s">
        <v>44</v>
      </c>
      <c r="AG809" s="7">
        <v>1</v>
      </c>
      <c r="AH809" s="8">
        <v>7.6183237135410309E-2</v>
      </c>
      <c r="AI809" s="9">
        <v>496.90277099609381</v>
      </c>
      <c r="AJ809" s="10">
        <v>2.396963054000343E-2</v>
      </c>
    </row>
    <row r="810" spans="1:36" x14ac:dyDescent="0.35">
      <c r="A810" s="1">
        <v>809</v>
      </c>
      <c r="B810" s="1">
        <v>31</v>
      </c>
      <c r="C810" s="1" t="s">
        <v>35</v>
      </c>
      <c r="D810" s="1" t="s">
        <v>36</v>
      </c>
      <c r="E810" s="1">
        <v>2</v>
      </c>
      <c r="F810" s="1">
        <v>1</v>
      </c>
      <c r="G810" s="1">
        <v>1</v>
      </c>
      <c r="H810" s="1">
        <v>2</v>
      </c>
      <c r="I810" s="1" t="s">
        <v>45</v>
      </c>
      <c r="J810" s="1" t="s">
        <v>56</v>
      </c>
      <c r="K810" s="6">
        <v>252.98224999999999</v>
      </c>
      <c r="L810" s="6">
        <v>276.79955555555557</v>
      </c>
      <c r="M810" s="1" t="s">
        <v>64</v>
      </c>
      <c r="N810" s="1" t="s">
        <v>40</v>
      </c>
      <c r="O810" s="6">
        <v>0</v>
      </c>
      <c r="P810" s="6">
        <v>64.666666666666671</v>
      </c>
      <c r="Q810" s="6">
        <v>107.81377777777777</v>
      </c>
      <c r="R810" s="6">
        <v>0</v>
      </c>
      <c r="S810" s="6">
        <v>0</v>
      </c>
      <c r="T810" s="6">
        <v>0</v>
      </c>
      <c r="U810" s="6">
        <v>690.66666666666663</v>
      </c>
      <c r="V810" s="6">
        <v>0</v>
      </c>
      <c r="W810" s="6">
        <v>131.33333333333334</v>
      </c>
      <c r="X810" s="6">
        <v>0</v>
      </c>
      <c r="Y810" s="6">
        <v>0</v>
      </c>
      <c r="Z810" s="6">
        <v>95.187911665092074</v>
      </c>
      <c r="AA810" s="1">
        <v>36</v>
      </c>
      <c r="AB810" s="6">
        <v>3.4412710327543214</v>
      </c>
      <c r="AC810" s="1" t="s">
        <v>41</v>
      </c>
      <c r="AD810" s="1" t="s">
        <v>53</v>
      </c>
      <c r="AE810" s="1" t="s">
        <v>43</v>
      </c>
      <c r="AF810" s="1" t="s">
        <v>54</v>
      </c>
      <c r="AG810" s="7">
        <v>0</v>
      </c>
      <c r="AH810" s="8">
        <v>0.28943067789077759</v>
      </c>
      <c r="AI810" s="9">
        <v>323.04891967773438</v>
      </c>
      <c r="AJ810" s="10">
        <v>0.14441980386685555</v>
      </c>
    </row>
    <row r="811" spans="1:36" x14ac:dyDescent="0.35">
      <c r="A811" s="1">
        <v>810</v>
      </c>
      <c r="B811" s="1">
        <v>48</v>
      </c>
      <c r="C811" s="1" t="s">
        <v>60</v>
      </c>
      <c r="D811" s="1" t="s">
        <v>36</v>
      </c>
      <c r="E811" s="1">
        <v>0</v>
      </c>
      <c r="F811" s="1">
        <v>2</v>
      </c>
      <c r="G811" s="1">
        <v>2</v>
      </c>
      <c r="H811" s="1">
        <v>4</v>
      </c>
      <c r="I811" s="1" t="s">
        <v>37</v>
      </c>
      <c r="J811" s="1" t="s">
        <v>38</v>
      </c>
      <c r="K811" s="6">
        <v>560.59649999999999</v>
      </c>
      <c r="L811" s="6">
        <v>457.70600000000002</v>
      </c>
      <c r="M811" s="1" t="s">
        <v>46</v>
      </c>
      <c r="N811" s="1" t="s">
        <v>47</v>
      </c>
      <c r="O811" s="6">
        <v>0</v>
      </c>
      <c r="P811" s="6">
        <v>113.33333333333333</v>
      </c>
      <c r="Q811" s="6">
        <v>61.690222222222225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125.11111111111111</v>
      </c>
      <c r="X811" s="6">
        <v>0</v>
      </c>
      <c r="Y811" s="6">
        <v>0</v>
      </c>
      <c r="Z811" s="6">
        <v>310.162226396454</v>
      </c>
      <c r="AA811" s="1">
        <v>36</v>
      </c>
      <c r="AB811" s="6">
        <v>11.213107488985189</v>
      </c>
      <c r="AC811" s="1" t="s">
        <v>41</v>
      </c>
      <c r="AD811" s="1" t="s">
        <v>53</v>
      </c>
      <c r="AE811" s="1" t="s">
        <v>43</v>
      </c>
      <c r="AF811" s="1" t="s">
        <v>44</v>
      </c>
      <c r="AG811" s="7">
        <v>0</v>
      </c>
      <c r="AH811" s="8">
        <v>0.15319386124610901</v>
      </c>
      <c r="AI811" s="9">
        <v>486.6610107421875</v>
      </c>
      <c r="AJ811" s="10">
        <v>0.30095619053297601</v>
      </c>
    </row>
    <row r="812" spans="1:36" x14ac:dyDescent="0.35">
      <c r="A812" s="1">
        <v>811</v>
      </c>
      <c r="B812" s="1">
        <v>56</v>
      </c>
      <c r="C812" s="1" t="s">
        <v>35</v>
      </c>
      <c r="D812" s="1" t="s">
        <v>51</v>
      </c>
      <c r="E812" s="1">
        <v>1</v>
      </c>
      <c r="F812" s="1">
        <v>0</v>
      </c>
      <c r="G812" s="1">
        <v>0</v>
      </c>
      <c r="H812" s="1">
        <v>3</v>
      </c>
      <c r="I812" s="1" t="s">
        <v>57</v>
      </c>
      <c r="J812" s="1" t="s">
        <v>56</v>
      </c>
      <c r="K812" s="6">
        <v>714.06775000000005</v>
      </c>
      <c r="L812" s="6">
        <v>489.31422222222221</v>
      </c>
      <c r="M812" s="1" t="s">
        <v>46</v>
      </c>
      <c r="N812" s="1" t="s">
        <v>66</v>
      </c>
      <c r="O812" s="6">
        <v>0</v>
      </c>
      <c r="P812" s="6">
        <v>0</v>
      </c>
      <c r="Q812" s="6">
        <v>369.89088888888887</v>
      </c>
      <c r="R812" s="6">
        <v>0</v>
      </c>
      <c r="S812" s="6">
        <v>0</v>
      </c>
      <c r="T812" s="6">
        <v>0</v>
      </c>
      <c r="U812" s="6">
        <v>44.444444444444443</v>
      </c>
      <c r="V812" s="6">
        <v>0</v>
      </c>
      <c r="W812" s="6">
        <v>13.111111111111111</v>
      </c>
      <c r="X812" s="6">
        <v>0</v>
      </c>
      <c r="Y812" s="6">
        <v>0</v>
      </c>
      <c r="Z812" s="6">
        <v>852.15070332129869</v>
      </c>
      <c r="AA812" s="1">
        <v>36</v>
      </c>
      <c r="AB812" s="6">
        <v>30.807289282681317</v>
      </c>
      <c r="AC812" s="1" t="s">
        <v>41</v>
      </c>
      <c r="AD812" s="1" t="s">
        <v>49</v>
      </c>
      <c r="AE812" s="1" t="s">
        <v>43</v>
      </c>
      <c r="AF812" s="1" t="s">
        <v>44</v>
      </c>
      <c r="AG812" s="7">
        <v>1</v>
      </c>
      <c r="AH812" s="8">
        <v>8.481510728597641E-2</v>
      </c>
      <c r="AI812" s="9">
        <v>538.78863525390625</v>
      </c>
      <c r="AJ812" s="10">
        <v>0.21555714098494871</v>
      </c>
    </row>
    <row r="813" spans="1:36" x14ac:dyDescent="0.35">
      <c r="A813" s="1">
        <v>812</v>
      </c>
      <c r="B813" s="1">
        <v>54</v>
      </c>
      <c r="C813" s="1" t="s">
        <v>35</v>
      </c>
      <c r="D813" s="1" t="s">
        <v>51</v>
      </c>
      <c r="E813" s="1">
        <v>1</v>
      </c>
      <c r="F813" s="1">
        <v>1</v>
      </c>
      <c r="G813" s="1">
        <v>1</v>
      </c>
      <c r="H813" s="1">
        <v>4</v>
      </c>
      <c r="I813" s="1" t="s">
        <v>61</v>
      </c>
      <c r="J813" s="1" t="s">
        <v>56</v>
      </c>
      <c r="K813" s="6">
        <v>1313.5550000000001</v>
      </c>
      <c r="L813" s="6">
        <v>1325.5455555555557</v>
      </c>
      <c r="M813" s="1" t="s">
        <v>46</v>
      </c>
      <c r="N813" s="1" t="s">
        <v>47</v>
      </c>
      <c r="O813" s="6">
        <v>29.450801088512829</v>
      </c>
      <c r="P813" s="6">
        <v>486.22222222222223</v>
      </c>
      <c r="Q813" s="6">
        <v>867.35799999999995</v>
      </c>
      <c r="R813" s="6">
        <v>0</v>
      </c>
      <c r="S813" s="6">
        <v>0</v>
      </c>
      <c r="T813" s="6">
        <v>0</v>
      </c>
      <c r="U813" s="6">
        <v>222.22222222222223</v>
      </c>
      <c r="V813" s="6">
        <v>0</v>
      </c>
      <c r="W813" s="6">
        <v>44.222222222222221</v>
      </c>
      <c r="X813" s="6">
        <v>0</v>
      </c>
      <c r="Y813" s="6">
        <v>0</v>
      </c>
      <c r="Z813" s="6">
        <v>781.85247137369424</v>
      </c>
      <c r="AA813" s="1">
        <v>36</v>
      </c>
      <c r="AB813" s="6">
        <v>28.265839795835891</v>
      </c>
      <c r="AC813" s="1" t="s">
        <v>48</v>
      </c>
      <c r="AD813" s="1" t="s">
        <v>42</v>
      </c>
      <c r="AE813" s="1" t="s">
        <v>43</v>
      </c>
      <c r="AF813" s="1" t="s">
        <v>44</v>
      </c>
      <c r="AG813" s="7">
        <v>0</v>
      </c>
      <c r="AH813" s="8">
        <v>3.9362888783216483E-2</v>
      </c>
      <c r="AI813" s="9">
        <v>637.3394775390625</v>
      </c>
      <c r="AJ813" s="10">
        <v>0.22018763909921005</v>
      </c>
    </row>
    <row r="814" spans="1:36" x14ac:dyDescent="0.35">
      <c r="A814" s="1">
        <v>813</v>
      </c>
      <c r="B814" s="1">
        <v>25</v>
      </c>
      <c r="C814" s="1" t="s">
        <v>60</v>
      </c>
      <c r="D814" s="1" t="s">
        <v>36</v>
      </c>
      <c r="E814" s="1">
        <v>6</v>
      </c>
      <c r="F814" s="1">
        <v>1</v>
      </c>
      <c r="G814" s="1">
        <v>1</v>
      </c>
      <c r="H814" s="1">
        <v>3</v>
      </c>
      <c r="I814" s="1" t="s">
        <v>61</v>
      </c>
      <c r="J814" s="1" t="s">
        <v>63</v>
      </c>
      <c r="K814" s="6">
        <v>1289.1914999999999</v>
      </c>
      <c r="L814" s="6">
        <v>1691.4295555555555</v>
      </c>
      <c r="M814" s="1" t="s">
        <v>46</v>
      </c>
      <c r="N814" s="1" t="s">
        <v>66</v>
      </c>
      <c r="O814" s="6">
        <v>0</v>
      </c>
      <c r="P814" s="6">
        <v>222.22222222222223</v>
      </c>
      <c r="Q814" s="6">
        <v>523.42933333333337</v>
      </c>
      <c r="R814" s="6">
        <v>0</v>
      </c>
      <c r="S814" s="6">
        <v>0</v>
      </c>
      <c r="T814" s="6">
        <v>0</v>
      </c>
      <c r="U814" s="6">
        <v>154.88888888888889</v>
      </c>
      <c r="V814" s="6">
        <v>0</v>
      </c>
      <c r="W814" s="6">
        <v>33.333333333333336</v>
      </c>
      <c r="X814" s="6">
        <v>0</v>
      </c>
      <c r="Y814" s="6">
        <v>0</v>
      </c>
      <c r="Z814" s="6">
        <v>357.88478865216894</v>
      </c>
      <c r="AA814" s="1">
        <v>24</v>
      </c>
      <c r="AB814" s="6">
        <v>17.867076682006964</v>
      </c>
      <c r="AC814" s="1" t="s">
        <v>78</v>
      </c>
      <c r="AD814" s="1" t="s">
        <v>53</v>
      </c>
      <c r="AE814" s="1" t="s">
        <v>43</v>
      </c>
      <c r="AF814" s="1" t="s">
        <v>44</v>
      </c>
      <c r="AG814" s="7">
        <v>0</v>
      </c>
      <c r="AH814" s="8">
        <v>7.6703734695911407E-2</v>
      </c>
      <c r="AI814" s="9">
        <v>477.95401000976563</v>
      </c>
      <c r="AJ814" s="10">
        <v>0.11289798644083514</v>
      </c>
    </row>
    <row r="815" spans="1:36" x14ac:dyDescent="0.35">
      <c r="A815" s="1">
        <v>814</v>
      </c>
      <c r="B815" s="1">
        <v>35</v>
      </c>
      <c r="C815" s="1" t="s">
        <v>50</v>
      </c>
      <c r="D815" s="1" t="s">
        <v>51</v>
      </c>
      <c r="E815" s="1">
        <v>1</v>
      </c>
      <c r="F815" s="1">
        <v>1</v>
      </c>
      <c r="G815" s="1">
        <v>1</v>
      </c>
      <c r="H815" s="1">
        <v>4</v>
      </c>
      <c r="I815" s="1" t="s">
        <v>37</v>
      </c>
      <c r="J815" s="1" t="s">
        <v>63</v>
      </c>
      <c r="K815" s="6">
        <v>1537.2735</v>
      </c>
      <c r="L815" s="6">
        <v>720.91844444444439</v>
      </c>
      <c r="M815" s="1" t="s">
        <v>64</v>
      </c>
      <c r="N815" s="1" t="s">
        <v>47</v>
      </c>
      <c r="O815" s="6">
        <v>0</v>
      </c>
      <c r="P815" s="6">
        <v>0</v>
      </c>
      <c r="Q815" s="6">
        <v>445.50200000000001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688.88888888888891</v>
      </c>
      <c r="X815" s="6">
        <v>0</v>
      </c>
      <c r="Y815" s="6">
        <v>0</v>
      </c>
      <c r="Z815" s="6">
        <v>1576.9886335733863</v>
      </c>
      <c r="AA815" s="1">
        <v>36</v>
      </c>
      <c r="AB815" s="6">
        <v>57.011916836590082</v>
      </c>
      <c r="AC815" s="1" t="s">
        <v>41</v>
      </c>
      <c r="AD815" s="1" t="s">
        <v>42</v>
      </c>
      <c r="AE815" s="1" t="s">
        <v>52</v>
      </c>
      <c r="AF815" s="1" t="s">
        <v>44</v>
      </c>
      <c r="AG815" s="7">
        <v>1</v>
      </c>
      <c r="AH815" s="8">
        <v>2.1449374035000801E-2</v>
      </c>
      <c r="AI815" s="9">
        <v>676.33984375</v>
      </c>
      <c r="AJ815" s="10">
        <v>0.18488024209983545</v>
      </c>
    </row>
    <row r="816" spans="1:36" x14ac:dyDescent="0.35">
      <c r="A816" s="1">
        <v>815</v>
      </c>
      <c r="B816" s="1">
        <v>27</v>
      </c>
      <c r="C816" s="1" t="s">
        <v>35</v>
      </c>
      <c r="D816" s="1" t="s">
        <v>51</v>
      </c>
      <c r="E816" s="1">
        <v>3</v>
      </c>
      <c r="F816" s="1">
        <v>1</v>
      </c>
      <c r="G816" s="1">
        <v>1</v>
      </c>
      <c r="H816" s="1">
        <v>4</v>
      </c>
      <c r="I816" s="1" t="s">
        <v>38</v>
      </c>
      <c r="J816" s="1" t="s">
        <v>38</v>
      </c>
      <c r="K816" s="6">
        <v>190.75149999999999</v>
      </c>
      <c r="L816" s="6">
        <v>136.69333333333333</v>
      </c>
      <c r="M816" s="1" t="s">
        <v>46</v>
      </c>
      <c r="N816" s="1" t="s">
        <v>66</v>
      </c>
      <c r="O816" s="6">
        <v>0</v>
      </c>
      <c r="P816" s="6">
        <v>0</v>
      </c>
      <c r="Q816" s="6">
        <v>118.18466666666667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199.55555555555554</v>
      </c>
      <c r="X816" s="6">
        <v>0</v>
      </c>
      <c r="Y816" s="6">
        <v>0</v>
      </c>
      <c r="Z816" s="6">
        <v>120.56627815356065</v>
      </c>
      <c r="AA816" s="1">
        <v>24</v>
      </c>
      <c r="AB816" s="6">
        <v>6.0191631646225137</v>
      </c>
      <c r="AC816" s="1" t="s">
        <v>41</v>
      </c>
      <c r="AD816" s="1" t="s">
        <v>49</v>
      </c>
      <c r="AE816" s="1" t="s">
        <v>43</v>
      </c>
      <c r="AF816" s="1" t="s">
        <v>44</v>
      </c>
      <c r="AG816" s="7">
        <v>0</v>
      </c>
      <c r="AH816" s="8">
        <v>0.29975041747093201</v>
      </c>
      <c r="AI816" s="9">
        <v>343.20513916015619</v>
      </c>
      <c r="AJ816" s="10">
        <v>1.9699767040686982E-2</v>
      </c>
    </row>
    <row r="817" spans="1:36" x14ac:dyDescent="0.35">
      <c r="A817" s="1">
        <v>816</v>
      </c>
      <c r="B817" s="1">
        <v>67</v>
      </c>
      <c r="C817" s="1" t="s">
        <v>60</v>
      </c>
      <c r="D817" s="1" t="s">
        <v>55</v>
      </c>
      <c r="E817" s="1">
        <v>1</v>
      </c>
      <c r="F817" s="1">
        <v>4</v>
      </c>
      <c r="G817" s="1">
        <v>4</v>
      </c>
      <c r="H817" s="1">
        <v>3</v>
      </c>
      <c r="I817" s="1" t="s">
        <v>37</v>
      </c>
      <c r="J817" s="1" t="s">
        <v>56</v>
      </c>
      <c r="K817" s="6">
        <v>1239.3552500000001</v>
      </c>
      <c r="L817" s="6">
        <v>1622.9280000000001</v>
      </c>
      <c r="M817" s="1" t="s">
        <v>46</v>
      </c>
      <c r="N817" s="1" t="s">
        <v>40</v>
      </c>
      <c r="O817" s="6">
        <v>0</v>
      </c>
      <c r="P817" s="6">
        <v>0</v>
      </c>
      <c r="Q817" s="6">
        <v>799.36888888888893</v>
      </c>
      <c r="R817" s="6">
        <v>0</v>
      </c>
      <c r="S817" s="6">
        <v>0</v>
      </c>
      <c r="T817" s="6">
        <v>0</v>
      </c>
      <c r="U817" s="6">
        <v>40</v>
      </c>
      <c r="V817" s="6">
        <v>0</v>
      </c>
      <c r="W817" s="6">
        <v>0</v>
      </c>
      <c r="X817" s="6">
        <v>0</v>
      </c>
      <c r="Y817" s="6">
        <v>0</v>
      </c>
      <c r="Z817" s="6">
        <v>315.84732079285391</v>
      </c>
      <c r="AA817" s="1">
        <v>36</v>
      </c>
      <c r="AB817" s="6">
        <v>11.418637270262863</v>
      </c>
      <c r="AC817" s="1" t="s">
        <v>48</v>
      </c>
      <c r="AD817" s="1" t="s">
        <v>42</v>
      </c>
      <c r="AE817" s="1" t="s">
        <v>43</v>
      </c>
      <c r="AF817" s="1" t="s">
        <v>44</v>
      </c>
      <c r="AG817" s="7">
        <v>1</v>
      </c>
      <c r="AH817" s="8">
        <v>6.286340206861496E-2</v>
      </c>
      <c r="AI817" s="9">
        <v>609.444580078125</v>
      </c>
      <c r="AJ817" s="10">
        <v>8.4106391598523358E-2</v>
      </c>
    </row>
    <row r="818" spans="1:36" x14ac:dyDescent="0.35">
      <c r="A818" s="1">
        <v>817</v>
      </c>
      <c r="B818" s="1">
        <v>57</v>
      </c>
      <c r="C818" s="1" t="s">
        <v>60</v>
      </c>
      <c r="D818" s="1" t="s">
        <v>51</v>
      </c>
      <c r="E818" s="1">
        <v>1</v>
      </c>
      <c r="F818" s="1">
        <v>0</v>
      </c>
      <c r="G818" s="1">
        <v>0</v>
      </c>
      <c r="H818" s="1">
        <v>2</v>
      </c>
      <c r="I818" s="1" t="s">
        <v>37</v>
      </c>
      <c r="J818" s="1" t="s">
        <v>38</v>
      </c>
      <c r="K818" s="6">
        <v>137.53749999999999</v>
      </c>
      <c r="L818" s="6">
        <v>140.21844444444446</v>
      </c>
      <c r="M818" s="1" t="s">
        <v>46</v>
      </c>
      <c r="N818" s="1" t="s">
        <v>47</v>
      </c>
      <c r="O818" s="6">
        <v>0</v>
      </c>
      <c r="P818" s="6">
        <v>3044.4444444444443</v>
      </c>
      <c r="Q818" s="6">
        <v>26.14511111111111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104.7690206721808</v>
      </c>
      <c r="AA818" s="1">
        <v>36</v>
      </c>
      <c r="AB818" s="6">
        <v>3.7876510752513286</v>
      </c>
      <c r="AC818" s="1" t="s">
        <v>41</v>
      </c>
      <c r="AD818" s="1" t="s">
        <v>42</v>
      </c>
      <c r="AE818" s="1" t="s">
        <v>83</v>
      </c>
      <c r="AF818" s="1" t="s">
        <v>44</v>
      </c>
      <c r="AG818" s="7">
        <v>0</v>
      </c>
      <c r="AH818" s="8">
        <v>0.27620652318000788</v>
      </c>
      <c r="AI818" s="9">
        <v>370.82015991210938</v>
      </c>
      <c r="AJ818" s="10">
        <v>0.31164877097362753</v>
      </c>
    </row>
    <row r="819" spans="1:36" x14ac:dyDescent="0.35">
      <c r="A819" s="1">
        <v>818</v>
      </c>
      <c r="B819" s="1">
        <v>36</v>
      </c>
      <c r="C819" s="1" t="s">
        <v>60</v>
      </c>
      <c r="D819" s="1" t="s">
        <v>36</v>
      </c>
      <c r="E819" s="1">
        <v>0</v>
      </c>
      <c r="F819" s="1">
        <v>0</v>
      </c>
      <c r="G819" s="1">
        <v>0</v>
      </c>
      <c r="H819" s="1">
        <v>4</v>
      </c>
      <c r="I819" s="1" t="s">
        <v>37</v>
      </c>
      <c r="J819" s="1" t="s">
        <v>56</v>
      </c>
      <c r="K819" s="6">
        <v>660.64575000000002</v>
      </c>
      <c r="L819" s="6">
        <v>512.85422222222223</v>
      </c>
      <c r="M819" s="1" t="s">
        <v>46</v>
      </c>
      <c r="N819" s="1" t="s">
        <v>40</v>
      </c>
      <c r="O819" s="6">
        <v>0</v>
      </c>
      <c r="P819" s="6">
        <v>0</v>
      </c>
      <c r="Q819" s="6">
        <v>41.706222222222223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10.888888888888889</v>
      </c>
      <c r="X819" s="6">
        <v>0</v>
      </c>
      <c r="Y819" s="6">
        <v>0</v>
      </c>
      <c r="Z819" s="6">
        <v>476.03823249540915</v>
      </c>
      <c r="AA819" s="1">
        <v>3</v>
      </c>
      <c r="AB819" s="6">
        <v>163.46341744655044</v>
      </c>
      <c r="AC819" s="1" t="s">
        <v>48</v>
      </c>
      <c r="AD819" s="1" t="s">
        <v>72</v>
      </c>
      <c r="AE819" s="1" t="s">
        <v>43</v>
      </c>
      <c r="AF819" s="1" t="s">
        <v>44</v>
      </c>
      <c r="AG819" s="7">
        <v>1</v>
      </c>
      <c r="AH819" s="8">
        <v>0.1034189835190773</v>
      </c>
      <c r="AI819" s="9">
        <v>420.54278564453119</v>
      </c>
      <c r="AJ819" s="10">
        <v>0.81475101181785226</v>
      </c>
    </row>
    <row r="820" spans="1:36" x14ac:dyDescent="0.35">
      <c r="A820" s="1">
        <v>819</v>
      </c>
      <c r="B820" s="1">
        <v>45</v>
      </c>
      <c r="C820" s="1" t="s">
        <v>60</v>
      </c>
      <c r="D820" s="1" t="s">
        <v>36</v>
      </c>
      <c r="E820" s="1">
        <v>7</v>
      </c>
      <c r="F820" s="1">
        <v>1</v>
      </c>
      <c r="G820" s="1">
        <v>1</v>
      </c>
      <c r="H820" s="1">
        <v>3</v>
      </c>
      <c r="I820" s="1" t="s">
        <v>61</v>
      </c>
      <c r="J820" s="1" t="s">
        <v>56</v>
      </c>
      <c r="K820" s="6">
        <v>1184.9382499999999</v>
      </c>
      <c r="L820" s="6">
        <v>1376.671111111111</v>
      </c>
      <c r="M820" s="1" t="s">
        <v>46</v>
      </c>
      <c r="N820" s="1" t="s">
        <v>47</v>
      </c>
      <c r="O820" s="6">
        <v>0</v>
      </c>
      <c r="P820" s="6">
        <v>0</v>
      </c>
      <c r="Q820" s="6">
        <v>460.08822222222221</v>
      </c>
      <c r="R820" s="6">
        <v>0</v>
      </c>
      <c r="S820" s="6">
        <v>0</v>
      </c>
      <c r="T820" s="6">
        <v>0</v>
      </c>
      <c r="U820" s="6">
        <v>44.444444444444443</v>
      </c>
      <c r="V820" s="6">
        <v>214.44444444444446</v>
      </c>
      <c r="W820" s="6">
        <v>88.888888888888886</v>
      </c>
      <c r="X820" s="6">
        <v>0</v>
      </c>
      <c r="Y820" s="6">
        <v>0</v>
      </c>
      <c r="Z820" s="6">
        <v>475.88959885757771</v>
      </c>
      <c r="AA820" s="1">
        <v>12</v>
      </c>
      <c r="AB820" s="6">
        <v>43.629555047410854</v>
      </c>
      <c r="AC820" s="1" t="s">
        <v>41</v>
      </c>
      <c r="AD820" s="1" t="s">
        <v>53</v>
      </c>
      <c r="AE820" s="1" t="s">
        <v>43</v>
      </c>
      <c r="AF820" s="1" t="s">
        <v>44</v>
      </c>
      <c r="AG820" s="7">
        <v>0</v>
      </c>
      <c r="AH820" s="8">
        <v>7.7580578625202179E-2</v>
      </c>
      <c r="AI820" s="9">
        <v>507.32803344726563</v>
      </c>
      <c r="AJ820" s="10">
        <v>0.14056682084441818</v>
      </c>
    </row>
    <row r="821" spans="1:36" x14ac:dyDescent="0.35">
      <c r="A821" s="1">
        <v>820</v>
      </c>
      <c r="B821" s="1">
        <v>29</v>
      </c>
      <c r="C821" s="1" t="s">
        <v>50</v>
      </c>
      <c r="D821" s="1" t="s">
        <v>36</v>
      </c>
      <c r="E821" s="1">
        <v>3</v>
      </c>
      <c r="F821" s="1">
        <v>0</v>
      </c>
      <c r="G821" s="1">
        <v>0</v>
      </c>
      <c r="H821" s="1">
        <v>2</v>
      </c>
      <c r="I821" s="1" t="s">
        <v>62</v>
      </c>
      <c r="J821" s="1" t="s">
        <v>63</v>
      </c>
      <c r="K821" s="6">
        <v>626.52200000000005</v>
      </c>
      <c r="L821" s="6">
        <v>489.666</v>
      </c>
      <c r="M821" s="1" t="s">
        <v>64</v>
      </c>
      <c r="N821" s="1" t="s">
        <v>40</v>
      </c>
      <c r="O821" s="6">
        <v>0</v>
      </c>
      <c r="P821" s="6">
        <v>0</v>
      </c>
      <c r="Q821" s="6">
        <v>93.37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16.222222222222221</v>
      </c>
      <c r="X821" s="6">
        <v>0</v>
      </c>
      <c r="Y821" s="6">
        <v>0</v>
      </c>
      <c r="Z821" s="6">
        <v>558.11522286013781</v>
      </c>
      <c r="AA821" s="1">
        <v>3</v>
      </c>
      <c r="AB821" s="6">
        <v>191.64725736297049</v>
      </c>
      <c r="AC821" s="1" t="s">
        <v>41</v>
      </c>
      <c r="AD821" s="1" t="s">
        <v>70</v>
      </c>
      <c r="AE821" s="1" t="s">
        <v>65</v>
      </c>
      <c r="AF821" s="1" t="s">
        <v>44</v>
      </c>
      <c r="AG821" s="7">
        <v>0</v>
      </c>
      <c r="AH821" s="8">
        <v>0.1186079159379005</v>
      </c>
      <c r="AI821" s="9">
        <v>365.74334716796881</v>
      </c>
      <c r="AJ821" s="10">
        <v>0.31416147565222585</v>
      </c>
    </row>
    <row r="822" spans="1:36" x14ac:dyDescent="0.35">
      <c r="A822" s="1">
        <v>821</v>
      </c>
      <c r="B822" s="1">
        <v>30</v>
      </c>
      <c r="C822" s="1" t="s">
        <v>60</v>
      </c>
      <c r="D822" s="1" t="s">
        <v>36</v>
      </c>
      <c r="E822" s="1">
        <v>1</v>
      </c>
      <c r="F822" s="1">
        <v>0</v>
      </c>
      <c r="G822" s="1">
        <v>0</v>
      </c>
      <c r="H822" s="1">
        <v>3</v>
      </c>
      <c r="I822" s="1" t="s">
        <v>61</v>
      </c>
      <c r="J822" s="1" t="s">
        <v>56</v>
      </c>
      <c r="K822" s="6">
        <v>77.803250000000006</v>
      </c>
      <c r="L822" s="6">
        <v>71.353111111111104</v>
      </c>
      <c r="M822" s="1" t="s">
        <v>46</v>
      </c>
      <c r="N822" s="1" t="s">
        <v>47</v>
      </c>
      <c r="O822" s="6">
        <v>0</v>
      </c>
      <c r="P822" s="6">
        <v>3777.7777777777778</v>
      </c>
      <c r="Q822" s="6">
        <v>51.482444444444447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181.33333333333334</v>
      </c>
      <c r="X822" s="6">
        <v>0</v>
      </c>
      <c r="Y822" s="6">
        <v>0</v>
      </c>
      <c r="Z822" s="6">
        <v>42.213514526581683</v>
      </c>
      <c r="AA822" s="1">
        <v>3</v>
      </c>
      <c r="AB822" s="6">
        <v>14.495401578929249</v>
      </c>
      <c r="AC822" s="1" t="s">
        <v>41</v>
      </c>
      <c r="AD822" s="1" t="s">
        <v>53</v>
      </c>
      <c r="AE822" s="1" t="s">
        <v>43</v>
      </c>
      <c r="AF822" s="1" t="s">
        <v>75</v>
      </c>
      <c r="AG822" s="7">
        <v>0</v>
      </c>
      <c r="AH822" s="8">
        <v>0.36104419827461243</v>
      </c>
      <c r="AI822" s="9">
        <v>218.3788757324219</v>
      </c>
      <c r="AJ822" s="10">
        <v>0.15582494069542799</v>
      </c>
    </row>
    <row r="823" spans="1:36" x14ac:dyDescent="0.35">
      <c r="A823" s="1">
        <v>822</v>
      </c>
      <c r="B823" s="1">
        <v>25</v>
      </c>
      <c r="C823" s="1" t="s">
        <v>35</v>
      </c>
      <c r="D823" s="1" t="s">
        <v>59</v>
      </c>
      <c r="E823" s="1">
        <v>0</v>
      </c>
      <c r="F823" s="1">
        <v>2</v>
      </c>
      <c r="G823" s="1">
        <v>2</v>
      </c>
      <c r="H823" s="1">
        <v>3</v>
      </c>
      <c r="I823" s="1" t="s">
        <v>61</v>
      </c>
      <c r="J823" s="1" t="s">
        <v>56</v>
      </c>
      <c r="K823" s="6">
        <v>658.71400000000006</v>
      </c>
      <c r="L823" s="6">
        <v>829.97733333333338</v>
      </c>
      <c r="M823" s="1" t="s">
        <v>64</v>
      </c>
      <c r="N823" s="1" t="s">
        <v>40</v>
      </c>
      <c r="O823" s="6">
        <v>6169.040051017957</v>
      </c>
      <c r="P823" s="6">
        <v>5555.5555555555557</v>
      </c>
      <c r="Q823" s="6">
        <v>139.00844444444445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204.44444444444446</v>
      </c>
      <c r="X823" s="6">
        <v>0</v>
      </c>
      <c r="Y823" s="6">
        <v>0</v>
      </c>
      <c r="Z823" s="6">
        <v>426.54378073157579</v>
      </c>
      <c r="AA823" s="1">
        <v>36</v>
      </c>
      <c r="AB823" s="6">
        <v>15.420579474393307</v>
      </c>
      <c r="AC823" s="1" t="s">
        <v>41</v>
      </c>
      <c r="AD823" s="1" t="s">
        <v>49</v>
      </c>
      <c r="AE823" s="1" t="s">
        <v>43</v>
      </c>
      <c r="AF823" s="1" t="s">
        <v>44</v>
      </c>
      <c r="AG823" s="7">
        <v>0</v>
      </c>
      <c r="AH823" s="8">
        <v>0.1397516876459122</v>
      </c>
      <c r="AI823" s="9">
        <v>416.3001708984375</v>
      </c>
      <c r="AJ823" s="10">
        <v>0.20998950355826454</v>
      </c>
    </row>
    <row r="824" spans="1:36" x14ac:dyDescent="0.35">
      <c r="A824" s="1">
        <v>823</v>
      </c>
      <c r="B824" s="1">
        <v>29</v>
      </c>
      <c r="C824" s="1" t="s">
        <v>60</v>
      </c>
      <c r="D824" s="1" t="s">
        <v>51</v>
      </c>
      <c r="E824" s="1">
        <v>2</v>
      </c>
      <c r="F824" s="1">
        <v>0</v>
      </c>
      <c r="G824" s="1">
        <v>0</v>
      </c>
      <c r="H824" s="1">
        <v>2</v>
      </c>
      <c r="I824" s="1" t="s">
        <v>57</v>
      </c>
      <c r="J824" s="1" t="s">
        <v>56</v>
      </c>
      <c r="K824" s="6">
        <v>743.02099999999996</v>
      </c>
      <c r="L824" s="6">
        <v>529.27599999999995</v>
      </c>
      <c r="M824" s="1" t="s">
        <v>46</v>
      </c>
      <c r="N824" s="1" t="s">
        <v>40</v>
      </c>
      <c r="O824" s="6">
        <v>0</v>
      </c>
      <c r="P824" s="6">
        <v>8888.8888888888887</v>
      </c>
      <c r="Q824" s="6">
        <v>425.75311111111114</v>
      </c>
      <c r="R824" s="6">
        <v>0</v>
      </c>
      <c r="S824" s="6">
        <v>0</v>
      </c>
      <c r="T824" s="6">
        <v>0</v>
      </c>
      <c r="U824" s="6">
        <v>355.55555555555554</v>
      </c>
      <c r="V824" s="6">
        <v>0</v>
      </c>
      <c r="W824" s="6">
        <v>40.444444444444443</v>
      </c>
      <c r="X824" s="6">
        <v>0</v>
      </c>
      <c r="Y824" s="6">
        <v>0</v>
      </c>
      <c r="Z824" s="6">
        <v>505.9846956488019</v>
      </c>
      <c r="AA824" s="1">
        <v>48</v>
      </c>
      <c r="AB824" s="6">
        <v>14.863300236419633</v>
      </c>
      <c r="AC824" s="1" t="s">
        <v>41</v>
      </c>
      <c r="AD824" s="1" t="s">
        <v>49</v>
      </c>
      <c r="AE824" s="1" t="s">
        <v>43</v>
      </c>
      <c r="AF824" s="1" t="s">
        <v>44</v>
      </c>
      <c r="AG824" s="7">
        <v>0</v>
      </c>
      <c r="AH824" s="8">
        <v>0.12879458069801331</v>
      </c>
      <c r="AI824" s="9">
        <v>439.74554443359381</v>
      </c>
      <c r="AJ824" s="10">
        <v>0.33493619725882251</v>
      </c>
    </row>
    <row r="825" spans="1:36" x14ac:dyDescent="0.35">
      <c r="A825" s="1">
        <v>824</v>
      </c>
      <c r="B825" s="1">
        <v>37</v>
      </c>
      <c r="C825" s="1" t="s">
        <v>60</v>
      </c>
      <c r="D825" s="1" t="s">
        <v>36</v>
      </c>
      <c r="E825" s="1">
        <v>0</v>
      </c>
      <c r="F825" s="1">
        <v>2</v>
      </c>
      <c r="G825" s="1">
        <v>2</v>
      </c>
      <c r="H825" s="1">
        <v>2</v>
      </c>
      <c r="I825" s="1" t="s">
        <v>37</v>
      </c>
      <c r="J825" s="1" t="s">
        <v>63</v>
      </c>
      <c r="K825" s="6">
        <v>975.87750000000005</v>
      </c>
      <c r="L825" s="6">
        <v>455.08755555555558</v>
      </c>
      <c r="M825" s="1" t="s">
        <v>64</v>
      </c>
      <c r="N825" s="1" t="s">
        <v>66</v>
      </c>
      <c r="O825" s="6">
        <v>2440.9501538043219</v>
      </c>
      <c r="P825" s="6">
        <v>1022.2222222222222</v>
      </c>
      <c r="Q825" s="6">
        <v>95.143555555555551</v>
      </c>
      <c r="R825" s="6">
        <v>140</v>
      </c>
      <c r="S825" s="6">
        <v>0</v>
      </c>
      <c r="T825" s="6">
        <v>0</v>
      </c>
      <c r="U825" s="6">
        <v>0</v>
      </c>
      <c r="V825" s="6">
        <v>0</v>
      </c>
      <c r="W825" s="6">
        <v>83.111111111111114</v>
      </c>
      <c r="X825" s="6">
        <v>0</v>
      </c>
      <c r="Y825" s="6">
        <v>0</v>
      </c>
      <c r="Z825" s="6">
        <v>1572.4009206819328</v>
      </c>
      <c r="AA825" s="1">
        <v>60</v>
      </c>
      <c r="AB825" s="6">
        <v>39.928648665656169</v>
      </c>
      <c r="AC825" s="1" t="s">
        <v>48</v>
      </c>
      <c r="AD825" s="1" t="s">
        <v>49</v>
      </c>
      <c r="AE825" s="1" t="s">
        <v>65</v>
      </c>
      <c r="AF825" s="1" t="s">
        <v>44</v>
      </c>
      <c r="AG825" s="7">
        <v>1</v>
      </c>
      <c r="AH825" s="8">
        <v>4.1509963572025299E-2</v>
      </c>
      <c r="AI825" s="9">
        <v>624.831298828125</v>
      </c>
      <c r="AJ825" s="10">
        <v>0.12631286339336312</v>
      </c>
    </row>
    <row r="826" spans="1:36" x14ac:dyDescent="0.35">
      <c r="A826" s="1">
        <v>825</v>
      </c>
      <c r="B826" s="1">
        <v>43</v>
      </c>
      <c r="C826" s="1" t="s">
        <v>60</v>
      </c>
      <c r="D826" s="1" t="s">
        <v>36</v>
      </c>
      <c r="E826" s="1">
        <v>1</v>
      </c>
      <c r="F826" s="1">
        <v>0</v>
      </c>
      <c r="G826" s="1">
        <v>0</v>
      </c>
      <c r="H826" s="1">
        <v>2</v>
      </c>
      <c r="I826" s="1" t="s">
        <v>62</v>
      </c>
      <c r="J826" s="1" t="s">
        <v>69</v>
      </c>
      <c r="K826" s="6">
        <v>727.04200000000003</v>
      </c>
      <c r="L826" s="6">
        <v>666.40422222222219</v>
      </c>
      <c r="M826" s="1" t="s">
        <v>64</v>
      </c>
      <c r="N826" s="1" t="s">
        <v>40</v>
      </c>
      <c r="O826" s="6">
        <v>0</v>
      </c>
      <c r="P826" s="6">
        <v>0</v>
      </c>
      <c r="Q826" s="6">
        <v>288.67422222222223</v>
      </c>
      <c r="R826" s="6">
        <v>0</v>
      </c>
      <c r="S826" s="6">
        <v>0</v>
      </c>
      <c r="T826" s="6">
        <v>0</v>
      </c>
      <c r="U826" s="6">
        <v>766.66666666666663</v>
      </c>
      <c r="V826" s="6">
        <v>0</v>
      </c>
      <c r="W826" s="6">
        <v>8.2222222222222214</v>
      </c>
      <c r="X826" s="6">
        <v>0</v>
      </c>
      <c r="Y826" s="6">
        <v>0</v>
      </c>
      <c r="Z826" s="6">
        <v>414.26121829289212</v>
      </c>
      <c r="AA826" s="1">
        <v>18</v>
      </c>
      <c r="AB826" s="6">
        <v>26.432260888187539</v>
      </c>
      <c r="AC826" s="1" t="s">
        <v>41</v>
      </c>
      <c r="AD826" s="1" t="s">
        <v>42</v>
      </c>
      <c r="AE826" s="1" t="s">
        <v>52</v>
      </c>
      <c r="AF826" s="1" t="s">
        <v>44</v>
      </c>
      <c r="AG826" s="7">
        <v>1</v>
      </c>
      <c r="AH826" s="8">
        <v>0.1392910182476044</v>
      </c>
      <c r="AI826" s="9">
        <v>376.51165771484381</v>
      </c>
      <c r="AJ826" s="10">
        <v>0.17885321034028245</v>
      </c>
    </row>
    <row r="827" spans="1:36" x14ac:dyDescent="0.35">
      <c r="A827" s="1">
        <v>826</v>
      </c>
      <c r="B827" s="1">
        <v>43</v>
      </c>
      <c r="C827" s="1" t="s">
        <v>60</v>
      </c>
      <c r="D827" s="1" t="s">
        <v>51</v>
      </c>
      <c r="E827" s="1">
        <v>1</v>
      </c>
      <c r="F827" s="1">
        <v>2</v>
      </c>
      <c r="G827" s="1">
        <v>2</v>
      </c>
      <c r="H827" s="1">
        <v>2</v>
      </c>
      <c r="I827" s="1" t="s">
        <v>67</v>
      </c>
      <c r="J827" s="1" t="s">
        <v>38</v>
      </c>
      <c r="K827" s="6">
        <v>23.094999999999999</v>
      </c>
      <c r="L827" s="6">
        <v>10.818444444444445</v>
      </c>
      <c r="M827" s="1" t="s">
        <v>46</v>
      </c>
      <c r="N827" s="1" t="s">
        <v>66</v>
      </c>
      <c r="O827" s="6">
        <v>0</v>
      </c>
      <c r="P827" s="6">
        <v>124.44444444444444</v>
      </c>
      <c r="Q827" s="6">
        <v>6.0584444444444445</v>
      </c>
      <c r="R827" s="6">
        <v>0</v>
      </c>
      <c r="S827" s="6">
        <v>0</v>
      </c>
      <c r="T827" s="6">
        <v>0</v>
      </c>
      <c r="U827" s="6">
        <v>201.86666666666667</v>
      </c>
      <c r="V827" s="6">
        <v>0</v>
      </c>
      <c r="W827" s="6">
        <v>290.22222222222223</v>
      </c>
      <c r="X827" s="6">
        <v>0</v>
      </c>
      <c r="Y827" s="6">
        <v>0</v>
      </c>
      <c r="Z827" s="6">
        <v>28.270482863278261</v>
      </c>
      <c r="AA827" s="1">
        <v>36</v>
      </c>
      <c r="AB827" s="6">
        <v>1.0220456784645946</v>
      </c>
      <c r="AC827" s="1" t="s">
        <v>48</v>
      </c>
      <c r="AD827" s="1" t="s">
        <v>53</v>
      </c>
      <c r="AE827" s="1" t="s">
        <v>43</v>
      </c>
      <c r="AF827" s="1" t="s">
        <v>44</v>
      </c>
      <c r="AG827" s="7">
        <v>0</v>
      </c>
      <c r="AH827" s="8">
        <v>0.3567129373550415</v>
      </c>
      <c r="AI827" s="9">
        <v>323.74508666992188</v>
      </c>
      <c r="AJ827" s="10">
        <v>2.7341852120417919E-2</v>
      </c>
    </row>
    <row r="828" spans="1:36" x14ac:dyDescent="0.35">
      <c r="A828" s="1">
        <v>827</v>
      </c>
      <c r="B828" s="1">
        <v>51</v>
      </c>
      <c r="C828" s="1" t="s">
        <v>50</v>
      </c>
      <c r="D828" s="1" t="s">
        <v>51</v>
      </c>
      <c r="E828" s="1">
        <v>0</v>
      </c>
      <c r="F828" s="1">
        <v>1</v>
      </c>
      <c r="G828" s="1">
        <v>1</v>
      </c>
      <c r="H828" s="1">
        <v>5</v>
      </c>
      <c r="I828" s="1" t="s">
        <v>67</v>
      </c>
      <c r="J828" s="1" t="s">
        <v>56</v>
      </c>
      <c r="K828" s="6">
        <v>2121.9767499999998</v>
      </c>
      <c r="L828" s="6">
        <v>1975.6364444444444</v>
      </c>
      <c r="M828" s="1" t="s">
        <v>46</v>
      </c>
      <c r="N828" s="1" t="s">
        <v>66</v>
      </c>
      <c r="O828" s="6">
        <v>0</v>
      </c>
      <c r="P828" s="6">
        <v>0</v>
      </c>
      <c r="Q828" s="6">
        <v>912.53555555555556</v>
      </c>
      <c r="R828" s="6">
        <v>133.33333333333334</v>
      </c>
      <c r="S828" s="6">
        <v>0</v>
      </c>
      <c r="T828" s="6">
        <v>0</v>
      </c>
      <c r="U828" s="6">
        <v>0</v>
      </c>
      <c r="V828" s="6">
        <v>0</v>
      </c>
      <c r="W828" s="6">
        <v>54.888888888888886</v>
      </c>
      <c r="X828" s="6">
        <v>0</v>
      </c>
      <c r="Y828" s="6">
        <v>0</v>
      </c>
      <c r="Z828" s="6">
        <v>1667.4563578146051</v>
      </c>
      <c r="AA828" s="1">
        <v>36</v>
      </c>
      <c r="AB828" s="6">
        <v>60.282541786592866</v>
      </c>
      <c r="AC828" s="1" t="s">
        <v>48</v>
      </c>
      <c r="AD828" s="1" t="s">
        <v>42</v>
      </c>
      <c r="AE828" s="1" t="s">
        <v>43</v>
      </c>
      <c r="AF828" s="1" t="s">
        <v>44</v>
      </c>
      <c r="AG828" s="7">
        <v>1</v>
      </c>
      <c r="AH828" s="8">
        <v>6.2630879692733288E-3</v>
      </c>
      <c r="AI828" s="9">
        <v>834.94232177734375</v>
      </c>
      <c r="AJ828" s="10">
        <v>0.14523673769576101</v>
      </c>
    </row>
    <row r="829" spans="1:36" x14ac:dyDescent="0.35">
      <c r="A829" s="1">
        <v>828</v>
      </c>
      <c r="B829" s="1">
        <v>42</v>
      </c>
      <c r="C829" s="1" t="s">
        <v>50</v>
      </c>
      <c r="D829" s="1" t="s">
        <v>51</v>
      </c>
      <c r="E829" s="1">
        <v>0</v>
      </c>
      <c r="F829" s="1">
        <v>1</v>
      </c>
      <c r="G829" s="1">
        <v>1</v>
      </c>
      <c r="H829" s="1">
        <v>3</v>
      </c>
      <c r="I829" s="1" t="s">
        <v>67</v>
      </c>
      <c r="J829" s="1" t="s">
        <v>56</v>
      </c>
      <c r="K829" s="6">
        <v>1190.7887499999999</v>
      </c>
      <c r="L829" s="6">
        <v>1063.8915555555554</v>
      </c>
      <c r="M829" s="1" t="s">
        <v>39</v>
      </c>
      <c r="N829" s="1" t="s">
        <v>40</v>
      </c>
      <c r="O829" s="6">
        <v>0</v>
      </c>
      <c r="P829" s="6">
        <v>0</v>
      </c>
      <c r="Q829" s="6">
        <v>649.78711111111113</v>
      </c>
      <c r="R829" s="6">
        <v>0</v>
      </c>
      <c r="S829" s="6">
        <v>0</v>
      </c>
      <c r="T829" s="6">
        <v>0</v>
      </c>
      <c r="U829" s="6">
        <v>255.55555555555554</v>
      </c>
      <c r="V829" s="6">
        <v>0</v>
      </c>
      <c r="W829" s="6">
        <v>44.444444444444443</v>
      </c>
      <c r="X829" s="6">
        <v>0</v>
      </c>
      <c r="Y829" s="6">
        <v>0</v>
      </c>
      <c r="Z829" s="6">
        <v>675.69017028609403</v>
      </c>
      <c r="AA829" s="1">
        <v>18</v>
      </c>
      <c r="AB829" s="6">
        <v>43.112939546174132</v>
      </c>
      <c r="AC829" s="1" t="s">
        <v>48</v>
      </c>
      <c r="AD829" s="1" t="s">
        <v>53</v>
      </c>
      <c r="AE829" s="1" t="s">
        <v>43</v>
      </c>
      <c r="AF829" s="1" t="s">
        <v>44</v>
      </c>
      <c r="AG829" s="7">
        <v>1</v>
      </c>
      <c r="AH829" s="8">
        <v>6.2324624508619308E-2</v>
      </c>
      <c r="AI829" s="9">
        <v>488.09378051757813</v>
      </c>
      <c r="AJ829" s="10">
        <v>4.1391112599423248E-2</v>
      </c>
    </row>
    <row r="830" spans="1:36" x14ac:dyDescent="0.35">
      <c r="A830" s="1">
        <v>829</v>
      </c>
      <c r="B830" s="1">
        <v>37</v>
      </c>
      <c r="C830" s="1" t="s">
        <v>35</v>
      </c>
      <c r="D830" s="1" t="s">
        <v>51</v>
      </c>
      <c r="E830" s="1">
        <v>1</v>
      </c>
      <c r="F830" s="1">
        <v>0</v>
      </c>
      <c r="G830" s="1">
        <v>0</v>
      </c>
      <c r="H830" s="1">
        <v>3</v>
      </c>
      <c r="I830" s="1" t="s">
        <v>45</v>
      </c>
      <c r="J830" s="1" t="s">
        <v>56</v>
      </c>
      <c r="K830" s="6">
        <v>318.46825000000001</v>
      </c>
      <c r="L830" s="6">
        <v>218.18377777777778</v>
      </c>
      <c r="M830" s="1" t="s">
        <v>64</v>
      </c>
      <c r="N830" s="1" t="s">
        <v>66</v>
      </c>
      <c r="O830" s="6">
        <v>0</v>
      </c>
      <c r="P830" s="6">
        <v>805.12911111111111</v>
      </c>
      <c r="Q830" s="6">
        <v>94.087777777777774</v>
      </c>
      <c r="R830" s="6">
        <v>0</v>
      </c>
      <c r="S830" s="6">
        <v>0</v>
      </c>
      <c r="T830" s="6">
        <v>0</v>
      </c>
      <c r="U830" s="6">
        <v>600</v>
      </c>
      <c r="V830" s="6">
        <v>0</v>
      </c>
      <c r="W830" s="6">
        <v>6.666666666666667</v>
      </c>
      <c r="X830" s="6">
        <v>0</v>
      </c>
      <c r="Y830" s="6">
        <v>0</v>
      </c>
      <c r="Z830" s="6">
        <v>280.55210237548101</v>
      </c>
      <c r="AA830" s="1">
        <v>36</v>
      </c>
      <c r="AB830" s="6">
        <v>10.142630573511422</v>
      </c>
      <c r="AC830" s="1" t="s">
        <v>41</v>
      </c>
      <c r="AD830" s="1" t="s">
        <v>49</v>
      </c>
      <c r="AE830" s="1" t="s">
        <v>43</v>
      </c>
      <c r="AF830" s="1" t="s">
        <v>75</v>
      </c>
      <c r="AG830" s="7">
        <v>0</v>
      </c>
      <c r="AH830" s="8">
        <v>0.2182815223932266</v>
      </c>
      <c r="AI830" s="9">
        <v>385.31845092773438</v>
      </c>
      <c r="AJ830" s="10">
        <v>0.2613408845721632</v>
      </c>
    </row>
    <row r="831" spans="1:36" x14ac:dyDescent="0.35">
      <c r="A831" s="1">
        <v>830</v>
      </c>
      <c r="B831" s="1">
        <v>64</v>
      </c>
      <c r="C831" s="1" t="s">
        <v>60</v>
      </c>
      <c r="D831" s="1" t="s">
        <v>36</v>
      </c>
      <c r="E831" s="1">
        <v>3</v>
      </c>
      <c r="F831" s="1">
        <v>0</v>
      </c>
      <c r="G831" s="1">
        <v>0</v>
      </c>
      <c r="H831" s="1">
        <v>3</v>
      </c>
      <c r="I831" s="1" t="s">
        <v>45</v>
      </c>
      <c r="J831" s="1" t="s">
        <v>56</v>
      </c>
      <c r="K831" s="6">
        <v>113.846</v>
      </c>
      <c r="L831" s="6">
        <v>55.381555555555558</v>
      </c>
      <c r="M831" s="1" t="s">
        <v>46</v>
      </c>
      <c r="N831" s="1" t="s">
        <v>47</v>
      </c>
      <c r="O831" s="6">
        <v>0</v>
      </c>
      <c r="P831" s="6">
        <v>0</v>
      </c>
      <c r="Q831" s="6">
        <v>21.446888888888889</v>
      </c>
      <c r="R831" s="6">
        <v>0</v>
      </c>
      <c r="S831" s="6">
        <v>0</v>
      </c>
      <c r="T831" s="6">
        <v>0</v>
      </c>
      <c r="U831" s="6">
        <v>106.66666666666667</v>
      </c>
      <c r="V831" s="6">
        <v>0</v>
      </c>
      <c r="W831" s="6">
        <v>17.555555555555557</v>
      </c>
      <c r="X831" s="6">
        <v>0</v>
      </c>
      <c r="Y831" s="6">
        <v>0</v>
      </c>
      <c r="Z831" s="6">
        <v>119.07890017807323</v>
      </c>
      <c r="AA831" s="1">
        <v>18</v>
      </c>
      <c r="AB831" s="6">
        <v>7.5979223176037261</v>
      </c>
      <c r="AC831" s="1" t="s">
        <v>41</v>
      </c>
      <c r="AD831" s="1" t="s">
        <v>42</v>
      </c>
      <c r="AE831" s="1" t="s">
        <v>43</v>
      </c>
      <c r="AF831" s="1" t="s">
        <v>44</v>
      </c>
      <c r="AG831" s="7">
        <v>0</v>
      </c>
      <c r="AH831" s="8">
        <v>0.28951439261436462</v>
      </c>
      <c r="AI831" s="9">
        <v>379.22320556640619</v>
      </c>
      <c r="AJ831" s="10">
        <v>0.17566266337836517</v>
      </c>
    </row>
    <row r="832" spans="1:36" x14ac:dyDescent="0.35">
      <c r="A832" s="1">
        <v>831</v>
      </c>
      <c r="B832" s="1">
        <v>50</v>
      </c>
      <c r="C832" s="1" t="s">
        <v>60</v>
      </c>
      <c r="D832" s="1" t="s">
        <v>51</v>
      </c>
      <c r="E832" s="1">
        <v>1</v>
      </c>
      <c r="F832" s="1">
        <v>0</v>
      </c>
      <c r="G832" s="1">
        <v>0</v>
      </c>
      <c r="H832" s="1">
        <v>3</v>
      </c>
      <c r="I832" s="1" t="s">
        <v>67</v>
      </c>
      <c r="J832" s="1" t="s">
        <v>80</v>
      </c>
      <c r="K832" s="6">
        <v>826.97874999999999</v>
      </c>
      <c r="L832" s="6">
        <v>430.89533333333333</v>
      </c>
      <c r="M832" s="1" t="s">
        <v>39</v>
      </c>
      <c r="N832" s="1" t="s">
        <v>40</v>
      </c>
      <c r="O832" s="6">
        <v>0</v>
      </c>
      <c r="P832" s="6">
        <v>0</v>
      </c>
      <c r="Q832" s="6">
        <v>157.52044444444445</v>
      </c>
      <c r="R832" s="6">
        <v>0</v>
      </c>
      <c r="S832" s="6">
        <v>0</v>
      </c>
      <c r="T832" s="6">
        <v>555.55555555555554</v>
      </c>
      <c r="U832" s="6">
        <v>0</v>
      </c>
      <c r="V832" s="6">
        <v>0</v>
      </c>
      <c r="W832" s="6">
        <v>276</v>
      </c>
      <c r="X832" s="6">
        <v>0</v>
      </c>
      <c r="Y832" s="6">
        <v>0</v>
      </c>
      <c r="Z832" s="6">
        <v>1235.0251795841107</v>
      </c>
      <c r="AA832" s="1">
        <v>48</v>
      </c>
      <c r="AB832" s="6">
        <v>36.278864166353721</v>
      </c>
      <c r="AC832" s="1" t="s">
        <v>48</v>
      </c>
      <c r="AD832" s="1" t="s">
        <v>53</v>
      </c>
      <c r="AE832" s="1" t="s">
        <v>52</v>
      </c>
      <c r="AF832" s="1" t="s">
        <v>75</v>
      </c>
      <c r="AG832" s="7">
        <v>1</v>
      </c>
      <c r="AH832" s="8">
        <v>5.5736836045980447E-2</v>
      </c>
      <c r="AI832" s="9">
        <v>605.04302978515625</v>
      </c>
      <c r="AJ832" s="10">
        <v>0.33984652763551404</v>
      </c>
    </row>
    <row r="833" spans="1:36" x14ac:dyDescent="0.35">
      <c r="A833" s="1">
        <v>832</v>
      </c>
      <c r="B833" s="1">
        <v>43</v>
      </c>
      <c r="C833" s="1" t="s">
        <v>60</v>
      </c>
      <c r="D833" s="1" t="s">
        <v>51</v>
      </c>
      <c r="E833" s="1">
        <v>1</v>
      </c>
      <c r="F833" s="1">
        <v>2</v>
      </c>
      <c r="G833" s="1">
        <v>2</v>
      </c>
      <c r="H833" s="1">
        <v>2</v>
      </c>
      <c r="I833" s="1" t="s">
        <v>67</v>
      </c>
      <c r="J833" s="1" t="s">
        <v>56</v>
      </c>
      <c r="K833" s="6">
        <v>155.74350000000001</v>
      </c>
      <c r="L833" s="6">
        <v>154.77755555555555</v>
      </c>
      <c r="M833" s="1" t="s">
        <v>46</v>
      </c>
      <c r="N833" s="1" t="s">
        <v>47</v>
      </c>
      <c r="O833" s="6">
        <v>0</v>
      </c>
      <c r="P833" s="6">
        <v>2222.2222222222222</v>
      </c>
      <c r="Q833" s="6">
        <v>48.30777777777778</v>
      </c>
      <c r="R833" s="6">
        <v>0</v>
      </c>
      <c r="S833" s="6">
        <v>0</v>
      </c>
      <c r="T833" s="6">
        <v>0</v>
      </c>
      <c r="U833" s="6">
        <v>252.42955555555557</v>
      </c>
      <c r="V833" s="6">
        <v>0</v>
      </c>
      <c r="W833" s="6">
        <v>123.77777777777777</v>
      </c>
      <c r="X833" s="6">
        <v>0</v>
      </c>
      <c r="Y833" s="6">
        <v>0</v>
      </c>
      <c r="Z833" s="6">
        <v>101.59380513969684</v>
      </c>
      <c r="AA833" s="1">
        <v>24</v>
      </c>
      <c r="AB833" s="6">
        <v>5.071979487264624</v>
      </c>
      <c r="AC833" s="1" t="s">
        <v>48</v>
      </c>
      <c r="AD833" s="1" t="s">
        <v>49</v>
      </c>
      <c r="AE833" s="1" t="s">
        <v>43</v>
      </c>
      <c r="AF833" s="1" t="s">
        <v>44</v>
      </c>
      <c r="AG833" s="7">
        <v>0</v>
      </c>
      <c r="AH833" s="8">
        <v>0.31826379895210272</v>
      </c>
      <c r="AI833" s="9">
        <v>309.43743896484381</v>
      </c>
      <c r="AJ833" s="10">
        <v>0.26076435861307212</v>
      </c>
    </row>
    <row r="834" spans="1:36" x14ac:dyDescent="0.35">
      <c r="A834" s="1">
        <v>833</v>
      </c>
      <c r="B834" s="1">
        <v>43</v>
      </c>
      <c r="C834" s="1" t="s">
        <v>60</v>
      </c>
      <c r="D834" s="1" t="s">
        <v>36</v>
      </c>
      <c r="E834" s="1">
        <v>0</v>
      </c>
      <c r="F834" s="1">
        <v>0</v>
      </c>
      <c r="G834" s="1">
        <v>0</v>
      </c>
      <c r="H834" s="1">
        <v>3</v>
      </c>
      <c r="I834" s="1" t="s">
        <v>62</v>
      </c>
      <c r="J834" s="1" t="s">
        <v>38</v>
      </c>
      <c r="K834" s="6">
        <v>1078.1925000000001</v>
      </c>
      <c r="L834" s="6">
        <v>1427.0282222222222</v>
      </c>
      <c r="M834" s="1" t="s">
        <v>46</v>
      </c>
      <c r="N834" s="1" t="s">
        <v>40</v>
      </c>
      <c r="O834" s="6">
        <v>56.785688346473336</v>
      </c>
      <c r="P834" s="6">
        <v>39.555555555555557</v>
      </c>
      <c r="Q834" s="6">
        <v>509.45888888888891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100.66666666666667</v>
      </c>
      <c r="X834" s="6">
        <v>0</v>
      </c>
      <c r="Y834" s="6">
        <v>0</v>
      </c>
      <c r="Z834" s="6">
        <v>542.15715139404335</v>
      </c>
      <c r="AA834" s="1">
        <v>24</v>
      </c>
      <c r="AB834" s="6">
        <v>27.066708909694594</v>
      </c>
      <c r="AC834" s="1" t="s">
        <v>41</v>
      </c>
      <c r="AD834" s="1" t="s">
        <v>53</v>
      </c>
      <c r="AE834" s="1" t="s">
        <v>43</v>
      </c>
      <c r="AF834" s="1" t="s">
        <v>44</v>
      </c>
      <c r="AG834" s="7">
        <v>1</v>
      </c>
      <c r="AH834" s="8">
        <v>6.63343146443367E-2</v>
      </c>
      <c r="AI834" s="9">
        <v>480.89749145507813</v>
      </c>
      <c r="AJ834" s="10">
        <v>3.8588610566447308E-2</v>
      </c>
    </row>
    <row r="835" spans="1:36" x14ac:dyDescent="0.35">
      <c r="A835" s="1">
        <v>834</v>
      </c>
      <c r="B835" s="1">
        <v>53</v>
      </c>
      <c r="C835" s="1" t="s">
        <v>35</v>
      </c>
      <c r="D835" s="1" t="s">
        <v>55</v>
      </c>
      <c r="E835" s="1">
        <v>1</v>
      </c>
      <c r="F835" s="1">
        <v>1</v>
      </c>
      <c r="G835" s="1">
        <v>1</v>
      </c>
      <c r="H835" s="1">
        <v>4</v>
      </c>
      <c r="I835" s="1" t="s">
        <v>57</v>
      </c>
      <c r="J835" s="1" t="s">
        <v>38</v>
      </c>
      <c r="K835" s="6">
        <v>72.517250000000004</v>
      </c>
      <c r="L835" s="6">
        <v>88.161777777777772</v>
      </c>
      <c r="M835" s="1" t="s">
        <v>46</v>
      </c>
      <c r="N835" s="1" t="s">
        <v>47</v>
      </c>
      <c r="O835" s="6">
        <v>0</v>
      </c>
      <c r="P835" s="6">
        <v>1022.2222222222222</v>
      </c>
      <c r="Q835" s="6">
        <v>29.854666666666667</v>
      </c>
      <c r="R835" s="6">
        <v>46.666666666666664</v>
      </c>
      <c r="S835" s="6">
        <v>0</v>
      </c>
      <c r="T835" s="6">
        <v>0</v>
      </c>
      <c r="U835" s="6">
        <v>0</v>
      </c>
      <c r="V835" s="6">
        <v>0</v>
      </c>
      <c r="W835" s="6">
        <v>141.33333333333334</v>
      </c>
      <c r="X835" s="6">
        <v>0</v>
      </c>
      <c r="Y835" s="6">
        <v>0</v>
      </c>
      <c r="Z835" s="6">
        <v>27.835261212111469</v>
      </c>
      <c r="AA835" s="1">
        <v>18</v>
      </c>
      <c r="AB835" s="6">
        <v>1.776050602277683</v>
      </c>
      <c r="AC835" s="1" t="s">
        <v>48</v>
      </c>
      <c r="AD835" s="1" t="s">
        <v>49</v>
      </c>
      <c r="AE835" s="1" t="s">
        <v>43</v>
      </c>
      <c r="AF835" s="1" t="s">
        <v>44</v>
      </c>
      <c r="AG835" s="7">
        <v>0</v>
      </c>
      <c r="AH835" s="8">
        <v>0.31082671880722051</v>
      </c>
      <c r="AI835" s="9">
        <v>363.14541625976563</v>
      </c>
      <c r="AJ835" s="10">
        <v>1.1183504311468697E-2</v>
      </c>
    </row>
    <row r="836" spans="1:36" x14ac:dyDescent="0.35">
      <c r="A836" s="1">
        <v>835</v>
      </c>
      <c r="B836" s="1">
        <v>54</v>
      </c>
      <c r="C836" s="1" t="s">
        <v>35</v>
      </c>
      <c r="D836" s="1" t="s">
        <v>59</v>
      </c>
      <c r="E836" s="1">
        <v>0</v>
      </c>
      <c r="F836" s="1">
        <v>2</v>
      </c>
      <c r="G836" s="1">
        <v>2</v>
      </c>
      <c r="H836" s="1">
        <v>2</v>
      </c>
      <c r="I836" s="1" t="s">
        <v>61</v>
      </c>
      <c r="J836" s="1" t="s">
        <v>56</v>
      </c>
      <c r="K836" s="6">
        <v>393.39800000000002</v>
      </c>
      <c r="L836" s="6">
        <v>403.57577777777777</v>
      </c>
      <c r="M836" s="1" t="s">
        <v>64</v>
      </c>
      <c r="N836" s="1" t="s">
        <v>47</v>
      </c>
      <c r="O836" s="6">
        <v>0</v>
      </c>
      <c r="P836" s="6">
        <v>0</v>
      </c>
      <c r="Q836" s="6">
        <v>51.796888888888887</v>
      </c>
      <c r="R836" s="6">
        <v>0</v>
      </c>
      <c r="S836" s="6">
        <v>0</v>
      </c>
      <c r="T836" s="6">
        <v>0</v>
      </c>
      <c r="U836" s="6">
        <v>22.222222222222221</v>
      </c>
      <c r="V836" s="6">
        <v>0</v>
      </c>
      <c r="W836" s="6">
        <v>0</v>
      </c>
      <c r="X836" s="6">
        <v>0</v>
      </c>
      <c r="Y836" s="6">
        <v>0</v>
      </c>
      <c r="Z836" s="6">
        <v>209.83364898707885</v>
      </c>
      <c r="AA836" s="1">
        <v>48</v>
      </c>
      <c r="AB836" s="6">
        <v>6.1638633567746872</v>
      </c>
      <c r="AC836" s="1" t="s">
        <v>41</v>
      </c>
      <c r="AD836" s="1" t="s">
        <v>49</v>
      </c>
      <c r="AE836" s="1" t="s">
        <v>43</v>
      </c>
      <c r="AF836" s="1" t="s">
        <v>44</v>
      </c>
      <c r="AG836" s="7">
        <v>0</v>
      </c>
      <c r="AH836" s="8">
        <v>0.19823101162910459</v>
      </c>
      <c r="AI836" s="9">
        <v>445.516357421875</v>
      </c>
      <c r="AJ836" s="10">
        <v>2.1644770309646899E-2</v>
      </c>
    </row>
    <row r="837" spans="1:36" x14ac:dyDescent="0.35">
      <c r="A837" s="1">
        <v>836</v>
      </c>
      <c r="B837" s="1">
        <v>25</v>
      </c>
      <c r="C837" s="1" t="s">
        <v>50</v>
      </c>
      <c r="D837" s="1" t="s">
        <v>51</v>
      </c>
      <c r="E837" s="1">
        <v>0</v>
      </c>
      <c r="F837" s="1">
        <v>2</v>
      </c>
      <c r="G837" s="1">
        <v>2</v>
      </c>
      <c r="H837" s="1">
        <v>3</v>
      </c>
      <c r="I837" s="1" t="s">
        <v>62</v>
      </c>
      <c r="J837" s="1" t="s">
        <v>56</v>
      </c>
      <c r="K837" s="6">
        <v>687.19925000000001</v>
      </c>
      <c r="L837" s="6">
        <v>608.1057777777778</v>
      </c>
      <c r="M837" s="1" t="s">
        <v>46</v>
      </c>
      <c r="N837" s="1" t="s">
        <v>40</v>
      </c>
      <c r="O837" s="6">
        <v>0</v>
      </c>
      <c r="P837" s="6">
        <v>0</v>
      </c>
      <c r="Q837" s="6">
        <v>14.226222222222223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120.66666666666667</v>
      </c>
      <c r="X837" s="6">
        <v>0</v>
      </c>
      <c r="Y837" s="6">
        <v>0</v>
      </c>
      <c r="Z837" s="6">
        <v>486.30921898549104</v>
      </c>
      <c r="AA837" s="1">
        <v>24</v>
      </c>
      <c r="AB837" s="6">
        <v>24.278551037343799</v>
      </c>
      <c r="AC837" s="1" t="s">
        <v>41</v>
      </c>
      <c r="AD837" s="1" t="s">
        <v>49</v>
      </c>
      <c r="AE837" s="1" t="s">
        <v>43</v>
      </c>
      <c r="AF837" s="1" t="s">
        <v>75</v>
      </c>
      <c r="AG837" s="7">
        <v>1</v>
      </c>
      <c r="AH837" s="8">
        <v>0.14526309072971341</v>
      </c>
      <c r="AI837" s="9">
        <v>386.44827270507813</v>
      </c>
      <c r="AJ837" s="10">
        <v>0.50048891041532273</v>
      </c>
    </row>
    <row r="838" spans="1:36" x14ac:dyDescent="0.35">
      <c r="A838" s="1">
        <v>837</v>
      </c>
      <c r="B838" s="1">
        <v>47</v>
      </c>
      <c r="C838" s="1" t="s">
        <v>60</v>
      </c>
      <c r="D838" s="1" t="s">
        <v>36</v>
      </c>
      <c r="E838" s="1">
        <v>1</v>
      </c>
      <c r="F838" s="1">
        <v>0</v>
      </c>
      <c r="G838" s="1">
        <v>0</v>
      </c>
      <c r="H838" s="1">
        <v>2</v>
      </c>
      <c r="I838" s="1" t="s">
        <v>45</v>
      </c>
      <c r="J838" s="1" t="s">
        <v>56</v>
      </c>
      <c r="K838" s="6">
        <v>882.63750000000005</v>
      </c>
      <c r="L838" s="6">
        <v>840.46955555555553</v>
      </c>
      <c r="M838" s="1" t="s">
        <v>64</v>
      </c>
      <c r="N838" s="1" t="s">
        <v>47</v>
      </c>
      <c r="O838" s="6">
        <v>0</v>
      </c>
      <c r="P838" s="6">
        <v>1244.4444444444443</v>
      </c>
      <c r="Q838" s="6">
        <v>273.6082222222222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26</v>
      </c>
      <c r="X838" s="6">
        <v>0</v>
      </c>
      <c r="Y838" s="6">
        <v>0</v>
      </c>
      <c r="Z838" s="6">
        <v>419.39769417887425</v>
      </c>
      <c r="AA838" s="1">
        <v>36</v>
      </c>
      <c r="AB838" s="6">
        <v>15.162231326806149</v>
      </c>
      <c r="AC838" s="1" t="s">
        <v>41</v>
      </c>
      <c r="AD838" s="1" t="s">
        <v>53</v>
      </c>
      <c r="AE838" s="1" t="s">
        <v>43</v>
      </c>
      <c r="AF838" s="1" t="s">
        <v>44</v>
      </c>
      <c r="AG838" s="7">
        <v>1</v>
      </c>
      <c r="AH838" s="8">
        <v>0.10563793033361429</v>
      </c>
      <c r="AI838" s="9">
        <v>457.56329345703119</v>
      </c>
      <c r="AJ838" s="10">
        <v>5.3439514267268388E-2</v>
      </c>
    </row>
    <row r="839" spans="1:36" x14ac:dyDescent="0.35">
      <c r="A839" s="1">
        <v>838</v>
      </c>
      <c r="B839" s="1">
        <v>28</v>
      </c>
      <c r="C839" s="1" t="s">
        <v>50</v>
      </c>
      <c r="D839" s="1" t="s">
        <v>51</v>
      </c>
      <c r="E839" s="1">
        <v>0</v>
      </c>
      <c r="F839" s="1">
        <v>0</v>
      </c>
      <c r="G839" s="1">
        <v>0</v>
      </c>
      <c r="H839" s="1">
        <v>2</v>
      </c>
      <c r="I839" s="1" t="s">
        <v>67</v>
      </c>
      <c r="J839" s="1" t="s">
        <v>38</v>
      </c>
      <c r="K839" s="6">
        <v>811.40374999999995</v>
      </c>
      <c r="L839" s="6">
        <v>1069.308</v>
      </c>
      <c r="M839" s="1" t="s">
        <v>39</v>
      </c>
      <c r="N839" s="1" t="s">
        <v>66</v>
      </c>
      <c r="O839" s="6">
        <v>0</v>
      </c>
      <c r="P839" s="6">
        <v>0</v>
      </c>
      <c r="Q839" s="6">
        <v>232.86155555555555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502.88756632572597</v>
      </c>
      <c r="AA839" s="1">
        <v>24</v>
      </c>
      <c r="AB839" s="6">
        <v>25.106210140443622</v>
      </c>
      <c r="AC839" s="1" t="s">
        <v>41</v>
      </c>
      <c r="AD839" s="1" t="s">
        <v>42</v>
      </c>
      <c r="AE839" s="1" t="s">
        <v>52</v>
      </c>
      <c r="AF839" s="1" t="s">
        <v>44</v>
      </c>
      <c r="AG839" s="7">
        <v>0</v>
      </c>
      <c r="AH839" s="8">
        <v>0.1121846288442612</v>
      </c>
      <c r="AI839" s="9">
        <v>369.63128662109381</v>
      </c>
      <c r="AJ839" s="10">
        <v>2.2370127322411015E-2</v>
      </c>
    </row>
    <row r="840" spans="1:36" x14ac:dyDescent="0.35">
      <c r="A840" s="1">
        <v>839</v>
      </c>
      <c r="B840" s="1">
        <v>29</v>
      </c>
      <c r="C840" s="1" t="s">
        <v>35</v>
      </c>
      <c r="D840" s="1" t="s">
        <v>36</v>
      </c>
      <c r="E840" s="1">
        <v>1</v>
      </c>
      <c r="F840" s="1">
        <v>0</v>
      </c>
      <c r="G840" s="1">
        <v>0</v>
      </c>
      <c r="H840" s="1">
        <v>3</v>
      </c>
      <c r="I840" s="1" t="s">
        <v>62</v>
      </c>
      <c r="J840" s="1" t="s">
        <v>56</v>
      </c>
      <c r="K840" s="6">
        <v>746.44600000000003</v>
      </c>
      <c r="L840" s="6">
        <v>584.53911111111108</v>
      </c>
      <c r="M840" s="1" t="s">
        <v>46</v>
      </c>
      <c r="N840" s="1" t="s">
        <v>66</v>
      </c>
      <c r="O840" s="6">
        <v>0</v>
      </c>
      <c r="P840" s="6">
        <v>0</v>
      </c>
      <c r="Q840" s="6">
        <v>308.8582222222222</v>
      </c>
      <c r="R840" s="6">
        <v>71.111111111111114</v>
      </c>
      <c r="S840" s="6">
        <v>0</v>
      </c>
      <c r="T840" s="6">
        <v>0</v>
      </c>
      <c r="U840" s="6">
        <v>0</v>
      </c>
      <c r="V840" s="6">
        <v>0</v>
      </c>
      <c r="W840" s="6">
        <v>58.888888888888886</v>
      </c>
      <c r="X840" s="6">
        <v>0</v>
      </c>
      <c r="Y840" s="6">
        <v>0</v>
      </c>
      <c r="Z840" s="6">
        <v>828.3786682314593</v>
      </c>
      <c r="AA840" s="1">
        <v>60</v>
      </c>
      <c r="AB840" s="6">
        <v>21.035373593900839</v>
      </c>
      <c r="AC840" s="1" t="s">
        <v>41</v>
      </c>
      <c r="AD840" s="1" t="s">
        <v>53</v>
      </c>
      <c r="AE840" s="1" t="s">
        <v>43</v>
      </c>
      <c r="AF840" s="1" t="s">
        <v>44</v>
      </c>
      <c r="AG840" s="7">
        <v>1</v>
      </c>
      <c r="AH840" s="8">
        <v>8.4849730134010315E-2</v>
      </c>
      <c r="AI840" s="9">
        <v>537.10406494140625</v>
      </c>
      <c r="AJ840" s="10">
        <v>0.26545670260315757</v>
      </c>
    </row>
    <row r="841" spans="1:36" x14ac:dyDescent="0.35">
      <c r="A841" s="1">
        <v>840</v>
      </c>
      <c r="B841" s="1">
        <v>52</v>
      </c>
      <c r="C841" s="1" t="s">
        <v>50</v>
      </c>
      <c r="D841" s="1" t="s">
        <v>59</v>
      </c>
      <c r="E841" s="1">
        <v>2</v>
      </c>
      <c r="F841" s="1">
        <v>0</v>
      </c>
      <c r="G841" s="1">
        <v>0</v>
      </c>
      <c r="H841" s="1">
        <v>3</v>
      </c>
      <c r="I841" s="1" t="s">
        <v>61</v>
      </c>
      <c r="J841" s="1" t="s">
        <v>69</v>
      </c>
      <c r="K841" s="6">
        <v>365.82024999999999</v>
      </c>
      <c r="L841" s="6">
        <v>305.30088888888889</v>
      </c>
      <c r="M841" s="1" t="s">
        <v>64</v>
      </c>
      <c r="N841" s="1" t="s">
        <v>40</v>
      </c>
      <c r="O841" s="6">
        <v>0</v>
      </c>
      <c r="P841" s="6">
        <v>0</v>
      </c>
      <c r="Q841" s="6">
        <v>132.72</v>
      </c>
      <c r="R841" s="6">
        <v>0</v>
      </c>
      <c r="S841" s="6">
        <v>0</v>
      </c>
      <c r="T841" s="6">
        <v>0</v>
      </c>
      <c r="U841" s="6">
        <v>44.444444444444443</v>
      </c>
      <c r="V841" s="6">
        <v>0</v>
      </c>
      <c r="W841" s="6">
        <v>212.66666666666666</v>
      </c>
      <c r="X841" s="6">
        <v>0</v>
      </c>
      <c r="Y841" s="6">
        <v>0</v>
      </c>
      <c r="Z841" s="6">
        <v>356.02626789319197</v>
      </c>
      <c r="AA841" s="1">
        <v>24</v>
      </c>
      <c r="AB841" s="6">
        <v>17.774291702123346</v>
      </c>
      <c r="AC841" s="1" t="s">
        <v>48</v>
      </c>
      <c r="AD841" s="1" t="s">
        <v>53</v>
      </c>
      <c r="AE841" s="1" t="s">
        <v>43</v>
      </c>
      <c r="AF841" s="1" t="s">
        <v>44</v>
      </c>
      <c r="AG841" s="7">
        <v>0</v>
      </c>
      <c r="AH841" s="8">
        <v>0.19355928897857669</v>
      </c>
      <c r="AI841" s="9">
        <v>411.37310791015619</v>
      </c>
      <c r="AJ841" s="10">
        <v>0.26003011472699261</v>
      </c>
    </row>
    <row r="842" spans="1:36" x14ac:dyDescent="0.35">
      <c r="A842" s="1">
        <v>841</v>
      </c>
      <c r="B842" s="1">
        <v>53</v>
      </c>
      <c r="C842" s="1" t="s">
        <v>50</v>
      </c>
      <c r="D842" s="1" t="s">
        <v>36</v>
      </c>
      <c r="E842" s="1">
        <v>2</v>
      </c>
      <c r="F842" s="1">
        <v>1</v>
      </c>
      <c r="G842" s="1">
        <v>1</v>
      </c>
      <c r="H842" s="1">
        <v>3</v>
      </c>
      <c r="I842" s="1" t="s">
        <v>37</v>
      </c>
      <c r="J842" s="1" t="s">
        <v>56</v>
      </c>
      <c r="K842" s="6">
        <v>426.72550000000001</v>
      </c>
      <c r="L842" s="6">
        <v>410.12200000000001</v>
      </c>
      <c r="M842" s="1" t="s">
        <v>64</v>
      </c>
      <c r="N842" s="1" t="s">
        <v>47</v>
      </c>
      <c r="O842" s="6">
        <v>1611.1734973239113</v>
      </c>
      <c r="P842" s="6">
        <v>888.88888888888891</v>
      </c>
      <c r="Q842" s="6">
        <v>92.022888888888886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46.222222222222221</v>
      </c>
      <c r="X842" s="6">
        <v>435.55555555555554</v>
      </c>
      <c r="Y842" s="6">
        <v>0</v>
      </c>
      <c r="Z842" s="6">
        <v>333.29344917392154</v>
      </c>
      <c r="AA842" s="1">
        <v>36</v>
      </c>
      <c r="AB842" s="6">
        <v>12.049356604065608</v>
      </c>
      <c r="AC842" s="1" t="s">
        <v>48</v>
      </c>
      <c r="AD842" s="1" t="s">
        <v>53</v>
      </c>
      <c r="AE842" s="1" t="s">
        <v>43</v>
      </c>
      <c r="AF842" s="1" t="s">
        <v>75</v>
      </c>
      <c r="AG842" s="7">
        <v>1</v>
      </c>
      <c r="AH842" s="8">
        <v>0.1777174919843674</v>
      </c>
      <c r="AI842" s="9">
        <v>461.29876708984381</v>
      </c>
      <c r="AJ842" s="10">
        <v>2.3957291215170703E-2</v>
      </c>
    </row>
    <row r="843" spans="1:36" x14ac:dyDescent="0.35">
      <c r="A843" s="1">
        <v>842</v>
      </c>
      <c r="B843" s="1">
        <v>54</v>
      </c>
      <c r="C843" s="1" t="s">
        <v>50</v>
      </c>
      <c r="D843" s="1" t="s">
        <v>74</v>
      </c>
      <c r="E843" s="1">
        <v>1</v>
      </c>
      <c r="F843" s="1">
        <v>4</v>
      </c>
      <c r="G843" s="1">
        <v>4</v>
      </c>
      <c r="H843" s="1">
        <v>1</v>
      </c>
      <c r="I843" s="1" t="s">
        <v>37</v>
      </c>
      <c r="J843" s="1" t="s">
        <v>38</v>
      </c>
      <c r="K843" s="6">
        <v>379.40949999999998</v>
      </c>
      <c r="L843" s="6">
        <v>192.24822222222221</v>
      </c>
      <c r="M843" s="1" t="s">
        <v>64</v>
      </c>
      <c r="N843" s="1" t="s">
        <v>66</v>
      </c>
      <c r="O843" s="6">
        <v>0</v>
      </c>
      <c r="P843" s="6">
        <v>0</v>
      </c>
      <c r="Q843" s="6">
        <v>234.9051111111111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154.22222222222223</v>
      </c>
      <c r="X843" s="6">
        <v>0</v>
      </c>
      <c r="Y843" s="6">
        <v>0</v>
      </c>
      <c r="Z843" s="6">
        <v>606.06824697134914</v>
      </c>
      <c r="AA843" s="1">
        <v>60</v>
      </c>
      <c r="AB843" s="6">
        <v>15.390150045342178</v>
      </c>
      <c r="AC843" s="1" t="s">
        <v>41</v>
      </c>
      <c r="AD843" s="1" t="s">
        <v>49</v>
      </c>
      <c r="AE843" s="1" t="s">
        <v>52</v>
      </c>
      <c r="AF843" s="1" t="s">
        <v>54</v>
      </c>
      <c r="AG843" s="7">
        <v>0</v>
      </c>
      <c r="AH843" s="8">
        <v>0.17213478684425351</v>
      </c>
      <c r="AI843" s="9">
        <v>501.47927856445313</v>
      </c>
      <c r="AJ843" s="10">
        <v>7.4709681812603776E-2</v>
      </c>
    </row>
    <row r="844" spans="1:36" x14ac:dyDescent="0.35">
      <c r="A844" s="1">
        <v>843</v>
      </c>
      <c r="B844" s="1">
        <v>22</v>
      </c>
      <c r="C844" s="1" t="s">
        <v>35</v>
      </c>
      <c r="D844" s="1" t="s">
        <v>36</v>
      </c>
      <c r="E844" s="1">
        <v>3</v>
      </c>
      <c r="F844" s="1">
        <v>1</v>
      </c>
      <c r="G844" s="1">
        <v>1</v>
      </c>
      <c r="H844" s="1">
        <v>2</v>
      </c>
      <c r="I844" s="1" t="s">
        <v>37</v>
      </c>
      <c r="J844" s="1" t="s">
        <v>38</v>
      </c>
      <c r="K844" s="6">
        <v>685.72474999999997</v>
      </c>
      <c r="L844" s="6">
        <v>319.06644444444447</v>
      </c>
      <c r="M844" s="1" t="s">
        <v>46</v>
      </c>
      <c r="N844" s="1" t="s">
        <v>47</v>
      </c>
      <c r="O844" s="6">
        <v>0</v>
      </c>
      <c r="P844" s="6">
        <v>0</v>
      </c>
      <c r="Q844" s="6">
        <v>64.704444444444448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33.333333333333336</v>
      </c>
      <c r="X844" s="6">
        <v>0</v>
      </c>
      <c r="Y844" s="6">
        <v>0</v>
      </c>
      <c r="Z844" s="6">
        <v>947.33975003509329</v>
      </c>
      <c r="AA844" s="1">
        <v>48</v>
      </c>
      <c r="AB844" s="6">
        <v>27.82810478607735</v>
      </c>
      <c r="AC844" s="1" t="s">
        <v>41</v>
      </c>
      <c r="AD844" s="1" t="s">
        <v>73</v>
      </c>
      <c r="AE844" s="1" t="s">
        <v>43</v>
      </c>
      <c r="AF844" s="1" t="s">
        <v>44</v>
      </c>
      <c r="AG844" s="7">
        <v>1</v>
      </c>
      <c r="AH844" s="8">
        <v>0.1109067276120186</v>
      </c>
      <c r="AI844" s="9">
        <v>467.63336181640619</v>
      </c>
      <c r="AJ844" s="10">
        <v>0.4451617327058553</v>
      </c>
    </row>
    <row r="845" spans="1:36" x14ac:dyDescent="0.35">
      <c r="A845" s="1">
        <v>844</v>
      </c>
      <c r="B845" s="1">
        <v>40</v>
      </c>
      <c r="C845" s="1" t="s">
        <v>35</v>
      </c>
      <c r="D845" s="1" t="s">
        <v>51</v>
      </c>
      <c r="E845" s="1">
        <v>0</v>
      </c>
      <c r="F845" s="1">
        <v>0</v>
      </c>
      <c r="G845" s="1">
        <v>0</v>
      </c>
      <c r="H845" s="1">
        <v>2</v>
      </c>
      <c r="I845" s="1" t="s">
        <v>37</v>
      </c>
      <c r="J845" s="1" t="s">
        <v>63</v>
      </c>
      <c r="K845" s="6">
        <v>583.29049999999995</v>
      </c>
      <c r="L845" s="6">
        <v>479.68666666666667</v>
      </c>
      <c r="M845" s="1" t="s">
        <v>46</v>
      </c>
      <c r="N845" s="1" t="s">
        <v>47</v>
      </c>
      <c r="O845" s="6">
        <v>0</v>
      </c>
      <c r="P845" s="6">
        <v>0</v>
      </c>
      <c r="Q845" s="6">
        <v>347.52333333333331</v>
      </c>
      <c r="R845" s="6">
        <v>0</v>
      </c>
      <c r="S845" s="6">
        <v>0</v>
      </c>
      <c r="T845" s="6">
        <v>0</v>
      </c>
      <c r="U845" s="6">
        <v>622.22222222222217</v>
      </c>
      <c r="V845" s="6">
        <v>0</v>
      </c>
      <c r="W845" s="6">
        <v>43.777777777777779</v>
      </c>
      <c r="X845" s="6">
        <v>0</v>
      </c>
      <c r="Y845" s="6">
        <v>0</v>
      </c>
      <c r="Z845" s="6">
        <v>465.3714314437035</v>
      </c>
      <c r="AA845" s="1">
        <v>36</v>
      </c>
      <c r="AB845" s="6">
        <v>16.824292060668576</v>
      </c>
      <c r="AC845" s="1" t="s">
        <v>48</v>
      </c>
      <c r="AD845" s="1" t="s">
        <v>42</v>
      </c>
      <c r="AE845" s="1" t="s">
        <v>43</v>
      </c>
      <c r="AF845" s="1" t="s">
        <v>54</v>
      </c>
      <c r="AG845" s="7">
        <v>0</v>
      </c>
      <c r="AH845" s="8">
        <v>0.14802037179470059</v>
      </c>
      <c r="AI845" s="9">
        <v>402.22903442382813</v>
      </c>
      <c r="AJ845" s="10">
        <v>0.32467064011231961</v>
      </c>
    </row>
    <row r="846" spans="1:36" x14ac:dyDescent="0.35">
      <c r="A846" s="1">
        <v>845</v>
      </c>
      <c r="B846" s="1">
        <v>35</v>
      </c>
      <c r="C846" s="1" t="s">
        <v>35</v>
      </c>
      <c r="D846" s="1" t="s">
        <v>36</v>
      </c>
      <c r="E846" s="1">
        <v>0</v>
      </c>
      <c r="F846" s="1">
        <v>0</v>
      </c>
      <c r="G846" s="1">
        <v>0</v>
      </c>
      <c r="H846" s="1">
        <v>5</v>
      </c>
      <c r="I846" s="1" t="s">
        <v>62</v>
      </c>
      <c r="J846" s="1" t="s">
        <v>56</v>
      </c>
      <c r="K846" s="6">
        <v>2490.8995</v>
      </c>
      <c r="L846" s="6">
        <v>2472.5708888888889</v>
      </c>
      <c r="M846" s="1" t="s">
        <v>64</v>
      </c>
      <c r="N846" s="1" t="s">
        <v>66</v>
      </c>
      <c r="O846" s="6">
        <v>0</v>
      </c>
      <c r="P846" s="6">
        <v>0</v>
      </c>
      <c r="Q846" s="6">
        <v>736.20377777777776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73.555555555555557</v>
      </c>
      <c r="X846" s="6">
        <v>0</v>
      </c>
      <c r="Y846" s="6">
        <v>0</v>
      </c>
      <c r="Z846" s="6">
        <v>1721.4984046189186</v>
      </c>
      <c r="AA846" s="1">
        <v>36</v>
      </c>
      <c r="AB846" s="6">
        <v>62.236291238232944</v>
      </c>
      <c r="AC846" s="1" t="s">
        <v>41</v>
      </c>
      <c r="AD846" s="1" t="s">
        <v>72</v>
      </c>
      <c r="AE846" s="1" t="s">
        <v>43</v>
      </c>
      <c r="AF846" s="1" t="s">
        <v>44</v>
      </c>
      <c r="AG846" s="7">
        <v>1</v>
      </c>
      <c r="AH846" s="8">
        <v>3.7935634609311819E-3</v>
      </c>
      <c r="AI846" s="9">
        <v>832.87213134765625</v>
      </c>
      <c r="AJ846" s="10">
        <v>9.6829312327493852E-2</v>
      </c>
    </row>
    <row r="847" spans="1:36" x14ac:dyDescent="0.35">
      <c r="A847" s="1">
        <v>846</v>
      </c>
      <c r="B847" s="1">
        <v>61</v>
      </c>
      <c r="C847" s="1" t="s">
        <v>60</v>
      </c>
      <c r="D847" s="1" t="s">
        <v>74</v>
      </c>
      <c r="E847" s="1">
        <v>0</v>
      </c>
      <c r="F847" s="1">
        <v>0</v>
      </c>
      <c r="G847" s="1">
        <v>0</v>
      </c>
      <c r="H847" s="1">
        <v>4</v>
      </c>
      <c r="I847" s="1" t="s">
        <v>37</v>
      </c>
      <c r="J847" s="1" t="s">
        <v>56</v>
      </c>
      <c r="K847" s="6">
        <v>1856.4237499999999</v>
      </c>
      <c r="L847" s="6">
        <v>1646.3773333333334</v>
      </c>
      <c r="M847" s="1" t="s">
        <v>46</v>
      </c>
      <c r="N847" s="1" t="s">
        <v>40</v>
      </c>
      <c r="O847" s="6">
        <v>0</v>
      </c>
      <c r="P847" s="6">
        <v>0</v>
      </c>
      <c r="Q847" s="6">
        <v>429.94866666666667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1693.243864447491</v>
      </c>
      <c r="AA847" s="1">
        <v>36</v>
      </c>
      <c r="AB847" s="6">
        <v>61.214821926270055</v>
      </c>
      <c r="AC847" s="1" t="s">
        <v>41</v>
      </c>
      <c r="AD847" s="1" t="s">
        <v>73</v>
      </c>
      <c r="AE847" s="1" t="s">
        <v>43</v>
      </c>
      <c r="AF847" s="1" t="s">
        <v>44</v>
      </c>
      <c r="AG847" s="7">
        <v>1</v>
      </c>
      <c r="AH847" s="8">
        <v>8.6077190935611725E-3</v>
      </c>
      <c r="AI847" s="9">
        <v>794.4346923828125</v>
      </c>
      <c r="AJ847" s="10">
        <v>1.8885269426809917E-2</v>
      </c>
    </row>
    <row r="848" spans="1:36" x14ac:dyDescent="0.35">
      <c r="A848" s="1">
        <v>847</v>
      </c>
      <c r="B848" s="1">
        <v>24</v>
      </c>
      <c r="C848" s="1" t="s">
        <v>35</v>
      </c>
      <c r="D848" s="1" t="s">
        <v>36</v>
      </c>
      <c r="E848" s="1">
        <v>0</v>
      </c>
      <c r="F848" s="1">
        <v>2</v>
      </c>
      <c r="G848" s="1">
        <v>2</v>
      </c>
      <c r="H848" s="1">
        <v>5</v>
      </c>
      <c r="I848" s="1" t="s">
        <v>61</v>
      </c>
      <c r="J848" s="1" t="s">
        <v>38</v>
      </c>
      <c r="K848" s="6">
        <v>1465.24875</v>
      </c>
      <c r="L848" s="6">
        <v>1401.3548888888888</v>
      </c>
      <c r="M848" s="1" t="s">
        <v>46</v>
      </c>
      <c r="N848" s="1" t="s">
        <v>40</v>
      </c>
      <c r="O848" s="6">
        <v>0</v>
      </c>
      <c r="P848" s="6">
        <v>2888.8888888888887</v>
      </c>
      <c r="Q848" s="6">
        <v>51.554000000000002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10.444444444444445</v>
      </c>
      <c r="X848" s="6">
        <v>0</v>
      </c>
      <c r="Y848" s="6">
        <v>0</v>
      </c>
      <c r="Z848" s="6">
        <v>692.7817946940055</v>
      </c>
      <c r="AA848" s="1">
        <v>24</v>
      </c>
      <c r="AB848" s="6">
        <v>34.586508960922785</v>
      </c>
      <c r="AC848" s="1" t="s">
        <v>41</v>
      </c>
      <c r="AD848" s="1" t="s">
        <v>72</v>
      </c>
      <c r="AE848" s="1" t="s">
        <v>68</v>
      </c>
      <c r="AF848" s="1" t="s">
        <v>44</v>
      </c>
      <c r="AG848" s="7">
        <v>0</v>
      </c>
      <c r="AH848" s="8">
        <v>4.2335331439971917E-2</v>
      </c>
      <c r="AI848" s="9">
        <v>560.72406005859375</v>
      </c>
      <c r="AJ848" s="10">
        <v>0.3797653026806394</v>
      </c>
    </row>
    <row r="849" spans="1:36" x14ac:dyDescent="0.35">
      <c r="A849" s="1">
        <v>848</v>
      </c>
      <c r="B849" s="1">
        <v>27</v>
      </c>
      <c r="C849" s="1" t="s">
        <v>50</v>
      </c>
      <c r="D849" s="1" t="s">
        <v>51</v>
      </c>
      <c r="E849" s="1">
        <v>2</v>
      </c>
      <c r="F849" s="1">
        <v>0</v>
      </c>
      <c r="G849" s="1">
        <v>0</v>
      </c>
      <c r="H849" s="1">
        <v>2</v>
      </c>
      <c r="I849" s="1" t="s">
        <v>37</v>
      </c>
      <c r="J849" s="1" t="s">
        <v>56</v>
      </c>
      <c r="K849" s="6">
        <v>454.92250000000001</v>
      </c>
      <c r="L849" s="6">
        <v>351.33577777777776</v>
      </c>
      <c r="M849" s="1" t="s">
        <v>46</v>
      </c>
      <c r="N849" s="1" t="s">
        <v>40</v>
      </c>
      <c r="O849" s="6">
        <v>0</v>
      </c>
      <c r="P849" s="6">
        <v>486.22222222222223</v>
      </c>
      <c r="Q849" s="6">
        <v>56.994444444444447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408.16870317533795</v>
      </c>
      <c r="AA849" s="1">
        <v>36</v>
      </c>
      <c r="AB849" s="6">
        <v>14.756276402577052</v>
      </c>
      <c r="AC849" s="1" t="s">
        <v>48</v>
      </c>
      <c r="AD849" s="1" t="s">
        <v>42</v>
      </c>
      <c r="AE849" s="1" t="s">
        <v>43</v>
      </c>
      <c r="AF849" s="1" t="s">
        <v>44</v>
      </c>
      <c r="AG849" s="7">
        <v>1</v>
      </c>
      <c r="AH849" s="8">
        <v>0.19618101418018341</v>
      </c>
      <c r="AI849" s="9">
        <v>357.8487548828125</v>
      </c>
      <c r="AJ849" s="10">
        <v>0.14503284028003813</v>
      </c>
    </row>
    <row r="850" spans="1:36" x14ac:dyDescent="0.35">
      <c r="A850" s="1">
        <v>849</v>
      </c>
      <c r="B850" s="1">
        <v>53</v>
      </c>
      <c r="C850" s="1" t="s">
        <v>35</v>
      </c>
      <c r="D850" s="1" t="s">
        <v>51</v>
      </c>
      <c r="E850" s="1">
        <v>0</v>
      </c>
      <c r="F850" s="1">
        <v>1</v>
      </c>
      <c r="G850" s="1">
        <v>1</v>
      </c>
      <c r="H850" s="1">
        <v>3</v>
      </c>
      <c r="I850" s="1" t="s">
        <v>61</v>
      </c>
      <c r="J850" s="1" t="s">
        <v>56</v>
      </c>
      <c r="K850" s="6">
        <v>545.44325000000003</v>
      </c>
      <c r="L850" s="6">
        <v>537.76688888888884</v>
      </c>
      <c r="M850" s="1" t="s">
        <v>46</v>
      </c>
      <c r="N850" s="1" t="s">
        <v>40</v>
      </c>
      <c r="O850" s="6">
        <v>0</v>
      </c>
      <c r="P850" s="6">
        <v>0</v>
      </c>
      <c r="Q850" s="6">
        <v>76.462888888888884</v>
      </c>
      <c r="R850" s="6">
        <v>233.33333333333334</v>
      </c>
      <c r="S850" s="6">
        <v>0</v>
      </c>
      <c r="T850" s="6">
        <v>0</v>
      </c>
      <c r="U850" s="6">
        <v>0</v>
      </c>
      <c r="V850" s="6">
        <v>0</v>
      </c>
      <c r="W850" s="6">
        <v>25.333333333333332</v>
      </c>
      <c r="X850" s="6">
        <v>0</v>
      </c>
      <c r="Y850" s="6">
        <v>0</v>
      </c>
      <c r="Z850" s="6">
        <v>309.25654121892831</v>
      </c>
      <c r="AA850" s="1">
        <v>48</v>
      </c>
      <c r="AB850" s="6">
        <v>9.0844107771276192</v>
      </c>
      <c r="AC850" s="1" t="s">
        <v>41</v>
      </c>
      <c r="AD850" s="1" t="s">
        <v>70</v>
      </c>
      <c r="AE850" s="1" t="s">
        <v>65</v>
      </c>
      <c r="AF850" s="1" t="s">
        <v>44</v>
      </c>
      <c r="AG850" s="7">
        <v>0</v>
      </c>
      <c r="AH850" s="8">
        <v>0.1446078419685364</v>
      </c>
      <c r="AI850" s="9">
        <v>496.75643920898438</v>
      </c>
      <c r="AJ850" s="10">
        <v>0.2163579602983243</v>
      </c>
    </row>
    <row r="851" spans="1:36" x14ac:dyDescent="0.35">
      <c r="A851" s="1">
        <v>850</v>
      </c>
      <c r="B851" s="1">
        <v>66</v>
      </c>
      <c r="C851" s="1" t="s">
        <v>60</v>
      </c>
      <c r="D851" s="1" t="s">
        <v>36</v>
      </c>
      <c r="E851" s="1">
        <v>6</v>
      </c>
      <c r="F851" s="1">
        <v>1</v>
      </c>
      <c r="G851" s="1">
        <v>1</v>
      </c>
      <c r="H851" s="1">
        <v>3</v>
      </c>
      <c r="I851" s="1" t="s">
        <v>45</v>
      </c>
      <c r="J851" s="1" t="s">
        <v>80</v>
      </c>
      <c r="K851" s="6">
        <v>1198.70875</v>
      </c>
      <c r="L851" s="6">
        <v>665.01444444444439</v>
      </c>
      <c r="M851" s="1" t="s">
        <v>46</v>
      </c>
      <c r="N851" s="1" t="s">
        <v>47</v>
      </c>
      <c r="O851" s="6">
        <v>0</v>
      </c>
      <c r="P851" s="6">
        <v>1950</v>
      </c>
      <c r="Q851" s="6">
        <v>171.03755555555554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4.8888888888888893</v>
      </c>
      <c r="X851" s="6">
        <v>0</v>
      </c>
      <c r="Y851" s="6">
        <v>0</v>
      </c>
      <c r="Z851" s="6">
        <v>1048.2340019424573</v>
      </c>
      <c r="AA851" s="1">
        <v>24</v>
      </c>
      <c r="AB851" s="6">
        <v>52.332141200881438</v>
      </c>
      <c r="AC851" s="1" t="s">
        <v>48</v>
      </c>
      <c r="AD851" s="1" t="s">
        <v>49</v>
      </c>
      <c r="AE851" s="1" t="s">
        <v>43</v>
      </c>
      <c r="AF851" s="1" t="s">
        <v>58</v>
      </c>
      <c r="AG851" s="7">
        <v>1</v>
      </c>
      <c r="AH851" s="8">
        <v>4.8963997513055801E-2</v>
      </c>
      <c r="AI851" s="9">
        <v>640.1663818359375</v>
      </c>
      <c r="AJ851" s="10">
        <v>0.11735309705240786</v>
      </c>
    </row>
    <row r="852" spans="1:36" x14ac:dyDescent="0.35">
      <c r="A852" s="1">
        <v>851</v>
      </c>
      <c r="B852" s="1">
        <v>30</v>
      </c>
      <c r="C852" s="1" t="s">
        <v>60</v>
      </c>
      <c r="D852" s="1" t="s">
        <v>36</v>
      </c>
      <c r="E852" s="1">
        <v>0</v>
      </c>
      <c r="F852" s="1">
        <v>0</v>
      </c>
      <c r="G852" s="1">
        <v>0</v>
      </c>
      <c r="H852" s="1">
        <v>5</v>
      </c>
      <c r="I852" s="1" t="s">
        <v>61</v>
      </c>
      <c r="J852" s="1" t="s">
        <v>63</v>
      </c>
      <c r="K852" s="6">
        <v>2210.163</v>
      </c>
      <c r="L852" s="6">
        <v>986.17377777777779</v>
      </c>
      <c r="M852" s="1" t="s">
        <v>46</v>
      </c>
      <c r="N852" s="1" t="s">
        <v>47</v>
      </c>
      <c r="O852" s="6">
        <v>0</v>
      </c>
      <c r="P852" s="6">
        <v>0</v>
      </c>
      <c r="Q852" s="6">
        <v>317.32377777777776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3.1111111111111112</v>
      </c>
      <c r="X852" s="6">
        <v>0</v>
      </c>
      <c r="Y852" s="6">
        <v>0</v>
      </c>
      <c r="Z852" s="6">
        <v>1954.5204627848098</v>
      </c>
      <c r="AA852" s="1">
        <v>36</v>
      </c>
      <c r="AB852" s="6">
        <v>70.660596853639674</v>
      </c>
      <c r="AC852" s="1" t="s">
        <v>48</v>
      </c>
      <c r="AD852" s="1" t="s">
        <v>53</v>
      </c>
      <c r="AE852" s="1" t="s">
        <v>43</v>
      </c>
      <c r="AF852" s="1" t="s">
        <v>44</v>
      </c>
      <c r="AG852" s="7">
        <v>1</v>
      </c>
      <c r="AH852" s="8">
        <v>6.7005548626184464E-3</v>
      </c>
      <c r="AI852" s="9">
        <v>790.52166748046875</v>
      </c>
      <c r="AJ852" s="10">
        <v>6.5142877452420714E-2</v>
      </c>
    </row>
    <row r="853" spans="1:36" x14ac:dyDescent="0.35">
      <c r="A853" s="1">
        <v>852</v>
      </c>
      <c r="B853" s="1">
        <v>61</v>
      </c>
      <c r="C853" s="1" t="s">
        <v>35</v>
      </c>
      <c r="D853" s="1" t="s">
        <v>51</v>
      </c>
      <c r="E853" s="1">
        <v>1</v>
      </c>
      <c r="F853" s="1">
        <v>2</v>
      </c>
      <c r="G853" s="1">
        <v>2</v>
      </c>
      <c r="H853" s="1">
        <v>4</v>
      </c>
      <c r="I853" s="1" t="s">
        <v>45</v>
      </c>
      <c r="J853" s="1" t="s">
        <v>38</v>
      </c>
      <c r="K853" s="6">
        <v>852.93949999999995</v>
      </c>
      <c r="L853" s="6">
        <v>745.1491111111111</v>
      </c>
      <c r="M853" s="1" t="s">
        <v>46</v>
      </c>
      <c r="N853" s="1" t="s">
        <v>40</v>
      </c>
      <c r="O853" s="6">
        <v>12973.603357494443</v>
      </c>
      <c r="P853" s="6">
        <v>5555.5555555555557</v>
      </c>
      <c r="Q853" s="6">
        <v>376.11733333333331</v>
      </c>
      <c r="R853" s="6">
        <v>0</v>
      </c>
      <c r="S853" s="6">
        <v>0</v>
      </c>
      <c r="T853" s="6">
        <v>0</v>
      </c>
      <c r="U853" s="6">
        <v>766.66666666666663</v>
      </c>
      <c r="V853" s="6">
        <v>0</v>
      </c>
      <c r="W853" s="6">
        <v>36.222222222222221</v>
      </c>
      <c r="X853" s="6">
        <v>0</v>
      </c>
      <c r="Y853" s="6">
        <v>0</v>
      </c>
      <c r="Z853" s="6">
        <v>352.84868788892908</v>
      </c>
      <c r="AA853" s="1">
        <v>48</v>
      </c>
      <c r="AB853" s="6">
        <v>10.364930068477841</v>
      </c>
      <c r="AC853" s="1" t="s">
        <v>41</v>
      </c>
      <c r="AD853" s="1" t="s">
        <v>73</v>
      </c>
      <c r="AE853" s="1" t="s">
        <v>43</v>
      </c>
      <c r="AF853" s="1" t="s">
        <v>44</v>
      </c>
      <c r="AG853" s="7">
        <v>0</v>
      </c>
      <c r="AH853" s="8">
        <v>9.5496535301208496E-2</v>
      </c>
      <c r="AI853" s="9">
        <v>602.30340576171875</v>
      </c>
      <c r="AJ853" s="10">
        <v>3.1109835052683169E-2</v>
      </c>
    </row>
    <row r="854" spans="1:36" x14ac:dyDescent="0.35">
      <c r="A854" s="1">
        <v>853</v>
      </c>
      <c r="B854" s="1">
        <v>36</v>
      </c>
      <c r="C854" s="1" t="s">
        <v>35</v>
      </c>
      <c r="D854" s="1" t="s">
        <v>36</v>
      </c>
      <c r="E854" s="1">
        <v>1</v>
      </c>
      <c r="F854" s="1">
        <v>0</v>
      </c>
      <c r="G854" s="1">
        <v>0</v>
      </c>
      <c r="H854" s="1">
        <v>2</v>
      </c>
      <c r="I854" s="1" t="s">
        <v>61</v>
      </c>
      <c r="J854" s="1" t="s">
        <v>38</v>
      </c>
      <c r="K854" s="6">
        <v>376.59</v>
      </c>
      <c r="L854" s="6">
        <v>445.47422222222224</v>
      </c>
      <c r="M854" s="1" t="s">
        <v>46</v>
      </c>
      <c r="N854" s="1" t="s">
        <v>47</v>
      </c>
      <c r="O854" s="6">
        <v>0</v>
      </c>
      <c r="P854" s="6">
        <v>527.77777777777783</v>
      </c>
      <c r="Q854" s="6">
        <v>9.5595555555555549</v>
      </c>
      <c r="R854" s="6">
        <v>133.33333333333334</v>
      </c>
      <c r="S854" s="6">
        <v>0</v>
      </c>
      <c r="T854" s="6">
        <v>1111.1111111111111</v>
      </c>
      <c r="U854" s="6">
        <v>0</v>
      </c>
      <c r="V854" s="6">
        <v>0</v>
      </c>
      <c r="W854" s="6">
        <v>162.88888888888889</v>
      </c>
      <c r="X854" s="6">
        <v>0</v>
      </c>
      <c r="Y854" s="6">
        <v>0</v>
      </c>
      <c r="Z854" s="6">
        <v>223.24035229551617</v>
      </c>
      <c r="AA854" s="1">
        <v>24</v>
      </c>
      <c r="AB854" s="6">
        <v>11.145074111710398</v>
      </c>
      <c r="AC854" s="1" t="s">
        <v>41</v>
      </c>
      <c r="AD854" s="1" t="s">
        <v>49</v>
      </c>
      <c r="AE854" s="1" t="s">
        <v>52</v>
      </c>
      <c r="AF854" s="1" t="s">
        <v>44</v>
      </c>
      <c r="AG854" s="7">
        <v>0</v>
      </c>
      <c r="AH854" s="8">
        <v>0.22988311946392059</v>
      </c>
      <c r="AI854" s="9">
        <v>316.05441284179688</v>
      </c>
      <c r="AJ854" s="10">
        <v>0.17647105800318139</v>
      </c>
    </row>
    <row r="855" spans="1:36" x14ac:dyDescent="0.35">
      <c r="A855" s="1">
        <v>854</v>
      </c>
      <c r="B855" s="1">
        <v>22</v>
      </c>
      <c r="C855" s="1" t="s">
        <v>60</v>
      </c>
      <c r="D855" s="1" t="s">
        <v>74</v>
      </c>
      <c r="E855" s="1">
        <v>3</v>
      </c>
      <c r="F855" s="1">
        <v>2</v>
      </c>
      <c r="G855" s="1">
        <v>2</v>
      </c>
      <c r="H855" s="1">
        <v>3</v>
      </c>
      <c r="I855" s="1" t="s">
        <v>45</v>
      </c>
      <c r="J855" s="1" t="s">
        <v>38</v>
      </c>
      <c r="K855" s="6">
        <v>470.541</v>
      </c>
      <c r="L855" s="6">
        <v>481.49799999999999</v>
      </c>
      <c r="M855" s="1" t="s">
        <v>46</v>
      </c>
      <c r="N855" s="1" t="s">
        <v>47</v>
      </c>
      <c r="O855" s="6">
        <v>0</v>
      </c>
      <c r="P855" s="6">
        <v>0</v>
      </c>
      <c r="Q855" s="6">
        <v>63.275333333333336</v>
      </c>
      <c r="R855" s="6">
        <v>0</v>
      </c>
      <c r="S855" s="6">
        <v>0</v>
      </c>
      <c r="T855" s="6">
        <v>0</v>
      </c>
      <c r="U855" s="6">
        <v>252.42955555555557</v>
      </c>
      <c r="V855" s="6">
        <v>0</v>
      </c>
      <c r="W855" s="6">
        <v>44.222222222222221</v>
      </c>
      <c r="X855" s="6">
        <v>0</v>
      </c>
      <c r="Y855" s="6">
        <v>0</v>
      </c>
      <c r="Z855" s="6">
        <v>264.22017484431058</v>
      </c>
      <c r="AA855" s="1">
        <v>36</v>
      </c>
      <c r="AB855" s="6">
        <v>9.5521922695406207</v>
      </c>
      <c r="AC855" s="1" t="s">
        <v>48</v>
      </c>
      <c r="AD855" s="1" t="s">
        <v>49</v>
      </c>
      <c r="AE855" s="1" t="s">
        <v>43</v>
      </c>
      <c r="AF855" s="1" t="s">
        <v>44</v>
      </c>
      <c r="AG855" s="7">
        <v>0</v>
      </c>
      <c r="AH855" s="8">
        <v>0.2154950350522995</v>
      </c>
      <c r="AI855" s="9">
        <v>385.61322021484381</v>
      </c>
      <c r="AJ855" s="10">
        <v>0.16853109711583183</v>
      </c>
    </row>
    <row r="856" spans="1:36" x14ac:dyDescent="0.35">
      <c r="A856" s="1">
        <v>855</v>
      </c>
      <c r="B856" s="1">
        <v>49</v>
      </c>
      <c r="C856" s="1" t="s">
        <v>50</v>
      </c>
      <c r="D856" s="1" t="s">
        <v>36</v>
      </c>
      <c r="E856" s="1">
        <v>7</v>
      </c>
      <c r="F856" s="1">
        <v>2</v>
      </c>
      <c r="G856" s="1">
        <v>2</v>
      </c>
      <c r="H856" s="1">
        <v>3</v>
      </c>
      <c r="I856" s="1" t="s">
        <v>61</v>
      </c>
      <c r="J856" s="1" t="s">
        <v>56</v>
      </c>
      <c r="K856" s="6">
        <v>233.95375000000001</v>
      </c>
      <c r="L856" s="6">
        <v>139.79755555555556</v>
      </c>
      <c r="M856" s="1" t="s">
        <v>39</v>
      </c>
      <c r="N856" s="1" t="s">
        <v>47</v>
      </c>
      <c r="O856" s="6">
        <v>0</v>
      </c>
      <c r="P856" s="6">
        <v>0</v>
      </c>
      <c r="Q856" s="6">
        <v>153.39755555555556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44.444444444444443</v>
      </c>
      <c r="X856" s="6">
        <v>0</v>
      </c>
      <c r="Y856" s="6">
        <v>0</v>
      </c>
      <c r="Z856" s="6">
        <v>179.03104901737808</v>
      </c>
      <c r="AA856" s="1">
        <v>3</v>
      </c>
      <c r="AB856" s="6">
        <v>61.476211580765707</v>
      </c>
      <c r="AC856" s="1" t="s">
        <v>41</v>
      </c>
      <c r="AD856" s="1" t="s">
        <v>53</v>
      </c>
      <c r="AE856" s="1" t="s">
        <v>52</v>
      </c>
      <c r="AF856" s="1" t="s">
        <v>84</v>
      </c>
      <c r="AG856" s="7">
        <v>1</v>
      </c>
      <c r="AH856" s="8">
        <v>0.28946748375892639</v>
      </c>
      <c r="AI856" s="9">
        <v>366.19488525390619</v>
      </c>
      <c r="AJ856" s="10">
        <v>0.31753923516797056</v>
      </c>
    </row>
    <row r="857" spans="1:36" x14ac:dyDescent="0.35">
      <c r="A857" s="1">
        <v>856</v>
      </c>
      <c r="B857" s="1">
        <v>33</v>
      </c>
      <c r="C857" s="1" t="s">
        <v>60</v>
      </c>
      <c r="D857" s="1" t="s">
        <v>51</v>
      </c>
      <c r="E857" s="1">
        <v>1</v>
      </c>
      <c r="F857" s="1">
        <v>4</v>
      </c>
      <c r="G857" s="1">
        <v>4</v>
      </c>
      <c r="H857" s="1">
        <v>2</v>
      </c>
      <c r="I857" s="1" t="s">
        <v>67</v>
      </c>
      <c r="J857" s="1" t="s">
        <v>38</v>
      </c>
      <c r="K857" s="6">
        <v>519.44550000000004</v>
      </c>
      <c r="L857" s="6">
        <v>357.04355555555554</v>
      </c>
      <c r="M857" s="1" t="s">
        <v>46</v>
      </c>
      <c r="N857" s="1" t="s">
        <v>40</v>
      </c>
      <c r="O857" s="6">
        <v>0</v>
      </c>
      <c r="P857" s="6">
        <v>0</v>
      </c>
      <c r="Q857" s="6">
        <v>128.34333333333333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118</v>
      </c>
      <c r="X857" s="6">
        <v>0</v>
      </c>
      <c r="Y857" s="6">
        <v>0</v>
      </c>
      <c r="Z857" s="6">
        <v>345.18608851730255</v>
      </c>
      <c r="AA857" s="1">
        <v>18</v>
      </c>
      <c r="AB857" s="6">
        <v>22.024868232322504</v>
      </c>
      <c r="AC857" s="1" t="s">
        <v>41</v>
      </c>
      <c r="AD857" s="1" t="s">
        <v>53</v>
      </c>
      <c r="AE857" s="1" t="s">
        <v>43</v>
      </c>
      <c r="AF857" s="1" t="s">
        <v>44</v>
      </c>
      <c r="AG857" s="7">
        <v>0</v>
      </c>
      <c r="AH857" s="8">
        <v>0.22135461866855621</v>
      </c>
      <c r="AI857" s="9">
        <v>341.53741455078119</v>
      </c>
      <c r="AJ857" s="10">
        <v>0.44017459939161269</v>
      </c>
    </row>
    <row r="858" spans="1:36" x14ac:dyDescent="0.35">
      <c r="A858" s="1">
        <v>857</v>
      </c>
      <c r="B858" s="1">
        <v>37</v>
      </c>
      <c r="C858" s="1" t="s">
        <v>60</v>
      </c>
      <c r="D858" s="1" t="s">
        <v>51</v>
      </c>
      <c r="E858" s="1">
        <v>0</v>
      </c>
      <c r="F858" s="1">
        <v>2</v>
      </c>
      <c r="G858" s="1">
        <v>2</v>
      </c>
      <c r="H858" s="1">
        <v>3</v>
      </c>
      <c r="I858" s="1" t="s">
        <v>57</v>
      </c>
      <c r="J858" s="1" t="s">
        <v>56</v>
      </c>
      <c r="K858" s="6">
        <v>702.08199999999999</v>
      </c>
      <c r="L858" s="6">
        <v>898.30088888888884</v>
      </c>
      <c r="M858" s="1" t="s">
        <v>39</v>
      </c>
      <c r="N858" s="1" t="s">
        <v>66</v>
      </c>
      <c r="O858" s="6">
        <v>0</v>
      </c>
      <c r="P858" s="6">
        <v>0</v>
      </c>
      <c r="Q858" s="6">
        <v>1.532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76</v>
      </c>
      <c r="X858" s="6">
        <v>0</v>
      </c>
      <c r="Y858" s="6">
        <v>0</v>
      </c>
      <c r="Z858" s="6">
        <v>423.30884202172871</v>
      </c>
      <c r="AA858" s="1">
        <v>12</v>
      </c>
      <c r="AB858" s="6">
        <v>38.808951633696076</v>
      </c>
      <c r="AC858" s="1" t="s">
        <v>41</v>
      </c>
      <c r="AD858" s="1" t="s">
        <v>72</v>
      </c>
      <c r="AE858" s="1" t="s">
        <v>43</v>
      </c>
      <c r="AF858" s="1" t="s">
        <v>44</v>
      </c>
      <c r="AG858" s="7">
        <v>0</v>
      </c>
      <c r="AH858" s="8">
        <v>0.13377517461776731</v>
      </c>
      <c r="AI858" s="9">
        <v>388.92178344726563</v>
      </c>
      <c r="AJ858" s="10">
        <v>5.44416223884413E-3</v>
      </c>
    </row>
    <row r="859" spans="1:36" x14ac:dyDescent="0.35">
      <c r="A859" s="1">
        <v>858</v>
      </c>
      <c r="B859" s="1">
        <v>42</v>
      </c>
      <c r="C859" s="1" t="s">
        <v>50</v>
      </c>
      <c r="D859" s="1" t="s">
        <v>36</v>
      </c>
      <c r="E859" s="1">
        <v>0</v>
      </c>
      <c r="F859" s="1">
        <v>4</v>
      </c>
      <c r="G859" s="1">
        <v>4</v>
      </c>
      <c r="H859" s="1">
        <v>4</v>
      </c>
      <c r="I859" s="1" t="s">
        <v>62</v>
      </c>
      <c r="J859" s="1" t="s">
        <v>38</v>
      </c>
      <c r="K859" s="6">
        <v>1296.2449999999999</v>
      </c>
      <c r="L859" s="6">
        <v>708.22577777777781</v>
      </c>
      <c r="M859" s="1" t="s">
        <v>46</v>
      </c>
      <c r="N859" s="1" t="s">
        <v>47</v>
      </c>
      <c r="O859" s="6">
        <v>0</v>
      </c>
      <c r="P859" s="6">
        <v>0</v>
      </c>
      <c r="Q859" s="6">
        <v>598.98133333333328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31.777777777777779</v>
      </c>
      <c r="X859" s="6">
        <v>0</v>
      </c>
      <c r="Y859" s="6">
        <v>0</v>
      </c>
      <c r="Z859" s="6">
        <v>1693.5299356290811</v>
      </c>
      <c r="AA859" s="1">
        <v>18</v>
      </c>
      <c r="AB859" s="6">
        <v>108.05700148560437</v>
      </c>
      <c r="AC859" s="1" t="s">
        <v>78</v>
      </c>
      <c r="AD859" s="1" t="s">
        <v>70</v>
      </c>
      <c r="AE859" s="1" t="s">
        <v>52</v>
      </c>
      <c r="AF859" s="1" t="s">
        <v>44</v>
      </c>
      <c r="AG859" s="7">
        <v>1</v>
      </c>
      <c r="AH859" s="8">
        <v>2.4910921230912209E-2</v>
      </c>
      <c r="AI859" s="9">
        <v>659.77471923828125</v>
      </c>
      <c r="AJ859" s="10">
        <v>0.15443009900485141</v>
      </c>
    </row>
    <row r="860" spans="1:36" x14ac:dyDescent="0.35">
      <c r="A860" s="1">
        <v>859</v>
      </c>
      <c r="B860" s="1">
        <v>52</v>
      </c>
      <c r="C860" s="1" t="s">
        <v>35</v>
      </c>
      <c r="D860" s="1" t="s">
        <v>51</v>
      </c>
      <c r="E860" s="1">
        <v>1</v>
      </c>
      <c r="F860" s="1">
        <v>2</v>
      </c>
      <c r="G860" s="1">
        <v>2</v>
      </c>
      <c r="H860" s="1">
        <v>3</v>
      </c>
      <c r="I860" s="1" t="s">
        <v>57</v>
      </c>
      <c r="J860" s="1" t="s">
        <v>56</v>
      </c>
      <c r="K860" s="6">
        <v>127.00475</v>
      </c>
      <c r="L860" s="6">
        <v>67.069999999999993</v>
      </c>
      <c r="M860" s="1" t="s">
        <v>46</v>
      </c>
      <c r="N860" s="1" t="s">
        <v>47</v>
      </c>
      <c r="O860" s="6">
        <v>0</v>
      </c>
      <c r="P860" s="6">
        <v>6666.666666666667</v>
      </c>
      <c r="Q860" s="6">
        <v>50.128444444444447</v>
      </c>
      <c r="R860" s="6">
        <v>46.666666666666664</v>
      </c>
      <c r="S860" s="6">
        <v>0</v>
      </c>
      <c r="T860" s="6">
        <v>0</v>
      </c>
      <c r="U860" s="6">
        <v>333.33333333333331</v>
      </c>
      <c r="V860" s="6">
        <v>0</v>
      </c>
      <c r="W860" s="6">
        <v>10.444444444444445</v>
      </c>
      <c r="X860" s="6">
        <v>0</v>
      </c>
      <c r="Y860" s="6">
        <v>0</v>
      </c>
      <c r="Z860" s="6">
        <v>134.13046105672882</v>
      </c>
      <c r="AA860" s="1">
        <v>6</v>
      </c>
      <c r="AB860" s="6">
        <v>23.54327796523075</v>
      </c>
      <c r="AC860" s="1" t="s">
        <v>41</v>
      </c>
      <c r="AD860" s="1" t="s">
        <v>49</v>
      </c>
      <c r="AE860" s="1" t="s">
        <v>52</v>
      </c>
      <c r="AF860" s="1" t="s">
        <v>44</v>
      </c>
      <c r="AG860" s="7">
        <v>0</v>
      </c>
      <c r="AH860" s="8">
        <v>0.31003496050834661</v>
      </c>
      <c r="AI860" s="9">
        <v>318.01821899414063</v>
      </c>
      <c r="AJ860" s="10">
        <v>0.27739016028294577</v>
      </c>
    </row>
    <row r="861" spans="1:36" x14ac:dyDescent="0.35">
      <c r="A861" s="1">
        <v>860</v>
      </c>
      <c r="B861" s="1">
        <v>24</v>
      </c>
      <c r="C861" s="1" t="s">
        <v>60</v>
      </c>
      <c r="D861" s="1" t="s">
        <v>55</v>
      </c>
      <c r="E861" s="1">
        <v>0</v>
      </c>
      <c r="F861" s="1">
        <v>1</v>
      </c>
      <c r="G861" s="1">
        <v>1</v>
      </c>
      <c r="H861" s="1">
        <v>3</v>
      </c>
      <c r="I861" s="1" t="s">
        <v>67</v>
      </c>
      <c r="J861" s="1" t="s">
        <v>38</v>
      </c>
      <c r="K861" s="6">
        <v>1390.1044999999999</v>
      </c>
      <c r="L861" s="6">
        <v>944.73400000000004</v>
      </c>
      <c r="M861" s="1" t="s">
        <v>46</v>
      </c>
      <c r="N861" s="1" t="s">
        <v>40</v>
      </c>
      <c r="O861" s="6">
        <v>0</v>
      </c>
      <c r="P861" s="6">
        <v>1288.8888888888889</v>
      </c>
      <c r="Q861" s="6">
        <v>601.47088888888891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212.66666666666666</v>
      </c>
      <c r="X861" s="6">
        <v>0</v>
      </c>
      <c r="Y861" s="6">
        <v>0</v>
      </c>
      <c r="Z861" s="6">
        <v>1102.7476830282151</v>
      </c>
      <c r="AA861" s="1">
        <v>48</v>
      </c>
      <c r="AB861" s="6">
        <v>32.393212756855604</v>
      </c>
      <c r="AC861" s="1" t="s">
        <v>48</v>
      </c>
      <c r="AD861" s="1" t="s">
        <v>53</v>
      </c>
      <c r="AE861" s="1" t="s">
        <v>52</v>
      </c>
      <c r="AF861" s="1" t="s">
        <v>44</v>
      </c>
      <c r="AG861" s="7">
        <v>1</v>
      </c>
      <c r="AH861" s="8">
        <v>3.7124328315258033E-2</v>
      </c>
      <c r="AI861" s="9">
        <v>581.78558349609375</v>
      </c>
      <c r="AJ861" s="10">
        <v>0.17480547675090635</v>
      </c>
    </row>
    <row r="862" spans="1:36" x14ac:dyDescent="0.35">
      <c r="A862" s="1">
        <v>861</v>
      </c>
      <c r="B862" s="1">
        <v>39</v>
      </c>
      <c r="C862" s="1" t="s">
        <v>50</v>
      </c>
      <c r="D862" s="1" t="s">
        <v>51</v>
      </c>
      <c r="E862" s="1">
        <v>0</v>
      </c>
      <c r="F862" s="1">
        <v>0</v>
      </c>
      <c r="G862" s="1">
        <v>0</v>
      </c>
      <c r="H862" s="1">
        <v>2</v>
      </c>
      <c r="I862" s="1" t="s">
        <v>61</v>
      </c>
      <c r="J862" s="1" t="s">
        <v>56</v>
      </c>
      <c r="K862" s="6">
        <v>111.245</v>
      </c>
      <c r="L862" s="6">
        <v>60.206444444444443</v>
      </c>
      <c r="M862" s="1" t="s">
        <v>64</v>
      </c>
      <c r="N862" s="1" t="s">
        <v>40</v>
      </c>
      <c r="O862" s="6">
        <v>0</v>
      </c>
      <c r="P862" s="6">
        <v>0</v>
      </c>
      <c r="Q862" s="6">
        <v>68.873111111111115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131.33333333333334</v>
      </c>
      <c r="X862" s="6">
        <v>0</v>
      </c>
      <c r="Y862" s="6">
        <v>0</v>
      </c>
      <c r="Z862" s="6">
        <v>115.57298391954301</v>
      </c>
      <c r="AA862" s="1">
        <v>36</v>
      </c>
      <c r="AB862" s="6">
        <v>4.1782402279254756</v>
      </c>
      <c r="AC862" s="1" t="s">
        <v>41</v>
      </c>
      <c r="AD862" s="1" t="s">
        <v>42</v>
      </c>
      <c r="AE862" s="1" t="s">
        <v>43</v>
      </c>
      <c r="AF862" s="1" t="s">
        <v>44</v>
      </c>
      <c r="AG862" s="7">
        <v>0</v>
      </c>
      <c r="AH862" s="8">
        <v>0.30266523361206049</v>
      </c>
      <c r="AI862" s="9">
        <v>311.84912109375</v>
      </c>
      <c r="AJ862" s="10">
        <v>0.20940192353077203</v>
      </c>
    </row>
    <row r="863" spans="1:36" x14ac:dyDescent="0.35">
      <c r="A863" s="1">
        <v>862</v>
      </c>
      <c r="B863" s="1">
        <v>31</v>
      </c>
      <c r="C863" s="1" t="s">
        <v>60</v>
      </c>
      <c r="D863" s="1" t="s">
        <v>51</v>
      </c>
      <c r="E863" s="1">
        <v>4</v>
      </c>
      <c r="F863" s="1">
        <v>0</v>
      </c>
      <c r="G863" s="1">
        <v>0</v>
      </c>
      <c r="H863" s="1">
        <v>3</v>
      </c>
      <c r="I863" s="1" t="s">
        <v>67</v>
      </c>
      <c r="J863" s="1" t="s">
        <v>56</v>
      </c>
      <c r="K863" s="6">
        <v>862.64499999999998</v>
      </c>
      <c r="L863" s="6">
        <v>674.11711111111106</v>
      </c>
      <c r="M863" s="1" t="s">
        <v>46</v>
      </c>
      <c r="N863" s="1" t="s">
        <v>66</v>
      </c>
      <c r="O863" s="6">
        <v>0</v>
      </c>
      <c r="P863" s="6">
        <v>177.77777777777777</v>
      </c>
      <c r="Q863" s="6">
        <v>524.59711111111108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192.44444444444446</v>
      </c>
      <c r="X863" s="6">
        <v>0</v>
      </c>
      <c r="Y863" s="6">
        <v>0</v>
      </c>
      <c r="Z863" s="6">
        <v>462.36971780705289</v>
      </c>
      <c r="AA863" s="1">
        <v>36</v>
      </c>
      <c r="AB863" s="6">
        <v>16.715772921990826</v>
      </c>
      <c r="AC863" s="1" t="s">
        <v>41</v>
      </c>
      <c r="AD863" s="1" t="s">
        <v>53</v>
      </c>
      <c r="AE863" s="1" t="s">
        <v>43</v>
      </c>
      <c r="AF863" s="1" t="s">
        <v>44</v>
      </c>
      <c r="AG863" s="7">
        <v>1</v>
      </c>
      <c r="AH863" s="8">
        <v>0.1177926585078239</v>
      </c>
      <c r="AI863" s="9">
        <v>464.51190185546881</v>
      </c>
      <c r="AJ863" s="10">
        <v>6.0441529592840673E-2</v>
      </c>
    </row>
    <row r="864" spans="1:36" x14ac:dyDescent="0.35">
      <c r="A864" s="1">
        <v>863</v>
      </c>
      <c r="B864" s="1">
        <v>34</v>
      </c>
      <c r="C864" s="1" t="s">
        <v>35</v>
      </c>
      <c r="D864" s="1" t="s">
        <v>36</v>
      </c>
      <c r="E864" s="1">
        <v>2</v>
      </c>
      <c r="F864" s="1">
        <v>1</v>
      </c>
      <c r="G864" s="1">
        <v>1</v>
      </c>
      <c r="H864" s="1">
        <v>2</v>
      </c>
      <c r="I864" s="1" t="s">
        <v>62</v>
      </c>
      <c r="J864" s="1" t="s">
        <v>56</v>
      </c>
      <c r="K864" s="6">
        <v>158.44024999999999</v>
      </c>
      <c r="L864" s="6">
        <v>155.27666666666667</v>
      </c>
      <c r="M864" s="1" t="s">
        <v>46</v>
      </c>
      <c r="N864" s="1" t="s">
        <v>47</v>
      </c>
      <c r="O864" s="6">
        <v>0</v>
      </c>
      <c r="P864" s="6">
        <v>444.44444444444446</v>
      </c>
      <c r="Q864" s="6">
        <v>15.132666666666667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131.66419487362009</v>
      </c>
      <c r="AA864" s="1">
        <v>36</v>
      </c>
      <c r="AB864" s="6">
        <v>4.7599760509891471</v>
      </c>
      <c r="AC864" s="1" t="s">
        <v>41</v>
      </c>
      <c r="AD864" s="1" t="s">
        <v>42</v>
      </c>
      <c r="AE864" s="1" t="s">
        <v>43</v>
      </c>
      <c r="AF864" s="1" t="s">
        <v>44</v>
      </c>
      <c r="AG864" s="7">
        <v>1</v>
      </c>
      <c r="AH864" s="8">
        <v>0.30611711740493769</v>
      </c>
      <c r="AI864" s="9">
        <v>324.1182861328125</v>
      </c>
      <c r="AJ864" s="10">
        <v>0.41774063855719273</v>
      </c>
    </row>
    <row r="865" spans="1:36" x14ac:dyDescent="0.35">
      <c r="A865" s="1">
        <v>864</v>
      </c>
      <c r="B865" s="1">
        <v>33</v>
      </c>
      <c r="C865" s="1" t="s">
        <v>35</v>
      </c>
      <c r="D865" s="1" t="s">
        <v>51</v>
      </c>
      <c r="E865" s="1">
        <v>1</v>
      </c>
      <c r="F865" s="1">
        <v>0</v>
      </c>
      <c r="G865" s="1">
        <v>0</v>
      </c>
      <c r="H865" s="1">
        <v>3</v>
      </c>
      <c r="I865" s="1" t="s">
        <v>37</v>
      </c>
      <c r="J865" s="1" t="s">
        <v>38</v>
      </c>
      <c r="K865" s="6">
        <v>1186.9604999999999</v>
      </c>
      <c r="L865" s="6">
        <v>562.36422222222222</v>
      </c>
      <c r="M865" s="1" t="s">
        <v>46</v>
      </c>
      <c r="N865" s="1" t="s">
        <v>40</v>
      </c>
      <c r="O865" s="6">
        <v>0</v>
      </c>
      <c r="P865" s="6">
        <v>0</v>
      </c>
      <c r="Q865" s="6">
        <v>163.48511111111111</v>
      </c>
      <c r="R865" s="6">
        <v>0</v>
      </c>
      <c r="S865" s="6">
        <v>0</v>
      </c>
      <c r="T865" s="6">
        <v>0</v>
      </c>
      <c r="U865" s="6">
        <v>26.666666666666668</v>
      </c>
      <c r="V865" s="6">
        <v>0</v>
      </c>
      <c r="W865" s="6">
        <v>81.777777777777771</v>
      </c>
      <c r="X865" s="6">
        <v>0</v>
      </c>
      <c r="Y865" s="6">
        <v>0</v>
      </c>
      <c r="Z865" s="6">
        <v>1536.4973984434569</v>
      </c>
      <c r="AA865" s="1">
        <v>36</v>
      </c>
      <c r="AB865" s="6">
        <v>55.54806168843507</v>
      </c>
      <c r="AC865" s="1" t="s">
        <v>48</v>
      </c>
      <c r="AD865" s="1" t="s">
        <v>49</v>
      </c>
      <c r="AE865" s="1" t="s">
        <v>43</v>
      </c>
      <c r="AF865" s="1" t="s">
        <v>54</v>
      </c>
      <c r="AG865" s="7">
        <v>1</v>
      </c>
      <c r="AH865" s="8">
        <v>3.4211207181215293E-2</v>
      </c>
      <c r="AI865" s="9">
        <v>590.55780029296875</v>
      </c>
      <c r="AJ865" s="10">
        <v>0.52507083130759069</v>
      </c>
    </row>
    <row r="866" spans="1:36" x14ac:dyDescent="0.35">
      <c r="A866" s="1">
        <v>865</v>
      </c>
      <c r="B866" s="1">
        <v>30</v>
      </c>
      <c r="C866" s="1" t="s">
        <v>35</v>
      </c>
      <c r="D866" s="1" t="s">
        <v>55</v>
      </c>
      <c r="E866" s="1">
        <v>0</v>
      </c>
      <c r="F866" s="1">
        <v>1</v>
      </c>
      <c r="G866" s="1">
        <v>1</v>
      </c>
      <c r="H866" s="1">
        <v>3</v>
      </c>
      <c r="I866" s="1" t="s">
        <v>37</v>
      </c>
      <c r="J866" s="1" t="s">
        <v>56</v>
      </c>
      <c r="K866" s="6">
        <v>1348.8920000000001</v>
      </c>
      <c r="L866" s="6">
        <v>912.62111111111108</v>
      </c>
      <c r="M866" s="1" t="s">
        <v>46</v>
      </c>
      <c r="N866" s="1" t="s">
        <v>40</v>
      </c>
      <c r="O866" s="6">
        <v>487.58270209391685</v>
      </c>
      <c r="P866" s="6">
        <v>333.33333333333331</v>
      </c>
      <c r="Q866" s="6">
        <v>575.44577777777772</v>
      </c>
      <c r="R866" s="6">
        <v>0</v>
      </c>
      <c r="S866" s="6">
        <v>0</v>
      </c>
      <c r="T866" s="6">
        <v>0</v>
      </c>
      <c r="U866" s="6">
        <v>0</v>
      </c>
      <c r="V866" s="6">
        <v>62.888888888888886</v>
      </c>
      <c r="W866" s="6">
        <v>98.444444444444443</v>
      </c>
      <c r="X866" s="6">
        <v>0</v>
      </c>
      <c r="Y866" s="6">
        <v>0</v>
      </c>
      <c r="Z866" s="6">
        <v>992.54175573710245</v>
      </c>
      <c r="AA866" s="1">
        <v>36</v>
      </c>
      <c r="AB866" s="6">
        <v>35.882762139321088</v>
      </c>
      <c r="AC866" s="1" t="s">
        <v>41</v>
      </c>
      <c r="AD866" s="1" t="s">
        <v>53</v>
      </c>
      <c r="AE866" s="1" t="s">
        <v>43</v>
      </c>
      <c r="AF866" s="1" t="s">
        <v>58</v>
      </c>
      <c r="AG866" s="7">
        <v>1</v>
      </c>
      <c r="AH866" s="8">
        <v>4.3565806001424789E-2</v>
      </c>
      <c r="AI866" s="9">
        <v>548.28082275390625</v>
      </c>
      <c r="AJ866" s="10">
        <v>0.49396597269859832</v>
      </c>
    </row>
    <row r="867" spans="1:36" x14ac:dyDescent="0.35">
      <c r="A867" s="1">
        <v>866</v>
      </c>
      <c r="B867" s="1">
        <v>47</v>
      </c>
      <c r="C867" s="1" t="s">
        <v>50</v>
      </c>
      <c r="D867" s="1" t="s">
        <v>36</v>
      </c>
      <c r="E867" s="1">
        <v>3</v>
      </c>
      <c r="F867" s="1">
        <v>0</v>
      </c>
      <c r="G867" s="1">
        <v>0</v>
      </c>
      <c r="H867" s="1">
        <v>5</v>
      </c>
      <c r="I867" s="1" t="s">
        <v>62</v>
      </c>
      <c r="J867" s="1" t="s">
        <v>56</v>
      </c>
      <c r="K867" s="6">
        <v>1189.4155000000001</v>
      </c>
      <c r="L867" s="6">
        <v>1014.8711111111111</v>
      </c>
      <c r="M867" s="1" t="s">
        <v>64</v>
      </c>
      <c r="N867" s="1" t="s">
        <v>66</v>
      </c>
      <c r="O867" s="6">
        <v>0</v>
      </c>
      <c r="P867" s="6">
        <v>527.77777777777783</v>
      </c>
      <c r="Q867" s="6">
        <v>625.26711111111115</v>
      </c>
      <c r="R867" s="6">
        <v>0</v>
      </c>
      <c r="S867" s="6">
        <v>0</v>
      </c>
      <c r="T867" s="6">
        <v>0</v>
      </c>
      <c r="U867" s="6">
        <v>382.22222222222223</v>
      </c>
      <c r="V867" s="6">
        <v>0</v>
      </c>
      <c r="W867" s="6">
        <v>123.77777777777777</v>
      </c>
      <c r="X867" s="6">
        <v>0</v>
      </c>
      <c r="Y867" s="6">
        <v>0</v>
      </c>
      <c r="Z867" s="6">
        <v>1040.525692954516</v>
      </c>
      <c r="AA867" s="1">
        <v>48</v>
      </c>
      <c r="AB867" s="6">
        <v>30.565441822821622</v>
      </c>
      <c r="AC867" s="1" t="s">
        <v>41</v>
      </c>
      <c r="AD867" s="1" t="s">
        <v>70</v>
      </c>
      <c r="AE867" s="1" t="s">
        <v>52</v>
      </c>
      <c r="AF867" s="1" t="s">
        <v>44</v>
      </c>
      <c r="AG867" s="7">
        <v>1</v>
      </c>
      <c r="AH867" s="8">
        <v>3.6142203956842422E-2</v>
      </c>
      <c r="AI867" s="9">
        <v>701.3555908203125</v>
      </c>
      <c r="AJ867" s="10">
        <v>3.9140275614007063E-2</v>
      </c>
    </row>
    <row r="868" spans="1:36" x14ac:dyDescent="0.35">
      <c r="A868" s="1">
        <v>867</v>
      </c>
      <c r="B868" s="1">
        <v>41</v>
      </c>
      <c r="C868" s="1" t="s">
        <v>50</v>
      </c>
      <c r="D868" s="1" t="s">
        <v>36</v>
      </c>
      <c r="E868" s="1">
        <v>0</v>
      </c>
      <c r="F868" s="1">
        <v>1</v>
      </c>
      <c r="G868" s="1">
        <v>1</v>
      </c>
      <c r="H868" s="1">
        <v>3</v>
      </c>
      <c r="I868" s="1" t="s">
        <v>57</v>
      </c>
      <c r="J868" s="1" t="s">
        <v>63</v>
      </c>
      <c r="K868" s="6">
        <v>136.90225000000001</v>
      </c>
      <c r="L868" s="6">
        <v>77.462222222222223</v>
      </c>
      <c r="M868" s="1" t="s">
        <v>46</v>
      </c>
      <c r="N868" s="1" t="s">
        <v>66</v>
      </c>
      <c r="O868" s="6">
        <v>0</v>
      </c>
      <c r="P868" s="6">
        <v>0</v>
      </c>
      <c r="Q868" s="6">
        <v>65.66</v>
      </c>
      <c r="R868" s="6">
        <v>77.777777777777771</v>
      </c>
      <c r="S868" s="6">
        <v>0</v>
      </c>
      <c r="T868" s="6">
        <v>0</v>
      </c>
      <c r="U868" s="6">
        <v>0</v>
      </c>
      <c r="V868" s="6">
        <v>0</v>
      </c>
      <c r="W868" s="6">
        <v>172</v>
      </c>
      <c r="X868" s="6">
        <v>0</v>
      </c>
      <c r="Y868" s="6">
        <v>0</v>
      </c>
      <c r="Z868" s="6">
        <v>188.27055293369574</v>
      </c>
      <c r="AA868" s="1">
        <v>36</v>
      </c>
      <c r="AB868" s="6">
        <v>6.8064314974247369</v>
      </c>
      <c r="AC868" s="1" t="s">
        <v>41</v>
      </c>
      <c r="AD868" s="1" t="s">
        <v>70</v>
      </c>
      <c r="AE868" s="1" t="s">
        <v>43</v>
      </c>
      <c r="AF868" s="1" t="s">
        <v>44</v>
      </c>
      <c r="AG868" s="7">
        <v>0</v>
      </c>
      <c r="AH868" s="8">
        <v>0.27225881814956671</v>
      </c>
      <c r="AI868" s="9">
        <v>367.84609985351563</v>
      </c>
      <c r="AJ868" s="10">
        <v>1.8249849826939418E-2</v>
      </c>
    </row>
    <row r="869" spans="1:36" x14ac:dyDescent="0.35">
      <c r="A869" s="1">
        <v>868</v>
      </c>
      <c r="B869" s="1">
        <v>56</v>
      </c>
      <c r="C869" s="1" t="s">
        <v>50</v>
      </c>
      <c r="D869" s="1" t="s">
        <v>36</v>
      </c>
      <c r="E869" s="1">
        <v>1</v>
      </c>
      <c r="F869" s="1">
        <v>2</v>
      </c>
      <c r="G869" s="1">
        <v>2</v>
      </c>
      <c r="H869" s="1">
        <v>3</v>
      </c>
      <c r="I869" s="1" t="s">
        <v>45</v>
      </c>
      <c r="J869" s="1" t="s">
        <v>56</v>
      </c>
      <c r="K869" s="6">
        <v>1290.3920000000001</v>
      </c>
      <c r="L869" s="6">
        <v>1481.2406666666666</v>
      </c>
      <c r="M869" s="1" t="s">
        <v>46</v>
      </c>
      <c r="N869" s="1" t="s">
        <v>40</v>
      </c>
      <c r="O869" s="6">
        <v>0</v>
      </c>
      <c r="P869" s="6">
        <v>0</v>
      </c>
      <c r="Q869" s="6">
        <v>381.9782222222222</v>
      </c>
      <c r="R869" s="6">
        <v>555.55555555555554</v>
      </c>
      <c r="S869" s="6">
        <v>0</v>
      </c>
      <c r="T869" s="6">
        <v>0</v>
      </c>
      <c r="U869" s="6">
        <v>0</v>
      </c>
      <c r="V869" s="6">
        <v>0</v>
      </c>
      <c r="W869" s="6">
        <v>10.444444444444445</v>
      </c>
      <c r="X869" s="6">
        <v>0</v>
      </c>
      <c r="Y869" s="6">
        <v>0</v>
      </c>
      <c r="Z869" s="6">
        <v>738.63092194916248</v>
      </c>
      <c r="AA869" s="1">
        <v>36</v>
      </c>
      <c r="AB869" s="6">
        <v>26.703277245365037</v>
      </c>
      <c r="AC869" s="1" t="s">
        <v>48</v>
      </c>
      <c r="AD869" s="1" t="s">
        <v>42</v>
      </c>
      <c r="AE869" s="1" t="s">
        <v>52</v>
      </c>
      <c r="AF869" s="1" t="s">
        <v>44</v>
      </c>
      <c r="AG869" s="7">
        <v>1</v>
      </c>
      <c r="AH869" s="8">
        <v>4.3593220412731171E-2</v>
      </c>
      <c r="AI869" s="9">
        <v>611.56524658203125</v>
      </c>
      <c r="AJ869" s="10">
        <v>0.18660531552796386</v>
      </c>
    </row>
    <row r="870" spans="1:36" x14ac:dyDescent="0.35">
      <c r="A870" s="1">
        <v>869</v>
      </c>
      <c r="B870" s="1">
        <v>50</v>
      </c>
      <c r="C870" s="1" t="s">
        <v>50</v>
      </c>
      <c r="D870" s="1" t="s">
        <v>51</v>
      </c>
      <c r="E870" s="1">
        <v>0</v>
      </c>
      <c r="F870" s="1">
        <v>0</v>
      </c>
      <c r="G870" s="1">
        <v>0</v>
      </c>
      <c r="H870" s="1">
        <v>3</v>
      </c>
      <c r="I870" s="1" t="s">
        <v>61</v>
      </c>
      <c r="J870" s="1" t="s">
        <v>38</v>
      </c>
      <c r="K870" s="6">
        <v>360.42675000000003</v>
      </c>
      <c r="L870" s="6">
        <v>188.38533333333334</v>
      </c>
      <c r="M870" s="1" t="s">
        <v>64</v>
      </c>
      <c r="N870" s="1" t="s">
        <v>40</v>
      </c>
      <c r="O870" s="6">
        <v>0</v>
      </c>
      <c r="P870" s="6">
        <v>0</v>
      </c>
      <c r="Q870" s="6">
        <v>135.33822222222221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44.222222222222221</v>
      </c>
      <c r="X870" s="6">
        <v>0</v>
      </c>
      <c r="Y870" s="6">
        <v>0</v>
      </c>
      <c r="Z870" s="6">
        <v>631.31047157448018</v>
      </c>
      <c r="AA870" s="1">
        <v>12</v>
      </c>
      <c r="AB870" s="6">
        <v>57.878539555576374</v>
      </c>
      <c r="AC870" s="1" t="s">
        <v>86</v>
      </c>
      <c r="AD870" s="1" t="s">
        <v>53</v>
      </c>
      <c r="AE870" s="1" t="s">
        <v>43</v>
      </c>
      <c r="AF870" s="1" t="s">
        <v>44</v>
      </c>
      <c r="AG870" s="7">
        <v>0</v>
      </c>
      <c r="AH870" s="8">
        <v>0.15815156698226929</v>
      </c>
      <c r="AI870" s="9">
        <v>393.46630859375</v>
      </c>
      <c r="AJ870" s="10">
        <v>9.3079714555941336E-3</v>
      </c>
    </row>
    <row r="871" spans="1:36" x14ac:dyDescent="0.35">
      <c r="A871" s="1">
        <v>870</v>
      </c>
      <c r="B871" s="1">
        <v>63</v>
      </c>
      <c r="C871" s="1" t="s">
        <v>50</v>
      </c>
      <c r="D871" s="1" t="s">
        <v>51</v>
      </c>
      <c r="E871" s="1">
        <v>1</v>
      </c>
      <c r="F871" s="1">
        <v>0</v>
      </c>
      <c r="G871" s="1">
        <v>0</v>
      </c>
      <c r="H871" s="1">
        <v>3</v>
      </c>
      <c r="I871" s="1" t="s">
        <v>67</v>
      </c>
      <c r="J871" s="1" t="s">
        <v>38</v>
      </c>
      <c r="K871" s="6">
        <v>648.76525000000004</v>
      </c>
      <c r="L871" s="6">
        <v>453.09844444444445</v>
      </c>
      <c r="M871" s="1" t="s">
        <v>46</v>
      </c>
      <c r="N871" s="1" t="s">
        <v>66</v>
      </c>
      <c r="O871" s="6">
        <v>0</v>
      </c>
      <c r="P871" s="6">
        <v>888.88888888888891</v>
      </c>
      <c r="Q871" s="6">
        <v>301.43888888888887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290.22222222222223</v>
      </c>
      <c r="X871" s="6">
        <v>0</v>
      </c>
      <c r="Y871" s="6">
        <v>0</v>
      </c>
      <c r="Z871" s="6">
        <v>633.85402762499928</v>
      </c>
      <c r="AA871" s="1">
        <v>24</v>
      </c>
      <c r="AB871" s="6">
        <v>31.644593108934259</v>
      </c>
      <c r="AC871" s="1" t="s">
        <v>48</v>
      </c>
      <c r="AD871" s="1" t="s">
        <v>70</v>
      </c>
      <c r="AE871" s="1" t="s">
        <v>52</v>
      </c>
      <c r="AF871" s="1" t="s">
        <v>44</v>
      </c>
      <c r="AG871" s="7">
        <v>0</v>
      </c>
      <c r="AH871" s="8">
        <v>0.10919855535030359</v>
      </c>
      <c r="AI871" s="9">
        <v>495.1466064453125</v>
      </c>
      <c r="AJ871" s="10">
        <v>8.1352092462331146E-2</v>
      </c>
    </row>
    <row r="872" spans="1:36" x14ac:dyDescent="0.35">
      <c r="A872" s="1">
        <v>871</v>
      </c>
      <c r="B872" s="1">
        <v>54</v>
      </c>
      <c r="C872" s="1" t="s">
        <v>35</v>
      </c>
      <c r="D872" s="1" t="s">
        <v>51</v>
      </c>
      <c r="E872" s="1">
        <v>2</v>
      </c>
      <c r="F872" s="1">
        <v>1</v>
      </c>
      <c r="G872" s="1">
        <v>1</v>
      </c>
      <c r="H872" s="1">
        <v>3</v>
      </c>
      <c r="I872" s="1" t="s">
        <v>61</v>
      </c>
      <c r="J872" s="1" t="s">
        <v>56</v>
      </c>
      <c r="K872" s="6">
        <v>376.08674999999999</v>
      </c>
      <c r="L872" s="6">
        <v>336.52977777777778</v>
      </c>
      <c r="M872" s="1" t="s">
        <v>46</v>
      </c>
      <c r="N872" s="1" t="s">
        <v>47</v>
      </c>
      <c r="O872" s="6">
        <v>0</v>
      </c>
      <c r="P872" s="6">
        <v>444.44444444444446</v>
      </c>
      <c r="Q872" s="6">
        <v>7.0773333333333337</v>
      </c>
      <c r="R872" s="6">
        <v>0</v>
      </c>
      <c r="S872" s="6">
        <v>0</v>
      </c>
      <c r="T872" s="6">
        <v>0</v>
      </c>
      <c r="U872" s="6">
        <v>44.444444444444443</v>
      </c>
      <c r="V872" s="6">
        <v>0</v>
      </c>
      <c r="W872" s="6">
        <v>46.666666666666664</v>
      </c>
      <c r="X872" s="6">
        <v>0</v>
      </c>
      <c r="Y872" s="6">
        <v>0</v>
      </c>
      <c r="Z872" s="6">
        <v>313.23529124152191</v>
      </c>
      <c r="AA872" s="1">
        <v>60</v>
      </c>
      <c r="AB872" s="6">
        <v>7.954117635750964</v>
      </c>
      <c r="AC872" s="1" t="s">
        <v>48</v>
      </c>
      <c r="AD872" s="1" t="s">
        <v>53</v>
      </c>
      <c r="AE872" s="1" t="s">
        <v>43</v>
      </c>
      <c r="AF872" s="1" t="s">
        <v>44</v>
      </c>
      <c r="AG872" s="7">
        <v>1</v>
      </c>
      <c r="AH872" s="8">
        <v>0.17022259533405301</v>
      </c>
      <c r="AI872" s="9">
        <v>529.4024658203125</v>
      </c>
      <c r="AJ872" s="10">
        <v>6.3917422286876649E-2</v>
      </c>
    </row>
    <row r="873" spans="1:36" x14ac:dyDescent="0.35">
      <c r="A873" s="1">
        <v>872</v>
      </c>
      <c r="B873" s="1">
        <v>29</v>
      </c>
      <c r="C873" s="1" t="s">
        <v>60</v>
      </c>
      <c r="D873" s="1" t="s">
        <v>36</v>
      </c>
      <c r="E873" s="1">
        <v>1</v>
      </c>
      <c r="F873" s="1">
        <v>4</v>
      </c>
      <c r="G873" s="1">
        <v>4</v>
      </c>
      <c r="H873" s="1">
        <v>2</v>
      </c>
      <c r="I873" s="1" t="s">
        <v>45</v>
      </c>
      <c r="J873" s="1" t="s">
        <v>38</v>
      </c>
      <c r="K873" s="6">
        <v>94.744</v>
      </c>
      <c r="L873" s="6">
        <v>53.843555555555554</v>
      </c>
      <c r="M873" s="1" t="s">
        <v>46</v>
      </c>
      <c r="N873" s="1" t="s">
        <v>47</v>
      </c>
      <c r="O873" s="6">
        <v>0</v>
      </c>
      <c r="P873" s="6">
        <v>3333.3333333333335</v>
      </c>
      <c r="Q873" s="6">
        <v>57.173111111111112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331.11111111111109</v>
      </c>
      <c r="X873" s="6">
        <v>0</v>
      </c>
      <c r="Y873" s="6">
        <v>0</v>
      </c>
      <c r="Z873" s="6">
        <v>119.78721902945159</v>
      </c>
      <c r="AA873" s="1">
        <v>36</v>
      </c>
      <c r="AB873" s="6">
        <v>4.3305949225002385</v>
      </c>
      <c r="AC873" s="1" t="s">
        <v>41</v>
      </c>
      <c r="AD873" s="1" t="s">
        <v>70</v>
      </c>
      <c r="AE873" s="1" t="s">
        <v>52</v>
      </c>
      <c r="AF873" s="1" t="s">
        <v>84</v>
      </c>
      <c r="AG873" s="7">
        <v>0</v>
      </c>
      <c r="AH873" s="8">
        <v>0.3534247875213623</v>
      </c>
      <c r="AI873" s="9">
        <v>314.40402221679688</v>
      </c>
      <c r="AJ873" s="10">
        <v>0.61772731522174029</v>
      </c>
    </row>
    <row r="874" spans="1:36" x14ac:dyDescent="0.35">
      <c r="A874" s="1">
        <v>873</v>
      </c>
      <c r="B874" s="1">
        <v>46</v>
      </c>
      <c r="C874" s="1" t="s">
        <v>50</v>
      </c>
      <c r="D874" s="1" t="s">
        <v>36</v>
      </c>
      <c r="E874" s="1">
        <v>2</v>
      </c>
      <c r="F874" s="1">
        <v>0</v>
      </c>
      <c r="G874" s="1">
        <v>0</v>
      </c>
      <c r="H874" s="1">
        <v>3</v>
      </c>
      <c r="I874" s="1" t="s">
        <v>62</v>
      </c>
      <c r="J874" s="1" t="s">
        <v>56</v>
      </c>
      <c r="K874" s="6">
        <v>1479.26325</v>
      </c>
      <c r="L874" s="6">
        <v>1827.7002222222222</v>
      </c>
      <c r="M874" s="1" t="s">
        <v>46</v>
      </c>
      <c r="N874" s="1" t="s">
        <v>66</v>
      </c>
      <c r="O874" s="6">
        <v>0</v>
      </c>
      <c r="P874" s="6">
        <v>0</v>
      </c>
      <c r="Q874" s="6">
        <v>928.83111111111111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127.33333333333333</v>
      </c>
      <c r="X874" s="6">
        <v>0</v>
      </c>
      <c r="Y874" s="6">
        <v>0</v>
      </c>
      <c r="Z874" s="6">
        <v>592.39948013151638</v>
      </c>
      <c r="AA874" s="1">
        <v>36</v>
      </c>
      <c r="AB874" s="6">
        <v>21.416660320986086</v>
      </c>
      <c r="AC874" s="1" t="s">
        <v>41</v>
      </c>
      <c r="AD874" s="1" t="s">
        <v>49</v>
      </c>
      <c r="AE874" s="1" t="s">
        <v>65</v>
      </c>
      <c r="AF874" s="1" t="s">
        <v>44</v>
      </c>
      <c r="AG874" s="7">
        <v>1</v>
      </c>
      <c r="AH874" s="8">
        <v>3.7836309522390373E-2</v>
      </c>
      <c r="AI874" s="9">
        <v>585.75341796875</v>
      </c>
      <c r="AJ874" s="10">
        <v>0.2178392937870724</v>
      </c>
    </row>
    <row r="875" spans="1:36" x14ac:dyDescent="0.35">
      <c r="A875" s="1">
        <v>874</v>
      </c>
      <c r="B875" s="1">
        <v>37</v>
      </c>
      <c r="C875" s="1" t="s">
        <v>60</v>
      </c>
      <c r="D875" s="1" t="s">
        <v>36</v>
      </c>
      <c r="E875" s="1">
        <v>3</v>
      </c>
      <c r="F875" s="1">
        <v>1</v>
      </c>
      <c r="G875" s="1">
        <v>1</v>
      </c>
      <c r="H875" s="1">
        <v>3</v>
      </c>
      <c r="I875" s="1" t="s">
        <v>61</v>
      </c>
      <c r="J875" s="1" t="s">
        <v>56</v>
      </c>
      <c r="K875" s="6">
        <v>1060.3510000000001</v>
      </c>
      <c r="L875" s="6">
        <v>1343.2075555555555</v>
      </c>
      <c r="M875" s="1" t="s">
        <v>46</v>
      </c>
      <c r="N875" s="1" t="s">
        <v>40</v>
      </c>
      <c r="O875" s="6">
        <v>0</v>
      </c>
      <c r="P875" s="6">
        <v>0</v>
      </c>
      <c r="Q875" s="6">
        <v>493.46644444444445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59.555555555555557</v>
      </c>
      <c r="X875" s="6">
        <v>0</v>
      </c>
      <c r="Y875" s="6">
        <v>0</v>
      </c>
      <c r="Z875" s="6">
        <v>571.73622501229863</v>
      </c>
      <c r="AA875" s="1">
        <v>36</v>
      </c>
      <c r="AB875" s="6">
        <v>20.66963414885657</v>
      </c>
      <c r="AC875" s="1" t="s">
        <v>78</v>
      </c>
      <c r="AD875" s="1" t="s">
        <v>42</v>
      </c>
      <c r="AE875" s="1" t="s">
        <v>43</v>
      </c>
      <c r="AF875" s="1" t="s">
        <v>44</v>
      </c>
      <c r="AG875" s="7">
        <v>0</v>
      </c>
      <c r="AH875" s="8">
        <v>7.2782613337039948E-2</v>
      </c>
      <c r="AI875" s="9">
        <v>523.06365966796875</v>
      </c>
      <c r="AJ875" s="10">
        <v>0.19312968613634857</v>
      </c>
    </row>
    <row r="876" spans="1:36" x14ac:dyDescent="0.35">
      <c r="A876" s="1">
        <v>875</v>
      </c>
      <c r="B876" s="1">
        <v>33</v>
      </c>
      <c r="C876" s="1" t="s">
        <v>60</v>
      </c>
      <c r="D876" s="1" t="s">
        <v>74</v>
      </c>
      <c r="E876" s="1">
        <v>2</v>
      </c>
      <c r="F876" s="1">
        <v>0</v>
      </c>
      <c r="G876" s="1">
        <v>0</v>
      </c>
      <c r="H876" s="1">
        <v>3</v>
      </c>
      <c r="I876" s="1" t="s">
        <v>67</v>
      </c>
      <c r="J876" s="1" t="s">
        <v>56</v>
      </c>
      <c r="K876" s="6">
        <v>886.60825</v>
      </c>
      <c r="L876" s="6">
        <v>1066.2051111111111</v>
      </c>
      <c r="M876" s="1" t="s">
        <v>46</v>
      </c>
      <c r="N876" s="1" t="s">
        <v>66</v>
      </c>
      <c r="O876" s="6">
        <v>0</v>
      </c>
      <c r="P876" s="6">
        <v>0</v>
      </c>
      <c r="Q876" s="6">
        <v>403.59666666666669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50.444444444444443</v>
      </c>
      <c r="X876" s="6">
        <v>0</v>
      </c>
      <c r="Y876" s="6">
        <v>0</v>
      </c>
      <c r="Z876" s="6">
        <v>412.08588993697606</v>
      </c>
      <c r="AA876" s="1">
        <v>3</v>
      </c>
      <c r="AB876" s="6">
        <v>141.50327274658719</v>
      </c>
      <c r="AC876" s="1" t="s">
        <v>48</v>
      </c>
      <c r="AD876" s="1" t="s">
        <v>53</v>
      </c>
      <c r="AE876" s="1" t="s">
        <v>43</v>
      </c>
      <c r="AF876" s="1" t="s">
        <v>44</v>
      </c>
      <c r="AG876" s="7">
        <v>0</v>
      </c>
      <c r="AH876" s="8">
        <v>9.0158797800540924E-2</v>
      </c>
      <c r="AI876" s="9">
        <v>407.28732299804688</v>
      </c>
      <c r="AJ876" s="10">
        <v>0.2380972602596218</v>
      </c>
    </row>
    <row r="877" spans="1:36" x14ac:dyDescent="0.35">
      <c r="A877" s="1">
        <v>876</v>
      </c>
      <c r="B877" s="1">
        <v>38</v>
      </c>
      <c r="C877" s="1" t="s">
        <v>35</v>
      </c>
      <c r="D877" s="1" t="s">
        <v>36</v>
      </c>
      <c r="E877" s="1">
        <v>1</v>
      </c>
      <c r="F877" s="1">
        <v>0</v>
      </c>
      <c r="G877" s="1">
        <v>0</v>
      </c>
      <c r="H877" s="1">
        <v>3</v>
      </c>
      <c r="I877" s="1" t="s">
        <v>37</v>
      </c>
      <c r="J877" s="1" t="s">
        <v>38</v>
      </c>
      <c r="K877" s="6">
        <v>1356.144</v>
      </c>
      <c r="L877" s="6">
        <v>1685.6226666666666</v>
      </c>
      <c r="M877" s="1" t="s">
        <v>64</v>
      </c>
      <c r="N877" s="1" t="s">
        <v>47</v>
      </c>
      <c r="O877" s="6">
        <v>0</v>
      </c>
      <c r="P877" s="6">
        <v>0</v>
      </c>
      <c r="Q877" s="6">
        <v>889.33488888888894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276</v>
      </c>
      <c r="X877" s="6">
        <v>0</v>
      </c>
      <c r="Y877" s="6">
        <v>0</v>
      </c>
      <c r="Z877" s="6">
        <v>625.5622302209224</v>
      </c>
      <c r="AA877" s="1">
        <v>48</v>
      </c>
      <c r="AB877" s="6">
        <v>18.375890267620672</v>
      </c>
      <c r="AC877" s="1" t="s">
        <v>41</v>
      </c>
      <c r="AD877" s="1" t="s">
        <v>53</v>
      </c>
      <c r="AE877" s="1" t="s">
        <v>43</v>
      </c>
      <c r="AF877" s="1" t="s">
        <v>44</v>
      </c>
      <c r="AG877" s="7">
        <v>1</v>
      </c>
      <c r="AH877" s="8">
        <v>4.1659429669380188E-2</v>
      </c>
      <c r="AI877" s="9">
        <v>582.47894287109375</v>
      </c>
      <c r="AJ877" s="10">
        <v>0.16853571818848795</v>
      </c>
    </row>
    <row r="878" spans="1:36" x14ac:dyDescent="0.35">
      <c r="A878" s="1">
        <v>877</v>
      </c>
      <c r="B878" s="1">
        <v>25</v>
      </c>
      <c r="C878" s="1" t="s">
        <v>35</v>
      </c>
      <c r="D878" s="1" t="s">
        <v>51</v>
      </c>
      <c r="E878" s="1">
        <v>2</v>
      </c>
      <c r="F878" s="1">
        <v>3</v>
      </c>
      <c r="G878" s="1">
        <v>3</v>
      </c>
      <c r="H878" s="1">
        <v>5</v>
      </c>
      <c r="I878" s="1" t="s">
        <v>62</v>
      </c>
      <c r="J878" s="1" t="s">
        <v>56</v>
      </c>
      <c r="K878" s="6">
        <v>1554.66525</v>
      </c>
      <c r="L878" s="6">
        <v>919.54399999999998</v>
      </c>
      <c r="M878" s="1" t="s">
        <v>46</v>
      </c>
      <c r="N878" s="1" t="s">
        <v>47</v>
      </c>
      <c r="O878" s="6">
        <v>6702.0793725274825</v>
      </c>
      <c r="P878" s="6">
        <v>5711.1111111111113</v>
      </c>
      <c r="Q878" s="6">
        <v>795.99577777777779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33.333333333333336</v>
      </c>
      <c r="X878" s="6">
        <v>0</v>
      </c>
      <c r="Y878" s="6">
        <v>0</v>
      </c>
      <c r="Z878" s="6">
        <v>1230.0876362551721</v>
      </c>
      <c r="AA878" s="1">
        <v>36</v>
      </c>
      <c r="AB878" s="6">
        <v>44.470614769737978</v>
      </c>
      <c r="AC878" s="1" t="s">
        <v>41</v>
      </c>
      <c r="AD878" s="1" t="s">
        <v>49</v>
      </c>
      <c r="AE878" s="1" t="s">
        <v>43</v>
      </c>
      <c r="AF878" s="1" t="s">
        <v>44</v>
      </c>
      <c r="AG878" s="7">
        <v>1</v>
      </c>
      <c r="AH878" s="8">
        <v>2.8965264558792111E-2</v>
      </c>
      <c r="AI878" s="9">
        <v>670.756103515625</v>
      </c>
      <c r="AJ878" s="10">
        <v>1.3239554687423778E-2</v>
      </c>
    </row>
    <row r="879" spans="1:36" x14ac:dyDescent="0.35">
      <c r="A879" s="1">
        <v>878</v>
      </c>
      <c r="B879" s="1">
        <v>49</v>
      </c>
      <c r="C879" s="1" t="s">
        <v>35</v>
      </c>
      <c r="D879" s="1" t="s">
        <v>36</v>
      </c>
      <c r="E879" s="1">
        <v>0</v>
      </c>
      <c r="F879" s="1">
        <v>1</v>
      </c>
      <c r="G879" s="1">
        <v>1</v>
      </c>
      <c r="H879" s="1">
        <v>3</v>
      </c>
      <c r="I879" s="1" t="s">
        <v>62</v>
      </c>
      <c r="J879" s="1" t="s">
        <v>56</v>
      </c>
      <c r="K879" s="6">
        <v>1109.2247500000001</v>
      </c>
      <c r="L879" s="6">
        <v>751.83844444444446</v>
      </c>
      <c r="M879" s="1" t="s">
        <v>64</v>
      </c>
      <c r="N879" s="1" t="s">
        <v>47</v>
      </c>
      <c r="O879" s="6">
        <v>0</v>
      </c>
      <c r="P879" s="6">
        <v>0</v>
      </c>
      <c r="Q879" s="6">
        <v>531.72577777777781</v>
      </c>
      <c r="R879" s="6">
        <v>0</v>
      </c>
      <c r="S879" s="6">
        <v>66.666666666666671</v>
      </c>
      <c r="T879" s="6">
        <v>0</v>
      </c>
      <c r="U879" s="6">
        <v>0</v>
      </c>
      <c r="V879" s="6">
        <v>0</v>
      </c>
      <c r="W879" s="6">
        <v>50.444444444444443</v>
      </c>
      <c r="X879" s="6">
        <v>0</v>
      </c>
      <c r="Y879" s="6">
        <v>0</v>
      </c>
      <c r="Z879" s="6">
        <v>1116.1066922777695</v>
      </c>
      <c r="AA879" s="1">
        <v>36</v>
      </c>
      <c r="AB879" s="6">
        <v>40.34993059950974</v>
      </c>
      <c r="AC879" s="1" t="s">
        <v>48</v>
      </c>
      <c r="AD879" s="1" t="s">
        <v>53</v>
      </c>
      <c r="AE879" s="1" t="s">
        <v>52</v>
      </c>
      <c r="AF879" s="1" t="s">
        <v>44</v>
      </c>
      <c r="AG879" s="7">
        <v>1</v>
      </c>
      <c r="AH879" s="8">
        <v>4.603537917137146E-2</v>
      </c>
      <c r="AI879" s="9">
        <v>588.49420166015625</v>
      </c>
      <c r="AJ879" s="10">
        <v>3.909443290230593E-2</v>
      </c>
    </row>
    <row r="880" spans="1:36" x14ac:dyDescent="0.35">
      <c r="A880" s="1">
        <v>879</v>
      </c>
      <c r="B880" s="1">
        <v>39</v>
      </c>
      <c r="C880" s="1" t="s">
        <v>50</v>
      </c>
      <c r="D880" s="1" t="s">
        <v>51</v>
      </c>
      <c r="E880" s="1">
        <v>2</v>
      </c>
      <c r="F880" s="1">
        <v>2</v>
      </c>
      <c r="G880" s="1">
        <v>2</v>
      </c>
      <c r="H880" s="1">
        <v>2</v>
      </c>
      <c r="I880" s="1" t="s">
        <v>37</v>
      </c>
      <c r="J880" s="1" t="s">
        <v>38</v>
      </c>
      <c r="K880" s="6">
        <v>826.92</v>
      </c>
      <c r="L880" s="6">
        <v>719.25955555555561</v>
      </c>
      <c r="M880" s="1" t="s">
        <v>64</v>
      </c>
      <c r="N880" s="1" t="s">
        <v>66</v>
      </c>
      <c r="O880" s="6">
        <v>0</v>
      </c>
      <c r="P880" s="6">
        <v>0</v>
      </c>
      <c r="Q880" s="6">
        <v>135.02111111111111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24</v>
      </c>
      <c r="X880" s="6">
        <v>0</v>
      </c>
      <c r="Y880" s="6">
        <v>0</v>
      </c>
      <c r="Z880" s="6">
        <v>599.99567529063188</v>
      </c>
      <c r="AA880" s="1">
        <v>18</v>
      </c>
      <c r="AB880" s="6">
        <v>38.283193117665654</v>
      </c>
      <c r="AC880" s="1" t="s">
        <v>48</v>
      </c>
      <c r="AD880" s="1" t="s">
        <v>49</v>
      </c>
      <c r="AE880" s="1" t="s">
        <v>43</v>
      </c>
      <c r="AF880" s="1" t="s">
        <v>44</v>
      </c>
      <c r="AG880" s="7">
        <v>1</v>
      </c>
      <c r="AH880" s="8">
        <v>0.1188073754310608</v>
      </c>
      <c r="AI880" s="9">
        <v>415.49749755859381</v>
      </c>
      <c r="AJ880" s="10">
        <v>8.8520855464888692E-2</v>
      </c>
    </row>
    <row r="881" spans="1:36" x14ac:dyDescent="0.35">
      <c r="A881" s="1">
        <v>880</v>
      </c>
      <c r="B881" s="1">
        <v>21</v>
      </c>
      <c r="C881" s="1" t="s">
        <v>35</v>
      </c>
      <c r="D881" s="1" t="s">
        <v>36</v>
      </c>
      <c r="E881" s="1">
        <v>0</v>
      </c>
      <c r="F881" s="1">
        <v>0</v>
      </c>
      <c r="G881" s="1">
        <v>0</v>
      </c>
      <c r="H881" s="1">
        <v>2</v>
      </c>
      <c r="I881" s="1" t="s">
        <v>62</v>
      </c>
      <c r="J881" s="1" t="s">
        <v>63</v>
      </c>
      <c r="K881" s="6">
        <v>720.55550000000005</v>
      </c>
      <c r="L881" s="6">
        <v>450.17511111111111</v>
      </c>
      <c r="M881" s="1" t="s">
        <v>46</v>
      </c>
      <c r="N881" s="1" t="s">
        <v>47</v>
      </c>
      <c r="O881" s="6">
        <v>0</v>
      </c>
      <c r="P881" s="6">
        <v>0</v>
      </c>
      <c r="Q881" s="6">
        <v>384.75200000000001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112.44444444444444</v>
      </c>
      <c r="X881" s="6">
        <v>0</v>
      </c>
      <c r="Y881" s="6">
        <v>0</v>
      </c>
      <c r="Z881" s="6">
        <v>641.4795016866284</v>
      </c>
      <c r="AA881" s="1">
        <v>36</v>
      </c>
      <c r="AB881" s="6">
        <v>23.191020673157819</v>
      </c>
      <c r="AC881" s="1" t="s">
        <v>48</v>
      </c>
      <c r="AD881" s="1" t="s">
        <v>49</v>
      </c>
      <c r="AE881" s="1" t="s">
        <v>43</v>
      </c>
      <c r="AF881" s="1" t="s">
        <v>44</v>
      </c>
      <c r="AG881" s="7">
        <v>1</v>
      </c>
      <c r="AH881" s="8">
        <v>0.1280784755945206</v>
      </c>
      <c r="AI881" s="9">
        <v>379.71307373046881</v>
      </c>
      <c r="AJ881" s="10">
        <v>0.41554070509047641</v>
      </c>
    </row>
    <row r="882" spans="1:36" x14ac:dyDescent="0.35">
      <c r="A882" s="1">
        <v>881</v>
      </c>
      <c r="B882" s="1">
        <v>54</v>
      </c>
      <c r="C882" s="1" t="s">
        <v>50</v>
      </c>
      <c r="D882" s="1" t="s">
        <v>36</v>
      </c>
      <c r="E882" s="1">
        <v>2</v>
      </c>
      <c r="F882" s="1">
        <v>0</v>
      </c>
      <c r="G882" s="1">
        <v>0</v>
      </c>
      <c r="H882" s="1">
        <v>2</v>
      </c>
      <c r="I882" s="1" t="s">
        <v>37</v>
      </c>
      <c r="J882" s="1" t="s">
        <v>38</v>
      </c>
      <c r="K882" s="6">
        <v>537.45550000000003</v>
      </c>
      <c r="L882" s="6">
        <v>261.56844444444442</v>
      </c>
      <c r="M882" s="1" t="s">
        <v>46</v>
      </c>
      <c r="N882" s="1" t="s">
        <v>66</v>
      </c>
      <c r="O882" s="6">
        <v>0</v>
      </c>
      <c r="P882" s="6">
        <v>0</v>
      </c>
      <c r="Q882" s="6">
        <v>138.89133333333334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290.22222222222223</v>
      </c>
      <c r="X882" s="6">
        <v>0</v>
      </c>
      <c r="Y882" s="6">
        <v>0</v>
      </c>
      <c r="Z882" s="6">
        <v>609.71663416149806</v>
      </c>
      <c r="AA882" s="1">
        <v>24</v>
      </c>
      <c r="AB882" s="6">
        <v>30.43955541638428</v>
      </c>
      <c r="AC882" s="1" t="s">
        <v>48</v>
      </c>
      <c r="AD882" s="1" t="s">
        <v>49</v>
      </c>
      <c r="AE882" s="1" t="s">
        <v>52</v>
      </c>
      <c r="AF882" s="1" t="s">
        <v>44</v>
      </c>
      <c r="AG882" s="7">
        <v>0</v>
      </c>
      <c r="AH882" s="8">
        <v>0.14724120497703549</v>
      </c>
      <c r="AI882" s="9">
        <v>425.810546875</v>
      </c>
      <c r="AJ882" s="10">
        <v>0.24171438787882063</v>
      </c>
    </row>
    <row r="883" spans="1:36" x14ac:dyDescent="0.35">
      <c r="A883" s="1">
        <v>882</v>
      </c>
      <c r="B883" s="1">
        <v>24</v>
      </c>
      <c r="C883" s="1" t="s">
        <v>60</v>
      </c>
      <c r="D883" s="1" t="s">
        <v>51</v>
      </c>
      <c r="E883" s="1">
        <v>2</v>
      </c>
      <c r="F883" s="1">
        <v>2</v>
      </c>
      <c r="G883" s="1">
        <v>2</v>
      </c>
      <c r="H883" s="1">
        <v>3</v>
      </c>
      <c r="I883" s="1" t="s">
        <v>62</v>
      </c>
      <c r="J883" s="1" t="s">
        <v>56</v>
      </c>
      <c r="K883" s="6">
        <v>878.60974999999996</v>
      </c>
      <c r="L883" s="6">
        <v>631.81111111111113</v>
      </c>
      <c r="M883" s="1" t="s">
        <v>46</v>
      </c>
      <c r="N883" s="1" t="s">
        <v>66</v>
      </c>
      <c r="O883" s="6">
        <v>0</v>
      </c>
      <c r="P883" s="6">
        <v>0</v>
      </c>
      <c r="Q883" s="6">
        <v>559.34733333333338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747.17460527420701</v>
      </c>
      <c r="AA883" s="1">
        <v>24</v>
      </c>
      <c r="AB883" s="6">
        <v>37.302021182736937</v>
      </c>
      <c r="AC883" s="1" t="s">
        <v>48</v>
      </c>
      <c r="AD883" s="1" t="s">
        <v>85</v>
      </c>
      <c r="AE883" s="1" t="s">
        <v>52</v>
      </c>
      <c r="AF883" s="1" t="s">
        <v>75</v>
      </c>
      <c r="AG883" s="7">
        <v>1</v>
      </c>
      <c r="AH883" s="8">
        <v>0.1032698005437851</v>
      </c>
      <c r="AI883" s="9">
        <v>442.23193359375</v>
      </c>
      <c r="AJ883" s="10">
        <v>0.38162422404826724</v>
      </c>
    </row>
    <row r="884" spans="1:36" x14ac:dyDescent="0.35">
      <c r="A884" s="1">
        <v>883</v>
      </c>
      <c r="B884" s="1">
        <v>22</v>
      </c>
      <c r="C884" s="1" t="s">
        <v>60</v>
      </c>
      <c r="D884" s="1" t="s">
        <v>36</v>
      </c>
      <c r="E884" s="1">
        <v>0</v>
      </c>
      <c r="F884" s="1">
        <v>0</v>
      </c>
      <c r="G884" s="1">
        <v>0</v>
      </c>
      <c r="H884" s="1">
        <v>3</v>
      </c>
      <c r="I884" s="1" t="s">
        <v>45</v>
      </c>
      <c r="J884" s="1" t="s">
        <v>56</v>
      </c>
      <c r="K884" s="6">
        <v>788.56150000000002</v>
      </c>
      <c r="L884" s="6">
        <v>590.34866666666665</v>
      </c>
      <c r="M884" s="1" t="s">
        <v>64</v>
      </c>
      <c r="N884" s="1" t="s">
        <v>66</v>
      </c>
      <c r="O884" s="6">
        <v>0</v>
      </c>
      <c r="P884" s="6">
        <v>0</v>
      </c>
      <c r="Q884" s="6">
        <v>464.6131111111111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118</v>
      </c>
      <c r="X884" s="6">
        <v>0</v>
      </c>
      <c r="Y884" s="6">
        <v>0</v>
      </c>
      <c r="Z884" s="6">
        <v>582.32396494658371</v>
      </c>
      <c r="AA884" s="1">
        <v>24</v>
      </c>
      <c r="AB884" s="6">
        <v>29.072001005281866</v>
      </c>
      <c r="AC884" s="1" t="s">
        <v>48</v>
      </c>
      <c r="AD884" s="1" t="s">
        <v>53</v>
      </c>
      <c r="AE884" s="1" t="s">
        <v>43</v>
      </c>
      <c r="AF884" s="1" t="s">
        <v>44</v>
      </c>
      <c r="AG884" s="7">
        <v>0</v>
      </c>
      <c r="AH884" s="8">
        <v>0.1187771856784821</v>
      </c>
      <c r="AI884" s="9">
        <v>384.8416748046875</v>
      </c>
      <c r="AJ884" s="10">
        <v>0.34940816459894869</v>
      </c>
    </row>
    <row r="885" spans="1:36" x14ac:dyDescent="0.35">
      <c r="A885" s="1">
        <v>884</v>
      </c>
      <c r="B885" s="1">
        <v>57</v>
      </c>
      <c r="C885" s="1" t="s">
        <v>50</v>
      </c>
      <c r="D885" s="1" t="s">
        <v>59</v>
      </c>
      <c r="E885" s="1">
        <v>1</v>
      </c>
      <c r="F885" s="1">
        <v>1</v>
      </c>
      <c r="G885" s="1">
        <v>1</v>
      </c>
      <c r="H885" s="1">
        <v>2</v>
      </c>
      <c r="I885" s="1" t="s">
        <v>37</v>
      </c>
      <c r="J885" s="1" t="s">
        <v>38</v>
      </c>
      <c r="K885" s="6">
        <v>270.77875</v>
      </c>
      <c r="L885" s="6">
        <v>273.19844444444442</v>
      </c>
      <c r="M885" s="1" t="s">
        <v>46</v>
      </c>
      <c r="N885" s="1" t="s">
        <v>47</v>
      </c>
      <c r="O885" s="6">
        <v>0</v>
      </c>
      <c r="P885" s="6">
        <v>0</v>
      </c>
      <c r="Q885" s="6">
        <v>87.448888888888888</v>
      </c>
      <c r="R885" s="6">
        <v>0</v>
      </c>
      <c r="S885" s="6">
        <v>0</v>
      </c>
      <c r="T885" s="6">
        <v>0</v>
      </c>
      <c r="U885" s="6">
        <v>78.466666666666669</v>
      </c>
      <c r="V885" s="6">
        <v>0</v>
      </c>
      <c r="W885" s="6">
        <v>131.33333333333334</v>
      </c>
      <c r="X885" s="6">
        <v>0</v>
      </c>
      <c r="Y885" s="6">
        <v>0</v>
      </c>
      <c r="Z885" s="6">
        <v>176.43359268063608</v>
      </c>
      <c r="AA885" s="1">
        <v>36</v>
      </c>
      <c r="AB885" s="6">
        <v>6.3784970284131965</v>
      </c>
      <c r="AC885" s="1" t="s">
        <v>48</v>
      </c>
      <c r="AD885" s="1" t="s">
        <v>49</v>
      </c>
      <c r="AE885" s="1" t="s">
        <v>43</v>
      </c>
      <c r="AF885" s="1" t="s">
        <v>44</v>
      </c>
      <c r="AG885" s="7">
        <v>0</v>
      </c>
      <c r="AH885" s="8">
        <v>0.23743440210819239</v>
      </c>
      <c r="AI885" s="9">
        <v>399.43881225585938</v>
      </c>
      <c r="AJ885" s="10">
        <v>0.30999901214165532</v>
      </c>
    </row>
    <row r="886" spans="1:36" x14ac:dyDescent="0.35">
      <c r="A886" s="1">
        <v>885</v>
      </c>
      <c r="B886" s="1">
        <v>53</v>
      </c>
      <c r="C886" s="1" t="s">
        <v>35</v>
      </c>
      <c r="D886" s="1" t="s">
        <v>36</v>
      </c>
      <c r="E886" s="1">
        <v>1</v>
      </c>
      <c r="F886" s="1">
        <v>1</v>
      </c>
      <c r="G886" s="1">
        <v>1</v>
      </c>
      <c r="H886" s="1">
        <v>2</v>
      </c>
      <c r="I886" s="1" t="s">
        <v>37</v>
      </c>
      <c r="J886" s="1" t="s">
        <v>56</v>
      </c>
      <c r="K886" s="6">
        <v>618.51274999999998</v>
      </c>
      <c r="L886" s="6">
        <v>298.38088888888888</v>
      </c>
      <c r="M886" s="1" t="s">
        <v>46</v>
      </c>
      <c r="N886" s="1" t="s">
        <v>40</v>
      </c>
      <c r="O886" s="6">
        <v>0</v>
      </c>
      <c r="P886" s="6">
        <v>0</v>
      </c>
      <c r="Q886" s="6">
        <v>215.17333333333335</v>
      </c>
      <c r="R886" s="6">
        <v>0</v>
      </c>
      <c r="S886" s="6">
        <v>0</v>
      </c>
      <c r="T886" s="6">
        <v>0</v>
      </c>
      <c r="U886" s="6">
        <v>22.222222222222221</v>
      </c>
      <c r="V886" s="6">
        <v>0</v>
      </c>
      <c r="W886" s="6">
        <v>181.33333333333334</v>
      </c>
      <c r="X886" s="6">
        <v>0</v>
      </c>
      <c r="Y886" s="6">
        <v>0</v>
      </c>
      <c r="Z886" s="6">
        <v>581.85581414186765</v>
      </c>
      <c r="AA886" s="1">
        <v>18</v>
      </c>
      <c r="AB886" s="6">
        <v>37.125765095956353</v>
      </c>
      <c r="AC886" s="1" t="s">
        <v>41</v>
      </c>
      <c r="AD886" s="1" t="s">
        <v>49</v>
      </c>
      <c r="AE886" s="1" t="s">
        <v>43</v>
      </c>
      <c r="AF886" s="1" t="s">
        <v>44</v>
      </c>
      <c r="AG886" s="7">
        <v>1</v>
      </c>
      <c r="AH886" s="8">
        <v>0.1433175802230835</v>
      </c>
      <c r="AI886" s="9">
        <v>413.08868408203119</v>
      </c>
      <c r="AJ886" s="10">
        <v>0.17431782587748579</v>
      </c>
    </row>
    <row r="887" spans="1:36" x14ac:dyDescent="0.35">
      <c r="A887" s="1">
        <v>886</v>
      </c>
      <c r="B887" s="1">
        <v>28</v>
      </c>
      <c r="C887" s="1" t="s">
        <v>50</v>
      </c>
      <c r="D887" s="1" t="s">
        <v>55</v>
      </c>
      <c r="E887" s="1">
        <v>0</v>
      </c>
      <c r="F887" s="1">
        <v>1</v>
      </c>
      <c r="G887" s="1">
        <v>1</v>
      </c>
      <c r="H887" s="1">
        <v>3</v>
      </c>
      <c r="I887" s="1" t="s">
        <v>45</v>
      </c>
      <c r="J887" s="1" t="s">
        <v>38</v>
      </c>
      <c r="K887" s="6">
        <v>481.14075000000003</v>
      </c>
      <c r="L887" s="6">
        <v>553.6</v>
      </c>
      <c r="M887" s="1" t="s">
        <v>64</v>
      </c>
      <c r="N887" s="1" t="s">
        <v>40</v>
      </c>
      <c r="O887" s="6">
        <v>1690.2421512892436</v>
      </c>
      <c r="P887" s="6">
        <v>888.88888888888891</v>
      </c>
      <c r="Q887" s="6">
        <v>108.08577777777778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212.44444444444446</v>
      </c>
      <c r="X887" s="6">
        <v>0</v>
      </c>
      <c r="Y887" s="6">
        <v>0</v>
      </c>
      <c r="Z887" s="6">
        <v>265.86991137819842</v>
      </c>
      <c r="AA887" s="1">
        <v>36</v>
      </c>
      <c r="AB887" s="6">
        <v>9.6118341972437857</v>
      </c>
      <c r="AC887" s="1" t="s">
        <v>48</v>
      </c>
      <c r="AD887" s="1" t="s">
        <v>70</v>
      </c>
      <c r="AE887" s="1" t="s">
        <v>43</v>
      </c>
      <c r="AF887" s="1" t="s">
        <v>75</v>
      </c>
      <c r="AG887" s="7">
        <v>0</v>
      </c>
      <c r="AH887" s="8">
        <v>0.1881141662597656</v>
      </c>
      <c r="AI887" s="9">
        <v>380.27175903320313</v>
      </c>
      <c r="AJ887" s="10">
        <v>0.12658364560460914</v>
      </c>
    </row>
    <row r="888" spans="1:36" x14ac:dyDescent="0.35">
      <c r="A888" s="1">
        <v>887</v>
      </c>
      <c r="B888" s="1">
        <v>21</v>
      </c>
      <c r="C888" s="1" t="s">
        <v>60</v>
      </c>
      <c r="D888" s="1" t="s">
        <v>51</v>
      </c>
      <c r="E888" s="1">
        <v>0</v>
      </c>
      <c r="F888" s="1">
        <v>1</v>
      </c>
      <c r="G888" s="1">
        <v>1</v>
      </c>
      <c r="H888" s="1">
        <v>3</v>
      </c>
      <c r="I888" s="1" t="s">
        <v>45</v>
      </c>
      <c r="J888" s="1" t="s">
        <v>38</v>
      </c>
      <c r="K888" s="6">
        <v>1497.2915</v>
      </c>
      <c r="L888" s="6">
        <v>857.05866666666668</v>
      </c>
      <c r="M888" s="1" t="s">
        <v>39</v>
      </c>
      <c r="N888" s="1" t="s">
        <v>40</v>
      </c>
      <c r="O888" s="6">
        <v>0</v>
      </c>
      <c r="P888" s="6">
        <v>0</v>
      </c>
      <c r="Q888" s="6">
        <v>768.69844444444448</v>
      </c>
      <c r="R888" s="6">
        <v>0</v>
      </c>
      <c r="S888" s="6">
        <v>0</v>
      </c>
      <c r="T888" s="6">
        <v>0</v>
      </c>
      <c r="U888" s="6">
        <v>66.666666666666671</v>
      </c>
      <c r="V888" s="6">
        <v>0</v>
      </c>
      <c r="W888" s="6">
        <v>0</v>
      </c>
      <c r="X888" s="6">
        <v>0</v>
      </c>
      <c r="Y888" s="6">
        <v>0</v>
      </c>
      <c r="Z888" s="6">
        <v>1708.29756879366</v>
      </c>
      <c r="AA888" s="1">
        <v>60</v>
      </c>
      <c r="AB888" s="6">
        <v>43.379530337068701</v>
      </c>
      <c r="AC888" s="1" t="s">
        <v>48</v>
      </c>
      <c r="AD888" s="1" t="s">
        <v>53</v>
      </c>
      <c r="AE888" s="1" t="s">
        <v>43</v>
      </c>
      <c r="AF888" s="1" t="s">
        <v>44</v>
      </c>
      <c r="AG888" s="7">
        <v>1</v>
      </c>
      <c r="AH888" s="8">
        <v>1.9754653796553608E-2</v>
      </c>
      <c r="AI888" s="9">
        <v>677.174560546875</v>
      </c>
      <c r="AJ888" s="10">
        <v>0.13731188749381545</v>
      </c>
    </row>
    <row r="889" spans="1:36" x14ac:dyDescent="0.35">
      <c r="A889" s="1">
        <v>888</v>
      </c>
      <c r="B889" s="1">
        <v>67</v>
      </c>
      <c r="C889" s="1" t="s">
        <v>35</v>
      </c>
      <c r="D889" s="1" t="s">
        <v>51</v>
      </c>
      <c r="E889" s="1">
        <v>0</v>
      </c>
      <c r="F889" s="1">
        <v>1</v>
      </c>
      <c r="G889" s="1">
        <v>1</v>
      </c>
      <c r="H889" s="1">
        <v>2</v>
      </c>
      <c r="I889" s="1" t="s">
        <v>61</v>
      </c>
      <c r="J889" s="1" t="s">
        <v>38</v>
      </c>
      <c r="K889" s="6">
        <v>561.20624999999995</v>
      </c>
      <c r="L889" s="6">
        <v>617.07866666666666</v>
      </c>
      <c r="M889" s="1" t="s">
        <v>64</v>
      </c>
      <c r="N889" s="1" t="s">
        <v>40</v>
      </c>
      <c r="O889" s="6">
        <v>140.84568834553937</v>
      </c>
      <c r="P889" s="6">
        <v>444.44444444444446</v>
      </c>
      <c r="Q889" s="6">
        <v>51.50911111111111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118</v>
      </c>
      <c r="X889" s="6">
        <v>0</v>
      </c>
      <c r="Y889" s="6">
        <v>0</v>
      </c>
      <c r="Z889" s="6">
        <v>378.79620445782098</v>
      </c>
      <c r="AA889" s="1">
        <v>24</v>
      </c>
      <c r="AB889" s="6">
        <v>18.91106033701513</v>
      </c>
      <c r="AC889" s="1" t="s">
        <v>41</v>
      </c>
      <c r="AD889" s="1" t="s">
        <v>53</v>
      </c>
      <c r="AE889" s="1" t="s">
        <v>43</v>
      </c>
      <c r="AF889" s="1" t="s">
        <v>44</v>
      </c>
      <c r="AG889" s="7">
        <v>0</v>
      </c>
      <c r="AH889" s="8">
        <v>0.14608441293239591</v>
      </c>
      <c r="AI889" s="9">
        <v>439.98641967773438</v>
      </c>
      <c r="AJ889" s="10">
        <v>1.8251750487254532E-2</v>
      </c>
    </row>
    <row r="890" spans="1:36" x14ac:dyDescent="0.35">
      <c r="A890" s="1">
        <v>889</v>
      </c>
      <c r="B890" s="1">
        <v>34</v>
      </c>
      <c r="C890" s="1" t="s">
        <v>35</v>
      </c>
      <c r="D890" s="1" t="s">
        <v>51</v>
      </c>
      <c r="E890" s="1">
        <v>0</v>
      </c>
      <c r="F890" s="1">
        <v>1</v>
      </c>
      <c r="G890" s="1">
        <v>1</v>
      </c>
      <c r="H890" s="1">
        <v>2</v>
      </c>
      <c r="I890" s="1" t="s">
        <v>37</v>
      </c>
      <c r="J890" s="1" t="s">
        <v>56</v>
      </c>
      <c r="K890" s="6">
        <v>926.26374999999996</v>
      </c>
      <c r="L890" s="6">
        <v>416.76577777777777</v>
      </c>
      <c r="M890" s="1" t="s">
        <v>46</v>
      </c>
      <c r="N890" s="1" t="s">
        <v>40</v>
      </c>
      <c r="O890" s="6">
        <v>0</v>
      </c>
      <c r="P890" s="6">
        <v>90.444444444444443</v>
      </c>
      <c r="Q890" s="6">
        <v>372.60688888888888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8.2222222222222214</v>
      </c>
      <c r="X890" s="6">
        <v>0</v>
      </c>
      <c r="Y890" s="6">
        <v>0</v>
      </c>
      <c r="Z890" s="6">
        <v>1001.8710769295548</v>
      </c>
      <c r="AA890" s="1">
        <v>18</v>
      </c>
      <c r="AB890" s="6">
        <v>63.925167291446094</v>
      </c>
      <c r="AC890" s="1" t="s">
        <v>41</v>
      </c>
      <c r="AD890" s="1" t="s">
        <v>53</v>
      </c>
      <c r="AE890" s="1" t="s">
        <v>43</v>
      </c>
      <c r="AF890" s="1" t="s">
        <v>44</v>
      </c>
      <c r="AG890" s="7">
        <v>1</v>
      </c>
      <c r="AH890" s="8">
        <v>8.0000914633274078E-2</v>
      </c>
      <c r="AI890" s="9">
        <v>432.5557861328125</v>
      </c>
      <c r="AJ890" s="10">
        <v>0.27177989480504522</v>
      </c>
    </row>
    <row r="891" spans="1:36" x14ac:dyDescent="0.35">
      <c r="A891" s="1">
        <v>890</v>
      </c>
      <c r="B891" s="1">
        <v>56</v>
      </c>
      <c r="C891" s="1" t="s">
        <v>60</v>
      </c>
      <c r="D891" s="1" t="s">
        <v>36</v>
      </c>
      <c r="E891" s="1">
        <v>0</v>
      </c>
      <c r="F891" s="1">
        <v>2</v>
      </c>
      <c r="G891" s="1">
        <v>2</v>
      </c>
      <c r="H891" s="1">
        <v>3</v>
      </c>
      <c r="I891" s="1" t="s">
        <v>61</v>
      </c>
      <c r="J891" s="1" t="s">
        <v>38</v>
      </c>
      <c r="K891" s="6">
        <v>972.69150000000002</v>
      </c>
      <c r="L891" s="6">
        <v>577.16577777777775</v>
      </c>
      <c r="M891" s="1" t="s">
        <v>64</v>
      </c>
      <c r="N891" s="1" t="s">
        <v>66</v>
      </c>
      <c r="O891" s="6">
        <v>0</v>
      </c>
      <c r="P891" s="6">
        <v>333.33333333333331</v>
      </c>
      <c r="Q891" s="6">
        <v>430.42911111111113</v>
      </c>
      <c r="R891" s="6">
        <v>88.888888888888886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934.65591174794667</v>
      </c>
      <c r="AA891" s="1">
        <v>48</v>
      </c>
      <c r="AB891" s="6">
        <v>27.455517041362427</v>
      </c>
      <c r="AC891" s="1" t="s">
        <v>41</v>
      </c>
      <c r="AD891" s="1" t="s">
        <v>49</v>
      </c>
      <c r="AE891" s="1" t="s">
        <v>43</v>
      </c>
      <c r="AF891" s="1" t="s">
        <v>44</v>
      </c>
      <c r="AG891" s="7">
        <v>1</v>
      </c>
      <c r="AH891" s="8">
        <v>6.046583503484726E-2</v>
      </c>
      <c r="AI891" s="9">
        <v>614.895263671875</v>
      </c>
      <c r="AJ891" s="10">
        <v>6.7545131351136267E-2</v>
      </c>
    </row>
    <row r="892" spans="1:36" x14ac:dyDescent="0.35">
      <c r="A892" s="1">
        <v>891</v>
      </c>
      <c r="B892" s="1">
        <v>29</v>
      </c>
      <c r="C892" s="1" t="s">
        <v>50</v>
      </c>
      <c r="D892" s="1" t="s">
        <v>36</v>
      </c>
      <c r="E892" s="1">
        <v>2</v>
      </c>
      <c r="F892" s="1">
        <v>2</v>
      </c>
      <c r="G892" s="1">
        <v>2</v>
      </c>
      <c r="H892" s="1">
        <v>2</v>
      </c>
      <c r="I892" s="1" t="s">
        <v>45</v>
      </c>
      <c r="J892" s="1" t="s">
        <v>38</v>
      </c>
      <c r="K892" s="6">
        <v>533.65150000000006</v>
      </c>
      <c r="L892" s="6">
        <v>369.03444444444443</v>
      </c>
      <c r="M892" s="1" t="s">
        <v>46</v>
      </c>
      <c r="N892" s="1" t="s">
        <v>40</v>
      </c>
      <c r="O892" s="6">
        <v>0</v>
      </c>
      <c r="P892" s="6">
        <v>0</v>
      </c>
      <c r="Q892" s="6">
        <v>18.80488888888889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112.44444444444444</v>
      </c>
      <c r="X892" s="6">
        <v>0</v>
      </c>
      <c r="Y892" s="6">
        <v>0</v>
      </c>
      <c r="Z892" s="6">
        <v>611.79381676484252</v>
      </c>
      <c r="AA892" s="1">
        <v>36</v>
      </c>
      <c r="AB892" s="6">
        <v>22.117812050110814</v>
      </c>
      <c r="AC892" s="1" t="s">
        <v>41</v>
      </c>
      <c r="AD892" s="1" t="s">
        <v>53</v>
      </c>
      <c r="AE892" s="1" t="s">
        <v>43</v>
      </c>
      <c r="AF892" s="1" t="s">
        <v>44</v>
      </c>
      <c r="AG892" s="7">
        <v>1</v>
      </c>
      <c r="AH892" s="8">
        <v>0.16499167680740359</v>
      </c>
      <c r="AI892" s="9">
        <v>404.8131103515625</v>
      </c>
      <c r="AJ892" s="10">
        <v>0.39767167244095236</v>
      </c>
    </row>
    <row r="893" spans="1:36" x14ac:dyDescent="0.35">
      <c r="A893" s="1">
        <v>892</v>
      </c>
      <c r="B893" s="1">
        <v>47</v>
      </c>
      <c r="C893" s="1" t="s">
        <v>60</v>
      </c>
      <c r="D893" s="1" t="s">
        <v>36</v>
      </c>
      <c r="E893" s="1">
        <v>0</v>
      </c>
      <c r="F893" s="1">
        <v>1</v>
      </c>
      <c r="G893" s="1">
        <v>1</v>
      </c>
      <c r="H893" s="1">
        <v>2</v>
      </c>
      <c r="I893" s="1" t="s">
        <v>37</v>
      </c>
      <c r="J893" s="1" t="s">
        <v>38</v>
      </c>
      <c r="K893" s="6">
        <v>942.02625</v>
      </c>
      <c r="L893" s="6">
        <v>888.29399999999998</v>
      </c>
      <c r="M893" s="1" t="s">
        <v>64</v>
      </c>
      <c r="N893" s="1" t="s">
        <v>40</v>
      </c>
      <c r="O893" s="6">
        <v>0</v>
      </c>
      <c r="P893" s="6">
        <v>0</v>
      </c>
      <c r="Q893" s="6">
        <v>141.17888888888888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10.888888888888889</v>
      </c>
      <c r="X893" s="6">
        <v>435.55555555555554</v>
      </c>
      <c r="Y893" s="6">
        <v>0</v>
      </c>
      <c r="Z893" s="6">
        <v>606.99124175626253</v>
      </c>
      <c r="AA893" s="1">
        <v>48</v>
      </c>
      <c r="AB893" s="6">
        <v>17.830367488748106</v>
      </c>
      <c r="AC893" s="1" t="s">
        <v>41</v>
      </c>
      <c r="AD893" s="1" t="s">
        <v>49</v>
      </c>
      <c r="AE893" s="1" t="s">
        <v>43</v>
      </c>
      <c r="AF893" s="1" t="s">
        <v>44</v>
      </c>
      <c r="AG893" s="7">
        <v>1</v>
      </c>
      <c r="AH893" s="8">
        <v>8.0986186861991882E-2</v>
      </c>
      <c r="AI893" s="9">
        <v>519.36083984375</v>
      </c>
      <c r="AJ893" s="10">
        <v>0.1672942857884</v>
      </c>
    </row>
    <row r="894" spans="1:36" x14ac:dyDescent="0.35">
      <c r="A894" s="1">
        <v>893</v>
      </c>
      <c r="B894" s="1">
        <v>50</v>
      </c>
      <c r="C894" s="1" t="s">
        <v>35</v>
      </c>
      <c r="D894" s="1" t="s">
        <v>51</v>
      </c>
      <c r="E894" s="1">
        <v>1</v>
      </c>
      <c r="F894" s="1">
        <v>2</v>
      </c>
      <c r="G894" s="1">
        <v>2</v>
      </c>
      <c r="H894" s="1">
        <v>2</v>
      </c>
      <c r="I894" s="1" t="s">
        <v>67</v>
      </c>
      <c r="J894" s="1" t="s">
        <v>38</v>
      </c>
      <c r="K894" s="6">
        <v>153.70050000000001</v>
      </c>
      <c r="L894" s="6">
        <v>135.99622222222223</v>
      </c>
      <c r="M894" s="1" t="s">
        <v>46</v>
      </c>
      <c r="N894" s="1" t="s">
        <v>40</v>
      </c>
      <c r="O894" s="6">
        <v>0</v>
      </c>
      <c r="P894" s="6">
        <v>0</v>
      </c>
      <c r="Q894" s="6">
        <v>94.422444444444452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60.20085452315805</v>
      </c>
      <c r="AA894" s="1">
        <v>3</v>
      </c>
      <c r="AB894" s="6">
        <v>20.671947633224903</v>
      </c>
      <c r="AC894" s="1" t="s">
        <v>41</v>
      </c>
      <c r="AD894" s="1" t="s">
        <v>49</v>
      </c>
      <c r="AE894" s="1" t="s">
        <v>43</v>
      </c>
      <c r="AF894" s="1" t="s">
        <v>44</v>
      </c>
      <c r="AG894" s="7">
        <v>0</v>
      </c>
      <c r="AH894" s="8">
        <v>0.33702641725540161</v>
      </c>
      <c r="AI894" s="9">
        <v>265.32666015625</v>
      </c>
      <c r="AJ894" s="10">
        <v>0.1791195888182979</v>
      </c>
    </row>
    <row r="895" spans="1:36" x14ac:dyDescent="0.35">
      <c r="A895" s="1">
        <v>894</v>
      </c>
      <c r="B895" s="1">
        <v>69</v>
      </c>
      <c r="C895" s="1" t="s">
        <v>35</v>
      </c>
      <c r="D895" s="1" t="s">
        <v>74</v>
      </c>
      <c r="E895" s="1">
        <v>0</v>
      </c>
      <c r="F895" s="1">
        <v>0</v>
      </c>
      <c r="G895" s="1">
        <v>0</v>
      </c>
      <c r="H895" s="1">
        <v>3</v>
      </c>
      <c r="I895" s="1" t="s">
        <v>37</v>
      </c>
      <c r="J895" s="1" t="s">
        <v>69</v>
      </c>
      <c r="K895" s="6">
        <v>1240.633</v>
      </c>
      <c r="L895" s="6">
        <v>647.79333333333329</v>
      </c>
      <c r="M895" s="1" t="s">
        <v>64</v>
      </c>
      <c r="N895" s="1" t="s">
        <v>40</v>
      </c>
      <c r="O895" s="6">
        <v>0</v>
      </c>
      <c r="P895" s="6">
        <v>3333.3333333333335</v>
      </c>
      <c r="Q895" s="6">
        <v>42.527999999999999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1036.2690047861254</v>
      </c>
      <c r="AA895" s="1">
        <v>6</v>
      </c>
      <c r="AB895" s="6">
        <v>181.89133947816896</v>
      </c>
      <c r="AC895" s="1" t="s">
        <v>48</v>
      </c>
      <c r="AD895" s="1" t="s">
        <v>49</v>
      </c>
      <c r="AE895" s="1" t="s">
        <v>43</v>
      </c>
      <c r="AF895" s="1" t="s">
        <v>44</v>
      </c>
      <c r="AG895" s="7">
        <v>1</v>
      </c>
      <c r="AH895" s="8">
        <v>3.1933065503835678E-2</v>
      </c>
      <c r="AI895" s="9">
        <v>601.70953369140625</v>
      </c>
      <c r="AJ895" s="10">
        <v>8.2333179249265795E-2</v>
      </c>
    </row>
    <row r="896" spans="1:36" x14ac:dyDescent="0.35">
      <c r="A896" s="1">
        <v>895</v>
      </c>
      <c r="B896" s="1">
        <v>41</v>
      </c>
      <c r="C896" s="1" t="s">
        <v>50</v>
      </c>
      <c r="D896" s="1" t="s">
        <v>51</v>
      </c>
      <c r="E896" s="1">
        <v>0</v>
      </c>
      <c r="F896" s="1">
        <v>1</v>
      </c>
      <c r="G896" s="1">
        <v>1</v>
      </c>
      <c r="H896" s="1">
        <v>4</v>
      </c>
      <c r="I896" s="1" t="s">
        <v>61</v>
      </c>
      <c r="J896" s="1" t="s">
        <v>56</v>
      </c>
      <c r="K896" s="6">
        <v>275.94900000000001</v>
      </c>
      <c r="L896" s="6">
        <v>277.35644444444443</v>
      </c>
      <c r="M896" s="1" t="s">
        <v>46</v>
      </c>
      <c r="N896" s="1" t="s">
        <v>47</v>
      </c>
      <c r="O896" s="6">
        <v>0</v>
      </c>
      <c r="P896" s="6">
        <v>222.22222222222223</v>
      </c>
      <c r="Q896" s="6">
        <v>72.11911111111111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153.03363412992087</v>
      </c>
      <c r="AA896" s="1">
        <v>12</v>
      </c>
      <c r="AB896" s="6">
        <v>14.030122491445582</v>
      </c>
      <c r="AC896" s="1" t="s">
        <v>48</v>
      </c>
      <c r="AD896" s="1" t="s">
        <v>42</v>
      </c>
      <c r="AE896" s="1" t="s">
        <v>43</v>
      </c>
      <c r="AF896" s="1" t="s">
        <v>44</v>
      </c>
      <c r="AG896" s="7">
        <v>0</v>
      </c>
      <c r="AH896" s="8">
        <v>0.24952159821987149</v>
      </c>
      <c r="AI896" s="9">
        <v>343.20285034179688</v>
      </c>
      <c r="AJ896" s="10">
        <v>4.1803251046384715E-2</v>
      </c>
    </row>
    <row r="897" spans="1:36" x14ac:dyDescent="0.35">
      <c r="A897" s="1">
        <v>896</v>
      </c>
      <c r="B897" s="1">
        <v>43</v>
      </c>
      <c r="C897" s="1" t="s">
        <v>35</v>
      </c>
      <c r="D897" s="1" t="s">
        <v>51</v>
      </c>
      <c r="E897" s="1">
        <v>0</v>
      </c>
      <c r="F897" s="1">
        <v>0</v>
      </c>
      <c r="G897" s="1">
        <v>0</v>
      </c>
      <c r="H897" s="1">
        <v>3</v>
      </c>
      <c r="I897" s="1" t="s">
        <v>61</v>
      </c>
      <c r="J897" s="1" t="s">
        <v>56</v>
      </c>
      <c r="K897" s="6">
        <v>942.73350000000005</v>
      </c>
      <c r="L897" s="6">
        <v>898.73622222222218</v>
      </c>
      <c r="M897" s="1" t="s">
        <v>46</v>
      </c>
      <c r="N897" s="1" t="s">
        <v>40</v>
      </c>
      <c r="O897" s="6">
        <v>0</v>
      </c>
      <c r="P897" s="6">
        <v>0</v>
      </c>
      <c r="Q897" s="6">
        <v>428.32799999999997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76</v>
      </c>
      <c r="X897" s="6">
        <v>0</v>
      </c>
      <c r="Y897" s="6">
        <v>0</v>
      </c>
      <c r="Z897" s="6">
        <v>551.06835663315849</v>
      </c>
      <c r="AA897" s="1">
        <v>36</v>
      </c>
      <c r="AB897" s="6">
        <v>19.922441196329626</v>
      </c>
      <c r="AC897" s="1" t="s">
        <v>41</v>
      </c>
      <c r="AD897" s="1" t="s">
        <v>49</v>
      </c>
      <c r="AE897" s="1" t="s">
        <v>43</v>
      </c>
      <c r="AF897" s="1" t="s">
        <v>44</v>
      </c>
      <c r="AG897" s="7">
        <v>0</v>
      </c>
      <c r="AH897" s="8">
        <v>8.2899518311023712E-2</v>
      </c>
      <c r="AI897" s="9">
        <v>494.388671875</v>
      </c>
      <c r="AJ897" s="10">
        <v>0.57290851189072001</v>
      </c>
    </row>
    <row r="898" spans="1:36" x14ac:dyDescent="0.35">
      <c r="A898" s="1">
        <v>897</v>
      </c>
      <c r="B898" s="1">
        <v>53</v>
      </c>
      <c r="C898" s="1" t="s">
        <v>60</v>
      </c>
      <c r="D898" s="1" t="s">
        <v>36</v>
      </c>
      <c r="E898" s="1">
        <v>1</v>
      </c>
      <c r="F898" s="1">
        <v>2</v>
      </c>
      <c r="G898" s="1">
        <v>2</v>
      </c>
      <c r="H898" s="1">
        <v>3</v>
      </c>
      <c r="I898" s="1" t="s">
        <v>61</v>
      </c>
      <c r="J898" s="1" t="s">
        <v>38</v>
      </c>
      <c r="K898" s="6">
        <v>1398.84725</v>
      </c>
      <c r="L898" s="6">
        <v>1646.4337777777778</v>
      </c>
      <c r="M898" s="1" t="s">
        <v>64</v>
      </c>
      <c r="N898" s="1" t="s">
        <v>66</v>
      </c>
      <c r="O898" s="6">
        <v>0</v>
      </c>
      <c r="P898" s="6">
        <v>0</v>
      </c>
      <c r="Q898" s="6">
        <v>889.02044444444448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204.44444444444446</v>
      </c>
      <c r="X898" s="6">
        <v>0</v>
      </c>
      <c r="Y898" s="6">
        <v>0</v>
      </c>
      <c r="Z898" s="6">
        <v>731.13040476912886</v>
      </c>
      <c r="AA898" s="1">
        <v>18</v>
      </c>
      <c r="AB898" s="6">
        <v>46.65034704861089</v>
      </c>
      <c r="AC898" s="1" t="s">
        <v>48</v>
      </c>
      <c r="AD898" s="1" t="s">
        <v>70</v>
      </c>
      <c r="AE898" s="1" t="s">
        <v>43</v>
      </c>
      <c r="AF898" s="1" t="s">
        <v>44</v>
      </c>
      <c r="AG898" s="7">
        <v>1</v>
      </c>
      <c r="AH898" s="8">
        <v>4.0448758751153953E-2</v>
      </c>
      <c r="AI898" s="9">
        <v>567.17822265625</v>
      </c>
      <c r="AJ898" s="10">
        <v>0.53091078280080406</v>
      </c>
    </row>
    <row r="899" spans="1:36" x14ac:dyDescent="0.35">
      <c r="A899" s="1">
        <v>898</v>
      </c>
      <c r="B899" s="1">
        <v>43</v>
      </c>
      <c r="C899" s="1" t="s">
        <v>35</v>
      </c>
      <c r="D899" s="1" t="s">
        <v>55</v>
      </c>
      <c r="E899" s="1">
        <v>1</v>
      </c>
      <c r="F899" s="1">
        <v>1</v>
      </c>
      <c r="G899" s="1">
        <v>1</v>
      </c>
      <c r="H899" s="1">
        <v>3</v>
      </c>
      <c r="I899" s="1" t="s">
        <v>62</v>
      </c>
      <c r="J899" s="1" t="s">
        <v>56</v>
      </c>
      <c r="K899" s="6">
        <v>656.40975000000003</v>
      </c>
      <c r="L899" s="6">
        <v>390.98466666666667</v>
      </c>
      <c r="M899" s="1" t="s">
        <v>46</v>
      </c>
      <c r="N899" s="1" t="s">
        <v>40</v>
      </c>
      <c r="O899" s="6">
        <v>0</v>
      </c>
      <c r="P899" s="6">
        <v>0</v>
      </c>
      <c r="Q899" s="6">
        <v>10.364444444444445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120.66666666666667</v>
      </c>
      <c r="X899" s="6">
        <v>0</v>
      </c>
      <c r="Y899" s="6">
        <v>0</v>
      </c>
      <c r="Z899" s="6">
        <v>646.57675505447992</v>
      </c>
      <c r="AA899" s="1">
        <v>36</v>
      </c>
      <c r="AB899" s="6">
        <v>23.375298593059174</v>
      </c>
      <c r="AC899" s="1" t="s">
        <v>41</v>
      </c>
      <c r="AD899" s="1" t="s">
        <v>53</v>
      </c>
      <c r="AE899" s="1" t="s">
        <v>43</v>
      </c>
      <c r="AF899" s="1" t="s">
        <v>44</v>
      </c>
      <c r="AG899" s="7">
        <v>1</v>
      </c>
      <c r="AH899" s="8">
        <v>0.1199437007308006</v>
      </c>
      <c r="AI899" s="9">
        <v>480.7816162109375</v>
      </c>
      <c r="AJ899" s="10">
        <v>9.3944292759098585E-3</v>
      </c>
    </row>
    <row r="900" spans="1:36" x14ac:dyDescent="0.35">
      <c r="A900" s="1">
        <v>899</v>
      </c>
      <c r="B900" s="1">
        <v>64</v>
      </c>
      <c r="C900" s="1" t="s">
        <v>50</v>
      </c>
      <c r="D900" s="1" t="s">
        <v>51</v>
      </c>
      <c r="E900" s="1">
        <v>0</v>
      </c>
      <c r="F900" s="1">
        <v>2</v>
      </c>
      <c r="G900" s="1">
        <v>2</v>
      </c>
      <c r="H900" s="1">
        <v>5</v>
      </c>
      <c r="I900" s="1" t="s">
        <v>61</v>
      </c>
      <c r="J900" s="1" t="s">
        <v>56</v>
      </c>
      <c r="K900" s="6">
        <v>728.47725000000003</v>
      </c>
      <c r="L900" s="6">
        <v>368.83</v>
      </c>
      <c r="M900" s="1" t="s">
        <v>46</v>
      </c>
      <c r="N900" s="1" t="s">
        <v>66</v>
      </c>
      <c r="O900" s="6">
        <v>0</v>
      </c>
      <c r="P900" s="6">
        <v>0</v>
      </c>
      <c r="Q900" s="6">
        <v>98.11955555555555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73.555555555555557</v>
      </c>
      <c r="X900" s="6">
        <v>0</v>
      </c>
      <c r="Y900" s="6">
        <v>0</v>
      </c>
      <c r="Z900" s="6">
        <v>990.20174472572762</v>
      </c>
      <c r="AA900" s="1">
        <v>36</v>
      </c>
      <c r="AB900" s="6">
        <v>35.798165135679454</v>
      </c>
      <c r="AC900" s="1" t="s">
        <v>41</v>
      </c>
      <c r="AD900" s="1" t="s">
        <v>49</v>
      </c>
      <c r="AE900" s="1" t="s">
        <v>52</v>
      </c>
      <c r="AF900" s="1" t="s">
        <v>44</v>
      </c>
      <c r="AG900" s="7">
        <v>1</v>
      </c>
      <c r="AH900" s="8">
        <v>6.7278780043125153E-2</v>
      </c>
      <c r="AI900" s="9">
        <v>648.98931884765625</v>
      </c>
      <c r="AJ900" s="10">
        <v>0.31257159733132289</v>
      </c>
    </row>
    <row r="901" spans="1:36" x14ac:dyDescent="0.35">
      <c r="A901" s="1">
        <v>900</v>
      </c>
      <c r="B901" s="1">
        <v>51</v>
      </c>
      <c r="C901" s="1" t="s">
        <v>35</v>
      </c>
      <c r="D901" s="1" t="s">
        <v>51</v>
      </c>
      <c r="E901" s="1">
        <v>1</v>
      </c>
      <c r="F901" s="1">
        <v>0</v>
      </c>
      <c r="G901" s="1">
        <v>0</v>
      </c>
      <c r="H901" s="1">
        <v>4</v>
      </c>
      <c r="I901" s="1" t="s">
        <v>45</v>
      </c>
      <c r="J901" s="1" t="s">
        <v>63</v>
      </c>
      <c r="K901" s="6">
        <v>1764.8</v>
      </c>
      <c r="L901" s="6">
        <v>1772.7926666666667</v>
      </c>
      <c r="M901" s="1" t="s">
        <v>39</v>
      </c>
      <c r="N901" s="1" t="s">
        <v>47</v>
      </c>
      <c r="O901" s="6">
        <v>11229.007296142887</v>
      </c>
      <c r="P901" s="6">
        <v>5711.1111111111113</v>
      </c>
      <c r="Q901" s="6">
        <v>252.11888888888888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37.111111111111114</v>
      </c>
      <c r="X901" s="6">
        <v>0</v>
      </c>
      <c r="Y901" s="6">
        <v>0</v>
      </c>
      <c r="Z901" s="6">
        <v>907.45524899044801</v>
      </c>
      <c r="AA901" s="1">
        <v>36</v>
      </c>
      <c r="AB901" s="6">
        <v>32.806681092646578</v>
      </c>
      <c r="AC901" s="1" t="s">
        <v>78</v>
      </c>
      <c r="AD901" s="1" t="s">
        <v>42</v>
      </c>
      <c r="AE901" s="1" t="s">
        <v>43</v>
      </c>
      <c r="AF901" s="1" t="s">
        <v>44</v>
      </c>
      <c r="AG901" s="7">
        <v>1</v>
      </c>
      <c r="AH901" s="8">
        <v>1.9728021696209911E-2</v>
      </c>
      <c r="AI901" s="9">
        <v>685.73956298828125</v>
      </c>
      <c r="AJ901" s="10">
        <v>9.7550085244244751E-3</v>
      </c>
    </row>
    <row r="902" spans="1:36" x14ac:dyDescent="0.35">
      <c r="A902" s="1">
        <v>901</v>
      </c>
      <c r="B902" s="1">
        <v>38</v>
      </c>
      <c r="C902" s="1" t="s">
        <v>60</v>
      </c>
      <c r="D902" s="1" t="s">
        <v>55</v>
      </c>
      <c r="E902" s="1">
        <v>2</v>
      </c>
      <c r="F902" s="1">
        <v>0</v>
      </c>
      <c r="G902" s="1">
        <v>0</v>
      </c>
      <c r="H902" s="1">
        <v>3</v>
      </c>
      <c r="I902" s="1" t="s">
        <v>62</v>
      </c>
      <c r="J902" s="1" t="s">
        <v>56</v>
      </c>
      <c r="K902" s="6">
        <v>1156.5282500000001</v>
      </c>
      <c r="L902" s="6">
        <v>1091.2453333333333</v>
      </c>
      <c r="M902" s="1" t="s">
        <v>46</v>
      </c>
      <c r="N902" s="1" t="s">
        <v>66</v>
      </c>
      <c r="O902" s="6">
        <v>0</v>
      </c>
      <c r="P902" s="6">
        <v>0</v>
      </c>
      <c r="Q902" s="6">
        <v>720.62355555555553</v>
      </c>
      <c r="R902" s="6">
        <v>0</v>
      </c>
      <c r="S902" s="6">
        <v>0</v>
      </c>
      <c r="T902" s="6">
        <v>0</v>
      </c>
      <c r="U902" s="6">
        <v>66.666666666666671</v>
      </c>
      <c r="V902" s="6">
        <v>0</v>
      </c>
      <c r="W902" s="6">
        <v>172</v>
      </c>
      <c r="X902" s="6">
        <v>0</v>
      </c>
      <c r="Y902" s="6">
        <v>0</v>
      </c>
      <c r="Z902" s="6">
        <v>684.49743609725226</v>
      </c>
      <c r="AA902" s="1">
        <v>36</v>
      </c>
      <c r="AB902" s="6">
        <v>24.746222053108824</v>
      </c>
      <c r="AC902" s="1" t="s">
        <v>41</v>
      </c>
      <c r="AD902" s="1" t="s">
        <v>53</v>
      </c>
      <c r="AE902" s="1" t="s">
        <v>43</v>
      </c>
      <c r="AF902" s="1" t="s">
        <v>44</v>
      </c>
      <c r="AG902" s="7">
        <v>1</v>
      </c>
      <c r="AH902" s="8">
        <v>6.1807099729776382E-2</v>
      </c>
      <c r="AI902" s="9">
        <v>529.6575927734375</v>
      </c>
      <c r="AJ902" s="10">
        <v>0.1365904212487164</v>
      </c>
    </row>
    <row r="903" spans="1:36" x14ac:dyDescent="0.35">
      <c r="A903" s="1">
        <v>902</v>
      </c>
      <c r="B903" s="1">
        <v>28</v>
      </c>
      <c r="C903" s="1" t="s">
        <v>60</v>
      </c>
      <c r="D903" s="1" t="s">
        <v>74</v>
      </c>
      <c r="E903" s="1">
        <v>1</v>
      </c>
      <c r="F903" s="1">
        <v>0</v>
      </c>
      <c r="G903" s="1">
        <v>0</v>
      </c>
      <c r="H903" s="1">
        <v>3</v>
      </c>
      <c r="I903" s="1" t="s">
        <v>37</v>
      </c>
      <c r="J903" s="1" t="s">
        <v>56</v>
      </c>
      <c r="K903" s="6">
        <v>611.59225000000004</v>
      </c>
      <c r="L903" s="6">
        <v>518.07399999999996</v>
      </c>
      <c r="M903" s="1" t="s">
        <v>64</v>
      </c>
      <c r="N903" s="1" t="s">
        <v>47</v>
      </c>
      <c r="O903" s="6">
        <v>0</v>
      </c>
      <c r="P903" s="6">
        <v>0</v>
      </c>
      <c r="Q903" s="6">
        <v>304.53711111111113</v>
      </c>
      <c r="R903" s="6">
        <v>0</v>
      </c>
      <c r="S903" s="6">
        <v>66.666666666666671</v>
      </c>
      <c r="T903" s="6">
        <v>0</v>
      </c>
      <c r="U903" s="6">
        <v>0</v>
      </c>
      <c r="V903" s="6">
        <v>0</v>
      </c>
      <c r="W903" s="6">
        <v>40</v>
      </c>
      <c r="X903" s="6">
        <v>0</v>
      </c>
      <c r="Y903" s="6">
        <v>0</v>
      </c>
      <c r="Z903" s="6">
        <v>659.65801466799132</v>
      </c>
      <c r="AA903" s="1">
        <v>3</v>
      </c>
      <c r="AB903" s="6">
        <v>226.51532180175562</v>
      </c>
      <c r="AC903" s="1" t="s">
        <v>41</v>
      </c>
      <c r="AD903" s="1" t="s">
        <v>53</v>
      </c>
      <c r="AE903" s="1" t="s">
        <v>43</v>
      </c>
      <c r="AF903" s="1" t="s">
        <v>44</v>
      </c>
      <c r="AG903" s="7">
        <v>0</v>
      </c>
      <c r="AH903" s="8">
        <v>9.2204064130783081E-2</v>
      </c>
      <c r="AI903" s="9">
        <v>406.06915283203119</v>
      </c>
      <c r="AJ903" s="10">
        <v>4.8260706136234906E-2</v>
      </c>
    </row>
    <row r="904" spans="1:36" x14ac:dyDescent="0.35">
      <c r="A904" s="1">
        <v>903</v>
      </c>
      <c r="B904" s="1">
        <v>73</v>
      </c>
      <c r="C904" s="1" t="s">
        <v>35</v>
      </c>
      <c r="D904" s="1" t="s">
        <v>36</v>
      </c>
      <c r="E904" s="1">
        <v>5</v>
      </c>
      <c r="F904" s="1">
        <v>1</v>
      </c>
      <c r="G904" s="1">
        <v>1</v>
      </c>
      <c r="H904" s="1">
        <v>2</v>
      </c>
      <c r="I904" s="1" t="s">
        <v>67</v>
      </c>
      <c r="J904" s="1" t="s">
        <v>63</v>
      </c>
      <c r="K904" s="6">
        <v>146.36175</v>
      </c>
      <c r="L904" s="6">
        <v>181.48222222222222</v>
      </c>
      <c r="M904" s="1" t="s">
        <v>46</v>
      </c>
      <c r="N904" s="1" t="s">
        <v>47</v>
      </c>
      <c r="O904" s="6">
        <v>0</v>
      </c>
      <c r="P904" s="6">
        <v>0</v>
      </c>
      <c r="Q904" s="6">
        <v>9.5542222222222222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47.555555555555557</v>
      </c>
      <c r="X904" s="6">
        <v>0</v>
      </c>
      <c r="Y904" s="6">
        <v>0</v>
      </c>
      <c r="Z904" s="6">
        <v>71.898142702443721</v>
      </c>
      <c r="AA904" s="1">
        <v>18</v>
      </c>
      <c r="AB904" s="6">
        <v>4.5875172025962661</v>
      </c>
      <c r="AC904" s="1" t="s">
        <v>41</v>
      </c>
      <c r="AD904" s="1" t="s">
        <v>49</v>
      </c>
      <c r="AE904" s="1" t="s">
        <v>52</v>
      </c>
      <c r="AF904" s="1" t="s">
        <v>58</v>
      </c>
      <c r="AG904" s="7">
        <v>0</v>
      </c>
      <c r="AH904" s="8">
        <v>0.30418482422828669</v>
      </c>
      <c r="AI904" s="9">
        <v>388.85592651367188</v>
      </c>
      <c r="AJ904" s="10">
        <v>0.17816065818042359</v>
      </c>
    </row>
    <row r="905" spans="1:36" x14ac:dyDescent="0.35">
      <c r="A905" s="1">
        <v>904</v>
      </c>
      <c r="B905" s="1">
        <v>30</v>
      </c>
      <c r="C905" s="1" t="s">
        <v>50</v>
      </c>
      <c r="D905" s="1" t="s">
        <v>59</v>
      </c>
      <c r="E905" s="1">
        <v>0</v>
      </c>
      <c r="F905" s="1">
        <v>2</v>
      </c>
      <c r="G905" s="1">
        <v>2</v>
      </c>
      <c r="H905" s="1">
        <v>2</v>
      </c>
      <c r="I905" s="1" t="s">
        <v>57</v>
      </c>
      <c r="J905" s="1" t="s">
        <v>56</v>
      </c>
      <c r="K905" s="6">
        <v>334.57125000000002</v>
      </c>
      <c r="L905" s="6">
        <v>194.26666666666668</v>
      </c>
      <c r="M905" s="1" t="s">
        <v>46</v>
      </c>
      <c r="N905" s="1" t="s">
        <v>47</v>
      </c>
      <c r="O905" s="6">
        <v>0</v>
      </c>
      <c r="P905" s="6">
        <v>0</v>
      </c>
      <c r="Q905" s="6">
        <v>173.13955555555555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37.111111111111114</v>
      </c>
      <c r="X905" s="6">
        <v>0</v>
      </c>
      <c r="Y905" s="6">
        <v>0</v>
      </c>
      <c r="Z905" s="6">
        <v>232.39026993333141</v>
      </c>
      <c r="AA905" s="1">
        <v>36</v>
      </c>
      <c r="AB905" s="6">
        <v>8.4014649573282796</v>
      </c>
      <c r="AC905" s="1" t="s">
        <v>78</v>
      </c>
      <c r="AD905" s="1" t="s">
        <v>49</v>
      </c>
      <c r="AE905" s="1" t="s">
        <v>52</v>
      </c>
      <c r="AF905" s="1" t="s">
        <v>76</v>
      </c>
      <c r="AG905" s="7">
        <v>0</v>
      </c>
      <c r="AH905" s="8">
        <v>0.25376233458518982</v>
      </c>
      <c r="AI905" s="9">
        <v>334.92453002929688</v>
      </c>
      <c r="AJ905" s="10">
        <v>0.48592108871345752</v>
      </c>
    </row>
    <row r="906" spans="1:36" x14ac:dyDescent="0.35">
      <c r="A906" s="1">
        <v>905</v>
      </c>
      <c r="B906" s="1">
        <v>22</v>
      </c>
      <c r="C906" s="1" t="s">
        <v>35</v>
      </c>
      <c r="D906" s="1" t="s">
        <v>51</v>
      </c>
      <c r="E906" s="1">
        <v>1</v>
      </c>
      <c r="F906" s="1">
        <v>0</v>
      </c>
      <c r="G906" s="1">
        <v>0</v>
      </c>
      <c r="H906" s="1">
        <v>3</v>
      </c>
      <c r="I906" s="1" t="s">
        <v>61</v>
      </c>
      <c r="J906" s="1" t="s">
        <v>38</v>
      </c>
      <c r="K906" s="6">
        <v>818.58749999999998</v>
      </c>
      <c r="L906" s="6">
        <v>693.46533333333332</v>
      </c>
      <c r="M906" s="1" t="s">
        <v>46</v>
      </c>
      <c r="N906" s="1" t="s">
        <v>47</v>
      </c>
      <c r="O906" s="6">
        <v>0</v>
      </c>
      <c r="P906" s="6">
        <v>0</v>
      </c>
      <c r="Q906" s="6">
        <v>545.45177777777781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30.666666666666668</v>
      </c>
      <c r="X906" s="6">
        <v>0</v>
      </c>
      <c r="Y906" s="6">
        <v>0</v>
      </c>
      <c r="Z906" s="6">
        <v>657.93707377942746</v>
      </c>
      <c r="AA906" s="1">
        <v>48</v>
      </c>
      <c r="AB906" s="6">
        <v>19.326901284466071</v>
      </c>
      <c r="AC906" s="1" t="s">
        <v>41</v>
      </c>
      <c r="AD906" s="1" t="s">
        <v>70</v>
      </c>
      <c r="AE906" s="1" t="s">
        <v>83</v>
      </c>
      <c r="AF906" s="1" t="s">
        <v>44</v>
      </c>
      <c r="AG906" s="7">
        <v>1</v>
      </c>
      <c r="AH906" s="8">
        <v>9.7459375858306885E-2</v>
      </c>
      <c r="AI906" s="9">
        <v>473.18646240234381</v>
      </c>
      <c r="AJ906" s="10">
        <v>8.5825909104428583E-2</v>
      </c>
    </row>
    <row r="907" spans="1:36" x14ac:dyDescent="0.35">
      <c r="A907" s="1">
        <v>906</v>
      </c>
      <c r="B907" s="1">
        <v>31</v>
      </c>
      <c r="C907" s="1" t="s">
        <v>35</v>
      </c>
      <c r="D907" s="1" t="s">
        <v>36</v>
      </c>
      <c r="E907" s="1">
        <v>0</v>
      </c>
      <c r="F907" s="1">
        <v>0</v>
      </c>
      <c r="G907" s="1">
        <v>0</v>
      </c>
      <c r="H907" s="1">
        <v>2</v>
      </c>
      <c r="I907" s="1" t="s">
        <v>37</v>
      </c>
      <c r="J907" s="1" t="s">
        <v>38</v>
      </c>
      <c r="K907" s="6">
        <v>670.86300000000006</v>
      </c>
      <c r="L907" s="6">
        <v>362.96333333333331</v>
      </c>
      <c r="M907" s="1" t="s">
        <v>64</v>
      </c>
      <c r="N907" s="1" t="s">
        <v>40</v>
      </c>
      <c r="O907" s="6">
        <v>0</v>
      </c>
      <c r="P907" s="6">
        <v>0</v>
      </c>
      <c r="Q907" s="6">
        <v>340.15555555555557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100.44444444444444</v>
      </c>
      <c r="X907" s="6">
        <v>0</v>
      </c>
      <c r="Y907" s="6">
        <v>0</v>
      </c>
      <c r="Z907" s="6">
        <v>696.97930296555921</v>
      </c>
      <c r="AA907" s="1">
        <v>48</v>
      </c>
      <c r="AB907" s="6">
        <v>20.473766751510471</v>
      </c>
      <c r="AC907" s="1" t="s">
        <v>48</v>
      </c>
      <c r="AD907" s="1" t="s">
        <v>53</v>
      </c>
      <c r="AE907" s="1" t="s">
        <v>52</v>
      </c>
      <c r="AF907" s="1" t="s">
        <v>44</v>
      </c>
      <c r="AG907" s="7">
        <v>1</v>
      </c>
      <c r="AH907" s="8">
        <v>0.1178655624389648</v>
      </c>
      <c r="AI907" s="9">
        <v>442.62762451171881</v>
      </c>
      <c r="AJ907" s="10">
        <v>0.33268458986293115</v>
      </c>
    </row>
    <row r="908" spans="1:36" x14ac:dyDescent="0.35">
      <c r="A908" s="1">
        <v>907</v>
      </c>
      <c r="B908" s="1">
        <v>29</v>
      </c>
      <c r="C908" s="1" t="s">
        <v>50</v>
      </c>
      <c r="D908" s="1" t="s">
        <v>36</v>
      </c>
      <c r="E908" s="1">
        <v>2</v>
      </c>
      <c r="F908" s="1">
        <v>0</v>
      </c>
      <c r="G908" s="1">
        <v>0</v>
      </c>
      <c r="H908" s="1">
        <v>2</v>
      </c>
      <c r="I908" s="1" t="s">
        <v>67</v>
      </c>
      <c r="J908" s="1" t="s">
        <v>38</v>
      </c>
      <c r="K908" s="6">
        <v>442.25700000000001</v>
      </c>
      <c r="L908" s="6">
        <v>491.49088888888889</v>
      </c>
      <c r="M908" s="1" t="s">
        <v>39</v>
      </c>
      <c r="N908" s="1" t="s">
        <v>66</v>
      </c>
      <c r="O908" s="6">
        <v>0</v>
      </c>
      <c r="P908" s="6">
        <v>0</v>
      </c>
      <c r="Q908" s="6">
        <v>84.947555555555553</v>
      </c>
      <c r="R908" s="6">
        <v>0</v>
      </c>
      <c r="S908" s="6">
        <v>0</v>
      </c>
      <c r="T908" s="6">
        <v>0</v>
      </c>
      <c r="U908" s="6">
        <v>400</v>
      </c>
      <c r="V908" s="6">
        <v>0</v>
      </c>
      <c r="W908" s="6">
        <v>42.888888888888886</v>
      </c>
      <c r="X908" s="6">
        <v>0</v>
      </c>
      <c r="Y908" s="6">
        <v>0</v>
      </c>
      <c r="Z908" s="6">
        <v>306.68206195482804</v>
      </c>
      <c r="AA908" s="1">
        <v>36</v>
      </c>
      <c r="AB908" s="6">
        <v>11.087291207561496</v>
      </c>
      <c r="AC908" s="1" t="s">
        <v>48</v>
      </c>
      <c r="AD908" s="1" t="s">
        <v>42</v>
      </c>
      <c r="AE908" s="1" t="s">
        <v>43</v>
      </c>
      <c r="AF908" s="1" t="s">
        <v>44</v>
      </c>
      <c r="AG908" s="7">
        <v>1</v>
      </c>
      <c r="AH908" s="8">
        <v>0.20364582538604739</v>
      </c>
      <c r="AI908" s="9">
        <v>354.27664184570313</v>
      </c>
      <c r="AJ908" s="10">
        <v>8.5037452389988999E-2</v>
      </c>
    </row>
    <row r="909" spans="1:36" x14ac:dyDescent="0.35">
      <c r="A909" s="1">
        <v>908</v>
      </c>
      <c r="B909" s="1">
        <v>24</v>
      </c>
      <c r="C909" s="1" t="s">
        <v>35</v>
      </c>
      <c r="D909" s="1" t="s">
        <v>51</v>
      </c>
      <c r="E909" s="1">
        <v>1</v>
      </c>
      <c r="F909" s="1">
        <v>1</v>
      </c>
      <c r="G909" s="1">
        <v>1</v>
      </c>
      <c r="H909" s="1">
        <v>2</v>
      </c>
      <c r="I909" s="1" t="s">
        <v>37</v>
      </c>
      <c r="J909" s="1" t="s">
        <v>38</v>
      </c>
      <c r="K909" s="6">
        <v>53.621000000000002</v>
      </c>
      <c r="L909" s="6">
        <v>37.487111111111112</v>
      </c>
      <c r="M909" s="1" t="s">
        <v>46</v>
      </c>
      <c r="N909" s="1" t="s">
        <v>47</v>
      </c>
      <c r="O909" s="6">
        <v>0</v>
      </c>
      <c r="P909" s="6">
        <v>5555.5555555555557</v>
      </c>
      <c r="Q909" s="6">
        <v>12.023555555555555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76</v>
      </c>
      <c r="X909" s="6">
        <v>0</v>
      </c>
      <c r="Y909" s="6">
        <v>0</v>
      </c>
      <c r="Z909" s="6">
        <v>56.145686474755585</v>
      </c>
      <c r="AA909" s="1">
        <v>60</v>
      </c>
      <c r="AB909" s="6">
        <v>1.425731414841926</v>
      </c>
      <c r="AC909" s="1" t="s">
        <v>41</v>
      </c>
      <c r="AD909" s="1" t="s">
        <v>53</v>
      </c>
      <c r="AE909" s="1" t="s">
        <v>52</v>
      </c>
      <c r="AF909" s="1" t="s">
        <v>44</v>
      </c>
      <c r="AG909" s="7">
        <v>0</v>
      </c>
      <c r="AH909" s="8">
        <v>0.32823988795280462</v>
      </c>
      <c r="AI909" s="9">
        <v>345.02688598632813</v>
      </c>
      <c r="AJ909" s="10">
        <v>6.4184091761847736E-2</v>
      </c>
    </row>
    <row r="910" spans="1:36" x14ac:dyDescent="0.35">
      <c r="A910" s="1">
        <v>909</v>
      </c>
      <c r="B910" s="1">
        <v>58</v>
      </c>
      <c r="C910" s="1" t="s">
        <v>60</v>
      </c>
      <c r="D910" s="1" t="s">
        <v>51</v>
      </c>
      <c r="E910" s="1">
        <v>0</v>
      </c>
      <c r="F910" s="1">
        <v>1</v>
      </c>
      <c r="G910" s="1">
        <v>1</v>
      </c>
      <c r="H910" s="1">
        <v>3</v>
      </c>
      <c r="I910" s="1" t="s">
        <v>62</v>
      </c>
      <c r="J910" s="1" t="s">
        <v>63</v>
      </c>
      <c r="K910" s="6">
        <v>1068.61725</v>
      </c>
      <c r="L910" s="6">
        <v>569.49088888888889</v>
      </c>
      <c r="M910" s="1" t="s">
        <v>64</v>
      </c>
      <c r="N910" s="1" t="s">
        <v>47</v>
      </c>
      <c r="O910" s="6">
        <v>0</v>
      </c>
      <c r="P910" s="6">
        <v>0</v>
      </c>
      <c r="Q910" s="6">
        <v>49.734000000000002</v>
      </c>
      <c r="R910" s="6">
        <v>0</v>
      </c>
      <c r="S910" s="6">
        <v>0</v>
      </c>
      <c r="T910" s="6">
        <v>0</v>
      </c>
      <c r="U910" s="6">
        <v>222.22222222222223</v>
      </c>
      <c r="V910" s="6">
        <v>0</v>
      </c>
      <c r="W910" s="6">
        <v>13.111111111111111</v>
      </c>
      <c r="X910" s="6">
        <v>0</v>
      </c>
      <c r="Y910" s="6">
        <v>0</v>
      </c>
      <c r="Z910" s="6">
        <v>1197.9891381021287</v>
      </c>
      <c r="AA910" s="1">
        <v>60</v>
      </c>
      <c r="AB910" s="6">
        <v>30.421050236861369</v>
      </c>
      <c r="AC910" s="1" t="s">
        <v>41</v>
      </c>
      <c r="AD910" s="1" t="s">
        <v>53</v>
      </c>
      <c r="AE910" s="1" t="s">
        <v>43</v>
      </c>
      <c r="AF910" s="1" t="s">
        <v>44</v>
      </c>
      <c r="AG910" s="7">
        <v>1</v>
      </c>
      <c r="AH910" s="8">
        <v>4.0192268788814538E-2</v>
      </c>
      <c r="AI910" s="9">
        <v>684.7789306640625</v>
      </c>
      <c r="AJ910" s="10">
        <v>0.41106814683423532</v>
      </c>
    </row>
    <row r="911" spans="1:36" x14ac:dyDescent="0.35">
      <c r="A911" s="1">
        <v>910</v>
      </c>
      <c r="B911" s="1">
        <v>25</v>
      </c>
      <c r="C911" s="1" t="s">
        <v>50</v>
      </c>
      <c r="D911" s="1" t="s">
        <v>36</v>
      </c>
      <c r="E911" s="1">
        <v>0</v>
      </c>
      <c r="F911" s="1">
        <v>0</v>
      </c>
      <c r="G911" s="1">
        <v>0</v>
      </c>
      <c r="H911" s="1">
        <v>3</v>
      </c>
      <c r="I911" s="1" t="s">
        <v>57</v>
      </c>
      <c r="J911" s="1" t="s">
        <v>56</v>
      </c>
      <c r="K911" s="6">
        <v>1051.64275</v>
      </c>
      <c r="L911" s="6">
        <v>1085.7457777777777</v>
      </c>
      <c r="M911" s="1" t="s">
        <v>46</v>
      </c>
      <c r="N911" s="1" t="s">
        <v>40</v>
      </c>
      <c r="O911" s="6">
        <v>0</v>
      </c>
      <c r="P911" s="6">
        <v>0</v>
      </c>
      <c r="Q911" s="6">
        <v>341.78577777777775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32</v>
      </c>
      <c r="X911" s="6">
        <v>0</v>
      </c>
      <c r="Y911" s="6">
        <v>0</v>
      </c>
      <c r="Z911" s="6">
        <v>714.06470132115157</v>
      </c>
      <c r="AA911" s="1">
        <v>36</v>
      </c>
      <c r="AB911" s="6">
        <v>25.815149520398592</v>
      </c>
      <c r="AC911" s="1" t="s">
        <v>41</v>
      </c>
      <c r="AD911" s="1" t="s">
        <v>70</v>
      </c>
      <c r="AE911" s="1" t="s">
        <v>43</v>
      </c>
      <c r="AF911" s="1" t="s">
        <v>44</v>
      </c>
      <c r="AG911" s="7">
        <v>1</v>
      </c>
      <c r="AH911" s="8">
        <v>6.8623721599578857E-2</v>
      </c>
      <c r="AI911" s="9">
        <v>474.39663696289063</v>
      </c>
      <c r="AJ911" s="10">
        <v>6.8899413238094523E-2</v>
      </c>
    </row>
    <row r="912" spans="1:36" x14ac:dyDescent="0.35">
      <c r="A912" s="1">
        <v>911</v>
      </c>
      <c r="B912" s="1">
        <v>37</v>
      </c>
      <c r="C912" s="1" t="s">
        <v>60</v>
      </c>
      <c r="D912" s="1" t="s">
        <v>36</v>
      </c>
      <c r="E912" s="1">
        <v>0</v>
      </c>
      <c r="F912" s="1">
        <v>4</v>
      </c>
      <c r="G912" s="1">
        <v>4</v>
      </c>
      <c r="H912" s="1">
        <v>2</v>
      </c>
      <c r="I912" s="1" t="s">
        <v>45</v>
      </c>
      <c r="J912" s="1" t="s">
        <v>63</v>
      </c>
      <c r="K912" s="6">
        <v>385.22624999999999</v>
      </c>
      <c r="L912" s="6">
        <v>293.74155555555558</v>
      </c>
      <c r="M912" s="1" t="s">
        <v>46</v>
      </c>
      <c r="N912" s="1" t="s">
        <v>47</v>
      </c>
      <c r="O912" s="6">
        <v>0</v>
      </c>
      <c r="P912" s="6">
        <v>2888.8888888888887</v>
      </c>
      <c r="Q912" s="6">
        <v>52.861555555555555</v>
      </c>
      <c r="R912" s="6">
        <v>0</v>
      </c>
      <c r="S912" s="6">
        <v>0</v>
      </c>
      <c r="T912" s="6">
        <v>0</v>
      </c>
      <c r="U912" s="6">
        <v>22.222222222222221</v>
      </c>
      <c r="V912" s="6">
        <v>0</v>
      </c>
      <c r="W912" s="6">
        <v>131.33333333333334</v>
      </c>
      <c r="X912" s="6">
        <v>0</v>
      </c>
      <c r="Y912" s="6">
        <v>44.444444444444443</v>
      </c>
      <c r="Z912" s="6">
        <v>246.80091056980183</v>
      </c>
      <c r="AA912" s="1">
        <v>18</v>
      </c>
      <c r="AB912" s="6">
        <v>15.747325039272626</v>
      </c>
      <c r="AC912" s="1" t="s">
        <v>41</v>
      </c>
      <c r="AD912" s="1" t="s">
        <v>70</v>
      </c>
      <c r="AE912" s="1" t="s">
        <v>81</v>
      </c>
      <c r="AF912" s="1" t="s">
        <v>44</v>
      </c>
      <c r="AG912" s="7">
        <v>0</v>
      </c>
      <c r="AH912" s="8">
        <v>0.25790032744407648</v>
      </c>
      <c r="AI912" s="9">
        <v>321.80569458007813</v>
      </c>
      <c r="AJ912" s="10">
        <v>0.18573305591682351</v>
      </c>
    </row>
    <row r="913" spans="1:36" x14ac:dyDescent="0.35">
      <c r="A913" s="1">
        <v>912</v>
      </c>
      <c r="B913" s="1">
        <v>43</v>
      </c>
      <c r="C913" s="1" t="s">
        <v>35</v>
      </c>
      <c r="D913" s="1" t="s">
        <v>74</v>
      </c>
      <c r="E913" s="1">
        <v>0</v>
      </c>
      <c r="F913" s="1">
        <v>1</v>
      </c>
      <c r="G913" s="1">
        <v>1</v>
      </c>
      <c r="H913" s="1">
        <v>2</v>
      </c>
      <c r="I913" s="1" t="s">
        <v>37</v>
      </c>
      <c r="J913" s="1" t="s">
        <v>38</v>
      </c>
      <c r="K913" s="6">
        <v>185.21700000000001</v>
      </c>
      <c r="L913" s="6">
        <v>100.48444444444445</v>
      </c>
      <c r="M913" s="1" t="s">
        <v>64</v>
      </c>
      <c r="N913" s="1" t="s">
        <v>40</v>
      </c>
      <c r="O913" s="6">
        <v>0</v>
      </c>
      <c r="P913" s="6">
        <v>222.22222222222223</v>
      </c>
      <c r="Q913" s="6">
        <v>114.55866666666667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46.444444444444443</v>
      </c>
      <c r="X913" s="6">
        <v>0</v>
      </c>
      <c r="Y913" s="6">
        <v>0</v>
      </c>
      <c r="Z913" s="6">
        <v>184.1835992015173</v>
      </c>
      <c r="AA913" s="1">
        <v>36</v>
      </c>
      <c r="AB913" s="6">
        <v>6.6586783295620293</v>
      </c>
      <c r="AC913" s="1" t="s">
        <v>78</v>
      </c>
      <c r="AD913" s="1" t="s">
        <v>53</v>
      </c>
      <c r="AE913" s="1" t="s">
        <v>43</v>
      </c>
      <c r="AF913" s="1" t="s">
        <v>75</v>
      </c>
      <c r="AG913" s="7">
        <v>1</v>
      </c>
      <c r="AH913" s="8">
        <v>0.27446189522743231</v>
      </c>
      <c r="AI913" s="9">
        <v>344.1083984375</v>
      </c>
      <c r="AJ913" s="10">
        <v>0.4253334350941621</v>
      </c>
    </row>
    <row r="914" spans="1:36" x14ac:dyDescent="0.35">
      <c r="A914" s="1">
        <v>913</v>
      </c>
      <c r="B914" s="1">
        <v>39</v>
      </c>
      <c r="C914" s="1" t="s">
        <v>35</v>
      </c>
      <c r="D914" s="1" t="s">
        <v>51</v>
      </c>
      <c r="E914" s="1">
        <v>2</v>
      </c>
      <c r="F914" s="1">
        <v>1</v>
      </c>
      <c r="G914" s="1">
        <v>1</v>
      </c>
      <c r="H914" s="1">
        <v>2</v>
      </c>
      <c r="I914" s="1" t="s">
        <v>61</v>
      </c>
      <c r="J914" s="1" t="s">
        <v>63</v>
      </c>
      <c r="K914" s="6">
        <v>81.851500000000001</v>
      </c>
      <c r="L914" s="6">
        <v>87.405111111111111</v>
      </c>
      <c r="M914" s="1" t="s">
        <v>64</v>
      </c>
      <c r="N914" s="1" t="s">
        <v>40</v>
      </c>
      <c r="O914" s="6">
        <v>0</v>
      </c>
      <c r="P914" s="6">
        <v>0</v>
      </c>
      <c r="Q914" s="6">
        <v>48.37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31.777777777777779</v>
      </c>
      <c r="X914" s="6">
        <v>0</v>
      </c>
      <c r="Y914" s="6">
        <v>0</v>
      </c>
      <c r="Z914" s="6">
        <v>27.967824526290578</v>
      </c>
      <c r="AA914" s="1">
        <v>36</v>
      </c>
      <c r="AB914" s="6">
        <v>1.0111038545535729</v>
      </c>
      <c r="AC914" s="1" t="s">
        <v>41</v>
      </c>
      <c r="AD914" s="1" t="s">
        <v>49</v>
      </c>
      <c r="AE914" s="1" t="s">
        <v>52</v>
      </c>
      <c r="AF914" s="1" t="s">
        <v>44</v>
      </c>
      <c r="AG914" s="7">
        <v>0</v>
      </c>
      <c r="AH914" s="8">
        <v>0.34104281663894648</v>
      </c>
      <c r="AI914" s="9">
        <v>319.04742431640619</v>
      </c>
      <c r="AJ914" s="10">
        <v>0.17242152253460755</v>
      </c>
    </row>
    <row r="915" spans="1:36" x14ac:dyDescent="0.35">
      <c r="A915" s="1">
        <v>914</v>
      </c>
      <c r="B915" s="1">
        <v>62</v>
      </c>
      <c r="C915" s="1" t="s">
        <v>60</v>
      </c>
      <c r="D915" s="1" t="s">
        <v>51</v>
      </c>
      <c r="E915" s="1">
        <v>1</v>
      </c>
      <c r="F915" s="1">
        <v>1</v>
      </c>
      <c r="G915" s="1">
        <v>1</v>
      </c>
      <c r="H915" s="1">
        <v>3</v>
      </c>
      <c r="I915" s="1" t="s">
        <v>37</v>
      </c>
      <c r="J915" s="1" t="s">
        <v>56</v>
      </c>
      <c r="K915" s="6">
        <v>29.053750000000001</v>
      </c>
      <c r="L915" s="6">
        <v>16.878666666666668</v>
      </c>
      <c r="M915" s="1" t="s">
        <v>46</v>
      </c>
      <c r="N915" s="1" t="s">
        <v>40</v>
      </c>
      <c r="O915" s="6">
        <v>0</v>
      </c>
      <c r="P915" s="6">
        <v>666.66666666666663</v>
      </c>
      <c r="Q915" s="6">
        <v>15.783555555555555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48.444444444444443</v>
      </c>
      <c r="X915" s="6">
        <v>0</v>
      </c>
      <c r="Y915" s="6">
        <v>0</v>
      </c>
      <c r="Z915" s="6">
        <v>41.842492297527379</v>
      </c>
      <c r="AA915" s="1">
        <v>36</v>
      </c>
      <c r="AB915" s="6">
        <v>1.5127063317487635</v>
      </c>
      <c r="AC915" s="1" t="s">
        <v>48</v>
      </c>
      <c r="AD915" s="1" t="s">
        <v>53</v>
      </c>
      <c r="AE915" s="1" t="s">
        <v>52</v>
      </c>
      <c r="AF915" s="1" t="s">
        <v>44</v>
      </c>
      <c r="AG915" s="7">
        <v>0</v>
      </c>
      <c r="AH915" s="8">
        <v>0.30323141813278198</v>
      </c>
      <c r="AI915" s="9">
        <v>406.2137451171875</v>
      </c>
      <c r="AJ915" s="10">
        <v>0.22964922717121911</v>
      </c>
    </row>
    <row r="916" spans="1:36" x14ac:dyDescent="0.35">
      <c r="A916" s="1">
        <v>915</v>
      </c>
      <c r="B916" s="1">
        <v>26</v>
      </c>
      <c r="C916" s="1" t="s">
        <v>50</v>
      </c>
      <c r="D916" s="1" t="s">
        <v>74</v>
      </c>
      <c r="E916" s="1">
        <v>2</v>
      </c>
      <c r="F916" s="1">
        <v>1</v>
      </c>
      <c r="G916" s="1">
        <v>1</v>
      </c>
      <c r="H916" s="1">
        <v>2</v>
      </c>
      <c r="I916" s="1" t="s">
        <v>61</v>
      </c>
      <c r="J916" s="1" t="s">
        <v>56</v>
      </c>
      <c r="K916" s="6">
        <v>395.03500000000003</v>
      </c>
      <c r="L916" s="6">
        <v>415.23955555555557</v>
      </c>
      <c r="M916" s="1" t="s">
        <v>46</v>
      </c>
      <c r="N916" s="1" t="s">
        <v>47</v>
      </c>
      <c r="O916" s="6">
        <v>0</v>
      </c>
      <c r="P916" s="6">
        <v>0</v>
      </c>
      <c r="Q916" s="6">
        <v>96.848222222222219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114.66666666666667</v>
      </c>
      <c r="X916" s="6">
        <v>0</v>
      </c>
      <c r="Y916" s="6">
        <v>0</v>
      </c>
      <c r="Z916" s="6">
        <v>222.45910476256262</v>
      </c>
      <c r="AA916" s="1">
        <v>48</v>
      </c>
      <c r="AB916" s="6">
        <v>6.5347361152323931</v>
      </c>
      <c r="AC916" s="1" t="s">
        <v>41</v>
      </c>
      <c r="AD916" s="1" t="s">
        <v>53</v>
      </c>
      <c r="AE916" s="1" t="s">
        <v>43</v>
      </c>
      <c r="AF916" s="1" t="s">
        <v>44</v>
      </c>
      <c r="AG916" s="7">
        <v>0</v>
      </c>
      <c r="AH916" s="8">
        <v>0.2254006564617157</v>
      </c>
      <c r="AI916" s="9">
        <v>374.7086181640625</v>
      </c>
      <c r="AJ916" s="10">
        <v>0.53352306975034947</v>
      </c>
    </row>
    <row r="917" spans="1:36" x14ac:dyDescent="0.35">
      <c r="A917" s="1">
        <v>916</v>
      </c>
      <c r="B917" s="1">
        <v>51</v>
      </c>
      <c r="C917" s="1" t="s">
        <v>35</v>
      </c>
      <c r="D917" s="1" t="s">
        <v>36</v>
      </c>
      <c r="E917" s="1">
        <v>3</v>
      </c>
      <c r="F917" s="1">
        <v>0</v>
      </c>
      <c r="G917" s="1">
        <v>0</v>
      </c>
      <c r="H917" s="1">
        <v>3</v>
      </c>
      <c r="I917" s="1" t="s">
        <v>37</v>
      </c>
      <c r="J917" s="1" t="s">
        <v>56</v>
      </c>
      <c r="K917" s="6">
        <v>17.225000000000001</v>
      </c>
      <c r="L917" s="6">
        <v>9.1493333333333329</v>
      </c>
      <c r="M917" s="1" t="s">
        <v>77</v>
      </c>
      <c r="N917" s="1" t="s">
        <v>47</v>
      </c>
      <c r="O917" s="6">
        <v>0</v>
      </c>
      <c r="P917" s="6">
        <v>0</v>
      </c>
      <c r="Q917" s="6">
        <v>1.8311111111111111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22</v>
      </c>
      <c r="X917" s="6">
        <v>0</v>
      </c>
      <c r="Y917" s="6">
        <v>0</v>
      </c>
      <c r="Z917" s="6">
        <v>12.815576933492192</v>
      </c>
      <c r="AA917" s="1">
        <v>36</v>
      </c>
      <c r="AB917" s="6">
        <v>0.46331380632058194</v>
      </c>
      <c r="AC917" s="1" t="s">
        <v>41</v>
      </c>
      <c r="AD917" s="1" t="s">
        <v>49</v>
      </c>
      <c r="AE917" s="1" t="s">
        <v>43</v>
      </c>
      <c r="AF917" s="1" t="s">
        <v>44</v>
      </c>
      <c r="AG917" s="7">
        <v>0</v>
      </c>
      <c r="AH917" s="8">
        <v>0.32845938205718989</v>
      </c>
      <c r="AI917" s="9">
        <v>376.9664306640625</v>
      </c>
      <c r="AJ917" s="10">
        <v>0.13159293000316188</v>
      </c>
    </row>
    <row r="918" spans="1:36" x14ac:dyDescent="0.35">
      <c r="A918" s="1">
        <v>917</v>
      </c>
      <c r="B918" s="1">
        <v>43</v>
      </c>
      <c r="C918" s="1" t="s">
        <v>50</v>
      </c>
      <c r="D918" s="1" t="s">
        <v>51</v>
      </c>
      <c r="E918" s="1">
        <v>0</v>
      </c>
      <c r="F918" s="1">
        <v>5</v>
      </c>
      <c r="G918" s="1">
        <v>5</v>
      </c>
      <c r="H918" s="1">
        <v>2</v>
      </c>
      <c r="I918" s="1" t="s">
        <v>61</v>
      </c>
      <c r="J918" s="1" t="s">
        <v>69</v>
      </c>
      <c r="K918" s="6">
        <v>646.64575000000002</v>
      </c>
      <c r="L918" s="6">
        <v>841.82577777777783</v>
      </c>
      <c r="M918" s="1" t="s">
        <v>46</v>
      </c>
      <c r="N918" s="1" t="s">
        <v>47</v>
      </c>
      <c r="O918" s="6">
        <v>0</v>
      </c>
      <c r="P918" s="6">
        <v>0</v>
      </c>
      <c r="Q918" s="6">
        <v>315.89466666666669</v>
      </c>
      <c r="R918" s="6">
        <v>0</v>
      </c>
      <c r="S918" s="6">
        <v>0</v>
      </c>
      <c r="T918" s="6">
        <v>0</v>
      </c>
      <c r="U918" s="6">
        <v>366.66666666666669</v>
      </c>
      <c r="V918" s="6">
        <v>0</v>
      </c>
      <c r="W918" s="6">
        <v>204.44444444444446</v>
      </c>
      <c r="X918" s="6">
        <v>0</v>
      </c>
      <c r="Y918" s="6">
        <v>0</v>
      </c>
      <c r="Z918" s="6">
        <v>221.65431686364474</v>
      </c>
      <c r="AA918" s="1">
        <v>36</v>
      </c>
      <c r="AB918" s="6">
        <v>8.0133345354979255</v>
      </c>
      <c r="AC918" s="1" t="s">
        <v>48</v>
      </c>
      <c r="AD918" s="1" t="s">
        <v>42</v>
      </c>
      <c r="AE918" s="1" t="s">
        <v>43</v>
      </c>
      <c r="AF918" s="1" t="s">
        <v>44</v>
      </c>
      <c r="AG918" s="7">
        <v>0</v>
      </c>
      <c r="AH918" s="8">
        <v>0.17381536960601809</v>
      </c>
      <c r="AI918" s="9">
        <v>429.97079467773438</v>
      </c>
      <c r="AJ918" s="10">
        <v>4.564739725855544E-2</v>
      </c>
    </row>
    <row r="919" spans="1:36" x14ac:dyDescent="0.35">
      <c r="A919" s="1">
        <v>918</v>
      </c>
      <c r="B919" s="1">
        <v>28</v>
      </c>
      <c r="C919" s="1" t="s">
        <v>35</v>
      </c>
      <c r="D919" s="1" t="s">
        <v>55</v>
      </c>
      <c r="E919" s="1">
        <v>2</v>
      </c>
      <c r="F919" s="1">
        <v>2</v>
      </c>
      <c r="G919" s="1">
        <v>2</v>
      </c>
      <c r="H919" s="1">
        <v>3</v>
      </c>
      <c r="I919" s="1" t="s">
        <v>45</v>
      </c>
      <c r="J919" s="1" t="s">
        <v>80</v>
      </c>
      <c r="K919" s="6">
        <v>1243.9157499999999</v>
      </c>
      <c r="L919" s="6">
        <v>650.26377777777782</v>
      </c>
      <c r="M919" s="1" t="s">
        <v>77</v>
      </c>
      <c r="N919" s="1" t="s">
        <v>40</v>
      </c>
      <c r="O919" s="6">
        <v>0</v>
      </c>
      <c r="P919" s="6">
        <v>0</v>
      </c>
      <c r="Q919" s="6">
        <v>146.03377777777777</v>
      </c>
      <c r="R919" s="6">
        <v>0</v>
      </c>
      <c r="S919" s="6">
        <v>0</v>
      </c>
      <c r="T919" s="6">
        <v>44.444444444444443</v>
      </c>
      <c r="U919" s="6">
        <v>0</v>
      </c>
      <c r="V919" s="6">
        <v>0</v>
      </c>
      <c r="W919" s="6">
        <v>32</v>
      </c>
      <c r="X919" s="6">
        <v>0</v>
      </c>
      <c r="Y919" s="6">
        <v>0</v>
      </c>
      <c r="Z919" s="6">
        <v>1594.7674849482089</v>
      </c>
      <c r="AA919" s="1">
        <v>36</v>
      </c>
      <c r="AB919" s="6">
        <v>57.654664903666948</v>
      </c>
      <c r="AC919" s="1" t="s">
        <v>48</v>
      </c>
      <c r="AD919" s="1" t="s">
        <v>49</v>
      </c>
      <c r="AE919" s="1" t="s">
        <v>65</v>
      </c>
      <c r="AF919" s="1" t="s">
        <v>44</v>
      </c>
      <c r="AG919" s="7">
        <v>1</v>
      </c>
      <c r="AH919" s="8">
        <v>3.3646505326032639E-2</v>
      </c>
      <c r="AI919" s="9">
        <v>608.32427978515625</v>
      </c>
      <c r="AJ919" s="10">
        <v>0.18406222464421088</v>
      </c>
    </row>
    <row r="920" spans="1:36" x14ac:dyDescent="0.35">
      <c r="A920" s="1">
        <v>919</v>
      </c>
      <c r="B920" s="1">
        <v>25</v>
      </c>
      <c r="C920" s="1" t="s">
        <v>50</v>
      </c>
      <c r="D920" s="1" t="s">
        <v>51</v>
      </c>
      <c r="E920" s="1">
        <v>2</v>
      </c>
      <c r="F920" s="1">
        <v>5</v>
      </c>
      <c r="G920" s="1">
        <v>5</v>
      </c>
      <c r="H920" s="1">
        <v>3</v>
      </c>
      <c r="I920" s="1" t="s">
        <v>37</v>
      </c>
      <c r="J920" s="1" t="s">
        <v>56</v>
      </c>
      <c r="K920" s="6">
        <v>290.22825</v>
      </c>
      <c r="L920" s="6">
        <v>244.74044444444445</v>
      </c>
      <c r="M920" s="1" t="s">
        <v>46</v>
      </c>
      <c r="N920" s="1" t="s">
        <v>47</v>
      </c>
      <c r="O920" s="6">
        <v>0</v>
      </c>
      <c r="P920" s="6">
        <v>0</v>
      </c>
      <c r="Q920" s="6">
        <v>128.40488888888888</v>
      </c>
      <c r="R920" s="6">
        <v>33.333333333333336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230.2017433963764</v>
      </c>
      <c r="AA920" s="1">
        <v>36</v>
      </c>
      <c r="AB920" s="6">
        <v>8.3223444803234301</v>
      </c>
      <c r="AC920" s="1" t="s">
        <v>41</v>
      </c>
      <c r="AD920" s="1" t="s">
        <v>53</v>
      </c>
      <c r="AE920" s="1" t="s">
        <v>65</v>
      </c>
      <c r="AF920" s="1" t="s">
        <v>44</v>
      </c>
      <c r="AG920" s="7">
        <v>0</v>
      </c>
      <c r="AH920" s="8">
        <v>0.27900880575180048</v>
      </c>
      <c r="AI920" s="9">
        <v>382.58966064453119</v>
      </c>
      <c r="AJ920" s="10">
        <v>0.44980256397579732</v>
      </c>
    </row>
    <row r="921" spans="1:36" x14ac:dyDescent="0.35">
      <c r="A921" s="1">
        <v>920</v>
      </c>
      <c r="B921" s="1">
        <v>50</v>
      </c>
      <c r="C921" s="1" t="s">
        <v>50</v>
      </c>
      <c r="D921" s="1" t="s">
        <v>59</v>
      </c>
      <c r="E921" s="1">
        <v>0</v>
      </c>
      <c r="F921" s="1">
        <v>0</v>
      </c>
      <c r="G921" s="1">
        <v>0</v>
      </c>
      <c r="H921" s="1">
        <v>2</v>
      </c>
      <c r="I921" s="1" t="s">
        <v>61</v>
      </c>
      <c r="J921" s="1" t="s">
        <v>38</v>
      </c>
      <c r="K921" s="6">
        <v>738.91099999999994</v>
      </c>
      <c r="L921" s="6">
        <v>393.51666666666665</v>
      </c>
      <c r="M921" s="1" t="s">
        <v>39</v>
      </c>
      <c r="N921" s="1" t="s">
        <v>66</v>
      </c>
      <c r="O921" s="6">
        <v>0</v>
      </c>
      <c r="P921" s="6">
        <v>0</v>
      </c>
      <c r="Q921" s="6">
        <v>300.59955555555558</v>
      </c>
      <c r="R921" s="6">
        <v>0</v>
      </c>
      <c r="S921" s="6">
        <v>0</v>
      </c>
      <c r="T921" s="6">
        <v>1777.7777777777778</v>
      </c>
      <c r="U921" s="6">
        <v>0</v>
      </c>
      <c r="V921" s="6">
        <v>0</v>
      </c>
      <c r="W921" s="6">
        <v>204.44444444444446</v>
      </c>
      <c r="X921" s="6">
        <v>0</v>
      </c>
      <c r="Y921" s="6">
        <v>0</v>
      </c>
      <c r="Z921" s="6">
        <v>635.80311751168585</v>
      </c>
      <c r="AA921" s="1">
        <v>36</v>
      </c>
      <c r="AB921" s="6">
        <v>22.985805787251479</v>
      </c>
      <c r="AC921" s="1" t="s">
        <v>41</v>
      </c>
      <c r="AD921" s="1" t="s">
        <v>49</v>
      </c>
      <c r="AE921" s="1" t="s">
        <v>52</v>
      </c>
      <c r="AF921" s="1" t="s">
        <v>58</v>
      </c>
      <c r="AG921" s="7">
        <v>1</v>
      </c>
      <c r="AH921" s="8">
        <v>0.11027604341506959</v>
      </c>
      <c r="AI921" s="9">
        <v>460.7332763671875</v>
      </c>
      <c r="AJ921" s="10">
        <v>7.1495832276295315E-2</v>
      </c>
    </row>
    <row r="922" spans="1:36" x14ac:dyDescent="0.35">
      <c r="A922" s="1">
        <v>921</v>
      </c>
      <c r="B922" s="1">
        <v>29</v>
      </c>
      <c r="C922" s="1" t="s">
        <v>60</v>
      </c>
      <c r="D922" s="1" t="s">
        <v>51</v>
      </c>
      <c r="E922" s="1">
        <v>0</v>
      </c>
      <c r="F922" s="1">
        <v>1</v>
      </c>
      <c r="G922" s="1">
        <v>1</v>
      </c>
      <c r="H922" s="1">
        <v>2</v>
      </c>
      <c r="I922" s="1" t="s">
        <v>67</v>
      </c>
      <c r="J922" s="1" t="s">
        <v>56</v>
      </c>
      <c r="K922" s="6">
        <v>182.97475</v>
      </c>
      <c r="L922" s="6">
        <v>130.84555555555556</v>
      </c>
      <c r="M922" s="1" t="s">
        <v>46</v>
      </c>
      <c r="N922" s="1" t="s">
        <v>40</v>
      </c>
      <c r="O922" s="6">
        <v>0</v>
      </c>
      <c r="P922" s="6">
        <v>0</v>
      </c>
      <c r="Q922" s="6">
        <v>73.179333333333332</v>
      </c>
      <c r="R922" s="6">
        <v>0</v>
      </c>
      <c r="S922" s="6">
        <v>0</v>
      </c>
      <c r="T922" s="6">
        <v>0</v>
      </c>
      <c r="U922" s="6">
        <v>44.444444444444443</v>
      </c>
      <c r="V922" s="6">
        <v>0</v>
      </c>
      <c r="W922" s="6">
        <v>211.55555555555554</v>
      </c>
      <c r="X922" s="6">
        <v>0</v>
      </c>
      <c r="Y922" s="6">
        <v>0</v>
      </c>
      <c r="Z922" s="6">
        <v>168.42475344652473</v>
      </c>
      <c r="AA922" s="1">
        <v>12</v>
      </c>
      <c r="AB922" s="6">
        <v>15.441180201210745</v>
      </c>
      <c r="AC922" s="1" t="s">
        <v>48</v>
      </c>
      <c r="AD922" s="1" t="s">
        <v>49</v>
      </c>
      <c r="AE922" s="1" t="s">
        <v>52</v>
      </c>
      <c r="AF922" s="1" t="s">
        <v>44</v>
      </c>
      <c r="AG922" s="7">
        <v>0</v>
      </c>
      <c r="AH922" s="8">
        <v>0.31871834397315979</v>
      </c>
      <c r="AI922" s="9">
        <v>232.6289367675781</v>
      </c>
      <c r="AJ922" s="10">
        <v>0.10122085368443481</v>
      </c>
    </row>
    <row r="923" spans="1:36" x14ac:dyDescent="0.35">
      <c r="A923" s="1">
        <v>922</v>
      </c>
      <c r="B923" s="1">
        <v>26</v>
      </c>
      <c r="C923" s="1" t="s">
        <v>60</v>
      </c>
      <c r="D923" s="1" t="s">
        <v>59</v>
      </c>
      <c r="E923" s="1">
        <v>2</v>
      </c>
      <c r="F923" s="1">
        <v>2</v>
      </c>
      <c r="G923" s="1">
        <v>2</v>
      </c>
      <c r="H923" s="1">
        <v>2</v>
      </c>
      <c r="I923" s="1" t="s">
        <v>61</v>
      </c>
      <c r="J923" s="1" t="s">
        <v>56</v>
      </c>
      <c r="K923" s="6">
        <v>975.62850000000003</v>
      </c>
      <c r="L923" s="6">
        <v>1163.3428888888889</v>
      </c>
      <c r="M923" s="1" t="s">
        <v>46</v>
      </c>
      <c r="N923" s="1" t="s">
        <v>40</v>
      </c>
      <c r="O923" s="6">
        <v>0</v>
      </c>
      <c r="P923" s="6">
        <v>0</v>
      </c>
      <c r="Q923" s="6">
        <v>122.27044444444445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50.444444444444443</v>
      </c>
      <c r="X923" s="6">
        <v>0</v>
      </c>
      <c r="Y923" s="6">
        <v>0</v>
      </c>
      <c r="Z923" s="6">
        <v>451.76807421266045</v>
      </c>
      <c r="AA923" s="1">
        <v>36</v>
      </c>
      <c r="AB923" s="6">
        <v>16.33249810943553</v>
      </c>
      <c r="AC923" s="1" t="s">
        <v>48</v>
      </c>
      <c r="AD923" s="1" t="s">
        <v>53</v>
      </c>
      <c r="AE923" s="1" t="s">
        <v>52</v>
      </c>
      <c r="AF923" s="1" t="s">
        <v>44</v>
      </c>
      <c r="AG923" s="7">
        <v>1</v>
      </c>
      <c r="AH923" s="8">
        <v>0.10490218549966809</v>
      </c>
      <c r="AI923" s="9">
        <v>435.54507446289063</v>
      </c>
      <c r="AJ923" s="10">
        <v>0.43562919310645809</v>
      </c>
    </row>
    <row r="924" spans="1:36" x14ac:dyDescent="0.35">
      <c r="A924" s="1">
        <v>923</v>
      </c>
      <c r="B924" s="1">
        <v>62</v>
      </c>
      <c r="C924" s="1" t="s">
        <v>50</v>
      </c>
      <c r="D924" s="1" t="s">
        <v>36</v>
      </c>
      <c r="E924" s="1">
        <v>0</v>
      </c>
      <c r="F924" s="1">
        <v>4</v>
      </c>
      <c r="G924" s="1">
        <v>4</v>
      </c>
      <c r="H924" s="1">
        <v>2</v>
      </c>
      <c r="I924" s="1" t="s">
        <v>61</v>
      </c>
      <c r="J924" s="1" t="s">
        <v>63</v>
      </c>
      <c r="K924" s="6">
        <v>696.75450000000001</v>
      </c>
      <c r="L924" s="6">
        <v>733.56288888888889</v>
      </c>
      <c r="M924" s="1" t="s">
        <v>46</v>
      </c>
      <c r="N924" s="1" t="s">
        <v>66</v>
      </c>
      <c r="O924" s="6">
        <v>7740.0420425488501</v>
      </c>
      <c r="P924" s="6">
        <v>3333.3333333333335</v>
      </c>
      <c r="Q924" s="6">
        <v>403.90755555555558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44.444444444444443</v>
      </c>
      <c r="X924" s="6">
        <v>0</v>
      </c>
      <c r="Y924" s="6">
        <v>0</v>
      </c>
      <c r="Z924" s="6">
        <v>257.18632733527107</v>
      </c>
      <c r="AA924" s="1">
        <v>18</v>
      </c>
      <c r="AB924" s="6">
        <v>16.409974674950938</v>
      </c>
      <c r="AC924" s="1" t="s">
        <v>41</v>
      </c>
      <c r="AD924" s="1" t="s">
        <v>53</v>
      </c>
      <c r="AE924" s="1" t="s">
        <v>43</v>
      </c>
      <c r="AF924" s="1" t="s">
        <v>75</v>
      </c>
      <c r="AG924" s="7">
        <v>0</v>
      </c>
      <c r="AH924" s="8">
        <v>0.15942227840423581</v>
      </c>
      <c r="AI924" s="9">
        <v>429.69155883789063</v>
      </c>
      <c r="AJ924" s="10">
        <v>0.33854096705027065</v>
      </c>
    </row>
    <row r="925" spans="1:36" x14ac:dyDescent="0.35">
      <c r="A925" s="1">
        <v>924</v>
      </c>
      <c r="B925" s="1">
        <v>54</v>
      </c>
      <c r="C925" s="1" t="s">
        <v>35</v>
      </c>
      <c r="D925" s="1" t="s">
        <v>55</v>
      </c>
      <c r="E925" s="1">
        <v>2</v>
      </c>
      <c r="F925" s="1">
        <v>2</v>
      </c>
      <c r="G925" s="1">
        <v>2</v>
      </c>
      <c r="H925" s="1">
        <v>2</v>
      </c>
      <c r="I925" s="1" t="s">
        <v>37</v>
      </c>
      <c r="J925" s="1" t="s">
        <v>63</v>
      </c>
      <c r="K925" s="6">
        <v>413.87175000000002</v>
      </c>
      <c r="L925" s="6">
        <v>266.23177777777778</v>
      </c>
      <c r="M925" s="1" t="s">
        <v>46</v>
      </c>
      <c r="N925" s="1" t="s">
        <v>47</v>
      </c>
      <c r="O925" s="6">
        <v>0</v>
      </c>
      <c r="P925" s="6">
        <v>0</v>
      </c>
      <c r="Q925" s="6">
        <v>167.44200000000001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103.77777777777777</v>
      </c>
      <c r="X925" s="6">
        <v>0</v>
      </c>
      <c r="Y925" s="6">
        <v>0</v>
      </c>
      <c r="Z925" s="6">
        <v>355.41338179720543</v>
      </c>
      <c r="AA925" s="1">
        <v>36</v>
      </c>
      <c r="AB925" s="6">
        <v>12.849045157490396</v>
      </c>
      <c r="AC925" s="1" t="s">
        <v>41</v>
      </c>
      <c r="AD925" s="1" t="s">
        <v>42</v>
      </c>
      <c r="AE925" s="1" t="s">
        <v>43</v>
      </c>
      <c r="AF925" s="1" t="s">
        <v>44</v>
      </c>
      <c r="AG925" s="7">
        <v>0</v>
      </c>
      <c r="AH925" s="8">
        <v>0.1991374343633652</v>
      </c>
      <c r="AI925" s="9">
        <v>435.20144653320313</v>
      </c>
      <c r="AJ925" s="10">
        <v>0.29141701201627018</v>
      </c>
    </row>
    <row r="926" spans="1:36" x14ac:dyDescent="0.35">
      <c r="A926" s="1">
        <v>925</v>
      </c>
      <c r="B926" s="1">
        <v>47</v>
      </c>
      <c r="C926" s="1" t="s">
        <v>50</v>
      </c>
      <c r="D926" s="1" t="s">
        <v>51</v>
      </c>
      <c r="E926" s="1">
        <v>0</v>
      </c>
      <c r="F926" s="1">
        <v>0</v>
      </c>
      <c r="G926" s="1">
        <v>0</v>
      </c>
      <c r="H926" s="1">
        <v>6</v>
      </c>
      <c r="I926" s="1" t="s">
        <v>61</v>
      </c>
      <c r="J926" s="1" t="s">
        <v>38</v>
      </c>
      <c r="K926" s="6">
        <v>256.94900000000001</v>
      </c>
      <c r="L926" s="6">
        <v>228.62088888888889</v>
      </c>
      <c r="M926" s="1" t="s">
        <v>46</v>
      </c>
      <c r="N926" s="1" t="s">
        <v>40</v>
      </c>
      <c r="O926" s="6">
        <v>0</v>
      </c>
      <c r="P926" s="6">
        <v>444.44444444444446</v>
      </c>
      <c r="Q926" s="6">
        <v>134.22177777777779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212.66666666666666</v>
      </c>
      <c r="X926" s="6">
        <v>0</v>
      </c>
      <c r="Y926" s="6">
        <v>0</v>
      </c>
      <c r="Z926" s="6">
        <v>118.69688327918183</v>
      </c>
      <c r="AA926" s="1">
        <v>60</v>
      </c>
      <c r="AB926" s="6">
        <v>3.0141206913739418</v>
      </c>
      <c r="AC926" s="1" t="s">
        <v>48</v>
      </c>
      <c r="AD926" s="1" t="s">
        <v>53</v>
      </c>
      <c r="AE926" s="1" t="s">
        <v>43</v>
      </c>
      <c r="AF926" s="1" t="s">
        <v>44</v>
      </c>
      <c r="AG926" s="7">
        <v>0</v>
      </c>
      <c r="AH926" s="8">
        <v>0.17953476309776309</v>
      </c>
      <c r="AI926" s="9">
        <v>560.76513671875</v>
      </c>
      <c r="AJ926" s="10">
        <v>2.190994896474513E-2</v>
      </c>
    </row>
    <row r="927" spans="1:36" x14ac:dyDescent="0.35">
      <c r="A927" s="1">
        <v>926</v>
      </c>
      <c r="B927" s="1">
        <v>37</v>
      </c>
      <c r="C927" s="1" t="s">
        <v>35</v>
      </c>
      <c r="D927" s="1" t="s">
        <v>51</v>
      </c>
      <c r="E927" s="1">
        <v>2</v>
      </c>
      <c r="F927" s="1">
        <v>0</v>
      </c>
      <c r="G927" s="1">
        <v>0</v>
      </c>
      <c r="H927" s="1">
        <v>3</v>
      </c>
      <c r="I927" s="1" t="s">
        <v>62</v>
      </c>
      <c r="J927" s="1" t="s">
        <v>63</v>
      </c>
      <c r="K927" s="6">
        <v>1090.4870000000001</v>
      </c>
      <c r="L927" s="6">
        <v>945.06288888888889</v>
      </c>
      <c r="M927" s="1" t="s">
        <v>46</v>
      </c>
      <c r="N927" s="1" t="s">
        <v>47</v>
      </c>
      <c r="O927" s="6">
        <v>0</v>
      </c>
      <c r="P927" s="6">
        <v>0</v>
      </c>
      <c r="Q927" s="6">
        <v>253.61044444444445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98.444444444444443</v>
      </c>
      <c r="X927" s="6">
        <v>0</v>
      </c>
      <c r="Y927" s="6">
        <v>0</v>
      </c>
      <c r="Z927" s="6">
        <v>690.5642020847888</v>
      </c>
      <c r="AA927" s="1">
        <v>36</v>
      </c>
      <c r="AB927" s="6">
        <v>24.965550176714093</v>
      </c>
      <c r="AC927" s="1" t="s">
        <v>48</v>
      </c>
      <c r="AD927" s="1" t="s">
        <v>53</v>
      </c>
      <c r="AE927" s="1" t="s">
        <v>52</v>
      </c>
      <c r="AF927" s="1" t="s">
        <v>44</v>
      </c>
      <c r="AG927" s="7">
        <v>1</v>
      </c>
      <c r="AH927" s="8">
        <v>6.861799955368042E-2</v>
      </c>
      <c r="AI927" s="9">
        <v>518.725830078125</v>
      </c>
      <c r="AJ927" s="10">
        <v>0.22101781982285812</v>
      </c>
    </row>
    <row r="928" spans="1:36" x14ac:dyDescent="0.35">
      <c r="A928" s="1">
        <v>927</v>
      </c>
      <c r="B928" s="1">
        <v>65</v>
      </c>
      <c r="C928" s="1" t="s">
        <v>35</v>
      </c>
      <c r="D928" s="1" t="s">
        <v>51</v>
      </c>
      <c r="E928" s="1">
        <v>0</v>
      </c>
      <c r="F928" s="1">
        <v>0</v>
      </c>
      <c r="G928" s="1">
        <v>0</v>
      </c>
      <c r="H928" s="1">
        <v>3</v>
      </c>
      <c r="I928" s="1" t="s">
        <v>61</v>
      </c>
      <c r="J928" s="1" t="s">
        <v>56</v>
      </c>
      <c r="K928" s="6">
        <v>154.33324999999999</v>
      </c>
      <c r="L928" s="6">
        <v>81.679777777777772</v>
      </c>
      <c r="M928" s="1" t="s">
        <v>46</v>
      </c>
      <c r="N928" s="1" t="s">
        <v>47</v>
      </c>
      <c r="O928" s="6">
        <v>9461.7643072721403</v>
      </c>
      <c r="P928" s="6">
        <v>5777.7777777777774</v>
      </c>
      <c r="Q928" s="6">
        <v>81.963111111111118</v>
      </c>
      <c r="R928" s="6">
        <v>0</v>
      </c>
      <c r="S928" s="6">
        <v>0</v>
      </c>
      <c r="T928" s="6">
        <v>0</v>
      </c>
      <c r="U928" s="6">
        <v>400</v>
      </c>
      <c r="V928" s="6">
        <v>0</v>
      </c>
      <c r="W928" s="6">
        <v>134.44444444444446</v>
      </c>
      <c r="X928" s="6">
        <v>0</v>
      </c>
      <c r="Y928" s="6">
        <v>0</v>
      </c>
      <c r="Z928" s="6">
        <v>206.19632067533533</v>
      </c>
      <c r="AA928" s="1">
        <v>18</v>
      </c>
      <c r="AB928" s="6">
        <v>13.156517437800323</v>
      </c>
      <c r="AC928" s="1" t="s">
        <v>41</v>
      </c>
      <c r="AD928" s="1" t="s">
        <v>49</v>
      </c>
      <c r="AE928" s="1" t="s">
        <v>43</v>
      </c>
      <c r="AF928" s="1" t="s">
        <v>44</v>
      </c>
      <c r="AG928" s="7">
        <v>0</v>
      </c>
      <c r="AH928" s="8">
        <v>0.24935063719749451</v>
      </c>
      <c r="AI928" s="9">
        <v>378.03680419921881</v>
      </c>
      <c r="AJ928" s="10">
        <v>0.12544888141500471</v>
      </c>
    </row>
    <row r="929" spans="1:36" x14ac:dyDescent="0.35">
      <c r="A929" s="1">
        <v>928</v>
      </c>
      <c r="B929" s="1">
        <v>43</v>
      </c>
      <c r="C929" s="1" t="s">
        <v>60</v>
      </c>
      <c r="D929" s="1" t="s">
        <v>55</v>
      </c>
      <c r="E929" s="1">
        <v>2</v>
      </c>
      <c r="F929" s="1">
        <v>1</v>
      </c>
      <c r="G929" s="1">
        <v>1</v>
      </c>
      <c r="H929" s="1">
        <v>3</v>
      </c>
      <c r="I929" s="1" t="s">
        <v>37</v>
      </c>
      <c r="J929" s="1" t="s">
        <v>38</v>
      </c>
      <c r="K929" s="6">
        <v>725.85149999999999</v>
      </c>
      <c r="L929" s="6">
        <v>955.79666666666662</v>
      </c>
      <c r="M929" s="1" t="s">
        <v>39</v>
      </c>
      <c r="N929" s="1" t="s">
        <v>47</v>
      </c>
      <c r="O929" s="6">
        <v>0</v>
      </c>
      <c r="P929" s="6">
        <v>800</v>
      </c>
      <c r="Q929" s="6">
        <v>130.05777777777777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73.555555555555557</v>
      </c>
      <c r="X929" s="6">
        <v>0</v>
      </c>
      <c r="Y929" s="6">
        <v>0</v>
      </c>
      <c r="Z929" s="6">
        <v>279.45523460064504</v>
      </c>
      <c r="AA929" s="1">
        <v>24</v>
      </c>
      <c r="AB929" s="6">
        <v>13.951551628115583</v>
      </c>
      <c r="AC929" s="1" t="s">
        <v>41</v>
      </c>
      <c r="AD929" s="1" t="s">
        <v>73</v>
      </c>
      <c r="AE929" s="1" t="s">
        <v>43</v>
      </c>
      <c r="AF929" s="1" t="s">
        <v>44</v>
      </c>
      <c r="AG929" s="7">
        <v>0</v>
      </c>
      <c r="AH929" s="8">
        <v>0.1386830061674118</v>
      </c>
      <c r="AI929" s="9">
        <v>429.70175170898438</v>
      </c>
      <c r="AJ929" s="10">
        <v>5.3850014675037632E-2</v>
      </c>
    </row>
    <row r="930" spans="1:36" x14ac:dyDescent="0.35">
      <c r="A930" s="1">
        <v>929</v>
      </c>
      <c r="B930" s="1">
        <v>21</v>
      </c>
      <c r="C930" s="1" t="s">
        <v>60</v>
      </c>
      <c r="D930" s="1" t="s">
        <v>51</v>
      </c>
      <c r="E930" s="1">
        <v>0</v>
      </c>
      <c r="F930" s="1">
        <v>0</v>
      </c>
      <c r="G930" s="1">
        <v>0</v>
      </c>
      <c r="H930" s="1">
        <v>5</v>
      </c>
      <c r="I930" s="1" t="s">
        <v>62</v>
      </c>
      <c r="J930" s="1" t="s">
        <v>38</v>
      </c>
      <c r="K930" s="6">
        <v>75.797499999999999</v>
      </c>
      <c r="L930" s="6">
        <v>59.467555555555556</v>
      </c>
      <c r="M930" s="1" t="s">
        <v>64</v>
      </c>
      <c r="N930" s="1" t="s">
        <v>47</v>
      </c>
      <c r="O930" s="6">
        <v>0</v>
      </c>
      <c r="P930" s="6">
        <v>88.888888888888886</v>
      </c>
      <c r="Q930" s="6">
        <v>30.350888888888889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30.222222222222221</v>
      </c>
      <c r="X930" s="6">
        <v>0</v>
      </c>
      <c r="Y930" s="6">
        <v>0</v>
      </c>
      <c r="Z930" s="6">
        <v>72.387083679935245</v>
      </c>
      <c r="AA930" s="1">
        <v>24</v>
      </c>
      <c r="AB930" s="6">
        <v>3.6138601469124478</v>
      </c>
      <c r="AC930" s="1" t="s">
        <v>41</v>
      </c>
      <c r="AD930" s="1" t="s">
        <v>53</v>
      </c>
      <c r="AE930" s="1" t="s">
        <v>43</v>
      </c>
      <c r="AF930" s="1" t="s">
        <v>44</v>
      </c>
      <c r="AG930" s="7">
        <v>0</v>
      </c>
      <c r="AH930" s="8">
        <v>0.30937427282333368</v>
      </c>
      <c r="AI930" s="9">
        <v>318.4775390625</v>
      </c>
      <c r="AJ930" s="10">
        <v>0.25216832625592139</v>
      </c>
    </row>
    <row r="931" spans="1:36" x14ac:dyDescent="0.35">
      <c r="A931" s="1">
        <v>930</v>
      </c>
      <c r="B931" s="1">
        <v>35</v>
      </c>
      <c r="C931" s="1" t="s">
        <v>60</v>
      </c>
      <c r="D931" s="1" t="s">
        <v>51</v>
      </c>
      <c r="E931" s="1">
        <v>0</v>
      </c>
      <c r="F931" s="1">
        <v>0</v>
      </c>
      <c r="G931" s="1">
        <v>0</v>
      </c>
      <c r="H931" s="1">
        <v>5</v>
      </c>
      <c r="I931" s="1" t="s">
        <v>62</v>
      </c>
      <c r="J931" s="1" t="s">
        <v>56</v>
      </c>
      <c r="K931" s="6">
        <v>1071.4055000000001</v>
      </c>
      <c r="L931" s="6">
        <v>1332.0440000000001</v>
      </c>
      <c r="M931" s="1" t="s">
        <v>46</v>
      </c>
      <c r="N931" s="1" t="s">
        <v>40</v>
      </c>
      <c r="O931" s="6">
        <v>0</v>
      </c>
      <c r="P931" s="6">
        <v>0</v>
      </c>
      <c r="Q931" s="6">
        <v>570.31111111111113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112.44444444444444</v>
      </c>
      <c r="X931" s="6">
        <v>0</v>
      </c>
      <c r="Y931" s="6">
        <v>0</v>
      </c>
      <c r="Z931" s="6">
        <v>494.86415828109295</v>
      </c>
      <c r="AA931" s="1">
        <v>36</v>
      </c>
      <c r="AB931" s="6">
        <v>17.890524786726626</v>
      </c>
      <c r="AC931" s="1" t="s">
        <v>41</v>
      </c>
      <c r="AD931" s="1" t="s">
        <v>53</v>
      </c>
      <c r="AE931" s="1" t="s">
        <v>43</v>
      </c>
      <c r="AF931" s="1" t="s">
        <v>44</v>
      </c>
      <c r="AG931" s="7">
        <v>1</v>
      </c>
      <c r="AH931" s="8">
        <v>6.1996586620807648E-2</v>
      </c>
      <c r="AI931" s="9">
        <v>553.69097900390625</v>
      </c>
      <c r="AJ931" s="10">
        <v>0.59315310195879878</v>
      </c>
    </row>
    <row r="932" spans="1:36" x14ac:dyDescent="0.35">
      <c r="A932" s="1">
        <v>931</v>
      </c>
      <c r="B932" s="1">
        <v>41</v>
      </c>
      <c r="C932" s="1" t="s">
        <v>50</v>
      </c>
      <c r="D932" s="1" t="s">
        <v>51</v>
      </c>
      <c r="E932" s="1">
        <v>0</v>
      </c>
      <c r="F932" s="1">
        <v>1</v>
      </c>
      <c r="G932" s="1">
        <v>1</v>
      </c>
      <c r="H932" s="1">
        <v>3</v>
      </c>
      <c r="I932" s="1" t="s">
        <v>37</v>
      </c>
      <c r="J932" s="1" t="s">
        <v>63</v>
      </c>
      <c r="K932" s="6">
        <v>1154.3219999999999</v>
      </c>
      <c r="L932" s="6">
        <v>1415.9824444444444</v>
      </c>
      <c r="M932" s="1" t="s">
        <v>46</v>
      </c>
      <c r="N932" s="1" t="s">
        <v>47</v>
      </c>
      <c r="O932" s="6">
        <v>0</v>
      </c>
      <c r="P932" s="6">
        <v>0</v>
      </c>
      <c r="Q932" s="6">
        <v>104.07533333333333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774.66666666666663</v>
      </c>
      <c r="X932" s="6">
        <v>0</v>
      </c>
      <c r="Y932" s="6">
        <v>0</v>
      </c>
      <c r="Z932" s="6">
        <v>514.47311904241417</v>
      </c>
      <c r="AA932" s="1">
        <v>24</v>
      </c>
      <c r="AB932" s="6">
        <v>25.684608455644685</v>
      </c>
      <c r="AC932" s="1" t="s">
        <v>48</v>
      </c>
      <c r="AD932" s="1" t="s">
        <v>53</v>
      </c>
      <c r="AE932" s="1" t="s">
        <v>52</v>
      </c>
      <c r="AF932" s="1" t="s">
        <v>58</v>
      </c>
      <c r="AG932" s="7">
        <v>1</v>
      </c>
      <c r="AH932" s="8">
        <v>6.6420294344425201E-2</v>
      </c>
      <c r="AI932" s="9">
        <v>485.74725341796881</v>
      </c>
      <c r="AJ932" s="10">
        <v>0.60031962624167345</v>
      </c>
    </row>
    <row r="933" spans="1:36" x14ac:dyDescent="0.35">
      <c r="A933" s="1">
        <v>932</v>
      </c>
      <c r="B933" s="1">
        <v>29</v>
      </c>
      <c r="C933" s="1" t="s">
        <v>60</v>
      </c>
      <c r="D933" s="1" t="s">
        <v>51</v>
      </c>
      <c r="E933" s="1">
        <v>0</v>
      </c>
      <c r="F933" s="1">
        <v>1</v>
      </c>
      <c r="G933" s="1">
        <v>1</v>
      </c>
      <c r="H933" s="1">
        <v>3</v>
      </c>
      <c r="I933" s="1" t="s">
        <v>37</v>
      </c>
      <c r="J933" s="1" t="s">
        <v>80</v>
      </c>
      <c r="K933" s="6">
        <v>376.65474999999998</v>
      </c>
      <c r="L933" s="6">
        <v>411.09288888888887</v>
      </c>
      <c r="M933" s="1" t="s">
        <v>46</v>
      </c>
      <c r="N933" s="1" t="s">
        <v>47</v>
      </c>
      <c r="O933" s="6">
        <v>0</v>
      </c>
      <c r="P933" s="6">
        <v>0</v>
      </c>
      <c r="Q933" s="6">
        <v>145.82111111111112</v>
      </c>
      <c r="R933" s="6">
        <v>0</v>
      </c>
      <c r="S933" s="6">
        <v>0</v>
      </c>
      <c r="T933" s="6">
        <v>0</v>
      </c>
      <c r="U933" s="6">
        <v>154.88888888888889</v>
      </c>
      <c r="V933" s="6">
        <v>0</v>
      </c>
      <c r="W933" s="6">
        <v>54.888888888888886</v>
      </c>
      <c r="X933" s="6">
        <v>0</v>
      </c>
      <c r="Y933" s="6">
        <v>0</v>
      </c>
      <c r="Z933" s="6">
        <v>137.56485035891484</v>
      </c>
      <c r="AA933" s="1">
        <v>36</v>
      </c>
      <c r="AB933" s="6">
        <v>4.9732988820147011</v>
      </c>
      <c r="AC933" s="1" t="s">
        <v>41</v>
      </c>
      <c r="AD933" s="1" t="s">
        <v>70</v>
      </c>
      <c r="AE933" s="1" t="s">
        <v>65</v>
      </c>
      <c r="AF933" s="1" t="s">
        <v>44</v>
      </c>
      <c r="AG933" s="7">
        <v>1</v>
      </c>
      <c r="AH933" s="8">
        <v>0.23058347404003141</v>
      </c>
      <c r="AI933" s="9">
        <v>357.60586547851563</v>
      </c>
      <c r="AJ933" s="10">
        <v>0.20218186534081317</v>
      </c>
    </row>
    <row r="934" spans="1:36" x14ac:dyDescent="0.35">
      <c r="A934" s="1">
        <v>933</v>
      </c>
      <c r="B934" s="1">
        <v>35</v>
      </c>
      <c r="C934" s="1" t="s">
        <v>35</v>
      </c>
      <c r="D934" s="1" t="s">
        <v>59</v>
      </c>
      <c r="E934" s="1">
        <v>0</v>
      </c>
      <c r="F934" s="1">
        <v>0</v>
      </c>
      <c r="G934" s="1">
        <v>0</v>
      </c>
      <c r="H934" s="1">
        <v>4</v>
      </c>
      <c r="I934" s="1" t="s">
        <v>61</v>
      </c>
      <c r="J934" s="1" t="s">
        <v>38</v>
      </c>
      <c r="K934" s="6">
        <v>332.86725000000001</v>
      </c>
      <c r="L934" s="6">
        <v>210.35155555555556</v>
      </c>
      <c r="M934" s="1" t="s">
        <v>46</v>
      </c>
      <c r="N934" s="1" t="s">
        <v>40</v>
      </c>
      <c r="O934" s="6">
        <v>0</v>
      </c>
      <c r="P934" s="6">
        <v>3105.3333333333335</v>
      </c>
      <c r="Q934" s="6">
        <v>128.28200000000001</v>
      </c>
      <c r="R934" s="6">
        <v>0</v>
      </c>
      <c r="S934" s="6">
        <v>0</v>
      </c>
      <c r="T934" s="6">
        <v>0</v>
      </c>
      <c r="U934" s="6">
        <v>0</v>
      </c>
      <c r="V934" s="6">
        <v>74</v>
      </c>
      <c r="W934" s="6">
        <v>24.222222222222221</v>
      </c>
      <c r="X934" s="6">
        <v>0</v>
      </c>
      <c r="Y934" s="6">
        <v>0</v>
      </c>
      <c r="Z934" s="6">
        <v>419.04323033211637</v>
      </c>
      <c r="AA934" s="1">
        <v>36</v>
      </c>
      <c r="AB934" s="6">
        <v>15.149416609614974</v>
      </c>
      <c r="AC934" s="1" t="s">
        <v>41</v>
      </c>
      <c r="AD934" s="1" t="s">
        <v>49</v>
      </c>
      <c r="AE934" s="1" t="s">
        <v>52</v>
      </c>
      <c r="AF934" s="1" t="s">
        <v>44</v>
      </c>
      <c r="AG934" s="7">
        <v>0</v>
      </c>
      <c r="AH934" s="8">
        <v>0.18305207788944239</v>
      </c>
      <c r="AI934" s="9">
        <v>422.96054077148438</v>
      </c>
      <c r="AJ934" s="10">
        <v>0.50534943858635695</v>
      </c>
    </row>
    <row r="935" spans="1:36" x14ac:dyDescent="0.35">
      <c r="A935" s="1">
        <v>934</v>
      </c>
      <c r="B935" s="1">
        <v>27</v>
      </c>
      <c r="C935" s="1" t="s">
        <v>35</v>
      </c>
      <c r="D935" s="1" t="s">
        <v>51</v>
      </c>
      <c r="E935" s="1">
        <v>0</v>
      </c>
      <c r="F935" s="1">
        <v>0</v>
      </c>
      <c r="G935" s="1">
        <v>0</v>
      </c>
      <c r="H935" s="1">
        <v>3</v>
      </c>
      <c r="I935" s="1" t="s">
        <v>37</v>
      </c>
      <c r="J935" s="1" t="s">
        <v>38</v>
      </c>
      <c r="K935" s="6">
        <v>1119.1782499999999</v>
      </c>
      <c r="L935" s="6">
        <v>759.84511111111112</v>
      </c>
      <c r="M935" s="1" t="s">
        <v>64</v>
      </c>
      <c r="N935" s="1" t="s">
        <v>40</v>
      </c>
      <c r="O935" s="6">
        <v>0</v>
      </c>
      <c r="P935" s="6">
        <v>777.77777777777783</v>
      </c>
      <c r="Q935" s="6">
        <v>717.72711111111107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9.3333333333333339</v>
      </c>
      <c r="X935" s="6">
        <v>0</v>
      </c>
      <c r="Y935" s="6">
        <v>0</v>
      </c>
      <c r="Z935" s="6">
        <v>776.51138092478777</v>
      </c>
      <c r="AA935" s="1">
        <v>36</v>
      </c>
      <c r="AB935" s="6">
        <v>28.07274658133392</v>
      </c>
      <c r="AC935" s="1" t="s">
        <v>48</v>
      </c>
      <c r="AD935" s="1" t="s">
        <v>42</v>
      </c>
      <c r="AE935" s="1" t="s">
        <v>43</v>
      </c>
      <c r="AF935" s="1" t="s">
        <v>58</v>
      </c>
      <c r="AG935" s="7">
        <v>1</v>
      </c>
      <c r="AH935" s="8">
        <v>6.6802605986595154E-2</v>
      </c>
      <c r="AI935" s="9">
        <v>487.08438110351563</v>
      </c>
      <c r="AJ935" s="10">
        <v>5.517120631862658E-3</v>
      </c>
    </row>
    <row r="936" spans="1:36" x14ac:dyDescent="0.35">
      <c r="A936" s="1">
        <v>935</v>
      </c>
      <c r="B936" s="1">
        <v>27</v>
      </c>
      <c r="C936" s="1" t="s">
        <v>60</v>
      </c>
      <c r="D936" s="1" t="s">
        <v>55</v>
      </c>
      <c r="E936" s="1">
        <v>1</v>
      </c>
      <c r="F936" s="1">
        <v>0</v>
      </c>
      <c r="G936" s="1">
        <v>0</v>
      </c>
      <c r="H936" s="1">
        <v>3</v>
      </c>
      <c r="I936" s="1" t="s">
        <v>67</v>
      </c>
      <c r="J936" s="1" t="s">
        <v>38</v>
      </c>
      <c r="K936" s="6">
        <v>778.33550000000002</v>
      </c>
      <c r="L936" s="6">
        <v>695.85822222222225</v>
      </c>
      <c r="M936" s="1" t="s">
        <v>46</v>
      </c>
      <c r="N936" s="1" t="s">
        <v>47</v>
      </c>
      <c r="O936" s="6">
        <v>0</v>
      </c>
      <c r="P936" s="6">
        <v>2222.2222222222222</v>
      </c>
      <c r="Q936" s="6">
        <v>117.37977777777778</v>
      </c>
      <c r="R936" s="6">
        <v>0</v>
      </c>
      <c r="S936" s="6">
        <v>0</v>
      </c>
      <c r="T936" s="6">
        <v>0</v>
      </c>
      <c r="U936" s="6">
        <v>44.444444444444443</v>
      </c>
      <c r="V936" s="6">
        <v>0</v>
      </c>
      <c r="W936" s="6">
        <v>0</v>
      </c>
      <c r="X936" s="6">
        <v>0</v>
      </c>
      <c r="Y936" s="6">
        <v>0</v>
      </c>
      <c r="Z936" s="6">
        <v>529.27120911223255</v>
      </c>
      <c r="AA936" s="1">
        <v>36</v>
      </c>
      <c r="AB936" s="6">
        <v>19.134422097598382</v>
      </c>
      <c r="AC936" s="1" t="s">
        <v>41</v>
      </c>
      <c r="AD936" s="1" t="s">
        <v>53</v>
      </c>
      <c r="AE936" s="1" t="s">
        <v>43</v>
      </c>
      <c r="AF936" s="1" t="s">
        <v>44</v>
      </c>
      <c r="AG936" s="7">
        <v>1</v>
      </c>
      <c r="AH936" s="8">
        <v>0.11503374576568599</v>
      </c>
      <c r="AI936" s="9">
        <v>434.54983520507813</v>
      </c>
      <c r="AJ936" s="10">
        <v>7.8080356233993717E-2</v>
      </c>
    </row>
    <row r="937" spans="1:36" x14ac:dyDescent="0.35">
      <c r="A937" s="1">
        <v>936</v>
      </c>
      <c r="B937" s="1">
        <v>53</v>
      </c>
      <c r="C937" s="1" t="s">
        <v>60</v>
      </c>
      <c r="D937" s="1" t="s">
        <v>55</v>
      </c>
      <c r="E937" s="1">
        <v>2</v>
      </c>
      <c r="F937" s="1">
        <v>0</v>
      </c>
      <c r="G937" s="1">
        <v>0</v>
      </c>
      <c r="H937" s="1">
        <v>2</v>
      </c>
      <c r="I937" s="1" t="s">
        <v>45</v>
      </c>
      <c r="J937" s="1" t="s">
        <v>63</v>
      </c>
      <c r="K937" s="6">
        <v>95.165750000000003</v>
      </c>
      <c r="L937" s="6">
        <v>119.68666666666667</v>
      </c>
      <c r="M937" s="1" t="s">
        <v>46</v>
      </c>
      <c r="N937" s="1" t="s">
        <v>47</v>
      </c>
      <c r="O937" s="6">
        <v>0</v>
      </c>
      <c r="P937" s="6">
        <v>0</v>
      </c>
      <c r="Q937" s="6">
        <v>18.894444444444446</v>
      </c>
      <c r="R937" s="6">
        <v>0</v>
      </c>
      <c r="S937" s="6">
        <v>0</v>
      </c>
      <c r="T937" s="6">
        <v>0</v>
      </c>
      <c r="U937" s="6">
        <v>277.77777777777777</v>
      </c>
      <c r="V937" s="6">
        <v>0</v>
      </c>
      <c r="W937" s="6">
        <v>0</v>
      </c>
      <c r="X937" s="6">
        <v>0</v>
      </c>
      <c r="Y937" s="6">
        <v>0</v>
      </c>
      <c r="Z937" s="6">
        <v>49.197920698681102</v>
      </c>
      <c r="AA937" s="1">
        <v>24</v>
      </c>
      <c r="AB937" s="6">
        <v>2.4561620096487586</v>
      </c>
      <c r="AC937" s="1" t="s">
        <v>48</v>
      </c>
      <c r="AD937" s="1" t="s">
        <v>49</v>
      </c>
      <c r="AE937" s="1" t="s">
        <v>52</v>
      </c>
      <c r="AF937" s="1" t="s">
        <v>58</v>
      </c>
      <c r="AG937" s="7">
        <v>0</v>
      </c>
      <c r="AH937" s="8">
        <v>0.32122305035591131</v>
      </c>
      <c r="AI937" s="9">
        <v>318.56243896484381</v>
      </c>
      <c r="AJ937" s="10">
        <v>5.5086501949064115E-2</v>
      </c>
    </row>
    <row r="938" spans="1:36" x14ac:dyDescent="0.35">
      <c r="A938" s="1">
        <v>937</v>
      </c>
      <c r="B938" s="1">
        <v>45</v>
      </c>
      <c r="C938" s="1" t="s">
        <v>35</v>
      </c>
      <c r="D938" s="1" t="s">
        <v>36</v>
      </c>
      <c r="E938" s="1">
        <v>1</v>
      </c>
      <c r="F938" s="1">
        <v>0</v>
      </c>
      <c r="G938" s="1">
        <v>0</v>
      </c>
      <c r="H938" s="1">
        <v>3</v>
      </c>
      <c r="I938" s="1" t="s">
        <v>45</v>
      </c>
      <c r="J938" s="1" t="s">
        <v>56</v>
      </c>
      <c r="K938" s="6">
        <v>111.15525</v>
      </c>
      <c r="L938" s="6">
        <v>69.946222222222218</v>
      </c>
      <c r="M938" s="1" t="s">
        <v>64</v>
      </c>
      <c r="N938" s="1" t="s">
        <v>40</v>
      </c>
      <c r="O938" s="6">
        <v>0</v>
      </c>
      <c r="P938" s="6">
        <v>0</v>
      </c>
      <c r="Q938" s="6">
        <v>20.928888888888888</v>
      </c>
      <c r="R938" s="6">
        <v>0</v>
      </c>
      <c r="S938" s="6">
        <v>0</v>
      </c>
      <c r="T938" s="6">
        <v>0</v>
      </c>
      <c r="U938" s="6">
        <v>622.22222222222217</v>
      </c>
      <c r="V938" s="6">
        <v>0</v>
      </c>
      <c r="W938" s="6">
        <v>60.222222222222221</v>
      </c>
      <c r="X938" s="6">
        <v>0</v>
      </c>
      <c r="Y938" s="6">
        <v>0</v>
      </c>
      <c r="Z938" s="6">
        <v>80.883096014068869</v>
      </c>
      <c r="AA938" s="1">
        <v>24</v>
      </c>
      <c r="AB938" s="6">
        <v>4.038015933015938</v>
      </c>
      <c r="AC938" s="1" t="s">
        <v>41</v>
      </c>
      <c r="AD938" s="1" t="s">
        <v>53</v>
      </c>
      <c r="AE938" s="1" t="s">
        <v>43</v>
      </c>
      <c r="AF938" s="1" t="s">
        <v>44</v>
      </c>
      <c r="AG938" s="7">
        <v>0</v>
      </c>
      <c r="AH938" s="8">
        <v>0.30479219555854797</v>
      </c>
      <c r="AI938" s="9">
        <v>328.13967895507813</v>
      </c>
      <c r="AJ938" s="10">
        <v>0.44131482871353184</v>
      </c>
    </row>
    <row r="939" spans="1:36" x14ac:dyDescent="0.35">
      <c r="A939" s="1">
        <v>938</v>
      </c>
      <c r="B939" s="1">
        <v>36</v>
      </c>
      <c r="C939" s="1" t="s">
        <v>35</v>
      </c>
      <c r="D939" s="1" t="s">
        <v>51</v>
      </c>
      <c r="E939" s="1">
        <v>1</v>
      </c>
      <c r="F939" s="1">
        <v>1</v>
      </c>
      <c r="G939" s="1">
        <v>1</v>
      </c>
      <c r="H939" s="1">
        <v>2</v>
      </c>
      <c r="I939" s="1" t="s">
        <v>61</v>
      </c>
      <c r="J939" s="1" t="s">
        <v>38</v>
      </c>
      <c r="K939" s="6">
        <v>889.05724999999995</v>
      </c>
      <c r="L939" s="6">
        <v>743.86777777777775</v>
      </c>
      <c r="M939" s="1" t="s">
        <v>46</v>
      </c>
      <c r="N939" s="1" t="s">
        <v>40</v>
      </c>
      <c r="O939" s="6">
        <v>0</v>
      </c>
      <c r="P939" s="6">
        <v>0</v>
      </c>
      <c r="Q939" s="6">
        <v>269.2931111111111</v>
      </c>
      <c r="R939" s="6">
        <v>0</v>
      </c>
      <c r="S939" s="6">
        <v>0</v>
      </c>
      <c r="T939" s="6">
        <v>0</v>
      </c>
      <c r="U939" s="6">
        <v>22.222222222222221</v>
      </c>
      <c r="V939" s="6">
        <v>0</v>
      </c>
      <c r="W939" s="6">
        <v>50.444444444444443</v>
      </c>
      <c r="X939" s="6">
        <v>0</v>
      </c>
      <c r="Y939" s="6">
        <v>0</v>
      </c>
      <c r="Z939" s="6">
        <v>660.80064381212264</v>
      </c>
      <c r="AA939" s="1">
        <v>36</v>
      </c>
      <c r="AB939" s="6">
        <v>23.889526245484355</v>
      </c>
      <c r="AC939" s="1" t="s">
        <v>41</v>
      </c>
      <c r="AD939" s="1" t="s">
        <v>49</v>
      </c>
      <c r="AE939" s="1" t="s">
        <v>52</v>
      </c>
      <c r="AF939" s="1" t="s">
        <v>44</v>
      </c>
      <c r="AG939" s="7">
        <v>0</v>
      </c>
      <c r="AH939" s="8">
        <v>9.7153134644031525E-2</v>
      </c>
      <c r="AI939" s="9">
        <v>456.93411254882813</v>
      </c>
      <c r="AJ939" s="10">
        <v>0.22864023352597646</v>
      </c>
    </row>
    <row r="940" spans="1:36" x14ac:dyDescent="0.35">
      <c r="A940" s="1">
        <v>939</v>
      </c>
      <c r="B940" s="1">
        <v>29</v>
      </c>
      <c r="C940" s="1" t="s">
        <v>50</v>
      </c>
      <c r="D940" s="1" t="s">
        <v>51</v>
      </c>
      <c r="E940" s="1">
        <v>0</v>
      </c>
      <c r="F940" s="1">
        <v>1</v>
      </c>
      <c r="G940" s="1">
        <v>1</v>
      </c>
      <c r="H940" s="1">
        <v>4</v>
      </c>
      <c r="I940" s="1" t="s">
        <v>37</v>
      </c>
      <c r="J940" s="1" t="s">
        <v>38</v>
      </c>
      <c r="K940" s="6">
        <v>1916.0037500000001</v>
      </c>
      <c r="L940" s="6">
        <v>1311.2706666666666</v>
      </c>
      <c r="M940" s="1" t="s">
        <v>46</v>
      </c>
      <c r="N940" s="1" t="s">
        <v>47</v>
      </c>
      <c r="O940" s="6">
        <v>0</v>
      </c>
      <c r="P940" s="6">
        <v>333.33333333333331</v>
      </c>
      <c r="Q940" s="6">
        <v>137.60644444444443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4.8888888888888893</v>
      </c>
      <c r="X940" s="6">
        <v>0</v>
      </c>
      <c r="Y940" s="6">
        <v>0</v>
      </c>
      <c r="Z940" s="6">
        <v>1486.541491261534</v>
      </c>
      <c r="AA940" s="1">
        <v>36</v>
      </c>
      <c r="AB940" s="6">
        <v>53.742035972638639</v>
      </c>
      <c r="AC940" s="1" t="s">
        <v>48</v>
      </c>
      <c r="AD940" s="1" t="s">
        <v>70</v>
      </c>
      <c r="AE940" s="1" t="s">
        <v>52</v>
      </c>
      <c r="AF940" s="1" t="s">
        <v>44</v>
      </c>
      <c r="AG940" s="7">
        <v>1</v>
      </c>
      <c r="AH940" s="8">
        <v>1.3626044616103171E-2</v>
      </c>
      <c r="AI940" s="9">
        <v>690.29815673828125</v>
      </c>
      <c r="AJ940" s="10">
        <v>0.12167517219078927</v>
      </c>
    </row>
    <row r="941" spans="1:36" x14ac:dyDescent="0.35">
      <c r="A941" s="1">
        <v>940</v>
      </c>
      <c r="B941" s="1">
        <v>41</v>
      </c>
      <c r="C941" s="1" t="s">
        <v>50</v>
      </c>
      <c r="D941" s="1" t="s">
        <v>59</v>
      </c>
      <c r="E941" s="1">
        <v>2</v>
      </c>
      <c r="F941" s="1">
        <v>0</v>
      </c>
      <c r="G941" s="1">
        <v>0</v>
      </c>
      <c r="H941" s="1">
        <v>3</v>
      </c>
      <c r="I941" s="1" t="s">
        <v>37</v>
      </c>
      <c r="J941" s="1" t="s">
        <v>56</v>
      </c>
      <c r="K941" s="6">
        <v>685.82974999999999</v>
      </c>
      <c r="L941" s="6">
        <v>363.03888888888889</v>
      </c>
      <c r="M941" s="1" t="s">
        <v>46</v>
      </c>
      <c r="N941" s="1" t="s">
        <v>47</v>
      </c>
      <c r="O941" s="6">
        <v>0</v>
      </c>
      <c r="P941" s="6">
        <v>0</v>
      </c>
      <c r="Q941" s="6">
        <v>308.81288888888889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3.7777777777777777</v>
      </c>
      <c r="X941" s="6">
        <v>0</v>
      </c>
      <c r="Y941" s="6">
        <v>0</v>
      </c>
      <c r="Z941" s="6">
        <v>1100.5873527553688</v>
      </c>
      <c r="AA941" s="1">
        <v>36</v>
      </c>
      <c r="AB941" s="6">
        <v>39.788869298639725</v>
      </c>
      <c r="AC941" s="1" t="s">
        <v>48</v>
      </c>
      <c r="AD941" s="1" t="s">
        <v>53</v>
      </c>
      <c r="AE941" s="1" t="s">
        <v>43</v>
      </c>
      <c r="AF941" s="1" t="s">
        <v>44</v>
      </c>
      <c r="AG941" s="7">
        <v>1</v>
      </c>
      <c r="AH941" s="8">
        <v>8.1471003592014313E-2</v>
      </c>
      <c r="AI941" s="9">
        <v>523.55718994140625</v>
      </c>
      <c r="AJ941" s="10">
        <v>6.7880179946134767E-2</v>
      </c>
    </row>
    <row r="942" spans="1:36" x14ac:dyDescent="0.35">
      <c r="A942" s="1">
        <v>941</v>
      </c>
      <c r="B942" s="1">
        <v>35</v>
      </c>
      <c r="C942" s="1" t="s">
        <v>35</v>
      </c>
      <c r="D942" s="1" t="s">
        <v>51</v>
      </c>
      <c r="E942" s="1">
        <v>1</v>
      </c>
      <c r="F942" s="1">
        <v>0</v>
      </c>
      <c r="G942" s="1">
        <v>0</v>
      </c>
      <c r="H942" s="1">
        <v>2</v>
      </c>
      <c r="I942" s="1" t="s">
        <v>37</v>
      </c>
      <c r="J942" s="1" t="s">
        <v>56</v>
      </c>
      <c r="K942" s="6">
        <v>624.13475000000005</v>
      </c>
      <c r="L942" s="6">
        <v>324.5502222222222</v>
      </c>
      <c r="M942" s="1" t="s">
        <v>46</v>
      </c>
      <c r="N942" s="1" t="s">
        <v>47</v>
      </c>
      <c r="O942" s="6">
        <v>55.226818060653549</v>
      </c>
      <c r="P942" s="6">
        <v>222.22222222222223</v>
      </c>
      <c r="Q942" s="6">
        <v>67.908444444444442</v>
      </c>
      <c r="R942" s="6">
        <v>46.666666666666664</v>
      </c>
      <c r="S942" s="6">
        <v>0</v>
      </c>
      <c r="T942" s="6">
        <v>0</v>
      </c>
      <c r="U942" s="6">
        <v>0</v>
      </c>
      <c r="V942" s="6">
        <v>0</v>
      </c>
      <c r="W942" s="6">
        <v>199.55555555555554</v>
      </c>
      <c r="X942" s="6">
        <v>435.55555555555554</v>
      </c>
      <c r="Y942" s="6">
        <v>0</v>
      </c>
      <c r="Z942" s="6">
        <v>638.62521362308041</v>
      </c>
      <c r="AA942" s="1">
        <v>24</v>
      </c>
      <c r="AB942" s="6">
        <v>31.882790285217951</v>
      </c>
      <c r="AC942" s="1" t="s">
        <v>48</v>
      </c>
      <c r="AD942" s="1" t="s">
        <v>49</v>
      </c>
      <c r="AE942" s="1" t="s">
        <v>43</v>
      </c>
      <c r="AF942" s="1" t="s">
        <v>44</v>
      </c>
      <c r="AG942" s="7">
        <v>0</v>
      </c>
      <c r="AH942" s="8">
        <v>0.14248315989971161</v>
      </c>
      <c r="AI942" s="9">
        <v>379.19171142578119</v>
      </c>
      <c r="AJ942" s="10">
        <v>0.28105517129145613</v>
      </c>
    </row>
    <row r="943" spans="1:36" x14ac:dyDescent="0.35">
      <c r="A943" s="1">
        <v>942</v>
      </c>
      <c r="B943" s="1">
        <v>46</v>
      </c>
      <c r="C943" s="1" t="s">
        <v>35</v>
      </c>
      <c r="D943" s="1" t="s">
        <v>36</v>
      </c>
      <c r="E943" s="1">
        <v>4</v>
      </c>
      <c r="F943" s="1">
        <v>1</v>
      </c>
      <c r="G943" s="1">
        <v>1</v>
      </c>
      <c r="H943" s="1">
        <v>3</v>
      </c>
      <c r="I943" s="1" t="s">
        <v>45</v>
      </c>
      <c r="J943" s="1" t="s">
        <v>63</v>
      </c>
      <c r="K943" s="6">
        <v>1383.7282499999999</v>
      </c>
      <c r="L943" s="6">
        <v>1625.6882222222223</v>
      </c>
      <c r="M943" s="1" t="s">
        <v>46</v>
      </c>
      <c r="N943" s="1" t="s">
        <v>40</v>
      </c>
      <c r="O943" s="6">
        <v>7203.8158501596608</v>
      </c>
      <c r="P943" s="6">
        <v>3044.4444444444443</v>
      </c>
      <c r="Q943" s="6">
        <v>79.99466666666666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88.888888888888886</v>
      </c>
      <c r="X943" s="6">
        <v>0</v>
      </c>
      <c r="Y943" s="6">
        <v>0</v>
      </c>
      <c r="Z943" s="6">
        <v>822.34370211746136</v>
      </c>
      <c r="AA943" s="1">
        <v>36</v>
      </c>
      <c r="AB943" s="6">
        <v>29.729694785420641</v>
      </c>
      <c r="AC943" s="1" t="s">
        <v>41</v>
      </c>
      <c r="AD943" s="1" t="s">
        <v>49</v>
      </c>
      <c r="AE943" s="1" t="s">
        <v>43</v>
      </c>
      <c r="AF943" s="1" t="s">
        <v>44</v>
      </c>
      <c r="AG943" s="7">
        <v>1</v>
      </c>
      <c r="AH943" s="8">
        <v>3.8835242390632629E-2</v>
      </c>
      <c r="AI943" s="9">
        <v>615.2244873046875</v>
      </c>
      <c r="AJ943" s="10">
        <v>5.0891479156407619E-2</v>
      </c>
    </row>
    <row r="944" spans="1:36" x14ac:dyDescent="0.35">
      <c r="A944" s="1">
        <v>943</v>
      </c>
      <c r="B944" s="1">
        <v>35</v>
      </c>
      <c r="C944" s="1" t="s">
        <v>50</v>
      </c>
      <c r="D944" s="1" t="s">
        <v>36</v>
      </c>
      <c r="E944" s="1">
        <v>1</v>
      </c>
      <c r="F944" s="1">
        <v>0</v>
      </c>
      <c r="G944" s="1">
        <v>0</v>
      </c>
      <c r="H944" s="1">
        <v>3</v>
      </c>
      <c r="I944" s="1" t="s">
        <v>38</v>
      </c>
      <c r="J944" s="1" t="s">
        <v>56</v>
      </c>
      <c r="K944" s="6">
        <v>1499.25225</v>
      </c>
      <c r="L944" s="6">
        <v>1844.2686666666666</v>
      </c>
      <c r="M944" s="1" t="s">
        <v>46</v>
      </c>
      <c r="N944" s="1" t="s">
        <v>40</v>
      </c>
      <c r="O944" s="6">
        <v>0</v>
      </c>
      <c r="P944" s="6">
        <v>0</v>
      </c>
      <c r="Q944" s="6">
        <v>754.02933333333328</v>
      </c>
      <c r="R944" s="6">
        <v>0</v>
      </c>
      <c r="S944" s="6">
        <v>0</v>
      </c>
      <c r="T944" s="6">
        <v>0</v>
      </c>
      <c r="U944" s="6">
        <v>288.88888888888891</v>
      </c>
      <c r="V944" s="6">
        <v>0</v>
      </c>
      <c r="W944" s="6">
        <v>50.444444444444443</v>
      </c>
      <c r="X944" s="6">
        <v>0</v>
      </c>
      <c r="Y944" s="6">
        <v>0</v>
      </c>
      <c r="Z944" s="6">
        <v>556.24987652079778</v>
      </c>
      <c r="AA944" s="1">
        <v>36</v>
      </c>
      <c r="AB944" s="6">
        <v>20.109765552784786</v>
      </c>
      <c r="AC944" s="1" t="s">
        <v>41</v>
      </c>
      <c r="AD944" s="1" t="s">
        <v>49</v>
      </c>
      <c r="AE944" s="1" t="s">
        <v>43</v>
      </c>
      <c r="AF944" s="1" t="s">
        <v>44</v>
      </c>
      <c r="AG944" s="7">
        <v>1</v>
      </c>
      <c r="AH944" s="8">
        <v>3.9803378283977509E-2</v>
      </c>
      <c r="AI944" s="9">
        <v>547.5350341796875</v>
      </c>
      <c r="AJ944" s="10">
        <v>0.12885025722975754</v>
      </c>
    </row>
    <row r="945" spans="1:36" x14ac:dyDescent="0.35">
      <c r="A945" s="1">
        <v>944</v>
      </c>
      <c r="B945" s="1">
        <v>43</v>
      </c>
      <c r="C945" s="1" t="s">
        <v>35</v>
      </c>
      <c r="D945" s="1" t="s">
        <v>55</v>
      </c>
      <c r="E945" s="1">
        <v>1</v>
      </c>
      <c r="F945" s="1">
        <v>0</v>
      </c>
      <c r="G945" s="1">
        <v>0</v>
      </c>
      <c r="H945" s="1">
        <v>4</v>
      </c>
      <c r="I945" s="1" t="s">
        <v>62</v>
      </c>
      <c r="J945" s="1" t="s">
        <v>38</v>
      </c>
      <c r="K945" s="6">
        <v>168.86500000000001</v>
      </c>
      <c r="L945" s="6">
        <v>181.80955555555556</v>
      </c>
      <c r="M945" s="1" t="s">
        <v>64</v>
      </c>
      <c r="N945" s="1" t="s">
        <v>40</v>
      </c>
      <c r="O945" s="6">
        <v>0</v>
      </c>
      <c r="P945" s="6">
        <v>0</v>
      </c>
      <c r="Q945" s="6">
        <v>37.025333333333336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50.222222222222221</v>
      </c>
      <c r="X945" s="6">
        <v>0</v>
      </c>
      <c r="Y945" s="6">
        <v>0</v>
      </c>
      <c r="Z945" s="6">
        <v>90.138203867463105</v>
      </c>
      <c r="AA945" s="1">
        <v>24</v>
      </c>
      <c r="AB945" s="6">
        <v>4.5000688812275937</v>
      </c>
      <c r="AC945" s="1" t="s">
        <v>41</v>
      </c>
      <c r="AD945" s="1" t="s">
        <v>49</v>
      </c>
      <c r="AE945" s="1" t="s">
        <v>52</v>
      </c>
      <c r="AF945" s="1" t="s">
        <v>44</v>
      </c>
      <c r="AG945" s="7">
        <v>0</v>
      </c>
      <c r="AH945" s="8">
        <v>0.27148953080177313</v>
      </c>
      <c r="AI945" s="9">
        <v>364.79550170898438</v>
      </c>
      <c r="AJ945" s="10">
        <v>1.8127853961505545E-2</v>
      </c>
    </row>
    <row r="946" spans="1:36" x14ac:dyDescent="0.35">
      <c r="A946" s="1">
        <v>945</v>
      </c>
      <c r="B946" s="1">
        <v>54</v>
      </c>
      <c r="C946" s="1" t="s">
        <v>60</v>
      </c>
      <c r="D946" s="1" t="s">
        <v>36</v>
      </c>
      <c r="E946" s="1">
        <v>0</v>
      </c>
      <c r="F946" s="1">
        <v>0</v>
      </c>
      <c r="G946" s="1">
        <v>0</v>
      </c>
      <c r="H946" s="1">
        <v>3</v>
      </c>
      <c r="I946" s="1" t="s">
        <v>67</v>
      </c>
      <c r="J946" s="1" t="s">
        <v>38</v>
      </c>
      <c r="K946" s="6">
        <v>1449.4502500000001</v>
      </c>
      <c r="L946" s="6">
        <v>1268.9971111111111</v>
      </c>
      <c r="M946" s="1" t="s">
        <v>46</v>
      </c>
      <c r="N946" s="1" t="s">
        <v>47</v>
      </c>
      <c r="O946" s="6">
        <v>12461.0558584518</v>
      </c>
      <c r="P946" s="6">
        <v>5555.5555555555557</v>
      </c>
      <c r="Q946" s="6">
        <v>88.134888888888895</v>
      </c>
      <c r="R946" s="6">
        <v>0</v>
      </c>
      <c r="S946" s="6">
        <v>0</v>
      </c>
      <c r="T946" s="6">
        <v>0</v>
      </c>
      <c r="U946" s="6">
        <v>22.222222222222221</v>
      </c>
      <c r="V946" s="6">
        <v>0</v>
      </c>
      <c r="W946" s="6">
        <v>37.111111111111114</v>
      </c>
      <c r="X946" s="6">
        <v>0</v>
      </c>
      <c r="Y946" s="6">
        <v>0</v>
      </c>
      <c r="Z946" s="6">
        <v>869.92870024741785</v>
      </c>
      <c r="AA946" s="1">
        <v>36</v>
      </c>
      <c r="AB946" s="6">
        <v>31.450006459390686</v>
      </c>
      <c r="AC946" s="1" t="s">
        <v>41</v>
      </c>
      <c r="AD946" s="1" t="s">
        <v>42</v>
      </c>
      <c r="AE946" s="1" t="s">
        <v>43</v>
      </c>
      <c r="AF946" s="1" t="s">
        <v>44</v>
      </c>
      <c r="AG946" s="7">
        <v>1</v>
      </c>
      <c r="AH946" s="8">
        <v>3.3263955265283578E-2</v>
      </c>
      <c r="AI946" s="9">
        <v>611.90155029296875</v>
      </c>
      <c r="AJ946" s="10">
        <v>0.30557385846481433</v>
      </c>
    </row>
    <row r="947" spans="1:36" x14ac:dyDescent="0.35">
      <c r="A947" s="1">
        <v>946</v>
      </c>
      <c r="B947" s="1">
        <v>29</v>
      </c>
      <c r="C947" s="1" t="s">
        <v>35</v>
      </c>
      <c r="D947" s="1" t="s">
        <v>36</v>
      </c>
      <c r="E947" s="1">
        <v>0</v>
      </c>
      <c r="F947" s="1">
        <v>1</v>
      </c>
      <c r="G947" s="1">
        <v>1</v>
      </c>
      <c r="H947" s="1">
        <v>3</v>
      </c>
      <c r="I947" s="1" t="s">
        <v>37</v>
      </c>
      <c r="J947" s="1" t="s">
        <v>56</v>
      </c>
      <c r="K947" s="6">
        <v>997.73874999999998</v>
      </c>
      <c r="L947" s="6">
        <v>828.36111111111109</v>
      </c>
      <c r="M947" s="1" t="s">
        <v>46</v>
      </c>
      <c r="N947" s="1" t="s">
        <v>47</v>
      </c>
      <c r="O947" s="6">
        <v>0</v>
      </c>
      <c r="P947" s="6">
        <v>155.55555555555554</v>
      </c>
      <c r="Q947" s="6">
        <v>397.09066666666666</v>
      </c>
      <c r="R947" s="6">
        <v>0</v>
      </c>
      <c r="S947" s="6">
        <v>0</v>
      </c>
      <c r="T947" s="6">
        <v>0</v>
      </c>
      <c r="U947" s="6">
        <v>195.55555555555554</v>
      </c>
      <c r="V947" s="6">
        <v>0</v>
      </c>
      <c r="W947" s="6">
        <v>0</v>
      </c>
      <c r="X947" s="6">
        <v>0</v>
      </c>
      <c r="Y947" s="6">
        <v>0</v>
      </c>
      <c r="Z947" s="6">
        <v>748.99123185730116</v>
      </c>
      <c r="AA947" s="1">
        <v>24</v>
      </c>
      <c r="AB947" s="6">
        <v>37.392714633511851</v>
      </c>
      <c r="AC947" s="1" t="s">
        <v>86</v>
      </c>
      <c r="AD947" s="1" t="s">
        <v>49</v>
      </c>
      <c r="AE947" s="1" t="s">
        <v>43</v>
      </c>
      <c r="AF947" s="1" t="s">
        <v>44</v>
      </c>
      <c r="AG947" s="7">
        <v>1</v>
      </c>
      <c r="AH947" s="8">
        <v>7.9478465020656586E-2</v>
      </c>
      <c r="AI947" s="9">
        <v>452.55096435546881</v>
      </c>
      <c r="AJ947" s="10">
        <v>0.11018513261117813</v>
      </c>
    </row>
    <row r="948" spans="1:36" x14ac:dyDescent="0.35">
      <c r="A948" s="1">
        <v>947</v>
      </c>
      <c r="B948" s="1">
        <v>26</v>
      </c>
      <c r="C948" s="1" t="s">
        <v>35</v>
      </c>
      <c r="D948" s="1" t="s">
        <v>74</v>
      </c>
      <c r="E948" s="1">
        <v>3</v>
      </c>
      <c r="F948" s="1">
        <v>2</v>
      </c>
      <c r="G948" s="1">
        <v>2</v>
      </c>
      <c r="H948" s="1">
        <v>4</v>
      </c>
      <c r="I948" s="1" t="s">
        <v>37</v>
      </c>
      <c r="J948" s="1" t="s">
        <v>56</v>
      </c>
      <c r="K948" s="6">
        <v>643.35675000000003</v>
      </c>
      <c r="L948" s="6">
        <v>334.90555555555557</v>
      </c>
      <c r="M948" s="1" t="s">
        <v>46</v>
      </c>
      <c r="N948" s="1" t="s">
        <v>47</v>
      </c>
      <c r="O948" s="6">
        <v>0</v>
      </c>
      <c r="P948" s="6">
        <v>0</v>
      </c>
      <c r="Q948" s="6">
        <v>119.39888888888889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37.111111111111114</v>
      </c>
      <c r="X948" s="6">
        <v>0</v>
      </c>
      <c r="Y948" s="6">
        <v>0</v>
      </c>
      <c r="Z948" s="6">
        <v>1039.2329699629361</v>
      </c>
      <c r="AA948" s="1">
        <v>24</v>
      </c>
      <c r="AB948" s="6">
        <v>51.882772762505013</v>
      </c>
      <c r="AC948" s="1" t="s">
        <v>48</v>
      </c>
      <c r="AD948" s="1" t="s">
        <v>72</v>
      </c>
      <c r="AE948" s="1" t="s">
        <v>52</v>
      </c>
      <c r="AF948" s="1" t="s">
        <v>44</v>
      </c>
      <c r="AG948" s="7">
        <v>1</v>
      </c>
      <c r="AH948" s="8">
        <v>0.1019025966525078</v>
      </c>
      <c r="AI948" s="9">
        <v>491.7490234375</v>
      </c>
      <c r="AJ948" s="10">
        <v>0.37258414392911687</v>
      </c>
    </row>
    <row r="949" spans="1:36" x14ac:dyDescent="0.35">
      <c r="A949" s="1">
        <v>948</v>
      </c>
      <c r="B949" s="1">
        <v>23</v>
      </c>
      <c r="C949" s="1" t="s">
        <v>50</v>
      </c>
      <c r="D949" s="1" t="s">
        <v>59</v>
      </c>
      <c r="E949" s="1">
        <v>1</v>
      </c>
      <c r="F949" s="1">
        <v>0</v>
      </c>
      <c r="G949" s="1">
        <v>0</v>
      </c>
      <c r="H949" s="1">
        <v>2</v>
      </c>
      <c r="I949" s="1" t="s">
        <v>61</v>
      </c>
      <c r="J949" s="1" t="s">
        <v>56</v>
      </c>
      <c r="K949" s="6">
        <v>792.64374999999995</v>
      </c>
      <c r="L949" s="6">
        <v>601.73599999999999</v>
      </c>
      <c r="M949" s="1" t="s">
        <v>46</v>
      </c>
      <c r="N949" s="1" t="s">
        <v>66</v>
      </c>
      <c r="O949" s="6">
        <v>0</v>
      </c>
      <c r="P949" s="6">
        <v>6666.666666666667</v>
      </c>
      <c r="Q949" s="6">
        <v>146.56688888888888</v>
      </c>
      <c r="R949" s="6">
        <v>0</v>
      </c>
      <c r="S949" s="6">
        <v>0</v>
      </c>
      <c r="T949" s="6">
        <v>0</v>
      </c>
      <c r="U949" s="6">
        <v>154.88888888888889</v>
      </c>
      <c r="V949" s="6">
        <v>0</v>
      </c>
      <c r="W949" s="6">
        <v>96.444444444444443</v>
      </c>
      <c r="X949" s="6">
        <v>0</v>
      </c>
      <c r="Y949" s="6">
        <v>0</v>
      </c>
      <c r="Z949" s="6">
        <v>838.38443198382333</v>
      </c>
      <c r="AA949" s="1">
        <v>36</v>
      </c>
      <c r="AB949" s="6">
        <v>30.30960559623415</v>
      </c>
      <c r="AC949" s="1" t="s">
        <v>48</v>
      </c>
      <c r="AD949" s="1" t="s">
        <v>49</v>
      </c>
      <c r="AE949" s="1" t="s">
        <v>65</v>
      </c>
      <c r="AF949" s="1" t="s">
        <v>44</v>
      </c>
      <c r="AG949" s="7">
        <v>1</v>
      </c>
      <c r="AH949" s="8">
        <v>9.9281370639801025E-2</v>
      </c>
      <c r="AI949" s="9">
        <v>420.88641357421881</v>
      </c>
      <c r="AJ949" s="10">
        <v>0.16023095997693099</v>
      </c>
    </row>
    <row r="950" spans="1:36" x14ac:dyDescent="0.35">
      <c r="A950" s="1">
        <v>949</v>
      </c>
      <c r="B950" s="1">
        <v>53</v>
      </c>
      <c r="C950" s="1" t="s">
        <v>35</v>
      </c>
      <c r="D950" s="1" t="s">
        <v>59</v>
      </c>
      <c r="E950" s="1">
        <v>1</v>
      </c>
      <c r="F950" s="1">
        <v>0</v>
      </c>
      <c r="G950" s="1">
        <v>0</v>
      </c>
      <c r="H950" s="1">
        <v>3</v>
      </c>
      <c r="I950" s="1" t="s">
        <v>62</v>
      </c>
      <c r="J950" s="1" t="s">
        <v>38</v>
      </c>
      <c r="K950" s="6">
        <v>1121.0092500000001</v>
      </c>
      <c r="L950" s="6">
        <v>611.16733333333332</v>
      </c>
      <c r="M950" s="1" t="s">
        <v>39</v>
      </c>
      <c r="N950" s="1" t="s">
        <v>66</v>
      </c>
      <c r="O950" s="6">
        <v>184.78182622212611</v>
      </c>
      <c r="P950" s="6">
        <v>222.22222222222223</v>
      </c>
      <c r="Q950" s="6">
        <v>476.9902222222222</v>
      </c>
      <c r="R950" s="6">
        <v>57.777777777777779</v>
      </c>
      <c r="S950" s="6">
        <v>0</v>
      </c>
      <c r="T950" s="6">
        <v>0</v>
      </c>
      <c r="U950" s="6">
        <v>0</v>
      </c>
      <c r="V950" s="6">
        <v>0</v>
      </c>
      <c r="W950" s="6">
        <v>13.111111111111111</v>
      </c>
      <c r="X950" s="6">
        <v>0</v>
      </c>
      <c r="Y950" s="6">
        <v>0</v>
      </c>
      <c r="Z950" s="6">
        <v>1580.7634991636617</v>
      </c>
      <c r="AA950" s="1">
        <v>24</v>
      </c>
      <c r="AB950" s="6">
        <v>78.91819812192405</v>
      </c>
      <c r="AC950" s="1" t="s">
        <v>48</v>
      </c>
      <c r="AD950" s="1" t="s">
        <v>70</v>
      </c>
      <c r="AE950" s="1" t="s">
        <v>52</v>
      </c>
      <c r="AF950" s="1" t="s">
        <v>44</v>
      </c>
      <c r="AG950" s="7">
        <v>1</v>
      </c>
      <c r="AH950" s="8">
        <v>3.1115176156163219E-2</v>
      </c>
      <c r="AI950" s="9">
        <v>616.3814697265625</v>
      </c>
      <c r="AJ950" s="10">
        <v>0.2378589503433052</v>
      </c>
    </row>
    <row r="951" spans="1:36" x14ac:dyDescent="0.35">
      <c r="A951" s="1">
        <v>950</v>
      </c>
      <c r="B951" s="1">
        <v>51</v>
      </c>
      <c r="C951" s="1" t="s">
        <v>35</v>
      </c>
      <c r="D951" s="1" t="s">
        <v>51</v>
      </c>
      <c r="E951" s="1">
        <v>1</v>
      </c>
      <c r="F951" s="1">
        <v>0</v>
      </c>
      <c r="G951" s="1">
        <v>0</v>
      </c>
      <c r="H951" s="1">
        <v>1</v>
      </c>
      <c r="I951" s="1" t="s">
        <v>57</v>
      </c>
      <c r="J951" s="1" t="s">
        <v>63</v>
      </c>
      <c r="K951" s="6">
        <v>476.96625</v>
      </c>
      <c r="L951" s="6">
        <v>249.52444444444444</v>
      </c>
      <c r="M951" s="1" t="s">
        <v>46</v>
      </c>
      <c r="N951" s="1" t="s">
        <v>47</v>
      </c>
      <c r="O951" s="6">
        <v>0</v>
      </c>
      <c r="P951" s="6">
        <v>0</v>
      </c>
      <c r="Q951" s="6">
        <v>146.238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511.66567851513395</v>
      </c>
      <c r="AA951" s="1">
        <v>18</v>
      </c>
      <c r="AB951" s="6">
        <v>32.647228620086274</v>
      </c>
      <c r="AC951" s="1" t="s">
        <v>41</v>
      </c>
      <c r="AD951" s="1" t="s">
        <v>72</v>
      </c>
      <c r="AE951" s="1" t="s">
        <v>43</v>
      </c>
      <c r="AF951" s="1" t="s">
        <v>44</v>
      </c>
      <c r="AG951" s="7">
        <v>0</v>
      </c>
      <c r="AH951" s="8">
        <v>0.18036170303821561</v>
      </c>
      <c r="AI951" s="9">
        <v>345.1298828125</v>
      </c>
      <c r="AJ951" s="10">
        <v>0.4444724986821928</v>
      </c>
    </row>
    <row r="952" spans="1:36" x14ac:dyDescent="0.35">
      <c r="A952" s="1">
        <v>951</v>
      </c>
      <c r="B952" s="1">
        <v>50</v>
      </c>
      <c r="C952" s="1" t="s">
        <v>50</v>
      </c>
      <c r="D952" s="1" t="s">
        <v>36</v>
      </c>
      <c r="E952" s="1">
        <v>2</v>
      </c>
      <c r="F952" s="1">
        <v>1</v>
      </c>
      <c r="G952" s="1">
        <v>1</v>
      </c>
      <c r="H952" s="1">
        <v>3</v>
      </c>
      <c r="I952" s="1" t="s">
        <v>37</v>
      </c>
      <c r="J952" s="1" t="s">
        <v>56</v>
      </c>
      <c r="K952" s="6">
        <v>1271.903</v>
      </c>
      <c r="L952" s="6">
        <v>1458.5224444444445</v>
      </c>
      <c r="M952" s="1" t="s">
        <v>64</v>
      </c>
      <c r="N952" s="1" t="s">
        <v>40</v>
      </c>
      <c r="O952" s="6">
        <v>0</v>
      </c>
      <c r="P952" s="6">
        <v>0</v>
      </c>
      <c r="Q952" s="6">
        <v>651.2495555555555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32</v>
      </c>
      <c r="X952" s="6">
        <v>0</v>
      </c>
      <c r="Y952" s="6">
        <v>0</v>
      </c>
      <c r="Z952" s="6">
        <v>515.78617103918782</v>
      </c>
      <c r="AA952" s="1">
        <v>36</v>
      </c>
      <c r="AB952" s="6">
        <v>18.646905667364774</v>
      </c>
      <c r="AC952" s="1" t="s">
        <v>41</v>
      </c>
      <c r="AD952" s="1" t="s">
        <v>49</v>
      </c>
      <c r="AE952" s="1" t="s">
        <v>52</v>
      </c>
      <c r="AF952" s="1" t="s">
        <v>44</v>
      </c>
      <c r="AG952" s="7">
        <v>1</v>
      </c>
      <c r="AH952" s="8">
        <v>5.5356461554765701E-2</v>
      </c>
      <c r="AI952" s="9">
        <v>569.51617431640625</v>
      </c>
      <c r="AJ952" s="10">
        <v>0.25126416284044389</v>
      </c>
    </row>
    <row r="953" spans="1:36" x14ac:dyDescent="0.35">
      <c r="A953" s="1">
        <v>952</v>
      </c>
      <c r="B953" s="1">
        <v>26</v>
      </c>
      <c r="C953" s="1" t="s">
        <v>35</v>
      </c>
      <c r="D953" s="1" t="s">
        <v>59</v>
      </c>
      <c r="E953" s="1">
        <v>1</v>
      </c>
      <c r="F953" s="1">
        <v>1</v>
      </c>
      <c r="G953" s="1">
        <v>1</v>
      </c>
      <c r="H953" s="1">
        <v>3</v>
      </c>
      <c r="I953" s="1" t="s">
        <v>61</v>
      </c>
      <c r="J953" s="1" t="s">
        <v>38</v>
      </c>
      <c r="K953" s="6">
        <v>555.029</v>
      </c>
      <c r="L953" s="6">
        <v>655.02088888888886</v>
      </c>
      <c r="M953" s="1" t="s">
        <v>46</v>
      </c>
      <c r="N953" s="1" t="s">
        <v>47</v>
      </c>
      <c r="O953" s="6">
        <v>0</v>
      </c>
      <c r="P953" s="6">
        <v>286.6611111111111</v>
      </c>
      <c r="Q953" s="6">
        <v>121.12333333333333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18.666666666666668</v>
      </c>
      <c r="X953" s="6">
        <v>0</v>
      </c>
      <c r="Y953" s="6">
        <v>0</v>
      </c>
      <c r="Z953" s="6">
        <v>353.4449163182652</v>
      </c>
      <c r="AA953" s="1">
        <v>3</v>
      </c>
      <c r="AB953" s="6">
        <v>121.36696163590358</v>
      </c>
      <c r="AC953" s="1" t="s">
        <v>48</v>
      </c>
      <c r="AD953" s="1" t="s">
        <v>53</v>
      </c>
      <c r="AE953" s="1" t="s">
        <v>43</v>
      </c>
      <c r="AF953" s="1" t="s">
        <v>44</v>
      </c>
      <c r="AG953" s="7">
        <v>0</v>
      </c>
      <c r="AH953" s="8">
        <v>0.15421293675899511</v>
      </c>
      <c r="AI953" s="9">
        <v>336.90988159179688</v>
      </c>
      <c r="AJ953" s="10">
        <v>5.1897578635721094E-2</v>
      </c>
    </row>
    <row r="954" spans="1:36" x14ac:dyDescent="0.35">
      <c r="A954" s="1">
        <v>953</v>
      </c>
      <c r="B954" s="1">
        <v>45</v>
      </c>
      <c r="C954" s="1" t="s">
        <v>50</v>
      </c>
      <c r="D954" s="1" t="s">
        <v>51</v>
      </c>
      <c r="E954" s="1">
        <v>1</v>
      </c>
      <c r="F954" s="1">
        <v>0</v>
      </c>
      <c r="G954" s="1">
        <v>0</v>
      </c>
      <c r="H954" s="1">
        <v>3</v>
      </c>
      <c r="I954" s="1" t="s">
        <v>37</v>
      </c>
      <c r="J954" s="1" t="s">
        <v>56</v>
      </c>
      <c r="K954" s="6">
        <v>263.10424999999998</v>
      </c>
      <c r="L954" s="6">
        <v>316.8462222222222</v>
      </c>
      <c r="M954" s="1" t="s">
        <v>39</v>
      </c>
      <c r="N954" s="1" t="s">
        <v>47</v>
      </c>
      <c r="O954" s="6">
        <v>0</v>
      </c>
      <c r="P954" s="6">
        <v>606.88888888888891</v>
      </c>
      <c r="Q954" s="6">
        <v>75.795111111111112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3.7777777777777777</v>
      </c>
      <c r="X954" s="6">
        <v>0</v>
      </c>
      <c r="Y954" s="6">
        <v>0</v>
      </c>
      <c r="Z954" s="6">
        <v>147.71018167781654</v>
      </c>
      <c r="AA954" s="1">
        <v>18</v>
      </c>
      <c r="AB954" s="6">
        <v>9.4247636166347259</v>
      </c>
      <c r="AC954" s="1" t="s">
        <v>48</v>
      </c>
      <c r="AD954" s="1" t="s">
        <v>53</v>
      </c>
      <c r="AE954" s="1" t="s">
        <v>52</v>
      </c>
      <c r="AF954" s="1" t="s">
        <v>44</v>
      </c>
      <c r="AG954" s="7">
        <v>0</v>
      </c>
      <c r="AH954" s="8">
        <v>0.25284168124198908</v>
      </c>
      <c r="AI954" s="9">
        <v>336.04409790039063</v>
      </c>
      <c r="AJ954" s="10">
        <v>0.13481510303266664</v>
      </c>
    </row>
    <row r="955" spans="1:36" x14ac:dyDescent="0.35">
      <c r="A955" s="1">
        <v>954</v>
      </c>
      <c r="B955" s="1">
        <v>38</v>
      </c>
      <c r="C955" s="1" t="s">
        <v>50</v>
      </c>
      <c r="D955" s="1" t="s">
        <v>36</v>
      </c>
      <c r="E955" s="1">
        <v>1</v>
      </c>
      <c r="F955" s="1">
        <v>0</v>
      </c>
      <c r="G955" s="1">
        <v>0</v>
      </c>
      <c r="H955" s="1">
        <v>3</v>
      </c>
      <c r="I955" s="1" t="s">
        <v>61</v>
      </c>
      <c r="J955" s="1" t="s">
        <v>38</v>
      </c>
      <c r="K955" s="6">
        <v>1266.0664999999999</v>
      </c>
      <c r="L955" s="6">
        <v>703.17244444444441</v>
      </c>
      <c r="M955" s="1" t="s">
        <v>64</v>
      </c>
      <c r="N955" s="1" t="s">
        <v>40</v>
      </c>
      <c r="O955" s="6">
        <v>0</v>
      </c>
      <c r="P955" s="6">
        <v>0</v>
      </c>
      <c r="Q955" s="6">
        <v>422.89244444444444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47.777777777777779</v>
      </c>
      <c r="X955" s="6">
        <v>0</v>
      </c>
      <c r="Y955" s="6">
        <v>0</v>
      </c>
      <c r="Z955" s="6">
        <v>1505.3050137738376</v>
      </c>
      <c r="AA955" s="1">
        <v>18</v>
      </c>
      <c r="AB955" s="6">
        <v>96.047163198934442</v>
      </c>
      <c r="AC955" s="1" t="s">
        <v>48</v>
      </c>
      <c r="AD955" s="1" t="s">
        <v>42</v>
      </c>
      <c r="AE955" s="1" t="s">
        <v>43</v>
      </c>
      <c r="AF955" s="1" t="s">
        <v>44</v>
      </c>
      <c r="AG955" s="7">
        <v>1</v>
      </c>
      <c r="AH955" s="8">
        <v>3.0279478058218959E-2</v>
      </c>
      <c r="AI955" s="9">
        <v>570.984375</v>
      </c>
      <c r="AJ955" s="10">
        <v>7.40053918956149E-3</v>
      </c>
    </row>
    <row r="956" spans="1:36" x14ac:dyDescent="0.35">
      <c r="A956" s="1">
        <v>955</v>
      </c>
      <c r="B956" s="1">
        <v>53</v>
      </c>
      <c r="C956" s="1" t="s">
        <v>60</v>
      </c>
      <c r="D956" s="1" t="s">
        <v>36</v>
      </c>
      <c r="E956" s="1">
        <v>0</v>
      </c>
      <c r="F956" s="1">
        <v>0</v>
      </c>
      <c r="G956" s="1">
        <v>0</v>
      </c>
      <c r="H956" s="1">
        <v>3</v>
      </c>
      <c r="I956" s="1" t="s">
        <v>45</v>
      </c>
      <c r="J956" s="1" t="s">
        <v>38</v>
      </c>
      <c r="K956" s="6">
        <v>838.26900000000001</v>
      </c>
      <c r="L956" s="6">
        <v>488.05622222222223</v>
      </c>
      <c r="M956" s="1" t="s">
        <v>46</v>
      </c>
      <c r="N956" s="1" t="s">
        <v>47</v>
      </c>
      <c r="O956" s="6">
        <v>0</v>
      </c>
      <c r="P956" s="6">
        <v>0</v>
      </c>
      <c r="Q956" s="6">
        <v>30.564</v>
      </c>
      <c r="R956" s="6">
        <v>147.77777777777777</v>
      </c>
      <c r="S956" s="6">
        <v>0</v>
      </c>
      <c r="T956" s="6">
        <v>0</v>
      </c>
      <c r="U956" s="6">
        <v>0</v>
      </c>
      <c r="V956" s="6">
        <v>0</v>
      </c>
      <c r="W956" s="6">
        <v>24</v>
      </c>
      <c r="X956" s="6">
        <v>0</v>
      </c>
      <c r="Y956" s="6">
        <v>0</v>
      </c>
      <c r="Z956" s="6">
        <v>1096.053499836459</v>
      </c>
      <c r="AA956" s="1">
        <v>36</v>
      </c>
      <c r="AB956" s="6">
        <v>39.624959654613626</v>
      </c>
      <c r="AC956" s="1" t="s">
        <v>41</v>
      </c>
      <c r="AD956" s="1" t="s">
        <v>49</v>
      </c>
      <c r="AE956" s="1" t="s">
        <v>52</v>
      </c>
      <c r="AF956" s="1" t="s">
        <v>44</v>
      </c>
      <c r="AG956" s="7">
        <v>0</v>
      </c>
      <c r="AH956" s="8">
        <v>6.1640206724405289E-2</v>
      </c>
      <c r="AI956" s="9">
        <v>561.04718017578125</v>
      </c>
      <c r="AJ956" s="10">
        <v>3.6232603806398839E-2</v>
      </c>
    </row>
    <row r="957" spans="1:36" x14ac:dyDescent="0.35">
      <c r="A957" s="1">
        <v>956</v>
      </c>
      <c r="B957" s="1">
        <v>30</v>
      </c>
      <c r="C957" s="1" t="s">
        <v>60</v>
      </c>
      <c r="D957" s="1" t="s">
        <v>36</v>
      </c>
      <c r="E957" s="1">
        <v>2</v>
      </c>
      <c r="F957" s="1">
        <v>0</v>
      </c>
      <c r="G957" s="1">
        <v>0</v>
      </c>
      <c r="H957" s="1">
        <v>4</v>
      </c>
      <c r="I957" s="1" t="s">
        <v>61</v>
      </c>
      <c r="J957" s="1" t="s">
        <v>56</v>
      </c>
      <c r="K957" s="6">
        <v>491.97975000000002</v>
      </c>
      <c r="L957" s="6">
        <v>435.2402222222222</v>
      </c>
      <c r="M957" s="1" t="s">
        <v>64</v>
      </c>
      <c r="N957" s="1" t="s">
        <v>47</v>
      </c>
      <c r="O957" s="6">
        <v>0</v>
      </c>
      <c r="P957" s="6">
        <v>0</v>
      </c>
      <c r="Q957" s="6">
        <v>61.862000000000002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99.333333333333329</v>
      </c>
      <c r="X957" s="6">
        <v>0</v>
      </c>
      <c r="Y957" s="6">
        <v>0</v>
      </c>
      <c r="Z957" s="6">
        <v>255.31391156261896</v>
      </c>
      <c r="AA957" s="1">
        <v>48</v>
      </c>
      <c r="AB957" s="6">
        <v>7.4998460521102919</v>
      </c>
      <c r="AC957" s="1" t="s">
        <v>41</v>
      </c>
      <c r="AD957" s="1" t="s">
        <v>49</v>
      </c>
      <c r="AE957" s="1" t="s">
        <v>43</v>
      </c>
      <c r="AF957" s="1" t="s">
        <v>44</v>
      </c>
      <c r="AG957" s="7">
        <v>1</v>
      </c>
      <c r="AH957" s="8">
        <v>0.17230360209941861</v>
      </c>
      <c r="AI957" s="9">
        <v>459.92495727539063</v>
      </c>
      <c r="AJ957" s="10">
        <v>0.34499587396246501</v>
      </c>
    </row>
    <row r="958" spans="1:36" x14ac:dyDescent="0.35">
      <c r="A958" s="1">
        <v>957</v>
      </c>
      <c r="B958" s="1">
        <v>43</v>
      </c>
      <c r="C958" s="1" t="s">
        <v>50</v>
      </c>
      <c r="D958" s="1" t="s">
        <v>36</v>
      </c>
      <c r="E958" s="1">
        <v>6</v>
      </c>
      <c r="F958" s="1">
        <v>0</v>
      </c>
      <c r="G958" s="1">
        <v>0</v>
      </c>
      <c r="H958" s="1">
        <v>3</v>
      </c>
      <c r="I958" s="1" t="s">
        <v>37</v>
      </c>
      <c r="J958" s="1" t="s">
        <v>56</v>
      </c>
      <c r="K958" s="6">
        <v>109.88375000000001</v>
      </c>
      <c r="L958" s="6">
        <v>125.93733333333333</v>
      </c>
      <c r="M958" s="1" t="s">
        <v>39</v>
      </c>
      <c r="N958" s="1" t="s">
        <v>40</v>
      </c>
      <c r="O958" s="6">
        <v>0</v>
      </c>
      <c r="P958" s="6">
        <v>0</v>
      </c>
      <c r="Q958" s="6">
        <v>65.978666666666669</v>
      </c>
      <c r="R958" s="6">
        <v>0</v>
      </c>
      <c r="S958" s="6">
        <v>0</v>
      </c>
      <c r="T958" s="6">
        <v>0</v>
      </c>
      <c r="U958" s="6">
        <v>22.222222222222221</v>
      </c>
      <c r="V958" s="6">
        <v>0</v>
      </c>
      <c r="W958" s="6">
        <v>293.11111111111109</v>
      </c>
      <c r="X958" s="6">
        <v>0</v>
      </c>
      <c r="Y958" s="6">
        <v>0</v>
      </c>
      <c r="Z958" s="6">
        <v>44.733756370022796</v>
      </c>
      <c r="AA958" s="1">
        <v>36</v>
      </c>
      <c r="AB958" s="6">
        <v>1.6172324540964034</v>
      </c>
      <c r="AC958" s="1" t="s">
        <v>48</v>
      </c>
      <c r="AD958" s="1" t="s">
        <v>53</v>
      </c>
      <c r="AE958" s="1" t="s">
        <v>52</v>
      </c>
      <c r="AF958" s="1" t="s">
        <v>44</v>
      </c>
      <c r="AG958" s="7">
        <v>0</v>
      </c>
      <c r="AH958" s="8">
        <v>0.3191082775592804</v>
      </c>
      <c r="AI958" s="9">
        <v>386.77093505859381</v>
      </c>
      <c r="AJ958" s="10">
        <v>0.1993159375344602</v>
      </c>
    </row>
    <row r="959" spans="1:36" x14ac:dyDescent="0.35">
      <c r="A959" s="1">
        <v>958</v>
      </c>
      <c r="B959" s="1">
        <v>49</v>
      </c>
      <c r="C959" s="1" t="s">
        <v>60</v>
      </c>
      <c r="D959" s="1" t="s">
        <v>36</v>
      </c>
      <c r="E959" s="1">
        <v>0</v>
      </c>
      <c r="F959" s="1">
        <v>2</v>
      </c>
      <c r="G959" s="1">
        <v>2</v>
      </c>
      <c r="H959" s="1">
        <v>2</v>
      </c>
      <c r="I959" s="1" t="s">
        <v>37</v>
      </c>
      <c r="J959" s="1" t="s">
        <v>56</v>
      </c>
      <c r="K959" s="6">
        <v>593.452</v>
      </c>
      <c r="L959" s="6">
        <v>511.88466666666665</v>
      </c>
      <c r="M959" s="1" t="s">
        <v>46</v>
      </c>
      <c r="N959" s="1" t="s">
        <v>40</v>
      </c>
      <c r="O959" s="6">
        <v>0</v>
      </c>
      <c r="P959" s="6">
        <v>0</v>
      </c>
      <c r="Q959" s="6">
        <v>256.24355555555553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412.14843761692242</v>
      </c>
      <c r="AA959" s="1">
        <v>24</v>
      </c>
      <c r="AB959" s="6">
        <v>20.576140626160939</v>
      </c>
      <c r="AC959" s="1" t="s">
        <v>78</v>
      </c>
      <c r="AD959" s="1" t="s">
        <v>42</v>
      </c>
      <c r="AE959" s="1" t="s">
        <v>43</v>
      </c>
      <c r="AF959" s="1" t="s">
        <v>44</v>
      </c>
      <c r="AG959" s="7">
        <v>0</v>
      </c>
      <c r="AH959" s="8">
        <v>0.160851925611496</v>
      </c>
      <c r="AI959" s="9">
        <v>401.0196533203125</v>
      </c>
      <c r="AJ959" s="10">
        <v>0.43332545816507567</v>
      </c>
    </row>
    <row r="960" spans="1:36" x14ac:dyDescent="0.35">
      <c r="A960" s="1">
        <v>959</v>
      </c>
      <c r="B960" s="1">
        <v>50</v>
      </c>
      <c r="C960" s="1" t="s">
        <v>35</v>
      </c>
      <c r="D960" s="1" t="s">
        <v>55</v>
      </c>
      <c r="E960" s="1">
        <v>0</v>
      </c>
      <c r="F960" s="1">
        <v>3</v>
      </c>
      <c r="G960" s="1">
        <v>3</v>
      </c>
      <c r="H960" s="1">
        <v>2</v>
      </c>
      <c r="I960" s="1" t="s">
        <v>61</v>
      </c>
      <c r="J960" s="1" t="s">
        <v>63</v>
      </c>
      <c r="K960" s="6">
        <v>857.56275000000005</v>
      </c>
      <c r="L960" s="6">
        <v>573.34666666666669</v>
      </c>
      <c r="M960" s="1" t="s">
        <v>46</v>
      </c>
      <c r="N960" s="1" t="s">
        <v>40</v>
      </c>
      <c r="O960" s="6">
        <v>0</v>
      </c>
      <c r="P960" s="6">
        <v>0</v>
      </c>
      <c r="Q960" s="6">
        <v>215.20222222222222</v>
      </c>
      <c r="R960" s="6">
        <v>46.666666666666664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625.01870186019903</v>
      </c>
      <c r="AA960" s="1">
        <v>36</v>
      </c>
      <c r="AB960" s="6">
        <v>22.595923326995198</v>
      </c>
      <c r="AC960" s="1" t="s">
        <v>41</v>
      </c>
      <c r="AD960" s="1" t="s">
        <v>42</v>
      </c>
      <c r="AE960" s="1" t="s">
        <v>43</v>
      </c>
      <c r="AF960" s="1" t="s">
        <v>44</v>
      </c>
      <c r="AG960" s="7">
        <v>1</v>
      </c>
      <c r="AH960" s="8">
        <v>0.1042596697807312</v>
      </c>
      <c r="AI960" s="9">
        <v>493.17529296875</v>
      </c>
      <c r="AJ960" s="10">
        <v>0.30541200962511944</v>
      </c>
    </row>
    <row r="961" spans="1:36" x14ac:dyDescent="0.35">
      <c r="A961" s="1">
        <v>960</v>
      </c>
      <c r="B961" s="1">
        <v>40</v>
      </c>
      <c r="C961" s="1" t="s">
        <v>35</v>
      </c>
      <c r="D961" s="1" t="s">
        <v>36</v>
      </c>
      <c r="E961" s="1">
        <v>2</v>
      </c>
      <c r="F961" s="1">
        <v>1</v>
      </c>
      <c r="G961" s="1">
        <v>1</v>
      </c>
      <c r="H961" s="1">
        <v>3</v>
      </c>
      <c r="I961" s="1" t="s">
        <v>38</v>
      </c>
      <c r="J961" s="1" t="s">
        <v>56</v>
      </c>
      <c r="K961" s="6">
        <v>438.85075000000001</v>
      </c>
      <c r="L961" s="6">
        <v>369.36888888888888</v>
      </c>
      <c r="M961" s="1" t="s">
        <v>46</v>
      </c>
      <c r="N961" s="1" t="s">
        <v>40</v>
      </c>
      <c r="O961" s="6">
        <v>0</v>
      </c>
      <c r="P961" s="6">
        <v>3044.4444444444443</v>
      </c>
      <c r="Q961" s="6">
        <v>98.965333333333334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16.222222222222221</v>
      </c>
      <c r="X961" s="6">
        <v>0</v>
      </c>
      <c r="Y961" s="6">
        <v>0</v>
      </c>
      <c r="Z961" s="6">
        <v>258.29564726330705</v>
      </c>
      <c r="AA961" s="1">
        <v>48</v>
      </c>
      <c r="AB961" s="6">
        <v>7.5874345371496492</v>
      </c>
      <c r="AC961" s="1" t="s">
        <v>48</v>
      </c>
      <c r="AD961" s="1" t="s">
        <v>53</v>
      </c>
      <c r="AE961" s="1" t="s">
        <v>43</v>
      </c>
      <c r="AF961" s="1" t="s">
        <v>44</v>
      </c>
      <c r="AG961" s="7">
        <v>0</v>
      </c>
      <c r="AH961" s="8">
        <v>0.1896294504404068</v>
      </c>
      <c r="AI961" s="9">
        <v>454.50607299804688</v>
      </c>
      <c r="AJ961" s="10">
        <v>5.4030530978489671E-2</v>
      </c>
    </row>
    <row r="962" spans="1:36" x14ac:dyDescent="0.35">
      <c r="A962" s="1">
        <v>961</v>
      </c>
      <c r="B962" s="1">
        <v>25</v>
      </c>
      <c r="C962" s="1" t="s">
        <v>60</v>
      </c>
      <c r="D962" s="1" t="s">
        <v>36</v>
      </c>
      <c r="E962" s="1">
        <v>0</v>
      </c>
      <c r="F962" s="1">
        <v>1</v>
      </c>
      <c r="G962" s="1">
        <v>1</v>
      </c>
      <c r="H962" s="1">
        <v>2</v>
      </c>
      <c r="I962" s="1" t="s">
        <v>37</v>
      </c>
      <c r="J962" s="1" t="s">
        <v>38</v>
      </c>
      <c r="K962" s="6">
        <v>118.99825</v>
      </c>
      <c r="L962" s="6">
        <v>55.148888888888891</v>
      </c>
      <c r="M962" s="1" t="s">
        <v>39</v>
      </c>
      <c r="N962" s="1" t="s">
        <v>66</v>
      </c>
      <c r="O962" s="6">
        <v>0</v>
      </c>
      <c r="P962" s="6">
        <v>5555.5555555555557</v>
      </c>
      <c r="Q962" s="6">
        <v>7.2619999999999996</v>
      </c>
      <c r="R962" s="6">
        <v>220.66666666666666</v>
      </c>
      <c r="S962" s="6">
        <v>0</v>
      </c>
      <c r="T962" s="6">
        <v>44.444444444444443</v>
      </c>
      <c r="U962" s="6">
        <v>0</v>
      </c>
      <c r="V962" s="6">
        <v>0</v>
      </c>
      <c r="W962" s="6">
        <v>10.444444444444445</v>
      </c>
      <c r="X962" s="6">
        <v>0</v>
      </c>
      <c r="Y962" s="6">
        <v>0</v>
      </c>
      <c r="Z962" s="6">
        <v>122.62260702067745</v>
      </c>
      <c r="AA962" s="1">
        <v>36</v>
      </c>
      <c r="AB962" s="6">
        <v>4.4331009906568246</v>
      </c>
      <c r="AC962" s="1" t="s">
        <v>48</v>
      </c>
      <c r="AD962" s="1" t="s">
        <v>53</v>
      </c>
      <c r="AE962" s="1" t="s">
        <v>43</v>
      </c>
      <c r="AF962" s="1" t="s">
        <v>44</v>
      </c>
      <c r="AG962" s="7">
        <v>0</v>
      </c>
      <c r="AH962" s="8">
        <v>0.3254886269569397</v>
      </c>
      <c r="AI962" s="9">
        <v>280.59381103515619</v>
      </c>
      <c r="AJ962" s="10">
        <v>2.2715968237484153E-2</v>
      </c>
    </row>
    <row r="963" spans="1:36" x14ac:dyDescent="0.35">
      <c r="A963" s="1">
        <v>962</v>
      </c>
      <c r="B963" s="1">
        <v>61</v>
      </c>
      <c r="C963" s="1" t="s">
        <v>35</v>
      </c>
      <c r="D963" s="1" t="s">
        <v>36</v>
      </c>
      <c r="E963" s="1">
        <v>0</v>
      </c>
      <c r="F963" s="1">
        <v>0</v>
      </c>
      <c r="G963" s="1">
        <v>0</v>
      </c>
      <c r="H963" s="1">
        <v>2</v>
      </c>
      <c r="I963" s="1" t="s">
        <v>61</v>
      </c>
      <c r="J963" s="1" t="s">
        <v>56</v>
      </c>
      <c r="K963" s="6">
        <v>409.52300000000002</v>
      </c>
      <c r="L963" s="6">
        <v>478.56666666666666</v>
      </c>
      <c r="M963" s="1" t="s">
        <v>46</v>
      </c>
      <c r="N963" s="1" t="s">
        <v>40</v>
      </c>
      <c r="O963" s="6">
        <v>0</v>
      </c>
      <c r="P963" s="6">
        <v>0</v>
      </c>
      <c r="Q963" s="6">
        <v>77.992222222222225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226.87520474655747</v>
      </c>
      <c r="AA963" s="1">
        <v>36</v>
      </c>
      <c r="AB963" s="6">
        <v>8.2020821392896632</v>
      </c>
      <c r="AC963" s="1" t="s">
        <v>41</v>
      </c>
      <c r="AD963" s="1" t="s">
        <v>53</v>
      </c>
      <c r="AE963" s="1" t="s">
        <v>52</v>
      </c>
      <c r="AF963" s="1" t="s">
        <v>44</v>
      </c>
      <c r="AG963" s="7">
        <v>1</v>
      </c>
      <c r="AH963" s="8">
        <v>0.18350501358509061</v>
      </c>
      <c r="AI963" s="9">
        <v>419.96380615234381</v>
      </c>
      <c r="AJ963" s="10">
        <v>0.22561735768100274</v>
      </c>
    </row>
    <row r="964" spans="1:36" x14ac:dyDescent="0.35">
      <c r="A964" s="1">
        <v>963</v>
      </c>
      <c r="B964" s="1">
        <v>62</v>
      </c>
      <c r="C964" s="1" t="s">
        <v>35</v>
      </c>
      <c r="D964" s="1" t="s">
        <v>55</v>
      </c>
      <c r="E964" s="1">
        <v>2</v>
      </c>
      <c r="F964" s="1">
        <v>1</v>
      </c>
      <c r="G964" s="1">
        <v>1</v>
      </c>
      <c r="H964" s="1">
        <v>2</v>
      </c>
      <c r="I964" s="1" t="s">
        <v>37</v>
      </c>
      <c r="J964" s="1" t="s">
        <v>69</v>
      </c>
      <c r="K964" s="6">
        <v>94.293000000000006</v>
      </c>
      <c r="L964" s="6">
        <v>42.961333333333336</v>
      </c>
      <c r="M964" s="1" t="s">
        <v>46</v>
      </c>
      <c r="N964" s="1" t="s">
        <v>47</v>
      </c>
      <c r="O964" s="6">
        <v>0</v>
      </c>
      <c r="P964" s="6">
        <v>782.48511111111111</v>
      </c>
      <c r="Q964" s="6">
        <v>57.834666666666664</v>
      </c>
      <c r="R964" s="6">
        <v>0</v>
      </c>
      <c r="S964" s="6">
        <v>0</v>
      </c>
      <c r="T964" s="6">
        <v>0</v>
      </c>
      <c r="U964" s="6">
        <v>44.444444444444443</v>
      </c>
      <c r="V964" s="6">
        <v>0</v>
      </c>
      <c r="W964" s="6">
        <v>0</v>
      </c>
      <c r="X964" s="6">
        <v>0</v>
      </c>
      <c r="Y964" s="6">
        <v>0</v>
      </c>
      <c r="Z964" s="6">
        <v>144.22928311889152</v>
      </c>
      <c r="AA964" s="1">
        <v>48</v>
      </c>
      <c r="AB964" s="6">
        <v>4.2367351351029541</v>
      </c>
      <c r="AC964" s="1" t="s">
        <v>48</v>
      </c>
      <c r="AD964" s="1" t="s">
        <v>49</v>
      </c>
      <c r="AE964" s="1" t="s">
        <v>43</v>
      </c>
      <c r="AF964" s="1" t="s">
        <v>84</v>
      </c>
      <c r="AG964" s="7">
        <v>0</v>
      </c>
      <c r="AH964" s="8">
        <v>0.27466145157814031</v>
      </c>
      <c r="AI964" s="9">
        <v>432.44699096679688</v>
      </c>
      <c r="AJ964" s="10">
        <v>7.0814261444968468E-2</v>
      </c>
    </row>
    <row r="965" spans="1:36" x14ac:dyDescent="0.35">
      <c r="A965" s="1">
        <v>964</v>
      </c>
      <c r="B965" s="1">
        <v>66</v>
      </c>
      <c r="C965" s="1" t="s">
        <v>50</v>
      </c>
      <c r="D965" s="1" t="s">
        <v>55</v>
      </c>
      <c r="E965" s="1">
        <v>0</v>
      </c>
      <c r="F965" s="1">
        <v>2</v>
      </c>
      <c r="G965" s="1">
        <v>2</v>
      </c>
      <c r="H965" s="1">
        <v>4</v>
      </c>
      <c r="I965" s="1" t="s">
        <v>57</v>
      </c>
      <c r="J965" s="1" t="s">
        <v>56</v>
      </c>
      <c r="K965" s="6">
        <v>673.85825</v>
      </c>
      <c r="L965" s="6">
        <v>673.67288888888891</v>
      </c>
      <c r="M965" s="1" t="s">
        <v>46</v>
      </c>
      <c r="N965" s="1" t="s">
        <v>40</v>
      </c>
      <c r="O965" s="6">
        <v>0</v>
      </c>
      <c r="P965" s="6">
        <v>0</v>
      </c>
      <c r="Q965" s="6">
        <v>186.63666666666666</v>
      </c>
      <c r="R965" s="6">
        <v>0</v>
      </c>
      <c r="S965" s="6">
        <v>0</v>
      </c>
      <c r="T965" s="6">
        <v>255.55555555555554</v>
      </c>
      <c r="U965" s="6">
        <v>766.66666666666663</v>
      </c>
      <c r="V965" s="6">
        <v>0</v>
      </c>
      <c r="W965" s="6">
        <v>715.77777777777783</v>
      </c>
      <c r="X965" s="6">
        <v>0</v>
      </c>
      <c r="Y965" s="6">
        <v>0</v>
      </c>
      <c r="Z965" s="6">
        <v>400.25585056634566</v>
      </c>
      <c r="AA965" s="1">
        <v>60</v>
      </c>
      <c r="AB965" s="6">
        <v>10.163867893632316</v>
      </c>
      <c r="AC965" s="1" t="s">
        <v>41</v>
      </c>
      <c r="AD965" s="1" t="s">
        <v>42</v>
      </c>
      <c r="AE965" s="1" t="s">
        <v>52</v>
      </c>
      <c r="AF965" s="1" t="s">
        <v>54</v>
      </c>
      <c r="AG965" s="7">
        <v>1</v>
      </c>
      <c r="AH965" s="8">
        <v>9.8470740020275116E-2</v>
      </c>
      <c r="AI965" s="9">
        <v>633.555908203125</v>
      </c>
      <c r="AJ965" s="10">
        <v>1.4108229003211164E-2</v>
      </c>
    </row>
    <row r="966" spans="1:36" x14ac:dyDescent="0.35">
      <c r="A966" s="1">
        <v>965</v>
      </c>
      <c r="B966" s="1">
        <v>45</v>
      </c>
      <c r="C966" s="1" t="s">
        <v>60</v>
      </c>
      <c r="D966" s="1" t="s">
        <v>36</v>
      </c>
      <c r="E966" s="1">
        <v>2</v>
      </c>
      <c r="F966" s="1">
        <v>1</v>
      </c>
      <c r="G966" s="1">
        <v>1</v>
      </c>
      <c r="H966" s="1">
        <v>3</v>
      </c>
      <c r="I966" s="1" t="s">
        <v>37</v>
      </c>
      <c r="J966" s="1" t="s">
        <v>56</v>
      </c>
      <c r="K966" s="6">
        <v>1191.5255</v>
      </c>
      <c r="L966" s="6">
        <v>541.46511111111113</v>
      </c>
      <c r="M966" s="1" t="s">
        <v>64</v>
      </c>
      <c r="N966" s="1" t="s">
        <v>40</v>
      </c>
      <c r="O966" s="6">
        <v>0</v>
      </c>
      <c r="P966" s="6">
        <v>0</v>
      </c>
      <c r="Q966" s="6">
        <v>513.52066666666667</v>
      </c>
      <c r="R966" s="6">
        <v>0</v>
      </c>
      <c r="S966" s="6">
        <v>0</v>
      </c>
      <c r="T966" s="6">
        <v>0</v>
      </c>
      <c r="U966" s="6">
        <v>14.222222222222221</v>
      </c>
      <c r="V966" s="6">
        <v>0</v>
      </c>
      <c r="W966" s="6">
        <v>73.555555555555557</v>
      </c>
      <c r="X966" s="6">
        <v>0</v>
      </c>
      <c r="Y966" s="6">
        <v>0</v>
      </c>
      <c r="Z966" s="6">
        <v>1498.0861453622413</v>
      </c>
      <c r="AA966" s="1">
        <v>36</v>
      </c>
      <c r="AB966" s="6">
        <v>54.159402874012748</v>
      </c>
      <c r="AC966" s="1" t="s">
        <v>41</v>
      </c>
      <c r="AD966" s="1" t="s">
        <v>70</v>
      </c>
      <c r="AE966" s="1" t="s">
        <v>65</v>
      </c>
      <c r="AF966" s="1" t="s">
        <v>58</v>
      </c>
      <c r="AG966" s="7">
        <v>1</v>
      </c>
      <c r="AH966" s="8">
        <v>3.48687544465065E-2</v>
      </c>
      <c r="AI966" s="9">
        <v>632.5892333984375</v>
      </c>
      <c r="AJ966" s="10">
        <v>2.5119788860679997E-2</v>
      </c>
    </row>
    <row r="967" spans="1:36" x14ac:dyDescent="0.35">
      <c r="A967" s="1">
        <v>966</v>
      </c>
      <c r="B967" s="1">
        <v>39</v>
      </c>
      <c r="C967" s="1" t="s">
        <v>35</v>
      </c>
      <c r="D967" s="1" t="s">
        <v>36</v>
      </c>
      <c r="E967" s="1">
        <v>1</v>
      </c>
      <c r="F967" s="1">
        <v>1</v>
      </c>
      <c r="G967" s="1">
        <v>1</v>
      </c>
      <c r="H967" s="1">
        <v>3</v>
      </c>
      <c r="I967" s="1" t="s">
        <v>37</v>
      </c>
      <c r="J967" s="1" t="s">
        <v>38</v>
      </c>
      <c r="K967" s="6">
        <v>442.197</v>
      </c>
      <c r="L967" s="6">
        <v>467.67177777777778</v>
      </c>
      <c r="M967" s="1" t="s">
        <v>46</v>
      </c>
      <c r="N967" s="1" t="s">
        <v>40</v>
      </c>
      <c r="O967" s="6">
        <v>0</v>
      </c>
      <c r="P967" s="6">
        <v>0</v>
      </c>
      <c r="Q967" s="6">
        <v>278.15711111111113</v>
      </c>
      <c r="R967" s="6">
        <v>88.888888888888886</v>
      </c>
      <c r="S967" s="6">
        <v>0</v>
      </c>
      <c r="T967" s="6">
        <v>888.88888888888891</v>
      </c>
      <c r="U967" s="6">
        <v>0</v>
      </c>
      <c r="V967" s="6">
        <v>0</v>
      </c>
      <c r="W967" s="6">
        <v>47.555555555555557</v>
      </c>
      <c r="X967" s="6">
        <v>0</v>
      </c>
      <c r="Y967" s="6">
        <v>0</v>
      </c>
      <c r="Z967" s="6">
        <v>204.24093771011482</v>
      </c>
      <c r="AA967" s="1">
        <v>48</v>
      </c>
      <c r="AB967" s="6">
        <v>5.9995774652053049</v>
      </c>
      <c r="AC967" s="1" t="s">
        <v>41</v>
      </c>
      <c r="AD967" s="1" t="s">
        <v>53</v>
      </c>
      <c r="AE967" s="1" t="s">
        <v>43</v>
      </c>
      <c r="AF967" s="1" t="s">
        <v>75</v>
      </c>
      <c r="AG967" s="7">
        <v>1</v>
      </c>
      <c r="AH967" s="8">
        <v>0.18919619917869571</v>
      </c>
      <c r="AI967" s="9">
        <v>442.32122802734381</v>
      </c>
      <c r="AJ967" s="10">
        <v>0.16439354192351785</v>
      </c>
    </row>
    <row r="968" spans="1:36" x14ac:dyDescent="0.35">
      <c r="A968" s="1">
        <v>967</v>
      </c>
      <c r="B968" s="1">
        <v>52</v>
      </c>
      <c r="C968" s="1" t="s">
        <v>35</v>
      </c>
      <c r="D968" s="1" t="s">
        <v>74</v>
      </c>
      <c r="E968" s="1">
        <v>2</v>
      </c>
      <c r="F968" s="1">
        <v>2</v>
      </c>
      <c r="G968" s="1">
        <v>2</v>
      </c>
      <c r="H968" s="1">
        <v>4</v>
      </c>
      <c r="I968" s="1" t="s">
        <v>45</v>
      </c>
      <c r="J968" s="1" t="s">
        <v>63</v>
      </c>
      <c r="K968" s="6">
        <v>452.70400000000001</v>
      </c>
      <c r="L968" s="6">
        <v>388.77466666666669</v>
      </c>
      <c r="M968" s="1" t="s">
        <v>64</v>
      </c>
      <c r="N968" s="1" t="s">
        <v>40</v>
      </c>
      <c r="O968" s="6">
        <v>0</v>
      </c>
      <c r="P968" s="6">
        <v>0</v>
      </c>
      <c r="Q968" s="6">
        <v>141.80711111111111</v>
      </c>
      <c r="R968" s="6">
        <v>71.111111111111114</v>
      </c>
      <c r="S968" s="6">
        <v>0</v>
      </c>
      <c r="T968" s="6">
        <v>0</v>
      </c>
      <c r="U968" s="6">
        <v>0</v>
      </c>
      <c r="V968" s="6">
        <v>0</v>
      </c>
      <c r="W968" s="6">
        <v>774.66666666666663</v>
      </c>
      <c r="X968" s="6">
        <v>0</v>
      </c>
      <c r="Y968" s="6">
        <v>0</v>
      </c>
      <c r="Z968" s="6">
        <v>410.23790864727397</v>
      </c>
      <c r="AA968" s="1">
        <v>36</v>
      </c>
      <c r="AB968" s="6">
        <v>14.831083137243565</v>
      </c>
      <c r="AC968" s="1" t="s">
        <v>41</v>
      </c>
      <c r="AD968" s="1" t="s">
        <v>53</v>
      </c>
      <c r="AE968" s="1" t="s">
        <v>52</v>
      </c>
      <c r="AF968" s="1" t="s">
        <v>44</v>
      </c>
      <c r="AG968" s="7">
        <v>1</v>
      </c>
      <c r="AH968" s="8">
        <v>0.16057212650775909</v>
      </c>
      <c r="AI968" s="9">
        <v>508.7275390625</v>
      </c>
      <c r="AJ968" s="10">
        <v>6.2757540821685609E-2</v>
      </c>
    </row>
    <row r="969" spans="1:36" x14ac:dyDescent="0.35">
      <c r="A969" s="1">
        <v>968</v>
      </c>
      <c r="B969" s="1">
        <v>45</v>
      </c>
      <c r="C969" s="1" t="s">
        <v>50</v>
      </c>
      <c r="D969" s="1" t="s">
        <v>36</v>
      </c>
      <c r="E969" s="1">
        <v>7</v>
      </c>
      <c r="F969" s="1">
        <v>1</v>
      </c>
      <c r="G969" s="1">
        <v>1</v>
      </c>
      <c r="H969" s="1">
        <v>4</v>
      </c>
      <c r="I969" s="1" t="s">
        <v>62</v>
      </c>
      <c r="J969" s="1" t="s">
        <v>63</v>
      </c>
      <c r="K969" s="6">
        <v>1097.5417500000001</v>
      </c>
      <c r="L969" s="6">
        <v>528.42777777777781</v>
      </c>
      <c r="M969" s="1" t="s">
        <v>46</v>
      </c>
      <c r="N969" s="1" t="s">
        <v>47</v>
      </c>
      <c r="O969" s="6">
        <v>0</v>
      </c>
      <c r="P969" s="6">
        <v>0</v>
      </c>
      <c r="Q969" s="6">
        <v>21.158000000000001</v>
      </c>
      <c r="R969" s="6">
        <v>57.777777777777779</v>
      </c>
      <c r="S969" s="6">
        <v>0</v>
      </c>
      <c r="T969" s="6">
        <v>0</v>
      </c>
      <c r="U969" s="6">
        <v>0</v>
      </c>
      <c r="V969" s="6">
        <v>0</v>
      </c>
      <c r="W969" s="6">
        <v>73.555555555555557</v>
      </c>
      <c r="X969" s="6">
        <v>0</v>
      </c>
      <c r="Y969" s="6">
        <v>0</v>
      </c>
      <c r="Z969" s="6">
        <v>854.58729464306066</v>
      </c>
      <c r="AA969" s="1">
        <v>48</v>
      </c>
      <c r="AB969" s="6">
        <v>25.103501445280308</v>
      </c>
      <c r="AC969" s="1" t="s">
        <v>41</v>
      </c>
      <c r="AD969" s="1" t="s">
        <v>53</v>
      </c>
      <c r="AE969" s="1" t="s">
        <v>43</v>
      </c>
      <c r="AF969" s="1" t="s">
        <v>44</v>
      </c>
      <c r="AG969" s="7">
        <v>1</v>
      </c>
      <c r="AH969" s="8">
        <v>6.5003238618373871E-2</v>
      </c>
      <c r="AI969" s="9">
        <v>656.797607421875</v>
      </c>
      <c r="AJ969" s="10">
        <v>0.32887273396054972</v>
      </c>
    </row>
    <row r="970" spans="1:36" x14ac:dyDescent="0.35">
      <c r="A970" s="1">
        <v>969</v>
      </c>
      <c r="B970" s="1">
        <v>44</v>
      </c>
      <c r="C970" s="1" t="s">
        <v>50</v>
      </c>
      <c r="D970" s="1" t="s">
        <v>51</v>
      </c>
      <c r="E970" s="1">
        <v>0</v>
      </c>
      <c r="F970" s="1">
        <v>1</v>
      </c>
      <c r="G970" s="1">
        <v>1</v>
      </c>
      <c r="H970" s="1">
        <v>1</v>
      </c>
      <c r="I970" s="1" t="s">
        <v>61</v>
      </c>
      <c r="J970" s="1" t="s">
        <v>38</v>
      </c>
      <c r="K970" s="6">
        <v>84.899249999999995</v>
      </c>
      <c r="L970" s="6">
        <v>101.54511111111111</v>
      </c>
      <c r="M970" s="1" t="s">
        <v>46</v>
      </c>
      <c r="N970" s="1" t="s">
        <v>47</v>
      </c>
      <c r="O970" s="6">
        <v>0</v>
      </c>
      <c r="P970" s="6">
        <v>0</v>
      </c>
      <c r="Q970" s="6">
        <v>14.290444444444445</v>
      </c>
      <c r="R970" s="6">
        <v>71.111111111111114</v>
      </c>
      <c r="S970" s="6">
        <v>0</v>
      </c>
      <c r="T970" s="6">
        <v>0</v>
      </c>
      <c r="U970" s="6">
        <v>0</v>
      </c>
      <c r="V970" s="6">
        <v>0</v>
      </c>
      <c r="W970" s="6">
        <v>199.55555555555554</v>
      </c>
      <c r="X970" s="6">
        <v>0</v>
      </c>
      <c r="Y970" s="6">
        <v>0</v>
      </c>
      <c r="Z970" s="6">
        <v>58.870216095384599</v>
      </c>
      <c r="AA970" s="1">
        <v>36</v>
      </c>
      <c r="AB970" s="6">
        <v>2.1282993375652421</v>
      </c>
      <c r="AC970" s="1" t="s">
        <v>41</v>
      </c>
      <c r="AD970" s="1" t="s">
        <v>49</v>
      </c>
      <c r="AE970" s="1" t="s">
        <v>43</v>
      </c>
      <c r="AF970" s="1" t="s">
        <v>44</v>
      </c>
      <c r="AG970" s="7">
        <v>0</v>
      </c>
      <c r="AH970" s="8">
        <v>0.33311980962753301</v>
      </c>
      <c r="AI970" s="9">
        <v>290.77725219726563</v>
      </c>
      <c r="AJ970" s="10">
        <v>0.28581998617071175</v>
      </c>
    </row>
    <row r="971" spans="1:36" x14ac:dyDescent="0.35">
      <c r="A971" s="1">
        <v>970</v>
      </c>
      <c r="B971" s="1">
        <v>64</v>
      </c>
      <c r="C971" s="1" t="s">
        <v>60</v>
      </c>
      <c r="D971" s="1" t="s">
        <v>59</v>
      </c>
      <c r="E971" s="1">
        <v>2</v>
      </c>
      <c r="F971" s="1">
        <v>0</v>
      </c>
      <c r="G971" s="1">
        <v>0</v>
      </c>
      <c r="H971" s="1">
        <v>3</v>
      </c>
      <c r="I971" s="1" t="s">
        <v>67</v>
      </c>
      <c r="J971" s="1" t="s">
        <v>56</v>
      </c>
      <c r="K971" s="6">
        <v>1214.4782499999999</v>
      </c>
      <c r="L971" s="6">
        <v>740.07399999999996</v>
      </c>
      <c r="M971" s="1" t="s">
        <v>46</v>
      </c>
      <c r="N971" s="1" t="s">
        <v>40</v>
      </c>
      <c r="O971" s="6">
        <v>0</v>
      </c>
      <c r="P971" s="6">
        <v>0</v>
      </c>
      <c r="Q971" s="6">
        <v>306.04288888888891</v>
      </c>
      <c r="R971" s="6">
        <v>55.555555555555557</v>
      </c>
      <c r="S971" s="6">
        <v>0</v>
      </c>
      <c r="T971" s="6">
        <v>0</v>
      </c>
      <c r="U971" s="6">
        <v>255.55555555555554</v>
      </c>
      <c r="V971" s="6">
        <v>0</v>
      </c>
      <c r="W971" s="6">
        <v>140.88888888888889</v>
      </c>
      <c r="X971" s="6">
        <v>0</v>
      </c>
      <c r="Y971" s="6">
        <v>0</v>
      </c>
      <c r="Z971" s="6">
        <v>1069.0146159413441</v>
      </c>
      <c r="AA971" s="1">
        <v>36</v>
      </c>
      <c r="AB971" s="6">
        <v>38.647439229187697</v>
      </c>
      <c r="AC971" s="1" t="s">
        <v>41</v>
      </c>
      <c r="AD971" s="1" t="s">
        <v>53</v>
      </c>
      <c r="AE971" s="1" t="s">
        <v>65</v>
      </c>
      <c r="AF971" s="1" t="s">
        <v>44</v>
      </c>
      <c r="AG971" s="7">
        <v>1</v>
      </c>
      <c r="AH971" s="8">
        <v>4.0399745106697083E-2</v>
      </c>
      <c r="AI971" s="9">
        <v>640.86273193359375</v>
      </c>
      <c r="AJ971" s="10">
        <v>5.6980490792336393E-2</v>
      </c>
    </row>
    <row r="972" spans="1:36" x14ac:dyDescent="0.35">
      <c r="A972" s="1">
        <v>971</v>
      </c>
      <c r="B972" s="1">
        <v>25</v>
      </c>
      <c r="C972" s="1" t="s">
        <v>35</v>
      </c>
      <c r="D972" s="1" t="s">
        <v>51</v>
      </c>
      <c r="E972" s="1">
        <v>0</v>
      </c>
      <c r="F972" s="1">
        <v>0</v>
      </c>
      <c r="G972" s="1">
        <v>0</v>
      </c>
      <c r="H972" s="1">
        <v>2</v>
      </c>
      <c r="I972" s="1" t="s">
        <v>62</v>
      </c>
      <c r="J972" s="1" t="s">
        <v>38</v>
      </c>
      <c r="K972" s="6">
        <v>464.12200000000001</v>
      </c>
      <c r="L972" s="6">
        <v>264.86244444444446</v>
      </c>
      <c r="M972" s="1" t="s">
        <v>46</v>
      </c>
      <c r="N972" s="1" t="s">
        <v>66</v>
      </c>
      <c r="O972" s="6">
        <v>0</v>
      </c>
      <c r="P972" s="6">
        <v>0</v>
      </c>
      <c r="Q972" s="6">
        <v>206.88355555555555</v>
      </c>
      <c r="R972" s="6">
        <v>0</v>
      </c>
      <c r="S972" s="6">
        <v>0</v>
      </c>
      <c r="T972" s="6">
        <v>0</v>
      </c>
      <c r="U972" s="6">
        <v>600</v>
      </c>
      <c r="V972" s="6">
        <v>0</v>
      </c>
      <c r="W972" s="6">
        <v>66.222222222222229</v>
      </c>
      <c r="X972" s="6">
        <v>0</v>
      </c>
      <c r="Y972" s="6">
        <v>0</v>
      </c>
      <c r="Z972" s="6">
        <v>457.58844823305151</v>
      </c>
      <c r="AA972" s="1">
        <v>24</v>
      </c>
      <c r="AB972" s="6">
        <v>22.844692349656121</v>
      </c>
      <c r="AC972" s="1" t="s">
        <v>48</v>
      </c>
      <c r="AD972" s="1" t="s">
        <v>49</v>
      </c>
      <c r="AE972" s="1" t="s">
        <v>43</v>
      </c>
      <c r="AF972" s="1" t="s">
        <v>44</v>
      </c>
      <c r="AG972" s="7">
        <v>0</v>
      </c>
      <c r="AH972" s="8">
        <v>0.19603478908538821</v>
      </c>
      <c r="AI972" s="9">
        <v>309.6884765625</v>
      </c>
      <c r="AJ972" s="10">
        <v>4.2439492056933988E-2</v>
      </c>
    </row>
    <row r="973" spans="1:36" x14ac:dyDescent="0.35">
      <c r="A973" s="1">
        <v>972</v>
      </c>
      <c r="B973" s="1">
        <v>52</v>
      </c>
      <c r="C973" s="1" t="s">
        <v>50</v>
      </c>
      <c r="D973" s="1" t="s">
        <v>51</v>
      </c>
      <c r="E973" s="1">
        <v>0</v>
      </c>
      <c r="F973" s="1">
        <v>0</v>
      </c>
      <c r="G973" s="1">
        <v>0</v>
      </c>
      <c r="H973" s="1">
        <v>4</v>
      </c>
      <c r="I973" s="1" t="s">
        <v>61</v>
      </c>
      <c r="J973" s="1" t="s">
        <v>38</v>
      </c>
      <c r="K973" s="6">
        <v>1196.5184999999999</v>
      </c>
      <c r="L973" s="6">
        <v>1059.192</v>
      </c>
      <c r="M973" s="1" t="s">
        <v>64</v>
      </c>
      <c r="N973" s="1" t="s">
        <v>40</v>
      </c>
      <c r="O973" s="6">
        <v>0</v>
      </c>
      <c r="P973" s="6">
        <v>0</v>
      </c>
      <c r="Q973" s="6">
        <v>25.976444444444443</v>
      </c>
      <c r="R973" s="6">
        <v>147.77777777777777</v>
      </c>
      <c r="S973" s="6">
        <v>0</v>
      </c>
      <c r="T973" s="6">
        <v>0</v>
      </c>
      <c r="U973" s="6">
        <v>22.222222222222221</v>
      </c>
      <c r="V973" s="6">
        <v>0</v>
      </c>
      <c r="W973" s="6">
        <v>0</v>
      </c>
      <c r="X973" s="6">
        <v>0</v>
      </c>
      <c r="Y973" s="6">
        <v>0</v>
      </c>
      <c r="Z973" s="6">
        <v>735.16700442013087</v>
      </c>
      <c r="AA973" s="1">
        <v>36</v>
      </c>
      <c r="AB973" s="6">
        <v>26.578048328751692</v>
      </c>
      <c r="AC973" s="1" t="s">
        <v>41</v>
      </c>
      <c r="AD973" s="1" t="s">
        <v>53</v>
      </c>
      <c r="AE973" s="1" t="s">
        <v>43</v>
      </c>
      <c r="AF973" s="1" t="s">
        <v>44</v>
      </c>
      <c r="AG973" s="7">
        <v>1</v>
      </c>
      <c r="AH973" s="8">
        <v>4.7595836222171783E-2</v>
      </c>
      <c r="AI973" s="9">
        <v>598.89208984375</v>
      </c>
      <c r="AJ973" s="10">
        <v>0.17482662025563067</v>
      </c>
    </row>
    <row r="974" spans="1:36" x14ac:dyDescent="0.35">
      <c r="A974" s="1">
        <v>973</v>
      </c>
      <c r="B974" s="1">
        <v>52</v>
      </c>
      <c r="C974" s="1" t="s">
        <v>50</v>
      </c>
      <c r="D974" s="1" t="s">
        <v>36</v>
      </c>
      <c r="E974" s="1">
        <v>3</v>
      </c>
      <c r="F974" s="1">
        <v>0</v>
      </c>
      <c r="G974" s="1">
        <v>0</v>
      </c>
      <c r="H974" s="1">
        <v>2</v>
      </c>
      <c r="I974" s="1" t="s">
        <v>67</v>
      </c>
      <c r="J974" s="1" t="s">
        <v>56</v>
      </c>
      <c r="K974" s="6">
        <v>438.92174999999997</v>
      </c>
      <c r="L974" s="6">
        <v>306.39933333333335</v>
      </c>
      <c r="M974" s="1" t="s">
        <v>46</v>
      </c>
      <c r="N974" s="1" t="s">
        <v>40</v>
      </c>
      <c r="O974" s="6">
        <v>0</v>
      </c>
      <c r="P974" s="6">
        <v>2222.2222222222222</v>
      </c>
      <c r="Q974" s="6">
        <v>117.70355555555555</v>
      </c>
      <c r="R974" s="6">
        <v>0</v>
      </c>
      <c r="S974" s="6">
        <v>0</v>
      </c>
      <c r="T974" s="6">
        <v>0</v>
      </c>
      <c r="U974" s="6">
        <v>0</v>
      </c>
      <c r="V974" s="6">
        <v>134.22222222222223</v>
      </c>
      <c r="W974" s="6">
        <v>211.55555555555554</v>
      </c>
      <c r="X974" s="6">
        <v>0</v>
      </c>
      <c r="Y974" s="6">
        <v>0</v>
      </c>
      <c r="Z974" s="6">
        <v>251.62235890461079</v>
      </c>
      <c r="AA974" s="1">
        <v>36</v>
      </c>
      <c r="AB974" s="6">
        <v>9.096751044799916</v>
      </c>
      <c r="AC974" s="1" t="s">
        <v>48</v>
      </c>
      <c r="AD974" s="1" t="s">
        <v>70</v>
      </c>
      <c r="AE974" s="1" t="s">
        <v>83</v>
      </c>
      <c r="AF974" s="1" t="s">
        <v>75</v>
      </c>
      <c r="AG974" s="7">
        <v>0</v>
      </c>
      <c r="AH974" s="8">
        <v>0.20289357006549841</v>
      </c>
      <c r="AI974" s="9">
        <v>415.27017211914063</v>
      </c>
      <c r="AJ974" s="10">
        <v>2.2465081725181184E-2</v>
      </c>
    </row>
    <row r="975" spans="1:36" x14ac:dyDescent="0.35">
      <c r="A975" s="1">
        <v>974</v>
      </c>
      <c r="B975" s="1">
        <v>38</v>
      </c>
      <c r="C975" s="1" t="s">
        <v>60</v>
      </c>
      <c r="D975" s="1" t="s">
        <v>51</v>
      </c>
      <c r="E975" s="1">
        <v>0</v>
      </c>
      <c r="F975" s="1">
        <v>2</v>
      </c>
      <c r="G975" s="1">
        <v>2</v>
      </c>
      <c r="H975" s="1">
        <v>2</v>
      </c>
      <c r="I975" s="1" t="s">
        <v>62</v>
      </c>
      <c r="J975" s="1" t="s">
        <v>56</v>
      </c>
      <c r="K975" s="6">
        <v>166.60374999999999</v>
      </c>
      <c r="L975" s="6">
        <v>202.07355555555554</v>
      </c>
      <c r="M975" s="1" t="s">
        <v>46</v>
      </c>
      <c r="N975" s="1" t="s">
        <v>47</v>
      </c>
      <c r="O975" s="6">
        <v>0</v>
      </c>
      <c r="P975" s="6">
        <v>0</v>
      </c>
      <c r="Q975" s="6">
        <v>90.562666666666672</v>
      </c>
      <c r="R975" s="6">
        <v>0</v>
      </c>
      <c r="S975" s="6">
        <v>0</v>
      </c>
      <c r="T975" s="6">
        <v>0</v>
      </c>
      <c r="U975" s="6">
        <v>44.444444444444443</v>
      </c>
      <c r="V975" s="6">
        <v>0</v>
      </c>
      <c r="W975" s="6">
        <v>37.111111111111114</v>
      </c>
      <c r="X975" s="6">
        <v>0</v>
      </c>
      <c r="Y975" s="6">
        <v>0</v>
      </c>
      <c r="Z975" s="6">
        <v>80.556601408515064</v>
      </c>
      <c r="AA975" s="1">
        <v>36</v>
      </c>
      <c r="AB975" s="6">
        <v>2.9123141171498319</v>
      </c>
      <c r="AC975" s="1" t="s">
        <v>41</v>
      </c>
      <c r="AD975" s="1" t="s">
        <v>53</v>
      </c>
      <c r="AE975" s="1" t="s">
        <v>43</v>
      </c>
      <c r="AF975" s="1" t="s">
        <v>58</v>
      </c>
      <c r="AG975" s="7">
        <v>0</v>
      </c>
      <c r="AH975" s="8">
        <v>0.30377352237701422</v>
      </c>
      <c r="AI975" s="9">
        <v>325.98324584960938</v>
      </c>
      <c r="AJ975" s="10">
        <v>0.36720521920211485</v>
      </c>
    </row>
    <row r="976" spans="1:36" x14ac:dyDescent="0.35">
      <c r="A976" s="1">
        <v>975</v>
      </c>
      <c r="B976" s="1">
        <v>36</v>
      </c>
      <c r="C976" s="1" t="s">
        <v>35</v>
      </c>
      <c r="D976" s="1" t="s">
        <v>51</v>
      </c>
      <c r="E976" s="1">
        <v>1</v>
      </c>
      <c r="F976" s="1">
        <v>1</v>
      </c>
      <c r="G976" s="1">
        <v>1</v>
      </c>
      <c r="H976" s="1">
        <v>3</v>
      </c>
      <c r="I976" s="1" t="s">
        <v>61</v>
      </c>
      <c r="J976" s="1" t="s">
        <v>56</v>
      </c>
      <c r="K976" s="6">
        <v>657.47699999999998</v>
      </c>
      <c r="L976" s="6">
        <v>757.74644444444448</v>
      </c>
      <c r="M976" s="1" t="s">
        <v>46</v>
      </c>
      <c r="N976" s="1" t="s">
        <v>47</v>
      </c>
      <c r="O976" s="6">
        <v>0</v>
      </c>
      <c r="P976" s="6">
        <v>88.888888888888886</v>
      </c>
      <c r="Q976" s="6">
        <v>294.07333333333332</v>
      </c>
      <c r="R976" s="6">
        <v>0</v>
      </c>
      <c r="S976" s="6">
        <v>0</v>
      </c>
      <c r="T976" s="6">
        <v>44.444444444444443</v>
      </c>
      <c r="U976" s="6">
        <v>0</v>
      </c>
      <c r="V976" s="6">
        <v>62.888888888888886</v>
      </c>
      <c r="W976" s="6">
        <v>114.66666666666667</v>
      </c>
      <c r="X976" s="6">
        <v>0</v>
      </c>
      <c r="Y976" s="6">
        <v>0</v>
      </c>
      <c r="Z976" s="6">
        <v>316.78112118727097</v>
      </c>
      <c r="AA976" s="1">
        <v>24</v>
      </c>
      <c r="AB976" s="6">
        <v>15.815012996168617</v>
      </c>
      <c r="AC976" s="1" t="s">
        <v>48</v>
      </c>
      <c r="AD976" s="1" t="s">
        <v>49</v>
      </c>
      <c r="AE976" s="1" t="s">
        <v>52</v>
      </c>
      <c r="AF976" s="1" t="s">
        <v>44</v>
      </c>
      <c r="AG976" s="7">
        <v>0</v>
      </c>
      <c r="AH976" s="8">
        <v>0.15309379994869229</v>
      </c>
      <c r="AI976" s="9">
        <v>398.2904052734375</v>
      </c>
      <c r="AJ976" s="10">
        <v>0.25035072446150719</v>
      </c>
    </row>
    <row r="977" spans="1:36" x14ac:dyDescent="0.35">
      <c r="A977" s="1">
        <v>976</v>
      </c>
      <c r="B977" s="1">
        <v>43</v>
      </c>
      <c r="C977" s="1" t="s">
        <v>50</v>
      </c>
      <c r="D977" s="1" t="s">
        <v>51</v>
      </c>
      <c r="E977" s="1">
        <v>1</v>
      </c>
      <c r="F977" s="1">
        <v>0</v>
      </c>
      <c r="G977" s="1">
        <v>0</v>
      </c>
      <c r="H977" s="1">
        <v>5</v>
      </c>
      <c r="I977" s="1" t="s">
        <v>45</v>
      </c>
      <c r="J977" s="1" t="s">
        <v>38</v>
      </c>
      <c r="K977" s="6">
        <v>964.47625000000005</v>
      </c>
      <c r="L977" s="6">
        <v>452.0337777777778</v>
      </c>
      <c r="M977" s="1" t="s">
        <v>64</v>
      </c>
      <c r="N977" s="1" t="s">
        <v>40</v>
      </c>
      <c r="O977" s="6">
        <v>0</v>
      </c>
      <c r="P977" s="6">
        <v>0</v>
      </c>
      <c r="Q977" s="6">
        <v>595.74644444444448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293.11111111111109</v>
      </c>
      <c r="X977" s="6">
        <v>0</v>
      </c>
      <c r="Y977" s="6">
        <v>0</v>
      </c>
      <c r="Z977" s="6">
        <v>882.19086284512559</v>
      </c>
      <c r="AA977" s="1">
        <v>36</v>
      </c>
      <c r="AB977" s="6">
        <v>31.893313011748742</v>
      </c>
      <c r="AC977" s="1" t="s">
        <v>41</v>
      </c>
      <c r="AD977" s="1" t="s">
        <v>70</v>
      </c>
      <c r="AE977" s="1" t="s">
        <v>43</v>
      </c>
      <c r="AF977" s="1" t="s">
        <v>44</v>
      </c>
      <c r="AG977" s="7">
        <v>1</v>
      </c>
      <c r="AH977" s="8">
        <v>6.2643259763717651E-2</v>
      </c>
      <c r="AI977" s="9">
        <v>596.30352783203125</v>
      </c>
      <c r="AJ977" s="10">
        <v>0.42160556203174465</v>
      </c>
    </row>
    <row r="978" spans="1:36" x14ac:dyDescent="0.35">
      <c r="A978" s="1">
        <v>977</v>
      </c>
      <c r="B978" s="1">
        <v>26</v>
      </c>
      <c r="C978" s="1" t="s">
        <v>50</v>
      </c>
      <c r="D978" s="1" t="s">
        <v>36</v>
      </c>
      <c r="E978" s="1">
        <v>0</v>
      </c>
      <c r="F978" s="1">
        <v>2</v>
      </c>
      <c r="G978" s="1">
        <v>2</v>
      </c>
      <c r="H978" s="1">
        <v>3</v>
      </c>
      <c r="I978" s="1" t="s">
        <v>37</v>
      </c>
      <c r="J978" s="1" t="s">
        <v>56</v>
      </c>
      <c r="K978" s="6">
        <v>422.55925000000002</v>
      </c>
      <c r="L978" s="6">
        <v>536.88733333333334</v>
      </c>
      <c r="M978" s="1" t="s">
        <v>46</v>
      </c>
      <c r="N978" s="1" t="s">
        <v>40</v>
      </c>
      <c r="O978" s="6">
        <v>0</v>
      </c>
      <c r="P978" s="6">
        <v>0</v>
      </c>
      <c r="Q978" s="6">
        <v>169.24577777777779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43.777777777777779</v>
      </c>
      <c r="X978" s="6">
        <v>0</v>
      </c>
      <c r="Y978" s="6">
        <v>0</v>
      </c>
      <c r="Z978" s="6">
        <v>242.45169363348884</v>
      </c>
      <c r="AA978" s="1">
        <v>24</v>
      </c>
      <c r="AB978" s="6">
        <v>12.104183075638385</v>
      </c>
      <c r="AC978" s="1" t="s">
        <v>41</v>
      </c>
      <c r="AD978" s="1" t="s">
        <v>72</v>
      </c>
      <c r="AE978" s="1" t="s">
        <v>43</v>
      </c>
      <c r="AF978" s="1" t="s">
        <v>44</v>
      </c>
      <c r="AG978" s="7">
        <v>1</v>
      </c>
      <c r="AH978" s="8">
        <v>0.21939995884895319</v>
      </c>
      <c r="AI978" s="9">
        <v>336.81182861328119</v>
      </c>
      <c r="AJ978" s="10">
        <v>0.11052465952199468</v>
      </c>
    </row>
    <row r="979" spans="1:36" x14ac:dyDescent="0.35">
      <c r="A979" s="1">
        <v>978</v>
      </c>
      <c r="B979" s="1">
        <v>37</v>
      </c>
      <c r="C979" s="1" t="s">
        <v>50</v>
      </c>
      <c r="D979" s="1" t="s">
        <v>51</v>
      </c>
      <c r="E979" s="1">
        <v>0</v>
      </c>
      <c r="F979" s="1">
        <v>1</v>
      </c>
      <c r="G979" s="1">
        <v>1</v>
      </c>
      <c r="H979" s="1">
        <v>2</v>
      </c>
      <c r="I979" s="1" t="s">
        <v>61</v>
      </c>
      <c r="J979" s="1" t="s">
        <v>56</v>
      </c>
      <c r="K979" s="6">
        <v>960.18849999999998</v>
      </c>
      <c r="L979" s="6">
        <v>685.36355555555554</v>
      </c>
      <c r="M979" s="1" t="s">
        <v>64</v>
      </c>
      <c r="N979" s="1" t="s">
        <v>47</v>
      </c>
      <c r="O979" s="6">
        <v>0</v>
      </c>
      <c r="P979" s="6">
        <v>0</v>
      </c>
      <c r="Q979" s="6">
        <v>318.09044444444447</v>
      </c>
      <c r="R979" s="6">
        <v>0</v>
      </c>
      <c r="S979" s="6">
        <v>0</v>
      </c>
      <c r="T979" s="6">
        <v>0</v>
      </c>
      <c r="U979" s="6">
        <v>600</v>
      </c>
      <c r="V979" s="6">
        <v>0</v>
      </c>
      <c r="W979" s="6">
        <v>32</v>
      </c>
      <c r="X979" s="6">
        <v>0</v>
      </c>
      <c r="Y979" s="6">
        <v>0</v>
      </c>
      <c r="Z979" s="6">
        <v>1056.5564878227137</v>
      </c>
      <c r="AA979" s="1">
        <v>24</v>
      </c>
      <c r="AB979" s="6">
        <v>52.747633834607157</v>
      </c>
      <c r="AC979" s="1" t="s">
        <v>41</v>
      </c>
      <c r="AD979" s="1" t="s">
        <v>53</v>
      </c>
      <c r="AE979" s="1" t="s">
        <v>52</v>
      </c>
      <c r="AF979" s="1" t="s">
        <v>44</v>
      </c>
      <c r="AG979" s="7">
        <v>1</v>
      </c>
      <c r="AH979" s="8">
        <v>6.7179597914218903E-2</v>
      </c>
      <c r="AI979" s="9">
        <v>468.05255126953119</v>
      </c>
      <c r="AJ979" s="10">
        <v>0.18536321869685085</v>
      </c>
    </row>
    <row r="980" spans="1:36" x14ac:dyDescent="0.35">
      <c r="A980" s="1">
        <v>979</v>
      </c>
      <c r="B980" s="1">
        <v>29</v>
      </c>
      <c r="C980" s="1" t="s">
        <v>35</v>
      </c>
      <c r="D980" s="1" t="s">
        <v>51</v>
      </c>
      <c r="E980" s="1">
        <v>2</v>
      </c>
      <c r="F980" s="1">
        <v>1</v>
      </c>
      <c r="G980" s="1">
        <v>1</v>
      </c>
      <c r="H980" s="1">
        <v>2</v>
      </c>
      <c r="I980" s="1" t="s">
        <v>37</v>
      </c>
      <c r="J980" s="1" t="s">
        <v>56</v>
      </c>
      <c r="K980" s="6">
        <v>237.56675000000001</v>
      </c>
      <c r="L980" s="6">
        <v>188.10577777777777</v>
      </c>
      <c r="M980" s="1" t="s">
        <v>46</v>
      </c>
      <c r="N980" s="1" t="s">
        <v>47</v>
      </c>
      <c r="O980" s="6">
        <v>0</v>
      </c>
      <c r="P980" s="6">
        <v>0</v>
      </c>
      <c r="Q980" s="6">
        <v>19.282888888888888</v>
      </c>
      <c r="R980" s="6">
        <v>0</v>
      </c>
      <c r="S980" s="6">
        <v>0</v>
      </c>
      <c r="T980" s="6">
        <v>0</v>
      </c>
      <c r="U980" s="6">
        <v>622.22222222222217</v>
      </c>
      <c r="V980" s="6">
        <v>0</v>
      </c>
      <c r="W980" s="6">
        <v>180.66666666666666</v>
      </c>
      <c r="X980" s="6">
        <v>0</v>
      </c>
      <c r="Y980" s="6">
        <v>0</v>
      </c>
      <c r="Z980" s="6">
        <v>190.47242879279099</v>
      </c>
      <c r="AA980" s="1">
        <v>36</v>
      </c>
      <c r="AB980" s="6">
        <v>6.8860345844037347</v>
      </c>
      <c r="AC980" s="1" t="s">
        <v>41</v>
      </c>
      <c r="AD980" s="1" t="s">
        <v>73</v>
      </c>
      <c r="AE980" s="1" t="s">
        <v>43</v>
      </c>
      <c r="AF980" s="1" t="s">
        <v>58</v>
      </c>
      <c r="AG980" s="7">
        <v>0</v>
      </c>
      <c r="AH980" s="8">
        <v>0.28321030735969538</v>
      </c>
      <c r="AI980" s="9">
        <v>324.22903442382813</v>
      </c>
      <c r="AJ980" s="10">
        <v>0.1034412351171156</v>
      </c>
    </row>
    <row r="981" spans="1:36" x14ac:dyDescent="0.35">
      <c r="A981" s="1">
        <v>980</v>
      </c>
      <c r="B981" s="1">
        <v>25</v>
      </c>
      <c r="C981" s="1" t="s">
        <v>35</v>
      </c>
      <c r="D981" s="1" t="s">
        <v>36</v>
      </c>
      <c r="E981" s="1">
        <v>0</v>
      </c>
      <c r="F981" s="1">
        <v>0</v>
      </c>
      <c r="G981" s="1">
        <v>0</v>
      </c>
      <c r="H981" s="1">
        <v>3</v>
      </c>
      <c r="I981" s="1" t="s">
        <v>67</v>
      </c>
      <c r="J981" s="1" t="s">
        <v>56</v>
      </c>
      <c r="K981" s="6">
        <v>367.04075</v>
      </c>
      <c r="L981" s="6">
        <v>185.82533333333333</v>
      </c>
      <c r="M981" s="1" t="s">
        <v>46</v>
      </c>
      <c r="N981" s="1" t="s">
        <v>47</v>
      </c>
      <c r="O981" s="6">
        <v>0</v>
      </c>
      <c r="P981" s="6">
        <v>2222.2222222222222</v>
      </c>
      <c r="Q981" s="6">
        <v>132.40377777777778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141.33333333333334</v>
      </c>
      <c r="X981" s="6">
        <v>0</v>
      </c>
      <c r="Y981" s="6">
        <v>0</v>
      </c>
      <c r="Z981" s="6">
        <v>418.02535966083002</v>
      </c>
      <c r="AA981" s="1">
        <v>3</v>
      </c>
      <c r="AB981" s="6">
        <v>143.54278544243112</v>
      </c>
      <c r="AC981" s="1" t="s">
        <v>41</v>
      </c>
      <c r="AD981" s="1" t="s">
        <v>42</v>
      </c>
      <c r="AE981" s="1" t="s">
        <v>43</v>
      </c>
      <c r="AF981" s="1" t="s">
        <v>44</v>
      </c>
      <c r="AG981" s="7">
        <v>0</v>
      </c>
      <c r="AH981" s="8">
        <v>0.1781590282917023</v>
      </c>
      <c r="AI981" s="9">
        <v>309.95361328125</v>
      </c>
      <c r="AJ981" s="10">
        <v>0.12022746981504562</v>
      </c>
    </row>
    <row r="982" spans="1:36" x14ac:dyDescent="0.35">
      <c r="A982" s="1">
        <v>981</v>
      </c>
      <c r="B982" s="1">
        <v>29</v>
      </c>
      <c r="C982" s="1" t="s">
        <v>35</v>
      </c>
      <c r="D982" s="1" t="s">
        <v>51</v>
      </c>
      <c r="E982" s="1">
        <v>1</v>
      </c>
      <c r="F982" s="1">
        <v>1</v>
      </c>
      <c r="G982" s="1">
        <v>1</v>
      </c>
      <c r="H982" s="1">
        <v>2</v>
      </c>
      <c r="I982" s="1" t="s">
        <v>67</v>
      </c>
      <c r="J982" s="1" t="s">
        <v>38</v>
      </c>
      <c r="K982" s="6">
        <v>668.08574999999996</v>
      </c>
      <c r="L982" s="6">
        <v>543.06177777777782</v>
      </c>
      <c r="M982" s="1" t="s">
        <v>64</v>
      </c>
      <c r="N982" s="1" t="s">
        <v>66</v>
      </c>
      <c r="O982" s="6">
        <v>0</v>
      </c>
      <c r="P982" s="6">
        <v>0</v>
      </c>
      <c r="Q982" s="6">
        <v>206.81244444444445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373.97989673033919</v>
      </c>
      <c r="AA982" s="1">
        <v>36</v>
      </c>
      <c r="AB982" s="6">
        <v>13.520269149076555</v>
      </c>
      <c r="AC982" s="1" t="s">
        <v>78</v>
      </c>
      <c r="AD982" s="1" t="s">
        <v>42</v>
      </c>
      <c r="AE982" s="1" t="s">
        <v>52</v>
      </c>
      <c r="AF982" s="1" t="s">
        <v>75</v>
      </c>
      <c r="AG982" s="7">
        <v>0</v>
      </c>
      <c r="AH982" s="8">
        <v>0.16131749749183649</v>
      </c>
      <c r="AI982" s="9">
        <v>383.74749755859381</v>
      </c>
      <c r="AJ982" s="10">
        <v>7.1333632558599369E-2</v>
      </c>
    </row>
    <row r="983" spans="1:36" x14ac:dyDescent="0.35">
      <c r="A983" s="1">
        <v>982</v>
      </c>
      <c r="B983" s="1">
        <v>31</v>
      </c>
      <c r="C983" s="1" t="s">
        <v>50</v>
      </c>
      <c r="D983" s="1" t="s">
        <v>36</v>
      </c>
      <c r="E983" s="1">
        <v>0</v>
      </c>
      <c r="F983" s="1">
        <v>0</v>
      </c>
      <c r="G983" s="1">
        <v>0</v>
      </c>
      <c r="H983" s="1">
        <v>3</v>
      </c>
      <c r="I983" s="1" t="s">
        <v>62</v>
      </c>
      <c r="J983" s="1" t="s">
        <v>56</v>
      </c>
      <c r="K983" s="6">
        <v>746.91499999999996</v>
      </c>
      <c r="L983" s="6">
        <v>834.3313333333333</v>
      </c>
      <c r="M983" s="1" t="s">
        <v>64</v>
      </c>
      <c r="N983" s="1" t="s">
        <v>40</v>
      </c>
      <c r="O983" s="6">
        <v>0</v>
      </c>
      <c r="P983" s="6">
        <v>0</v>
      </c>
      <c r="Q983" s="6">
        <v>497.4928888888889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17.555555555555557</v>
      </c>
      <c r="X983" s="6">
        <v>0</v>
      </c>
      <c r="Y983" s="6">
        <v>0</v>
      </c>
      <c r="Z983" s="6">
        <v>526.81075277041077</v>
      </c>
      <c r="AA983" s="1">
        <v>36</v>
      </c>
      <c r="AB983" s="6">
        <v>19.045470706729986</v>
      </c>
      <c r="AC983" s="1" t="s">
        <v>41</v>
      </c>
      <c r="AD983" s="1" t="s">
        <v>73</v>
      </c>
      <c r="AE983" s="1" t="s">
        <v>52</v>
      </c>
      <c r="AF983" s="1" t="s">
        <v>58</v>
      </c>
      <c r="AG983" s="7">
        <v>0</v>
      </c>
      <c r="AH983" s="8">
        <v>0.1092619299888611</v>
      </c>
      <c r="AI983" s="9">
        <v>438.85995483398438</v>
      </c>
      <c r="AJ983" s="10">
        <v>8.873186612212744E-2</v>
      </c>
    </row>
    <row r="984" spans="1:36" x14ac:dyDescent="0.35">
      <c r="A984" s="1">
        <v>983</v>
      </c>
      <c r="B984" s="1">
        <v>37</v>
      </c>
      <c r="C984" s="1" t="s">
        <v>50</v>
      </c>
      <c r="D984" s="1" t="s">
        <v>51</v>
      </c>
      <c r="E984" s="1">
        <v>0</v>
      </c>
      <c r="F984" s="1">
        <v>0</v>
      </c>
      <c r="G984" s="1">
        <v>0</v>
      </c>
      <c r="H984" s="1">
        <v>3</v>
      </c>
      <c r="I984" s="1" t="s">
        <v>37</v>
      </c>
      <c r="J984" s="1" t="s">
        <v>56</v>
      </c>
      <c r="K984" s="6">
        <v>46.456499999999998</v>
      </c>
      <c r="L984" s="6">
        <v>43.552444444444447</v>
      </c>
      <c r="M984" s="1" t="s">
        <v>64</v>
      </c>
      <c r="N984" s="1" t="s">
        <v>47</v>
      </c>
      <c r="O984" s="6">
        <v>0</v>
      </c>
      <c r="P984" s="6">
        <v>0</v>
      </c>
      <c r="Q984" s="6">
        <v>24.716000000000001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20.990407209728854</v>
      </c>
      <c r="AA984" s="1">
        <v>24</v>
      </c>
      <c r="AB984" s="6">
        <v>1.0479272299200144</v>
      </c>
      <c r="AC984" s="1" t="s">
        <v>41</v>
      </c>
      <c r="AD984" s="1" t="s">
        <v>49</v>
      </c>
      <c r="AE984" s="1" t="s">
        <v>43</v>
      </c>
      <c r="AF984" s="1" t="s">
        <v>44</v>
      </c>
      <c r="AG984" s="7">
        <v>0</v>
      </c>
      <c r="AH984" s="8">
        <v>0.33842673897743231</v>
      </c>
      <c r="AI984" s="9">
        <v>286.80850219726563</v>
      </c>
      <c r="AJ984" s="10">
        <v>0.5048817910918858</v>
      </c>
    </row>
    <row r="985" spans="1:36" x14ac:dyDescent="0.35">
      <c r="A985" s="1">
        <v>984</v>
      </c>
      <c r="B985" s="1">
        <v>25</v>
      </c>
      <c r="C985" s="1" t="s">
        <v>60</v>
      </c>
      <c r="D985" s="1" t="s">
        <v>74</v>
      </c>
      <c r="E985" s="1">
        <v>0</v>
      </c>
      <c r="F985" s="1">
        <v>2</v>
      </c>
      <c r="G985" s="1">
        <v>2</v>
      </c>
      <c r="H985" s="1">
        <v>3</v>
      </c>
      <c r="I985" s="1" t="s">
        <v>37</v>
      </c>
      <c r="J985" s="1" t="s">
        <v>38</v>
      </c>
      <c r="K985" s="6">
        <v>902.44449999999995</v>
      </c>
      <c r="L985" s="6">
        <v>487.64222222222224</v>
      </c>
      <c r="M985" s="1" t="s">
        <v>46</v>
      </c>
      <c r="N985" s="1" t="s">
        <v>40</v>
      </c>
      <c r="O985" s="6">
        <v>0</v>
      </c>
      <c r="P985" s="6">
        <v>0</v>
      </c>
      <c r="Q985" s="6">
        <v>532.03777777777782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118</v>
      </c>
      <c r="X985" s="6">
        <v>0</v>
      </c>
      <c r="Y985" s="6">
        <v>0</v>
      </c>
      <c r="Z985" s="6">
        <v>1156.9633609622797</v>
      </c>
      <c r="AA985" s="1">
        <v>24</v>
      </c>
      <c r="AB985" s="6">
        <v>57.760356807666383</v>
      </c>
      <c r="AC985" s="1" t="s">
        <v>48</v>
      </c>
      <c r="AD985" s="1" t="s">
        <v>49</v>
      </c>
      <c r="AE985" s="1" t="s">
        <v>43</v>
      </c>
      <c r="AF985" s="1" t="s">
        <v>44</v>
      </c>
      <c r="AG985" s="7">
        <v>0</v>
      </c>
      <c r="AH985" s="8">
        <v>7.0888087153434753E-2</v>
      </c>
      <c r="AI985" s="9">
        <v>476.78268432617188</v>
      </c>
      <c r="AJ985" s="10">
        <v>0.12563399831989869</v>
      </c>
    </row>
    <row r="986" spans="1:36" x14ac:dyDescent="0.35">
      <c r="A986" s="1">
        <v>985</v>
      </c>
      <c r="B986" s="1">
        <v>54</v>
      </c>
      <c r="C986" s="1" t="s">
        <v>50</v>
      </c>
      <c r="D986" s="1" t="s">
        <v>36</v>
      </c>
      <c r="E986" s="1">
        <v>0</v>
      </c>
      <c r="F986" s="1">
        <v>0</v>
      </c>
      <c r="G986" s="1">
        <v>0</v>
      </c>
      <c r="H986" s="1">
        <v>3</v>
      </c>
      <c r="I986" s="1" t="s">
        <v>61</v>
      </c>
      <c r="J986" s="1" t="s">
        <v>56</v>
      </c>
      <c r="K986" s="6">
        <v>476.32324999999997</v>
      </c>
      <c r="L986" s="6">
        <v>321.55044444444445</v>
      </c>
      <c r="M986" s="1" t="s">
        <v>46</v>
      </c>
      <c r="N986" s="1" t="s">
        <v>47</v>
      </c>
      <c r="O986" s="6">
        <v>0</v>
      </c>
      <c r="P986" s="6">
        <v>39.555555555555557</v>
      </c>
      <c r="Q986" s="6">
        <v>7.0075555555555553</v>
      </c>
      <c r="R986" s="6">
        <v>0</v>
      </c>
      <c r="S986" s="6">
        <v>0</v>
      </c>
      <c r="T986" s="6">
        <v>0</v>
      </c>
      <c r="U986" s="6">
        <v>622.22222222222217</v>
      </c>
      <c r="V986" s="6">
        <v>0</v>
      </c>
      <c r="W986" s="6">
        <v>290.88888888888891</v>
      </c>
      <c r="X986" s="6">
        <v>0</v>
      </c>
      <c r="Y986" s="6">
        <v>0</v>
      </c>
      <c r="Z986" s="6">
        <v>375.38734936409219</v>
      </c>
      <c r="AA986" s="1">
        <v>36</v>
      </c>
      <c r="AB986" s="6">
        <v>13.571151933390063</v>
      </c>
      <c r="AC986" s="1" t="s">
        <v>41</v>
      </c>
      <c r="AD986" s="1" t="s">
        <v>53</v>
      </c>
      <c r="AE986" s="1" t="s">
        <v>52</v>
      </c>
      <c r="AF986" s="1" t="s">
        <v>44</v>
      </c>
      <c r="AG986" s="7">
        <v>0</v>
      </c>
      <c r="AH986" s="8">
        <v>0.1580813676118851</v>
      </c>
      <c r="AI986" s="9">
        <v>453.0750732421875</v>
      </c>
      <c r="AJ986" s="10">
        <v>4.5854412828906024E-3</v>
      </c>
    </row>
    <row r="987" spans="1:36" x14ac:dyDescent="0.35">
      <c r="A987" s="1">
        <v>986</v>
      </c>
      <c r="B987" s="1">
        <v>49</v>
      </c>
      <c r="C987" s="1" t="s">
        <v>60</v>
      </c>
      <c r="D987" s="1" t="s">
        <v>59</v>
      </c>
      <c r="E987" s="1">
        <v>1</v>
      </c>
      <c r="F987" s="1">
        <v>1</v>
      </c>
      <c r="G987" s="1">
        <v>1</v>
      </c>
      <c r="H987" s="1">
        <v>3</v>
      </c>
      <c r="I987" s="1" t="s">
        <v>45</v>
      </c>
      <c r="J987" s="1" t="s">
        <v>38</v>
      </c>
      <c r="K987" s="6">
        <v>1410.65825</v>
      </c>
      <c r="L987" s="6">
        <v>1611.4226666666666</v>
      </c>
      <c r="M987" s="1" t="s">
        <v>64</v>
      </c>
      <c r="N987" s="1" t="s">
        <v>47</v>
      </c>
      <c r="O987" s="6">
        <v>0</v>
      </c>
      <c r="P987" s="6">
        <v>1288.8888888888889</v>
      </c>
      <c r="Q987" s="6">
        <v>546.38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30.222222222222221</v>
      </c>
      <c r="X987" s="6">
        <v>0</v>
      </c>
      <c r="Y987" s="6">
        <v>0</v>
      </c>
      <c r="Z987" s="6">
        <v>565.78996218162968</v>
      </c>
      <c r="AA987" s="1">
        <v>36</v>
      </c>
      <c r="AB987" s="6">
        <v>20.454662503041707</v>
      </c>
      <c r="AC987" s="1" t="s">
        <v>41</v>
      </c>
      <c r="AD987" s="1" t="s">
        <v>53</v>
      </c>
      <c r="AE987" s="1" t="s">
        <v>43</v>
      </c>
      <c r="AF987" s="1" t="s">
        <v>44</v>
      </c>
      <c r="AG987" s="7">
        <v>1</v>
      </c>
      <c r="AH987" s="8">
        <v>4.3860252946615219E-2</v>
      </c>
      <c r="AI987" s="9">
        <v>581.55950927734375</v>
      </c>
      <c r="AJ987" s="10">
        <v>0.22103242451072613</v>
      </c>
    </row>
    <row r="988" spans="1:36" x14ac:dyDescent="0.35">
      <c r="A988" s="1">
        <v>987</v>
      </c>
      <c r="B988" s="1">
        <v>42</v>
      </c>
      <c r="C988" s="1" t="s">
        <v>60</v>
      </c>
      <c r="D988" s="1" t="s">
        <v>36</v>
      </c>
      <c r="E988" s="1">
        <v>0</v>
      </c>
      <c r="F988" s="1">
        <v>1</v>
      </c>
      <c r="G988" s="1">
        <v>1</v>
      </c>
      <c r="H988" s="1">
        <v>4</v>
      </c>
      <c r="I988" s="1" t="s">
        <v>37</v>
      </c>
      <c r="J988" s="1" t="s">
        <v>56</v>
      </c>
      <c r="K988" s="6">
        <v>409.73874999999998</v>
      </c>
      <c r="L988" s="6">
        <v>345.59333333333331</v>
      </c>
      <c r="M988" s="1" t="s">
        <v>46</v>
      </c>
      <c r="N988" s="1" t="s">
        <v>47</v>
      </c>
      <c r="O988" s="6">
        <v>0</v>
      </c>
      <c r="P988" s="6">
        <v>0</v>
      </c>
      <c r="Q988" s="6">
        <v>190.46111111111111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57.777777777777779</v>
      </c>
      <c r="X988" s="6">
        <v>0</v>
      </c>
      <c r="Y988" s="6">
        <v>0</v>
      </c>
      <c r="Z988" s="6">
        <v>310.86088465915543</v>
      </c>
      <c r="AA988" s="1">
        <v>36</v>
      </c>
      <c r="AB988" s="6">
        <v>11.23836565884281</v>
      </c>
      <c r="AC988" s="1" t="s">
        <v>48</v>
      </c>
      <c r="AD988" s="1" t="s">
        <v>70</v>
      </c>
      <c r="AE988" s="1" t="s">
        <v>43</v>
      </c>
      <c r="AF988" s="1" t="s">
        <v>58</v>
      </c>
      <c r="AG988" s="7">
        <v>1</v>
      </c>
      <c r="AH988" s="8">
        <v>0.1787145137786865</v>
      </c>
      <c r="AI988" s="9">
        <v>447.41705322265619</v>
      </c>
      <c r="AJ988" s="10">
        <v>0.27107114789044073</v>
      </c>
    </row>
    <row r="989" spans="1:36" x14ac:dyDescent="0.35">
      <c r="A989" s="1">
        <v>988</v>
      </c>
      <c r="B989" s="1">
        <v>46</v>
      </c>
      <c r="C989" s="1" t="s">
        <v>35</v>
      </c>
      <c r="D989" s="1" t="s">
        <v>51</v>
      </c>
      <c r="E989" s="1">
        <v>2</v>
      </c>
      <c r="F989" s="1">
        <v>2</v>
      </c>
      <c r="G989" s="1">
        <v>2</v>
      </c>
      <c r="H989" s="1">
        <v>4</v>
      </c>
      <c r="I989" s="1" t="s">
        <v>37</v>
      </c>
      <c r="J989" s="1" t="s">
        <v>56</v>
      </c>
      <c r="K989" s="6">
        <v>1883.1637499999999</v>
      </c>
      <c r="L989" s="6">
        <v>876.58155555555561</v>
      </c>
      <c r="M989" s="1" t="s">
        <v>39</v>
      </c>
      <c r="N989" s="1" t="s">
        <v>66</v>
      </c>
      <c r="O989" s="6">
        <v>0</v>
      </c>
      <c r="P989" s="6">
        <v>0</v>
      </c>
      <c r="Q989" s="6">
        <v>845.81644444444441</v>
      </c>
      <c r="R989" s="6">
        <v>0</v>
      </c>
      <c r="S989" s="6">
        <v>0</v>
      </c>
      <c r="T989" s="6">
        <v>0</v>
      </c>
      <c r="U989" s="6">
        <v>277.77777777777777</v>
      </c>
      <c r="V989" s="6">
        <v>0</v>
      </c>
      <c r="W989" s="6">
        <v>43.777777777777779</v>
      </c>
      <c r="X989" s="6">
        <v>0</v>
      </c>
      <c r="Y989" s="6">
        <v>0</v>
      </c>
      <c r="Z989" s="6">
        <v>2374.5061981626254</v>
      </c>
      <c r="AA989" s="1">
        <v>48</v>
      </c>
      <c r="AB989" s="6">
        <v>69.751118640605867</v>
      </c>
      <c r="AC989" s="1" t="s">
        <v>48</v>
      </c>
      <c r="AD989" s="1" t="s">
        <v>70</v>
      </c>
      <c r="AE989" s="1" t="s">
        <v>43</v>
      </c>
      <c r="AF989" s="1" t="s">
        <v>44</v>
      </c>
      <c r="AG989" s="7">
        <v>1</v>
      </c>
      <c r="AH989" s="8">
        <v>6.9068828597664833E-3</v>
      </c>
      <c r="AI989" s="9">
        <v>867.6058349609375</v>
      </c>
      <c r="AJ989" s="10">
        <v>2.248324807371303E-3</v>
      </c>
    </row>
    <row r="990" spans="1:36" x14ac:dyDescent="0.35">
      <c r="A990" s="1">
        <v>989</v>
      </c>
      <c r="B990" s="1">
        <v>62</v>
      </c>
      <c r="C990" s="1" t="s">
        <v>60</v>
      </c>
      <c r="D990" s="1" t="s">
        <v>51</v>
      </c>
      <c r="E990" s="1">
        <v>1</v>
      </c>
      <c r="F990" s="1">
        <v>2</v>
      </c>
      <c r="G990" s="1">
        <v>2</v>
      </c>
      <c r="H990" s="1">
        <v>2</v>
      </c>
      <c r="I990" s="1" t="s">
        <v>45</v>
      </c>
      <c r="J990" s="1" t="s">
        <v>56</v>
      </c>
      <c r="K990" s="6">
        <v>468.4425</v>
      </c>
      <c r="L990" s="6">
        <v>344.20888888888891</v>
      </c>
      <c r="M990" s="1" t="s">
        <v>46</v>
      </c>
      <c r="N990" s="1" t="s">
        <v>47</v>
      </c>
      <c r="O990" s="6">
        <v>0</v>
      </c>
      <c r="P990" s="6">
        <v>0</v>
      </c>
      <c r="Q990" s="6">
        <v>27.981999999999999</v>
      </c>
      <c r="R990" s="6">
        <v>0</v>
      </c>
      <c r="S990" s="6">
        <v>0</v>
      </c>
      <c r="T990" s="6">
        <v>0</v>
      </c>
      <c r="U990" s="6">
        <v>555.55555555555554</v>
      </c>
      <c r="V990" s="6">
        <v>0</v>
      </c>
      <c r="W990" s="6">
        <v>8.2222222222222214</v>
      </c>
      <c r="X990" s="6">
        <v>0</v>
      </c>
      <c r="Y990" s="6">
        <v>0</v>
      </c>
      <c r="Z990" s="6">
        <v>420.37878869962702</v>
      </c>
      <c r="AA990" s="1">
        <v>36</v>
      </c>
      <c r="AB990" s="6">
        <v>15.197700243978526</v>
      </c>
      <c r="AC990" s="1" t="s">
        <v>48</v>
      </c>
      <c r="AD990" s="1" t="s">
        <v>73</v>
      </c>
      <c r="AE990" s="1" t="s">
        <v>52</v>
      </c>
      <c r="AF990" s="1" t="s">
        <v>44</v>
      </c>
      <c r="AG990" s="7">
        <v>0</v>
      </c>
      <c r="AH990" s="8">
        <v>0.16816186904907229</v>
      </c>
      <c r="AI990" s="9">
        <v>464.6258544921875</v>
      </c>
      <c r="AJ990" s="10">
        <v>0.21618915067943179</v>
      </c>
    </row>
    <row r="991" spans="1:36" x14ac:dyDescent="0.35">
      <c r="A991" s="1">
        <v>990</v>
      </c>
      <c r="B991" s="1">
        <v>38</v>
      </c>
      <c r="C991" s="1" t="s">
        <v>60</v>
      </c>
      <c r="D991" s="1" t="s">
        <v>51</v>
      </c>
      <c r="E991" s="1">
        <v>0</v>
      </c>
      <c r="F991" s="1">
        <v>0</v>
      </c>
      <c r="G991" s="1">
        <v>0</v>
      </c>
      <c r="H991" s="1">
        <v>3</v>
      </c>
      <c r="I991" s="1" t="s">
        <v>61</v>
      </c>
      <c r="J991" s="1" t="s">
        <v>63</v>
      </c>
      <c r="K991" s="6">
        <v>948.70150000000001</v>
      </c>
      <c r="L991" s="6">
        <v>1143.1608888888888</v>
      </c>
      <c r="M991" s="1" t="s">
        <v>46</v>
      </c>
      <c r="N991" s="1" t="s">
        <v>40</v>
      </c>
      <c r="O991" s="6">
        <v>0</v>
      </c>
      <c r="P991" s="6">
        <v>0</v>
      </c>
      <c r="Q991" s="6">
        <v>17.428444444444445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331.11111111111109</v>
      </c>
      <c r="X991" s="6">
        <v>0</v>
      </c>
      <c r="Y991" s="6">
        <v>0</v>
      </c>
      <c r="Z991" s="6">
        <v>295.93434096263837</v>
      </c>
      <c r="AA991" s="1">
        <v>36</v>
      </c>
      <c r="AB991" s="6">
        <v>10.698735347142179</v>
      </c>
      <c r="AC991" s="1" t="s">
        <v>41</v>
      </c>
      <c r="AD991" s="1" t="s">
        <v>53</v>
      </c>
      <c r="AE991" s="1" t="s">
        <v>52</v>
      </c>
      <c r="AF991" s="1" t="s">
        <v>44</v>
      </c>
      <c r="AG991" s="7">
        <v>1</v>
      </c>
      <c r="AH991" s="8">
        <v>9.7316481173038483E-2</v>
      </c>
      <c r="AI991" s="9">
        <v>459.14764404296881</v>
      </c>
      <c r="AJ991" s="10">
        <v>0.22864438441822005</v>
      </c>
    </row>
    <row r="992" spans="1:36" x14ac:dyDescent="0.35">
      <c r="A992" s="1">
        <v>991</v>
      </c>
      <c r="B992" s="1">
        <v>56</v>
      </c>
      <c r="C992" s="1" t="s">
        <v>35</v>
      </c>
      <c r="D992" s="1" t="s">
        <v>51</v>
      </c>
      <c r="E992" s="1">
        <v>0</v>
      </c>
      <c r="F992" s="1">
        <v>1</v>
      </c>
      <c r="G992" s="1">
        <v>1</v>
      </c>
      <c r="H992" s="1">
        <v>2</v>
      </c>
      <c r="I992" s="1" t="s">
        <v>62</v>
      </c>
      <c r="J992" s="1" t="s">
        <v>56</v>
      </c>
      <c r="K992" s="6">
        <v>801.50075000000004</v>
      </c>
      <c r="L992" s="6">
        <v>400.22511111111112</v>
      </c>
      <c r="M992" s="1" t="s">
        <v>39</v>
      </c>
      <c r="N992" s="1" t="s">
        <v>47</v>
      </c>
      <c r="O992" s="6">
        <v>0</v>
      </c>
      <c r="P992" s="6">
        <v>33.333333333333336</v>
      </c>
      <c r="Q992" s="6">
        <v>88.727999999999994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18.666666666666668</v>
      </c>
      <c r="X992" s="6">
        <v>0</v>
      </c>
      <c r="Y992" s="6">
        <v>0</v>
      </c>
      <c r="Z992" s="6">
        <v>906.2484523427936</v>
      </c>
      <c r="AA992" s="1">
        <v>24</v>
      </c>
      <c r="AB992" s="6">
        <v>45.243640144471094</v>
      </c>
      <c r="AC992" s="1" t="s">
        <v>41</v>
      </c>
      <c r="AD992" s="1" t="s">
        <v>53</v>
      </c>
      <c r="AE992" s="1" t="s">
        <v>52</v>
      </c>
      <c r="AF992" s="1" t="s">
        <v>44</v>
      </c>
      <c r="AG992" s="7">
        <v>1</v>
      </c>
      <c r="AH992" s="8">
        <v>8.6399197578430176E-2</v>
      </c>
      <c r="AI992" s="9">
        <v>484.94772338867188</v>
      </c>
      <c r="AJ992" s="10">
        <v>0.13021854652745019</v>
      </c>
    </row>
    <row r="993" spans="1:36" x14ac:dyDescent="0.35">
      <c r="A993" s="1">
        <v>992</v>
      </c>
      <c r="B993" s="1">
        <v>39</v>
      </c>
      <c r="C993" s="1" t="s">
        <v>50</v>
      </c>
      <c r="D993" s="1" t="s">
        <v>36</v>
      </c>
      <c r="E993" s="1">
        <v>0</v>
      </c>
      <c r="F993" s="1">
        <v>1</v>
      </c>
      <c r="G993" s="1">
        <v>1</v>
      </c>
      <c r="H993" s="1">
        <v>2</v>
      </c>
      <c r="I993" s="1" t="s">
        <v>62</v>
      </c>
      <c r="J993" s="1" t="s">
        <v>56</v>
      </c>
      <c r="K993" s="6">
        <v>333.47924999999998</v>
      </c>
      <c r="L993" s="6">
        <v>224.834</v>
      </c>
      <c r="M993" s="1" t="s">
        <v>39</v>
      </c>
      <c r="N993" s="1" t="s">
        <v>66</v>
      </c>
      <c r="O993" s="6">
        <v>0</v>
      </c>
      <c r="P993" s="6">
        <v>0</v>
      </c>
      <c r="Q993" s="6">
        <v>150.48111111111112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22</v>
      </c>
      <c r="X993" s="6">
        <v>0</v>
      </c>
      <c r="Y993" s="6">
        <v>0</v>
      </c>
      <c r="Z993" s="6">
        <v>340.71105043678881</v>
      </c>
      <c r="AA993" s="1">
        <v>36</v>
      </c>
      <c r="AB993" s="6">
        <v>12.317520658848499</v>
      </c>
      <c r="AC993" s="1" t="s">
        <v>78</v>
      </c>
      <c r="AD993" s="1" t="s">
        <v>53</v>
      </c>
      <c r="AE993" s="1" t="s">
        <v>52</v>
      </c>
      <c r="AF993" s="1" t="s">
        <v>44</v>
      </c>
      <c r="AG993" s="7">
        <v>0</v>
      </c>
      <c r="AH993" s="8">
        <v>0.2186838686466217</v>
      </c>
      <c r="AI993" s="9">
        <v>365.113037109375</v>
      </c>
      <c r="AJ993" s="10">
        <v>0.29462435775107454</v>
      </c>
    </row>
    <row r="994" spans="1:36" x14ac:dyDescent="0.35">
      <c r="A994" s="1">
        <v>993</v>
      </c>
      <c r="B994" s="1">
        <v>43</v>
      </c>
      <c r="C994" s="1" t="s">
        <v>50</v>
      </c>
      <c r="D994" s="1" t="s">
        <v>59</v>
      </c>
      <c r="E994" s="1">
        <v>1</v>
      </c>
      <c r="F994" s="1">
        <v>0</v>
      </c>
      <c r="G994" s="1">
        <v>0</v>
      </c>
      <c r="H994" s="1">
        <v>3</v>
      </c>
      <c r="I994" s="1" t="s">
        <v>45</v>
      </c>
      <c r="J994" s="1" t="s">
        <v>63</v>
      </c>
      <c r="K994" s="6">
        <v>1351.9032500000001</v>
      </c>
      <c r="L994" s="6">
        <v>1637.9151111111112</v>
      </c>
      <c r="M994" s="1" t="s">
        <v>46</v>
      </c>
      <c r="N994" s="1" t="s">
        <v>47</v>
      </c>
      <c r="O994" s="6">
        <v>0</v>
      </c>
      <c r="P994" s="6">
        <v>666.66666666666663</v>
      </c>
      <c r="Q994" s="6">
        <v>460.06733333333335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54.888888888888886</v>
      </c>
      <c r="X994" s="6">
        <v>0</v>
      </c>
      <c r="Y994" s="6">
        <v>0</v>
      </c>
      <c r="Z994" s="6">
        <v>437.29823491616088</v>
      </c>
      <c r="AA994" s="1">
        <v>36</v>
      </c>
      <c r="AB994" s="6">
        <v>15.809378755847325</v>
      </c>
      <c r="AC994" s="1" t="s">
        <v>41</v>
      </c>
      <c r="AD994" s="1" t="s">
        <v>53</v>
      </c>
      <c r="AE994" s="1" t="s">
        <v>43</v>
      </c>
      <c r="AF994" s="1" t="s">
        <v>75</v>
      </c>
      <c r="AG994" s="7">
        <v>0</v>
      </c>
      <c r="AH994" s="8">
        <v>5.1440540701150887E-2</v>
      </c>
      <c r="AI994" s="9">
        <v>540.19134521484375</v>
      </c>
      <c r="AJ994" s="10">
        <v>9.5243177659158393E-2</v>
      </c>
    </row>
    <row r="995" spans="1:36" x14ac:dyDescent="0.35">
      <c r="A995" s="1">
        <v>994</v>
      </c>
      <c r="B995" s="1">
        <v>61</v>
      </c>
      <c r="C995" s="1" t="s">
        <v>60</v>
      </c>
      <c r="D995" s="1" t="s">
        <v>36</v>
      </c>
      <c r="E995" s="1">
        <v>1</v>
      </c>
      <c r="F995" s="1">
        <v>0</v>
      </c>
      <c r="G995" s="1">
        <v>0</v>
      </c>
      <c r="H995" s="1">
        <v>2</v>
      </c>
      <c r="I995" s="1" t="s">
        <v>62</v>
      </c>
      <c r="J995" s="1" t="s">
        <v>63</v>
      </c>
      <c r="K995" s="6">
        <v>417.666</v>
      </c>
      <c r="L995" s="6">
        <v>226.23933333333332</v>
      </c>
      <c r="M995" s="1" t="s">
        <v>39</v>
      </c>
      <c r="N995" s="1" t="s">
        <v>66</v>
      </c>
      <c r="O995" s="6">
        <v>0</v>
      </c>
      <c r="P995" s="6">
        <v>606.88888888888891</v>
      </c>
      <c r="Q995" s="6">
        <v>185.44133333333335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44.222222222222221</v>
      </c>
      <c r="X995" s="6">
        <v>0</v>
      </c>
      <c r="Y995" s="6">
        <v>0</v>
      </c>
      <c r="Z995" s="6">
        <v>378.33191418435422</v>
      </c>
      <c r="AA995" s="1">
        <v>24</v>
      </c>
      <c r="AB995" s="6">
        <v>18.887881062059126</v>
      </c>
      <c r="AC995" s="1" t="s">
        <v>41</v>
      </c>
      <c r="AD995" s="1" t="s">
        <v>49</v>
      </c>
      <c r="AE995" s="1" t="s">
        <v>43</v>
      </c>
      <c r="AF995" s="1" t="s">
        <v>44</v>
      </c>
      <c r="AG995" s="7">
        <v>0</v>
      </c>
      <c r="AH995" s="8">
        <v>0.1861481964588165</v>
      </c>
      <c r="AI995" s="9">
        <v>402.50613403320313</v>
      </c>
      <c r="AJ995" s="10">
        <v>0.18493227188633474</v>
      </c>
    </row>
    <row r="996" spans="1:36" x14ac:dyDescent="0.35">
      <c r="A996" s="1">
        <v>995</v>
      </c>
      <c r="B996" s="1">
        <v>25</v>
      </c>
      <c r="C996" s="1" t="s">
        <v>35</v>
      </c>
      <c r="D996" s="1" t="s">
        <v>51</v>
      </c>
      <c r="E996" s="1">
        <v>0</v>
      </c>
      <c r="F996" s="1">
        <v>2</v>
      </c>
      <c r="G996" s="1">
        <v>2</v>
      </c>
      <c r="H996" s="1">
        <v>3</v>
      </c>
      <c r="I996" s="1" t="s">
        <v>37</v>
      </c>
      <c r="J996" s="1" t="s">
        <v>56</v>
      </c>
      <c r="K996" s="6">
        <v>285.31349999999998</v>
      </c>
      <c r="L996" s="6">
        <v>203.33933333333334</v>
      </c>
      <c r="M996" s="1" t="s">
        <v>46</v>
      </c>
      <c r="N996" s="1" t="s">
        <v>40</v>
      </c>
      <c r="O996" s="6">
        <v>0</v>
      </c>
      <c r="P996" s="6">
        <v>0</v>
      </c>
      <c r="Q996" s="6">
        <v>139.19022222222222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131.33333333333334</v>
      </c>
      <c r="X996" s="6">
        <v>0</v>
      </c>
      <c r="Y996" s="6">
        <v>0</v>
      </c>
      <c r="Z996" s="6">
        <v>199.60047614052075</v>
      </c>
      <c r="AA996" s="1">
        <v>36</v>
      </c>
      <c r="AB996" s="6">
        <v>7.2160353625894382</v>
      </c>
      <c r="AC996" s="1" t="s">
        <v>41</v>
      </c>
      <c r="AD996" s="1" t="s">
        <v>53</v>
      </c>
      <c r="AE996" s="1" t="s">
        <v>43</v>
      </c>
      <c r="AF996" s="1" t="s">
        <v>44</v>
      </c>
      <c r="AG996" s="7">
        <v>0</v>
      </c>
      <c r="AH996" s="8">
        <v>0.25966787338256841</v>
      </c>
      <c r="AI996" s="9">
        <v>346.99295043945313</v>
      </c>
      <c r="AJ996" s="10">
        <v>0.7169817439143793</v>
      </c>
    </row>
    <row r="997" spans="1:36" x14ac:dyDescent="0.35">
      <c r="A997" s="1">
        <v>996</v>
      </c>
      <c r="B997" s="1">
        <v>37</v>
      </c>
      <c r="C997" s="1" t="s">
        <v>35</v>
      </c>
      <c r="D997" s="1" t="s">
        <v>36</v>
      </c>
      <c r="E997" s="1">
        <v>2</v>
      </c>
      <c r="F997" s="1">
        <v>0</v>
      </c>
      <c r="G997" s="1">
        <v>0</v>
      </c>
      <c r="H997" s="1">
        <v>3</v>
      </c>
      <c r="I997" s="1" t="s">
        <v>37</v>
      </c>
      <c r="J997" s="1" t="s">
        <v>38</v>
      </c>
      <c r="K997" s="6">
        <v>499.68700000000001</v>
      </c>
      <c r="L997" s="6">
        <v>472.07</v>
      </c>
      <c r="M997" s="1" t="s">
        <v>46</v>
      </c>
      <c r="N997" s="1" t="s">
        <v>47</v>
      </c>
      <c r="O997" s="6">
        <v>0</v>
      </c>
      <c r="P997" s="6">
        <v>0</v>
      </c>
      <c r="Q997" s="6">
        <v>247.92266666666666</v>
      </c>
      <c r="R997" s="6">
        <v>0</v>
      </c>
      <c r="S997" s="6">
        <v>0</v>
      </c>
      <c r="T997" s="6">
        <v>0</v>
      </c>
      <c r="U997" s="6">
        <v>600</v>
      </c>
      <c r="V997" s="6">
        <v>0</v>
      </c>
      <c r="W997" s="6">
        <v>13.111111111111111</v>
      </c>
      <c r="X997" s="6">
        <v>0</v>
      </c>
      <c r="Y997" s="6">
        <v>0</v>
      </c>
      <c r="Z997" s="6">
        <v>301.72186600878587</v>
      </c>
      <c r="AA997" s="1">
        <v>48</v>
      </c>
      <c r="AB997" s="6">
        <v>8.863079695782055</v>
      </c>
      <c r="AC997" s="1" t="s">
        <v>48</v>
      </c>
      <c r="AD997" s="1" t="s">
        <v>42</v>
      </c>
      <c r="AE997" s="1" t="s">
        <v>43</v>
      </c>
      <c r="AF997" s="1" t="s">
        <v>54</v>
      </c>
      <c r="AG997" s="7">
        <v>0</v>
      </c>
      <c r="AH997" s="8">
        <v>0.16820220649242401</v>
      </c>
      <c r="AI997" s="9">
        <v>451.58154296875</v>
      </c>
      <c r="AJ997" s="10">
        <v>0.41674542595082481</v>
      </c>
    </row>
    <row r="998" spans="1:36" x14ac:dyDescent="0.35">
      <c r="A998" s="1">
        <v>997</v>
      </c>
      <c r="B998" s="1">
        <v>29</v>
      </c>
      <c r="C998" s="1" t="s">
        <v>50</v>
      </c>
      <c r="D998" s="1" t="s">
        <v>51</v>
      </c>
      <c r="E998" s="1">
        <v>0</v>
      </c>
      <c r="F998" s="1">
        <v>0</v>
      </c>
      <c r="G998" s="1">
        <v>0</v>
      </c>
      <c r="H998" s="1">
        <v>2</v>
      </c>
      <c r="I998" s="1" t="s">
        <v>62</v>
      </c>
      <c r="J998" s="1" t="s">
        <v>38</v>
      </c>
      <c r="K998" s="6">
        <v>735.93425000000002</v>
      </c>
      <c r="L998" s="6">
        <v>426.45533333333333</v>
      </c>
      <c r="M998" s="1" t="s">
        <v>46</v>
      </c>
      <c r="N998" s="1" t="s">
        <v>40</v>
      </c>
      <c r="O998" s="6">
        <v>0</v>
      </c>
      <c r="P998" s="6">
        <v>619.55555555555554</v>
      </c>
      <c r="Q998" s="6">
        <v>225.99199999999999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204.44444444444446</v>
      </c>
      <c r="X998" s="6">
        <v>0</v>
      </c>
      <c r="Y998" s="6">
        <v>0</v>
      </c>
      <c r="Z998" s="6">
        <v>767.10729022659177</v>
      </c>
      <c r="AA998" s="1">
        <v>36</v>
      </c>
      <c r="AB998" s="6">
        <v>27.732766174757096</v>
      </c>
      <c r="AC998" s="1" t="s">
        <v>48</v>
      </c>
      <c r="AD998" s="1" t="s">
        <v>49</v>
      </c>
      <c r="AE998" s="1" t="s">
        <v>52</v>
      </c>
      <c r="AF998" s="1" t="s">
        <v>44</v>
      </c>
      <c r="AG998" s="7">
        <v>1</v>
      </c>
      <c r="AH998" s="8">
        <v>0.11033864319324491</v>
      </c>
      <c r="AI998" s="9">
        <v>415.9085693359375</v>
      </c>
      <c r="AJ998" s="10">
        <v>0.19077170484069042</v>
      </c>
    </row>
    <row r="999" spans="1:36" x14ac:dyDescent="0.35">
      <c r="A999" s="1">
        <v>998</v>
      </c>
      <c r="B999" s="1">
        <v>65</v>
      </c>
      <c r="C999" s="1" t="s">
        <v>35</v>
      </c>
      <c r="D999" s="1" t="s">
        <v>55</v>
      </c>
      <c r="E999" s="1">
        <v>6</v>
      </c>
      <c r="F999" s="1">
        <v>1</v>
      </c>
      <c r="G999" s="1">
        <v>1</v>
      </c>
      <c r="H999" s="1">
        <v>1</v>
      </c>
      <c r="I999" s="1" t="s">
        <v>67</v>
      </c>
      <c r="J999" s="1" t="s">
        <v>56</v>
      </c>
      <c r="K999" s="6">
        <v>465.286</v>
      </c>
      <c r="L999" s="6">
        <v>515.58199999999999</v>
      </c>
      <c r="M999" s="1" t="s">
        <v>46</v>
      </c>
      <c r="N999" s="1" t="s">
        <v>40</v>
      </c>
      <c r="O999" s="6">
        <v>0</v>
      </c>
      <c r="P999" s="6">
        <v>0</v>
      </c>
      <c r="Q999" s="6">
        <v>83.672222222222217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142.44444444444446</v>
      </c>
      <c r="X999" s="6">
        <v>0</v>
      </c>
      <c r="Y999" s="6">
        <v>0</v>
      </c>
      <c r="Z999" s="6">
        <v>171.22709287905371</v>
      </c>
      <c r="AA999" s="1">
        <v>36</v>
      </c>
      <c r="AB999" s="6">
        <v>6.1902695882287198</v>
      </c>
      <c r="AC999" s="1" t="s">
        <v>41</v>
      </c>
      <c r="AD999" s="1" t="s">
        <v>53</v>
      </c>
      <c r="AE999" s="1" t="s">
        <v>43</v>
      </c>
      <c r="AF999" s="1" t="s">
        <v>44</v>
      </c>
      <c r="AG999" s="7">
        <v>0</v>
      </c>
      <c r="AH999" s="8">
        <v>0.21504659950733179</v>
      </c>
      <c r="AI999" s="9">
        <v>440.03713989257813</v>
      </c>
      <c r="AJ999" s="10">
        <v>0.42901530800122178</v>
      </c>
    </row>
    <row r="1000" spans="1:36" x14ac:dyDescent="0.35">
      <c r="A1000" s="1">
        <v>999</v>
      </c>
      <c r="B1000" s="1">
        <v>38</v>
      </c>
      <c r="C1000" s="1" t="s">
        <v>35</v>
      </c>
      <c r="D1000" s="1" t="s">
        <v>36</v>
      </c>
      <c r="E1000" s="1">
        <v>0</v>
      </c>
      <c r="F1000" s="1">
        <v>0</v>
      </c>
      <c r="G1000" s="1">
        <v>0</v>
      </c>
      <c r="H1000" s="1">
        <v>2</v>
      </c>
      <c r="I1000" s="1" t="s">
        <v>37</v>
      </c>
      <c r="J1000" s="1" t="s">
        <v>38</v>
      </c>
      <c r="K1000" s="6">
        <v>136.82775000000001</v>
      </c>
      <c r="L1000" s="6">
        <v>157.38622222222222</v>
      </c>
      <c r="M1000" s="1" t="s">
        <v>64</v>
      </c>
      <c r="N1000" s="1" t="s">
        <v>47</v>
      </c>
      <c r="O1000" s="6">
        <v>0</v>
      </c>
      <c r="P1000" s="6">
        <v>0</v>
      </c>
      <c r="Q1000" s="6">
        <v>60.24977777777778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224.22222222222223</v>
      </c>
      <c r="X1000" s="6">
        <v>0</v>
      </c>
      <c r="Y1000" s="6">
        <v>0</v>
      </c>
      <c r="Z1000" s="6">
        <v>88.714547580384021</v>
      </c>
      <c r="AA1000" s="1">
        <v>12</v>
      </c>
      <c r="AB1000" s="6">
        <v>8.1333490928489169</v>
      </c>
      <c r="AC1000" s="1" t="s">
        <v>41</v>
      </c>
      <c r="AD1000" s="1" t="s">
        <v>53</v>
      </c>
      <c r="AE1000" s="1" t="s">
        <v>43</v>
      </c>
      <c r="AF1000" s="1" t="s">
        <v>44</v>
      </c>
      <c r="AG1000" s="7">
        <v>0</v>
      </c>
      <c r="AH1000" s="8">
        <v>0.32573384046554571</v>
      </c>
      <c r="AI1000" s="9">
        <v>237.5811767578125</v>
      </c>
      <c r="AJ1000" s="10">
        <v>0.32220812060534576</v>
      </c>
    </row>
    <row r="1001" spans="1:36" x14ac:dyDescent="0.35">
      <c r="A1001" s="1">
        <v>1000</v>
      </c>
      <c r="B1001" s="1">
        <v>40</v>
      </c>
      <c r="C1001" s="1" t="s">
        <v>35</v>
      </c>
      <c r="D1001" s="1" t="s">
        <v>36</v>
      </c>
      <c r="E1001" s="1">
        <v>2</v>
      </c>
      <c r="F1001" s="1">
        <v>3</v>
      </c>
      <c r="G1001" s="1">
        <v>3</v>
      </c>
      <c r="H1001" s="1">
        <v>4</v>
      </c>
      <c r="I1001" s="1" t="s">
        <v>61</v>
      </c>
      <c r="J1001" s="1" t="s">
        <v>56</v>
      </c>
      <c r="K1001" s="6">
        <v>786.22500000000002</v>
      </c>
      <c r="L1001" s="6">
        <v>550.51244444444444</v>
      </c>
      <c r="M1001" s="1" t="s">
        <v>46</v>
      </c>
      <c r="N1001" s="1" t="s">
        <v>47</v>
      </c>
      <c r="O1001" s="6">
        <v>0</v>
      </c>
      <c r="P1001" s="6">
        <v>5711.1111111111113</v>
      </c>
      <c r="Q1001" s="6">
        <v>477.27488888888888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47.333333333333336</v>
      </c>
      <c r="X1001" s="6">
        <v>0</v>
      </c>
      <c r="Y1001" s="6">
        <v>0</v>
      </c>
      <c r="Z1001" s="6">
        <v>499.36746501605109</v>
      </c>
      <c r="AA1001" s="1">
        <v>48</v>
      </c>
      <c r="AB1001" s="6">
        <v>14.668919089175457</v>
      </c>
      <c r="AC1001" s="1" t="s">
        <v>41</v>
      </c>
      <c r="AD1001" s="1" t="s">
        <v>49</v>
      </c>
      <c r="AE1001" s="1" t="s">
        <v>43</v>
      </c>
      <c r="AF1001" s="1" t="s">
        <v>44</v>
      </c>
      <c r="AG1001" s="7">
        <v>1</v>
      </c>
      <c r="AH1001" s="8">
        <v>0.1122301146388054</v>
      </c>
      <c r="AI1001" s="9">
        <v>561.13720703125</v>
      </c>
      <c r="AJ1001" s="10">
        <v>8.9894413554323621E-2</v>
      </c>
    </row>
    <row r="1002" spans="1:36" x14ac:dyDescent="0.35">
      <c r="A1002" s="1">
        <v>1001</v>
      </c>
      <c r="B1002" s="1">
        <v>69</v>
      </c>
      <c r="C1002" s="1" t="s">
        <v>35</v>
      </c>
      <c r="D1002" s="1" t="s">
        <v>51</v>
      </c>
      <c r="E1002" s="1">
        <v>0</v>
      </c>
      <c r="F1002" s="1">
        <v>0</v>
      </c>
      <c r="G1002" s="1">
        <v>0</v>
      </c>
      <c r="H1002" s="1">
        <v>1</v>
      </c>
      <c r="I1002" s="1" t="s">
        <v>57</v>
      </c>
      <c r="J1002" s="1" t="s">
        <v>56</v>
      </c>
      <c r="K1002" s="6">
        <v>55.184249999999999</v>
      </c>
      <c r="L1002" s="6">
        <v>45.223777777777777</v>
      </c>
      <c r="M1002" s="1" t="s">
        <v>46</v>
      </c>
      <c r="N1002" s="1" t="s">
        <v>40</v>
      </c>
      <c r="O1002" s="6">
        <v>0</v>
      </c>
      <c r="P1002" s="6">
        <v>0</v>
      </c>
      <c r="Q1002" s="6">
        <v>26.047555555555554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73.555555555555557</v>
      </c>
      <c r="X1002" s="6">
        <v>0</v>
      </c>
      <c r="Y1002" s="6">
        <v>0</v>
      </c>
      <c r="Z1002" s="6">
        <v>39.108984775692257</v>
      </c>
      <c r="AA1002" s="1">
        <v>12</v>
      </c>
      <c r="AB1002" s="6">
        <v>3.585511446805282</v>
      </c>
      <c r="AC1002" s="1" t="s">
        <v>48</v>
      </c>
      <c r="AD1002" s="1" t="s">
        <v>53</v>
      </c>
      <c r="AE1002" s="1" t="s">
        <v>43</v>
      </c>
      <c r="AF1002" s="1" t="s">
        <v>44</v>
      </c>
      <c r="AG1002" s="7">
        <v>0</v>
      </c>
      <c r="AH1002" s="8">
        <v>0.33766719698905939</v>
      </c>
      <c r="AI1002" s="9">
        <v>274.38821411132813</v>
      </c>
      <c r="AJ1002" s="10">
        <v>8.2945817638417386E-3</v>
      </c>
    </row>
    <row r="1003" spans="1:36" x14ac:dyDescent="0.35">
      <c r="A1003" s="1">
        <v>1002</v>
      </c>
      <c r="B1003" s="1">
        <v>53</v>
      </c>
      <c r="C1003" s="1" t="s">
        <v>50</v>
      </c>
      <c r="D1003" s="1" t="s">
        <v>51</v>
      </c>
      <c r="E1003" s="1">
        <v>0</v>
      </c>
      <c r="F1003" s="1">
        <v>2</v>
      </c>
      <c r="G1003" s="1">
        <v>2</v>
      </c>
      <c r="H1003" s="1">
        <v>2</v>
      </c>
      <c r="I1003" s="1" t="s">
        <v>62</v>
      </c>
      <c r="J1003" s="1" t="s">
        <v>56</v>
      </c>
      <c r="K1003" s="6">
        <v>251.61250000000001</v>
      </c>
      <c r="L1003" s="6">
        <v>224.172</v>
      </c>
      <c r="M1003" s="1" t="s">
        <v>39</v>
      </c>
      <c r="N1003" s="1" t="s">
        <v>40</v>
      </c>
      <c r="O1003" s="6">
        <v>0</v>
      </c>
      <c r="P1003" s="6">
        <v>0</v>
      </c>
      <c r="Q1003" s="6">
        <v>35.441555555555553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109.22254311588848</v>
      </c>
      <c r="AA1003" s="1">
        <v>36</v>
      </c>
      <c r="AB1003" s="6">
        <v>3.9486565801643319</v>
      </c>
      <c r="AC1003" s="1" t="s">
        <v>48</v>
      </c>
      <c r="AD1003" s="1" t="s">
        <v>42</v>
      </c>
      <c r="AE1003" s="1" t="s">
        <v>43</v>
      </c>
      <c r="AF1003" s="1" t="s">
        <v>44</v>
      </c>
      <c r="AG1003" s="7">
        <v>0</v>
      </c>
      <c r="AH1003" s="8">
        <v>0.26198652386665339</v>
      </c>
      <c r="AI1003" s="9">
        <v>379.13882446289063</v>
      </c>
      <c r="AJ1003" s="10">
        <v>6.7820388416110433E-2</v>
      </c>
    </row>
    <row r="1004" spans="1:36" x14ac:dyDescent="0.35">
      <c r="A1004" s="1">
        <v>1003</v>
      </c>
      <c r="B1004" s="1">
        <v>53</v>
      </c>
      <c r="C1004" s="1" t="s">
        <v>60</v>
      </c>
      <c r="D1004" s="1" t="s">
        <v>51</v>
      </c>
      <c r="E1004" s="1">
        <v>1</v>
      </c>
      <c r="F1004" s="1">
        <v>0</v>
      </c>
      <c r="G1004" s="1">
        <v>0</v>
      </c>
      <c r="H1004" s="1">
        <v>3</v>
      </c>
      <c r="I1004" s="1" t="s">
        <v>61</v>
      </c>
      <c r="J1004" s="1" t="s">
        <v>56</v>
      </c>
      <c r="K1004" s="6">
        <v>1278.7739999999999</v>
      </c>
      <c r="L1004" s="6">
        <v>1132.7415555555556</v>
      </c>
      <c r="M1004" s="1" t="s">
        <v>46</v>
      </c>
      <c r="N1004" s="1" t="s">
        <v>40</v>
      </c>
      <c r="O1004" s="6">
        <v>0</v>
      </c>
      <c r="P1004" s="6">
        <v>444.44444444444446</v>
      </c>
      <c r="Q1004" s="6">
        <v>565.94200000000001</v>
      </c>
      <c r="R1004" s="6">
        <v>0</v>
      </c>
      <c r="S1004" s="6">
        <v>0</v>
      </c>
      <c r="T1004" s="6">
        <v>0</v>
      </c>
      <c r="U1004" s="6">
        <v>717.31555555555553</v>
      </c>
      <c r="V1004" s="6">
        <v>0</v>
      </c>
      <c r="W1004" s="6">
        <v>0</v>
      </c>
      <c r="X1004" s="6">
        <v>0</v>
      </c>
      <c r="Y1004" s="6">
        <v>0</v>
      </c>
      <c r="Z1004" s="6">
        <v>555.62598549088489</v>
      </c>
      <c r="AA1004" s="1">
        <v>3</v>
      </c>
      <c r="AB1004" s="6">
        <v>190.79249566645555</v>
      </c>
      <c r="AC1004" s="1" t="s">
        <v>41</v>
      </c>
      <c r="AD1004" s="1" t="s">
        <v>49</v>
      </c>
      <c r="AE1004" s="1" t="s">
        <v>43</v>
      </c>
      <c r="AF1004" s="1" t="s">
        <v>44</v>
      </c>
      <c r="AG1004" s="7">
        <v>1</v>
      </c>
      <c r="AH1004" s="8">
        <v>4.2931452393531799E-2</v>
      </c>
      <c r="AI1004" s="9">
        <v>526.59637451171875</v>
      </c>
      <c r="AJ1004" s="10">
        <v>0.57126749226290985</v>
      </c>
    </row>
    <row r="1005" spans="1:36" x14ac:dyDescent="0.35">
      <c r="A1005" s="1">
        <v>1004</v>
      </c>
      <c r="B1005" s="1">
        <v>31</v>
      </c>
      <c r="C1005" s="1" t="s">
        <v>60</v>
      </c>
      <c r="D1005" s="1" t="s">
        <v>74</v>
      </c>
      <c r="E1005" s="1">
        <v>1</v>
      </c>
      <c r="F1005" s="1">
        <v>0</v>
      </c>
      <c r="G1005" s="1">
        <v>0</v>
      </c>
      <c r="H1005" s="1">
        <v>2</v>
      </c>
      <c r="I1005" s="1" t="s">
        <v>45</v>
      </c>
      <c r="J1005" s="1" t="s">
        <v>38</v>
      </c>
      <c r="K1005" s="6">
        <v>931.14949999999999</v>
      </c>
      <c r="L1005" s="6">
        <v>862.28911111111108</v>
      </c>
      <c r="M1005" s="1" t="s">
        <v>46</v>
      </c>
      <c r="N1005" s="1" t="s">
        <v>40</v>
      </c>
      <c r="O1005" s="6">
        <v>0</v>
      </c>
      <c r="P1005" s="6">
        <v>1244.4444444444443</v>
      </c>
      <c r="Q1005" s="6">
        <v>434.65600000000001</v>
      </c>
      <c r="R1005" s="6">
        <v>46.666666666666664</v>
      </c>
      <c r="S1005" s="6">
        <v>0</v>
      </c>
      <c r="T1005" s="6">
        <v>0</v>
      </c>
      <c r="U1005" s="6">
        <v>0</v>
      </c>
      <c r="V1005" s="6">
        <v>0</v>
      </c>
      <c r="W1005" s="6">
        <v>22</v>
      </c>
      <c r="X1005" s="6">
        <v>0</v>
      </c>
      <c r="Y1005" s="6">
        <v>0</v>
      </c>
      <c r="Z1005" s="6">
        <v>527.59361892679192</v>
      </c>
      <c r="AA1005" s="1">
        <v>24</v>
      </c>
      <c r="AB1005" s="6">
        <v>26.339637629763285</v>
      </c>
      <c r="AC1005" s="1" t="s">
        <v>41</v>
      </c>
      <c r="AD1005" s="1" t="s">
        <v>53</v>
      </c>
      <c r="AE1005" s="1" t="s">
        <v>43</v>
      </c>
      <c r="AF1005" s="1" t="s">
        <v>44</v>
      </c>
      <c r="AG1005" s="7">
        <v>1</v>
      </c>
      <c r="AH1005" s="8">
        <v>0.1054987236857414</v>
      </c>
      <c r="AI1005" s="9">
        <v>394.38714599609381</v>
      </c>
      <c r="AJ1005" s="10">
        <v>0.35045402520906899</v>
      </c>
    </row>
    <row r="1006" spans="1:36" x14ac:dyDescent="0.35">
      <c r="A1006" s="1">
        <v>1005</v>
      </c>
      <c r="B1006" s="1">
        <v>30</v>
      </c>
      <c r="C1006" s="1" t="s">
        <v>35</v>
      </c>
      <c r="D1006" s="1" t="s">
        <v>36</v>
      </c>
      <c r="E1006" s="1">
        <v>0</v>
      </c>
      <c r="F1006" s="1">
        <v>1</v>
      </c>
      <c r="G1006" s="1">
        <v>1</v>
      </c>
      <c r="H1006" s="1">
        <v>2</v>
      </c>
      <c r="I1006" s="1" t="s">
        <v>37</v>
      </c>
      <c r="J1006" s="1" t="s">
        <v>38</v>
      </c>
      <c r="K1006" s="6">
        <v>809.6395</v>
      </c>
      <c r="L1006" s="6">
        <v>483.10222222222222</v>
      </c>
      <c r="M1006" s="1" t="s">
        <v>77</v>
      </c>
      <c r="N1006" s="1" t="s">
        <v>66</v>
      </c>
      <c r="O1006" s="6">
        <v>0</v>
      </c>
      <c r="P1006" s="6">
        <v>0</v>
      </c>
      <c r="Q1006" s="6">
        <v>239.96977777777778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1033.0851660700248</v>
      </c>
      <c r="AA1006" s="1">
        <v>36</v>
      </c>
      <c r="AB1006" s="6">
        <v>37.348503546051866</v>
      </c>
      <c r="AC1006" s="1" t="s">
        <v>41</v>
      </c>
      <c r="AD1006" s="1" t="s">
        <v>53</v>
      </c>
      <c r="AE1006" s="1" t="s">
        <v>52</v>
      </c>
      <c r="AF1006" s="1" t="s">
        <v>44</v>
      </c>
      <c r="AG1006" s="7">
        <v>1</v>
      </c>
      <c r="AH1006" s="8">
        <v>8.3936050534248352E-2</v>
      </c>
      <c r="AI1006" s="9">
        <v>460.25350952148438</v>
      </c>
      <c r="AJ1006" s="10">
        <v>0.2277436053116664</v>
      </c>
    </row>
    <row r="1007" spans="1:36" x14ac:dyDescent="0.35">
      <c r="A1007" s="1">
        <v>1006</v>
      </c>
      <c r="B1007" s="1">
        <v>60</v>
      </c>
      <c r="C1007" s="1" t="s">
        <v>60</v>
      </c>
      <c r="D1007" s="1" t="s">
        <v>36</v>
      </c>
      <c r="E1007" s="1">
        <v>1</v>
      </c>
      <c r="F1007" s="1">
        <v>1</v>
      </c>
      <c r="G1007" s="1">
        <v>1</v>
      </c>
      <c r="H1007" s="1">
        <v>2</v>
      </c>
      <c r="I1007" s="1" t="s">
        <v>37</v>
      </c>
      <c r="J1007" s="1" t="s">
        <v>69</v>
      </c>
      <c r="K1007" s="6">
        <v>520.45500000000004</v>
      </c>
      <c r="L1007" s="6">
        <v>381.92777777777781</v>
      </c>
      <c r="M1007" s="1" t="s">
        <v>46</v>
      </c>
      <c r="N1007" s="1" t="s">
        <v>47</v>
      </c>
      <c r="O1007" s="6">
        <v>0</v>
      </c>
      <c r="P1007" s="6">
        <v>0</v>
      </c>
      <c r="Q1007" s="6">
        <v>226.38688888888888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181.33333333333334</v>
      </c>
      <c r="X1007" s="6">
        <v>0</v>
      </c>
      <c r="Y1007" s="6">
        <v>0</v>
      </c>
      <c r="Z1007" s="6">
        <v>438.50440439159678</v>
      </c>
      <c r="AA1007" s="1">
        <v>24</v>
      </c>
      <c r="AB1007" s="6">
        <v>21.891938598924767</v>
      </c>
      <c r="AC1007" s="1" t="s">
        <v>41</v>
      </c>
      <c r="AD1007" s="1" t="s">
        <v>53</v>
      </c>
      <c r="AE1007" s="1" t="s">
        <v>52</v>
      </c>
      <c r="AF1007" s="1" t="s">
        <v>44</v>
      </c>
      <c r="AG1007" s="7">
        <v>1</v>
      </c>
      <c r="AH1007" s="8">
        <v>0.1621595770120621</v>
      </c>
      <c r="AI1007" s="9">
        <v>424.99609375</v>
      </c>
      <c r="AJ1007" s="10">
        <v>0.1132159842291575</v>
      </c>
    </row>
    <row r="1008" spans="1:36" x14ac:dyDescent="0.35">
      <c r="A1008" s="1">
        <v>1007</v>
      </c>
      <c r="B1008" s="1">
        <v>49</v>
      </c>
      <c r="C1008" s="1" t="s">
        <v>35</v>
      </c>
      <c r="D1008" s="1" t="s">
        <v>51</v>
      </c>
      <c r="E1008" s="1">
        <v>1</v>
      </c>
      <c r="F1008" s="1">
        <v>3</v>
      </c>
      <c r="G1008" s="1">
        <v>3</v>
      </c>
      <c r="H1008" s="1">
        <v>3</v>
      </c>
      <c r="I1008" s="1" t="s">
        <v>45</v>
      </c>
      <c r="J1008" s="1" t="s">
        <v>38</v>
      </c>
      <c r="K1008" s="6">
        <v>1004.665</v>
      </c>
      <c r="L1008" s="6">
        <v>609.48911111111113</v>
      </c>
      <c r="M1008" s="1" t="s">
        <v>46</v>
      </c>
      <c r="N1008" s="1" t="s">
        <v>40</v>
      </c>
      <c r="O1008" s="6">
        <v>0</v>
      </c>
      <c r="P1008" s="6">
        <v>331.77777777777777</v>
      </c>
      <c r="Q1008" s="6">
        <v>275.80133333333333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12.222222222222221</v>
      </c>
      <c r="X1008" s="6">
        <v>0</v>
      </c>
      <c r="Y1008" s="6">
        <v>0</v>
      </c>
      <c r="Z1008" s="6">
        <v>1241.2447287288765</v>
      </c>
      <c r="AA1008" s="1">
        <v>48</v>
      </c>
      <c r="AB1008" s="6">
        <v>36.461563420044158</v>
      </c>
      <c r="AC1008" s="1" t="s">
        <v>41</v>
      </c>
      <c r="AD1008" s="1" t="s">
        <v>70</v>
      </c>
      <c r="AE1008" s="1" t="s">
        <v>43</v>
      </c>
      <c r="AF1008" s="1" t="s">
        <v>58</v>
      </c>
      <c r="AG1008" s="7">
        <v>1</v>
      </c>
      <c r="AH1008" s="8">
        <v>4.9327950924634927E-2</v>
      </c>
      <c r="AI1008" s="9">
        <v>641.96905517578125</v>
      </c>
      <c r="AJ1008" s="10">
        <v>5.6501267227485226E-2</v>
      </c>
    </row>
    <row r="1009" spans="1:36" x14ac:dyDescent="0.35">
      <c r="A1009" s="1">
        <v>1008</v>
      </c>
      <c r="B1009" s="1">
        <v>29</v>
      </c>
      <c r="C1009" s="1" t="s">
        <v>35</v>
      </c>
      <c r="D1009" s="1" t="s">
        <v>36</v>
      </c>
      <c r="E1009" s="1">
        <v>0</v>
      </c>
      <c r="F1009" s="1">
        <v>0</v>
      </c>
      <c r="G1009" s="1">
        <v>0</v>
      </c>
      <c r="H1009" s="1">
        <v>3</v>
      </c>
      <c r="I1009" s="1" t="s">
        <v>37</v>
      </c>
      <c r="J1009" s="1" t="s">
        <v>38</v>
      </c>
      <c r="K1009" s="6">
        <v>1430.02475</v>
      </c>
      <c r="L1009" s="6">
        <v>959.50022222222219</v>
      </c>
      <c r="M1009" s="1" t="s">
        <v>46</v>
      </c>
      <c r="N1009" s="1" t="s">
        <v>47</v>
      </c>
      <c r="O1009" s="6">
        <v>0</v>
      </c>
      <c r="P1009" s="6">
        <v>0</v>
      </c>
      <c r="Q1009" s="6">
        <v>232.29622222222221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10.888888888888889</v>
      </c>
      <c r="X1009" s="6">
        <v>0</v>
      </c>
      <c r="Y1009" s="6">
        <v>0</v>
      </c>
      <c r="Z1009" s="6">
        <v>1538.1760500661146</v>
      </c>
      <c r="AA1009" s="1">
        <v>24</v>
      </c>
      <c r="AB1009" s="6">
        <v>76.79205797055684</v>
      </c>
      <c r="AC1009" s="1" t="s">
        <v>41</v>
      </c>
      <c r="AD1009" s="1" t="s">
        <v>49</v>
      </c>
      <c r="AE1009" s="1" t="s">
        <v>43</v>
      </c>
      <c r="AF1009" s="1" t="s">
        <v>44</v>
      </c>
      <c r="AG1009" s="7">
        <v>1</v>
      </c>
      <c r="AH1009" s="8">
        <v>2.4431755766272541E-2</v>
      </c>
      <c r="AI1009" s="9">
        <v>574.05780029296875</v>
      </c>
      <c r="AJ1009" s="10">
        <v>3.4188316816691211E-2</v>
      </c>
    </row>
    <row r="1010" spans="1:36" x14ac:dyDescent="0.35">
      <c r="A1010" s="1">
        <v>1009</v>
      </c>
      <c r="B1010" s="1">
        <v>54</v>
      </c>
      <c r="C1010" s="1" t="s">
        <v>35</v>
      </c>
      <c r="D1010" s="1" t="s">
        <v>51</v>
      </c>
      <c r="E1010" s="1">
        <v>2</v>
      </c>
      <c r="F1010" s="1">
        <v>4</v>
      </c>
      <c r="G1010" s="1">
        <v>4</v>
      </c>
      <c r="H1010" s="1">
        <v>2</v>
      </c>
      <c r="I1010" s="1" t="s">
        <v>67</v>
      </c>
      <c r="J1010" s="1" t="s">
        <v>56</v>
      </c>
      <c r="K1010" s="6">
        <v>435.0455</v>
      </c>
      <c r="L1010" s="6">
        <v>460.98177777777778</v>
      </c>
      <c r="M1010" s="1" t="s">
        <v>46</v>
      </c>
      <c r="N1010" s="1" t="s">
        <v>40</v>
      </c>
      <c r="O1010" s="6">
        <v>0</v>
      </c>
      <c r="P1010" s="6">
        <v>0</v>
      </c>
      <c r="Q1010" s="6">
        <v>122.61066666666666</v>
      </c>
      <c r="R1010" s="6">
        <v>0</v>
      </c>
      <c r="S1010" s="6">
        <v>0</v>
      </c>
      <c r="T1010" s="6">
        <v>0</v>
      </c>
      <c r="U1010" s="6">
        <v>44.444444444444443</v>
      </c>
      <c r="V1010" s="6">
        <v>0</v>
      </c>
      <c r="W1010" s="6">
        <v>20.888888888888889</v>
      </c>
      <c r="X1010" s="6">
        <v>0</v>
      </c>
      <c r="Y1010" s="6">
        <v>0</v>
      </c>
      <c r="Z1010" s="6">
        <v>210.93904522533347</v>
      </c>
      <c r="AA1010" s="1">
        <v>36</v>
      </c>
      <c r="AB1010" s="6">
        <v>7.6259517969549053</v>
      </c>
      <c r="AC1010" s="1" t="s">
        <v>41</v>
      </c>
      <c r="AD1010" s="1" t="s">
        <v>42</v>
      </c>
      <c r="AE1010" s="1" t="s">
        <v>43</v>
      </c>
      <c r="AF1010" s="1" t="s">
        <v>44</v>
      </c>
      <c r="AG1010" s="7">
        <v>0</v>
      </c>
      <c r="AH1010" s="8">
        <v>0.21798159182071691</v>
      </c>
      <c r="AI1010" s="9">
        <v>438.61715698242188</v>
      </c>
      <c r="AJ1010" s="10">
        <v>3.5577243236602114E-2</v>
      </c>
    </row>
    <row r="1011" spans="1:36" x14ac:dyDescent="0.35">
      <c r="A1011" s="1">
        <v>1010</v>
      </c>
      <c r="B1011" s="1">
        <v>42</v>
      </c>
      <c r="C1011" s="1" t="s">
        <v>35</v>
      </c>
      <c r="D1011" s="1" t="s">
        <v>36</v>
      </c>
      <c r="E1011" s="1">
        <v>0</v>
      </c>
      <c r="F1011" s="1">
        <v>0</v>
      </c>
      <c r="G1011" s="1">
        <v>0</v>
      </c>
      <c r="H1011" s="1">
        <v>2</v>
      </c>
      <c r="I1011" s="1" t="s">
        <v>37</v>
      </c>
      <c r="J1011" s="1" t="s">
        <v>56</v>
      </c>
      <c r="K1011" s="6">
        <v>485.04649999999998</v>
      </c>
      <c r="L1011" s="6">
        <v>624.38244444444445</v>
      </c>
      <c r="M1011" s="1" t="s">
        <v>39</v>
      </c>
      <c r="N1011" s="1" t="s">
        <v>40</v>
      </c>
      <c r="O1011" s="6">
        <v>0</v>
      </c>
      <c r="P1011" s="6">
        <v>0</v>
      </c>
      <c r="Q1011" s="6">
        <v>69.662444444444446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212.44444444444446</v>
      </c>
      <c r="X1011" s="6">
        <v>0</v>
      </c>
      <c r="Y1011" s="6">
        <v>0</v>
      </c>
      <c r="Z1011" s="6">
        <v>182.16736928950266</v>
      </c>
      <c r="AA1011" s="1">
        <v>60</v>
      </c>
      <c r="AB1011" s="6">
        <v>4.6258538716403663</v>
      </c>
      <c r="AC1011" s="1" t="s">
        <v>48</v>
      </c>
      <c r="AD1011" s="1" t="s">
        <v>53</v>
      </c>
      <c r="AE1011" s="1" t="s">
        <v>43</v>
      </c>
      <c r="AF1011" s="1" t="s">
        <v>44</v>
      </c>
      <c r="AG1011" s="7">
        <v>0</v>
      </c>
      <c r="AH1011" s="8">
        <v>0.16817367076873779</v>
      </c>
      <c r="AI1011" s="9">
        <v>446.027587890625</v>
      </c>
      <c r="AJ1011" s="10">
        <v>9.773345340958943E-2</v>
      </c>
    </row>
    <row r="1012" spans="1:36" x14ac:dyDescent="0.35">
      <c r="A1012" s="1">
        <v>1011</v>
      </c>
      <c r="B1012" s="1">
        <v>27</v>
      </c>
      <c r="C1012" s="1" t="s">
        <v>60</v>
      </c>
      <c r="D1012" s="1" t="s">
        <v>36</v>
      </c>
      <c r="E1012" s="1">
        <v>0</v>
      </c>
      <c r="F1012" s="1">
        <v>0</v>
      </c>
      <c r="G1012" s="1">
        <v>0</v>
      </c>
      <c r="H1012" s="1">
        <v>5</v>
      </c>
      <c r="I1012" s="1" t="s">
        <v>61</v>
      </c>
      <c r="J1012" s="1" t="s">
        <v>56</v>
      </c>
      <c r="K1012" s="6">
        <v>1921.8252500000001</v>
      </c>
      <c r="L1012" s="6">
        <v>1013.8988888888889</v>
      </c>
      <c r="M1012" s="1" t="s">
        <v>46</v>
      </c>
      <c r="N1012" s="1" t="s">
        <v>47</v>
      </c>
      <c r="O1012" s="6">
        <v>0</v>
      </c>
      <c r="P1012" s="6">
        <v>0</v>
      </c>
      <c r="Q1012" s="6">
        <v>753.59711111111108</v>
      </c>
      <c r="R1012" s="6">
        <v>0</v>
      </c>
      <c r="S1012" s="6">
        <v>0</v>
      </c>
      <c r="T1012" s="6">
        <v>0</v>
      </c>
      <c r="U1012" s="6">
        <v>355.55555555555554</v>
      </c>
      <c r="V1012" s="6">
        <v>0</v>
      </c>
      <c r="W1012" s="6">
        <v>0</v>
      </c>
      <c r="X1012" s="6">
        <v>0</v>
      </c>
      <c r="Y1012" s="6">
        <v>0</v>
      </c>
      <c r="Z1012" s="6">
        <v>2810.2819934382342</v>
      </c>
      <c r="AA1012" s="1">
        <v>18</v>
      </c>
      <c r="AB1012" s="6">
        <v>179.31223957202775</v>
      </c>
      <c r="AC1012" s="1" t="s">
        <v>41</v>
      </c>
      <c r="AD1012" s="1" t="s">
        <v>49</v>
      </c>
      <c r="AE1012" s="1" t="s">
        <v>43</v>
      </c>
      <c r="AF1012" s="1" t="s">
        <v>75</v>
      </c>
      <c r="AG1012" s="7">
        <v>1</v>
      </c>
      <c r="AH1012" s="8">
        <v>3.7506839726120229E-3</v>
      </c>
      <c r="AI1012" s="9">
        <v>816.44940185546875</v>
      </c>
      <c r="AJ1012" s="10">
        <v>8.8417111338642357E-2</v>
      </c>
    </row>
    <row r="1013" spans="1:36" x14ac:dyDescent="0.35">
      <c r="A1013" s="1">
        <v>1012</v>
      </c>
      <c r="B1013" s="1">
        <v>40</v>
      </c>
      <c r="C1013" s="1" t="s">
        <v>50</v>
      </c>
      <c r="D1013" s="1" t="s">
        <v>51</v>
      </c>
      <c r="E1013" s="1">
        <v>1</v>
      </c>
      <c r="F1013" s="1">
        <v>0</v>
      </c>
      <c r="G1013" s="1">
        <v>0</v>
      </c>
      <c r="H1013" s="1">
        <v>3</v>
      </c>
      <c r="I1013" s="1" t="s">
        <v>37</v>
      </c>
      <c r="J1013" s="1" t="s">
        <v>38</v>
      </c>
      <c r="K1013" s="6">
        <v>1356.7835</v>
      </c>
      <c r="L1013" s="6">
        <v>1743.1320000000001</v>
      </c>
      <c r="M1013" s="1" t="s">
        <v>46</v>
      </c>
      <c r="N1013" s="1" t="s">
        <v>47</v>
      </c>
      <c r="O1013" s="6">
        <v>0</v>
      </c>
      <c r="P1013" s="6">
        <v>0</v>
      </c>
      <c r="Q1013" s="6">
        <v>476.75111111111113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26</v>
      </c>
      <c r="X1013" s="6">
        <v>0</v>
      </c>
      <c r="Y1013" s="6">
        <v>0</v>
      </c>
      <c r="Z1013" s="6">
        <v>832.24293261314017</v>
      </c>
      <c r="AA1013" s="1">
        <v>24</v>
      </c>
      <c r="AB1013" s="6">
        <v>41.548981031181384</v>
      </c>
      <c r="AC1013" s="1" t="s">
        <v>41</v>
      </c>
      <c r="AD1013" s="1" t="s">
        <v>53</v>
      </c>
      <c r="AE1013" s="1" t="s">
        <v>43</v>
      </c>
      <c r="AF1013" s="1" t="s">
        <v>44</v>
      </c>
      <c r="AG1013" s="7">
        <v>1</v>
      </c>
      <c r="AH1013" s="8">
        <v>3.7337634712457657E-2</v>
      </c>
      <c r="AI1013" s="9">
        <v>541.51470947265625</v>
      </c>
      <c r="AJ1013" s="10">
        <v>5.6117664160055536E-2</v>
      </c>
    </row>
    <row r="1014" spans="1:36" x14ac:dyDescent="0.35">
      <c r="A1014" s="1">
        <v>1013</v>
      </c>
      <c r="B1014" s="1">
        <v>38</v>
      </c>
      <c r="C1014" s="1" t="s">
        <v>35</v>
      </c>
      <c r="D1014" s="1" t="s">
        <v>51</v>
      </c>
      <c r="E1014" s="1">
        <v>0</v>
      </c>
      <c r="F1014" s="1">
        <v>0</v>
      </c>
      <c r="G1014" s="1">
        <v>0</v>
      </c>
      <c r="H1014" s="1">
        <v>3</v>
      </c>
      <c r="I1014" s="1" t="s">
        <v>61</v>
      </c>
      <c r="J1014" s="1" t="s">
        <v>56</v>
      </c>
      <c r="K1014" s="6">
        <v>676.70799999999997</v>
      </c>
      <c r="L1014" s="6">
        <v>355.5937777777778</v>
      </c>
      <c r="M1014" s="1" t="s">
        <v>64</v>
      </c>
      <c r="N1014" s="1" t="s">
        <v>66</v>
      </c>
      <c r="O1014" s="6">
        <v>0</v>
      </c>
      <c r="P1014" s="6">
        <v>0</v>
      </c>
      <c r="Q1014" s="6">
        <v>450.31777777777779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327.11111111111109</v>
      </c>
      <c r="X1014" s="6">
        <v>0</v>
      </c>
      <c r="Y1014" s="6">
        <v>0</v>
      </c>
      <c r="Z1014" s="6">
        <v>1079.6458503245726</v>
      </c>
      <c r="AA1014" s="1">
        <v>36</v>
      </c>
      <c r="AB1014" s="6">
        <v>39.031783819645213</v>
      </c>
      <c r="AC1014" s="1" t="s">
        <v>41</v>
      </c>
      <c r="AD1014" s="1" t="s">
        <v>70</v>
      </c>
      <c r="AE1014" s="1" t="s">
        <v>43</v>
      </c>
      <c r="AF1014" s="1" t="s">
        <v>84</v>
      </c>
      <c r="AG1014" s="7">
        <v>0</v>
      </c>
      <c r="AH1014" s="8">
        <v>8.1830225884914398E-2</v>
      </c>
      <c r="AI1014" s="9">
        <v>500.0101318359375</v>
      </c>
      <c r="AJ1014" s="10">
        <v>0.18927916228107269</v>
      </c>
    </row>
    <row r="1015" spans="1:36" x14ac:dyDescent="0.35">
      <c r="A1015" s="1">
        <v>1014</v>
      </c>
      <c r="B1015" s="1">
        <v>49</v>
      </c>
      <c r="C1015" s="1" t="s">
        <v>60</v>
      </c>
      <c r="D1015" s="1" t="s">
        <v>36</v>
      </c>
      <c r="E1015" s="1">
        <v>0</v>
      </c>
      <c r="F1015" s="1">
        <v>0</v>
      </c>
      <c r="G1015" s="1">
        <v>0</v>
      </c>
      <c r="H1015" s="1">
        <v>5</v>
      </c>
      <c r="I1015" s="1" t="s">
        <v>37</v>
      </c>
      <c r="J1015" s="1" t="s">
        <v>56</v>
      </c>
      <c r="K1015" s="6">
        <v>2349.9299999999998</v>
      </c>
      <c r="L1015" s="6">
        <v>3089.710222222222</v>
      </c>
      <c r="M1015" s="1" t="s">
        <v>64</v>
      </c>
      <c r="N1015" s="1" t="s">
        <v>40</v>
      </c>
      <c r="O1015" s="6">
        <v>0</v>
      </c>
      <c r="P1015" s="6">
        <v>0</v>
      </c>
      <c r="Q1015" s="6">
        <v>1363.7840000000001</v>
      </c>
      <c r="R1015" s="6">
        <v>0</v>
      </c>
      <c r="S1015" s="6">
        <v>0</v>
      </c>
      <c r="T1015" s="6">
        <v>0</v>
      </c>
      <c r="U1015" s="6">
        <v>600</v>
      </c>
      <c r="V1015" s="6">
        <v>0</v>
      </c>
      <c r="W1015" s="6">
        <v>212.44444444444446</v>
      </c>
      <c r="X1015" s="6">
        <v>0</v>
      </c>
      <c r="Y1015" s="6">
        <v>0</v>
      </c>
      <c r="Z1015" s="6">
        <v>781.60504887884281</v>
      </c>
      <c r="AA1015" s="1">
        <v>36</v>
      </c>
      <c r="AB1015" s="6">
        <v>28.256894879937537</v>
      </c>
      <c r="AC1015" s="1" t="s">
        <v>41</v>
      </c>
      <c r="AD1015" s="1" t="s">
        <v>70</v>
      </c>
      <c r="AE1015" s="1" t="s">
        <v>52</v>
      </c>
      <c r="AF1015" s="1" t="s">
        <v>54</v>
      </c>
      <c r="AG1015" s="7">
        <v>1</v>
      </c>
      <c r="AH1015" s="8">
        <v>7.6282098889350891E-3</v>
      </c>
      <c r="AI1015" s="9">
        <v>773.1470947265625</v>
      </c>
      <c r="AJ1015" s="10">
        <v>0.26351161717147759</v>
      </c>
    </row>
    <row r="1016" spans="1:36" x14ac:dyDescent="0.35">
      <c r="A1016" s="1">
        <v>1015</v>
      </c>
      <c r="B1016" s="1">
        <v>24</v>
      </c>
      <c r="C1016" s="1" t="s">
        <v>35</v>
      </c>
      <c r="D1016" s="1" t="s">
        <v>51</v>
      </c>
      <c r="E1016" s="1">
        <v>2</v>
      </c>
      <c r="F1016" s="1">
        <v>0</v>
      </c>
      <c r="G1016" s="1">
        <v>0</v>
      </c>
      <c r="H1016" s="1">
        <v>2</v>
      </c>
      <c r="I1016" s="1" t="s">
        <v>37</v>
      </c>
      <c r="J1016" s="1" t="s">
        <v>56</v>
      </c>
      <c r="K1016" s="6">
        <v>230.38175000000001</v>
      </c>
      <c r="L1016" s="6">
        <v>240.56022222222222</v>
      </c>
      <c r="M1016" s="1" t="s">
        <v>64</v>
      </c>
      <c r="N1016" s="1" t="s">
        <v>66</v>
      </c>
      <c r="O1016" s="6">
        <v>0</v>
      </c>
      <c r="P1016" s="6">
        <v>155.55555555555554</v>
      </c>
      <c r="Q1016" s="6">
        <v>116.41111111111111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98.444444444444443</v>
      </c>
      <c r="X1016" s="6">
        <v>0</v>
      </c>
      <c r="Y1016" s="6">
        <v>0</v>
      </c>
      <c r="Z1016" s="6">
        <v>131.59691055673159</v>
      </c>
      <c r="AA1016" s="1">
        <v>48</v>
      </c>
      <c r="AB1016" s="6">
        <v>3.8656591960393474</v>
      </c>
      <c r="AC1016" s="1" t="s">
        <v>41</v>
      </c>
      <c r="AD1016" s="1" t="s">
        <v>73</v>
      </c>
      <c r="AE1016" s="1" t="s">
        <v>43</v>
      </c>
      <c r="AF1016" s="1" t="s">
        <v>44</v>
      </c>
      <c r="AG1016" s="7">
        <v>0</v>
      </c>
      <c r="AH1016" s="8">
        <v>0.27702093124389648</v>
      </c>
      <c r="AI1016" s="9">
        <v>335.0975341796875</v>
      </c>
      <c r="AJ1016" s="10">
        <v>0.16805592289972157</v>
      </c>
    </row>
    <row r="1017" spans="1:36" x14ac:dyDescent="0.35">
      <c r="A1017" s="1">
        <v>1016</v>
      </c>
      <c r="B1017" s="1">
        <v>46</v>
      </c>
      <c r="C1017" s="1" t="s">
        <v>35</v>
      </c>
      <c r="D1017" s="1" t="s">
        <v>51</v>
      </c>
      <c r="E1017" s="1">
        <v>0</v>
      </c>
      <c r="F1017" s="1">
        <v>0</v>
      </c>
      <c r="G1017" s="1">
        <v>0</v>
      </c>
      <c r="H1017" s="1">
        <v>2</v>
      </c>
      <c r="I1017" s="1" t="s">
        <v>62</v>
      </c>
      <c r="J1017" s="1" t="s">
        <v>38</v>
      </c>
      <c r="K1017" s="6">
        <v>465.92975000000001</v>
      </c>
      <c r="L1017" s="6">
        <v>343.89777777777778</v>
      </c>
      <c r="M1017" s="1" t="s">
        <v>46</v>
      </c>
      <c r="N1017" s="1" t="s">
        <v>47</v>
      </c>
      <c r="O1017" s="6">
        <v>0</v>
      </c>
      <c r="P1017" s="6">
        <v>0</v>
      </c>
      <c r="Q1017" s="6">
        <v>36.50333333333333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6.666666666666667</v>
      </c>
      <c r="X1017" s="6">
        <v>0</v>
      </c>
      <c r="Y1017" s="6">
        <v>44.444444444444443</v>
      </c>
      <c r="Z1017" s="6">
        <v>402.2819593824251</v>
      </c>
      <c r="AA1017" s="1">
        <v>36</v>
      </c>
      <c r="AB1017" s="6">
        <v>14.543456512557063</v>
      </c>
      <c r="AC1017" s="1" t="s">
        <v>41</v>
      </c>
      <c r="AD1017" s="1" t="s">
        <v>49</v>
      </c>
      <c r="AE1017" s="1" t="s">
        <v>65</v>
      </c>
      <c r="AF1017" s="1" t="s">
        <v>44</v>
      </c>
      <c r="AG1017" s="7">
        <v>0</v>
      </c>
      <c r="AH1017" s="8">
        <v>0.17195867002010351</v>
      </c>
      <c r="AI1017" s="9">
        <v>399.07644653320313</v>
      </c>
      <c r="AJ1017" s="10">
        <v>0.33252386565453906</v>
      </c>
    </row>
    <row r="1018" spans="1:36" x14ac:dyDescent="0.35">
      <c r="A1018" s="1">
        <v>1017</v>
      </c>
      <c r="B1018" s="1">
        <v>27</v>
      </c>
      <c r="C1018" s="1" t="s">
        <v>60</v>
      </c>
      <c r="D1018" s="1" t="s">
        <v>36</v>
      </c>
      <c r="E1018" s="1">
        <v>1</v>
      </c>
      <c r="F1018" s="1">
        <v>0</v>
      </c>
      <c r="G1018" s="1">
        <v>0</v>
      </c>
      <c r="H1018" s="1">
        <v>3</v>
      </c>
      <c r="I1018" s="1" t="s">
        <v>62</v>
      </c>
      <c r="J1018" s="1" t="s">
        <v>56</v>
      </c>
      <c r="K1018" s="6">
        <v>1175.2067500000001</v>
      </c>
      <c r="L1018" s="6">
        <v>891.11688888888887</v>
      </c>
      <c r="M1018" s="1" t="s">
        <v>64</v>
      </c>
      <c r="N1018" s="1" t="s">
        <v>47</v>
      </c>
      <c r="O1018" s="6">
        <v>0</v>
      </c>
      <c r="P1018" s="6">
        <v>444.44444444444446</v>
      </c>
      <c r="Q1018" s="6">
        <v>365.80111111111108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1000.7227561857309</v>
      </c>
      <c r="AA1018" s="1">
        <v>48</v>
      </c>
      <c r="AB1018" s="6">
        <v>29.396230570834849</v>
      </c>
      <c r="AC1018" s="1" t="s">
        <v>41</v>
      </c>
      <c r="AD1018" s="1" t="s">
        <v>42</v>
      </c>
      <c r="AE1018" s="1" t="s">
        <v>43</v>
      </c>
      <c r="AF1018" s="1" t="s">
        <v>76</v>
      </c>
      <c r="AG1018" s="7">
        <v>1</v>
      </c>
      <c r="AH1018" s="8">
        <v>4.8826955258846283E-2</v>
      </c>
      <c r="AI1018" s="9">
        <v>558.38427734375</v>
      </c>
      <c r="AJ1018" s="10">
        <v>0.15621555485896518</v>
      </c>
    </row>
    <row r="1019" spans="1:36" x14ac:dyDescent="0.35">
      <c r="A1019" s="1">
        <v>1018</v>
      </c>
      <c r="B1019" s="1">
        <v>67</v>
      </c>
      <c r="C1019" s="1" t="s">
        <v>35</v>
      </c>
      <c r="D1019" s="1" t="s">
        <v>74</v>
      </c>
      <c r="E1019" s="1">
        <v>2</v>
      </c>
      <c r="F1019" s="1">
        <v>0</v>
      </c>
      <c r="G1019" s="1">
        <v>0</v>
      </c>
      <c r="H1019" s="1">
        <v>5</v>
      </c>
      <c r="I1019" s="1" t="s">
        <v>61</v>
      </c>
      <c r="J1019" s="1" t="s">
        <v>56</v>
      </c>
      <c r="K1019" s="6">
        <v>275.95774999999998</v>
      </c>
      <c r="L1019" s="6">
        <v>250.64511111111111</v>
      </c>
      <c r="M1019" s="1" t="s">
        <v>46</v>
      </c>
      <c r="N1019" s="1" t="s">
        <v>40</v>
      </c>
      <c r="O1019" s="6">
        <v>0</v>
      </c>
      <c r="P1019" s="6">
        <v>7777.7777777777774</v>
      </c>
      <c r="Q1019" s="6">
        <v>162.12955555555556</v>
      </c>
      <c r="R1019" s="6">
        <v>0</v>
      </c>
      <c r="S1019" s="6">
        <v>0</v>
      </c>
      <c r="T1019" s="6">
        <v>0</v>
      </c>
      <c r="U1019" s="6">
        <v>222.22222222222223</v>
      </c>
      <c r="V1019" s="6">
        <v>0</v>
      </c>
      <c r="W1019" s="6">
        <v>59.555555555555557</v>
      </c>
      <c r="X1019" s="6">
        <v>0</v>
      </c>
      <c r="Y1019" s="6">
        <v>0</v>
      </c>
      <c r="Z1019" s="6">
        <v>136.38185050140532</v>
      </c>
      <c r="AA1019" s="1">
        <v>36</v>
      </c>
      <c r="AB1019" s="6">
        <v>4.9305306032470835</v>
      </c>
      <c r="AC1019" s="1" t="s">
        <v>78</v>
      </c>
      <c r="AD1019" s="1" t="s">
        <v>70</v>
      </c>
      <c r="AE1019" s="1" t="s">
        <v>52</v>
      </c>
      <c r="AF1019" s="1" t="s">
        <v>44</v>
      </c>
      <c r="AG1019" s="7">
        <v>0</v>
      </c>
      <c r="AH1019" s="8">
        <v>0.1943495720624924</v>
      </c>
      <c r="AI1019" s="9">
        <v>524.49188232421875</v>
      </c>
      <c r="AJ1019" s="10">
        <v>8.6459726298291253E-2</v>
      </c>
    </row>
    <row r="1020" spans="1:36" x14ac:dyDescent="0.35">
      <c r="A1020" s="1">
        <v>1019</v>
      </c>
      <c r="B1020" s="1">
        <v>47</v>
      </c>
      <c r="C1020" s="1" t="s">
        <v>35</v>
      </c>
      <c r="D1020" s="1" t="s">
        <v>36</v>
      </c>
      <c r="E1020" s="1">
        <v>1</v>
      </c>
      <c r="F1020" s="1">
        <v>0</v>
      </c>
      <c r="G1020" s="1">
        <v>0</v>
      </c>
      <c r="H1020" s="1">
        <v>4</v>
      </c>
      <c r="I1020" s="1" t="s">
        <v>62</v>
      </c>
      <c r="J1020" s="1" t="s">
        <v>38</v>
      </c>
      <c r="K1020" s="6">
        <v>1218.076</v>
      </c>
      <c r="L1020" s="6">
        <v>1098.7762222222223</v>
      </c>
      <c r="M1020" s="1" t="s">
        <v>64</v>
      </c>
      <c r="N1020" s="1" t="s">
        <v>47</v>
      </c>
      <c r="O1020" s="6">
        <v>0</v>
      </c>
      <c r="P1020" s="6">
        <v>1022.2222222222222</v>
      </c>
      <c r="Q1020" s="6">
        <v>617.26022222222218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688.88888888888891</v>
      </c>
      <c r="X1020" s="6">
        <v>0</v>
      </c>
      <c r="Y1020" s="6">
        <v>0</v>
      </c>
      <c r="Z1020" s="6">
        <v>787.12976711400495</v>
      </c>
      <c r="AA1020" s="1">
        <v>36</v>
      </c>
      <c r="AB1020" s="6">
        <v>28.456626678799612</v>
      </c>
      <c r="AC1020" s="1" t="s">
        <v>41</v>
      </c>
      <c r="AD1020" s="1" t="s">
        <v>53</v>
      </c>
      <c r="AE1020" s="1" t="s">
        <v>43</v>
      </c>
      <c r="AF1020" s="1" t="s">
        <v>44</v>
      </c>
      <c r="AG1020" s="7">
        <v>0</v>
      </c>
      <c r="AH1020" s="8">
        <v>4.6314537525177002E-2</v>
      </c>
      <c r="AI1020" s="9">
        <v>599.01361083984375</v>
      </c>
      <c r="AJ1020" s="10">
        <v>0.2208163578417659</v>
      </c>
    </row>
    <row r="1021" spans="1:36" x14ac:dyDescent="0.35">
      <c r="A1021" s="1">
        <v>1020</v>
      </c>
      <c r="B1021" s="1">
        <v>41</v>
      </c>
      <c r="C1021" s="1" t="s">
        <v>35</v>
      </c>
      <c r="D1021" s="1" t="s">
        <v>59</v>
      </c>
      <c r="E1021" s="1">
        <v>0</v>
      </c>
      <c r="F1021" s="1">
        <v>1</v>
      </c>
      <c r="G1021" s="1">
        <v>1</v>
      </c>
      <c r="H1021" s="1">
        <v>2</v>
      </c>
      <c r="I1021" s="1" t="s">
        <v>62</v>
      </c>
      <c r="J1021" s="1" t="s">
        <v>63</v>
      </c>
      <c r="K1021" s="6">
        <v>668.33</v>
      </c>
      <c r="L1021" s="6">
        <v>588.30955555555556</v>
      </c>
      <c r="M1021" s="1" t="s">
        <v>46</v>
      </c>
      <c r="N1021" s="1" t="s">
        <v>47</v>
      </c>
      <c r="O1021" s="6">
        <v>0</v>
      </c>
      <c r="P1021" s="6">
        <v>606.88888888888891</v>
      </c>
      <c r="Q1021" s="6">
        <v>397.06422222222221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44.222222222222221</v>
      </c>
      <c r="X1021" s="6">
        <v>0</v>
      </c>
      <c r="Y1021" s="6">
        <v>0</v>
      </c>
      <c r="Z1021" s="6">
        <v>334.29170897826106</v>
      </c>
      <c r="AA1021" s="1">
        <v>24</v>
      </c>
      <c r="AB1021" s="6">
        <v>16.689213366592039</v>
      </c>
      <c r="AC1021" s="1" t="s">
        <v>48</v>
      </c>
      <c r="AD1021" s="1" t="s">
        <v>49</v>
      </c>
      <c r="AE1021" s="1" t="s">
        <v>79</v>
      </c>
      <c r="AF1021" s="1" t="s">
        <v>44</v>
      </c>
      <c r="AG1021" s="7">
        <v>1</v>
      </c>
      <c r="AH1021" s="8">
        <v>0.1596183180809021</v>
      </c>
      <c r="AI1021" s="9">
        <v>372.322021484375</v>
      </c>
      <c r="AJ1021" s="10">
        <v>0.13467007675612255</v>
      </c>
    </row>
    <row r="1022" spans="1:36" x14ac:dyDescent="0.35">
      <c r="A1022" s="1">
        <v>1021</v>
      </c>
      <c r="B1022" s="1">
        <v>32</v>
      </c>
      <c r="C1022" s="1" t="s">
        <v>35</v>
      </c>
      <c r="D1022" s="1" t="s">
        <v>51</v>
      </c>
      <c r="E1022" s="1">
        <v>3</v>
      </c>
      <c r="F1022" s="1">
        <v>0</v>
      </c>
      <c r="G1022" s="1">
        <v>0</v>
      </c>
      <c r="H1022" s="1">
        <v>2</v>
      </c>
      <c r="I1022" s="1" t="s">
        <v>67</v>
      </c>
      <c r="J1022" s="1" t="s">
        <v>38</v>
      </c>
      <c r="K1022" s="6">
        <v>862.48675000000003</v>
      </c>
      <c r="L1022" s="6">
        <v>493.94333333333333</v>
      </c>
      <c r="M1022" s="1" t="s">
        <v>46</v>
      </c>
      <c r="N1022" s="1" t="s">
        <v>66</v>
      </c>
      <c r="O1022" s="6">
        <v>0</v>
      </c>
      <c r="P1022" s="6">
        <v>0</v>
      </c>
      <c r="Q1022" s="6">
        <v>204.17644444444446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168.22222222222223</v>
      </c>
      <c r="X1022" s="6">
        <v>0</v>
      </c>
      <c r="Y1022" s="6">
        <v>0</v>
      </c>
      <c r="Z1022" s="6">
        <v>989.88805381386976</v>
      </c>
      <c r="AA1022" s="1">
        <v>60</v>
      </c>
      <c r="AB1022" s="6">
        <v>25.136650455484752</v>
      </c>
      <c r="AC1022" s="1" t="s">
        <v>48</v>
      </c>
      <c r="AD1022" s="1" t="s">
        <v>42</v>
      </c>
      <c r="AE1022" s="1" t="s">
        <v>43</v>
      </c>
      <c r="AF1022" s="1" t="s">
        <v>44</v>
      </c>
      <c r="AG1022" s="7">
        <v>1</v>
      </c>
      <c r="AH1022" s="8">
        <v>7.5601033866405487E-2</v>
      </c>
      <c r="AI1022" s="9">
        <v>548.907470703125</v>
      </c>
      <c r="AJ1022" s="10">
        <v>0.35875356044081896</v>
      </c>
    </row>
    <row r="1023" spans="1:36" x14ac:dyDescent="0.35">
      <c r="A1023" s="1">
        <v>1022</v>
      </c>
      <c r="B1023" s="1">
        <v>66</v>
      </c>
      <c r="C1023" s="1" t="s">
        <v>50</v>
      </c>
      <c r="D1023" s="1" t="s">
        <v>51</v>
      </c>
      <c r="E1023" s="1">
        <v>0</v>
      </c>
      <c r="F1023" s="1">
        <v>0</v>
      </c>
      <c r="G1023" s="1">
        <v>0</v>
      </c>
      <c r="H1023" s="1">
        <v>5</v>
      </c>
      <c r="I1023" s="1" t="s">
        <v>37</v>
      </c>
      <c r="J1023" s="1" t="s">
        <v>56</v>
      </c>
      <c r="K1023" s="6">
        <v>2320.8384999999998</v>
      </c>
      <c r="L1023" s="6">
        <v>2292.9553333333333</v>
      </c>
      <c r="M1023" s="1" t="s">
        <v>46</v>
      </c>
      <c r="N1023" s="1" t="s">
        <v>47</v>
      </c>
      <c r="O1023" s="6">
        <v>0</v>
      </c>
      <c r="P1023" s="6">
        <v>0</v>
      </c>
      <c r="Q1023" s="6">
        <v>96.302888888888887</v>
      </c>
      <c r="R1023" s="6">
        <v>43.555555555555557</v>
      </c>
      <c r="S1023" s="6">
        <v>0</v>
      </c>
      <c r="T1023" s="6">
        <v>0</v>
      </c>
      <c r="U1023" s="6">
        <v>262.22222222222223</v>
      </c>
      <c r="V1023" s="6">
        <v>0</v>
      </c>
      <c r="W1023" s="6">
        <v>204.44444444444446</v>
      </c>
      <c r="X1023" s="6">
        <v>0</v>
      </c>
      <c r="Y1023" s="6">
        <v>0</v>
      </c>
      <c r="Z1023" s="6">
        <v>1470.8676444532894</v>
      </c>
      <c r="AA1023" s="1">
        <v>24</v>
      </c>
      <c r="AB1023" s="6">
        <v>73.431746265337111</v>
      </c>
      <c r="AC1023" s="1" t="s">
        <v>41</v>
      </c>
      <c r="AD1023" s="1" t="s">
        <v>49</v>
      </c>
      <c r="AE1023" s="1" t="s">
        <v>43</v>
      </c>
      <c r="AF1023" s="1" t="s">
        <v>44</v>
      </c>
      <c r="AG1023" s="7">
        <v>1</v>
      </c>
      <c r="AH1023" s="8">
        <v>5.0168996676802644E-3</v>
      </c>
      <c r="AI1023" s="9">
        <v>844.83917236328125</v>
      </c>
      <c r="AJ1023" s="10">
        <v>8.2846582192895979E-2</v>
      </c>
    </row>
    <row r="1024" spans="1:36" x14ac:dyDescent="0.35">
      <c r="A1024" s="1">
        <v>1023</v>
      </c>
      <c r="B1024" s="1">
        <v>30</v>
      </c>
      <c r="C1024" s="1" t="s">
        <v>35</v>
      </c>
      <c r="D1024" s="1" t="s">
        <v>36</v>
      </c>
      <c r="E1024" s="1">
        <v>2</v>
      </c>
      <c r="F1024" s="1">
        <v>2</v>
      </c>
      <c r="G1024" s="1">
        <v>2</v>
      </c>
      <c r="H1024" s="1">
        <v>3</v>
      </c>
      <c r="I1024" s="1" t="s">
        <v>37</v>
      </c>
      <c r="J1024" s="1" t="s">
        <v>38</v>
      </c>
      <c r="K1024" s="6">
        <v>1318.08925</v>
      </c>
      <c r="L1024" s="6">
        <v>869.61711111111106</v>
      </c>
      <c r="M1024" s="1" t="s">
        <v>46</v>
      </c>
      <c r="N1024" s="1" t="s">
        <v>47</v>
      </c>
      <c r="O1024" s="6">
        <v>0</v>
      </c>
      <c r="P1024" s="6">
        <v>0</v>
      </c>
      <c r="Q1024" s="6">
        <v>158.82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276</v>
      </c>
      <c r="X1024" s="6">
        <v>0</v>
      </c>
      <c r="Y1024" s="6">
        <v>0</v>
      </c>
      <c r="Z1024" s="6">
        <v>987.32640586663945</v>
      </c>
      <c r="AA1024" s="1">
        <v>24</v>
      </c>
      <c r="AB1024" s="6">
        <v>49.291384163674657</v>
      </c>
      <c r="AC1024" s="1" t="s">
        <v>48</v>
      </c>
      <c r="AD1024" s="1" t="s">
        <v>42</v>
      </c>
      <c r="AE1024" s="1" t="s">
        <v>52</v>
      </c>
      <c r="AF1024" s="1" t="s">
        <v>44</v>
      </c>
      <c r="AG1024" s="7">
        <v>0</v>
      </c>
      <c r="AH1024" s="8">
        <v>5.0847236067056663E-2</v>
      </c>
      <c r="AI1024" s="9">
        <v>530.36871337890625</v>
      </c>
      <c r="AJ1024" s="10">
        <v>0.1860587191866063</v>
      </c>
    </row>
    <row r="1025" spans="1:36" x14ac:dyDescent="0.35">
      <c r="A1025" s="1">
        <v>1024</v>
      </c>
      <c r="B1025" s="1">
        <v>25</v>
      </c>
      <c r="C1025" s="1" t="s">
        <v>60</v>
      </c>
      <c r="D1025" s="1" t="s">
        <v>36</v>
      </c>
      <c r="E1025" s="1">
        <v>0</v>
      </c>
      <c r="F1025" s="1">
        <v>0</v>
      </c>
      <c r="G1025" s="1">
        <v>0</v>
      </c>
      <c r="H1025" s="1">
        <v>3</v>
      </c>
      <c r="I1025" s="1" t="s">
        <v>45</v>
      </c>
      <c r="J1025" s="1" t="s">
        <v>56</v>
      </c>
      <c r="K1025" s="6">
        <v>956.07</v>
      </c>
      <c r="L1025" s="6">
        <v>909.80488888888885</v>
      </c>
      <c r="M1025" s="1" t="s">
        <v>77</v>
      </c>
      <c r="N1025" s="1" t="s">
        <v>47</v>
      </c>
      <c r="O1025" s="6">
        <v>0</v>
      </c>
      <c r="P1025" s="6">
        <v>1950</v>
      </c>
      <c r="Q1025" s="6">
        <v>44.441555555555553</v>
      </c>
      <c r="R1025" s="6">
        <v>0</v>
      </c>
      <c r="S1025" s="6">
        <v>0</v>
      </c>
      <c r="T1025" s="6">
        <v>0</v>
      </c>
      <c r="U1025" s="6">
        <v>26.666666666666668</v>
      </c>
      <c r="V1025" s="6">
        <v>0</v>
      </c>
      <c r="W1025" s="6">
        <v>248</v>
      </c>
      <c r="X1025" s="6">
        <v>0</v>
      </c>
      <c r="Y1025" s="6">
        <v>0</v>
      </c>
      <c r="Z1025" s="6">
        <v>851.56066266241533</v>
      </c>
      <c r="AA1025" s="1">
        <v>36</v>
      </c>
      <c r="AB1025" s="6">
        <v>30.78595789939909</v>
      </c>
      <c r="AC1025" s="1" t="s">
        <v>48</v>
      </c>
      <c r="AD1025" s="1" t="s">
        <v>53</v>
      </c>
      <c r="AE1025" s="1" t="s">
        <v>52</v>
      </c>
      <c r="AF1025" s="1" t="s">
        <v>44</v>
      </c>
      <c r="AG1025" s="7">
        <v>0</v>
      </c>
      <c r="AH1025" s="8">
        <v>7.0253312587738037E-2</v>
      </c>
      <c r="AI1025" s="9">
        <v>476.39605712890619</v>
      </c>
      <c r="AJ1025" s="10">
        <v>0.14482616085950908</v>
      </c>
    </row>
    <row r="1026" spans="1:36" x14ac:dyDescent="0.35">
      <c r="A1026" s="1">
        <v>1025</v>
      </c>
      <c r="B1026" s="1">
        <v>32</v>
      </c>
      <c r="C1026" s="1" t="s">
        <v>50</v>
      </c>
      <c r="D1026" s="1" t="s">
        <v>51</v>
      </c>
      <c r="E1026" s="1">
        <v>3</v>
      </c>
      <c r="F1026" s="1">
        <v>0</v>
      </c>
      <c r="G1026" s="1">
        <v>0</v>
      </c>
      <c r="H1026" s="1">
        <v>2</v>
      </c>
      <c r="I1026" s="1" t="s">
        <v>57</v>
      </c>
      <c r="J1026" s="1" t="s">
        <v>56</v>
      </c>
      <c r="K1026" s="6">
        <v>646.19174999999996</v>
      </c>
      <c r="L1026" s="6">
        <v>611.74933333333331</v>
      </c>
      <c r="M1026" s="1" t="s">
        <v>46</v>
      </c>
      <c r="N1026" s="1" t="s">
        <v>40</v>
      </c>
      <c r="O1026" s="6">
        <v>0</v>
      </c>
      <c r="P1026" s="6">
        <v>0</v>
      </c>
      <c r="Q1026" s="6">
        <v>381.87133333333333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54.444444444444443</v>
      </c>
      <c r="X1026" s="6">
        <v>0</v>
      </c>
      <c r="Y1026" s="6">
        <v>0</v>
      </c>
      <c r="Z1026" s="6">
        <v>477.66784918668907</v>
      </c>
      <c r="AA1026" s="1">
        <v>48</v>
      </c>
      <c r="AB1026" s="6">
        <v>14.031492882690676</v>
      </c>
      <c r="AC1026" s="1" t="s">
        <v>48</v>
      </c>
      <c r="AD1026" s="1" t="s">
        <v>53</v>
      </c>
      <c r="AE1026" s="1" t="s">
        <v>52</v>
      </c>
      <c r="AF1026" s="1" t="s">
        <v>44</v>
      </c>
      <c r="AG1026" s="7">
        <v>0</v>
      </c>
      <c r="AH1026" s="8">
        <v>0.1399560272693634</v>
      </c>
      <c r="AI1026" s="9">
        <v>443.60467529296881</v>
      </c>
      <c r="AJ1026" s="10">
        <v>1.1094946953825577E-3</v>
      </c>
    </row>
    <row r="1027" spans="1:36" x14ac:dyDescent="0.35">
      <c r="A1027" s="1">
        <v>1026</v>
      </c>
      <c r="B1027" s="1">
        <v>48</v>
      </c>
      <c r="C1027" s="1" t="s">
        <v>50</v>
      </c>
      <c r="D1027" s="1" t="s">
        <v>36</v>
      </c>
      <c r="E1027" s="1">
        <v>1</v>
      </c>
      <c r="F1027" s="1">
        <v>2</v>
      </c>
      <c r="G1027" s="1">
        <v>2</v>
      </c>
      <c r="H1027" s="1">
        <v>3</v>
      </c>
      <c r="I1027" s="1" t="s">
        <v>45</v>
      </c>
      <c r="J1027" s="1" t="s">
        <v>56</v>
      </c>
      <c r="K1027" s="6">
        <v>551.83875</v>
      </c>
      <c r="L1027" s="6">
        <v>519.55311111111109</v>
      </c>
      <c r="M1027" s="1" t="s">
        <v>46</v>
      </c>
      <c r="N1027" s="1" t="s">
        <v>47</v>
      </c>
      <c r="O1027" s="6">
        <v>0</v>
      </c>
      <c r="P1027" s="6">
        <v>333.33333333333331</v>
      </c>
      <c r="Q1027" s="6">
        <v>148.7488888888889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48.444444444444443</v>
      </c>
      <c r="X1027" s="6">
        <v>0</v>
      </c>
      <c r="Y1027" s="6">
        <v>0</v>
      </c>
      <c r="Z1027" s="6">
        <v>399.45595601259691</v>
      </c>
      <c r="AA1027" s="1">
        <v>48</v>
      </c>
      <c r="AB1027" s="6">
        <v>11.734018551348095</v>
      </c>
      <c r="AC1027" s="1" t="s">
        <v>41</v>
      </c>
      <c r="AD1027" s="1" t="s">
        <v>73</v>
      </c>
      <c r="AE1027" s="1" t="s">
        <v>65</v>
      </c>
      <c r="AF1027" s="1" t="s">
        <v>44</v>
      </c>
      <c r="AG1027" s="7">
        <v>1</v>
      </c>
      <c r="AH1027" s="8">
        <v>0.14526806771755221</v>
      </c>
      <c r="AI1027" s="9">
        <v>504.5364990234375</v>
      </c>
      <c r="AJ1027" s="10">
        <v>0.51922970801898327</v>
      </c>
    </row>
    <row r="1028" spans="1:36" x14ac:dyDescent="0.35">
      <c r="A1028" s="1">
        <v>1027</v>
      </c>
      <c r="B1028" s="1">
        <v>43</v>
      </c>
      <c r="C1028" s="1" t="s">
        <v>50</v>
      </c>
      <c r="D1028" s="1" t="s">
        <v>51</v>
      </c>
      <c r="E1028" s="1">
        <v>0</v>
      </c>
      <c r="F1028" s="1">
        <v>0</v>
      </c>
      <c r="G1028" s="1">
        <v>0</v>
      </c>
      <c r="H1028" s="1">
        <v>2</v>
      </c>
      <c r="I1028" s="1" t="s">
        <v>57</v>
      </c>
      <c r="J1028" s="1" t="s">
        <v>56</v>
      </c>
      <c r="K1028" s="6">
        <v>330.34525000000002</v>
      </c>
      <c r="L1028" s="6">
        <v>395.6731111111111</v>
      </c>
      <c r="M1028" s="1" t="s">
        <v>46</v>
      </c>
      <c r="N1028" s="1" t="s">
        <v>66</v>
      </c>
      <c r="O1028" s="6">
        <v>0</v>
      </c>
      <c r="P1028" s="6">
        <v>1244.4444444444443</v>
      </c>
      <c r="Q1028" s="6">
        <v>6.653777777777778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134.44444444444446</v>
      </c>
      <c r="X1028" s="6">
        <v>0</v>
      </c>
      <c r="Y1028" s="6">
        <v>0</v>
      </c>
      <c r="Z1028" s="6">
        <v>139.33310655095872</v>
      </c>
      <c r="AA1028" s="1">
        <v>24</v>
      </c>
      <c r="AB1028" s="6">
        <v>6.9560802191784852</v>
      </c>
      <c r="AC1028" s="1" t="s">
        <v>41</v>
      </c>
      <c r="AD1028" s="1" t="s">
        <v>53</v>
      </c>
      <c r="AE1028" s="1" t="s">
        <v>52</v>
      </c>
      <c r="AF1028" s="1" t="s">
        <v>44</v>
      </c>
      <c r="AG1028" s="7">
        <v>0</v>
      </c>
      <c r="AH1028" s="8">
        <v>0.2435668408870697</v>
      </c>
      <c r="AI1028" s="9">
        <v>315.29595947265619</v>
      </c>
      <c r="AJ1028" s="10">
        <v>0.30301274653034965</v>
      </c>
    </row>
    <row r="1029" spans="1:36" x14ac:dyDescent="0.35">
      <c r="A1029" s="1">
        <v>1028</v>
      </c>
      <c r="B1029" s="1">
        <v>27</v>
      </c>
      <c r="C1029" s="1" t="s">
        <v>35</v>
      </c>
      <c r="D1029" s="1" t="s">
        <v>51</v>
      </c>
      <c r="E1029" s="1">
        <v>2</v>
      </c>
      <c r="F1029" s="1">
        <v>2</v>
      </c>
      <c r="G1029" s="1">
        <v>2</v>
      </c>
      <c r="H1029" s="1">
        <v>3</v>
      </c>
      <c r="I1029" s="1" t="s">
        <v>37</v>
      </c>
      <c r="J1029" s="1" t="s">
        <v>38</v>
      </c>
      <c r="K1029" s="6">
        <v>1137.41625</v>
      </c>
      <c r="L1029" s="6">
        <v>628.88133333333337</v>
      </c>
      <c r="M1029" s="1" t="s">
        <v>46</v>
      </c>
      <c r="N1029" s="1" t="s">
        <v>40</v>
      </c>
      <c r="O1029" s="6">
        <v>0</v>
      </c>
      <c r="P1029" s="6">
        <v>0</v>
      </c>
      <c r="Q1029" s="6">
        <v>304.03622222222225</v>
      </c>
      <c r="R1029" s="6">
        <v>0</v>
      </c>
      <c r="S1029" s="6">
        <v>0</v>
      </c>
      <c r="T1029" s="6">
        <v>0</v>
      </c>
      <c r="U1029" s="6">
        <v>333.33333333333331</v>
      </c>
      <c r="V1029" s="6">
        <v>0</v>
      </c>
      <c r="W1029" s="6">
        <v>33.333333333333336</v>
      </c>
      <c r="X1029" s="6">
        <v>0</v>
      </c>
      <c r="Y1029" s="6">
        <v>0</v>
      </c>
      <c r="Z1029" s="6">
        <v>962.21887993299003</v>
      </c>
      <c r="AA1029" s="1">
        <v>36</v>
      </c>
      <c r="AB1029" s="6">
        <v>34.786517539464327</v>
      </c>
      <c r="AC1029" s="1" t="s">
        <v>41</v>
      </c>
      <c r="AD1029" s="1" t="s">
        <v>70</v>
      </c>
      <c r="AE1029" s="1" t="s">
        <v>68</v>
      </c>
      <c r="AF1029" s="1" t="s">
        <v>44</v>
      </c>
      <c r="AG1029" s="7">
        <v>1</v>
      </c>
      <c r="AH1029" s="8">
        <v>6.4793065190315247E-2</v>
      </c>
      <c r="AI1029" s="9">
        <v>530.40704345703125</v>
      </c>
      <c r="AJ1029" s="10">
        <v>8.7725348757660235E-2</v>
      </c>
    </row>
    <row r="1030" spans="1:36" x14ac:dyDescent="0.35">
      <c r="A1030" s="1">
        <v>1029</v>
      </c>
      <c r="B1030" s="1">
        <v>41</v>
      </c>
      <c r="C1030" s="1" t="s">
        <v>35</v>
      </c>
      <c r="D1030" s="1" t="s">
        <v>51</v>
      </c>
      <c r="E1030" s="1">
        <v>0</v>
      </c>
      <c r="F1030" s="1">
        <v>4</v>
      </c>
      <c r="G1030" s="1">
        <v>4</v>
      </c>
      <c r="H1030" s="1">
        <v>2</v>
      </c>
      <c r="I1030" s="1" t="s">
        <v>67</v>
      </c>
      <c r="J1030" s="1" t="s">
        <v>56</v>
      </c>
      <c r="K1030" s="6">
        <v>144.41800000000001</v>
      </c>
      <c r="L1030" s="6">
        <v>74.435777777777773</v>
      </c>
      <c r="M1030" s="1" t="s">
        <v>46</v>
      </c>
      <c r="N1030" s="1" t="s">
        <v>40</v>
      </c>
      <c r="O1030" s="6">
        <v>0</v>
      </c>
      <c r="P1030" s="6">
        <v>0</v>
      </c>
      <c r="Q1030" s="6">
        <v>47.907777777777781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25.333333333333332</v>
      </c>
      <c r="X1030" s="6">
        <v>0</v>
      </c>
      <c r="Y1030" s="6">
        <v>0</v>
      </c>
      <c r="Z1030" s="6">
        <v>124.15168107694439</v>
      </c>
      <c r="AA1030" s="1">
        <v>24</v>
      </c>
      <c r="AB1030" s="6">
        <v>6.1981611857712977</v>
      </c>
      <c r="AC1030" s="1" t="s">
        <v>41</v>
      </c>
      <c r="AD1030" s="1" t="s">
        <v>53</v>
      </c>
      <c r="AE1030" s="1" t="s">
        <v>43</v>
      </c>
      <c r="AF1030" s="1" t="s">
        <v>44</v>
      </c>
      <c r="AG1030" s="7">
        <v>0</v>
      </c>
      <c r="AH1030" s="8">
        <v>0.33432447910308838</v>
      </c>
      <c r="AI1030" s="9">
        <v>310.62313842773438</v>
      </c>
      <c r="AJ1030" s="10">
        <v>0.36516602472424498</v>
      </c>
    </row>
    <row r="1031" spans="1:36" x14ac:dyDescent="0.35">
      <c r="A1031" s="1">
        <v>1030</v>
      </c>
      <c r="B1031" s="1">
        <v>31</v>
      </c>
      <c r="C1031" s="1" t="s">
        <v>35</v>
      </c>
      <c r="D1031" s="1" t="s">
        <v>51</v>
      </c>
      <c r="E1031" s="1">
        <v>1</v>
      </c>
      <c r="F1031" s="1">
        <v>0</v>
      </c>
      <c r="G1031" s="1">
        <v>0</v>
      </c>
      <c r="H1031" s="1">
        <v>4</v>
      </c>
      <c r="I1031" s="1" t="s">
        <v>61</v>
      </c>
      <c r="J1031" s="1" t="s">
        <v>56</v>
      </c>
      <c r="K1031" s="6">
        <v>1094.3127500000001</v>
      </c>
      <c r="L1031" s="6">
        <v>641.84266666666667</v>
      </c>
      <c r="M1031" s="1" t="s">
        <v>46</v>
      </c>
      <c r="N1031" s="1" t="s">
        <v>66</v>
      </c>
      <c r="O1031" s="6">
        <v>0</v>
      </c>
      <c r="P1031" s="6">
        <v>331.77777777777777</v>
      </c>
      <c r="Q1031" s="6">
        <v>511.512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42.444444444444443</v>
      </c>
      <c r="X1031" s="6">
        <v>0</v>
      </c>
      <c r="Y1031" s="6">
        <v>0</v>
      </c>
      <c r="Z1031" s="6">
        <v>908.90327401877857</v>
      </c>
      <c r="AA1031" s="1">
        <v>36</v>
      </c>
      <c r="AB1031" s="6">
        <v>32.859030666216682</v>
      </c>
      <c r="AC1031" s="1" t="s">
        <v>41</v>
      </c>
      <c r="AD1031" s="1" t="s">
        <v>42</v>
      </c>
      <c r="AE1031" s="1" t="s">
        <v>52</v>
      </c>
      <c r="AF1031" s="1" t="s">
        <v>44</v>
      </c>
      <c r="AG1031" s="7">
        <v>1</v>
      </c>
      <c r="AH1031" s="8">
        <v>5.8935679495334632E-2</v>
      </c>
      <c r="AI1031" s="9">
        <v>547.2674560546875</v>
      </c>
      <c r="AJ1031" s="10">
        <v>3.537681268371233E-2</v>
      </c>
    </row>
    <row r="1032" spans="1:36" x14ac:dyDescent="0.35">
      <c r="A1032" s="1">
        <v>1031</v>
      </c>
      <c r="B1032" s="1">
        <v>32</v>
      </c>
      <c r="C1032" s="1" t="s">
        <v>60</v>
      </c>
      <c r="D1032" s="1" t="s">
        <v>36</v>
      </c>
      <c r="E1032" s="1">
        <v>1</v>
      </c>
      <c r="F1032" s="1">
        <v>1</v>
      </c>
      <c r="G1032" s="1">
        <v>1</v>
      </c>
      <c r="H1032" s="1">
        <v>2</v>
      </c>
      <c r="I1032" s="1" t="s">
        <v>37</v>
      </c>
      <c r="J1032" s="1" t="s">
        <v>56</v>
      </c>
      <c r="K1032" s="6">
        <v>464.95524999999998</v>
      </c>
      <c r="L1032" s="6">
        <v>359.62733333333335</v>
      </c>
      <c r="M1032" s="1" t="s">
        <v>46</v>
      </c>
      <c r="N1032" s="1" t="s">
        <v>40</v>
      </c>
      <c r="O1032" s="6">
        <v>0</v>
      </c>
      <c r="P1032" s="6">
        <v>1244.4444444444443</v>
      </c>
      <c r="Q1032" s="6">
        <v>231.65600000000001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37.111111111111114</v>
      </c>
      <c r="X1032" s="6">
        <v>0</v>
      </c>
      <c r="Y1032" s="6">
        <v>0</v>
      </c>
      <c r="Z1032" s="6">
        <v>242.28565482864383</v>
      </c>
      <c r="AA1032" s="1">
        <v>36</v>
      </c>
      <c r="AB1032" s="6">
        <v>8.7592068260437514</v>
      </c>
      <c r="AC1032" s="1" t="s">
        <v>41</v>
      </c>
      <c r="AD1032" s="1" t="s">
        <v>42</v>
      </c>
      <c r="AE1032" s="1" t="s">
        <v>43</v>
      </c>
      <c r="AF1032" s="1" t="s">
        <v>44</v>
      </c>
      <c r="AG1032" s="7">
        <v>0</v>
      </c>
      <c r="AH1032" s="8">
        <v>0.21563221514225009</v>
      </c>
      <c r="AI1032" s="9">
        <v>356.29458618164063</v>
      </c>
      <c r="AJ1032" s="10">
        <v>0.15819079534216191</v>
      </c>
    </row>
    <row r="1033" spans="1:36" x14ac:dyDescent="0.35">
      <c r="A1033" s="1">
        <v>1032</v>
      </c>
      <c r="B1033" s="1">
        <v>44</v>
      </c>
      <c r="C1033" s="1" t="s">
        <v>50</v>
      </c>
      <c r="D1033" s="1" t="s">
        <v>59</v>
      </c>
      <c r="E1033" s="1">
        <v>3</v>
      </c>
      <c r="F1033" s="1">
        <v>2</v>
      </c>
      <c r="G1033" s="1">
        <v>2</v>
      </c>
      <c r="H1033" s="1">
        <v>2</v>
      </c>
      <c r="I1033" s="1" t="s">
        <v>62</v>
      </c>
      <c r="J1033" s="1" t="s">
        <v>69</v>
      </c>
      <c r="K1033" s="6">
        <v>670.68775000000005</v>
      </c>
      <c r="L1033" s="6">
        <v>837.96777777777777</v>
      </c>
      <c r="M1033" s="1" t="s">
        <v>46</v>
      </c>
      <c r="N1033" s="1" t="s">
        <v>66</v>
      </c>
      <c r="O1033" s="6">
        <v>0</v>
      </c>
      <c r="P1033" s="6">
        <v>0</v>
      </c>
      <c r="Q1033" s="6">
        <v>141.30488888888888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204.44444444444446</v>
      </c>
      <c r="X1033" s="6">
        <v>0</v>
      </c>
      <c r="Y1033" s="6">
        <v>0</v>
      </c>
      <c r="Z1033" s="6">
        <v>289.481955500911</v>
      </c>
      <c r="AA1033" s="1">
        <v>24</v>
      </c>
      <c r="AB1033" s="6">
        <v>14.452126664760266</v>
      </c>
      <c r="AC1033" s="1" t="s">
        <v>48</v>
      </c>
      <c r="AD1033" s="1" t="s">
        <v>53</v>
      </c>
      <c r="AE1033" s="1" t="s">
        <v>43</v>
      </c>
      <c r="AF1033" s="1" t="s">
        <v>44</v>
      </c>
      <c r="AG1033" s="7">
        <v>0</v>
      </c>
      <c r="AH1033" s="8">
        <v>0.16505122184753421</v>
      </c>
      <c r="AI1033" s="9">
        <v>404.90499877929688</v>
      </c>
      <c r="AJ1033" s="10">
        <v>8.4502685359093194E-2</v>
      </c>
    </row>
    <row r="1034" spans="1:36" x14ac:dyDescent="0.35">
      <c r="A1034" s="1">
        <v>1033</v>
      </c>
      <c r="B1034" s="1">
        <v>32</v>
      </c>
      <c r="C1034" s="1" t="s">
        <v>50</v>
      </c>
      <c r="D1034" s="1" t="s">
        <v>51</v>
      </c>
      <c r="E1034" s="1">
        <v>1</v>
      </c>
      <c r="F1034" s="1">
        <v>0</v>
      </c>
      <c r="G1034" s="1">
        <v>0</v>
      </c>
      <c r="H1034" s="1">
        <v>2</v>
      </c>
      <c r="I1034" s="1" t="s">
        <v>57</v>
      </c>
      <c r="J1034" s="1" t="s">
        <v>56</v>
      </c>
      <c r="K1034" s="6">
        <v>529.50075000000004</v>
      </c>
      <c r="L1034" s="6">
        <v>529.42377777777779</v>
      </c>
      <c r="M1034" s="1" t="s">
        <v>64</v>
      </c>
      <c r="N1034" s="1" t="s">
        <v>40</v>
      </c>
      <c r="O1034" s="6">
        <v>0</v>
      </c>
      <c r="P1034" s="6">
        <v>0</v>
      </c>
      <c r="Q1034" s="6">
        <v>227.02333333333334</v>
      </c>
      <c r="R1034" s="6">
        <v>0</v>
      </c>
      <c r="S1034" s="6">
        <v>0</v>
      </c>
      <c r="T1034" s="6">
        <v>0</v>
      </c>
      <c r="U1034" s="6">
        <v>600</v>
      </c>
      <c r="V1034" s="6">
        <v>0</v>
      </c>
      <c r="W1034" s="6">
        <v>123.77777777777777</v>
      </c>
      <c r="X1034" s="6">
        <v>0</v>
      </c>
      <c r="Y1034" s="6">
        <v>0</v>
      </c>
      <c r="Z1034" s="6">
        <v>297.59381323792917</v>
      </c>
      <c r="AA1034" s="1">
        <v>60</v>
      </c>
      <c r="AB1034" s="6">
        <v>7.556926899214008</v>
      </c>
      <c r="AC1034" s="1" t="s">
        <v>48</v>
      </c>
      <c r="AD1034" s="1" t="s">
        <v>42</v>
      </c>
      <c r="AE1034" s="1" t="s">
        <v>43</v>
      </c>
      <c r="AF1034" s="1" t="s">
        <v>44</v>
      </c>
      <c r="AG1034" s="7">
        <v>0</v>
      </c>
      <c r="AH1034" s="8">
        <v>0.1638549417257309</v>
      </c>
      <c r="AI1034" s="9">
        <v>438.05868530273438</v>
      </c>
      <c r="AJ1034" s="10">
        <v>7.7974849262457388E-2</v>
      </c>
    </row>
    <row r="1035" spans="1:36" x14ac:dyDescent="0.35">
      <c r="A1035" s="1">
        <v>1034</v>
      </c>
      <c r="B1035" s="1">
        <v>57</v>
      </c>
      <c r="C1035" s="1" t="s">
        <v>60</v>
      </c>
      <c r="D1035" s="1" t="s">
        <v>51</v>
      </c>
      <c r="E1035" s="1">
        <v>0</v>
      </c>
      <c r="F1035" s="1">
        <v>1</v>
      </c>
      <c r="G1035" s="1">
        <v>1</v>
      </c>
      <c r="H1035" s="1">
        <v>3</v>
      </c>
      <c r="I1035" s="1" t="s">
        <v>62</v>
      </c>
      <c r="J1035" s="1" t="s">
        <v>56</v>
      </c>
      <c r="K1035" s="6">
        <v>133.35050000000001</v>
      </c>
      <c r="L1035" s="6">
        <v>97.959555555555553</v>
      </c>
      <c r="M1035" s="1" t="s">
        <v>64</v>
      </c>
      <c r="N1035" s="1" t="s">
        <v>47</v>
      </c>
      <c r="O1035" s="6">
        <v>0</v>
      </c>
      <c r="P1035" s="6">
        <v>331.77777777777777</v>
      </c>
      <c r="Q1035" s="6">
        <v>3.0188888888888887</v>
      </c>
      <c r="R1035" s="6">
        <v>147.77777777777777</v>
      </c>
      <c r="S1035" s="6">
        <v>0</v>
      </c>
      <c r="T1035" s="6">
        <v>0</v>
      </c>
      <c r="U1035" s="6">
        <v>288.88888888888891</v>
      </c>
      <c r="V1035" s="6">
        <v>0</v>
      </c>
      <c r="W1035" s="6">
        <v>0</v>
      </c>
      <c r="X1035" s="6">
        <v>0</v>
      </c>
      <c r="Y1035" s="6">
        <v>0</v>
      </c>
      <c r="Z1035" s="6">
        <v>110.84237405597834</v>
      </c>
      <c r="AA1035" s="1">
        <v>48</v>
      </c>
      <c r="AB1035" s="6">
        <v>3.2559946944621325</v>
      </c>
      <c r="AC1035" s="1" t="s">
        <v>48</v>
      </c>
      <c r="AD1035" s="1" t="s">
        <v>53</v>
      </c>
      <c r="AE1035" s="1" t="s">
        <v>43</v>
      </c>
      <c r="AF1035" s="1" t="s">
        <v>44</v>
      </c>
      <c r="AG1035" s="7">
        <v>0</v>
      </c>
      <c r="AH1035" s="8">
        <v>0.25270161032676702</v>
      </c>
      <c r="AI1035" s="9">
        <v>441.61758422851563</v>
      </c>
      <c r="AJ1035" s="10">
        <v>0.33213764713172506</v>
      </c>
    </row>
    <row r="1036" spans="1:36" x14ac:dyDescent="0.35">
      <c r="A1036" s="1">
        <v>1035</v>
      </c>
      <c r="B1036" s="1">
        <v>41</v>
      </c>
      <c r="C1036" s="1" t="s">
        <v>35</v>
      </c>
      <c r="D1036" s="1" t="s">
        <v>36</v>
      </c>
      <c r="E1036" s="1">
        <v>2</v>
      </c>
      <c r="F1036" s="1">
        <v>1</v>
      </c>
      <c r="G1036" s="1">
        <v>1</v>
      </c>
      <c r="H1036" s="1">
        <v>3</v>
      </c>
      <c r="I1036" s="1" t="s">
        <v>57</v>
      </c>
      <c r="J1036" s="1" t="s">
        <v>38</v>
      </c>
      <c r="K1036" s="6">
        <v>1381.1044999999999</v>
      </c>
      <c r="L1036" s="6">
        <v>1709.8340000000001</v>
      </c>
      <c r="M1036" s="1" t="s">
        <v>64</v>
      </c>
      <c r="N1036" s="1" t="s">
        <v>66</v>
      </c>
      <c r="O1036" s="6">
        <v>0</v>
      </c>
      <c r="P1036" s="6">
        <v>3888.8888888888887</v>
      </c>
      <c r="Q1036" s="6">
        <v>668.83822222222227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225.33333333333334</v>
      </c>
      <c r="X1036" s="6">
        <v>0</v>
      </c>
      <c r="Y1036" s="6">
        <v>0</v>
      </c>
      <c r="Z1036" s="6">
        <v>730.36183883918159</v>
      </c>
      <c r="AA1036" s="1">
        <v>24</v>
      </c>
      <c r="AB1036" s="6">
        <v>36.462658916845193</v>
      </c>
      <c r="AC1036" s="1" t="s">
        <v>48</v>
      </c>
      <c r="AD1036" s="1" t="s">
        <v>53</v>
      </c>
      <c r="AE1036" s="1" t="s">
        <v>43</v>
      </c>
      <c r="AF1036" s="1" t="s">
        <v>44</v>
      </c>
      <c r="AG1036" s="7">
        <v>1</v>
      </c>
      <c r="AH1036" s="8">
        <v>4.2393248528242111E-2</v>
      </c>
      <c r="AI1036" s="9">
        <v>547.50189208984375</v>
      </c>
      <c r="AJ1036" s="10">
        <v>2.6204793198926091E-2</v>
      </c>
    </row>
    <row r="1037" spans="1:36" x14ac:dyDescent="0.35">
      <c r="A1037" s="1">
        <v>1036</v>
      </c>
      <c r="B1037" s="1">
        <v>61</v>
      </c>
      <c r="C1037" s="1" t="s">
        <v>35</v>
      </c>
      <c r="D1037" s="1" t="s">
        <v>59</v>
      </c>
      <c r="E1037" s="1">
        <v>0</v>
      </c>
      <c r="F1037" s="1">
        <v>1</v>
      </c>
      <c r="G1037" s="1">
        <v>1</v>
      </c>
      <c r="H1037" s="1">
        <v>4</v>
      </c>
      <c r="I1037" s="1" t="s">
        <v>62</v>
      </c>
      <c r="J1037" s="1" t="s">
        <v>38</v>
      </c>
      <c r="K1037" s="6">
        <v>554.21749999999997</v>
      </c>
      <c r="L1037" s="6">
        <v>607.64311111111112</v>
      </c>
      <c r="M1037" s="1" t="s">
        <v>46</v>
      </c>
      <c r="N1037" s="1" t="s">
        <v>47</v>
      </c>
      <c r="O1037" s="6">
        <v>0</v>
      </c>
      <c r="P1037" s="6">
        <v>222.22222222222223</v>
      </c>
      <c r="Q1037" s="6">
        <v>346.97444444444443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33.333333333333336</v>
      </c>
      <c r="X1037" s="6">
        <v>0</v>
      </c>
      <c r="Y1037" s="6">
        <v>0</v>
      </c>
      <c r="Z1037" s="6">
        <v>287.18010793101422</v>
      </c>
      <c r="AA1037" s="1">
        <v>24</v>
      </c>
      <c r="AB1037" s="6">
        <v>14.337208991962472</v>
      </c>
      <c r="AC1037" s="1" t="s">
        <v>41</v>
      </c>
      <c r="AD1037" s="1" t="s">
        <v>70</v>
      </c>
      <c r="AE1037" s="1" t="s">
        <v>43</v>
      </c>
      <c r="AF1037" s="1" t="s">
        <v>44</v>
      </c>
      <c r="AG1037" s="7">
        <v>1</v>
      </c>
      <c r="AH1037" s="8">
        <v>0.1441899836063385</v>
      </c>
      <c r="AI1037" s="9">
        <v>480.29010009765619</v>
      </c>
      <c r="AJ1037" s="10">
        <v>0.32550278693308915</v>
      </c>
    </row>
    <row r="1038" spans="1:36" x14ac:dyDescent="0.35">
      <c r="A1038" s="1">
        <v>1037</v>
      </c>
      <c r="B1038" s="1">
        <v>42</v>
      </c>
      <c r="C1038" s="1" t="s">
        <v>60</v>
      </c>
      <c r="D1038" s="1" t="s">
        <v>51</v>
      </c>
      <c r="E1038" s="1">
        <v>0</v>
      </c>
      <c r="F1038" s="1">
        <v>1</v>
      </c>
      <c r="G1038" s="1">
        <v>1</v>
      </c>
      <c r="H1038" s="1">
        <v>3</v>
      </c>
      <c r="I1038" s="1" t="s">
        <v>61</v>
      </c>
      <c r="J1038" s="1" t="s">
        <v>63</v>
      </c>
      <c r="K1038" s="6">
        <v>278.20400000000001</v>
      </c>
      <c r="L1038" s="6">
        <v>324.25511111111109</v>
      </c>
      <c r="M1038" s="1" t="s">
        <v>46</v>
      </c>
      <c r="N1038" s="1" t="s">
        <v>40</v>
      </c>
      <c r="O1038" s="6">
        <v>0</v>
      </c>
      <c r="P1038" s="6">
        <v>0</v>
      </c>
      <c r="Q1038" s="6">
        <v>70.465333333333334</v>
      </c>
      <c r="R1038" s="6">
        <v>0</v>
      </c>
      <c r="S1038" s="6">
        <v>0</v>
      </c>
      <c r="T1038" s="6">
        <v>555.55555555555554</v>
      </c>
      <c r="U1038" s="6">
        <v>0</v>
      </c>
      <c r="V1038" s="6">
        <v>0</v>
      </c>
      <c r="W1038" s="6">
        <v>73.555555555555557</v>
      </c>
      <c r="X1038" s="6">
        <v>0</v>
      </c>
      <c r="Y1038" s="6">
        <v>0</v>
      </c>
      <c r="Z1038" s="6">
        <v>110.31443375317642</v>
      </c>
      <c r="AA1038" s="1">
        <v>36</v>
      </c>
      <c r="AB1038" s="6">
        <v>3.988131042365529</v>
      </c>
      <c r="AC1038" s="1" t="s">
        <v>41</v>
      </c>
      <c r="AD1038" s="1" t="s">
        <v>53</v>
      </c>
      <c r="AE1038" s="1" t="s">
        <v>43</v>
      </c>
      <c r="AF1038" s="1" t="s">
        <v>44</v>
      </c>
      <c r="AG1038" s="7">
        <v>0</v>
      </c>
      <c r="AH1038" s="8">
        <v>0.24314431846141821</v>
      </c>
      <c r="AI1038" s="9">
        <v>380.2679443359375</v>
      </c>
      <c r="AJ1038" s="10">
        <v>0.31788955746432757</v>
      </c>
    </row>
    <row r="1039" spans="1:36" x14ac:dyDescent="0.35">
      <c r="A1039" s="1">
        <v>1038</v>
      </c>
      <c r="B1039" s="1">
        <v>29</v>
      </c>
      <c r="C1039" s="1" t="s">
        <v>60</v>
      </c>
      <c r="D1039" s="1" t="s">
        <v>51</v>
      </c>
      <c r="E1039" s="1">
        <v>0</v>
      </c>
      <c r="F1039" s="1">
        <v>0</v>
      </c>
      <c r="G1039" s="1">
        <v>0</v>
      </c>
      <c r="H1039" s="1">
        <v>3</v>
      </c>
      <c r="I1039" s="1" t="s">
        <v>37</v>
      </c>
      <c r="J1039" s="1" t="s">
        <v>56</v>
      </c>
      <c r="K1039" s="6">
        <v>851.77824999999996</v>
      </c>
      <c r="L1039" s="6">
        <v>1083.6791111111111</v>
      </c>
      <c r="M1039" s="1" t="s">
        <v>39</v>
      </c>
      <c r="N1039" s="1" t="s">
        <v>40</v>
      </c>
      <c r="O1039" s="6">
        <v>0</v>
      </c>
      <c r="P1039" s="6">
        <v>0</v>
      </c>
      <c r="Q1039" s="6">
        <v>151.78022222222222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120.66666666666667</v>
      </c>
      <c r="X1039" s="6">
        <v>0</v>
      </c>
      <c r="Y1039" s="6">
        <v>0</v>
      </c>
      <c r="Z1039" s="6">
        <v>297.5981334527084</v>
      </c>
      <c r="AA1039" s="1">
        <v>36</v>
      </c>
      <c r="AB1039" s="6">
        <v>10.75888543133288</v>
      </c>
      <c r="AC1039" s="1" t="s">
        <v>78</v>
      </c>
      <c r="AD1039" s="1" t="s">
        <v>53</v>
      </c>
      <c r="AE1039" s="1" t="s">
        <v>52</v>
      </c>
      <c r="AF1039" s="1" t="s">
        <v>44</v>
      </c>
      <c r="AG1039" s="7">
        <v>0</v>
      </c>
      <c r="AH1039" s="8">
        <v>0.1129231080412865</v>
      </c>
      <c r="AI1039" s="9">
        <v>424.05068969726563</v>
      </c>
      <c r="AJ1039" s="10">
        <v>0.17604685325470898</v>
      </c>
    </row>
    <row r="1040" spans="1:36" x14ac:dyDescent="0.35">
      <c r="A1040" s="1">
        <v>1039</v>
      </c>
      <c r="B1040" s="1">
        <v>27</v>
      </c>
      <c r="C1040" s="1" t="s">
        <v>35</v>
      </c>
      <c r="D1040" s="1" t="s">
        <v>51</v>
      </c>
      <c r="E1040" s="1">
        <v>0</v>
      </c>
      <c r="F1040" s="1">
        <v>2</v>
      </c>
      <c r="G1040" s="1">
        <v>2</v>
      </c>
      <c r="H1040" s="1">
        <v>3</v>
      </c>
      <c r="I1040" s="1" t="s">
        <v>62</v>
      </c>
      <c r="J1040" s="1" t="s">
        <v>56</v>
      </c>
      <c r="K1040" s="6">
        <v>824.55325000000005</v>
      </c>
      <c r="L1040" s="6">
        <v>553.21355555555556</v>
      </c>
      <c r="M1040" s="1" t="s">
        <v>39</v>
      </c>
      <c r="N1040" s="1" t="s">
        <v>40</v>
      </c>
      <c r="O1040" s="6">
        <v>0</v>
      </c>
      <c r="P1040" s="6">
        <v>155.55555555555554</v>
      </c>
      <c r="Q1040" s="6">
        <v>294.6082222222222</v>
      </c>
      <c r="R1040" s="6">
        <v>147.77777777777777</v>
      </c>
      <c r="S1040" s="6">
        <v>0</v>
      </c>
      <c r="T1040" s="6">
        <v>0</v>
      </c>
      <c r="U1040" s="6">
        <v>0</v>
      </c>
      <c r="V1040" s="6">
        <v>0</v>
      </c>
      <c r="W1040" s="6">
        <v>141.55555555555554</v>
      </c>
      <c r="X1040" s="6">
        <v>0</v>
      </c>
      <c r="Y1040" s="6">
        <v>0</v>
      </c>
      <c r="Z1040" s="6">
        <v>497.71748233843272</v>
      </c>
      <c r="AA1040" s="1">
        <v>3</v>
      </c>
      <c r="AB1040" s="6">
        <v>170.90770243274093</v>
      </c>
      <c r="AC1040" s="1" t="s">
        <v>41</v>
      </c>
      <c r="AD1040" s="1" t="s">
        <v>49</v>
      </c>
      <c r="AE1040" s="1" t="s">
        <v>79</v>
      </c>
      <c r="AF1040" s="1" t="s">
        <v>58</v>
      </c>
      <c r="AG1040" s="7">
        <v>0</v>
      </c>
      <c r="AH1040" s="8">
        <v>0.10211315006017679</v>
      </c>
      <c r="AI1040" s="9">
        <v>395.33038330078119</v>
      </c>
      <c r="AJ1040" s="10">
        <v>0.43978998589285356</v>
      </c>
    </row>
    <row r="1041" spans="1:36" x14ac:dyDescent="0.35">
      <c r="A1041" s="1">
        <v>1040</v>
      </c>
      <c r="B1041" s="1">
        <v>47</v>
      </c>
      <c r="C1041" s="1" t="s">
        <v>35</v>
      </c>
      <c r="D1041" s="1" t="s">
        <v>51</v>
      </c>
      <c r="E1041" s="1">
        <v>2</v>
      </c>
      <c r="F1041" s="1">
        <v>0</v>
      </c>
      <c r="G1041" s="1">
        <v>0</v>
      </c>
      <c r="H1041" s="1">
        <v>2</v>
      </c>
      <c r="I1041" s="1" t="s">
        <v>57</v>
      </c>
      <c r="J1041" s="1" t="s">
        <v>56</v>
      </c>
      <c r="K1041" s="6">
        <v>169.08775</v>
      </c>
      <c r="L1041" s="6">
        <v>220.41511111111112</v>
      </c>
      <c r="M1041" s="1" t="s">
        <v>46</v>
      </c>
      <c r="N1041" s="1" t="s">
        <v>47</v>
      </c>
      <c r="O1041" s="6">
        <v>0</v>
      </c>
      <c r="P1041" s="6">
        <v>90.444444444444443</v>
      </c>
      <c r="Q1041" s="6">
        <v>97.438222222222223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290.88888888888891</v>
      </c>
      <c r="X1041" s="6">
        <v>0</v>
      </c>
      <c r="Y1041" s="6">
        <v>0</v>
      </c>
      <c r="Z1041" s="6">
        <v>95.451893458274128</v>
      </c>
      <c r="AA1041" s="1">
        <v>36</v>
      </c>
      <c r="AB1041" s="6">
        <v>3.4508146069557193</v>
      </c>
      <c r="AC1041" s="1" t="s">
        <v>41</v>
      </c>
      <c r="AD1041" s="1" t="s">
        <v>53</v>
      </c>
      <c r="AE1041" s="1" t="s">
        <v>65</v>
      </c>
      <c r="AF1041" s="1" t="s">
        <v>44</v>
      </c>
      <c r="AG1041" s="7">
        <v>0</v>
      </c>
      <c r="AH1041" s="8">
        <v>0.28309804201126099</v>
      </c>
      <c r="AI1041" s="9">
        <v>352.3795166015625</v>
      </c>
      <c r="AJ1041" s="10">
        <v>0.14603410721371993</v>
      </c>
    </row>
    <row r="1042" spans="1:36" x14ac:dyDescent="0.35">
      <c r="A1042" s="1">
        <v>1041</v>
      </c>
      <c r="B1042" s="1">
        <v>44</v>
      </c>
      <c r="C1042" s="1" t="s">
        <v>60</v>
      </c>
      <c r="D1042" s="1" t="s">
        <v>59</v>
      </c>
      <c r="E1042" s="1">
        <v>0</v>
      </c>
      <c r="F1042" s="1">
        <v>2</v>
      </c>
      <c r="G1042" s="1">
        <v>2</v>
      </c>
      <c r="H1042" s="1">
        <v>3</v>
      </c>
      <c r="I1042" s="1" t="s">
        <v>57</v>
      </c>
      <c r="J1042" s="1" t="s">
        <v>56</v>
      </c>
      <c r="K1042" s="6">
        <v>1460.4457500000001</v>
      </c>
      <c r="L1042" s="6">
        <v>1551.5144444444445</v>
      </c>
      <c r="M1042" s="1" t="s">
        <v>64</v>
      </c>
      <c r="N1042" s="1" t="s">
        <v>66</v>
      </c>
      <c r="O1042" s="6">
        <v>0</v>
      </c>
      <c r="P1042" s="6">
        <v>497.77777777777777</v>
      </c>
      <c r="Q1042" s="6">
        <v>920.35444444444443</v>
      </c>
      <c r="R1042" s="6">
        <v>0</v>
      </c>
      <c r="S1042" s="6">
        <v>80</v>
      </c>
      <c r="T1042" s="6">
        <v>0</v>
      </c>
      <c r="U1042" s="6">
        <v>0</v>
      </c>
      <c r="V1042" s="6">
        <v>0</v>
      </c>
      <c r="W1042" s="6">
        <v>31.777777777777779</v>
      </c>
      <c r="X1042" s="6">
        <v>0</v>
      </c>
      <c r="Y1042" s="6">
        <v>0</v>
      </c>
      <c r="Z1042" s="6">
        <v>1257.1122161643339</v>
      </c>
      <c r="AA1042" s="1">
        <v>36</v>
      </c>
      <c r="AB1042" s="6">
        <v>45.447618071805991</v>
      </c>
      <c r="AC1042" s="1" t="s">
        <v>48</v>
      </c>
      <c r="AD1042" s="1" t="s">
        <v>73</v>
      </c>
      <c r="AE1042" s="1" t="s">
        <v>43</v>
      </c>
      <c r="AF1042" s="1" t="s">
        <v>44</v>
      </c>
      <c r="AG1042" s="7">
        <v>1</v>
      </c>
      <c r="AH1042" s="8">
        <v>2.42743119597435E-2</v>
      </c>
      <c r="AI1042" s="9">
        <v>642.38775634765625</v>
      </c>
      <c r="AJ1042" s="10">
        <v>0.18199930390563041</v>
      </c>
    </row>
    <row r="1043" spans="1:36" x14ac:dyDescent="0.35">
      <c r="A1043" s="1">
        <v>1042</v>
      </c>
      <c r="B1043" s="1">
        <v>49</v>
      </c>
      <c r="C1043" s="1" t="s">
        <v>50</v>
      </c>
      <c r="D1043" s="1" t="s">
        <v>51</v>
      </c>
      <c r="E1043" s="1">
        <v>0</v>
      </c>
      <c r="F1043" s="1">
        <v>4</v>
      </c>
      <c r="G1043" s="1">
        <v>4</v>
      </c>
      <c r="H1043" s="1">
        <v>5</v>
      </c>
      <c r="I1043" s="1" t="s">
        <v>62</v>
      </c>
      <c r="J1043" s="1" t="s">
        <v>63</v>
      </c>
      <c r="K1043" s="6">
        <v>2405.9274999999998</v>
      </c>
      <c r="L1043" s="6">
        <v>3141.7393333333334</v>
      </c>
      <c r="M1043" s="1" t="s">
        <v>64</v>
      </c>
      <c r="N1043" s="1" t="s">
        <v>40</v>
      </c>
      <c r="O1043" s="6">
        <v>0</v>
      </c>
      <c r="P1043" s="6">
        <v>0</v>
      </c>
      <c r="Q1043" s="6">
        <v>1222.1751111111112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12.222222222222221</v>
      </c>
      <c r="X1043" s="6">
        <v>0</v>
      </c>
      <c r="Y1043" s="6">
        <v>0</v>
      </c>
      <c r="Z1043" s="6">
        <v>1133.8649151027623</v>
      </c>
      <c r="AA1043" s="1">
        <v>48</v>
      </c>
      <c r="AB1043" s="6">
        <v>33.30728143685252</v>
      </c>
      <c r="AC1043" s="1" t="s">
        <v>41</v>
      </c>
      <c r="AD1043" s="1" t="s">
        <v>53</v>
      </c>
      <c r="AE1043" s="1" t="s">
        <v>52</v>
      </c>
      <c r="AF1043" s="1" t="s">
        <v>44</v>
      </c>
      <c r="AG1043" s="7">
        <v>1</v>
      </c>
      <c r="AH1043" s="8">
        <v>5.6177480146288872E-3</v>
      </c>
      <c r="AI1043" s="9">
        <v>875.44720458984375</v>
      </c>
      <c r="AJ1043" s="10">
        <v>0.14945218372030947</v>
      </c>
    </row>
    <row r="1044" spans="1:36" x14ac:dyDescent="0.35">
      <c r="A1044" s="1">
        <v>1043</v>
      </c>
      <c r="B1044" s="1">
        <v>38</v>
      </c>
      <c r="C1044" s="1" t="s">
        <v>35</v>
      </c>
      <c r="D1044" s="1" t="s">
        <v>36</v>
      </c>
      <c r="E1044" s="1">
        <v>3</v>
      </c>
      <c r="F1044" s="1">
        <v>0</v>
      </c>
      <c r="G1044" s="1">
        <v>0</v>
      </c>
      <c r="H1044" s="1">
        <v>3</v>
      </c>
      <c r="I1044" s="1" t="s">
        <v>61</v>
      </c>
      <c r="J1044" s="1" t="s">
        <v>56</v>
      </c>
      <c r="K1044" s="6">
        <v>1038.9177500000001</v>
      </c>
      <c r="L1044" s="6">
        <v>475.70800000000003</v>
      </c>
      <c r="M1044" s="1" t="s">
        <v>64</v>
      </c>
      <c r="N1044" s="1" t="s">
        <v>40</v>
      </c>
      <c r="O1044" s="6">
        <v>3482.5147692509345</v>
      </c>
      <c r="P1044" s="6">
        <v>2888.8888888888887</v>
      </c>
      <c r="Q1044" s="6">
        <v>85.188888888888883</v>
      </c>
      <c r="R1044" s="6">
        <v>0</v>
      </c>
      <c r="S1044" s="6">
        <v>0</v>
      </c>
      <c r="T1044" s="6">
        <v>0</v>
      </c>
      <c r="U1044" s="6">
        <v>106.66666666666667</v>
      </c>
      <c r="V1044" s="6">
        <v>0</v>
      </c>
      <c r="W1044" s="6">
        <v>199.55555555555554</v>
      </c>
      <c r="X1044" s="6">
        <v>0</v>
      </c>
      <c r="Y1044" s="6">
        <v>0</v>
      </c>
      <c r="Z1044" s="6">
        <v>1028.1575990111494</v>
      </c>
      <c r="AA1044" s="1">
        <v>48</v>
      </c>
      <c r="AB1044" s="6">
        <v>30.202129068081511</v>
      </c>
      <c r="AC1044" s="1" t="s">
        <v>41</v>
      </c>
      <c r="AD1044" s="1" t="s">
        <v>53</v>
      </c>
      <c r="AE1044" s="1" t="s">
        <v>52</v>
      </c>
      <c r="AF1044" s="1" t="s">
        <v>44</v>
      </c>
      <c r="AG1044" s="7">
        <v>1</v>
      </c>
      <c r="AH1044" s="8">
        <v>6.006300076842308E-2</v>
      </c>
      <c r="AI1044" s="9">
        <v>583.78070068359375</v>
      </c>
      <c r="AJ1044" s="10">
        <v>0.61871873188636339</v>
      </c>
    </row>
    <row r="1045" spans="1:36" x14ac:dyDescent="0.35">
      <c r="A1045" s="1">
        <v>1044</v>
      </c>
      <c r="B1045" s="1">
        <v>31</v>
      </c>
      <c r="C1045" s="1" t="s">
        <v>35</v>
      </c>
      <c r="D1045" s="1" t="s">
        <v>36</v>
      </c>
      <c r="E1045" s="1">
        <v>1</v>
      </c>
      <c r="F1045" s="1">
        <v>0</v>
      </c>
      <c r="G1045" s="1">
        <v>0</v>
      </c>
      <c r="H1045" s="1">
        <v>3</v>
      </c>
      <c r="I1045" s="1" t="s">
        <v>62</v>
      </c>
      <c r="J1045" s="1" t="s">
        <v>63</v>
      </c>
      <c r="K1045" s="6">
        <v>765.88099999999997</v>
      </c>
      <c r="L1045" s="6">
        <v>675.35644444444449</v>
      </c>
      <c r="M1045" s="1" t="s">
        <v>46</v>
      </c>
      <c r="N1045" s="1" t="s">
        <v>47</v>
      </c>
      <c r="O1045" s="6">
        <v>0</v>
      </c>
      <c r="P1045" s="6">
        <v>0</v>
      </c>
      <c r="Q1045" s="6">
        <v>361.93066666666664</v>
      </c>
      <c r="R1045" s="6">
        <v>0</v>
      </c>
      <c r="S1045" s="6">
        <v>0</v>
      </c>
      <c r="T1045" s="6">
        <v>0</v>
      </c>
      <c r="U1045" s="6">
        <v>766.66666666666663</v>
      </c>
      <c r="V1045" s="6">
        <v>0</v>
      </c>
      <c r="W1045" s="6">
        <v>10.888888888888889</v>
      </c>
      <c r="X1045" s="6">
        <v>0</v>
      </c>
      <c r="Y1045" s="6">
        <v>0</v>
      </c>
      <c r="Z1045" s="6">
        <v>647.03342811012408</v>
      </c>
      <c r="AA1045" s="1">
        <v>36</v>
      </c>
      <c r="AB1045" s="6">
        <v>23.391808417997417</v>
      </c>
      <c r="AC1045" s="1" t="s">
        <v>41</v>
      </c>
      <c r="AD1045" s="1" t="s">
        <v>42</v>
      </c>
      <c r="AE1045" s="1" t="s">
        <v>52</v>
      </c>
      <c r="AF1045" s="1" t="s">
        <v>44</v>
      </c>
      <c r="AG1045" s="7">
        <v>0</v>
      </c>
      <c r="AH1045" s="8">
        <v>0.10411841422319409</v>
      </c>
      <c r="AI1045" s="9">
        <v>456.21856689453119</v>
      </c>
      <c r="AJ1045" s="10">
        <v>0.39765150940090749</v>
      </c>
    </row>
    <row r="1046" spans="1:36" x14ac:dyDescent="0.35">
      <c r="A1046" s="1">
        <v>1045</v>
      </c>
      <c r="B1046" s="1">
        <v>22</v>
      </c>
      <c r="C1046" s="1" t="s">
        <v>60</v>
      </c>
      <c r="D1046" s="1" t="s">
        <v>36</v>
      </c>
      <c r="E1046" s="1">
        <v>2</v>
      </c>
      <c r="F1046" s="1">
        <v>1</v>
      </c>
      <c r="G1046" s="1">
        <v>1</v>
      </c>
      <c r="H1046" s="1">
        <v>3</v>
      </c>
      <c r="I1046" s="1" t="s">
        <v>67</v>
      </c>
      <c r="J1046" s="1" t="s">
        <v>56</v>
      </c>
      <c r="K1046" s="6">
        <v>878.44475</v>
      </c>
      <c r="L1046" s="6">
        <v>391.61466666666666</v>
      </c>
      <c r="M1046" s="1" t="s">
        <v>39</v>
      </c>
      <c r="N1046" s="1" t="s">
        <v>66</v>
      </c>
      <c r="O1046" s="6">
        <v>0</v>
      </c>
      <c r="P1046" s="6">
        <v>0</v>
      </c>
      <c r="Q1046" s="6">
        <v>86.060222222222222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268.44444444444446</v>
      </c>
      <c r="X1046" s="6">
        <v>0</v>
      </c>
      <c r="Y1046" s="6">
        <v>0</v>
      </c>
      <c r="Z1046" s="6">
        <v>901.55689043332166</v>
      </c>
      <c r="AA1046" s="1">
        <v>48</v>
      </c>
      <c r="AB1046" s="6">
        <v>26.48323330321476</v>
      </c>
      <c r="AC1046" s="1" t="s">
        <v>41</v>
      </c>
      <c r="AD1046" s="1" t="s">
        <v>72</v>
      </c>
      <c r="AE1046" s="1" t="s">
        <v>43</v>
      </c>
      <c r="AF1046" s="1" t="s">
        <v>44</v>
      </c>
      <c r="AG1046" s="7">
        <v>1</v>
      </c>
      <c r="AH1046" s="8">
        <v>8.7312832474708557E-2</v>
      </c>
      <c r="AI1046" s="9">
        <v>510.335205078125</v>
      </c>
      <c r="AJ1046" s="10">
        <v>0.46723822027919082</v>
      </c>
    </row>
    <row r="1047" spans="1:36" x14ac:dyDescent="0.35">
      <c r="A1047" s="1">
        <v>1046</v>
      </c>
      <c r="B1047" s="1">
        <v>25</v>
      </c>
      <c r="C1047" s="1" t="s">
        <v>60</v>
      </c>
      <c r="D1047" s="1" t="s">
        <v>55</v>
      </c>
      <c r="E1047" s="1">
        <v>3</v>
      </c>
      <c r="F1047" s="1">
        <v>1</v>
      </c>
      <c r="G1047" s="1">
        <v>1</v>
      </c>
      <c r="H1047" s="1">
        <v>2</v>
      </c>
      <c r="I1047" s="1" t="s">
        <v>61</v>
      </c>
      <c r="J1047" s="1" t="s">
        <v>38</v>
      </c>
      <c r="K1047" s="6">
        <v>640.72950000000003</v>
      </c>
      <c r="L1047" s="6">
        <v>707.28777777777782</v>
      </c>
      <c r="M1047" s="1" t="s">
        <v>46</v>
      </c>
      <c r="N1047" s="1" t="s">
        <v>47</v>
      </c>
      <c r="O1047" s="6">
        <v>0</v>
      </c>
      <c r="P1047" s="6">
        <v>444.44444444444446</v>
      </c>
      <c r="Q1047" s="6">
        <v>70.075333333333333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44.666666666666664</v>
      </c>
      <c r="X1047" s="6">
        <v>0</v>
      </c>
      <c r="Y1047" s="6">
        <v>0</v>
      </c>
      <c r="Z1047" s="6">
        <v>335.63594123964583</v>
      </c>
      <c r="AA1047" s="1">
        <v>36</v>
      </c>
      <c r="AB1047" s="6">
        <v>12.134043303765417</v>
      </c>
      <c r="AC1047" s="1" t="s">
        <v>48</v>
      </c>
      <c r="AD1047" s="1" t="s">
        <v>49</v>
      </c>
      <c r="AE1047" s="1" t="s">
        <v>43</v>
      </c>
      <c r="AF1047" s="1" t="s">
        <v>58</v>
      </c>
      <c r="AG1047" s="7">
        <v>0</v>
      </c>
      <c r="AH1047" s="8">
        <v>0.17185613512992859</v>
      </c>
      <c r="AI1047" s="9">
        <v>380.98928833007813</v>
      </c>
      <c r="AJ1047" s="10">
        <v>0.25493761035060758</v>
      </c>
    </row>
    <row r="1048" spans="1:36" x14ac:dyDescent="0.35">
      <c r="A1048" s="1">
        <v>1047</v>
      </c>
      <c r="B1048" s="1">
        <v>46</v>
      </c>
      <c r="C1048" s="1" t="s">
        <v>50</v>
      </c>
      <c r="D1048" s="1" t="s">
        <v>51</v>
      </c>
      <c r="E1048" s="1">
        <v>3</v>
      </c>
      <c r="F1048" s="1">
        <v>4</v>
      </c>
      <c r="G1048" s="1">
        <v>4</v>
      </c>
      <c r="H1048" s="1">
        <v>3</v>
      </c>
      <c r="I1048" s="1" t="s">
        <v>61</v>
      </c>
      <c r="J1048" s="1" t="s">
        <v>56</v>
      </c>
      <c r="K1048" s="6">
        <v>155.55975000000001</v>
      </c>
      <c r="L1048" s="6">
        <v>76.772444444444446</v>
      </c>
      <c r="M1048" s="1" t="s">
        <v>64</v>
      </c>
      <c r="N1048" s="1" t="s">
        <v>40</v>
      </c>
      <c r="O1048" s="6">
        <v>0</v>
      </c>
      <c r="P1048" s="6">
        <v>619.55555555555554</v>
      </c>
      <c r="Q1048" s="6">
        <v>90.361999999999995</v>
      </c>
      <c r="R1048" s="6">
        <v>0</v>
      </c>
      <c r="S1048" s="6">
        <v>0</v>
      </c>
      <c r="T1048" s="6">
        <v>0</v>
      </c>
      <c r="U1048" s="6">
        <v>333.33333333333331</v>
      </c>
      <c r="V1048" s="6">
        <v>0</v>
      </c>
      <c r="W1048" s="6">
        <v>47.333333333333336</v>
      </c>
      <c r="X1048" s="6">
        <v>0</v>
      </c>
      <c r="Y1048" s="6">
        <v>0</v>
      </c>
      <c r="Z1048" s="6">
        <v>198.12734242907277</v>
      </c>
      <c r="AA1048" s="1">
        <v>36</v>
      </c>
      <c r="AB1048" s="6">
        <v>7.1627780499758771</v>
      </c>
      <c r="AC1048" s="1" t="s">
        <v>41</v>
      </c>
      <c r="AD1048" s="1" t="s">
        <v>53</v>
      </c>
      <c r="AE1048" s="1" t="s">
        <v>52</v>
      </c>
      <c r="AF1048" s="1" t="s">
        <v>44</v>
      </c>
      <c r="AG1048" s="7">
        <v>0</v>
      </c>
      <c r="AH1048" s="8">
        <v>0.29434901475906372</v>
      </c>
      <c r="AI1048" s="9">
        <v>421.85308837890619</v>
      </c>
      <c r="AJ1048" s="10">
        <v>0.18592191244807588</v>
      </c>
    </row>
    <row r="1049" spans="1:36" x14ac:dyDescent="0.35">
      <c r="A1049" s="1">
        <v>1048</v>
      </c>
      <c r="B1049" s="1">
        <v>43</v>
      </c>
      <c r="C1049" s="1" t="s">
        <v>35</v>
      </c>
      <c r="D1049" s="1" t="s">
        <v>59</v>
      </c>
      <c r="E1049" s="1">
        <v>0</v>
      </c>
      <c r="F1049" s="1">
        <v>1</v>
      </c>
      <c r="G1049" s="1">
        <v>1</v>
      </c>
      <c r="H1049" s="1">
        <v>3</v>
      </c>
      <c r="I1049" s="1" t="s">
        <v>61</v>
      </c>
      <c r="J1049" s="1" t="s">
        <v>56</v>
      </c>
      <c r="K1049" s="6">
        <v>260.64299999999997</v>
      </c>
      <c r="L1049" s="6">
        <v>243.21799999999999</v>
      </c>
      <c r="M1049" s="1" t="s">
        <v>46</v>
      </c>
      <c r="N1049" s="1" t="s">
        <v>47</v>
      </c>
      <c r="O1049" s="6">
        <v>0</v>
      </c>
      <c r="P1049" s="6">
        <v>1555.5555555555557</v>
      </c>
      <c r="Q1049" s="6">
        <v>0.70844444444444443</v>
      </c>
      <c r="R1049" s="6">
        <v>0</v>
      </c>
      <c r="S1049" s="6">
        <v>0</v>
      </c>
      <c r="T1049" s="6">
        <v>0</v>
      </c>
      <c r="U1049" s="6">
        <v>400</v>
      </c>
      <c r="V1049" s="6">
        <v>276.22222222222223</v>
      </c>
      <c r="W1049" s="6">
        <v>75.333333333333329</v>
      </c>
      <c r="X1049" s="6">
        <v>0</v>
      </c>
      <c r="Y1049" s="6">
        <v>0</v>
      </c>
      <c r="Z1049" s="6">
        <v>239.07115115021361</v>
      </c>
      <c r="AA1049" s="1">
        <v>36</v>
      </c>
      <c r="AB1049" s="6">
        <v>8.642994817609484</v>
      </c>
      <c r="AC1049" s="1" t="s">
        <v>48</v>
      </c>
      <c r="AD1049" s="1" t="s">
        <v>49</v>
      </c>
      <c r="AE1049" s="1" t="s">
        <v>79</v>
      </c>
      <c r="AF1049" s="1" t="s">
        <v>54</v>
      </c>
      <c r="AG1049" s="7">
        <v>0</v>
      </c>
      <c r="AH1049" s="8">
        <v>0.22885978221893311</v>
      </c>
      <c r="AI1049" s="9">
        <v>393.16659545898438</v>
      </c>
      <c r="AJ1049" s="10">
        <v>0.20133573474786318</v>
      </c>
    </row>
    <row r="1050" spans="1:36" x14ac:dyDescent="0.35">
      <c r="A1050" s="1">
        <v>1049</v>
      </c>
      <c r="B1050" s="1">
        <v>25</v>
      </c>
      <c r="C1050" s="1" t="s">
        <v>60</v>
      </c>
      <c r="D1050" s="1" t="s">
        <v>51</v>
      </c>
      <c r="E1050" s="1">
        <v>2</v>
      </c>
      <c r="F1050" s="1">
        <v>0</v>
      </c>
      <c r="G1050" s="1">
        <v>0</v>
      </c>
      <c r="H1050" s="1">
        <v>3</v>
      </c>
      <c r="I1050" s="1" t="s">
        <v>67</v>
      </c>
      <c r="J1050" s="1" t="s">
        <v>56</v>
      </c>
      <c r="K1050" s="6">
        <v>1230.1110000000001</v>
      </c>
      <c r="L1050" s="6">
        <v>783.32</v>
      </c>
      <c r="M1050" s="1" t="s">
        <v>46</v>
      </c>
      <c r="N1050" s="1" t="s">
        <v>47</v>
      </c>
      <c r="O1050" s="6">
        <v>0</v>
      </c>
      <c r="P1050" s="6">
        <v>444.44444444444446</v>
      </c>
      <c r="Q1050" s="6">
        <v>396.17066666666665</v>
      </c>
      <c r="R1050" s="6">
        <v>0</v>
      </c>
      <c r="S1050" s="6">
        <v>0</v>
      </c>
      <c r="T1050" s="6">
        <v>0</v>
      </c>
      <c r="U1050" s="6">
        <v>290.69511111111109</v>
      </c>
      <c r="V1050" s="6">
        <v>0</v>
      </c>
      <c r="W1050" s="6">
        <v>9.3333333333333339</v>
      </c>
      <c r="X1050" s="6">
        <v>0</v>
      </c>
      <c r="Y1050" s="6">
        <v>0</v>
      </c>
      <c r="Z1050" s="6">
        <v>760.81032980374448</v>
      </c>
      <c r="AA1050" s="1">
        <v>36</v>
      </c>
      <c r="AB1050" s="6">
        <v>27.505115970876307</v>
      </c>
      <c r="AC1050" s="1" t="s">
        <v>48</v>
      </c>
      <c r="AD1050" s="1" t="s">
        <v>53</v>
      </c>
      <c r="AE1050" s="1" t="s">
        <v>43</v>
      </c>
      <c r="AF1050" s="1" t="s">
        <v>44</v>
      </c>
      <c r="AG1050" s="7">
        <v>1</v>
      </c>
      <c r="AH1050" s="8">
        <v>6.4030572772026062E-2</v>
      </c>
      <c r="AI1050" s="9">
        <v>502.82644653320313</v>
      </c>
      <c r="AJ1050" s="10">
        <v>6.1703285853821059E-2</v>
      </c>
    </row>
    <row r="1051" spans="1:36" x14ac:dyDescent="0.35">
      <c r="A1051" s="1">
        <v>1050</v>
      </c>
      <c r="B1051" s="1">
        <v>22</v>
      </c>
      <c r="C1051" s="1" t="s">
        <v>35</v>
      </c>
      <c r="D1051" s="1" t="s">
        <v>36</v>
      </c>
      <c r="E1051" s="1">
        <v>2</v>
      </c>
      <c r="F1051" s="1">
        <v>1</v>
      </c>
      <c r="G1051" s="1">
        <v>1</v>
      </c>
      <c r="H1051" s="1">
        <v>2</v>
      </c>
      <c r="I1051" s="1" t="s">
        <v>62</v>
      </c>
      <c r="J1051" s="1" t="s">
        <v>63</v>
      </c>
      <c r="K1051" s="6">
        <v>832.34500000000003</v>
      </c>
      <c r="L1051" s="6">
        <v>617.57288888888888</v>
      </c>
      <c r="M1051" s="1" t="s">
        <v>39</v>
      </c>
      <c r="N1051" s="1" t="s">
        <v>47</v>
      </c>
      <c r="O1051" s="6">
        <v>0</v>
      </c>
      <c r="P1051" s="6">
        <v>0</v>
      </c>
      <c r="Q1051" s="6">
        <v>401.45844444444447</v>
      </c>
      <c r="R1051" s="6">
        <v>0</v>
      </c>
      <c r="S1051" s="6">
        <v>0</v>
      </c>
      <c r="T1051" s="6">
        <v>0</v>
      </c>
      <c r="U1051" s="6">
        <v>0</v>
      </c>
      <c r="V1051" s="6">
        <v>214.44444444444446</v>
      </c>
      <c r="W1051" s="6">
        <v>36.222222222222221</v>
      </c>
      <c r="X1051" s="6">
        <v>0</v>
      </c>
      <c r="Y1051" s="6">
        <v>0</v>
      </c>
      <c r="Z1051" s="6">
        <v>744.36985117603581</v>
      </c>
      <c r="AA1051" s="1">
        <v>36</v>
      </c>
      <c r="AB1051" s="6">
        <v>26.910753284727598</v>
      </c>
      <c r="AC1051" s="1" t="s">
        <v>48</v>
      </c>
      <c r="AD1051" s="1" t="s">
        <v>49</v>
      </c>
      <c r="AE1051" s="1" t="s">
        <v>43</v>
      </c>
      <c r="AF1051" s="1" t="s">
        <v>44</v>
      </c>
      <c r="AG1051" s="7">
        <v>1</v>
      </c>
      <c r="AH1051" s="8">
        <v>0.1088510453701019</v>
      </c>
      <c r="AI1051" s="9">
        <v>424.93765258789063</v>
      </c>
      <c r="AJ1051" s="10">
        <v>0.22867179639101101</v>
      </c>
    </row>
    <row r="1052" spans="1:36" x14ac:dyDescent="0.35">
      <c r="A1052" s="1">
        <v>1051</v>
      </c>
      <c r="B1052" s="1">
        <v>34</v>
      </c>
      <c r="C1052" s="1" t="s">
        <v>60</v>
      </c>
      <c r="D1052" s="1" t="s">
        <v>36</v>
      </c>
      <c r="E1052" s="1">
        <v>1</v>
      </c>
      <c r="F1052" s="1">
        <v>2</v>
      </c>
      <c r="G1052" s="1">
        <v>2</v>
      </c>
      <c r="H1052" s="1">
        <v>2</v>
      </c>
      <c r="I1052" s="1" t="s">
        <v>62</v>
      </c>
      <c r="J1052" s="1" t="s">
        <v>56</v>
      </c>
      <c r="K1052" s="6">
        <v>638.64025000000004</v>
      </c>
      <c r="L1052" s="6">
        <v>341.89866666666666</v>
      </c>
      <c r="M1052" s="1" t="s">
        <v>39</v>
      </c>
      <c r="N1052" s="1" t="s">
        <v>40</v>
      </c>
      <c r="O1052" s="6">
        <v>0</v>
      </c>
      <c r="P1052" s="6">
        <v>0</v>
      </c>
      <c r="Q1052" s="6">
        <v>278.00200000000001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820.33337321091233</v>
      </c>
      <c r="AA1052" s="1">
        <v>36</v>
      </c>
      <c r="AB1052" s="6">
        <v>29.657016579633787</v>
      </c>
      <c r="AC1052" s="1" t="s">
        <v>41</v>
      </c>
      <c r="AD1052" s="1" t="s">
        <v>49</v>
      </c>
      <c r="AE1052" s="1" t="s">
        <v>43</v>
      </c>
      <c r="AF1052" s="1" t="s">
        <v>44</v>
      </c>
      <c r="AG1052" s="7">
        <v>1</v>
      </c>
      <c r="AH1052" s="8">
        <v>0.12399120628833769</v>
      </c>
      <c r="AI1052" s="9">
        <v>443.4964599609375</v>
      </c>
      <c r="AJ1052" s="10">
        <v>4.791503476028023E-2</v>
      </c>
    </row>
    <row r="1053" spans="1:36" x14ac:dyDescent="0.35">
      <c r="A1053" s="1">
        <v>1052</v>
      </c>
      <c r="B1053" s="1">
        <v>47</v>
      </c>
      <c r="C1053" s="1" t="s">
        <v>50</v>
      </c>
      <c r="D1053" s="1" t="s">
        <v>36</v>
      </c>
      <c r="E1053" s="1">
        <v>2</v>
      </c>
      <c r="F1053" s="1">
        <v>0</v>
      </c>
      <c r="G1053" s="1">
        <v>0</v>
      </c>
      <c r="H1053" s="1">
        <v>5</v>
      </c>
      <c r="I1053" s="1" t="s">
        <v>62</v>
      </c>
      <c r="J1053" s="1" t="s">
        <v>38</v>
      </c>
      <c r="K1053" s="6">
        <v>1682.8657499999999</v>
      </c>
      <c r="L1053" s="6">
        <v>860.42533333333336</v>
      </c>
      <c r="M1053" s="1" t="s">
        <v>64</v>
      </c>
      <c r="N1053" s="1" t="s">
        <v>66</v>
      </c>
      <c r="O1053" s="6">
        <v>0</v>
      </c>
      <c r="P1053" s="6">
        <v>3044.4444444444443</v>
      </c>
      <c r="Q1053" s="6">
        <v>620.21044444444442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162.88888888888889</v>
      </c>
      <c r="X1053" s="6">
        <v>0</v>
      </c>
      <c r="Y1053" s="6">
        <v>0</v>
      </c>
      <c r="Z1053" s="6">
        <v>2387.396051803566</v>
      </c>
      <c r="AA1053" s="1">
        <v>3</v>
      </c>
      <c r="AB1053" s="6">
        <v>819.79112345766521</v>
      </c>
      <c r="AC1053" s="1" t="s">
        <v>41</v>
      </c>
      <c r="AD1053" s="1" t="s">
        <v>53</v>
      </c>
      <c r="AE1053" s="1" t="s">
        <v>65</v>
      </c>
      <c r="AF1053" s="1" t="s">
        <v>44</v>
      </c>
      <c r="AG1053" s="7">
        <v>1</v>
      </c>
      <c r="AH1053" s="8">
        <v>1.278029871173203E-3</v>
      </c>
      <c r="AI1053" s="9">
        <v>1017.988586425781</v>
      </c>
      <c r="AJ1053" s="10">
        <v>3.3138754277602635E-2</v>
      </c>
    </row>
    <row r="1054" spans="1:36" x14ac:dyDescent="0.35">
      <c r="A1054" s="1">
        <v>1053</v>
      </c>
      <c r="B1054" s="1">
        <v>30</v>
      </c>
      <c r="C1054" s="1" t="s">
        <v>35</v>
      </c>
      <c r="D1054" s="1" t="s">
        <v>36</v>
      </c>
      <c r="E1054" s="1">
        <v>0</v>
      </c>
      <c r="F1054" s="1">
        <v>3</v>
      </c>
      <c r="G1054" s="1">
        <v>3</v>
      </c>
      <c r="H1054" s="1">
        <v>3</v>
      </c>
      <c r="I1054" s="1" t="s">
        <v>57</v>
      </c>
      <c r="J1054" s="1" t="s">
        <v>56</v>
      </c>
      <c r="K1054" s="6">
        <v>41.124250000000004</v>
      </c>
      <c r="L1054" s="6">
        <v>46.927555555555557</v>
      </c>
      <c r="M1054" s="1" t="s">
        <v>46</v>
      </c>
      <c r="N1054" s="1" t="s">
        <v>47</v>
      </c>
      <c r="O1054" s="6">
        <v>0</v>
      </c>
      <c r="P1054" s="6">
        <v>0</v>
      </c>
      <c r="Q1054" s="6">
        <v>13.496444444444444</v>
      </c>
      <c r="R1054" s="6">
        <v>0</v>
      </c>
      <c r="S1054" s="6">
        <v>0</v>
      </c>
      <c r="T1054" s="6">
        <v>0</v>
      </c>
      <c r="U1054" s="6">
        <v>78.466666666666669</v>
      </c>
      <c r="V1054" s="6">
        <v>0</v>
      </c>
      <c r="W1054" s="6">
        <v>0</v>
      </c>
      <c r="X1054" s="6">
        <v>0</v>
      </c>
      <c r="Y1054" s="6">
        <v>0</v>
      </c>
      <c r="Z1054" s="6">
        <v>16.185983609864284</v>
      </c>
      <c r="AA1054" s="1">
        <v>60</v>
      </c>
      <c r="AB1054" s="6">
        <v>0.41101760013346583</v>
      </c>
      <c r="AC1054" s="1" t="s">
        <v>48</v>
      </c>
      <c r="AD1054" s="1" t="s">
        <v>53</v>
      </c>
      <c r="AE1054" s="1" t="s">
        <v>43</v>
      </c>
      <c r="AF1054" s="1" t="s">
        <v>44</v>
      </c>
      <c r="AG1054" s="7">
        <v>0</v>
      </c>
      <c r="AH1054" s="8">
        <v>0.32367169857025152</v>
      </c>
      <c r="AI1054" s="9">
        <v>397.4644775390625</v>
      </c>
      <c r="AJ1054" s="10">
        <v>0.10334548491751595</v>
      </c>
    </row>
    <row r="1055" spans="1:36" x14ac:dyDescent="0.35">
      <c r="A1055" s="1">
        <v>1054</v>
      </c>
      <c r="B1055" s="1">
        <v>25</v>
      </c>
      <c r="C1055" s="1" t="s">
        <v>35</v>
      </c>
      <c r="D1055" s="1" t="s">
        <v>51</v>
      </c>
      <c r="E1055" s="1">
        <v>1</v>
      </c>
      <c r="F1055" s="1">
        <v>5</v>
      </c>
      <c r="G1055" s="1">
        <v>5</v>
      </c>
      <c r="H1055" s="1">
        <v>2</v>
      </c>
      <c r="I1055" s="1" t="s">
        <v>61</v>
      </c>
      <c r="J1055" s="1" t="s">
        <v>38</v>
      </c>
      <c r="K1055" s="6">
        <v>575.22225000000003</v>
      </c>
      <c r="L1055" s="6">
        <v>356.40111111111111</v>
      </c>
      <c r="M1055" s="1" t="s">
        <v>46</v>
      </c>
      <c r="N1055" s="1" t="s">
        <v>66</v>
      </c>
      <c r="O1055" s="6">
        <v>0</v>
      </c>
      <c r="P1055" s="6">
        <v>0</v>
      </c>
      <c r="Q1055" s="6">
        <v>285.68933333333331</v>
      </c>
      <c r="R1055" s="6">
        <v>200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717.07949080851756</v>
      </c>
      <c r="AA1055" s="1">
        <v>36</v>
      </c>
      <c r="AB1055" s="6">
        <v>25.92414138240337</v>
      </c>
      <c r="AC1055" s="1" t="s">
        <v>41</v>
      </c>
      <c r="AD1055" s="1" t="s">
        <v>53</v>
      </c>
      <c r="AE1055" s="1" t="s">
        <v>43</v>
      </c>
      <c r="AF1055" s="1" t="s">
        <v>44</v>
      </c>
      <c r="AG1055" s="7">
        <v>1</v>
      </c>
      <c r="AH1055" s="8">
        <v>0.16111293435096741</v>
      </c>
      <c r="AI1055" s="9">
        <v>421.343505859375</v>
      </c>
      <c r="AJ1055" s="10">
        <v>0.19900287512076303</v>
      </c>
    </row>
    <row r="1056" spans="1:36" x14ac:dyDescent="0.35">
      <c r="A1056" s="1">
        <v>1055</v>
      </c>
      <c r="B1056" s="1">
        <v>45</v>
      </c>
      <c r="C1056" s="1" t="s">
        <v>35</v>
      </c>
      <c r="D1056" s="1" t="s">
        <v>36</v>
      </c>
      <c r="E1056" s="1">
        <v>1</v>
      </c>
      <c r="F1056" s="1">
        <v>1</v>
      </c>
      <c r="G1056" s="1">
        <v>1</v>
      </c>
      <c r="H1056" s="1">
        <v>2</v>
      </c>
      <c r="I1056" s="1" t="s">
        <v>37</v>
      </c>
      <c r="J1056" s="1" t="s">
        <v>38</v>
      </c>
      <c r="K1056" s="6">
        <v>857.80899999999997</v>
      </c>
      <c r="L1056" s="6">
        <v>1138.2893333333334</v>
      </c>
      <c r="M1056" s="1" t="s">
        <v>46</v>
      </c>
      <c r="N1056" s="1" t="s">
        <v>47</v>
      </c>
      <c r="O1056" s="6">
        <v>0</v>
      </c>
      <c r="P1056" s="6">
        <v>0</v>
      </c>
      <c r="Q1056" s="6">
        <v>427.95022222222224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327.11111111111109</v>
      </c>
      <c r="X1056" s="6">
        <v>0</v>
      </c>
      <c r="Y1056" s="6">
        <v>0</v>
      </c>
      <c r="Z1056" s="6">
        <v>356.55625169557754</v>
      </c>
      <c r="AA1056" s="1">
        <v>36</v>
      </c>
      <c r="AB1056" s="6">
        <v>12.890362642102437</v>
      </c>
      <c r="AC1056" s="1" t="s">
        <v>41</v>
      </c>
      <c r="AD1056" s="1" t="s">
        <v>49</v>
      </c>
      <c r="AE1056" s="1" t="s">
        <v>43</v>
      </c>
      <c r="AF1056" s="1" t="s">
        <v>44</v>
      </c>
      <c r="AG1056" s="7">
        <v>0</v>
      </c>
      <c r="AH1056" s="8">
        <v>0.1085413992404938</v>
      </c>
      <c r="AI1056" s="9">
        <v>454.78909301757813</v>
      </c>
      <c r="AJ1056" s="10">
        <v>0.46086119348525695</v>
      </c>
    </row>
    <row r="1057" spans="1:36" x14ac:dyDescent="0.35">
      <c r="A1057" s="1">
        <v>1056</v>
      </c>
      <c r="B1057" s="1">
        <v>58</v>
      </c>
      <c r="C1057" s="1" t="s">
        <v>60</v>
      </c>
      <c r="D1057" s="1" t="s">
        <v>51</v>
      </c>
      <c r="E1057" s="1">
        <v>1</v>
      </c>
      <c r="F1057" s="1">
        <v>1</v>
      </c>
      <c r="G1057" s="1">
        <v>1</v>
      </c>
      <c r="H1057" s="1">
        <v>3</v>
      </c>
      <c r="I1057" s="1" t="s">
        <v>62</v>
      </c>
      <c r="J1057" s="1" t="s">
        <v>56</v>
      </c>
      <c r="K1057" s="6">
        <v>229.54300000000001</v>
      </c>
      <c r="L1057" s="6">
        <v>113.88577777777778</v>
      </c>
      <c r="M1057" s="1" t="s">
        <v>46</v>
      </c>
      <c r="N1057" s="1" t="s">
        <v>40</v>
      </c>
      <c r="O1057" s="6">
        <v>0</v>
      </c>
      <c r="P1057" s="6">
        <v>0</v>
      </c>
      <c r="Q1057" s="6">
        <v>94.595777777777784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141.55555555555554</v>
      </c>
      <c r="X1057" s="6">
        <v>0</v>
      </c>
      <c r="Y1057" s="6">
        <v>0</v>
      </c>
      <c r="Z1057" s="6">
        <v>239.45384689067629</v>
      </c>
      <c r="AA1057" s="1">
        <v>24</v>
      </c>
      <c r="AB1057" s="6">
        <v>11.954518269161252</v>
      </c>
      <c r="AC1057" s="1" t="s">
        <v>41</v>
      </c>
      <c r="AD1057" s="1" t="s">
        <v>49</v>
      </c>
      <c r="AE1057" s="1" t="s">
        <v>43</v>
      </c>
      <c r="AF1057" s="1" t="s">
        <v>44</v>
      </c>
      <c r="AG1057" s="7">
        <v>0</v>
      </c>
      <c r="AH1057" s="8">
        <v>0.2408654987812042</v>
      </c>
      <c r="AI1057" s="9">
        <v>399.77667236328119</v>
      </c>
      <c r="AJ1057" s="10">
        <v>4.2409829528824626E-2</v>
      </c>
    </row>
    <row r="1058" spans="1:36" x14ac:dyDescent="0.35">
      <c r="A1058" s="1">
        <v>1057</v>
      </c>
      <c r="B1058" s="1">
        <v>29</v>
      </c>
      <c r="C1058" s="1" t="s">
        <v>50</v>
      </c>
      <c r="D1058" s="1" t="s">
        <v>51</v>
      </c>
      <c r="E1058" s="1">
        <v>1</v>
      </c>
      <c r="F1058" s="1">
        <v>2</v>
      </c>
      <c r="G1058" s="1">
        <v>2</v>
      </c>
      <c r="H1058" s="1">
        <v>3</v>
      </c>
      <c r="I1058" s="1" t="s">
        <v>61</v>
      </c>
      <c r="J1058" s="1" t="s">
        <v>63</v>
      </c>
      <c r="K1058" s="6">
        <v>1333.52925</v>
      </c>
      <c r="L1058" s="6">
        <v>1498.5215555555556</v>
      </c>
      <c r="M1058" s="1" t="s">
        <v>46</v>
      </c>
      <c r="N1058" s="1" t="s">
        <v>40</v>
      </c>
      <c r="O1058" s="6">
        <v>0</v>
      </c>
      <c r="P1058" s="6">
        <v>0</v>
      </c>
      <c r="Q1058" s="6">
        <v>814.6586666666667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24.222222222222221</v>
      </c>
      <c r="X1058" s="6">
        <v>0</v>
      </c>
      <c r="Y1058" s="6">
        <v>0</v>
      </c>
      <c r="Z1058" s="6">
        <v>595.42987487978178</v>
      </c>
      <c r="AA1058" s="1">
        <v>24</v>
      </c>
      <c r="AB1058" s="6">
        <v>29.726301789190046</v>
      </c>
      <c r="AC1058" s="1" t="s">
        <v>41</v>
      </c>
      <c r="AD1058" s="1" t="s">
        <v>53</v>
      </c>
      <c r="AE1058" s="1" t="s">
        <v>43</v>
      </c>
      <c r="AF1058" s="1" t="s">
        <v>75</v>
      </c>
      <c r="AG1058" s="7">
        <v>1</v>
      </c>
      <c r="AH1058" s="8">
        <v>5.7770688086748123E-2</v>
      </c>
      <c r="AI1058" s="9">
        <v>491.77200317382813</v>
      </c>
      <c r="AJ1058" s="10">
        <v>2.6281855405710659E-2</v>
      </c>
    </row>
    <row r="1059" spans="1:36" x14ac:dyDescent="0.35">
      <c r="A1059" s="1">
        <v>1058</v>
      </c>
      <c r="B1059" s="1">
        <v>69</v>
      </c>
      <c r="C1059" s="1" t="s">
        <v>60</v>
      </c>
      <c r="D1059" s="1" t="s">
        <v>36</v>
      </c>
      <c r="E1059" s="1">
        <v>1</v>
      </c>
      <c r="F1059" s="1">
        <v>2</v>
      </c>
      <c r="G1059" s="1">
        <v>2</v>
      </c>
      <c r="H1059" s="1">
        <v>3</v>
      </c>
      <c r="I1059" s="1" t="s">
        <v>45</v>
      </c>
      <c r="J1059" s="1" t="s">
        <v>38</v>
      </c>
      <c r="K1059" s="6">
        <v>1190.942</v>
      </c>
      <c r="L1059" s="6">
        <v>1090.6628888888888</v>
      </c>
      <c r="M1059" s="1" t="s">
        <v>46</v>
      </c>
      <c r="N1059" s="1" t="s">
        <v>66</v>
      </c>
      <c r="O1059" s="6">
        <v>0</v>
      </c>
      <c r="P1059" s="6">
        <v>0</v>
      </c>
      <c r="Q1059" s="6">
        <v>730.49755555555555</v>
      </c>
      <c r="R1059" s="6">
        <v>0</v>
      </c>
      <c r="S1059" s="6">
        <v>0</v>
      </c>
      <c r="T1059" s="6">
        <v>0</v>
      </c>
      <c r="U1059" s="6">
        <v>0</v>
      </c>
      <c r="V1059" s="6">
        <v>22.222222222222221</v>
      </c>
      <c r="W1059" s="6">
        <v>0</v>
      </c>
      <c r="X1059" s="6">
        <v>0</v>
      </c>
      <c r="Y1059" s="6">
        <v>0</v>
      </c>
      <c r="Z1059" s="6">
        <v>680.1694686038428</v>
      </c>
      <c r="AA1059" s="1">
        <v>36</v>
      </c>
      <c r="AB1059" s="6">
        <v>24.589755660420494</v>
      </c>
      <c r="AC1059" s="1" t="s">
        <v>48</v>
      </c>
      <c r="AD1059" s="1" t="s">
        <v>53</v>
      </c>
      <c r="AE1059" s="1" t="s">
        <v>43</v>
      </c>
      <c r="AF1059" s="1" t="s">
        <v>44</v>
      </c>
      <c r="AG1059" s="7">
        <v>1</v>
      </c>
      <c r="AH1059" s="8">
        <v>5.2573449909687042E-2</v>
      </c>
      <c r="AI1059" s="9">
        <v>625.67578125</v>
      </c>
      <c r="AJ1059" s="10">
        <v>0.41573125418622753</v>
      </c>
    </row>
    <row r="1060" spans="1:36" x14ac:dyDescent="0.35">
      <c r="A1060" s="1">
        <v>1059</v>
      </c>
      <c r="B1060" s="1">
        <v>61</v>
      </c>
      <c r="C1060" s="1" t="s">
        <v>60</v>
      </c>
      <c r="D1060" s="1" t="s">
        <v>51</v>
      </c>
      <c r="E1060" s="1">
        <v>1</v>
      </c>
      <c r="F1060" s="1">
        <v>0</v>
      </c>
      <c r="G1060" s="1">
        <v>0</v>
      </c>
      <c r="H1060" s="1">
        <v>2</v>
      </c>
      <c r="I1060" s="1" t="s">
        <v>45</v>
      </c>
      <c r="J1060" s="1" t="s">
        <v>63</v>
      </c>
      <c r="K1060" s="6">
        <v>661.53399999999999</v>
      </c>
      <c r="L1060" s="6">
        <v>295.1031111111111</v>
      </c>
      <c r="M1060" s="1" t="s">
        <v>64</v>
      </c>
      <c r="N1060" s="1" t="s">
        <v>40</v>
      </c>
      <c r="O1060" s="6">
        <v>0</v>
      </c>
      <c r="P1060" s="6">
        <v>0</v>
      </c>
      <c r="Q1060" s="6">
        <v>72.146666666666661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100.66666666666667</v>
      </c>
      <c r="X1060" s="6">
        <v>0</v>
      </c>
      <c r="Y1060" s="6">
        <v>0</v>
      </c>
      <c r="Z1060" s="6">
        <v>602.48866542538326</v>
      </c>
      <c r="AA1060" s="1">
        <v>24</v>
      </c>
      <c r="AB1060" s="6">
        <v>30.078705568170058</v>
      </c>
      <c r="AC1060" s="1" t="s">
        <v>48</v>
      </c>
      <c r="AD1060" s="1" t="s">
        <v>70</v>
      </c>
      <c r="AE1060" s="1" t="s">
        <v>43</v>
      </c>
      <c r="AF1060" s="1" t="s">
        <v>44</v>
      </c>
      <c r="AG1060" s="7">
        <v>0</v>
      </c>
      <c r="AH1060" s="8">
        <v>0.12510810792446139</v>
      </c>
      <c r="AI1060" s="9">
        <v>450.81149291992188</v>
      </c>
      <c r="AJ1060" s="10">
        <v>0.15468370510739646</v>
      </c>
    </row>
    <row r="1061" spans="1:36" x14ac:dyDescent="0.35">
      <c r="A1061" s="1">
        <v>1060</v>
      </c>
      <c r="B1061" s="1">
        <v>57</v>
      </c>
      <c r="C1061" s="1" t="s">
        <v>60</v>
      </c>
      <c r="D1061" s="1" t="s">
        <v>36</v>
      </c>
      <c r="E1061" s="1">
        <v>0</v>
      </c>
      <c r="F1061" s="1">
        <v>0</v>
      </c>
      <c r="G1061" s="1">
        <v>0</v>
      </c>
      <c r="H1061" s="1">
        <v>2</v>
      </c>
      <c r="I1061" s="1" t="s">
        <v>37</v>
      </c>
      <c r="J1061" s="1" t="s">
        <v>63</v>
      </c>
      <c r="K1061" s="6">
        <v>592.05025000000001</v>
      </c>
      <c r="L1061" s="6">
        <v>767.67133333333334</v>
      </c>
      <c r="M1061" s="1" t="s">
        <v>64</v>
      </c>
      <c r="N1061" s="1" t="s">
        <v>47</v>
      </c>
      <c r="O1061" s="6">
        <v>0</v>
      </c>
      <c r="P1061" s="6">
        <v>0</v>
      </c>
      <c r="Q1061" s="6">
        <v>366.99200000000002</v>
      </c>
      <c r="R1061" s="6">
        <v>0</v>
      </c>
      <c r="S1061" s="6">
        <v>0</v>
      </c>
      <c r="T1061" s="6">
        <v>0</v>
      </c>
      <c r="U1061" s="6">
        <v>400</v>
      </c>
      <c r="V1061" s="6">
        <v>0</v>
      </c>
      <c r="W1061" s="6">
        <v>75.333333333333329</v>
      </c>
      <c r="X1061" s="6">
        <v>0</v>
      </c>
      <c r="Y1061" s="6">
        <v>0</v>
      </c>
      <c r="Z1061" s="6">
        <v>315.63814952374781</v>
      </c>
      <c r="AA1061" s="1">
        <v>3</v>
      </c>
      <c r="AB1061" s="6">
        <v>108.38476213810132</v>
      </c>
      <c r="AC1061" s="1" t="s">
        <v>41</v>
      </c>
      <c r="AD1061" s="1" t="s">
        <v>42</v>
      </c>
      <c r="AE1061" s="1" t="s">
        <v>43</v>
      </c>
      <c r="AF1061" s="1" t="s">
        <v>44</v>
      </c>
      <c r="AG1061" s="7">
        <v>1</v>
      </c>
      <c r="AH1061" s="8">
        <v>0.13261796534061429</v>
      </c>
      <c r="AI1061" s="9">
        <v>374.21652221679688</v>
      </c>
      <c r="AJ1061" s="10">
        <v>0.13890156139356705</v>
      </c>
    </row>
    <row r="1062" spans="1:36" x14ac:dyDescent="0.35">
      <c r="A1062" s="1">
        <v>1061</v>
      </c>
      <c r="B1062" s="1">
        <v>43</v>
      </c>
      <c r="C1062" s="1" t="s">
        <v>60</v>
      </c>
      <c r="D1062" s="1" t="s">
        <v>74</v>
      </c>
      <c r="E1062" s="1">
        <v>1</v>
      </c>
      <c r="F1062" s="1">
        <v>1</v>
      </c>
      <c r="G1062" s="1">
        <v>1</v>
      </c>
      <c r="H1062" s="1">
        <v>1</v>
      </c>
      <c r="I1062" s="1" t="s">
        <v>67</v>
      </c>
      <c r="J1062" s="1" t="s">
        <v>63</v>
      </c>
      <c r="K1062" s="6">
        <v>372.40199999999999</v>
      </c>
      <c r="L1062" s="6">
        <v>243.12177777777777</v>
      </c>
      <c r="M1062" s="1" t="s">
        <v>64</v>
      </c>
      <c r="N1062" s="1" t="s">
        <v>47</v>
      </c>
      <c r="O1062" s="6">
        <v>0</v>
      </c>
      <c r="P1062" s="6">
        <v>0</v>
      </c>
      <c r="Q1062" s="6">
        <v>153.60666666666665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199.55555555555554</v>
      </c>
      <c r="X1062" s="6">
        <v>0</v>
      </c>
      <c r="Y1062" s="6">
        <v>0</v>
      </c>
      <c r="Z1062" s="6">
        <v>311.99907544481869</v>
      </c>
      <c r="AA1062" s="1">
        <v>12</v>
      </c>
      <c r="AB1062" s="6">
        <v>28.604073023530965</v>
      </c>
      <c r="AC1062" s="1" t="s">
        <v>41</v>
      </c>
      <c r="AD1062" s="1" t="s">
        <v>49</v>
      </c>
      <c r="AE1062" s="1" t="s">
        <v>43</v>
      </c>
      <c r="AF1062" s="1" t="s">
        <v>44</v>
      </c>
      <c r="AG1062" s="7">
        <v>0</v>
      </c>
      <c r="AH1062" s="8">
        <v>0.24602039158344269</v>
      </c>
      <c r="AI1062" s="9">
        <v>281.36489868164063</v>
      </c>
      <c r="AJ1062" s="10">
        <v>0.25886701257172579</v>
      </c>
    </row>
    <row r="1063" spans="1:36" x14ac:dyDescent="0.35">
      <c r="A1063" s="1">
        <v>1062</v>
      </c>
      <c r="B1063" s="1">
        <v>32</v>
      </c>
      <c r="C1063" s="1" t="s">
        <v>50</v>
      </c>
      <c r="D1063" s="1" t="s">
        <v>74</v>
      </c>
      <c r="E1063" s="1">
        <v>0</v>
      </c>
      <c r="F1063" s="1">
        <v>1</v>
      </c>
      <c r="G1063" s="1">
        <v>1</v>
      </c>
      <c r="H1063" s="1">
        <v>3</v>
      </c>
      <c r="I1063" s="1" t="s">
        <v>62</v>
      </c>
      <c r="J1063" s="1" t="s">
        <v>56</v>
      </c>
      <c r="K1063" s="6">
        <v>812.2835</v>
      </c>
      <c r="L1063" s="6">
        <v>817.88400000000001</v>
      </c>
      <c r="M1063" s="1" t="s">
        <v>64</v>
      </c>
      <c r="N1063" s="1" t="s">
        <v>40</v>
      </c>
      <c r="O1063" s="6">
        <v>0</v>
      </c>
      <c r="P1063" s="6">
        <v>0</v>
      </c>
      <c r="Q1063" s="6">
        <v>514.98</v>
      </c>
      <c r="R1063" s="6">
        <v>0</v>
      </c>
      <c r="S1063" s="6">
        <v>0</v>
      </c>
      <c r="T1063" s="6">
        <v>0</v>
      </c>
      <c r="U1063" s="6">
        <v>14.222222222222221</v>
      </c>
      <c r="V1063" s="6">
        <v>0</v>
      </c>
      <c r="W1063" s="6">
        <v>34.888888888888886</v>
      </c>
      <c r="X1063" s="6">
        <v>0</v>
      </c>
      <c r="Y1063" s="6">
        <v>0</v>
      </c>
      <c r="Z1063" s="6">
        <v>576.42359519728325</v>
      </c>
      <c r="AA1063" s="1">
        <v>36</v>
      </c>
      <c r="AB1063" s="6">
        <v>20.839093809807395</v>
      </c>
      <c r="AC1063" s="1" t="s">
        <v>41</v>
      </c>
      <c r="AD1063" s="1" t="s">
        <v>85</v>
      </c>
      <c r="AE1063" s="1" t="s">
        <v>52</v>
      </c>
      <c r="AF1063" s="1" t="s">
        <v>44</v>
      </c>
      <c r="AG1063" s="7">
        <v>0</v>
      </c>
      <c r="AH1063" s="8">
        <v>0.1021298915147781</v>
      </c>
      <c r="AI1063" s="9">
        <v>459.01705932617188</v>
      </c>
      <c r="AJ1063" s="10">
        <v>0.30724984402589872</v>
      </c>
    </row>
    <row r="1064" spans="1:36" x14ac:dyDescent="0.35">
      <c r="A1064" s="1">
        <v>1063</v>
      </c>
      <c r="B1064" s="1">
        <v>28</v>
      </c>
      <c r="C1064" s="1" t="s">
        <v>35</v>
      </c>
      <c r="D1064" s="1" t="s">
        <v>51</v>
      </c>
      <c r="E1064" s="1">
        <v>0</v>
      </c>
      <c r="F1064" s="1">
        <v>0</v>
      </c>
      <c r="G1064" s="1">
        <v>0</v>
      </c>
      <c r="H1064" s="1">
        <v>3</v>
      </c>
      <c r="I1064" s="1" t="s">
        <v>62</v>
      </c>
      <c r="J1064" s="1" t="s">
        <v>38</v>
      </c>
      <c r="K1064" s="6">
        <v>611.37350000000004</v>
      </c>
      <c r="L1064" s="6">
        <v>488.86266666666666</v>
      </c>
      <c r="M1064" s="1" t="s">
        <v>46</v>
      </c>
      <c r="N1064" s="1" t="s">
        <v>47</v>
      </c>
      <c r="O1064" s="6">
        <v>952.0093202224183</v>
      </c>
      <c r="P1064" s="6">
        <v>444.44444444444446</v>
      </c>
      <c r="Q1064" s="6">
        <v>6.39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118</v>
      </c>
      <c r="X1064" s="6">
        <v>0</v>
      </c>
      <c r="Y1064" s="6">
        <v>0</v>
      </c>
      <c r="Z1064" s="6">
        <v>343.56286355343445</v>
      </c>
      <c r="AA1064" s="1">
        <v>24</v>
      </c>
      <c r="AB1064" s="6">
        <v>17.152067432978072</v>
      </c>
      <c r="AC1064" s="1" t="s">
        <v>41</v>
      </c>
      <c r="AD1064" s="1" t="s">
        <v>53</v>
      </c>
      <c r="AE1064" s="1" t="s">
        <v>65</v>
      </c>
      <c r="AF1064" s="1" t="s">
        <v>44</v>
      </c>
      <c r="AG1064" s="7">
        <v>0</v>
      </c>
      <c r="AH1064" s="8">
        <v>0.16643707454204559</v>
      </c>
      <c r="AI1064" s="9">
        <v>357.419677734375</v>
      </c>
      <c r="AJ1064" s="10">
        <v>6.5930130787314647E-2</v>
      </c>
    </row>
    <row r="1065" spans="1:36" x14ac:dyDescent="0.35">
      <c r="A1065" s="1">
        <v>1064</v>
      </c>
      <c r="B1065" s="1">
        <v>43</v>
      </c>
      <c r="C1065" s="1" t="s">
        <v>35</v>
      </c>
      <c r="D1065" s="1" t="s">
        <v>51</v>
      </c>
      <c r="E1065" s="1">
        <v>2</v>
      </c>
      <c r="F1065" s="1">
        <v>1</v>
      </c>
      <c r="G1065" s="1">
        <v>1</v>
      </c>
      <c r="H1065" s="1">
        <v>3</v>
      </c>
      <c r="I1065" s="1" t="s">
        <v>67</v>
      </c>
      <c r="J1065" s="1" t="s">
        <v>56</v>
      </c>
      <c r="K1065" s="6">
        <v>986.72725000000003</v>
      </c>
      <c r="L1065" s="6">
        <v>584.7695555555556</v>
      </c>
      <c r="M1065" s="1" t="s">
        <v>46</v>
      </c>
      <c r="N1065" s="1" t="s">
        <v>47</v>
      </c>
      <c r="O1065" s="6">
        <v>0</v>
      </c>
      <c r="P1065" s="6">
        <v>0</v>
      </c>
      <c r="Q1065" s="6">
        <v>47.998888888888892</v>
      </c>
      <c r="R1065" s="6">
        <v>0</v>
      </c>
      <c r="S1065" s="6">
        <v>0</v>
      </c>
      <c r="T1065" s="6">
        <v>0</v>
      </c>
      <c r="U1065" s="6">
        <v>131.46666666666667</v>
      </c>
      <c r="V1065" s="6">
        <v>0</v>
      </c>
      <c r="W1065" s="6">
        <v>24.222222222222221</v>
      </c>
      <c r="X1065" s="6">
        <v>0</v>
      </c>
      <c r="Y1065" s="6">
        <v>0</v>
      </c>
      <c r="Z1065" s="6">
        <v>1385.5997409103741</v>
      </c>
      <c r="AA1065" s="1">
        <v>60</v>
      </c>
      <c r="AB1065" s="6">
        <v>35.18512646382873</v>
      </c>
      <c r="AC1065" s="1" t="s">
        <v>48</v>
      </c>
      <c r="AD1065" s="1" t="s">
        <v>53</v>
      </c>
      <c r="AE1065" s="1" t="s">
        <v>52</v>
      </c>
      <c r="AF1065" s="1" t="s">
        <v>44</v>
      </c>
      <c r="AG1065" s="7">
        <v>1</v>
      </c>
      <c r="AH1065" s="8">
        <v>4.1949883103370673E-2</v>
      </c>
      <c r="AI1065" s="9">
        <v>665.97576904296875</v>
      </c>
      <c r="AJ1065" s="10">
        <v>7.7337237112945073E-2</v>
      </c>
    </row>
    <row r="1066" spans="1:36" x14ac:dyDescent="0.35">
      <c r="A1066" s="1">
        <v>1065</v>
      </c>
      <c r="B1066" s="1">
        <v>29</v>
      </c>
      <c r="C1066" s="1" t="s">
        <v>35</v>
      </c>
      <c r="D1066" s="1" t="s">
        <v>51</v>
      </c>
      <c r="E1066" s="1">
        <v>2</v>
      </c>
      <c r="F1066" s="1">
        <v>0</v>
      </c>
      <c r="G1066" s="1">
        <v>0</v>
      </c>
      <c r="H1066" s="1">
        <v>2</v>
      </c>
      <c r="I1066" s="1" t="s">
        <v>37</v>
      </c>
      <c r="J1066" s="1" t="s">
        <v>56</v>
      </c>
      <c r="K1066" s="6">
        <v>278.58</v>
      </c>
      <c r="L1066" s="6">
        <v>216.60066666666665</v>
      </c>
      <c r="M1066" s="1" t="s">
        <v>46</v>
      </c>
      <c r="N1066" s="1" t="s">
        <v>47</v>
      </c>
      <c r="O1066" s="6">
        <v>0</v>
      </c>
      <c r="P1066" s="6">
        <v>0</v>
      </c>
      <c r="Q1066" s="6">
        <v>68.373777777777775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3.1111111111111112</v>
      </c>
      <c r="X1066" s="6">
        <v>0</v>
      </c>
      <c r="Y1066" s="6">
        <v>0</v>
      </c>
      <c r="Z1066" s="6">
        <v>238.35450762053088</v>
      </c>
      <c r="AA1066" s="1">
        <v>18</v>
      </c>
      <c r="AB1066" s="6">
        <v>15.208395695990392</v>
      </c>
      <c r="AC1066" s="1" t="s">
        <v>41</v>
      </c>
      <c r="AD1066" s="1" t="s">
        <v>42</v>
      </c>
      <c r="AE1066" s="1" t="s">
        <v>43</v>
      </c>
      <c r="AF1066" s="1" t="s">
        <v>44</v>
      </c>
      <c r="AG1066" s="7">
        <v>0</v>
      </c>
      <c r="AH1066" s="8">
        <v>0.27639311552047729</v>
      </c>
      <c r="AI1066" s="9">
        <v>273.5562744140625</v>
      </c>
      <c r="AJ1066" s="10">
        <v>0.34126927680141828</v>
      </c>
    </row>
    <row r="1067" spans="1:36" x14ac:dyDescent="0.35">
      <c r="A1067" s="1">
        <v>1066</v>
      </c>
      <c r="B1067" s="1">
        <v>32</v>
      </c>
      <c r="C1067" s="1" t="s">
        <v>60</v>
      </c>
      <c r="D1067" s="1" t="s">
        <v>51</v>
      </c>
      <c r="E1067" s="1">
        <v>0</v>
      </c>
      <c r="F1067" s="1">
        <v>2</v>
      </c>
      <c r="G1067" s="1">
        <v>2</v>
      </c>
      <c r="H1067" s="1">
        <v>3</v>
      </c>
      <c r="I1067" s="1" t="s">
        <v>45</v>
      </c>
      <c r="J1067" s="1" t="s">
        <v>56</v>
      </c>
      <c r="K1067" s="6">
        <v>175.489</v>
      </c>
      <c r="L1067" s="6">
        <v>135.11044444444445</v>
      </c>
      <c r="M1067" s="1" t="s">
        <v>39</v>
      </c>
      <c r="N1067" s="1" t="s">
        <v>40</v>
      </c>
      <c r="O1067" s="6">
        <v>0</v>
      </c>
      <c r="P1067" s="6">
        <v>0</v>
      </c>
      <c r="Q1067" s="6">
        <v>105.67266666666667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15.111111111111111</v>
      </c>
      <c r="X1067" s="6">
        <v>0</v>
      </c>
      <c r="Y1067" s="6">
        <v>0</v>
      </c>
      <c r="Z1067" s="6">
        <v>105.5185551017115</v>
      </c>
      <c r="AA1067" s="1">
        <v>24</v>
      </c>
      <c r="AB1067" s="6">
        <v>5.2679191045730693</v>
      </c>
      <c r="AC1067" s="1" t="s">
        <v>41</v>
      </c>
      <c r="AD1067" s="1" t="s">
        <v>49</v>
      </c>
      <c r="AE1067" s="1" t="s">
        <v>43</v>
      </c>
      <c r="AF1067" s="1" t="s">
        <v>44</v>
      </c>
      <c r="AG1067" s="7">
        <v>0</v>
      </c>
      <c r="AH1067" s="8">
        <v>0.30847322940826422</v>
      </c>
      <c r="AI1067" s="9">
        <v>308.541259765625</v>
      </c>
      <c r="AJ1067" s="10">
        <v>2.6065696904751492E-2</v>
      </c>
    </row>
    <row r="1068" spans="1:36" x14ac:dyDescent="0.35">
      <c r="A1068" s="1">
        <v>1067</v>
      </c>
      <c r="B1068" s="1">
        <v>43</v>
      </c>
      <c r="C1068" s="1" t="s">
        <v>35</v>
      </c>
      <c r="D1068" s="1" t="s">
        <v>36</v>
      </c>
      <c r="E1068" s="1">
        <v>1</v>
      </c>
      <c r="F1068" s="1">
        <v>0</v>
      </c>
      <c r="G1068" s="1">
        <v>0</v>
      </c>
      <c r="H1068" s="1">
        <v>2</v>
      </c>
      <c r="I1068" s="1" t="s">
        <v>67</v>
      </c>
      <c r="J1068" s="1" t="s">
        <v>56</v>
      </c>
      <c r="K1068" s="6">
        <v>99.064499999999995</v>
      </c>
      <c r="L1068" s="6">
        <v>47.836222222222226</v>
      </c>
      <c r="M1068" s="1" t="s">
        <v>46</v>
      </c>
      <c r="N1068" s="1" t="s">
        <v>66</v>
      </c>
      <c r="O1068" s="6">
        <v>0</v>
      </c>
      <c r="P1068" s="6">
        <v>286.6611111111111</v>
      </c>
      <c r="Q1068" s="6">
        <v>45.350888888888889</v>
      </c>
      <c r="R1068" s="6">
        <v>0</v>
      </c>
      <c r="S1068" s="6">
        <v>0</v>
      </c>
      <c r="T1068" s="6">
        <v>0</v>
      </c>
      <c r="U1068" s="6">
        <v>131.46666666666667</v>
      </c>
      <c r="V1068" s="6">
        <v>0</v>
      </c>
      <c r="W1068" s="6">
        <v>0</v>
      </c>
      <c r="X1068" s="6">
        <v>0</v>
      </c>
      <c r="Y1068" s="6">
        <v>0</v>
      </c>
      <c r="Z1068" s="6">
        <v>137.88415821122965</v>
      </c>
      <c r="AA1068" s="1">
        <v>48</v>
      </c>
      <c r="AB1068" s="6">
        <v>4.0503470934266472</v>
      </c>
      <c r="AC1068" s="1" t="s">
        <v>78</v>
      </c>
      <c r="AD1068" s="1" t="s">
        <v>53</v>
      </c>
      <c r="AE1068" s="1" t="s">
        <v>43</v>
      </c>
      <c r="AF1068" s="1" t="s">
        <v>44</v>
      </c>
      <c r="AG1068" s="7">
        <v>0</v>
      </c>
      <c r="AH1068" s="8">
        <v>0.28659051656723022</v>
      </c>
      <c r="AI1068" s="9">
        <v>366.94064331054688</v>
      </c>
      <c r="AJ1068" s="10">
        <v>1.5391913657086843E-2</v>
      </c>
    </row>
    <row r="1069" spans="1:36" x14ac:dyDescent="0.35">
      <c r="A1069" s="1">
        <v>1068</v>
      </c>
      <c r="B1069" s="1">
        <v>51</v>
      </c>
      <c r="C1069" s="1" t="s">
        <v>35</v>
      </c>
      <c r="D1069" s="1" t="s">
        <v>36</v>
      </c>
      <c r="E1069" s="1">
        <v>0</v>
      </c>
      <c r="F1069" s="1">
        <v>1</v>
      </c>
      <c r="G1069" s="1">
        <v>1</v>
      </c>
      <c r="H1069" s="1">
        <v>2</v>
      </c>
      <c r="I1069" s="1" t="s">
        <v>61</v>
      </c>
      <c r="J1069" s="1" t="s">
        <v>38</v>
      </c>
      <c r="K1069" s="6">
        <v>735.53274999999996</v>
      </c>
      <c r="L1069" s="6">
        <v>631.71044444444442</v>
      </c>
      <c r="M1069" s="1" t="s">
        <v>46</v>
      </c>
      <c r="N1069" s="1" t="s">
        <v>47</v>
      </c>
      <c r="O1069" s="6">
        <v>0</v>
      </c>
      <c r="P1069" s="6">
        <v>486.22222222222223</v>
      </c>
      <c r="Q1069" s="6">
        <v>432.17222222222222</v>
      </c>
      <c r="R1069" s="6">
        <v>38.888888888888886</v>
      </c>
      <c r="S1069" s="6">
        <v>0</v>
      </c>
      <c r="T1069" s="6">
        <v>0</v>
      </c>
      <c r="U1069" s="6">
        <v>0</v>
      </c>
      <c r="V1069" s="6">
        <v>0</v>
      </c>
      <c r="W1069" s="6">
        <v>46.222222222222221</v>
      </c>
      <c r="X1069" s="6">
        <v>0</v>
      </c>
      <c r="Y1069" s="6">
        <v>0</v>
      </c>
      <c r="Z1069" s="6">
        <v>545.83552127441055</v>
      </c>
      <c r="AA1069" s="1">
        <v>48</v>
      </c>
      <c r="AB1069" s="6">
        <v>16.033918223556825</v>
      </c>
      <c r="AC1069" s="1" t="s">
        <v>48</v>
      </c>
      <c r="AD1069" s="1" t="s">
        <v>53</v>
      </c>
      <c r="AE1069" s="1" t="s">
        <v>43</v>
      </c>
      <c r="AF1069" s="1" t="s">
        <v>54</v>
      </c>
      <c r="AG1069" s="7">
        <v>0</v>
      </c>
      <c r="AH1069" s="8">
        <v>0.10755953192710881</v>
      </c>
      <c r="AI1069" s="9">
        <v>500.48434448242188</v>
      </c>
      <c r="AJ1069" s="10">
        <v>0.11469657047384051</v>
      </c>
    </row>
    <row r="1070" spans="1:36" x14ac:dyDescent="0.35">
      <c r="A1070" s="1">
        <v>1069</v>
      </c>
      <c r="B1070" s="1">
        <v>32</v>
      </c>
      <c r="C1070" s="1" t="s">
        <v>60</v>
      </c>
      <c r="D1070" s="1" t="s">
        <v>36</v>
      </c>
      <c r="E1070" s="1">
        <v>1</v>
      </c>
      <c r="F1070" s="1">
        <v>1</v>
      </c>
      <c r="G1070" s="1">
        <v>1</v>
      </c>
      <c r="H1070" s="1">
        <v>2</v>
      </c>
      <c r="I1070" s="1" t="s">
        <v>67</v>
      </c>
      <c r="J1070" s="1" t="s">
        <v>38</v>
      </c>
      <c r="K1070" s="6">
        <v>765.97974999999997</v>
      </c>
      <c r="L1070" s="6">
        <v>454.31177777777776</v>
      </c>
      <c r="M1070" s="1" t="s">
        <v>46</v>
      </c>
      <c r="N1070" s="1" t="s">
        <v>40</v>
      </c>
      <c r="O1070" s="6">
        <v>0</v>
      </c>
      <c r="P1070" s="6">
        <v>0</v>
      </c>
      <c r="Q1070" s="6">
        <v>5.9837777777777781</v>
      </c>
      <c r="R1070" s="6">
        <v>0</v>
      </c>
      <c r="S1070" s="6">
        <v>0</v>
      </c>
      <c r="T1070" s="6">
        <v>0</v>
      </c>
      <c r="U1070" s="6">
        <v>222.22222222222223</v>
      </c>
      <c r="V1070" s="6">
        <v>0</v>
      </c>
      <c r="W1070" s="6">
        <v>37.111111111111114</v>
      </c>
      <c r="X1070" s="6">
        <v>0</v>
      </c>
      <c r="Y1070" s="6">
        <v>0</v>
      </c>
      <c r="Z1070" s="6">
        <v>685.14530170357341</v>
      </c>
      <c r="AA1070" s="1">
        <v>36</v>
      </c>
      <c r="AB1070" s="6">
        <v>24.769643946762663</v>
      </c>
      <c r="AC1070" s="1" t="s">
        <v>41</v>
      </c>
      <c r="AD1070" s="1" t="s">
        <v>70</v>
      </c>
      <c r="AE1070" s="1" t="s">
        <v>43</v>
      </c>
      <c r="AF1070" s="1" t="s">
        <v>44</v>
      </c>
      <c r="AG1070" s="7">
        <v>1</v>
      </c>
      <c r="AH1070" s="8">
        <v>0.11772043257951741</v>
      </c>
      <c r="AI1070" s="9">
        <v>431.64199829101563</v>
      </c>
      <c r="AJ1070" s="10">
        <v>7.6526794089535971E-2</v>
      </c>
    </row>
    <row r="1071" spans="1:36" x14ac:dyDescent="0.35">
      <c r="A1071" s="1">
        <v>1070</v>
      </c>
      <c r="B1071" s="1">
        <v>31</v>
      </c>
      <c r="C1071" s="1" t="s">
        <v>35</v>
      </c>
      <c r="D1071" s="1" t="s">
        <v>36</v>
      </c>
      <c r="E1071" s="1">
        <v>3</v>
      </c>
      <c r="F1071" s="1">
        <v>0</v>
      </c>
      <c r="G1071" s="1">
        <v>0</v>
      </c>
      <c r="H1071" s="1">
        <v>2</v>
      </c>
      <c r="I1071" s="1" t="s">
        <v>45</v>
      </c>
      <c r="J1071" s="1" t="s">
        <v>56</v>
      </c>
      <c r="K1071" s="6">
        <v>546.70950000000005</v>
      </c>
      <c r="L1071" s="6">
        <v>714.44177777777782</v>
      </c>
      <c r="M1071" s="1" t="s">
        <v>46</v>
      </c>
      <c r="N1071" s="1" t="s">
        <v>47</v>
      </c>
      <c r="O1071" s="6">
        <v>0</v>
      </c>
      <c r="P1071" s="6">
        <v>0</v>
      </c>
      <c r="Q1071" s="6">
        <v>161.00866666666667</v>
      </c>
      <c r="R1071" s="6">
        <v>147.77777777777777</v>
      </c>
      <c r="S1071" s="6">
        <v>0</v>
      </c>
      <c r="T1071" s="6">
        <v>0</v>
      </c>
      <c r="U1071" s="6">
        <v>0</v>
      </c>
      <c r="V1071" s="6">
        <v>0</v>
      </c>
      <c r="W1071" s="6">
        <v>104.44444444444444</v>
      </c>
      <c r="X1071" s="6">
        <v>0</v>
      </c>
      <c r="Y1071" s="6">
        <v>0</v>
      </c>
      <c r="Z1071" s="6">
        <v>220.54058150457379</v>
      </c>
      <c r="AA1071" s="1">
        <v>6</v>
      </c>
      <c r="AB1071" s="6">
        <v>38.710432902931807</v>
      </c>
      <c r="AC1071" s="1" t="s">
        <v>41</v>
      </c>
      <c r="AD1071" s="1" t="s">
        <v>71</v>
      </c>
      <c r="AE1071" s="1" t="s">
        <v>52</v>
      </c>
      <c r="AF1071" s="1" t="s">
        <v>44</v>
      </c>
      <c r="AG1071" s="7">
        <v>0</v>
      </c>
      <c r="AH1071" s="8">
        <v>0.20602200925350189</v>
      </c>
      <c r="AI1071" s="9">
        <v>289.07571411132813</v>
      </c>
      <c r="AJ1071" s="10">
        <v>0.34301727888157563</v>
      </c>
    </row>
    <row r="1072" spans="1:36" x14ac:dyDescent="0.35">
      <c r="A1072" s="1">
        <v>1071</v>
      </c>
      <c r="B1072" s="1">
        <v>50</v>
      </c>
      <c r="C1072" s="1" t="s">
        <v>60</v>
      </c>
      <c r="D1072" s="1" t="s">
        <v>51</v>
      </c>
      <c r="E1072" s="1">
        <v>2</v>
      </c>
      <c r="F1072" s="1">
        <v>1</v>
      </c>
      <c r="G1072" s="1">
        <v>1</v>
      </c>
      <c r="H1072" s="1">
        <v>4</v>
      </c>
      <c r="I1072" s="1" t="s">
        <v>62</v>
      </c>
      <c r="J1072" s="1" t="s">
        <v>63</v>
      </c>
      <c r="K1072" s="6">
        <v>1236.5725</v>
      </c>
      <c r="L1072" s="6">
        <v>1224.3784444444445</v>
      </c>
      <c r="M1072" s="1" t="s">
        <v>46</v>
      </c>
      <c r="N1072" s="1" t="s">
        <v>47</v>
      </c>
      <c r="O1072" s="6">
        <v>0</v>
      </c>
      <c r="P1072" s="6">
        <v>3333.3333333333335</v>
      </c>
      <c r="Q1072" s="6">
        <v>607.52111111111117</v>
      </c>
      <c r="R1072" s="6">
        <v>46.666666666666664</v>
      </c>
      <c r="S1072" s="6">
        <v>0</v>
      </c>
      <c r="T1072" s="6">
        <v>555.55555555555554</v>
      </c>
      <c r="U1072" s="6">
        <v>0</v>
      </c>
      <c r="V1072" s="6">
        <v>0</v>
      </c>
      <c r="W1072" s="6">
        <v>199.55555555555554</v>
      </c>
      <c r="X1072" s="6">
        <v>0</v>
      </c>
      <c r="Y1072" s="6">
        <v>0</v>
      </c>
      <c r="Z1072" s="6">
        <v>973.61018903860702</v>
      </c>
      <c r="AA1072" s="1">
        <v>48</v>
      </c>
      <c r="AB1072" s="6">
        <v>28.599798921511812</v>
      </c>
      <c r="AC1072" s="1" t="s">
        <v>41</v>
      </c>
      <c r="AD1072" s="1" t="s">
        <v>49</v>
      </c>
      <c r="AE1072" s="1" t="s">
        <v>52</v>
      </c>
      <c r="AF1072" s="1" t="s">
        <v>44</v>
      </c>
      <c r="AG1072" s="7">
        <v>1</v>
      </c>
      <c r="AH1072" s="8">
        <v>3.6607872694730759E-2</v>
      </c>
      <c r="AI1072" s="9">
        <v>677.6591796875</v>
      </c>
      <c r="AJ1072" s="10">
        <v>4.3252138913597298E-2</v>
      </c>
    </row>
    <row r="1073" spans="1:36" x14ac:dyDescent="0.35">
      <c r="A1073" s="1">
        <v>1072</v>
      </c>
      <c r="B1073" s="1">
        <v>31</v>
      </c>
      <c r="C1073" s="1" t="s">
        <v>60</v>
      </c>
      <c r="D1073" s="1" t="s">
        <v>74</v>
      </c>
      <c r="E1073" s="1">
        <v>1</v>
      </c>
      <c r="F1073" s="1">
        <v>2</v>
      </c>
      <c r="G1073" s="1">
        <v>2</v>
      </c>
      <c r="H1073" s="1">
        <v>3</v>
      </c>
      <c r="I1073" s="1" t="s">
        <v>45</v>
      </c>
      <c r="J1073" s="1" t="s">
        <v>56</v>
      </c>
      <c r="K1073" s="6">
        <v>551.38374999999996</v>
      </c>
      <c r="L1073" s="6">
        <v>448.2522222222222</v>
      </c>
      <c r="M1073" s="1" t="s">
        <v>64</v>
      </c>
      <c r="N1073" s="1" t="s">
        <v>47</v>
      </c>
      <c r="O1073" s="6">
        <v>0</v>
      </c>
      <c r="P1073" s="6">
        <v>0</v>
      </c>
      <c r="Q1073" s="6">
        <v>258.72311111111111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9.5555555555555554</v>
      </c>
      <c r="X1073" s="6">
        <v>0</v>
      </c>
      <c r="Y1073" s="6">
        <v>0</v>
      </c>
      <c r="Z1073" s="6">
        <v>318.16176898499259</v>
      </c>
      <c r="AA1073" s="1">
        <v>36</v>
      </c>
      <c r="AB1073" s="6">
        <v>11.502310116752449</v>
      </c>
      <c r="AC1073" s="1" t="s">
        <v>41</v>
      </c>
      <c r="AD1073" s="1" t="s">
        <v>42</v>
      </c>
      <c r="AE1073" s="1" t="s">
        <v>43</v>
      </c>
      <c r="AF1073" s="1" t="s">
        <v>44</v>
      </c>
      <c r="AG1073" s="7">
        <v>1</v>
      </c>
      <c r="AH1073" s="8">
        <v>0.18144793808460241</v>
      </c>
      <c r="AI1073" s="9">
        <v>411.22348022460938</v>
      </c>
      <c r="AJ1073" s="10">
        <v>9.0558579254014712E-2</v>
      </c>
    </row>
    <row r="1074" spans="1:36" x14ac:dyDescent="0.35">
      <c r="A1074" s="1">
        <v>1073</v>
      </c>
      <c r="B1074" s="1">
        <v>29</v>
      </c>
      <c r="C1074" s="1" t="s">
        <v>35</v>
      </c>
      <c r="D1074" s="1" t="s">
        <v>51</v>
      </c>
      <c r="E1074" s="1">
        <v>0</v>
      </c>
      <c r="F1074" s="1">
        <v>5</v>
      </c>
      <c r="G1074" s="1">
        <v>5</v>
      </c>
      <c r="H1074" s="1">
        <v>2</v>
      </c>
      <c r="I1074" s="1" t="s">
        <v>37</v>
      </c>
      <c r="J1074" s="1" t="s">
        <v>38</v>
      </c>
      <c r="K1074" s="6">
        <v>131.90950000000001</v>
      </c>
      <c r="L1074" s="6">
        <v>130.91200000000001</v>
      </c>
      <c r="M1074" s="1" t="s">
        <v>46</v>
      </c>
      <c r="N1074" s="1" t="s">
        <v>66</v>
      </c>
      <c r="O1074" s="6">
        <v>216.92218761160348</v>
      </c>
      <c r="P1074" s="6">
        <v>155.55555555555554</v>
      </c>
      <c r="Q1074" s="6">
        <v>59.210888888888888</v>
      </c>
      <c r="R1074" s="6">
        <v>220.66666666666666</v>
      </c>
      <c r="S1074" s="6">
        <v>0</v>
      </c>
      <c r="T1074" s="6">
        <v>0</v>
      </c>
      <c r="U1074" s="6">
        <v>0</v>
      </c>
      <c r="V1074" s="6">
        <v>0</v>
      </c>
      <c r="W1074" s="6">
        <v>10.888888888888889</v>
      </c>
      <c r="X1074" s="6">
        <v>0</v>
      </c>
      <c r="Y1074" s="6">
        <v>44.444444444444443</v>
      </c>
      <c r="Z1074" s="6">
        <v>46.405079184404357</v>
      </c>
      <c r="AA1074" s="1">
        <v>36</v>
      </c>
      <c r="AB1074" s="6">
        <v>1.6776547775501274</v>
      </c>
      <c r="AC1074" s="1" t="s">
        <v>41</v>
      </c>
      <c r="AD1074" s="1" t="s">
        <v>53</v>
      </c>
      <c r="AE1074" s="1" t="s">
        <v>52</v>
      </c>
      <c r="AF1074" s="1" t="s">
        <v>54</v>
      </c>
      <c r="AG1074" s="7">
        <v>0</v>
      </c>
      <c r="AH1074" s="8">
        <v>0.35735341906547552</v>
      </c>
      <c r="AI1074" s="9">
        <v>312.12493896484381</v>
      </c>
      <c r="AJ1074" s="10">
        <v>0.18904360154041841</v>
      </c>
    </row>
    <row r="1075" spans="1:36" x14ac:dyDescent="0.35">
      <c r="A1075" s="1">
        <v>1074</v>
      </c>
      <c r="B1075" s="1">
        <v>30</v>
      </c>
      <c r="C1075" s="1" t="s">
        <v>35</v>
      </c>
      <c r="D1075" s="1" t="s">
        <v>74</v>
      </c>
      <c r="E1075" s="1">
        <v>1</v>
      </c>
      <c r="F1075" s="1">
        <v>0</v>
      </c>
      <c r="G1075" s="1">
        <v>0</v>
      </c>
      <c r="H1075" s="1">
        <v>3</v>
      </c>
      <c r="I1075" s="1" t="s">
        <v>67</v>
      </c>
      <c r="J1075" s="1" t="s">
        <v>38</v>
      </c>
      <c r="K1075" s="6">
        <v>1258.982</v>
      </c>
      <c r="L1075" s="6">
        <v>1591.2202222222222</v>
      </c>
      <c r="M1075" s="1" t="s">
        <v>46</v>
      </c>
      <c r="N1075" s="1" t="s">
        <v>40</v>
      </c>
      <c r="O1075" s="6">
        <v>0</v>
      </c>
      <c r="P1075" s="6">
        <v>0</v>
      </c>
      <c r="Q1075" s="6">
        <v>735.02822222222221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30.666666666666668</v>
      </c>
      <c r="X1075" s="6">
        <v>0</v>
      </c>
      <c r="Y1075" s="6">
        <v>0</v>
      </c>
      <c r="Z1075" s="6">
        <v>667.88289225779386</v>
      </c>
      <c r="AA1075" s="1">
        <v>48</v>
      </c>
      <c r="AB1075" s="6">
        <v>19.61905969837094</v>
      </c>
      <c r="AC1075" s="1" t="s">
        <v>48</v>
      </c>
      <c r="AD1075" s="1" t="s">
        <v>53</v>
      </c>
      <c r="AE1075" s="1" t="s">
        <v>52</v>
      </c>
      <c r="AF1075" s="1" t="s">
        <v>44</v>
      </c>
      <c r="AG1075" s="7">
        <v>1</v>
      </c>
      <c r="AH1075" s="8">
        <v>4.7424718737602227E-2</v>
      </c>
      <c r="AI1075" s="9">
        <v>553.59246826171875</v>
      </c>
      <c r="AJ1075" s="10">
        <v>0.13501948578245174</v>
      </c>
    </row>
    <row r="1076" spans="1:36" x14ac:dyDescent="0.35">
      <c r="A1076" s="1">
        <v>1075</v>
      </c>
      <c r="B1076" s="1">
        <v>31</v>
      </c>
      <c r="C1076" s="1" t="s">
        <v>60</v>
      </c>
      <c r="D1076" s="1" t="s">
        <v>51</v>
      </c>
      <c r="E1076" s="1">
        <v>0</v>
      </c>
      <c r="F1076" s="1">
        <v>0</v>
      </c>
      <c r="G1076" s="1">
        <v>0</v>
      </c>
      <c r="H1076" s="1">
        <v>4</v>
      </c>
      <c r="I1076" s="1" t="s">
        <v>62</v>
      </c>
      <c r="J1076" s="1" t="s">
        <v>56</v>
      </c>
      <c r="K1076" s="6">
        <v>1367.7162499999999</v>
      </c>
      <c r="L1076" s="6">
        <v>1817.555111111111</v>
      </c>
      <c r="M1076" s="1" t="s">
        <v>46</v>
      </c>
      <c r="N1076" s="1" t="s">
        <v>66</v>
      </c>
      <c r="O1076" s="6">
        <v>0</v>
      </c>
      <c r="P1076" s="6">
        <v>805.12911111111111</v>
      </c>
      <c r="Q1076" s="6">
        <v>696.2455555555556</v>
      </c>
      <c r="R1076" s="6">
        <v>33.333333333333336</v>
      </c>
      <c r="S1076" s="6">
        <v>0</v>
      </c>
      <c r="T1076" s="6">
        <v>44.444444444444443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781.8074936541426</v>
      </c>
      <c r="AA1076" s="1">
        <v>36</v>
      </c>
      <c r="AB1076" s="6">
        <v>28.264213743528359</v>
      </c>
      <c r="AC1076" s="1" t="s">
        <v>41</v>
      </c>
      <c r="AD1076" s="1" t="s">
        <v>49</v>
      </c>
      <c r="AE1076" s="1" t="s">
        <v>65</v>
      </c>
      <c r="AF1076" s="1" t="s">
        <v>44</v>
      </c>
      <c r="AG1076" s="7">
        <v>1</v>
      </c>
      <c r="AH1076" s="8">
        <v>3.4816551953554153E-2</v>
      </c>
      <c r="AI1076" s="9">
        <v>574.4122314453125</v>
      </c>
      <c r="AJ1076" s="10">
        <v>0.12215659041226126</v>
      </c>
    </row>
    <row r="1077" spans="1:36" x14ac:dyDescent="0.35">
      <c r="A1077" s="1">
        <v>1076</v>
      </c>
      <c r="B1077" s="1">
        <v>37</v>
      </c>
      <c r="C1077" s="1" t="s">
        <v>60</v>
      </c>
      <c r="D1077" s="1" t="s">
        <v>74</v>
      </c>
      <c r="E1077" s="1">
        <v>0</v>
      </c>
      <c r="F1077" s="1">
        <v>0</v>
      </c>
      <c r="G1077" s="1">
        <v>0</v>
      </c>
      <c r="H1077" s="1">
        <v>1</v>
      </c>
      <c r="I1077" s="1" t="s">
        <v>37</v>
      </c>
      <c r="J1077" s="1" t="s">
        <v>38</v>
      </c>
      <c r="K1077" s="6">
        <v>482.58150000000001</v>
      </c>
      <c r="L1077" s="6">
        <v>354.31688888888891</v>
      </c>
      <c r="M1077" s="1" t="s">
        <v>46</v>
      </c>
      <c r="N1077" s="1" t="s">
        <v>40</v>
      </c>
      <c r="O1077" s="6">
        <v>0</v>
      </c>
      <c r="P1077" s="6">
        <v>0</v>
      </c>
      <c r="Q1077" s="6">
        <v>230.19288888888889</v>
      </c>
      <c r="R1077" s="6">
        <v>0</v>
      </c>
      <c r="S1077" s="6">
        <v>0</v>
      </c>
      <c r="T1077" s="6">
        <v>0</v>
      </c>
      <c r="U1077" s="6">
        <v>622.22222222222217</v>
      </c>
      <c r="V1077" s="6">
        <v>0</v>
      </c>
      <c r="W1077" s="6">
        <v>57.777777777777779</v>
      </c>
      <c r="X1077" s="6">
        <v>0</v>
      </c>
      <c r="Y1077" s="6">
        <v>0</v>
      </c>
      <c r="Z1077" s="6">
        <v>434.927039235564</v>
      </c>
      <c r="AA1077" s="1">
        <v>36</v>
      </c>
      <c r="AB1077" s="6">
        <v>15.723654351709333</v>
      </c>
      <c r="AC1077" s="1" t="s">
        <v>41</v>
      </c>
      <c r="AD1077" s="1" t="s">
        <v>53</v>
      </c>
      <c r="AE1077" s="1" t="s">
        <v>43</v>
      </c>
      <c r="AF1077" s="1" t="s">
        <v>44</v>
      </c>
      <c r="AG1077" s="7">
        <v>1</v>
      </c>
      <c r="AH1077" s="8">
        <v>0.18353551626205439</v>
      </c>
      <c r="AI1077" s="9">
        <v>345.22311401367188</v>
      </c>
      <c r="AJ1077" s="10">
        <v>9.638708436475088E-2</v>
      </c>
    </row>
    <row r="1078" spans="1:36" x14ac:dyDescent="0.35">
      <c r="A1078" s="1">
        <v>1077</v>
      </c>
      <c r="B1078" s="1">
        <v>61</v>
      </c>
      <c r="C1078" s="1" t="s">
        <v>50</v>
      </c>
      <c r="D1078" s="1" t="s">
        <v>36</v>
      </c>
      <c r="E1078" s="1">
        <v>2</v>
      </c>
      <c r="F1078" s="1">
        <v>0</v>
      </c>
      <c r="G1078" s="1">
        <v>0</v>
      </c>
      <c r="H1078" s="1">
        <v>3</v>
      </c>
      <c r="I1078" s="1" t="s">
        <v>62</v>
      </c>
      <c r="J1078" s="1" t="s">
        <v>56</v>
      </c>
      <c r="K1078" s="6">
        <v>104.92125</v>
      </c>
      <c r="L1078" s="6">
        <v>138.64288888888888</v>
      </c>
      <c r="M1078" s="1" t="s">
        <v>64</v>
      </c>
      <c r="N1078" s="1" t="s">
        <v>40</v>
      </c>
      <c r="O1078" s="6">
        <v>0</v>
      </c>
      <c r="P1078" s="6">
        <v>1244.4444444444443</v>
      </c>
      <c r="Q1078" s="6">
        <v>52.221555555555554</v>
      </c>
      <c r="R1078" s="6">
        <v>0</v>
      </c>
      <c r="S1078" s="6">
        <v>0</v>
      </c>
      <c r="T1078" s="6">
        <v>0</v>
      </c>
      <c r="U1078" s="6">
        <v>22.222222222222221</v>
      </c>
      <c r="V1078" s="6">
        <v>0</v>
      </c>
      <c r="W1078" s="6">
        <v>154.22222222222223</v>
      </c>
      <c r="X1078" s="6">
        <v>0</v>
      </c>
      <c r="Y1078" s="6">
        <v>0</v>
      </c>
      <c r="Z1078" s="6">
        <v>51.018157046748911</v>
      </c>
      <c r="AA1078" s="1">
        <v>36</v>
      </c>
      <c r="AB1078" s="6">
        <v>1.8444285930675897</v>
      </c>
      <c r="AC1078" s="1" t="s">
        <v>41</v>
      </c>
      <c r="AD1078" s="1" t="s">
        <v>42</v>
      </c>
      <c r="AE1078" s="1" t="s">
        <v>65</v>
      </c>
      <c r="AF1078" s="1" t="s">
        <v>44</v>
      </c>
      <c r="AG1078" s="7">
        <v>0</v>
      </c>
      <c r="AH1078" s="8">
        <v>0.27710792422294622</v>
      </c>
      <c r="AI1078" s="9">
        <v>413.24716186523438</v>
      </c>
      <c r="AJ1078" s="10">
        <v>0.10954930281627662</v>
      </c>
    </row>
    <row r="1079" spans="1:36" x14ac:dyDescent="0.35">
      <c r="A1079" s="1">
        <v>1078</v>
      </c>
      <c r="B1079" s="1">
        <v>65</v>
      </c>
      <c r="C1079" s="1" t="s">
        <v>35</v>
      </c>
      <c r="D1079" s="1" t="s">
        <v>36</v>
      </c>
      <c r="E1079" s="1">
        <v>3</v>
      </c>
      <c r="F1079" s="1">
        <v>0</v>
      </c>
      <c r="G1079" s="1">
        <v>0</v>
      </c>
      <c r="H1079" s="1">
        <v>3</v>
      </c>
      <c r="I1079" s="1" t="s">
        <v>61</v>
      </c>
      <c r="J1079" s="1" t="s">
        <v>56</v>
      </c>
      <c r="K1079" s="6">
        <v>260.48700000000002</v>
      </c>
      <c r="L1079" s="6">
        <v>196.75777777777779</v>
      </c>
      <c r="M1079" s="1" t="s">
        <v>46</v>
      </c>
      <c r="N1079" s="1" t="s">
        <v>47</v>
      </c>
      <c r="O1079" s="6">
        <v>0</v>
      </c>
      <c r="P1079" s="6">
        <v>0</v>
      </c>
      <c r="Q1079" s="6">
        <v>120.18644444444445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4.8888888888888893</v>
      </c>
      <c r="X1079" s="6">
        <v>0</v>
      </c>
      <c r="Y1079" s="6">
        <v>0</v>
      </c>
      <c r="Z1079" s="6">
        <v>241.79148371886939</v>
      </c>
      <c r="AA1079" s="1">
        <v>36</v>
      </c>
      <c r="AB1079" s="6">
        <v>8.7413413566207616</v>
      </c>
      <c r="AC1079" s="1" t="s">
        <v>48</v>
      </c>
      <c r="AD1079" s="1" t="s">
        <v>49</v>
      </c>
      <c r="AE1079" s="1" t="s">
        <v>43</v>
      </c>
      <c r="AF1079" s="1" t="s">
        <v>44</v>
      </c>
      <c r="AG1079" s="7">
        <v>0</v>
      </c>
      <c r="AH1079" s="8">
        <v>0.21359336376190191</v>
      </c>
      <c r="AI1079" s="9">
        <v>465.6256103515625</v>
      </c>
      <c r="AJ1079" s="10">
        <v>0.2266274254789209</v>
      </c>
    </row>
    <row r="1080" spans="1:36" x14ac:dyDescent="0.35">
      <c r="A1080" s="1">
        <v>1079</v>
      </c>
      <c r="B1080" s="1">
        <v>43</v>
      </c>
      <c r="C1080" s="1" t="s">
        <v>35</v>
      </c>
      <c r="D1080" s="1" t="s">
        <v>55</v>
      </c>
      <c r="E1080" s="1">
        <v>0</v>
      </c>
      <c r="F1080" s="1">
        <v>1</v>
      </c>
      <c r="G1080" s="1">
        <v>1</v>
      </c>
      <c r="H1080" s="1">
        <v>1</v>
      </c>
      <c r="I1080" s="1" t="s">
        <v>45</v>
      </c>
      <c r="J1080" s="1" t="s">
        <v>56</v>
      </c>
      <c r="K1080" s="6">
        <v>93.340500000000006</v>
      </c>
      <c r="L1080" s="6">
        <v>116.27888888888889</v>
      </c>
      <c r="M1080" s="1" t="s">
        <v>46</v>
      </c>
      <c r="N1080" s="1" t="s">
        <v>40</v>
      </c>
      <c r="O1080" s="6">
        <v>0</v>
      </c>
      <c r="P1080" s="6">
        <v>0</v>
      </c>
      <c r="Q1080" s="6">
        <v>52.43622222222222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54.444444444444443</v>
      </c>
      <c r="X1080" s="6">
        <v>0</v>
      </c>
      <c r="Y1080" s="6">
        <v>0</v>
      </c>
      <c r="Z1080" s="6">
        <v>48.50703591253005</v>
      </c>
      <c r="AA1080" s="1">
        <v>24</v>
      </c>
      <c r="AB1080" s="6">
        <v>2.4216702071357714</v>
      </c>
      <c r="AC1080" s="1" t="s">
        <v>41</v>
      </c>
      <c r="AD1080" s="1" t="s">
        <v>53</v>
      </c>
      <c r="AE1080" s="1" t="s">
        <v>43</v>
      </c>
      <c r="AF1080" s="1" t="s">
        <v>44</v>
      </c>
      <c r="AG1080" s="7">
        <v>0</v>
      </c>
      <c r="AH1080" s="8">
        <v>0.34970203042030329</v>
      </c>
      <c r="AI1080" s="9">
        <v>250.88456726074219</v>
      </c>
      <c r="AJ1080" s="10">
        <v>5.2792422985099841E-2</v>
      </c>
    </row>
    <row r="1081" spans="1:36" x14ac:dyDescent="0.35">
      <c r="A1081" s="1">
        <v>1080</v>
      </c>
      <c r="B1081" s="1">
        <v>24</v>
      </c>
      <c r="C1081" s="1" t="s">
        <v>60</v>
      </c>
      <c r="D1081" s="1" t="s">
        <v>74</v>
      </c>
      <c r="E1081" s="1">
        <v>1</v>
      </c>
      <c r="F1081" s="1">
        <v>0</v>
      </c>
      <c r="G1081" s="1">
        <v>0</v>
      </c>
      <c r="H1081" s="1">
        <v>3</v>
      </c>
      <c r="I1081" s="1" t="s">
        <v>61</v>
      </c>
      <c r="J1081" s="1" t="s">
        <v>56</v>
      </c>
      <c r="K1081" s="6">
        <v>1472.577</v>
      </c>
      <c r="L1081" s="6">
        <v>1297.3695555555555</v>
      </c>
      <c r="M1081" s="1" t="s">
        <v>46</v>
      </c>
      <c r="N1081" s="1" t="s">
        <v>40</v>
      </c>
      <c r="O1081" s="6">
        <v>290.06470063363651</v>
      </c>
      <c r="P1081" s="6">
        <v>800</v>
      </c>
      <c r="Q1081" s="6">
        <v>730.70377777777776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60.222222222222221</v>
      </c>
      <c r="X1081" s="6">
        <v>0</v>
      </c>
      <c r="Y1081" s="6">
        <v>0</v>
      </c>
      <c r="Z1081" s="6">
        <v>829.44241311170833</v>
      </c>
      <c r="AA1081" s="1">
        <v>48</v>
      </c>
      <c r="AB1081" s="6">
        <v>24.364870560149548</v>
      </c>
      <c r="AC1081" s="1" t="s">
        <v>48</v>
      </c>
      <c r="AD1081" s="1" t="s">
        <v>49</v>
      </c>
      <c r="AE1081" s="1" t="s">
        <v>43</v>
      </c>
      <c r="AF1081" s="1" t="s">
        <v>44</v>
      </c>
      <c r="AG1081" s="7">
        <v>1</v>
      </c>
      <c r="AH1081" s="8">
        <v>3.845122829079628E-2</v>
      </c>
      <c r="AI1081" s="9">
        <v>568.036376953125</v>
      </c>
      <c r="AJ1081" s="10">
        <v>0.13767878074416137</v>
      </c>
    </row>
    <row r="1082" spans="1:36" x14ac:dyDescent="0.35">
      <c r="A1082" s="1">
        <v>1081</v>
      </c>
      <c r="B1082" s="1">
        <v>31</v>
      </c>
      <c r="C1082" s="1" t="s">
        <v>35</v>
      </c>
      <c r="D1082" s="1" t="s">
        <v>36</v>
      </c>
      <c r="E1082" s="1">
        <v>1</v>
      </c>
      <c r="F1082" s="1">
        <v>1</v>
      </c>
      <c r="G1082" s="1">
        <v>1</v>
      </c>
      <c r="H1082" s="1">
        <v>3</v>
      </c>
      <c r="I1082" s="1" t="s">
        <v>62</v>
      </c>
      <c r="J1082" s="1" t="s">
        <v>56</v>
      </c>
      <c r="K1082" s="6">
        <v>680.22924999999998</v>
      </c>
      <c r="L1082" s="6">
        <v>535.21933333333334</v>
      </c>
      <c r="M1082" s="1" t="s">
        <v>46</v>
      </c>
      <c r="N1082" s="1" t="s">
        <v>40</v>
      </c>
      <c r="O1082" s="6">
        <v>0</v>
      </c>
      <c r="P1082" s="6">
        <v>0</v>
      </c>
      <c r="Q1082" s="6">
        <v>243.02488888888888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37.111111111111114</v>
      </c>
      <c r="X1082" s="6">
        <v>0</v>
      </c>
      <c r="Y1082" s="6">
        <v>0</v>
      </c>
      <c r="Z1082" s="6">
        <v>409.61094518293527</v>
      </c>
      <c r="AA1082" s="1">
        <v>36</v>
      </c>
      <c r="AB1082" s="6">
        <v>14.808416906094223</v>
      </c>
      <c r="AC1082" s="1" t="s">
        <v>48</v>
      </c>
      <c r="AD1082" s="1" t="s">
        <v>49</v>
      </c>
      <c r="AE1082" s="1" t="s">
        <v>43</v>
      </c>
      <c r="AF1082" s="1" t="s">
        <v>44</v>
      </c>
      <c r="AG1082" s="7">
        <v>1</v>
      </c>
      <c r="AH1082" s="8">
        <v>0.1448206752538681</v>
      </c>
      <c r="AI1082" s="9">
        <v>427.83120727539063</v>
      </c>
      <c r="AJ1082" s="10">
        <v>0.18366453781223821</v>
      </c>
    </row>
    <row r="1083" spans="1:36" x14ac:dyDescent="0.35">
      <c r="A1083" s="1">
        <v>1082</v>
      </c>
      <c r="B1083" s="1">
        <v>24</v>
      </c>
      <c r="C1083" s="1" t="s">
        <v>60</v>
      </c>
      <c r="D1083" s="1" t="s">
        <v>59</v>
      </c>
      <c r="E1083" s="1">
        <v>0</v>
      </c>
      <c r="F1083" s="1">
        <v>0</v>
      </c>
      <c r="G1083" s="1">
        <v>0</v>
      </c>
      <c r="H1083" s="1">
        <v>5</v>
      </c>
      <c r="I1083" s="1" t="s">
        <v>62</v>
      </c>
      <c r="J1083" s="1" t="s">
        <v>56</v>
      </c>
      <c r="K1083" s="6">
        <v>957.26175000000001</v>
      </c>
      <c r="L1083" s="6">
        <v>1227.278</v>
      </c>
      <c r="M1083" s="1" t="s">
        <v>46</v>
      </c>
      <c r="N1083" s="1" t="s">
        <v>66</v>
      </c>
      <c r="O1083" s="6">
        <v>0</v>
      </c>
      <c r="P1083" s="6">
        <v>0</v>
      </c>
      <c r="Q1083" s="6">
        <v>538.70466666666664</v>
      </c>
      <c r="R1083" s="6">
        <v>0</v>
      </c>
      <c r="S1083" s="6">
        <v>0</v>
      </c>
      <c r="T1083" s="6">
        <v>0</v>
      </c>
      <c r="U1083" s="6">
        <v>258.88888888888891</v>
      </c>
      <c r="V1083" s="6">
        <v>0</v>
      </c>
      <c r="W1083" s="6">
        <v>17.155555555555555</v>
      </c>
      <c r="X1083" s="6">
        <v>0</v>
      </c>
      <c r="Y1083" s="6">
        <v>0</v>
      </c>
      <c r="Z1083" s="6">
        <v>585.14649033258684</v>
      </c>
      <c r="AA1083" s="1">
        <v>36</v>
      </c>
      <c r="AB1083" s="6">
        <v>21.154447364957218</v>
      </c>
      <c r="AC1083" s="1" t="s">
        <v>41</v>
      </c>
      <c r="AD1083" s="1" t="s">
        <v>53</v>
      </c>
      <c r="AE1083" s="1" t="s">
        <v>43</v>
      </c>
      <c r="AF1083" s="1" t="s">
        <v>44</v>
      </c>
      <c r="AG1083" s="7">
        <v>1</v>
      </c>
      <c r="AH1083" s="8">
        <v>6.9968365132808685E-2</v>
      </c>
      <c r="AI1083" s="9">
        <v>519.6741943359375</v>
      </c>
      <c r="AJ1083" s="10">
        <v>0.25811660194832919</v>
      </c>
    </row>
    <row r="1084" spans="1:36" x14ac:dyDescent="0.35">
      <c r="A1084" s="1">
        <v>1083</v>
      </c>
      <c r="B1084" s="1">
        <v>52</v>
      </c>
      <c r="C1084" s="1" t="s">
        <v>35</v>
      </c>
      <c r="D1084" s="1" t="s">
        <v>51</v>
      </c>
      <c r="E1084" s="1">
        <v>1</v>
      </c>
      <c r="F1084" s="1">
        <v>0</v>
      </c>
      <c r="G1084" s="1">
        <v>0</v>
      </c>
      <c r="H1084" s="1">
        <v>2</v>
      </c>
      <c r="I1084" s="1" t="s">
        <v>37</v>
      </c>
      <c r="J1084" s="1" t="s">
        <v>56</v>
      </c>
      <c r="K1084" s="6">
        <v>669.52200000000005</v>
      </c>
      <c r="L1084" s="6">
        <v>844.90200000000004</v>
      </c>
      <c r="M1084" s="1" t="s">
        <v>64</v>
      </c>
      <c r="N1084" s="1" t="s">
        <v>40</v>
      </c>
      <c r="O1084" s="6">
        <v>0</v>
      </c>
      <c r="P1084" s="6">
        <v>0</v>
      </c>
      <c r="Q1084" s="6">
        <v>393.18044444444445</v>
      </c>
      <c r="R1084" s="6">
        <v>0</v>
      </c>
      <c r="S1084" s="6">
        <v>0</v>
      </c>
      <c r="T1084" s="6">
        <v>0</v>
      </c>
      <c r="U1084" s="6">
        <v>40</v>
      </c>
      <c r="V1084" s="6">
        <v>0</v>
      </c>
      <c r="W1084" s="6">
        <v>11.555555555555555</v>
      </c>
      <c r="X1084" s="6">
        <v>0</v>
      </c>
      <c r="Y1084" s="6">
        <v>0</v>
      </c>
      <c r="Z1084" s="6">
        <v>355.43690066035964</v>
      </c>
      <c r="AA1084" s="1">
        <v>36</v>
      </c>
      <c r="AB1084" s="6">
        <v>12.849895420733704</v>
      </c>
      <c r="AC1084" s="1" t="s">
        <v>41</v>
      </c>
      <c r="AD1084" s="1" t="s">
        <v>42</v>
      </c>
      <c r="AE1084" s="1" t="s">
        <v>52</v>
      </c>
      <c r="AF1084" s="1" t="s">
        <v>44</v>
      </c>
      <c r="AG1084" s="7">
        <v>1</v>
      </c>
      <c r="AH1084" s="8">
        <v>0.12974296510219571</v>
      </c>
      <c r="AI1084" s="9">
        <v>444.92950439453119</v>
      </c>
      <c r="AJ1084" s="10">
        <v>9.8067395625895987E-4</v>
      </c>
    </row>
    <row r="1085" spans="1:36" x14ac:dyDescent="0.35">
      <c r="A1085" s="1">
        <v>1084</v>
      </c>
      <c r="B1085" s="1">
        <v>31</v>
      </c>
      <c r="C1085" s="1" t="s">
        <v>35</v>
      </c>
      <c r="D1085" s="1" t="s">
        <v>36</v>
      </c>
      <c r="E1085" s="1">
        <v>1</v>
      </c>
      <c r="F1085" s="1">
        <v>2</v>
      </c>
      <c r="G1085" s="1">
        <v>2</v>
      </c>
      <c r="H1085" s="1">
        <v>3</v>
      </c>
      <c r="I1085" s="1" t="s">
        <v>45</v>
      </c>
      <c r="J1085" s="1" t="s">
        <v>38</v>
      </c>
      <c r="K1085" s="6">
        <v>1139.5015000000001</v>
      </c>
      <c r="L1085" s="6">
        <v>546.88022222222219</v>
      </c>
      <c r="M1085" s="1" t="s">
        <v>46</v>
      </c>
      <c r="N1085" s="1" t="s">
        <v>47</v>
      </c>
      <c r="O1085" s="6">
        <v>0</v>
      </c>
      <c r="P1085" s="6">
        <v>124.44444444444444</v>
      </c>
      <c r="Q1085" s="6">
        <v>456.96155555555555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22</v>
      </c>
      <c r="X1085" s="6">
        <v>0</v>
      </c>
      <c r="Y1085" s="6">
        <v>0</v>
      </c>
      <c r="Z1085" s="6">
        <v>993.54486016415717</v>
      </c>
      <c r="AA1085" s="1">
        <v>36</v>
      </c>
      <c r="AB1085" s="6">
        <v>35.919026767331793</v>
      </c>
      <c r="AC1085" s="1" t="s">
        <v>41</v>
      </c>
      <c r="AD1085" s="1" t="s">
        <v>49</v>
      </c>
      <c r="AE1085" s="1" t="s">
        <v>65</v>
      </c>
      <c r="AF1085" s="1" t="s">
        <v>44</v>
      </c>
      <c r="AG1085" s="7">
        <v>1</v>
      </c>
      <c r="AH1085" s="8">
        <v>6.1837509274482727E-2</v>
      </c>
      <c r="AI1085" s="9">
        <v>537.51361083984375</v>
      </c>
      <c r="AJ1085" s="10">
        <v>0.56337340541537284</v>
      </c>
    </row>
    <row r="1086" spans="1:36" x14ac:dyDescent="0.35">
      <c r="A1086" s="1">
        <v>1085</v>
      </c>
      <c r="B1086" s="1">
        <v>39</v>
      </c>
      <c r="C1086" s="1" t="s">
        <v>35</v>
      </c>
      <c r="D1086" s="1" t="s">
        <v>59</v>
      </c>
      <c r="E1086" s="1">
        <v>1</v>
      </c>
      <c r="F1086" s="1">
        <v>0</v>
      </c>
      <c r="G1086" s="1">
        <v>0</v>
      </c>
      <c r="H1086" s="1">
        <v>2</v>
      </c>
      <c r="I1086" s="1" t="s">
        <v>57</v>
      </c>
      <c r="J1086" s="1" t="s">
        <v>56</v>
      </c>
      <c r="K1086" s="6">
        <v>132.73224999999999</v>
      </c>
      <c r="L1086" s="6">
        <v>131.19288888888889</v>
      </c>
      <c r="M1086" s="1" t="s">
        <v>46</v>
      </c>
      <c r="N1086" s="1" t="s">
        <v>47</v>
      </c>
      <c r="O1086" s="6">
        <v>26.230116336271045</v>
      </c>
      <c r="P1086" s="6">
        <v>39.555555555555557</v>
      </c>
      <c r="Q1086" s="6">
        <v>88.140888888888895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30.666666666666668</v>
      </c>
      <c r="X1086" s="6">
        <v>0</v>
      </c>
      <c r="Y1086" s="6">
        <v>0</v>
      </c>
      <c r="Z1086" s="6">
        <v>63.86383867424064</v>
      </c>
      <c r="AA1086" s="1">
        <v>60</v>
      </c>
      <c r="AB1086" s="6">
        <v>1.6217217525909324</v>
      </c>
      <c r="AC1086" s="1" t="s">
        <v>41</v>
      </c>
      <c r="AD1086" s="1" t="s">
        <v>53</v>
      </c>
      <c r="AE1086" s="1" t="s">
        <v>43</v>
      </c>
      <c r="AF1086" s="1" t="s">
        <v>75</v>
      </c>
      <c r="AG1086" s="7">
        <v>0</v>
      </c>
      <c r="AH1086" s="8">
        <v>0.27804243564605707</v>
      </c>
      <c r="AI1086" s="9">
        <v>390.2813720703125</v>
      </c>
      <c r="AJ1086" s="10">
        <v>0.10443484523152709</v>
      </c>
    </row>
    <row r="1087" spans="1:36" x14ac:dyDescent="0.35">
      <c r="A1087" s="1">
        <v>1086</v>
      </c>
      <c r="B1087" s="1">
        <v>25</v>
      </c>
      <c r="C1087" s="1" t="s">
        <v>50</v>
      </c>
      <c r="D1087" s="1" t="s">
        <v>36</v>
      </c>
      <c r="E1087" s="1">
        <v>0</v>
      </c>
      <c r="F1087" s="1">
        <v>0</v>
      </c>
      <c r="G1087" s="1">
        <v>0</v>
      </c>
      <c r="H1087" s="1">
        <v>3</v>
      </c>
      <c r="I1087" s="1" t="s">
        <v>62</v>
      </c>
      <c r="J1087" s="1" t="s">
        <v>56</v>
      </c>
      <c r="K1087" s="6">
        <v>776.86524999999995</v>
      </c>
      <c r="L1087" s="6">
        <v>685.29200000000003</v>
      </c>
      <c r="M1087" s="1" t="s">
        <v>46</v>
      </c>
      <c r="N1087" s="1" t="s">
        <v>40</v>
      </c>
      <c r="O1087" s="6">
        <v>101.60807055654585</v>
      </c>
      <c r="P1087" s="6">
        <v>77.777777777777771</v>
      </c>
      <c r="Q1087" s="6">
        <v>61.847555555555559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46.666666666666664</v>
      </c>
      <c r="X1087" s="6">
        <v>0</v>
      </c>
      <c r="Y1087" s="6">
        <v>0</v>
      </c>
      <c r="Z1087" s="6">
        <v>431.12039290301021</v>
      </c>
      <c r="AA1087" s="1">
        <v>6</v>
      </c>
      <c r="AB1087" s="6">
        <v>75.672499495116568</v>
      </c>
      <c r="AC1087" s="1" t="s">
        <v>48</v>
      </c>
      <c r="AD1087" s="1" t="s">
        <v>53</v>
      </c>
      <c r="AE1087" s="1" t="s">
        <v>43</v>
      </c>
      <c r="AF1087" s="1" t="s">
        <v>44</v>
      </c>
      <c r="AG1087" s="7">
        <v>1</v>
      </c>
      <c r="AH1087" s="8">
        <v>0.12623146176338201</v>
      </c>
      <c r="AI1087" s="9">
        <v>342.01535034179688</v>
      </c>
      <c r="AJ1087" s="10">
        <v>8.6519242380242653E-2</v>
      </c>
    </row>
    <row r="1088" spans="1:36" x14ac:dyDescent="0.35">
      <c r="A1088" s="1">
        <v>1087</v>
      </c>
      <c r="B1088" s="1">
        <v>50</v>
      </c>
      <c r="C1088" s="1" t="s">
        <v>50</v>
      </c>
      <c r="D1088" s="1" t="s">
        <v>36</v>
      </c>
      <c r="E1088" s="1">
        <v>3</v>
      </c>
      <c r="F1088" s="1">
        <v>1</v>
      </c>
      <c r="G1088" s="1">
        <v>1</v>
      </c>
      <c r="H1088" s="1">
        <v>3</v>
      </c>
      <c r="I1088" s="1" t="s">
        <v>37</v>
      </c>
      <c r="J1088" s="1" t="s">
        <v>56</v>
      </c>
      <c r="K1088" s="6">
        <v>1308.2182499999999</v>
      </c>
      <c r="L1088" s="6">
        <v>1613.3495555555555</v>
      </c>
      <c r="M1088" s="1" t="s">
        <v>46</v>
      </c>
      <c r="N1088" s="1" t="s">
        <v>66</v>
      </c>
      <c r="O1088" s="6">
        <v>0</v>
      </c>
      <c r="P1088" s="6">
        <v>0</v>
      </c>
      <c r="Q1088" s="6">
        <v>202.2271111111111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96.444444444444443</v>
      </c>
      <c r="X1088" s="6">
        <v>0</v>
      </c>
      <c r="Y1088" s="6">
        <v>0</v>
      </c>
      <c r="Z1088" s="6">
        <v>627.66974132481153</v>
      </c>
      <c r="AA1088" s="1">
        <v>36</v>
      </c>
      <c r="AB1088" s="6">
        <v>22.691764754301193</v>
      </c>
      <c r="AC1088" s="1" t="s">
        <v>41</v>
      </c>
      <c r="AD1088" s="1" t="s">
        <v>49</v>
      </c>
      <c r="AE1088" s="1" t="s">
        <v>43</v>
      </c>
      <c r="AF1088" s="1" t="s">
        <v>58</v>
      </c>
      <c r="AG1088" s="7">
        <v>1</v>
      </c>
      <c r="AH1088" s="8">
        <v>4.7354124486446381E-2</v>
      </c>
      <c r="AI1088" s="9">
        <v>593.097412109375</v>
      </c>
      <c r="AJ1088" s="10">
        <v>0.16624966418514503</v>
      </c>
    </row>
    <row r="1089" spans="1:36" x14ac:dyDescent="0.35">
      <c r="A1089" s="1">
        <v>1088</v>
      </c>
      <c r="B1089" s="1">
        <v>25</v>
      </c>
      <c r="C1089" s="1" t="s">
        <v>50</v>
      </c>
      <c r="D1089" s="1" t="s">
        <v>51</v>
      </c>
      <c r="E1089" s="1">
        <v>2</v>
      </c>
      <c r="F1089" s="1">
        <v>0</v>
      </c>
      <c r="G1089" s="1">
        <v>0</v>
      </c>
      <c r="H1089" s="1">
        <v>2</v>
      </c>
      <c r="I1089" s="1" t="s">
        <v>37</v>
      </c>
      <c r="J1089" s="1" t="s">
        <v>56</v>
      </c>
      <c r="K1089" s="6">
        <v>624.87549999999999</v>
      </c>
      <c r="L1089" s="6">
        <v>759.0191111111111</v>
      </c>
      <c r="M1089" s="1" t="s">
        <v>46</v>
      </c>
      <c r="N1089" s="1" t="s">
        <v>66</v>
      </c>
      <c r="O1089" s="6">
        <v>0</v>
      </c>
      <c r="P1089" s="6">
        <v>5711.1111111111113</v>
      </c>
      <c r="Q1089" s="6">
        <v>266.98</v>
      </c>
      <c r="R1089" s="6">
        <v>0</v>
      </c>
      <c r="S1089" s="6">
        <v>0</v>
      </c>
      <c r="T1089" s="6">
        <v>0</v>
      </c>
      <c r="U1089" s="6">
        <v>22.222222222222221</v>
      </c>
      <c r="V1089" s="6">
        <v>0</v>
      </c>
      <c r="W1089" s="6">
        <v>18.444444444444443</v>
      </c>
      <c r="X1089" s="6">
        <v>0</v>
      </c>
      <c r="Y1089" s="6">
        <v>0</v>
      </c>
      <c r="Z1089" s="6">
        <v>384.5967267417048</v>
      </c>
      <c r="AA1089" s="1">
        <v>36</v>
      </c>
      <c r="AB1089" s="6">
        <v>13.904092986985036</v>
      </c>
      <c r="AC1089" s="1" t="s">
        <v>41</v>
      </c>
      <c r="AD1089" s="1" t="s">
        <v>49</v>
      </c>
      <c r="AE1089" s="1" t="s">
        <v>43</v>
      </c>
      <c r="AF1089" s="1" t="s">
        <v>75</v>
      </c>
      <c r="AG1089" s="7">
        <v>0</v>
      </c>
      <c r="AH1089" s="8">
        <v>0.1579710990190506</v>
      </c>
      <c r="AI1089" s="9">
        <v>372.96206665039063</v>
      </c>
      <c r="AJ1089" s="10">
        <v>0.33852004807768066</v>
      </c>
    </row>
    <row r="1090" spans="1:36" x14ac:dyDescent="0.35">
      <c r="A1090" s="1">
        <v>1089</v>
      </c>
      <c r="B1090" s="1">
        <v>30</v>
      </c>
      <c r="C1090" s="1" t="s">
        <v>60</v>
      </c>
      <c r="D1090" s="1" t="s">
        <v>36</v>
      </c>
      <c r="E1090" s="1">
        <v>0</v>
      </c>
      <c r="F1090" s="1">
        <v>3</v>
      </c>
      <c r="G1090" s="1">
        <v>3</v>
      </c>
      <c r="H1090" s="1">
        <v>3</v>
      </c>
      <c r="I1090" s="1" t="s">
        <v>62</v>
      </c>
      <c r="J1090" s="1" t="s">
        <v>56</v>
      </c>
      <c r="K1090" s="6">
        <v>323.70350000000002</v>
      </c>
      <c r="L1090" s="6">
        <v>155.92400000000001</v>
      </c>
      <c r="M1090" s="1" t="s">
        <v>46</v>
      </c>
      <c r="N1090" s="1" t="s">
        <v>47</v>
      </c>
      <c r="O1090" s="6">
        <v>0</v>
      </c>
      <c r="P1090" s="6">
        <v>0</v>
      </c>
      <c r="Q1090" s="6">
        <v>96.788222222222217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226.3604674824569</v>
      </c>
      <c r="AA1090" s="1">
        <v>36</v>
      </c>
      <c r="AB1090" s="6">
        <v>8.1834731541208221</v>
      </c>
      <c r="AC1090" s="1" t="s">
        <v>78</v>
      </c>
      <c r="AD1090" s="1" t="s">
        <v>49</v>
      </c>
      <c r="AE1090" s="1" t="s">
        <v>52</v>
      </c>
      <c r="AF1090" s="1" t="s">
        <v>58</v>
      </c>
      <c r="AG1090" s="7">
        <v>0</v>
      </c>
      <c r="AH1090" s="8">
        <v>0.25151422619819641</v>
      </c>
      <c r="AI1090" s="9">
        <v>372.88192749023438</v>
      </c>
      <c r="AJ1090" s="10">
        <v>9.2579360554530518E-2</v>
      </c>
    </row>
    <row r="1091" spans="1:36" x14ac:dyDescent="0.35">
      <c r="A1091" s="1">
        <v>1090</v>
      </c>
      <c r="B1091" s="1">
        <v>54</v>
      </c>
      <c r="C1091" s="1" t="s">
        <v>60</v>
      </c>
      <c r="D1091" s="1" t="s">
        <v>51</v>
      </c>
      <c r="E1091" s="1">
        <v>1</v>
      </c>
      <c r="F1091" s="1">
        <v>3</v>
      </c>
      <c r="G1091" s="1">
        <v>3</v>
      </c>
      <c r="H1091" s="1">
        <v>4</v>
      </c>
      <c r="I1091" s="1" t="s">
        <v>45</v>
      </c>
      <c r="J1091" s="1" t="s">
        <v>56</v>
      </c>
      <c r="K1091" s="6">
        <v>1209.3822500000001</v>
      </c>
      <c r="L1091" s="6">
        <v>1272.4760000000001</v>
      </c>
      <c r="M1091" s="1" t="s">
        <v>64</v>
      </c>
      <c r="N1091" s="1" t="s">
        <v>47</v>
      </c>
      <c r="O1091" s="6">
        <v>0</v>
      </c>
      <c r="P1091" s="6">
        <v>2222.2222222222222</v>
      </c>
      <c r="Q1091" s="6">
        <v>21.651777777777777</v>
      </c>
      <c r="R1091" s="6">
        <v>0</v>
      </c>
      <c r="S1091" s="6">
        <v>0</v>
      </c>
      <c r="T1091" s="6">
        <v>0</v>
      </c>
      <c r="U1091" s="6">
        <v>277.77777777777777</v>
      </c>
      <c r="V1091" s="6">
        <v>0</v>
      </c>
      <c r="W1091" s="6">
        <v>0</v>
      </c>
      <c r="X1091" s="6">
        <v>0</v>
      </c>
      <c r="Y1091" s="6">
        <v>0</v>
      </c>
      <c r="Z1091" s="6">
        <v>946.38598926037571</v>
      </c>
      <c r="AA1091" s="1">
        <v>36</v>
      </c>
      <c r="AB1091" s="6">
        <v>34.214120613391046</v>
      </c>
      <c r="AC1091" s="1" t="s">
        <v>41</v>
      </c>
      <c r="AD1091" s="1" t="s">
        <v>53</v>
      </c>
      <c r="AE1091" s="1" t="s">
        <v>43</v>
      </c>
      <c r="AF1091" s="1" t="s">
        <v>75</v>
      </c>
      <c r="AG1091" s="7">
        <v>1</v>
      </c>
      <c r="AH1091" s="8">
        <v>4.0766395628452301E-2</v>
      </c>
      <c r="AI1091" s="9">
        <v>656.2457275390625</v>
      </c>
      <c r="AJ1091" s="10">
        <v>0.35897213656511212</v>
      </c>
    </row>
    <row r="1092" spans="1:36" x14ac:dyDescent="0.35">
      <c r="A1092" s="1">
        <v>1091</v>
      </c>
      <c r="B1092" s="1">
        <v>29</v>
      </c>
      <c r="C1092" s="1" t="s">
        <v>35</v>
      </c>
      <c r="D1092" s="1" t="s">
        <v>59</v>
      </c>
      <c r="E1092" s="1">
        <v>2</v>
      </c>
      <c r="F1092" s="1">
        <v>1</v>
      </c>
      <c r="G1092" s="1">
        <v>1</v>
      </c>
      <c r="H1092" s="1">
        <v>2</v>
      </c>
      <c r="I1092" s="1" t="s">
        <v>37</v>
      </c>
      <c r="J1092" s="1" t="s">
        <v>38</v>
      </c>
      <c r="K1092" s="6">
        <v>394.06074999999998</v>
      </c>
      <c r="L1092" s="6">
        <v>431.71133333333336</v>
      </c>
      <c r="M1092" s="1" t="s">
        <v>46</v>
      </c>
      <c r="N1092" s="1" t="s">
        <v>47</v>
      </c>
      <c r="O1092" s="6">
        <v>0</v>
      </c>
      <c r="P1092" s="6">
        <v>0</v>
      </c>
      <c r="Q1092" s="6">
        <v>91.577111111111108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33.333333333333336</v>
      </c>
      <c r="X1092" s="6">
        <v>0</v>
      </c>
      <c r="Y1092" s="6">
        <v>0</v>
      </c>
      <c r="Z1092" s="6">
        <v>227.48183368557375</v>
      </c>
      <c r="AA1092" s="1">
        <v>60</v>
      </c>
      <c r="AB1092" s="6">
        <v>5.7765434346803159</v>
      </c>
      <c r="AC1092" s="1" t="s">
        <v>48</v>
      </c>
      <c r="AD1092" s="1" t="s">
        <v>49</v>
      </c>
      <c r="AE1092" s="1" t="s">
        <v>43</v>
      </c>
      <c r="AF1092" s="1" t="s">
        <v>44</v>
      </c>
      <c r="AG1092" s="7">
        <v>0</v>
      </c>
      <c r="AH1092" s="8">
        <v>0.2088138610124588</v>
      </c>
      <c r="AI1092" s="9">
        <v>420.77325439453119</v>
      </c>
      <c r="AJ1092" s="10">
        <v>0.14213647259725576</v>
      </c>
    </row>
    <row r="1093" spans="1:36" x14ac:dyDescent="0.35">
      <c r="A1093" s="1">
        <v>1092</v>
      </c>
      <c r="B1093" s="1">
        <v>27</v>
      </c>
      <c r="C1093" s="1" t="s">
        <v>35</v>
      </c>
      <c r="D1093" s="1" t="s">
        <v>36</v>
      </c>
      <c r="E1093" s="1">
        <v>2</v>
      </c>
      <c r="F1093" s="1">
        <v>1</v>
      </c>
      <c r="G1093" s="1">
        <v>1</v>
      </c>
      <c r="H1093" s="1">
        <v>3</v>
      </c>
      <c r="I1093" s="1" t="s">
        <v>37</v>
      </c>
      <c r="J1093" s="1" t="s">
        <v>38</v>
      </c>
      <c r="K1093" s="6">
        <v>1097.60625</v>
      </c>
      <c r="L1093" s="6">
        <v>1220.4602222222222</v>
      </c>
      <c r="M1093" s="1" t="s">
        <v>64</v>
      </c>
      <c r="N1093" s="1" t="s">
        <v>40</v>
      </c>
      <c r="O1093" s="6">
        <v>0</v>
      </c>
      <c r="P1093" s="6">
        <v>0</v>
      </c>
      <c r="Q1093" s="6">
        <v>713.47911111111114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801.35877447273651</v>
      </c>
      <c r="AA1093" s="1">
        <v>36</v>
      </c>
      <c r="AB1093" s="6">
        <v>28.971039380915943</v>
      </c>
      <c r="AC1093" s="1" t="s">
        <v>41</v>
      </c>
      <c r="AD1093" s="1" t="s">
        <v>71</v>
      </c>
      <c r="AE1093" s="1" t="s">
        <v>43</v>
      </c>
      <c r="AF1093" s="1" t="s">
        <v>44</v>
      </c>
      <c r="AG1093" s="7">
        <v>0</v>
      </c>
      <c r="AH1093" s="8">
        <v>6.2383022159337997E-2</v>
      </c>
      <c r="AI1093" s="9">
        <v>514.03662109375</v>
      </c>
      <c r="AJ1093" s="10">
        <v>0.12930027880294417</v>
      </c>
    </row>
    <row r="1094" spans="1:36" x14ac:dyDescent="0.35">
      <c r="A1094" s="1">
        <v>1093</v>
      </c>
      <c r="B1094" s="1">
        <v>42</v>
      </c>
      <c r="C1094" s="1" t="s">
        <v>35</v>
      </c>
      <c r="D1094" s="1" t="s">
        <v>51</v>
      </c>
      <c r="E1094" s="1">
        <v>1</v>
      </c>
      <c r="F1094" s="1">
        <v>0</v>
      </c>
      <c r="G1094" s="1">
        <v>0</v>
      </c>
      <c r="H1094" s="1">
        <v>3</v>
      </c>
      <c r="I1094" s="1" t="s">
        <v>37</v>
      </c>
      <c r="J1094" s="1" t="s">
        <v>56</v>
      </c>
      <c r="K1094" s="6">
        <v>959.12450000000001</v>
      </c>
      <c r="L1094" s="6">
        <v>803.45311111111107</v>
      </c>
      <c r="M1094" s="1" t="s">
        <v>46</v>
      </c>
      <c r="N1094" s="1" t="s">
        <v>40</v>
      </c>
      <c r="O1094" s="6">
        <v>0</v>
      </c>
      <c r="P1094" s="6">
        <v>0</v>
      </c>
      <c r="Q1094" s="6">
        <v>328.03355555555555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552.31828895421393</v>
      </c>
      <c r="AA1094" s="1">
        <v>36</v>
      </c>
      <c r="AB1094" s="6">
        <v>19.967629243993546</v>
      </c>
      <c r="AC1094" s="1" t="s">
        <v>41</v>
      </c>
      <c r="AD1094" s="1" t="s">
        <v>49</v>
      </c>
      <c r="AE1094" s="1" t="s">
        <v>43</v>
      </c>
      <c r="AF1094" s="1" t="s">
        <v>44</v>
      </c>
      <c r="AG1094" s="7">
        <v>1</v>
      </c>
      <c r="AH1094" s="8">
        <v>8.6114048957824707E-2</v>
      </c>
      <c r="AI1094" s="9">
        <v>497.64920043945313</v>
      </c>
      <c r="AJ1094" s="10">
        <v>0.51398893147811164</v>
      </c>
    </row>
    <row r="1095" spans="1:36" x14ac:dyDescent="0.35">
      <c r="A1095" s="1">
        <v>1094</v>
      </c>
      <c r="B1095" s="1">
        <v>22</v>
      </c>
      <c r="C1095" s="1" t="s">
        <v>35</v>
      </c>
      <c r="D1095" s="1" t="s">
        <v>36</v>
      </c>
      <c r="E1095" s="1">
        <v>0</v>
      </c>
      <c r="F1095" s="1">
        <v>0</v>
      </c>
      <c r="G1095" s="1">
        <v>0</v>
      </c>
      <c r="H1095" s="1">
        <v>3</v>
      </c>
      <c r="I1095" s="1" t="s">
        <v>37</v>
      </c>
      <c r="J1095" s="1" t="s">
        <v>56</v>
      </c>
      <c r="K1095" s="6">
        <v>552.41274999999996</v>
      </c>
      <c r="L1095" s="6">
        <v>680.37822222222223</v>
      </c>
      <c r="M1095" s="1" t="s">
        <v>46</v>
      </c>
      <c r="N1095" s="1" t="s">
        <v>40</v>
      </c>
      <c r="O1095" s="6">
        <v>0</v>
      </c>
      <c r="P1095" s="6">
        <v>0</v>
      </c>
      <c r="Q1095" s="6">
        <v>188.90911111111112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315.05150491971375</v>
      </c>
      <c r="AA1095" s="1">
        <v>18</v>
      </c>
      <c r="AB1095" s="6">
        <v>20.10210756770919</v>
      </c>
      <c r="AC1095" s="1" t="s">
        <v>78</v>
      </c>
      <c r="AD1095" s="1" t="s">
        <v>53</v>
      </c>
      <c r="AE1095" s="1" t="s">
        <v>43</v>
      </c>
      <c r="AF1095" s="1" t="s">
        <v>44</v>
      </c>
      <c r="AG1095" s="7">
        <v>0</v>
      </c>
      <c r="AH1095" s="8">
        <v>0.1783198416233063</v>
      </c>
      <c r="AI1095" s="9">
        <v>318.36734008789063</v>
      </c>
      <c r="AJ1095" s="10">
        <v>3.2313584828987607E-2</v>
      </c>
    </row>
    <row r="1096" spans="1:36" x14ac:dyDescent="0.35">
      <c r="A1096" s="1">
        <v>1095</v>
      </c>
      <c r="B1096" s="1">
        <v>30</v>
      </c>
      <c r="C1096" s="1" t="s">
        <v>60</v>
      </c>
      <c r="D1096" s="1" t="s">
        <v>36</v>
      </c>
      <c r="E1096" s="1">
        <v>0</v>
      </c>
      <c r="F1096" s="1">
        <v>1</v>
      </c>
      <c r="G1096" s="1">
        <v>1</v>
      </c>
      <c r="H1096" s="1">
        <v>5</v>
      </c>
      <c r="I1096" s="1" t="s">
        <v>61</v>
      </c>
      <c r="J1096" s="1" t="s">
        <v>38</v>
      </c>
      <c r="K1096" s="6">
        <v>2180.7584999999999</v>
      </c>
      <c r="L1096" s="6">
        <v>2847.4622222222224</v>
      </c>
      <c r="M1096" s="1" t="s">
        <v>64</v>
      </c>
      <c r="N1096" s="1" t="s">
        <v>40</v>
      </c>
      <c r="O1096" s="6">
        <v>0</v>
      </c>
      <c r="P1096" s="6">
        <v>0</v>
      </c>
      <c r="Q1096" s="6">
        <v>811.07799999999997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12.222222222222221</v>
      </c>
      <c r="X1096" s="6">
        <v>0</v>
      </c>
      <c r="Y1096" s="6">
        <v>0</v>
      </c>
      <c r="Z1096" s="6">
        <v>1341.4781325735707</v>
      </c>
      <c r="AA1096" s="1">
        <v>24</v>
      </c>
      <c r="AB1096" s="6">
        <v>66.972091080469085</v>
      </c>
      <c r="AC1096" s="1" t="s">
        <v>41</v>
      </c>
      <c r="AD1096" s="1" t="s">
        <v>70</v>
      </c>
      <c r="AE1096" s="1" t="s">
        <v>52</v>
      </c>
      <c r="AF1096" s="1" t="s">
        <v>44</v>
      </c>
      <c r="AG1096" s="7">
        <v>1</v>
      </c>
      <c r="AH1096" s="8">
        <v>6.9644511677324772E-3</v>
      </c>
      <c r="AI1096" s="9">
        <v>733.36474609375</v>
      </c>
      <c r="AJ1096" s="10">
        <v>0.15461329348521222</v>
      </c>
    </row>
    <row r="1097" spans="1:36" x14ac:dyDescent="0.35">
      <c r="A1097" s="1">
        <v>1096</v>
      </c>
      <c r="B1097" s="1">
        <v>60</v>
      </c>
      <c r="C1097" s="1" t="s">
        <v>60</v>
      </c>
      <c r="D1097" s="1" t="s">
        <v>36</v>
      </c>
      <c r="E1097" s="1">
        <v>0</v>
      </c>
      <c r="F1097" s="1">
        <v>0</v>
      </c>
      <c r="G1097" s="1">
        <v>0</v>
      </c>
      <c r="H1097" s="1">
        <v>3</v>
      </c>
      <c r="I1097" s="1" t="s">
        <v>62</v>
      </c>
      <c r="J1097" s="1" t="s">
        <v>56</v>
      </c>
      <c r="K1097" s="6">
        <v>1329.6992499999999</v>
      </c>
      <c r="L1097" s="6">
        <v>1038.1344444444444</v>
      </c>
      <c r="M1097" s="1" t="s">
        <v>64</v>
      </c>
      <c r="N1097" s="1" t="s">
        <v>40</v>
      </c>
      <c r="O1097" s="6">
        <v>0</v>
      </c>
      <c r="P1097" s="6">
        <v>0</v>
      </c>
      <c r="Q1097" s="6">
        <v>488.84466666666668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48.888888888888886</v>
      </c>
      <c r="X1097" s="6">
        <v>0</v>
      </c>
      <c r="Y1097" s="6">
        <v>0</v>
      </c>
      <c r="Z1097" s="6">
        <v>1060.4267385478133</v>
      </c>
      <c r="AA1097" s="1">
        <v>24</v>
      </c>
      <c r="AB1097" s="6">
        <v>52.940852626454593</v>
      </c>
      <c r="AC1097" s="1" t="s">
        <v>48</v>
      </c>
      <c r="AD1097" s="1" t="s">
        <v>53</v>
      </c>
      <c r="AE1097" s="1" t="s">
        <v>65</v>
      </c>
      <c r="AF1097" s="1" t="s">
        <v>44</v>
      </c>
      <c r="AG1097" s="7">
        <v>1</v>
      </c>
      <c r="AH1097" s="8">
        <v>3.3786982297897339E-2</v>
      </c>
      <c r="AI1097" s="9">
        <v>601.0107421875</v>
      </c>
      <c r="AJ1097" s="10">
        <v>4.9787120606402745E-2</v>
      </c>
    </row>
    <row r="1098" spans="1:36" x14ac:dyDescent="0.35">
      <c r="A1098" s="1">
        <v>1097</v>
      </c>
      <c r="B1098" s="1">
        <v>30</v>
      </c>
      <c r="C1098" s="1" t="s">
        <v>35</v>
      </c>
      <c r="D1098" s="1" t="s">
        <v>36</v>
      </c>
      <c r="E1098" s="1">
        <v>1</v>
      </c>
      <c r="F1098" s="1">
        <v>1</v>
      </c>
      <c r="G1098" s="1">
        <v>1</v>
      </c>
      <c r="H1098" s="1">
        <v>3</v>
      </c>
      <c r="I1098" s="1" t="s">
        <v>45</v>
      </c>
      <c r="J1098" s="1" t="s">
        <v>38</v>
      </c>
      <c r="K1098" s="6">
        <v>238.756</v>
      </c>
      <c r="L1098" s="6">
        <v>149.73422222222223</v>
      </c>
      <c r="M1098" s="1" t="s">
        <v>46</v>
      </c>
      <c r="N1098" s="1" t="s">
        <v>47</v>
      </c>
      <c r="O1098" s="6">
        <v>0</v>
      </c>
      <c r="P1098" s="6">
        <v>222.22222222222223</v>
      </c>
      <c r="Q1098" s="6">
        <v>40.172444444444444</v>
      </c>
      <c r="R1098" s="6">
        <v>0</v>
      </c>
      <c r="S1098" s="6">
        <v>80</v>
      </c>
      <c r="T1098" s="6">
        <v>0</v>
      </c>
      <c r="U1098" s="6">
        <v>0</v>
      </c>
      <c r="V1098" s="6">
        <v>0</v>
      </c>
      <c r="W1098" s="6">
        <v>46.444444444444443</v>
      </c>
      <c r="X1098" s="6">
        <v>0</v>
      </c>
      <c r="Y1098" s="6">
        <v>0</v>
      </c>
      <c r="Z1098" s="6">
        <v>220.95317580075871</v>
      </c>
      <c r="AA1098" s="1">
        <v>24</v>
      </c>
      <c r="AB1098" s="6">
        <v>11.030888879163864</v>
      </c>
      <c r="AC1098" s="1" t="s">
        <v>48</v>
      </c>
      <c r="AD1098" s="1" t="s">
        <v>70</v>
      </c>
      <c r="AE1098" s="1" t="s">
        <v>43</v>
      </c>
      <c r="AF1098" s="1" t="s">
        <v>44</v>
      </c>
      <c r="AG1098" s="7">
        <v>0</v>
      </c>
      <c r="AH1098" s="8">
        <v>0.27257242798805242</v>
      </c>
      <c r="AI1098" s="9">
        <v>321.2147216796875</v>
      </c>
      <c r="AJ1098" s="10">
        <v>0.32450932319937398</v>
      </c>
    </row>
    <row r="1099" spans="1:36" x14ac:dyDescent="0.35">
      <c r="A1099" s="1">
        <v>1098</v>
      </c>
      <c r="B1099" s="1">
        <v>56</v>
      </c>
      <c r="C1099" s="1" t="s">
        <v>60</v>
      </c>
      <c r="D1099" s="1" t="s">
        <v>51</v>
      </c>
      <c r="E1099" s="1">
        <v>0</v>
      </c>
      <c r="F1099" s="1">
        <v>2</v>
      </c>
      <c r="G1099" s="1">
        <v>2</v>
      </c>
      <c r="H1099" s="1">
        <v>5</v>
      </c>
      <c r="I1099" s="1" t="s">
        <v>37</v>
      </c>
      <c r="J1099" s="1" t="s">
        <v>56</v>
      </c>
      <c r="K1099" s="6">
        <v>47.119750000000003</v>
      </c>
      <c r="L1099" s="6">
        <v>37.229111111111109</v>
      </c>
      <c r="M1099" s="1" t="s">
        <v>64</v>
      </c>
      <c r="N1099" s="1" t="s">
        <v>66</v>
      </c>
      <c r="O1099" s="6">
        <v>0</v>
      </c>
      <c r="P1099" s="6">
        <v>0</v>
      </c>
      <c r="Q1099" s="6">
        <v>17.263777777777779</v>
      </c>
      <c r="R1099" s="6">
        <v>0</v>
      </c>
      <c r="S1099" s="6">
        <v>66.666666666666671</v>
      </c>
      <c r="T1099" s="6">
        <v>0</v>
      </c>
      <c r="U1099" s="6">
        <v>222.22222222222223</v>
      </c>
      <c r="V1099" s="6">
        <v>0</v>
      </c>
      <c r="W1099" s="6">
        <v>36.222222222222221</v>
      </c>
      <c r="X1099" s="6">
        <v>0</v>
      </c>
      <c r="Y1099" s="6">
        <v>0</v>
      </c>
      <c r="Z1099" s="6">
        <v>46.339744674327925</v>
      </c>
      <c r="AA1099" s="1">
        <v>24</v>
      </c>
      <c r="AB1099" s="6">
        <v>2.3134701383621459</v>
      </c>
      <c r="AC1099" s="1" t="s">
        <v>48</v>
      </c>
      <c r="AD1099" s="1" t="s">
        <v>49</v>
      </c>
      <c r="AE1099" s="1" t="s">
        <v>43</v>
      </c>
      <c r="AF1099" s="1" t="s">
        <v>44</v>
      </c>
      <c r="AG1099" s="7">
        <v>0</v>
      </c>
      <c r="AH1099" s="8">
        <v>0.29146215319633478</v>
      </c>
      <c r="AI1099" s="9">
        <v>422.98709106445313</v>
      </c>
      <c r="AJ1099" s="10">
        <v>0.35017014381023637</v>
      </c>
    </row>
    <row r="1100" spans="1:36" x14ac:dyDescent="0.35">
      <c r="A1100" s="1">
        <v>1099</v>
      </c>
      <c r="B1100" s="1">
        <v>36</v>
      </c>
      <c r="C1100" s="1" t="s">
        <v>50</v>
      </c>
      <c r="D1100" s="1" t="s">
        <v>51</v>
      </c>
      <c r="E1100" s="1">
        <v>2</v>
      </c>
      <c r="F1100" s="1">
        <v>0</v>
      </c>
      <c r="G1100" s="1">
        <v>0</v>
      </c>
      <c r="H1100" s="1">
        <v>5</v>
      </c>
      <c r="I1100" s="1" t="s">
        <v>62</v>
      </c>
      <c r="J1100" s="1" t="s">
        <v>56</v>
      </c>
      <c r="K1100" s="6">
        <v>1539.3612499999999</v>
      </c>
      <c r="L1100" s="6">
        <v>705.72488888888893</v>
      </c>
      <c r="M1100" s="1" t="s">
        <v>46</v>
      </c>
      <c r="N1100" s="1" t="s">
        <v>47</v>
      </c>
      <c r="O1100" s="6">
        <v>0</v>
      </c>
      <c r="P1100" s="6">
        <v>90.444444444444443</v>
      </c>
      <c r="Q1100" s="6">
        <v>890.08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98.444444444444443</v>
      </c>
      <c r="X1100" s="6">
        <v>0</v>
      </c>
      <c r="Y1100" s="6">
        <v>0</v>
      </c>
      <c r="Z1100" s="6">
        <v>2849.8957860143082</v>
      </c>
      <c r="AA1100" s="1">
        <v>36</v>
      </c>
      <c r="AB1100" s="6">
        <v>103.03055969213187</v>
      </c>
      <c r="AC1100" s="1" t="s">
        <v>41</v>
      </c>
      <c r="AD1100" s="1" t="s">
        <v>53</v>
      </c>
      <c r="AE1100" s="1" t="s">
        <v>43</v>
      </c>
      <c r="AF1100" s="1" t="s">
        <v>44</v>
      </c>
      <c r="AG1100" s="7">
        <v>1</v>
      </c>
      <c r="AH1100" s="8">
        <v>6.3072177581489086E-3</v>
      </c>
      <c r="AI1100" s="9">
        <v>842.74871826171875</v>
      </c>
      <c r="AJ1100" s="10">
        <v>0.1091690199077272</v>
      </c>
    </row>
    <row r="1101" spans="1:36" x14ac:dyDescent="0.35">
      <c r="A1101" s="1">
        <v>1100</v>
      </c>
      <c r="B1101" s="1">
        <v>50</v>
      </c>
      <c r="C1101" s="1" t="s">
        <v>60</v>
      </c>
      <c r="D1101" s="1" t="s">
        <v>51</v>
      </c>
      <c r="E1101" s="1">
        <v>0</v>
      </c>
      <c r="F1101" s="1">
        <v>0</v>
      </c>
      <c r="G1101" s="1">
        <v>0</v>
      </c>
      <c r="H1101" s="1">
        <v>3</v>
      </c>
      <c r="I1101" s="1" t="s">
        <v>61</v>
      </c>
      <c r="J1101" s="1" t="s">
        <v>56</v>
      </c>
      <c r="K1101" s="6">
        <v>1275.5170000000001</v>
      </c>
      <c r="L1101" s="6">
        <v>720.76155555555556</v>
      </c>
      <c r="M1101" s="1" t="s">
        <v>46</v>
      </c>
      <c r="N1101" s="1" t="s">
        <v>66</v>
      </c>
      <c r="O1101" s="6">
        <v>0</v>
      </c>
      <c r="P1101" s="6">
        <v>0</v>
      </c>
      <c r="Q1101" s="6">
        <v>77.317111111111117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120.66666666666667</v>
      </c>
      <c r="X1101" s="6">
        <v>0</v>
      </c>
      <c r="Y1101" s="6">
        <v>0</v>
      </c>
      <c r="Z1101" s="6">
        <v>1040.6979649704783</v>
      </c>
      <c r="AA1101" s="1">
        <v>48</v>
      </c>
      <c r="AB1101" s="6">
        <v>30.570502313223006</v>
      </c>
      <c r="AC1101" s="1" t="s">
        <v>41</v>
      </c>
      <c r="AD1101" s="1" t="s">
        <v>53</v>
      </c>
      <c r="AE1101" s="1" t="s">
        <v>43</v>
      </c>
      <c r="AF1101" s="1" t="s">
        <v>44</v>
      </c>
      <c r="AG1101" s="7">
        <v>1</v>
      </c>
      <c r="AH1101" s="8">
        <v>3.8862757384777069E-2</v>
      </c>
      <c r="AI1101" s="9">
        <v>626.9803466796875</v>
      </c>
      <c r="AJ1101" s="10">
        <v>0.37255565217153935</v>
      </c>
    </row>
    <row r="1102" spans="1:36" x14ac:dyDescent="0.35">
      <c r="A1102" s="1">
        <v>1101</v>
      </c>
      <c r="B1102" s="1">
        <v>42</v>
      </c>
      <c r="C1102" s="1" t="s">
        <v>50</v>
      </c>
      <c r="D1102" s="1" t="s">
        <v>51</v>
      </c>
      <c r="E1102" s="1">
        <v>1</v>
      </c>
      <c r="F1102" s="1">
        <v>0</v>
      </c>
      <c r="G1102" s="1">
        <v>0</v>
      </c>
      <c r="H1102" s="1">
        <v>2</v>
      </c>
      <c r="I1102" s="1" t="s">
        <v>67</v>
      </c>
      <c r="J1102" s="1" t="s">
        <v>63</v>
      </c>
      <c r="K1102" s="6">
        <v>381.10825</v>
      </c>
      <c r="L1102" s="6">
        <v>388.86688888888887</v>
      </c>
      <c r="M1102" s="1" t="s">
        <v>64</v>
      </c>
      <c r="N1102" s="1" t="s">
        <v>47</v>
      </c>
      <c r="O1102" s="6">
        <v>0</v>
      </c>
      <c r="P1102" s="6">
        <v>0</v>
      </c>
      <c r="Q1102" s="6">
        <v>113.95755555555556</v>
      </c>
      <c r="R1102" s="6">
        <v>0</v>
      </c>
      <c r="S1102" s="6">
        <v>0</v>
      </c>
      <c r="T1102" s="6">
        <v>0</v>
      </c>
      <c r="U1102" s="6">
        <v>195.55555555555554</v>
      </c>
      <c r="V1102" s="6">
        <v>0</v>
      </c>
      <c r="W1102" s="6">
        <v>204.44444444444446</v>
      </c>
      <c r="X1102" s="6">
        <v>0</v>
      </c>
      <c r="Y1102" s="6">
        <v>0</v>
      </c>
      <c r="Z1102" s="6">
        <v>222.81312859745051</v>
      </c>
      <c r="AA1102" s="1">
        <v>36</v>
      </c>
      <c r="AB1102" s="6">
        <v>8.0552283556501347</v>
      </c>
      <c r="AC1102" s="1" t="s">
        <v>48</v>
      </c>
      <c r="AD1102" s="1" t="s">
        <v>53</v>
      </c>
      <c r="AE1102" s="1" t="s">
        <v>43</v>
      </c>
      <c r="AF1102" s="1" t="s">
        <v>58</v>
      </c>
      <c r="AG1102" s="7">
        <v>1</v>
      </c>
      <c r="AH1102" s="8">
        <v>0.2148660272359848</v>
      </c>
      <c r="AI1102" s="9">
        <v>368.36685180664063</v>
      </c>
      <c r="AJ1102" s="10">
        <v>0.22021543281707001</v>
      </c>
    </row>
    <row r="1103" spans="1:36" x14ac:dyDescent="0.35">
      <c r="A1103" s="1">
        <v>1102</v>
      </c>
      <c r="B1103" s="1">
        <v>35</v>
      </c>
      <c r="C1103" s="1" t="s">
        <v>60</v>
      </c>
      <c r="D1103" s="1" t="s">
        <v>51</v>
      </c>
      <c r="E1103" s="1">
        <v>0</v>
      </c>
      <c r="F1103" s="1">
        <v>0</v>
      </c>
      <c r="G1103" s="1">
        <v>0</v>
      </c>
      <c r="H1103" s="1">
        <v>3</v>
      </c>
      <c r="I1103" s="1" t="s">
        <v>61</v>
      </c>
      <c r="J1103" s="1" t="s">
        <v>56</v>
      </c>
      <c r="K1103" s="6">
        <v>993.68674999999996</v>
      </c>
      <c r="L1103" s="6">
        <v>1231.4151111111112</v>
      </c>
      <c r="M1103" s="1" t="s">
        <v>46</v>
      </c>
      <c r="N1103" s="1" t="s">
        <v>40</v>
      </c>
      <c r="O1103" s="6">
        <v>0</v>
      </c>
      <c r="P1103" s="6">
        <v>3333.3333333333335</v>
      </c>
      <c r="Q1103" s="6">
        <v>640.44733333333329</v>
      </c>
      <c r="R1103" s="6">
        <v>0</v>
      </c>
      <c r="S1103" s="6">
        <v>0</v>
      </c>
      <c r="T1103" s="6">
        <v>0</v>
      </c>
      <c r="U1103" s="6">
        <v>0</v>
      </c>
      <c r="V1103" s="6">
        <v>214.44444444444446</v>
      </c>
      <c r="W1103" s="6">
        <v>293.11111111111109</v>
      </c>
      <c r="X1103" s="6">
        <v>0</v>
      </c>
      <c r="Y1103" s="6">
        <v>0</v>
      </c>
      <c r="Z1103" s="6">
        <v>581.27398634761539</v>
      </c>
      <c r="AA1103" s="1">
        <v>48</v>
      </c>
      <c r="AB1103" s="6">
        <v>17.074923121196086</v>
      </c>
      <c r="AC1103" s="1" t="s">
        <v>41</v>
      </c>
      <c r="AD1103" s="1" t="s">
        <v>49</v>
      </c>
      <c r="AE1103" s="1" t="s">
        <v>52</v>
      </c>
      <c r="AF1103" s="1" t="s">
        <v>75</v>
      </c>
      <c r="AG1103" s="7">
        <v>1</v>
      </c>
      <c r="AH1103" s="8">
        <v>6.902061402797699E-2</v>
      </c>
      <c r="AI1103" s="9">
        <v>521.60302734375</v>
      </c>
      <c r="AJ1103" s="10">
        <v>3.0032198048705706E-2</v>
      </c>
    </row>
    <row r="1104" spans="1:36" x14ac:dyDescent="0.35">
      <c r="A1104" s="1">
        <v>1103</v>
      </c>
      <c r="B1104" s="1">
        <v>43</v>
      </c>
      <c r="C1104" s="1" t="s">
        <v>60</v>
      </c>
      <c r="D1104" s="1" t="s">
        <v>36</v>
      </c>
      <c r="E1104" s="1">
        <v>3</v>
      </c>
      <c r="F1104" s="1">
        <v>0</v>
      </c>
      <c r="G1104" s="1">
        <v>0</v>
      </c>
      <c r="H1104" s="1">
        <v>2</v>
      </c>
      <c r="I1104" s="1" t="s">
        <v>57</v>
      </c>
      <c r="J1104" s="1" t="s">
        <v>69</v>
      </c>
      <c r="K1104" s="6">
        <v>883.101</v>
      </c>
      <c r="L1104" s="6">
        <v>815.27955555555559</v>
      </c>
      <c r="M1104" s="1" t="s">
        <v>39</v>
      </c>
      <c r="N1104" s="1" t="s">
        <v>40</v>
      </c>
      <c r="O1104" s="6">
        <v>0</v>
      </c>
      <c r="P1104" s="6">
        <v>77.777777777777771</v>
      </c>
      <c r="Q1104" s="6">
        <v>490.7308888888889</v>
      </c>
      <c r="R1104" s="6">
        <v>43.555555555555557</v>
      </c>
      <c r="S1104" s="6">
        <v>0</v>
      </c>
      <c r="T1104" s="6">
        <v>0</v>
      </c>
      <c r="U1104" s="6">
        <v>44.444444444444443</v>
      </c>
      <c r="V1104" s="6">
        <v>0</v>
      </c>
      <c r="W1104" s="6">
        <v>0</v>
      </c>
      <c r="X1104" s="6">
        <v>0</v>
      </c>
      <c r="Y1104" s="6">
        <v>0</v>
      </c>
      <c r="Z1104" s="6">
        <v>493.53301919434466</v>
      </c>
      <c r="AA1104" s="1">
        <v>36</v>
      </c>
      <c r="AB1104" s="6">
        <v>17.842400919949185</v>
      </c>
      <c r="AC1104" s="1" t="s">
        <v>48</v>
      </c>
      <c r="AD1104" s="1" t="s">
        <v>49</v>
      </c>
      <c r="AE1104" s="1" t="s">
        <v>65</v>
      </c>
      <c r="AF1104" s="1" t="s">
        <v>76</v>
      </c>
      <c r="AG1104" s="7">
        <v>1</v>
      </c>
      <c r="AH1104" s="8">
        <v>0.1064359098672867</v>
      </c>
      <c r="AI1104" s="9">
        <v>465.65374755859381</v>
      </c>
      <c r="AJ1104" s="10">
        <v>0.53475749086838897</v>
      </c>
    </row>
    <row r="1105" spans="1:36" x14ac:dyDescent="0.35">
      <c r="A1105" s="1">
        <v>1104</v>
      </c>
      <c r="B1105" s="1">
        <v>44</v>
      </c>
      <c r="C1105" s="1" t="s">
        <v>60</v>
      </c>
      <c r="D1105" s="1" t="s">
        <v>36</v>
      </c>
      <c r="E1105" s="1">
        <v>3</v>
      </c>
      <c r="F1105" s="1">
        <v>0</v>
      </c>
      <c r="G1105" s="1">
        <v>0</v>
      </c>
      <c r="H1105" s="1">
        <v>5</v>
      </c>
      <c r="I1105" s="1" t="s">
        <v>62</v>
      </c>
      <c r="J1105" s="1" t="s">
        <v>38</v>
      </c>
      <c r="K1105" s="6">
        <v>1661.36475</v>
      </c>
      <c r="L1105" s="6">
        <v>1552.6908888888888</v>
      </c>
      <c r="M1105" s="1" t="s">
        <v>46</v>
      </c>
      <c r="N1105" s="1" t="s">
        <v>47</v>
      </c>
      <c r="O1105" s="6">
        <v>0</v>
      </c>
      <c r="P1105" s="6">
        <v>90.444444444444443</v>
      </c>
      <c r="Q1105" s="6">
        <v>985.85511111111111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10.444444444444445</v>
      </c>
      <c r="X1105" s="6">
        <v>0</v>
      </c>
      <c r="Y1105" s="6">
        <v>0</v>
      </c>
      <c r="Z1105" s="6">
        <v>830.07154143858713</v>
      </c>
      <c r="AA1105" s="1">
        <v>6</v>
      </c>
      <c r="AB1105" s="6">
        <v>145.69848546819586</v>
      </c>
      <c r="AC1105" s="1" t="s">
        <v>48</v>
      </c>
      <c r="AD1105" s="1" t="s">
        <v>70</v>
      </c>
      <c r="AE1105" s="1" t="s">
        <v>43</v>
      </c>
      <c r="AF1105" s="1" t="s">
        <v>58</v>
      </c>
      <c r="AG1105" s="7">
        <v>1</v>
      </c>
      <c r="AH1105" s="8">
        <v>2.2323314100503922E-2</v>
      </c>
      <c r="AI1105" s="9">
        <v>641.17041015625</v>
      </c>
      <c r="AJ1105" s="10">
        <v>1.8181345312761148E-2</v>
      </c>
    </row>
    <row r="1106" spans="1:36" x14ac:dyDescent="0.35">
      <c r="A1106" s="1">
        <v>1105</v>
      </c>
      <c r="B1106" s="1">
        <v>29</v>
      </c>
      <c r="C1106" s="1" t="s">
        <v>60</v>
      </c>
      <c r="D1106" s="1" t="s">
        <v>59</v>
      </c>
      <c r="E1106" s="1">
        <v>0</v>
      </c>
      <c r="F1106" s="1">
        <v>0</v>
      </c>
      <c r="G1106" s="1">
        <v>0</v>
      </c>
      <c r="H1106" s="1">
        <v>3</v>
      </c>
      <c r="I1106" s="1" t="s">
        <v>37</v>
      </c>
      <c r="J1106" s="1" t="s">
        <v>63</v>
      </c>
      <c r="K1106" s="6">
        <v>222.32225</v>
      </c>
      <c r="L1106" s="6">
        <v>111.97422222222222</v>
      </c>
      <c r="M1106" s="1" t="s">
        <v>46</v>
      </c>
      <c r="N1106" s="1" t="s">
        <v>47</v>
      </c>
      <c r="O1106" s="6">
        <v>0</v>
      </c>
      <c r="P1106" s="6">
        <v>0</v>
      </c>
      <c r="Q1106" s="6">
        <v>124.14266666666667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43.777777777777779</v>
      </c>
      <c r="X1106" s="6">
        <v>178.88888888888889</v>
      </c>
      <c r="Y1106" s="6">
        <v>0</v>
      </c>
      <c r="Z1106" s="6">
        <v>243.8516587980279</v>
      </c>
      <c r="AA1106" s="1">
        <v>36</v>
      </c>
      <c r="AB1106" s="6">
        <v>8.8158216209557381</v>
      </c>
      <c r="AC1106" s="1" t="s">
        <v>41</v>
      </c>
      <c r="AD1106" s="1" t="s">
        <v>49</v>
      </c>
      <c r="AE1106" s="1" t="s">
        <v>43</v>
      </c>
      <c r="AF1106" s="1" t="s">
        <v>44</v>
      </c>
      <c r="AG1106" s="7">
        <v>0</v>
      </c>
      <c r="AH1106" s="8">
        <v>0.25193044543266302</v>
      </c>
      <c r="AI1106" s="9">
        <v>342.32257080078119</v>
      </c>
      <c r="AJ1106" s="10">
        <v>7.9820484736411013E-2</v>
      </c>
    </row>
    <row r="1107" spans="1:36" x14ac:dyDescent="0.35">
      <c r="A1107" s="1">
        <v>1106</v>
      </c>
      <c r="B1107" s="1">
        <v>49</v>
      </c>
      <c r="C1107" s="1" t="s">
        <v>35</v>
      </c>
      <c r="D1107" s="1" t="s">
        <v>51</v>
      </c>
      <c r="E1107" s="1">
        <v>0</v>
      </c>
      <c r="F1107" s="1">
        <v>0</v>
      </c>
      <c r="G1107" s="1">
        <v>0</v>
      </c>
      <c r="H1107" s="1">
        <v>2</v>
      </c>
      <c r="I1107" s="1" t="s">
        <v>37</v>
      </c>
      <c r="J1107" s="1" t="s">
        <v>56</v>
      </c>
      <c r="K1107" s="6">
        <v>340.00599999999997</v>
      </c>
      <c r="L1107" s="6">
        <v>188.48622222222221</v>
      </c>
      <c r="M1107" s="1" t="s">
        <v>46</v>
      </c>
      <c r="N1107" s="1" t="s">
        <v>40</v>
      </c>
      <c r="O1107" s="6">
        <v>0</v>
      </c>
      <c r="P1107" s="6">
        <v>0</v>
      </c>
      <c r="Q1107" s="6">
        <v>112.32466666666667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18.666666666666668</v>
      </c>
      <c r="X1107" s="6">
        <v>0</v>
      </c>
      <c r="Y1107" s="6">
        <v>0</v>
      </c>
      <c r="Z1107" s="6">
        <v>374.52777075878146</v>
      </c>
      <c r="AA1107" s="1">
        <v>48</v>
      </c>
      <c r="AB1107" s="6">
        <v>11.001753119285073</v>
      </c>
      <c r="AC1107" s="1" t="s">
        <v>48</v>
      </c>
      <c r="AD1107" s="1" t="s">
        <v>53</v>
      </c>
      <c r="AE1107" s="1" t="s">
        <v>43</v>
      </c>
      <c r="AF1107" s="1" t="s">
        <v>44</v>
      </c>
      <c r="AG1107" s="7">
        <v>0</v>
      </c>
      <c r="AH1107" s="8">
        <v>0.18864691257476809</v>
      </c>
      <c r="AI1107" s="9">
        <v>426.41339111328119</v>
      </c>
      <c r="AJ1107" s="10">
        <v>0.24884598113522866</v>
      </c>
    </row>
    <row r="1108" spans="1:36" x14ac:dyDescent="0.35">
      <c r="A1108" s="1">
        <v>1107</v>
      </c>
      <c r="B1108" s="1">
        <v>37</v>
      </c>
      <c r="C1108" s="1" t="s">
        <v>50</v>
      </c>
      <c r="D1108" s="1" t="s">
        <v>36</v>
      </c>
      <c r="E1108" s="1">
        <v>2</v>
      </c>
      <c r="F1108" s="1">
        <v>0</v>
      </c>
      <c r="G1108" s="1">
        <v>0</v>
      </c>
      <c r="H1108" s="1">
        <v>3</v>
      </c>
      <c r="I1108" s="1" t="s">
        <v>67</v>
      </c>
      <c r="J1108" s="1" t="s">
        <v>56</v>
      </c>
      <c r="K1108" s="6">
        <v>517.46325000000002</v>
      </c>
      <c r="L1108" s="6">
        <v>629.20888888888885</v>
      </c>
      <c r="M1108" s="1" t="s">
        <v>64</v>
      </c>
      <c r="N1108" s="1" t="s">
        <v>40</v>
      </c>
      <c r="O1108" s="6">
        <v>523.68160156436477</v>
      </c>
      <c r="P1108" s="6">
        <v>331.77777777777777</v>
      </c>
      <c r="Q1108" s="6">
        <v>47.476444444444446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125.11111111111111</v>
      </c>
      <c r="X1108" s="6">
        <v>0</v>
      </c>
      <c r="Y1108" s="6">
        <v>0</v>
      </c>
      <c r="Z1108" s="6">
        <v>284.56449155919682</v>
      </c>
      <c r="AA1108" s="1">
        <v>36</v>
      </c>
      <c r="AB1108" s="6">
        <v>10.287688054325152</v>
      </c>
      <c r="AC1108" s="1" t="s">
        <v>41</v>
      </c>
      <c r="AD1108" s="1" t="s">
        <v>49</v>
      </c>
      <c r="AE1108" s="1" t="s">
        <v>43</v>
      </c>
      <c r="AF1108" s="1" t="s">
        <v>44</v>
      </c>
      <c r="AG1108" s="7">
        <v>0</v>
      </c>
      <c r="AH1108" s="8">
        <v>0.17033000290393829</v>
      </c>
      <c r="AI1108" s="9">
        <v>417.65310668945313</v>
      </c>
      <c r="AJ1108" s="10">
        <v>8.2778964699080915E-2</v>
      </c>
    </row>
    <row r="1109" spans="1:36" x14ac:dyDescent="0.35">
      <c r="A1109" s="1">
        <v>1108</v>
      </c>
      <c r="B1109" s="1">
        <v>29</v>
      </c>
      <c r="C1109" s="1" t="s">
        <v>50</v>
      </c>
      <c r="D1109" s="1" t="s">
        <v>36</v>
      </c>
      <c r="E1109" s="1">
        <v>2</v>
      </c>
      <c r="F1109" s="1">
        <v>1</v>
      </c>
      <c r="G1109" s="1">
        <v>1</v>
      </c>
      <c r="H1109" s="1">
        <v>2</v>
      </c>
      <c r="I1109" s="1" t="s">
        <v>67</v>
      </c>
      <c r="J1109" s="1" t="s">
        <v>63</v>
      </c>
      <c r="K1109" s="6">
        <v>679.82849999999996</v>
      </c>
      <c r="L1109" s="6">
        <v>577.4857777777778</v>
      </c>
      <c r="M1109" s="1" t="s">
        <v>64</v>
      </c>
      <c r="N1109" s="1" t="s">
        <v>40</v>
      </c>
      <c r="O1109" s="6">
        <v>0</v>
      </c>
      <c r="P1109" s="6">
        <v>0</v>
      </c>
      <c r="Q1109" s="6">
        <v>189.738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331.11111111111109</v>
      </c>
      <c r="X1109" s="6">
        <v>0</v>
      </c>
      <c r="Y1109" s="6">
        <v>0</v>
      </c>
      <c r="Z1109" s="6">
        <v>560.748862217632</v>
      </c>
      <c r="AA1109" s="1">
        <v>36</v>
      </c>
      <c r="AB1109" s="6">
        <v>20.272414663207165</v>
      </c>
      <c r="AC1109" s="1" t="s">
        <v>41</v>
      </c>
      <c r="AD1109" s="1" t="s">
        <v>70</v>
      </c>
      <c r="AE1109" s="1" t="s">
        <v>52</v>
      </c>
      <c r="AF1109" s="1" t="s">
        <v>44</v>
      </c>
      <c r="AG1109" s="7">
        <v>1</v>
      </c>
      <c r="AH1109" s="8">
        <v>0.13967183232307431</v>
      </c>
      <c r="AI1109" s="9">
        <v>410.58428955078119</v>
      </c>
      <c r="AJ1109" s="10">
        <v>1.4367453091794219E-2</v>
      </c>
    </row>
    <row r="1110" spans="1:36" x14ac:dyDescent="0.35">
      <c r="A1110" s="1">
        <v>1109</v>
      </c>
      <c r="B1110" s="1">
        <v>51</v>
      </c>
      <c r="C1110" s="1" t="s">
        <v>35</v>
      </c>
      <c r="D1110" s="1" t="s">
        <v>51</v>
      </c>
      <c r="E1110" s="1">
        <v>1</v>
      </c>
      <c r="F1110" s="1">
        <v>2</v>
      </c>
      <c r="G1110" s="1">
        <v>2</v>
      </c>
      <c r="H1110" s="1">
        <v>2</v>
      </c>
      <c r="I1110" s="1" t="s">
        <v>62</v>
      </c>
      <c r="J1110" s="1" t="s">
        <v>38</v>
      </c>
      <c r="K1110" s="6">
        <v>217.91825</v>
      </c>
      <c r="L1110" s="6">
        <v>152.9088888888889</v>
      </c>
      <c r="M1110" s="1" t="s">
        <v>64</v>
      </c>
      <c r="N1110" s="1" t="s">
        <v>47</v>
      </c>
      <c r="O1110" s="6">
        <v>0</v>
      </c>
      <c r="P1110" s="6">
        <v>2222.2222222222222</v>
      </c>
      <c r="Q1110" s="6">
        <v>113.21044444444445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46.222222222222221</v>
      </c>
      <c r="X1110" s="6">
        <v>0</v>
      </c>
      <c r="Y1110" s="6">
        <v>0</v>
      </c>
      <c r="Z1110" s="6">
        <v>200.95438990781591</v>
      </c>
      <c r="AA1110" s="1">
        <v>24</v>
      </c>
      <c r="AB1110" s="6">
        <v>10.032467452978215</v>
      </c>
      <c r="AC1110" s="1" t="s">
        <v>41</v>
      </c>
      <c r="AD1110" s="1" t="s">
        <v>70</v>
      </c>
      <c r="AE1110" s="1" t="s">
        <v>43</v>
      </c>
      <c r="AF1110" s="1" t="s">
        <v>44</v>
      </c>
      <c r="AG1110" s="7">
        <v>0</v>
      </c>
      <c r="AH1110" s="8">
        <v>0.27620548009872442</v>
      </c>
      <c r="AI1110" s="9">
        <v>348.25906372070313</v>
      </c>
      <c r="AJ1110" s="10">
        <v>0.13060052741772152</v>
      </c>
    </row>
    <row r="1111" spans="1:36" x14ac:dyDescent="0.35">
      <c r="A1111" s="1">
        <v>1110</v>
      </c>
      <c r="B1111" s="1">
        <v>64</v>
      </c>
      <c r="C1111" s="1" t="s">
        <v>35</v>
      </c>
      <c r="D1111" s="1" t="s">
        <v>51</v>
      </c>
      <c r="E1111" s="1">
        <v>1</v>
      </c>
      <c r="F1111" s="1">
        <v>1</v>
      </c>
      <c r="G1111" s="1">
        <v>1</v>
      </c>
      <c r="H1111" s="1">
        <v>5</v>
      </c>
      <c r="I1111" s="1" t="s">
        <v>37</v>
      </c>
      <c r="J1111" s="1" t="s">
        <v>56</v>
      </c>
      <c r="K1111" s="6">
        <v>2084.66</v>
      </c>
      <c r="L1111" s="6">
        <v>1951.1746666666666</v>
      </c>
      <c r="M1111" s="1" t="s">
        <v>39</v>
      </c>
      <c r="N1111" s="1" t="s">
        <v>47</v>
      </c>
      <c r="O1111" s="6">
        <v>0</v>
      </c>
      <c r="P1111" s="6">
        <v>0</v>
      </c>
      <c r="Q1111" s="6">
        <v>122.20622222222222</v>
      </c>
      <c r="R1111" s="6">
        <v>0</v>
      </c>
      <c r="S1111" s="6">
        <v>0</v>
      </c>
      <c r="T1111" s="6">
        <v>0</v>
      </c>
      <c r="U1111" s="6">
        <v>600</v>
      </c>
      <c r="V1111" s="6">
        <v>0</v>
      </c>
      <c r="W1111" s="6">
        <v>141.33333333333334</v>
      </c>
      <c r="X1111" s="6">
        <v>0</v>
      </c>
      <c r="Y1111" s="6">
        <v>0</v>
      </c>
      <c r="Z1111" s="6">
        <v>839.57709091155562</v>
      </c>
      <c r="AA1111" s="1">
        <v>48</v>
      </c>
      <c r="AB1111" s="6">
        <v>24.662576716548916</v>
      </c>
      <c r="AC1111" s="1" t="s">
        <v>48</v>
      </c>
      <c r="AD1111" s="1" t="s">
        <v>49</v>
      </c>
      <c r="AE1111" s="1" t="s">
        <v>52</v>
      </c>
      <c r="AF1111" s="1" t="s">
        <v>44</v>
      </c>
      <c r="AG1111" s="7">
        <v>1</v>
      </c>
      <c r="AH1111" s="8">
        <v>1.2260062620043749E-2</v>
      </c>
      <c r="AI1111" s="9">
        <v>823.76385498046875</v>
      </c>
      <c r="AJ1111" s="10">
        <v>0.27059552729828978</v>
      </c>
    </row>
    <row r="1112" spans="1:36" x14ac:dyDescent="0.35">
      <c r="A1112" s="1">
        <v>1111</v>
      </c>
      <c r="B1112" s="1">
        <v>54</v>
      </c>
      <c r="C1112" s="1" t="s">
        <v>60</v>
      </c>
      <c r="D1112" s="1" t="s">
        <v>74</v>
      </c>
      <c r="E1112" s="1">
        <v>0</v>
      </c>
      <c r="F1112" s="1">
        <v>0</v>
      </c>
      <c r="G1112" s="1">
        <v>0</v>
      </c>
      <c r="H1112" s="1">
        <v>4</v>
      </c>
      <c r="I1112" s="1" t="s">
        <v>37</v>
      </c>
      <c r="J1112" s="1" t="s">
        <v>38</v>
      </c>
      <c r="K1112" s="6">
        <v>1999.1285</v>
      </c>
      <c r="L1112" s="6">
        <v>1330.1955555555555</v>
      </c>
      <c r="M1112" s="1" t="s">
        <v>82</v>
      </c>
      <c r="N1112" s="1" t="s">
        <v>66</v>
      </c>
      <c r="O1112" s="6">
        <v>0</v>
      </c>
      <c r="P1112" s="6">
        <v>0</v>
      </c>
      <c r="Q1112" s="6">
        <v>1026.5315555555555</v>
      </c>
      <c r="R1112" s="6">
        <v>88.888888888888886</v>
      </c>
      <c r="S1112" s="6">
        <v>0</v>
      </c>
      <c r="T1112" s="6">
        <v>0</v>
      </c>
      <c r="U1112" s="6">
        <v>0</v>
      </c>
      <c r="V1112" s="6">
        <v>0</v>
      </c>
      <c r="W1112" s="6">
        <v>180.66666666666666</v>
      </c>
      <c r="X1112" s="6">
        <v>0</v>
      </c>
      <c r="Y1112" s="6">
        <v>0</v>
      </c>
      <c r="Z1112" s="6">
        <v>2105.1023891099721</v>
      </c>
      <c r="AA1112" s="1">
        <v>48</v>
      </c>
      <c r="AB1112" s="6">
        <v>61.837381855246754</v>
      </c>
      <c r="AC1112" s="1" t="s">
        <v>41</v>
      </c>
      <c r="AD1112" s="1" t="s">
        <v>49</v>
      </c>
      <c r="AE1112" s="1" t="s">
        <v>43</v>
      </c>
      <c r="AF1112" s="1" t="s">
        <v>44</v>
      </c>
      <c r="AG1112" s="7">
        <v>1</v>
      </c>
      <c r="AH1112" s="8">
        <v>5.7797366753220558E-3</v>
      </c>
      <c r="AI1112" s="9">
        <v>856.97161865234375</v>
      </c>
      <c r="AJ1112" s="10">
        <v>4.6248830004716454E-2</v>
      </c>
    </row>
    <row r="1113" spans="1:36" x14ac:dyDescent="0.35">
      <c r="A1113" s="1">
        <v>1112</v>
      </c>
      <c r="B1113" s="1">
        <v>53</v>
      </c>
      <c r="C1113" s="1" t="s">
        <v>60</v>
      </c>
      <c r="D1113" s="1" t="s">
        <v>51</v>
      </c>
      <c r="E1113" s="1">
        <v>0</v>
      </c>
      <c r="F1113" s="1">
        <v>1</v>
      </c>
      <c r="G1113" s="1">
        <v>1</v>
      </c>
      <c r="H1113" s="1">
        <v>2</v>
      </c>
      <c r="I1113" s="1" t="s">
        <v>61</v>
      </c>
      <c r="J1113" s="1" t="s">
        <v>56</v>
      </c>
      <c r="K1113" s="6">
        <v>55.924250000000001</v>
      </c>
      <c r="L1113" s="6">
        <v>55.184444444444445</v>
      </c>
      <c r="M1113" s="1" t="s">
        <v>39</v>
      </c>
      <c r="N1113" s="1" t="s">
        <v>66</v>
      </c>
      <c r="O1113" s="6">
        <v>0</v>
      </c>
      <c r="P1113" s="6">
        <v>0</v>
      </c>
      <c r="Q1113" s="6">
        <v>7.7093333333333334</v>
      </c>
      <c r="R1113" s="6">
        <v>0</v>
      </c>
      <c r="S1113" s="6">
        <v>0</v>
      </c>
      <c r="T1113" s="6">
        <v>0</v>
      </c>
      <c r="U1113" s="6">
        <v>22.222222222222221</v>
      </c>
      <c r="V1113" s="6">
        <v>0</v>
      </c>
      <c r="W1113" s="6">
        <v>0</v>
      </c>
      <c r="X1113" s="6">
        <v>0</v>
      </c>
      <c r="Y1113" s="6">
        <v>0</v>
      </c>
      <c r="Z1113" s="6">
        <v>25.698248988814367</v>
      </c>
      <c r="AA1113" s="1">
        <v>36</v>
      </c>
      <c r="AB1113" s="6">
        <v>0.92905326202409177</v>
      </c>
      <c r="AC1113" s="1" t="s">
        <v>41</v>
      </c>
      <c r="AD1113" s="1" t="s">
        <v>70</v>
      </c>
      <c r="AE1113" s="1" t="s">
        <v>43</v>
      </c>
      <c r="AF1113" s="1" t="s">
        <v>75</v>
      </c>
      <c r="AG1113" s="7">
        <v>0</v>
      </c>
      <c r="AH1113" s="8">
        <v>0.3209720253944397</v>
      </c>
      <c r="AI1113" s="9">
        <v>342.79116821289063</v>
      </c>
      <c r="AJ1113" s="10">
        <v>0.40928073783145291</v>
      </c>
    </row>
    <row r="1114" spans="1:36" x14ac:dyDescent="0.35">
      <c r="A1114" s="1">
        <v>1113</v>
      </c>
      <c r="B1114" s="1">
        <v>44</v>
      </c>
      <c r="C1114" s="1" t="s">
        <v>60</v>
      </c>
      <c r="D1114" s="1" t="s">
        <v>55</v>
      </c>
      <c r="E1114" s="1">
        <v>2</v>
      </c>
      <c r="F1114" s="1">
        <v>1</v>
      </c>
      <c r="G1114" s="1">
        <v>1</v>
      </c>
      <c r="H1114" s="1">
        <v>2</v>
      </c>
      <c r="I1114" s="1" t="s">
        <v>37</v>
      </c>
      <c r="J1114" s="1" t="s">
        <v>56</v>
      </c>
      <c r="K1114" s="6">
        <v>130.821</v>
      </c>
      <c r="L1114" s="6">
        <v>70.487111111111105</v>
      </c>
      <c r="M1114" s="1" t="s">
        <v>46</v>
      </c>
      <c r="N1114" s="1" t="s">
        <v>47</v>
      </c>
      <c r="O1114" s="6">
        <v>0</v>
      </c>
      <c r="P1114" s="6">
        <v>0</v>
      </c>
      <c r="Q1114" s="6">
        <v>72.287333333333336</v>
      </c>
      <c r="R1114" s="6">
        <v>0</v>
      </c>
      <c r="S1114" s="6">
        <v>0</v>
      </c>
      <c r="T1114" s="6">
        <v>0</v>
      </c>
      <c r="U1114" s="6">
        <v>400</v>
      </c>
      <c r="V1114" s="6">
        <v>0</v>
      </c>
      <c r="W1114" s="6">
        <v>154.22222222222223</v>
      </c>
      <c r="X1114" s="6">
        <v>0</v>
      </c>
      <c r="Y1114" s="6">
        <v>0</v>
      </c>
      <c r="Z1114" s="6">
        <v>122.96858151190064</v>
      </c>
      <c r="AA1114" s="1">
        <v>48</v>
      </c>
      <c r="AB1114" s="6">
        <v>3.6122020337283436</v>
      </c>
      <c r="AC1114" s="1" t="s">
        <v>48</v>
      </c>
      <c r="AD1114" s="1" t="s">
        <v>53</v>
      </c>
      <c r="AE1114" s="1" t="s">
        <v>43</v>
      </c>
      <c r="AF1114" s="1" t="s">
        <v>44</v>
      </c>
      <c r="AG1114" s="7">
        <v>0</v>
      </c>
      <c r="AH1114" s="8">
        <v>0.29159203171730042</v>
      </c>
      <c r="AI1114" s="9">
        <v>384.06658935546881</v>
      </c>
      <c r="AJ1114" s="10">
        <v>0.43087334471697553</v>
      </c>
    </row>
    <row r="1115" spans="1:36" x14ac:dyDescent="0.35">
      <c r="A1115" s="1">
        <v>1114</v>
      </c>
      <c r="B1115" s="1">
        <v>38</v>
      </c>
      <c r="C1115" s="1" t="s">
        <v>35</v>
      </c>
      <c r="D1115" s="1" t="s">
        <v>51</v>
      </c>
      <c r="E1115" s="1">
        <v>0</v>
      </c>
      <c r="F1115" s="1">
        <v>0</v>
      </c>
      <c r="G1115" s="1">
        <v>0</v>
      </c>
      <c r="H1115" s="1">
        <v>3</v>
      </c>
      <c r="I1115" s="1" t="s">
        <v>37</v>
      </c>
      <c r="J1115" s="1" t="s">
        <v>38</v>
      </c>
      <c r="K1115" s="6">
        <v>1142.4662499999999</v>
      </c>
      <c r="L1115" s="6">
        <v>516.92133333333334</v>
      </c>
      <c r="M1115" s="1" t="s">
        <v>46</v>
      </c>
      <c r="N1115" s="1" t="s">
        <v>47</v>
      </c>
      <c r="O1115" s="6">
        <v>0</v>
      </c>
      <c r="P1115" s="6">
        <v>0</v>
      </c>
      <c r="Q1115" s="6">
        <v>740.43377777777778</v>
      </c>
      <c r="R1115" s="6">
        <v>0</v>
      </c>
      <c r="S1115" s="6">
        <v>0</v>
      </c>
      <c r="T1115" s="6">
        <v>0</v>
      </c>
      <c r="U1115" s="6">
        <v>0</v>
      </c>
      <c r="V1115" s="6">
        <v>74</v>
      </c>
      <c r="W1115" s="6">
        <v>3.1111111111111112</v>
      </c>
      <c r="X1115" s="6">
        <v>0</v>
      </c>
      <c r="Y1115" s="6">
        <v>0</v>
      </c>
      <c r="Z1115" s="6">
        <v>1045.0768549088339</v>
      </c>
      <c r="AA1115" s="1">
        <v>24</v>
      </c>
      <c r="AB1115" s="6">
        <v>52.174523470442097</v>
      </c>
      <c r="AC1115" s="1" t="s">
        <v>41</v>
      </c>
      <c r="AD1115" s="1" t="s">
        <v>53</v>
      </c>
      <c r="AE1115" s="1" t="s">
        <v>68</v>
      </c>
      <c r="AF1115" s="1" t="s">
        <v>44</v>
      </c>
      <c r="AG1115" s="7">
        <v>1</v>
      </c>
      <c r="AH1115" s="8">
        <v>5.4379723966121667E-2</v>
      </c>
      <c r="AI1115" s="9">
        <v>511.32595825195313</v>
      </c>
      <c r="AJ1115" s="10">
        <v>0.36236592299649661</v>
      </c>
    </row>
    <row r="1116" spans="1:36" x14ac:dyDescent="0.35">
      <c r="A1116" s="1">
        <v>1115</v>
      </c>
      <c r="B1116" s="1">
        <v>49</v>
      </c>
      <c r="C1116" s="1" t="s">
        <v>50</v>
      </c>
      <c r="D1116" s="1" t="s">
        <v>51</v>
      </c>
      <c r="E1116" s="1">
        <v>1</v>
      </c>
      <c r="F1116" s="1">
        <v>2</v>
      </c>
      <c r="G1116" s="1">
        <v>2</v>
      </c>
      <c r="H1116" s="1">
        <v>4</v>
      </c>
      <c r="I1116" s="1" t="s">
        <v>61</v>
      </c>
      <c r="J1116" s="1" t="s">
        <v>56</v>
      </c>
      <c r="K1116" s="6">
        <v>1912.384</v>
      </c>
      <c r="L1116" s="6">
        <v>2400.7782222222222</v>
      </c>
      <c r="M1116" s="1" t="s">
        <v>46</v>
      </c>
      <c r="N1116" s="1" t="s">
        <v>40</v>
      </c>
      <c r="O1116" s="6">
        <v>0</v>
      </c>
      <c r="P1116" s="6">
        <v>497.77777777777777</v>
      </c>
      <c r="Q1116" s="6">
        <v>457.73622222222224</v>
      </c>
      <c r="R1116" s="6">
        <v>0</v>
      </c>
      <c r="S1116" s="6">
        <v>0</v>
      </c>
      <c r="T1116" s="6">
        <v>0</v>
      </c>
      <c r="U1116" s="6">
        <v>555.55555555555554</v>
      </c>
      <c r="V1116" s="6">
        <v>0</v>
      </c>
      <c r="W1116" s="6">
        <v>24.222222222222221</v>
      </c>
      <c r="X1116" s="6">
        <v>0</v>
      </c>
      <c r="Y1116" s="6">
        <v>0</v>
      </c>
      <c r="Z1116" s="6">
        <v>626.48153255019315</v>
      </c>
      <c r="AA1116" s="1">
        <v>36</v>
      </c>
      <c r="AB1116" s="6">
        <v>22.64880816070194</v>
      </c>
      <c r="AC1116" s="1" t="s">
        <v>48</v>
      </c>
      <c r="AD1116" s="1" t="s">
        <v>53</v>
      </c>
      <c r="AE1116" s="1" t="s">
        <v>43</v>
      </c>
      <c r="AF1116" s="1" t="s">
        <v>44</v>
      </c>
      <c r="AG1116" s="7">
        <v>1</v>
      </c>
      <c r="AH1116" s="8">
        <v>1.9482564181089401E-2</v>
      </c>
      <c r="AI1116" s="9">
        <v>689.0506591796875</v>
      </c>
      <c r="AJ1116" s="10">
        <v>0.17944737793526364</v>
      </c>
    </row>
    <row r="1117" spans="1:36" x14ac:dyDescent="0.35">
      <c r="A1117" s="1">
        <v>1116</v>
      </c>
      <c r="B1117" s="1">
        <v>27</v>
      </c>
      <c r="C1117" s="1" t="s">
        <v>60</v>
      </c>
      <c r="D1117" s="1" t="s">
        <v>59</v>
      </c>
      <c r="E1117" s="1">
        <v>2</v>
      </c>
      <c r="F1117" s="1">
        <v>2</v>
      </c>
      <c r="G1117" s="1">
        <v>2</v>
      </c>
      <c r="H1117" s="1">
        <v>3</v>
      </c>
      <c r="I1117" s="1" t="s">
        <v>61</v>
      </c>
      <c r="J1117" s="1" t="s">
        <v>56</v>
      </c>
      <c r="K1117" s="6">
        <v>1331.55</v>
      </c>
      <c r="L1117" s="6">
        <v>1722.3304444444445</v>
      </c>
      <c r="M1117" s="1" t="s">
        <v>64</v>
      </c>
      <c r="N1117" s="1" t="s">
        <v>40</v>
      </c>
      <c r="O1117" s="6">
        <v>0</v>
      </c>
      <c r="P1117" s="6">
        <v>0</v>
      </c>
      <c r="Q1117" s="6">
        <v>722.68155555555552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535.32183390905868</v>
      </c>
      <c r="AA1117" s="1">
        <v>24</v>
      </c>
      <c r="AB1117" s="6">
        <v>26.725461822580257</v>
      </c>
      <c r="AC1117" s="1" t="s">
        <v>48</v>
      </c>
      <c r="AD1117" s="1" t="s">
        <v>53</v>
      </c>
      <c r="AE1117" s="1" t="s">
        <v>52</v>
      </c>
      <c r="AF1117" s="1" t="s">
        <v>54</v>
      </c>
      <c r="AG1117" s="7">
        <v>1</v>
      </c>
      <c r="AH1117" s="8">
        <v>5.8874171227216721E-2</v>
      </c>
      <c r="AI1117" s="9">
        <v>489.4505615234375</v>
      </c>
      <c r="AJ1117" s="10">
        <v>0.32874595801927536</v>
      </c>
    </row>
    <row r="1118" spans="1:36" x14ac:dyDescent="0.35">
      <c r="A1118" s="1">
        <v>1117</v>
      </c>
      <c r="B1118" s="1">
        <v>56</v>
      </c>
      <c r="C1118" s="1" t="s">
        <v>50</v>
      </c>
      <c r="D1118" s="1" t="s">
        <v>51</v>
      </c>
      <c r="E1118" s="1">
        <v>6</v>
      </c>
      <c r="F1118" s="1">
        <v>1</v>
      </c>
      <c r="G1118" s="1">
        <v>1</v>
      </c>
      <c r="H1118" s="1">
        <v>2</v>
      </c>
      <c r="I1118" s="1" t="s">
        <v>61</v>
      </c>
      <c r="J1118" s="1" t="s">
        <v>38</v>
      </c>
      <c r="K1118" s="6">
        <v>677.59524999999996</v>
      </c>
      <c r="L1118" s="6">
        <v>687.18311111111109</v>
      </c>
      <c r="M1118" s="1" t="s">
        <v>39</v>
      </c>
      <c r="N1118" s="1" t="s">
        <v>47</v>
      </c>
      <c r="O1118" s="6">
        <v>0</v>
      </c>
      <c r="P1118" s="6">
        <v>0</v>
      </c>
      <c r="Q1118" s="6">
        <v>69.00911111111111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40.444444444444443</v>
      </c>
      <c r="X1118" s="6">
        <v>0</v>
      </c>
      <c r="Y1118" s="6">
        <v>0</v>
      </c>
      <c r="Z1118" s="6">
        <v>469.13209912761249</v>
      </c>
      <c r="AA1118" s="1">
        <v>24</v>
      </c>
      <c r="AB1118" s="6">
        <v>23.420998754016598</v>
      </c>
      <c r="AC1118" s="1" t="s">
        <v>78</v>
      </c>
      <c r="AD1118" s="1" t="s">
        <v>53</v>
      </c>
      <c r="AE1118" s="1" t="s">
        <v>52</v>
      </c>
      <c r="AF1118" s="1" t="s">
        <v>44</v>
      </c>
      <c r="AG1118" s="7">
        <v>1</v>
      </c>
      <c r="AH1118" s="8">
        <v>0.1431984007358551</v>
      </c>
      <c r="AI1118" s="9">
        <v>467.3817138671875</v>
      </c>
      <c r="AJ1118" s="10">
        <v>7.2427666130668686E-2</v>
      </c>
    </row>
    <row r="1119" spans="1:36" x14ac:dyDescent="0.35">
      <c r="A1119" s="1">
        <v>1118</v>
      </c>
      <c r="B1119" s="1">
        <v>36</v>
      </c>
      <c r="C1119" s="1" t="s">
        <v>35</v>
      </c>
      <c r="D1119" s="1" t="s">
        <v>51</v>
      </c>
      <c r="E1119" s="1">
        <v>2</v>
      </c>
      <c r="F1119" s="1">
        <v>0</v>
      </c>
      <c r="G1119" s="1">
        <v>0</v>
      </c>
      <c r="H1119" s="1">
        <v>3</v>
      </c>
      <c r="I1119" s="1" t="s">
        <v>67</v>
      </c>
      <c r="J1119" s="1" t="s">
        <v>38</v>
      </c>
      <c r="K1119" s="6">
        <v>644.34974999999997</v>
      </c>
      <c r="L1119" s="6">
        <v>609.88844444444442</v>
      </c>
      <c r="M1119" s="1" t="s">
        <v>39</v>
      </c>
      <c r="N1119" s="1" t="s">
        <v>47</v>
      </c>
      <c r="O1119" s="6">
        <v>0</v>
      </c>
      <c r="P1119" s="6">
        <v>0</v>
      </c>
      <c r="Q1119" s="6">
        <v>420.31755555555554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451.40332700762337</v>
      </c>
      <c r="AA1119" s="1">
        <v>18</v>
      </c>
      <c r="AB1119" s="6">
        <v>28.802142171139501</v>
      </c>
      <c r="AC1119" s="1" t="s">
        <v>41</v>
      </c>
      <c r="AD1119" s="1" t="s">
        <v>53</v>
      </c>
      <c r="AE1119" s="1" t="s">
        <v>52</v>
      </c>
      <c r="AF1119" s="1" t="s">
        <v>44</v>
      </c>
      <c r="AG1119" s="7">
        <v>1</v>
      </c>
      <c r="AH1119" s="8">
        <v>0.14570097625255579</v>
      </c>
      <c r="AI1119" s="9">
        <v>392.28244018554688</v>
      </c>
      <c r="AJ1119" s="10">
        <v>0.24576279769142806</v>
      </c>
    </row>
    <row r="1120" spans="1:36" x14ac:dyDescent="0.35">
      <c r="A1120" s="1">
        <v>1119</v>
      </c>
      <c r="B1120" s="1">
        <v>46</v>
      </c>
      <c r="C1120" s="1" t="s">
        <v>50</v>
      </c>
      <c r="D1120" s="1" t="s">
        <v>51</v>
      </c>
      <c r="E1120" s="1">
        <v>1</v>
      </c>
      <c r="F1120" s="1">
        <v>0</v>
      </c>
      <c r="G1120" s="1">
        <v>0</v>
      </c>
      <c r="H1120" s="1">
        <v>2</v>
      </c>
      <c r="I1120" s="1" t="s">
        <v>61</v>
      </c>
      <c r="J1120" s="1" t="s">
        <v>56</v>
      </c>
      <c r="K1120" s="6">
        <v>669.89350000000002</v>
      </c>
      <c r="L1120" s="6">
        <v>466.78777777777776</v>
      </c>
      <c r="M1120" s="1" t="s">
        <v>46</v>
      </c>
      <c r="N1120" s="1" t="s">
        <v>47</v>
      </c>
      <c r="O1120" s="6">
        <v>0</v>
      </c>
      <c r="P1120" s="6">
        <v>800</v>
      </c>
      <c r="Q1120" s="6">
        <v>350.58511111111113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43.777777777777779</v>
      </c>
      <c r="X1120" s="6">
        <v>0</v>
      </c>
      <c r="Y1120" s="6">
        <v>0</v>
      </c>
      <c r="Z1120" s="6">
        <v>488.24745084421966</v>
      </c>
      <c r="AA1120" s="1">
        <v>24</v>
      </c>
      <c r="AB1120" s="6">
        <v>24.37531552229952</v>
      </c>
      <c r="AC1120" s="1" t="s">
        <v>48</v>
      </c>
      <c r="AD1120" s="1" t="s">
        <v>49</v>
      </c>
      <c r="AE1120" s="1" t="s">
        <v>83</v>
      </c>
      <c r="AF1120" s="1" t="s">
        <v>75</v>
      </c>
      <c r="AG1120" s="7">
        <v>1</v>
      </c>
      <c r="AH1120" s="8">
        <v>0.14061309397220609</v>
      </c>
      <c r="AI1120" s="9">
        <v>400.47201538085938</v>
      </c>
      <c r="AJ1120" s="10">
        <v>9.0427140852299637E-2</v>
      </c>
    </row>
    <row r="1121" spans="1:36" x14ac:dyDescent="0.35">
      <c r="A1121" s="1">
        <v>1120</v>
      </c>
      <c r="B1121" s="1">
        <v>46</v>
      </c>
      <c r="C1121" s="1" t="s">
        <v>50</v>
      </c>
      <c r="D1121" s="1" t="s">
        <v>36</v>
      </c>
      <c r="E1121" s="1">
        <v>1</v>
      </c>
      <c r="F1121" s="1">
        <v>0</v>
      </c>
      <c r="G1121" s="1">
        <v>0</v>
      </c>
      <c r="H1121" s="1">
        <v>5</v>
      </c>
      <c r="I1121" s="1" t="s">
        <v>61</v>
      </c>
      <c r="J1121" s="1" t="s">
        <v>56</v>
      </c>
      <c r="K1121" s="6">
        <v>2246.2607499999999</v>
      </c>
      <c r="L1121" s="6">
        <v>1788.1502222222223</v>
      </c>
      <c r="M1121" s="1" t="s">
        <v>46</v>
      </c>
      <c r="N1121" s="1" t="s">
        <v>66</v>
      </c>
      <c r="O1121" s="6">
        <v>0</v>
      </c>
      <c r="P1121" s="6">
        <v>222.22222222222223</v>
      </c>
      <c r="Q1121" s="6">
        <v>277.84911111111109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1985.8420472173248</v>
      </c>
      <c r="AA1121" s="1">
        <v>36</v>
      </c>
      <c r="AB1121" s="6">
        <v>71.792947162855555</v>
      </c>
      <c r="AC1121" s="1" t="s">
        <v>41</v>
      </c>
      <c r="AD1121" s="1" t="s">
        <v>70</v>
      </c>
      <c r="AE1121" s="1" t="s">
        <v>43</v>
      </c>
      <c r="AF1121" s="1" t="s">
        <v>44</v>
      </c>
      <c r="AG1121" s="7">
        <v>1</v>
      </c>
      <c r="AH1121" s="8">
        <v>4.5136432163417339E-3</v>
      </c>
      <c r="AI1121" s="9">
        <v>861.6644287109375</v>
      </c>
      <c r="AJ1121" s="10">
        <v>0.48558143198158726</v>
      </c>
    </row>
    <row r="1122" spans="1:36" x14ac:dyDescent="0.35">
      <c r="A1122" s="1">
        <v>1121</v>
      </c>
      <c r="B1122" s="1">
        <v>47</v>
      </c>
      <c r="C1122" s="1" t="s">
        <v>50</v>
      </c>
      <c r="D1122" s="1" t="s">
        <v>36</v>
      </c>
      <c r="E1122" s="1">
        <v>1</v>
      </c>
      <c r="F1122" s="1">
        <v>0</v>
      </c>
      <c r="G1122" s="1">
        <v>0</v>
      </c>
      <c r="H1122" s="1">
        <v>2</v>
      </c>
      <c r="I1122" s="1" t="s">
        <v>37</v>
      </c>
      <c r="J1122" s="1" t="s">
        <v>56</v>
      </c>
      <c r="K1122" s="6">
        <v>355.101</v>
      </c>
      <c r="L1122" s="6">
        <v>339.15955555555553</v>
      </c>
      <c r="M1122" s="1" t="s">
        <v>46</v>
      </c>
      <c r="N1122" s="1" t="s">
        <v>47</v>
      </c>
      <c r="O1122" s="6">
        <v>0</v>
      </c>
      <c r="P1122" s="6">
        <v>266.66666666666669</v>
      </c>
      <c r="Q1122" s="6">
        <v>169.99533333333332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154.22222222222223</v>
      </c>
      <c r="X1122" s="6">
        <v>0</v>
      </c>
      <c r="Y1122" s="6">
        <v>0</v>
      </c>
      <c r="Z1122" s="6">
        <v>139.60988472351994</v>
      </c>
      <c r="AA1122" s="1">
        <v>3</v>
      </c>
      <c r="AB1122" s="6">
        <v>47.939655490687102</v>
      </c>
      <c r="AC1122" s="1" t="s">
        <v>78</v>
      </c>
      <c r="AD1122" s="1" t="s">
        <v>53</v>
      </c>
      <c r="AE1122" s="1" t="s">
        <v>43</v>
      </c>
      <c r="AF1122" s="1" t="s">
        <v>44</v>
      </c>
      <c r="AG1122" s="7">
        <v>1</v>
      </c>
      <c r="AH1122" s="8">
        <v>0.24535368382930761</v>
      </c>
      <c r="AI1122" s="9">
        <v>284.0462646484375</v>
      </c>
      <c r="AJ1122" s="10">
        <v>0.22152128124932477</v>
      </c>
    </row>
    <row r="1123" spans="1:36" x14ac:dyDescent="0.35">
      <c r="A1123" s="1">
        <v>1122</v>
      </c>
      <c r="B1123" s="1">
        <v>57</v>
      </c>
      <c r="C1123" s="1" t="s">
        <v>60</v>
      </c>
      <c r="D1123" s="1" t="s">
        <v>59</v>
      </c>
      <c r="E1123" s="1">
        <v>0</v>
      </c>
      <c r="F1123" s="1">
        <v>0</v>
      </c>
      <c r="G1123" s="1">
        <v>0</v>
      </c>
      <c r="H1123" s="1">
        <v>1</v>
      </c>
      <c r="I1123" s="1" t="s">
        <v>57</v>
      </c>
      <c r="J1123" s="1" t="s">
        <v>56</v>
      </c>
      <c r="K1123" s="6">
        <v>257.22725000000003</v>
      </c>
      <c r="L1123" s="6">
        <v>214.898</v>
      </c>
      <c r="M1123" s="1" t="s">
        <v>64</v>
      </c>
      <c r="N1123" s="1" t="s">
        <v>47</v>
      </c>
      <c r="O1123" s="6">
        <v>10982.309993497263</v>
      </c>
      <c r="P1123" s="6">
        <v>5711.1111111111113</v>
      </c>
      <c r="Q1123" s="6">
        <v>42.435555555555553</v>
      </c>
      <c r="R1123" s="6">
        <v>0</v>
      </c>
      <c r="S1123" s="6">
        <v>0</v>
      </c>
      <c r="T1123" s="6">
        <v>1777.7777777777778</v>
      </c>
      <c r="U1123" s="6">
        <v>0</v>
      </c>
      <c r="V1123" s="6">
        <v>74</v>
      </c>
      <c r="W1123" s="6">
        <v>32</v>
      </c>
      <c r="X1123" s="6">
        <v>0</v>
      </c>
      <c r="Y1123" s="6">
        <v>0</v>
      </c>
      <c r="Z1123" s="6">
        <v>199.93311609992665</v>
      </c>
      <c r="AA1123" s="1">
        <v>48</v>
      </c>
      <c r="AB1123" s="6">
        <v>5.8730352070939942</v>
      </c>
      <c r="AC1123" s="1" t="s">
        <v>48</v>
      </c>
      <c r="AD1123" s="1" t="s">
        <v>53</v>
      </c>
      <c r="AE1123" s="1" t="s">
        <v>65</v>
      </c>
      <c r="AF1123" s="1" t="s">
        <v>44</v>
      </c>
      <c r="AG1123" s="7">
        <v>0</v>
      </c>
      <c r="AH1123" s="8">
        <v>0.2302302420139313</v>
      </c>
      <c r="AI1123" s="9">
        <v>390.09982299804688</v>
      </c>
      <c r="AJ1123" s="10">
        <v>0.19512443000983434</v>
      </c>
    </row>
    <row r="1124" spans="1:36" x14ac:dyDescent="0.35">
      <c r="A1124" s="1">
        <v>1123</v>
      </c>
      <c r="B1124" s="1">
        <v>31</v>
      </c>
      <c r="C1124" s="1" t="s">
        <v>60</v>
      </c>
      <c r="D1124" s="1" t="s">
        <v>51</v>
      </c>
      <c r="E1124" s="1">
        <v>0</v>
      </c>
      <c r="F1124" s="1">
        <v>0</v>
      </c>
      <c r="G1124" s="1">
        <v>0</v>
      </c>
      <c r="H1124" s="1">
        <v>3</v>
      </c>
      <c r="I1124" s="1" t="s">
        <v>37</v>
      </c>
      <c r="J1124" s="1" t="s">
        <v>56</v>
      </c>
      <c r="K1124" s="6">
        <v>701.048</v>
      </c>
      <c r="L1124" s="6">
        <v>446.35599999999999</v>
      </c>
      <c r="M1124" s="1" t="s">
        <v>46</v>
      </c>
      <c r="N1124" s="1" t="s">
        <v>40</v>
      </c>
      <c r="O1124" s="6">
        <v>0</v>
      </c>
      <c r="P1124" s="6">
        <v>527.77777777777783</v>
      </c>
      <c r="Q1124" s="6">
        <v>282.03577777777775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43.777777777777779</v>
      </c>
      <c r="X1124" s="6">
        <v>0</v>
      </c>
      <c r="Y1124" s="6">
        <v>0</v>
      </c>
      <c r="Z1124" s="6">
        <v>636.90702258224974</v>
      </c>
      <c r="AA1124" s="1">
        <v>36</v>
      </c>
      <c r="AB1124" s="6">
        <v>23.025714599996608</v>
      </c>
      <c r="AC1124" s="1" t="s">
        <v>41</v>
      </c>
      <c r="AD1124" s="1" t="s">
        <v>49</v>
      </c>
      <c r="AE1124" s="1" t="s">
        <v>43</v>
      </c>
      <c r="AF1124" s="1" t="s">
        <v>44</v>
      </c>
      <c r="AG1124" s="7">
        <v>1</v>
      </c>
      <c r="AH1124" s="8">
        <v>0.1162863373756409</v>
      </c>
      <c r="AI1124" s="9">
        <v>439.07125854492188</v>
      </c>
      <c r="AJ1124" s="10">
        <v>0.1990232162411448</v>
      </c>
    </row>
    <row r="1125" spans="1:36" x14ac:dyDescent="0.35">
      <c r="A1125" s="1">
        <v>1124</v>
      </c>
      <c r="B1125" s="1">
        <v>27</v>
      </c>
      <c r="C1125" s="1" t="s">
        <v>35</v>
      </c>
      <c r="D1125" s="1" t="s">
        <v>74</v>
      </c>
      <c r="E1125" s="1">
        <v>0</v>
      </c>
      <c r="F1125" s="1">
        <v>1</v>
      </c>
      <c r="G1125" s="1">
        <v>1</v>
      </c>
      <c r="H1125" s="1">
        <v>5</v>
      </c>
      <c r="I1125" s="1" t="s">
        <v>61</v>
      </c>
      <c r="J1125" s="1" t="s">
        <v>38</v>
      </c>
      <c r="K1125" s="6">
        <v>952.39549999999997</v>
      </c>
      <c r="L1125" s="6">
        <v>1193.3946666666666</v>
      </c>
      <c r="M1125" s="1" t="s">
        <v>46</v>
      </c>
      <c r="N1125" s="1" t="s">
        <v>40</v>
      </c>
      <c r="O1125" s="6">
        <v>0</v>
      </c>
      <c r="P1125" s="6">
        <v>333.33333333333331</v>
      </c>
      <c r="Q1125" s="6">
        <v>280.36466666666666</v>
      </c>
      <c r="R1125" s="6">
        <v>0</v>
      </c>
      <c r="S1125" s="6">
        <v>0</v>
      </c>
      <c r="T1125" s="6">
        <v>1247.5555555555557</v>
      </c>
      <c r="U1125" s="6">
        <v>0</v>
      </c>
      <c r="V1125" s="6">
        <v>0</v>
      </c>
      <c r="W1125" s="6">
        <v>100.44444444444444</v>
      </c>
      <c r="X1125" s="6">
        <v>0</v>
      </c>
      <c r="Y1125" s="6">
        <v>0</v>
      </c>
      <c r="Z1125" s="6">
        <v>606.62408547081782</v>
      </c>
      <c r="AA1125" s="1">
        <v>36</v>
      </c>
      <c r="AB1125" s="6">
        <v>21.930913879554826</v>
      </c>
      <c r="AC1125" s="1" t="s">
        <v>41</v>
      </c>
      <c r="AD1125" s="1" t="s">
        <v>49</v>
      </c>
      <c r="AE1125" s="1" t="s">
        <v>43</v>
      </c>
      <c r="AF1125" s="1" t="s">
        <v>44</v>
      </c>
      <c r="AG1125" s="7">
        <v>0</v>
      </c>
      <c r="AH1125" s="8">
        <v>7.0727773010730743E-2</v>
      </c>
      <c r="AI1125" s="9">
        <v>535.6002197265625</v>
      </c>
      <c r="AJ1125" s="10">
        <v>0.22339477532001123</v>
      </c>
    </row>
    <row r="1126" spans="1:36" x14ac:dyDescent="0.35">
      <c r="A1126" s="1">
        <v>1125</v>
      </c>
      <c r="B1126" s="1">
        <v>49</v>
      </c>
      <c r="C1126" s="1" t="s">
        <v>60</v>
      </c>
      <c r="D1126" s="1" t="s">
        <v>51</v>
      </c>
      <c r="E1126" s="1">
        <v>1</v>
      </c>
      <c r="F1126" s="1">
        <v>0</v>
      </c>
      <c r="G1126" s="1">
        <v>0</v>
      </c>
      <c r="H1126" s="1">
        <v>5</v>
      </c>
      <c r="I1126" s="1" t="s">
        <v>57</v>
      </c>
      <c r="J1126" s="1" t="s">
        <v>56</v>
      </c>
      <c r="K1126" s="6">
        <v>865.54475000000002</v>
      </c>
      <c r="L1126" s="6">
        <v>699.89044444444448</v>
      </c>
      <c r="M1126" s="1" t="s">
        <v>46</v>
      </c>
      <c r="N1126" s="1" t="s">
        <v>40</v>
      </c>
      <c r="O1126" s="6">
        <v>0</v>
      </c>
      <c r="P1126" s="6">
        <v>800</v>
      </c>
      <c r="Q1126" s="6">
        <v>505.32066666666668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718.36918224531939</v>
      </c>
      <c r="AA1126" s="1">
        <v>36</v>
      </c>
      <c r="AB1126" s="6">
        <v>25.970766817345915</v>
      </c>
      <c r="AC1126" s="1" t="s">
        <v>48</v>
      </c>
      <c r="AD1126" s="1" t="s">
        <v>49</v>
      </c>
      <c r="AE1126" s="1" t="s">
        <v>43</v>
      </c>
      <c r="AF1126" s="1" t="s">
        <v>58</v>
      </c>
      <c r="AG1126" s="7">
        <v>1</v>
      </c>
      <c r="AH1126" s="8">
        <v>7.0575669407844543E-2</v>
      </c>
      <c r="AI1126" s="9">
        <v>591.23382568359375</v>
      </c>
      <c r="AJ1126" s="10">
        <v>0.14494385555522557</v>
      </c>
    </row>
    <row r="1127" spans="1:36" x14ac:dyDescent="0.35">
      <c r="A1127" s="1">
        <v>1126</v>
      </c>
      <c r="B1127" s="1">
        <v>29</v>
      </c>
      <c r="C1127" s="1" t="s">
        <v>50</v>
      </c>
      <c r="D1127" s="1" t="s">
        <v>51</v>
      </c>
      <c r="E1127" s="1">
        <v>0</v>
      </c>
      <c r="F1127" s="1">
        <v>1</v>
      </c>
      <c r="G1127" s="1">
        <v>1</v>
      </c>
      <c r="H1127" s="1">
        <v>3</v>
      </c>
      <c r="I1127" s="1" t="s">
        <v>62</v>
      </c>
      <c r="J1127" s="1" t="s">
        <v>38</v>
      </c>
      <c r="K1127" s="6">
        <v>868.69299999999998</v>
      </c>
      <c r="L1127" s="6">
        <v>1010.5515555555555</v>
      </c>
      <c r="M1127" s="1" t="s">
        <v>46</v>
      </c>
      <c r="N1127" s="1" t="s">
        <v>66</v>
      </c>
      <c r="O1127" s="6">
        <v>0</v>
      </c>
      <c r="P1127" s="6">
        <v>3044.4444444444443</v>
      </c>
      <c r="Q1127" s="6">
        <v>412.7357777777778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44.222222222222221</v>
      </c>
      <c r="X1127" s="6">
        <v>0</v>
      </c>
      <c r="Y1127" s="6">
        <v>0</v>
      </c>
      <c r="Z1127" s="6">
        <v>479.56943102001514</v>
      </c>
      <c r="AA1127" s="1">
        <v>24</v>
      </c>
      <c r="AB1127" s="6">
        <v>23.942073175702511</v>
      </c>
      <c r="AC1127" s="1" t="s">
        <v>48</v>
      </c>
      <c r="AD1127" s="1" t="s">
        <v>49</v>
      </c>
      <c r="AE1127" s="1" t="s">
        <v>43</v>
      </c>
      <c r="AF1127" s="1" t="s">
        <v>44</v>
      </c>
      <c r="AG1127" s="7">
        <v>1</v>
      </c>
      <c r="AH1127" s="8">
        <v>0.1062518358230591</v>
      </c>
      <c r="AI1127" s="9">
        <v>414.56295776367188</v>
      </c>
      <c r="AJ1127" s="10">
        <v>0.24394885057215979</v>
      </c>
    </row>
    <row r="1128" spans="1:36" x14ac:dyDescent="0.35">
      <c r="A1128" s="1">
        <v>1127</v>
      </c>
      <c r="B1128" s="1">
        <v>66</v>
      </c>
      <c r="C1128" s="1" t="s">
        <v>35</v>
      </c>
      <c r="D1128" s="1" t="s">
        <v>36</v>
      </c>
      <c r="E1128" s="1">
        <v>3</v>
      </c>
      <c r="F1128" s="1">
        <v>1</v>
      </c>
      <c r="G1128" s="1">
        <v>1</v>
      </c>
      <c r="H1128" s="1">
        <v>2</v>
      </c>
      <c r="I1128" s="1" t="s">
        <v>62</v>
      </c>
      <c r="J1128" s="1" t="s">
        <v>56</v>
      </c>
      <c r="K1128" s="6">
        <v>366.29174999999998</v>
      </c>
      <c r="L1128" s="6">
        <v>444.4857777777778</v>
      </c>
      <c r="M1128" s="1" t="s">
        <v>64</v>
      </c>
      <c r="N1128" s="1" t="s">
        <v>40</v>
      </c>
      <c r="O1128" s="6">
        <v>0</v>
      </c>
      <c r="P1128" s="6">
        <v>0</v>
      </c>
      <c r="Q1128" s="6">
        <v>219.7008888888889</v>
      </c>
      <c r="R1128" s="6">
        <v>0</v>
      </c>
      <c r="S1128" s="6">
        <v>0</v>
      </c>
      <c r="T1128" s="6">
        <v>0</v>
      </c>
      <c r="U1128" s="6">
        <v>44.444444444444443</v>
      </c>
      <c r="V1128" s="6">
        <v>0</v>
      </c>
      <c r="W1128" s="6">
        <v>0</v>
      </c>
      <c r="X1128" s="6">
        <v>1173.3333333333333</v>
      </c>
      <c r="Y1128" s="6">
        <v>0</v>
      </c>
      <c r="Z1128" s="6">
        <v>176.37680259890644</v>
      </c>
      <c r="AA1128" s="1">
        <v>48</v>
      </c>
      <c r="AB1128" s="6">
        <v>5.1810685072317799</v>
      </c>
      <c r="AC1128" s="1" t="s">
        <v>48</v>
      </c>
      <c r="AD1128" s="1" t="s">
        <v>53</v>
      </c>
      <c r="AE1128" s="1" t="s">
        <v>43</v>
      </c>
      <c r="AF1128" s="1" t="s">
        <v>54</v>
      </c>
      <c r="AG1128" s="7">
        <v>1</v>
      </c>
      <c r="AH1128" s="8">
        <v>0.1985337883234024</v>
      </c>
      <c r="AI1128" s="9">
        <v>485.452392578125</v>
      </c>
      <c r="AJ1128" s="10">
        <v>0.19692334739611075</v>
      </c>
    </row>
    <row r="1129" spans="1:36" x14ac:dyDescent="0.35">
      <c r="A1129" s="1">
        <v>1128</v>
      </c>
      <c r="B1129" s="1">
        <v>46</v>
      </c>
      <c r="C1129" s="1" t="s">
        <v>60</v>
      </c>
      <c r="D1129" s="1" t="s">
        <v>51</v>
      </c>
      <c r="E1129" s="1">
        <v>0</v>
      </c>
      <c r="F1129" s="1">
        <v>0</v>
      </c>
      <c r="G1129" s="1">
        <v>0</v>
      </c>
      <c r="H1129" s="1">
        <v>3</v>
      </c>
      <c r="I1129" s="1" t="s">
        <v>67</v>
      </c>
      <c r="J1129" s="1" t="s">
        <v>63</v>
      </c>
      <c r="K1129" s="6">
        <v>695.74275</v>
      </c>
      <c r="L1129" s="6">
        <v>829.22044444444441</v>
      </c>
      <c r="M1129" s="1" t="s">
        <v>46</v>
      </c>
      <c r="N1129" s="1" t="s">
        <v>47</v>
      </c>
      <c r="O1129" s="6">
        <v>0</v>
      </c>
      <c r="P1129" s="6">
        <v>0</v>
      </c>
      <c r="Q1129" s="6">
        <v>451.11155555555558</v>
      </c>
      <c r="R1129" s="6">
        <v>88.888888888888886</v>
      </c>
      <c r="S1129" s="6">
        <v>0</v>
      </c>
      <c r="T1129" s="6">
        <v>0</v>
      </c>
      <c r="U1129" s="6">
        <v>44.444444444444443</v>
      </c>
      <c r="V1129" s="6">
        <v>0</v>
      </c>
      <c r="W1129" s="6">
        <v>98.444444444444443</v>
      </c>
      <c r="X1129" s="6">
        <v>0</v>
      </c>
      <c r="Y1129" s="6">
        <v>0</v>
      </c>
      <c r="Z1129" s="6">
        <v>269.09066451260378</v>
      </c>
      <c r="AA1129" s="1">
        <v>48</v>
      </c>
      <c r="AB1129" s="6">
        <v>7.9045381646178443</v>
      </c>
      <c r="AC1129" s="1" t="s">
        <v>48</v>
      </c>
      <c r="AD1129" s="1" t="s">
        <v>70</v>
      </c>
      <c r="AE1129" s="1" t="s">
        <v>43</v>
      </c>
      <c r="AF1129" s="1" t="s">
        <v>44</v>
      </c>
      <c r="AG1129" s="7">
        <v>1</v>
      </c>
      <c r="AH1129" s="8">
        <v>0.12206631153821949</v>
      </c>
      <c r="AI1129" s="9">
        <v>486.0556640625</v>
      </c>
      <c r="AJ1129" s="10">
        <v>0.11885381755463065</v>
      </c>
    </row>
    <row r="1130" spans="1:36" x14ac:dyDescent="0.35">
      <c r="A1130" s="1">
        <v>1129</v>
      </c>
      <c r="B1130" s="1">
        <v>47</v>
      </c>
      <c r="C1130" s="1" t="s">
        <v>35</v>
      </c>
      <c r="D1130" s="1" t="s">
        <v>51</v>
      </c>
      <c r="E1130" s="1">
        <v>0</v>
      </c>
      <c r="F1130" s="1">
        <v>0</v>
      </c>
      <c r="G1130" s="1">
        <v>0</v>
      </c>
      <c r="H1130" s="1">
        <v>3</v>
      </c>
      <c r="I1130" s="1" t="s">
        <v>37</v>
      </c>
      <c r="J1130" s="1" t="s">
        <v>38</v>
      </c>
      <c r="K1130" s="6">
        <v>460.42874999999998</v>
      </c>
      <c r="L1130" s="6">
        <v>592.7215555555556</v>
      </c>
      <c r="M1130" s="1" t="s">
        <v>64</v>
      </c>
      <c r="N1130" s="1" t="s">
        <v>47</v>
      </c>
      <c r="O1130" s="6">
        <v>0</v>
      </c>
      <c r="P1130" s="6">
        <v>444.44444444444446</v>
      </c>
      <c r="Q1130" s="6">
        <v>125.71977777777778</v>
      </c>
      <c r="R1130" s="6">
        <v>0</v>
      </c>
      <c r="S1130" s="6">
        <v>0</v>
      </c>
      <c r="T1130" s="6">
        <v>44.444444444444443</v>
      </c>
      <c r="U1130" s="6">
        <v>622.22222222222217</v>
      </c>
      <c r="V1130" s="6">
        <v>0</v>
      </c>
      <c r="W1130" s="6">
        <v>142.44444444444446</v>
      </c>
      <c r="X1130" s="6">
        <v>0</v>
      </c>
      <c r="Y1130" s="6">
        <v>0</v>
      </c>
      <c r="Z1130" s="6">
        <v>190.45318696716905</v>
      </c>
      <c r="AA1130" s="1">
        <v>24</v>
      </c>
      <c r="AB1130" s="6">
        <v>9.5082043265668563</v>
      </c>
      <c r="AC1130" s="1" t="s">
        <v>48</v>
      </c>
      <c r="AD1130" s="1" t="s">
        <v>53</v>
      </c>
      <c r="AE1130" s="1" t="s">
        <v>52</v>
      </c>
      <c r="AF1130" s="1" t="s">
        <v>44</v>
      </c>
      <c r="AG1130" s="7">
        <v>1</v>
      </c>
      <c r="AH1130" s="8">
        <v>0.1870760768651962</v>
      </c>
      <c r="AI1130" s="9">
        <v>381.48611450195313</v>
      </c>
      <c r="AJ1130" s="10">
        <v>0.21162089341988075</v>
      </c>
    </row>
    <row r="1131" spans="1:36" x14ac:dyDescent="0.35">
      <c r="A1131" s="1">
        <v>1130</v>
      </c>
      <c r="B1131" s="1">
        <v>46</v>
      </c>
      <c r="C1131" s="1" t="s">
        <v>35</v>
      </c>
      <c r="D1131" s="1" t="s">
        <v>36</v>
      </c>
      <c r="E1131" s="1">
        <v>0</v>
      </c>
      <c r="F1131" s="1">
        <v>1</v>
      </c>
      <c r="G1131" s="1">
        <v>1</v>
      </c>
      <c r="H1131" s="1">
        <v>2</v>
      </c>
      <c r="I1131" s="1" t="s">
        <v>62</v>
      </c>
      <c r="J1131" s="1" t="s">
        <v>56</v>
      </c>
      <c r="K1131" s="6">
        <v>457.4855</v>
      </c>
      <c r="L1131" s="6">
        <v>431.67044444444446</v>
      </c>
      <c r="M1131" s="1" t="s">
        <v>39</v>
      </c>
      <c r="N1131" s="1" t="s">
        <v>40</v>
      </c>
      <c r="O1131" s="6">
        <v>0</v>
      </c>
      <c r="P1131" s="6">
        <v>0</v>
      </c>
      <c r="Q1131" s="6">
        <v>1.5555555555555556</v>
      </c>
      <c r="R1131" s="6">
        <v>57.777777777777779</v>
      </c>
      <c r="S1131" s="6">
        <v>0</v>
      </c>
      <c r="T1131" s="6">
        <v>0</v>
      </c>
      <c r="U1131" s="6">
        <v>0</v>
      </c>
      <c r="V1131" s="6">
        <v>0</v>
      </c>
      <c r="W1131" s="6">
        <v>224.22222222222223</v>
      </c>
      <c r="X1131" s="6">
        <v>0</v>
      </c>
      <c r="Y1131" s="6">
        <v>0</v>
      </c>
      <c r="Z1131" s="6">
        <v>267.57179523751762</v>
      </c>
      <c r="AA1131" s="1">
        <v>3</v>
      </c>
      <c r="AB1131" s="6">
        <v>91.879595116879756</v>
      </c>
      <c r="AC1131" s="1" t="s">
        <v>48</v>
      </c>
      <c r="AD1131" s="1" t="s">
        <v>49</v>
      </c>
      <c r="AE1131" s="1" t="s">
        <v>68</v>
      </c>
      <c r="AF1131" s="1" t="s">
        <v>44</v>
      </c>
      <c r="AG1131" s="7">
        <v>0</v>
      </c>
      <c r="AH1131" s="8">
        <v>0.1890936940908432</v>
      </c>
      <c r="AI1131" s="9">
        <v>320.918701171875</v>
      </c>
      <c r="AJ1131" s="10">
        <v>0.15607426904164548</v>
      </c>
    </row>
    <row r="1132" spans="1:36" x14ac:dyDescent="0.35">
      <c r="A1132" s="1">
        <v>1131</v>
      </c>
      <c r="B1132" s="1">
        <v>31</v>
      </c>
      <c r="C1132" s="1" t="s">
        <v>50</v>
      </c>
      <c r="D1132" s="1" t="s">
        <v>36</v>
      </c>
      <c r="E1132" s="1">
        <v>0</v>
      </c>
      <c r="F1132" s="1">
        <v>0</v>
      </c>
      <c r="G1132" s="1">
        <v>0</v>
      </c>
      <c r="H1132" s="1">
        <v>2</v>
      </c>
      <c r="I1132" s="1" t="s">
        <v>62</v>
      </c>
      <c r="J1132" s="1" t="s">
        <v>38</v>
      </c>
      <c r="K1132" s="6">
        <v>747.84675000000004</v>
      </c>
      <c r="L1132" s="6">
        <v>597.75888888888892</v>
      </c>
      <c r="M1132" s="1" t="s">
        <v>46</v>
      </c>
      <c r="N1132" s="1" t="s">
        <v>47</v>
      </c>
      <c r="O1132" s="6">
        <v>0</v>
      </c>
      <c r="P1132" s="6">
        <v>0</v>
      </c>
      <c r="Q1132" s="6">
        <v>276.25777777777779</v>
      </c>
      <c r="R1132" s="6">
        <v>0</v>
      </c>
      <c r="S1132" s="6">
        <v>0</v>
      </c>
      <c r="T1132" s="6">
        <v>0</v>
      </c>
      <c r="U1132" s="6">
        <v>22.222222222222221</v>
      </c>
      <c r="V1132" s="6">
        <v>0</v>
      </c>
      <c r="W1132" s="6">
        <v>162.88888888888889</v>
      </c>
      <c r="X1132" s="6">
        <v>0</v>
      </c>
      <c r="Y1132" s="6">
        <v>0</v>
      </c>
      <c r="Z1132" s="6">
        <v>635.4905461740268</v>
      </c>
      <c r="AA1132" s="1">
        <v>36</v>
      </c>
      <c r="AB1132" s="6">
        <v>22.974505584619241</v>
      </c>
      <c r="AC1132" s="1" t="s">
        <v>41</v>
      </c>
      <c r="AD1132" s="1" t="s">
        <v>53</v>
      </c>
      <c r="AE1132" s="1" t="s">
        <v>52</v>
      </c>
      <c r="AF1132" s="1" t="s">
        <v>44</v>
      </c>
      <c r="AG1132" s="7">
        <v>0</v>
      </c>
      <c r="AH1132" s="8">
        <v>0.1143281534314156</v>
      </c>
      <c r="AI1132" s="9">
        <v>412.11285400390619</v>
      </c>
      <c r="AJ1132" s="10">
        <v>2.8922363685958907E-2</v>
      </c>
    </row>
    <row r="1133" spans="1:36" x14ac:dyDescent="0.35">
      <c r="A1133" s="1">
        <v>1132</v>
      </c>
      <c r="B1133" s="1">
        <v>43</v>
      </c>
      <c r="C1133" s="1" t="s">
        <v>50</v>
      </c>
      <c r="D1133" s="1" t="s">
        <v>51</v>
      </c>
      <c r="E1133" s="1">
        <v>0</v>
      </c>
      <c r="F1133" s="1">
        <v>0</v>
      </c>
      <c r="G1133" s="1">
        <v>0</v>
      </c>
      <c r="H1133" s="1">
        <v>3</v>
      </c>
      <c r="I1133" s="1" t="s">
        <v>62</v>
      </c>
      <c r="J1133" s="1" t="s">
        <v>56</v>
      </c>
      <c r="K1133" s="6">
        <v>754.74300000000005</v>
      </c>
      <c r="L1133" s="6">
        <v>857.6344444444444</v>
      </c>
      <c r="M1133" s="1" t="s">
        <v>46</v>
      </c>
      <c r="N1133" s="1" t="s">
        <v>47</v>
      </c>
      <c r="O1133" s="6">
        <v>4764.0151719839141</v>
      </c>
      <c r="P1133" s="6">
        <v>5555.5555555555557</v>
      </c>
      <c r="Q1133" s="6">
        <v>197.11244444444444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206.22222222222223</v>
      </c>
      <c r="X1133" s="6">
        <v>0</v>
      </c>
      <c r="Y1133" s="6">
        <v>0</v>
      </c>
      <c r="Z1133" s="6">
        <v>307.45718353909285</v>
      </c>
      <c r="AA1133" s="1">
        <v>36</v>
      </c>
      <c r="AB1133" s="6">
        <v>11.115313709664264</v>
      </c>
      <c r="AC1133" s="1" t="s">
        <v>48</v>
      </c>
      <c r="AD1133" s="1" t="s">
        <v>49</v>
      </c>
      <c r="AE1133" s="1" t="s">
        <v>43</v>
      </c>
      <c r="AF1133" s="1" t="s">
        <v>44</v>
      </c>
      <c r="AG1133" s="7">
        <v>1</v>
      </c>
      <c r="AH1133" s="8">
        <v>0.120495080947876</v>
      </c>
      <c r="AI1133" s="9">
        <v>451.01797485351563</v>
      </c>
      <c r="AJ1133" s="10">
        <v>0.33703132601428132</v>
      </c>
    </row>
    <row r="1134" spans="1:36" x14ac:dyDescent="0.35">
      <c r="A1134" s="1">
        <v>1133</v>
      </c>
      <c r="B1134" s="1">
        <v>60</v>
      </c>
      <c r="C1134" s="1" t="s">
        <v>60</v>
      </c>
      <c r="D1134" s="1" t="s">
        <v>36</v>
      </c>
      <c r="E1134" s="1">
        <v>0</v>
      </c>
      <c r="F1134" s="1">
        <v>1</v>
      </c>
      <c r="G1134" s="1">
        <v>1</v>
      </c>
      <c r="H1134" s="1">
        <v>2</v>
      </c>
      <c r="I1134" s="1" t="s">
        <v>61</v>
      </c>
      <c r="J1134" s="1" t="s">
        <v>56</v>
      </c>
      <c r="K1134" s="6">
        <v>357.62900000000002</v>
      </c>
      <c r="L1134" s="6">
        <v>201.77933333333334</v>
      </c>
      <c r="M1134" s="1" t="s">
        <v>64</v>
      </c>
      <c r="N1134" s="1" t="s">
        <v>40</v>
      </c>
      <c r="O1134" s="6">
        <v>0</v>
      </c>
      <c r="P1134" s="6">
        <v>0</v>
      </c>
      <c r="Q1134" s="6">
        <v>131.2188888888889</v>
      </c>
      <c r="R1134" s="6">
        <v>43.555555555555557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459.08925104713552</v>
      </c>
      <c r="AA1134" s="1">
        <v>36</v>
      </c>
      <c r="AB1134" s="6">
        <v>16.597176190143866</v>
      </c>
      <c r="AC1134" s="1" t="s">
        <v>48</v>
      </c>
      <c r="AD1134" s="1" t="s">
        <v>53</v>
      </c>
      <c r="AE1134" s="1" t="s">
        <v>43</v>
      </c>
      <c r="AF1134" s="1" t="s">
        <v>44</v>
      </c>
      <c r="AG1134" s="7">
        <v>0</v>
      </c>
      <c r="AH1134" s="8">
        <v>0.17895859479904169</v>
      </c>
      <c r="AI1134" s="9">
        <v>437.64968872070313</v>
      </c>
      <c r="AJ1134" s="10">
        <v>2.3635313844628154E-2</v>
      </c>
    </row>
    <row r="1135" spans="1:36" x14ac:dyDescent="0.35">
      <c r="A1135" s="1">
        <v>1134</v>
      </c>
      <c r="B1135" s="1">
        <v>42</v>
      </c>
      <c r="C1135" s="1" t="s">
        <v>35</v>
      </c>
      <c r="D1135" s="1" t="s">
        <v>74</v>
      </c>
      <c r="E1135" s="1">
        <v>0</v>
      </c>
      <c r="F1135" s="1">
        <v>3</v>
      </c>
      <c r="G1135" s="1">
        <v>3</v>
      </c>
      <c r="H1135" s="1">
        <v>4</v>
      </c>
      <c r="I1135" s="1" t="s">
        <v>37</v>
      </c>
      <c r="J1135" s="1" t="s">
        <v>56</v>
      </c>
      <c r="K1135" s="6">
        <v>1446.454</v>
      </c>
      <c r="L1135" s="6">
        <v>1080.7342222222221</v>
      </c>
      <c r="M1135" s="1" t="s">
        <v>46</v>
      </c>
      <c r="N1135" s="1" t="s">
        <v>66</v>
      </c>
      <c r="O1135" s="6">
        <v>0</v>
      </c>
      <c r="P1135" s="6">
        <v>1288.8888888888889</v>
      </c>
      <c r="Q1135" s="6">
        <v>775.79177777777772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30.666666666666668</v>
      </c>
      <c r="X1135" s="6">
        <v>0</v>
      </c>
      <c r="Y1135" s="6">
        <v>0</v>
      </c>
      <c r="Z1135" s="6">
        <v>932.27492789417033</v>
      </c>
      <c r="AA1135" s="1">
        <v>24</v>
      </c>
      <c r="AB1135" s="6">
        <v>46.542988563804947</v>
      </c>
      <c r="AC1135" s="1" t="s">
        <v>48</v>
      </c>
      <c r="AD1135" s="1" t="s">
        <v>49</v>
      </c>
      <c r="AE1135" s="1" t="s">
        <v>52</v>
      </c>
      <c r="AF1135" s="1" t="s">
        <v>44</v>
      </c>
      <c r="AG1135" s="7">
        <v>1</v>
      </c>
      <c r="AH1135" s="8">
        <v>3.8270201534032822E-2</v>
      </c>
      <c r="AI1135" s="9">
        <v>601.88800048828125</v>
      </c>
      <c r="AJ1135" s="10">
        <v>0.28717690212048397</v>
      </c>
    </row>
    <row r="1136" spans="1:36" x14ac:dyDescent="0.35">
      <c r="A1136" s="1">
        <v>1135</v>
      </c>
      <c r="B1136" s="1">
        <v>23</v>
      </c>
      <c r="C1136" s="1" t="s">
        <v>35</v>
      </c>
      <c r="D1136" s="1" t="s">
        <v>51</v>
      </c>
      <c r="E1136" s="1">
        <v>0</v>
      </c>
      <c r="F1136" s="1">
        <v>1</v>
      </c>
      <c r="G1136" s="1">
        <v>1</v>
      </c>
      <c r="H1136" s="1">
        <v>2</v>
      </c>
      <c r="I1136" s="1" t="s">
        <v>62</v>
      </c>
      <c r="J1136" s="1" t="s">
        <v>38</v>
      </c>
      <c r="K1136" s="6">
        <v>881.61625000000004</v>
      </c>
      <c r="L1136" s="6">
        <v>807.12244444444445</v>
      </c>
      <c r="M1136" s="1" t="s">
        <v>46</v>
      </c>
      <c r="N1136" s="1" t="s">
        <v>40</v>
      </c>
      <c r="O1136" s="6">
        <v>0</v>
      </c>
      <c r="P1136" s="6">
        <v>0</v>
      </c>
      <c r="Q1136" s="6">
        <v>559.94666666666672</v>
      </c>
      <c r="R1136" s="6">
        <v>0</v>
      </c>
      <c r="S1136" s="6">
        <v>0</v>
      </c>
      <c r="T1136" s="6">
        <v>0</v>
      </c>
      <c r="U1136" s="6">
        <v>0</v>
      </c>
      <c r="V1136" s="6">
        <v>111.11111111111111</v>
      </c>
      <c r="W1136" s="6">
        <v>50.222222222222221</v>
      </c>
      <c r="X1136" s="6">
        <v>500</v>
      </c>
      <c r="Y1136" s="6">
        <v>0</v>
      </c>
      <c r="Z1136" s="6">
        <v>652.90756539951337</v>
      </c>
      <c r="AA1136" s="1">
        <v>36</v>
      </c>
      <c r="AB1136" s="6">
        <v>23.604172552715696</v>
      </c>
      <c r="AC1136" s="1" t="s">
        <v>48</v>
      </c>
      <c r="AD1136" s="1" t="s">
        <v>49</v>
      </c>
      <c r="AE1136" s="1" t="s">
        <v>43</v>
      </c>
      <c r="AF1136" s="1" t="s">
        <v>44</v>
      </c>
      <c r="AG1136" s="7">
        <v>1</v>
      </c>
      <c r="AH1136" s="8">
        <v>0.10170347988605501</v>
      </c>
      <c r="AI1136" s="9">
        <v>414.25173950195313</v>
      </c>
      <c r="AJ1136" s="10">
        <v>1.9904548785520462E-2</v>
      </c>
    </row>
    <row r="1137" spans="1:36" x14ac:dyDescent="0.35">
      <c r="A1137" s="1">
        <v>1136</v>
      </c>
      <c r="B1137" s="1">
        <v>21</v>
      </c>
      <c r="C1137" s="1" t="s">
        <v>60</v>
      </c>
      <c r="D1137" s="1" t="s">
        <v>59</v>
      </c>
      <c r="E1137" s="1">
        <v>2</v>
      </c>
      <c r="F1137" s="1">
        <v>0</v>
      </c>
      <c r="G1137" s="1">
        <v>0</v>
      </c>
      <c r="H1137" s="1">
        <v>5</v>
      </c>
      <c r="I1137" s="1" t="s">
        <v>37</v>
      </c>
      <c r="J1137" s="1" t="s">
        <v>56</v>
      </c>
      <c r="K1137" s="6">
        <v>1700.96</v>
      </c>
      <c r="L1137" s="6">
        <v>1227.0953333333334</v>
      </c>
      <c r="M1137" s="1" t="s">
        <v>64</v>
      </c>
      <c r="N1137" s="1" t="s">
        <v>47</v>
      </c>
      <c r="O1137" s="6">
        <v>0</v>
      </c>
      <c r="P1137" s="6">
        <v>0</v>
      </c>
      <c r="Q1137" s="6">
        <v>331.50577777777778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1340.4851101028723</v>
      </c>
      <c r="AA1137" s="1">
        <v>24</v>
      </c>
      <c r="AB1137" s="6">
        <v>66.922515325383912</v>
      </c>
      <c r="AC1137" s="1" t="s">
        <v>41</v>
      </c>
      <c r="AD1137" s="1" t="s">
        <v>49</v>
      </c>
      <c r="AE1137" s="1" t="s">
        <v>43</v>
      </c>
      <c r="AF1137" s="1" t="s">
        <v>44</v>
      </c>
      <c r="AG1137" s="7">
        <v>1</v>
      </c>
      <c r="AH1137" s="8">
        <v>1.972412504255772E-2</v>
      </c>
      <c r="AI1137" s="9">
        <v>640.4537353515625</v>
      </c>
      <c r="AJ1137" s="10">
        <v>3.7868403049153919E-2</v>
      </c>
    </row>
    <row r="1138" spans="1:36" x14ac:dyDescent="0.35">
      <c r="A1138" s="1">
        <v>1137</v>
      </c>
      <c r="B1138" s="1">
        <v>46</v>
      </c>
      <c r="C1138" s="1" t="s">
        <v>35</v>
      </c>
      <c r="D1138" s="1" t="s">
        <v>51</v>
      </c>
      <c r="E1138" s="1">
        <v>1</v>
      </c>
      <c r="F1138" s="1">
        <v>0</v>
      </c>
      <c r="G1138" s="1">
        <v>0</v>
      </c>
      <c r="H1138" s="1">
        <v>2</v>
      </c>
      <c r="I1138" s="1" t="s">
        <v>37</v>
      </c>
      <c r="J1138" s="1" t="s">
        <v>56</v>
      </c>
      <c r="K1138" s="6">
        <v>732.16674999999998</v>
      </c>
      <c r="L1138" s="6">
        <v>674.43622222222223</v>
      </c>
      <c r="M1138" s="1" t="s">
        <v>39</v>
      </c>
      <c r="N1138" s="1" t="s">
        <v>47</v>
      </c>
      <c r="O1138" s="6">
        <v>0</v>
      </c>
      <c r="P1138" s="6">
        <v>1555.5555555555557</v>
      </c>
      <c r="Q1138" s="6">
        <v>368.41733333333332</v>
      </c>
      <c r="R1138" s="6">
        <v>0</v>
      </c>
      <c r="S1138" s="6">
        <v>0</v>
      </c>
      <c r="T1138" s="6">
        <v>0</v>
      </c>
      <c r="U1138" s="6">
        <v>44.444444444444443</v>
      </c>
      <c r="V1138" s="6">
        <v>0</v>
      </c>
      <c r="W1138" s="6">
        <v>47.555555555555557</v>
      </c>
      <c r="X1138" s="6">
        <v>0</v>
      </c>
      <c r="Y1138" s="6">
        <v>0</v>
      </c>
      <c r="Z1138" s="6">
        <v>316.87620743871656</v>
      </c>
      <c r="AA1138" s="1">
        <v>36</v>
      </c>
      <c r="AB1138" s="6">
        <v>11.455833987245715</v>
      </c>
      <c r="AC1138" s="1" t="s">
        <v>41</v>
      </c>
      <c r="AD1138" s="1" t="s">
        <v>53</v>
      </c>
      <c r="AE1138" s="1" t="s">
        <v>43</v>
      </c>
      <c r="AF1138" s="1" t="s">
        <v>44</v>
      </c>
      <c r="AG1138" s="7">
        <v>0</v>
      </c>
      <c r="AH1138" s="8">
        <v>0.13731120526790619</v>
      </c>
      <c r="AI1138" s="9">
        <v>427.21286010742188</v>
      </c>
      <c r="AJ1138" s="10">
        <v>4.4707669620366625E-2</v>
      </c>
    </row>
    <row r="1139" spans="1:36" x14ac:dyDescent="0.35">
      <c r="A1139" s="1">
        <v>1138</v>
      </c>
      <c r="B1139" s="1">
        <v>34</v>
      </c>
      <c r="C1139" s="1" t="s">
        <v>50</v>
      </c>
      <c r="D1139" s="1" t="s">
        <v>51</v>
      </c>
      <c r="E1139" s="1">
        <v>2</v>
      </c>
      <c r="F1139" s="1">
        <v>1</v>
      </c>
      <c r="G1139" s="1">
        <v>1</v>
      </c>
      <c r="H1139" s="1">
        <v>2</v>
      </c>
      <c r="I1139" s="1" t="s">
        <v>61</v>
      </c>
      <c r="J1139" s="1" t="s">
        <v>56</v>
      </c>
      <c r="K1139" s="6">
        <v>848.99075000000005</v>
      </c>
      <c r="L1139" s="6">
        <v>476.08977777777778</v>
      </c>
      <c r="M1139" s="1" t="s">
        <v>64</v>
      </c>
      <c r="N1139" s="1" t="s">
        <v>47</v>
      </c>
      <c r="O1139" s="6">
        <v>0</v>
      </c>
      <c r="P1139" s="6">
        <v>2222.2222222222222</v>
      </c>
      <c r="Q1139" s="6">
        <v>216.90688888888889</v>
      </c>
      <c r="R1139" s="6">
        <v>140</v>
      </c>
      <c r="S1139" s="6">
        <v>0</v>
      </c>
      <c r="T1139" s="6">
        <v>0</v>
      </c>
      <c r="U1139" s="6">
        <v>0</v>
      </c>
      <c r="V1139" s="6">
        <v>134.22222222222223</v>
      </c>
      <c r="W1139" s="6">
        <v>112.88888888888889</v>
      </c>
      <c r="X1139" s="6">
        <v>0</v>
      </c>
      <c r="Y1139" s="6">
        <v>0</v>
      </c>
      <c r="Z1139" s="6">
        <v>614.72915389607192</v>
      </c>
      <c r="AA1139" s="1">
        <v>48</v>
      </c>
      <c r="AB1139" s="6">
        <v>18.057668654823001</v>
      </c>
      <c r="AC1139" s="1" t="s">
        <v>48</v>
      </c>
      <c r="AD1139" s="1" t="s">
        <v>53</v>
      </c>
      <c r="AE1139" s="1" t="s">
        <v>68</v>
      </c>
      <c r="AF1139" s="1" t="s">
        <v>44</v>
      </c>
      <c r="AG1139" s="7">
        <v>0</v>
      </c>
      <c r="AH1139" s="8">
        <v>0.1100389510393143</v>
      </c>
      <c r="AI1139" s="9">
        <v>480.01797485351563</v>
      </c>
      <c r="AJ1139" s="10">
        <v>0.17045228609994104</v>
      </c>
    </row>
    <row r="1140" spans="1:36" x14ac:dyDescent="0.35">
      <c r="A1140" s="1">
        <v>1139</v>
      </c>
      <c r="B1140" s="1">
        <v>50</v>
      </c>
      <c r="C1140" s="1" t="s">
        <v>35</v>
      </c>
      <c r="D1140" s="1" t="s">
        <v>51</v>
      </c>
      <c r="E1140" s="1">
        <v>0</v>
      </c>
      <c r="F1140" s="1">
        <v>1</v>
      </c>
      <c r="G1140" s="1">
        <v>1</v>
      </c>
      <c r="H1140" s="1">
        <v>3</v>
      </c>
      <c r="I1140" s="1" t="s">
        <v>62</v>
      </c>
      <c r="J1140" s="1" t="s">
        <v>56</v>
      </c>
      <c r="K1140" s="6">
        <v>1449.3335</v>
      </c>
      <c r="L1140" s="6">
        <v>1300.4684444444445</v>
      </c>
      <c r="M1140" s="1" t="s">
        <v>46</v>
      </c>
      <c r="N1140" s="1" t="s">
        <v>66</v>
      </c>
      <c r="O1140" s="6">
        <v>0</v>
      </c>
      <c r="P1140" s="6">
        <v>3111.1111111111113</v>
      </c>
      <c r="Q1140" s="6">
        <v>159.68822222222221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45.777777777777779</v>
      </c>
      <c r="X1140" s="6">
        <v>0</v>
      </c>
      <c r="Y1140" s="6">
        <v>0</v>
      </c>
      <c r="Z1140" s="6">
        <v>1056.4543454221687</v>
      </c>
      <c r="AA1140" s="1">
        <v>48</v>
      </c>
      <c r="AB1140" s="6">
        <v>31.033345982817472</v>
      </c>
      <c r="AC1140" s="1" t="s">
        <v>41</v>
      </c>
      <c r="AD1140" s="1" t="s">
        <v>53</v>
      </c>
      <c r="AE1140" s="1" t="s">
        <v>43</v>
      </c>
      <c r="AF1140" s="1" t="s">
        <v>44</v>
      </c>
      <c r="AG1140" s="7">
        <v>1</v>
      </c>
      <c r="AH1140" s="8">
        <v>2.8078353032469749E-2</v>
      </c>
      <c r="AI1140" s="9">
        <v>661.40966796875</v>
      </c>
      <c r="AJ1140" s="10">
        <v>0.32446573902922071</v>
      </c>
    </row>
    <row r="1141" spans="1:36" x14ac:dyDescent="0.35">
      <c r="A1141" s="1">
        <v>1140</v>
      </c>
      <c r="B1141" s="1">
        <v>30</v>
      </c>
      <c r="C1141" s="1" t="s">
        <v>35</v>
      </c>
      <c r="D1141" s="1" t="s">
        <v>55</v>
      </c>
      <c r="E1141" s="1">
        <v>0</v>
      </c>
      <c r="F1141" s="1">
        <v>1</v>
      </c>
      <c r="G1141" s="1">
        <v>1</v>
      </c>
      <c r="H1141" s="1">
        <v>2</v>
      </c>
      <c r="I1141" s="1" t="s">
        <v>45</v>
      </c>
      <c r="J1141" s="1" t="s">
        <v>38</v>
      </c>
      <c r="K1141" s="6">
        <v>394.52350000000001</v>
      </c>
      <c r="L1141" s="6">
        <v>270.37133333333333</v>
      </c>
      <c r="M1141" s="1" t="s">
        <v>46</v>
      </c>
      <c r="N1141" s="1" t="s">
        <v>40</v>
      </c>
      <c r="O1141" s="6">
        <v>0</v>
      </c>
      <c r="P1141" s="6">
        <v>222.22222222222223</v>
      </c>
      <c r="Q1141" s="6">
        <v>96.902444444444441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141.55555555555554</v>
      </c>
      <c r="X1141" s="6">
        <v>0</v>
      </c>
      <c r="Y1141" s="6">
        <v>0</v>
      </c>
      <c r="Z1141" s="6">
        <v>472.02831701865949</v>
      </c>
      <c r="AA1141" s="1">
        <v>12</v>
      </c>
      <c r="AB1141" s="6">
        <v>43.27555275580989</v>
      </c>
      <c r="AC1141" s="1" t="s">
        <v>41</v>
      </c>
      <c r="AD1141" s="1" t="s">
        <v>70</v>
      </c>
      <c r="AE1141" s="1" t="s">
        <v>52</v>
      </c>
      <c r="AF1141" s="1" t="s">
        <v>44</v>
      </c>
      <c r="AG1141" s="7">
        <v>1</v>
      </c>
      <c r="AH1141" s="8">
        <v>0.20823922753334051</v>
      </c>
      <c r="AI1141" s="9">
        <v>295.25180053710938</v>
      </c>
      <c r="AJ1141" s="10">
        <v>0.29993171552958281</v>
      </c>
    </row>
    <row r="1142" spans="1:36" x14ac:dyDescent="0.35">
      <c r="A1142" s="1">
        <v>1141</v>
      </c>
      <c r="B1142" s="1">
        <v>57</v>
      </c>
      <c r="C1142" s="1" t="s">
        <v>60</v>
      </c>
      <c r="D1142" s="1" t="s">
        <v>36</v>
      </c>
      <c r="E1142" s="1">
        <v>2</v>
      </c>
      <c r="F1142" s="1">
        <v>0</v>
      </c>
      <c r="G1142" s="1">
        <v>0</v>
      </c>
      <c r="H1142" s="1">
        <v>3</v>
      </c>
      <c r="I1142" s="1" t="s">
        <v>37</v>
      </c>
      <c r="J1142" s="1" t="s">
        <v>56</v>
      </c>
      <c r="K1142" s="6">
        <v>101.59025</v>
      </c>
      <c r="L1142" s="6">
        <v>120.42644444444444</v>
      </c>
      <c r="M1142" s="1" t="s">
        <v>64</v>
      </c>
      <c r="N1142" s="1" t="s">
        <v>66</v>
      </c>
      <c r="O1142" s="6">
        <v>0</v>
      </c>
      <c r="P1142" s="6">
        <v>0</v>
      </c>
      <c r="Q1142" s="6">
        <v>43.414444444444442</v>
      </c>
      <c r="R1142" s="6">
        <v>0</v>
      </c>
      <c r="S1142" s="6">
        <v>0</v>
      </c>
      <c r="T1142" s="6">
        <v>0</v>
      </c>
      <c r="U1142" s="6">
        <v>766.66666666666663</v>
      </c>
      <c r="V1142" s="6">
        <v>0</v>
      </c>
      <c r="W1142" s="6">
        <v>18.222222222222221</v>
      </c>
      <c r="X1142" s="6">
        <v>0</v>
      </c>
      <c r="Y1142" s="6">
        <v>0</v>
      </c>
      <c r="Z1142" s="6">
        <v>64.606261918896323</v>
      </c>
      <c r="AA1142" s="1">
        <v>36</v>
      </c>
      <c r="AB1142" s="6">
        <v>2.3356711349889814</v>
      </c>
      <c r="AC1142" s="1" t="s">
        <v>41</v>
      </c>
      <c r="AD1142" s="1" t="s">
        <v>42</v>
      </c>
      <c r="AE1142" s="1" t="s">
        <v>43</v>
      </c>
      <c r="AF1142" s="1" t="s">
        <v>44</v>
      </c>
      <c r="AG1142" s="7">
        <v>0</v>
      </c>
      <c r="AH1142" s="8">
        <v>0.28134113550186157</v>
      </c>
      <c r="AI1142" s="9">
        <v>402.85537719726563</v>
      </c>
      <c r="AJ1142" s="10">
        <v>2.6565594061557146E-2</v>
      </c>
    </row>
    <row r="1143" spans="1:36" x14ac:dyDescent="0.35">
      <c r="A1143" s="1">
        <v>1142</v>
      </c>
      <c r="B1143" s="1">
        <v>65</v>
      </c>
      <c r="C1143" s="1" t="s">
        <v>60</v>
      </c>
      <c r="D1143" s="1" t="s">
        <v>36</v>
      </c>
      <c r="E1143" s="1">
        <v>1</v>
      </c>
      <c r="F1143" s="1">
        <v>0</v>
      </c>
      <c r="G1143" s="1">
        <v>0</v>
      </c>
      <c r="H1143" s="1">
        <v>5</v>
      </c>
      <c r="I1143" s="1" t="s">
        <v>61</v>
      </c>
      <c r="J1143" s="1" t="s">
        <v>56</v>
      </c>
      <c r="K1143" s="6">
        <v>259.16199999999998</v>
      </c>
      <c r="L1143" s="6">
        <v>208.11155555555555</v>
      </c>
      <c r="M1143" s="1" t="s">
        <v>39</v>
      </c>
      <c r="N1143" s="1" t="s">
        <v>40</v>
      </c>
      <c r="O1143" s="6">
        <v>0</v>
      </c>
      <c r="P1143" s="6">
        <v>3888.8888888888887</v>
      </c>
      <c r="Q1143" s="6">
        <v>127.324</v>
      </c>
      <c r="R1143" s="6">
        <v>0</v>
      </c>
      <c r="S1143" s="6">
        <v>0</v>
      </c>
      <c r="T1143" s="6">
        <v>0</v>
      </c>
      <c r="U1143" s="6">
        <v>290.69511111111109</v>
      </c>
      <c r="V1143" s="6">
        <v>62.888888888888886</v>
      </c>
      <c r="W1143" s="6">
        <v>24.444444444444443</v>
      </c>
      <c r="X1143" s="6">
        <v>0</v>
      </c>
      <c r="Y1143" s="6">
        <v>0</v>
      </c>
      <c r="Z1143" s="6">
        <v>242.15170939266486</v>
      </c>
      <c r="AA1143" s="1">
        <v>36</v>
      </c>
      <c r="AB1143" s="6">
        <v>8.7543643776620073</v>
      </c>
      <c r="AC1143" s="1" t="s">
        <v>41</v>
      </c>
      <c r="AD1143" s="1" t="s">
        <v>53</v>
      </c>
      <c r="AE1143" s="1" t="s">
        <v>43</v>
      </c>
      <c r="AF1143" s="1" t="s">
        <v>44</v>
      </c>
      <c r="AG1143" s="7">
        <v>0</v>
      </c>
      <c r="AH1143" s="8">
        <v>0.18283639848232269</v>
      </c>
      <c r="AI1143" s="9">
        <v>521.3890380859375</v>
      </c>
      <c r="AJ1143" s="10">
        <v>0.13734489503024613</v>
      </c>
    </row>
    <row r="1144" spans="1:36" x14ac:dyDescent="0.35">
      <c r="A1144" s="1">
        <v>1143</v>
      </c>
      <c r="B1144" s="1">
        <v>39</v>
      </c>
      <c r="C1144" s="1" t="s">
        <v>60</v>
      </c>
      <c r="D1144" s="1" t="s">
        <v>36</v>
      </c>
      <c r="E1144" s="1">
        <v>0</v>
      </c>
      <c r="F1144" s="1">
        <v>1</v>
      </c>
      <c r="G1144" s="1">
        <v>1</v>
      </c>
      <c r="H1144" s="1">
        <v>4</v>
      </c>
      <c r="I1144" s="1" t="s">
        <v>38</v>
      </c>
      <c r="J1144" s="1" t="s">
        <v>63</v>
      </c>
      <c r="K1144" s="6">
        <v>1970.7365</v>
      </c>
      <c r="L1144" s="6">
        <v>1919.5017777777778</v>
      </c>
      <c r="M1144" s="1" t="s">
        <v>64</v>
      </c>
      <c r="N1144" s="1" t="s">
        <v>66</v>
      </c>
      <c r="O1144" s="6">
        <v>0</v>
      </c>
      <c r="P1144" s="6">
        <v>0</v>
      </c>
      <c r="Q1144" s="6">
        <v>825.93</v>
      </c>
      <c r="R1144" s="6">
        <v>0</v>
      </c>
      <c r="S1144" s="6">
        <v>0</v>
      </c>
      <c r="T1144" s="6">
        <v>0</v>
      </c>
      <c r="U1144" s="6">
        <v>44.444444444444443</v>
      </c>
      <c r="V1144" s="6">
        <v>0</v>
      </c>
      <c r="W1144" s="6">
        <v>211.55555555555554</v>
      </c>
      <c r="X1144" s="6">
        <v>0</v>
      </c>
      <c r="Y1144" s="6">
        <v>0</v>
      </c>
      <c r="Z1144" s="6">
        <v>1179.4470966086428</v>
      </c>
      <c r="AA1144" s="1">
        <v>36</v>
      </c>
      <c r="AB1144" s="6">
        <v>42.639837950284374</v>
      </c>
      <c r="AC1144" s="1" t="s">
        <v>48</v>
      </c>
      <c r="AD1144" s="1" t="s">
        <v>49</v>
      </c>
      <c r="AE1144" s="1" t="s">
        <v>52</v>
      </c>
      <c r="AF1144" s="1" t="s">
        <v>44</v>
      </c>
      <c r="AG1144" s="7">
        <v>1</v>
      </c>
      <c r="AH1144" s="8">
        <v>1.31977703422308E-2</v>
      </c>
      <c r="AI1144" s="9">
        <v>702.46746826171875</v>
      </c>
      <c r="AJ1144" s="10">
        <v>7.4031653206972803E-2</v>
      </c>
    </row>
    <row r="1145" spans="1:36" x14ac:dyDescent="0.35">
      <c r="A1145" s="1">
        <v>1144</v>
      </c>
      <c r="B1145" s="1">
        <v>73</v>
      </c>
      <c r="C1145" s="1" t="s">
        <v>60</v>
      </c>
      <c r="D1145" s="1" t="s">
        <v>36</v>
      </c>
      <c r="E1145" s="1">
        <v>0</v>
      </c>
      <c r="F1145" s="1">
        <v>0</v>
      </c>
      <c r="G1145" s="1">
        <v>0</v>
      </c>
      <c r="H1145" s="1">
        <v>3</v>
      </c>
      <c r="I1145" s="1" t="s">
        <v>38</v>
      </c>
      <c r="J1145" s="1" t="s">
        <v>56</v>
      </c>
      <c r="K1145" s="6">
        <v>1054.73975</v>
      </c>
      <c r="L1145" s="6">
        <v>968.59088888888891</v>
      </c>
      <c r="M1145" s="1" t="s">
        <v>46</v>
      </c>
      <c r="N1145" s="1" t="s">
        <v>40</v>
      </c>
      <c r="O1145" s="6">
        <v>0</v>
      </c>
      <c r="P1145" s="6">
        <v>0</v>
      </c>
      <c r="Q1145" s="6">
        <v>320.16155555555554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34.888888888888886</v>
      </c>
      <c r="X1145" s="6">
        <v>0</v>
      </c>
      <c r="Y1145" s="6">
        <v>0</v>
      </c>
      <c r="Z1145" s="6">
        <v>816.45005564784208</v>
      </c>
      <c r="AA1145" s="1">
        <v>36</v>
      </c>
      <c r="AB1145" s="6">
        <v>29.516625347102099</v>
      </c>
      <c r="AC1145" s="1" t="s">
        <v>78</v>
      </c>
      <c r="AD1145" s="1" t="s">
        <v>53</v>
      </c>
      <c r="AE1145" s="1" t="s">
        <v>52</v>
      </c>
      <c r="AF1145" s="1" t="s">
        <v>44</v>
      </c>
      <c r="AG1145" s="7">
        <v>1</v>
      </c>
      <c r="AH1145" s="8">
        <v>4.9443520605564117E-2</v>
      </c>
      <c r="AI1145" s="9">
        <v>616.9549560546875</v>
      </c>
      <c r="AJ1145" s="10">
        <v>0.36958201120502093</v>
      </c>
    </row>
    <row r="1146" spans="1:36" x14ac:dyDescent="0.35">
      <c r="A1146" s="1">
        <v>1145</v>
      </c>
      <c r="B1146" s="1">
        <v>37</v>
      </c>
      <c r="C1146" s="1" t="s">
        <v>35</v>
      </c>
      <c r="D1146" s="1" t="s">
        <v>51</v>
      </c>
      <c r="E1146" s="1">
        <v>1</v>
      </c>
      <c r="F1146" s="1">
        <v>1</v>
      </c>
      <c r="G1146" s="1">
        <v>1</v>
      </c>
      <c r="H1146" s="1">
        <v>2</v>
      </c>
      <c r="I1146" s="1" t="s">
        <v>67</v>
      </c>
      <c r="J1146" s="1" t="s">
        <v>56</v>
      </c>
      <c r="K1146" s="6">
        <v>645.80174999999997</v>
      </c>
      <c r="L1146" s="6">
        <v>520.32444444444445</v>
      </c>
      <c r="M1146" s="1" t="s">
        <v>46</v>
      </c>
      <c r="N1146" s="1" t="s">
        <v>66</v>
      </c>
      <c r="O1146" s="6">
        <v>0</v>
      </c>
      <c r="P1146" s="6">
        <v>0</v>
      </c>
      <c r="Q1146" s="6">
        <v>81.525111111111116</v>
      </c>
      <c r="R1146" s="6">
        <v>0</v>
      </c>
      <c r="S1146" s="6">
        <v>0</v>
      </c>
      <c r="T1146" s="6">
        <v>0</v>
      </c>
      <c r="U1146" s="6">
        <v>717.31555555555553</v>
      </c>
      <c r="V1146" s="6">
        <v>0</v>
      </c>
      <c r="W1146" s="6">
        <v>5.7777777777777777</v>
      </c>
      <c r="X1146" s="6">
        <v>0</v>
      </c>
      <c r="Y1146" s="6">
        <v>0</v>
      </c>
      <c r="Z1146" s="6">
        <v>372.9347791248299</v>
      </c>
      <c r="AA1146" s="1">
        <v>18</v>
      </c>
      <c r="AB1146" s="6">
        <v>23.795395129496811</v>
      </c>
      <c r="AC1146" s="1" t="s">
        <v>48</v>
      </c>
      <c r="AD1146" s="1" t="s">
        <v>42</v>
      </c>
      <c r="AE1146" s="1" t="s">
        <v>43</v>
      </c>
      <c r="AF1146" s="1" t="s">
        <v>75</v>
      </c>
      <c r="AG1146" s="7">
        <v>0</v>
      </c>
      <c r="AH1146" s="8">
        <v>0.1700914800167084</v>
      </c>
      <c r="AI1146" s="9">
        <v>351.33688354492188</v>
      </c>
      <c r="AJ1146" s="10">
        <v>0.34828245545080977</v>
      </c>
    </row>
    <row r="1147" spans="1:36" x14ac:dyDescent="0.35">
      <c r="A1147" s="1">
        <v>1146</v>
      </c>
      <c r="B1147" s="1">
        <v>53</v>
      </c>
      <c r="C1147" s="1" t="s">
        <v>35</v>
      </c>
      <c r="D1147" s="1" t="s">
        <v>36</v>
      </c>
      <c r="E1147" s="1">
        <v>1</v>
      </c>
      <c r="F1147" s="1">
        <v>0</v>
      </c>
      <c r="G1147" s="1">
        <v>0</v>
      </c>
      <c r="H1147" s="1">
        <v>3</v>
      </c>
      <c r="I1147" s="1" t="s">
        <v>61</v>
      </c>
      <c r="J1147" s="1" t="s">
        <v>38</v>
      </c>
      <c r="K1147" s="6">
        <v>1164.29575</v>
      </c>
      <c r="L1147" s="6">
        <v>1288.191111111111</v>
      </c>
      <c r="M1147" s="1" t="s">
        <v>46</v>
      </c>
      <c r="N1147" s="1" t="s">
        <v>47</v>
      </c>
      <c r="O1147" s="6">
        <v>0</v>
      </c>
      <c r="P1147" s="6">
        <v>777.77777777777783</v>
      </c>
      <c r="Q1147" s="6">
        <v>363.45711111111109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44.666666666666664</v>
      </c>
      <c r="X1147" s="6">
        <v>0</v>
      </c>
      <c r="Y1147" s="6">
        <v>0</v>
      </c>
      <c r="Z1147" s="6">
        <v>814.24767553974755</v>
      </c>
      <c r="AA1147" s="1">
        <v>24</v>
      </c>
      <c r="AB1147" s="6">
        <v>40.650583982081805</v>
      </c>
      <c r="AC1147" s="1" t="s">
        <v>48</v>
      </c>
      <c r="AD1147" s="1" t="s">
        <v>72</v>
      </c>
      <c r="AE1147" s="1" t="s">
        <v>43</v>
      </c>
      <c r="AF1147" s="1" t="s">
        <v>44</v>
      </c>
      <c r="AG1147" s="7">
        <v>1</v>
      </c>
      <c r="AH1147" s="8">
        <v>4.8436891287565231E-2</v>
      </c>
      <c r="AI1147" s="9">
        <v>549.77752685546875</v>
      </c>
      <c r="AJ1147" s="10">
        <v>0.17571749826852578</v>
      </c>
    </row>
    <row r="1148" spans="1:36" x14ac:dyDescent="0.35">
      <c r="A1148" s="1">
        <v>1147</v>
      </c>
      <c r="B1148" s="1">
        <v>44</v>
      </c>
      <c r="C1148" s="1" t="s">
        <v>50</v>
      </c>
      <c r="D1148" s="1" t="s">
        <v>36</v>
      </c>
      <c r="E1148" s="1">
        <v>0</v>
      </c>
      <c r="F1148" s="1">
        <v>0</v>
      </c>
      <c r="G1148" s="1">
        <v>0</v>
      </c>
      <c r="H1148" s="1">
        <v>2</v>
      </c>
      <c r="I1148" s="1" t="s">
        <v>61</v>
      </c>
      <c r="J1148" s="1" t="s">
        <v>63</v>
      </c>
      <c r="K1148" s="6">
        <v>410.88900000000001</v>
      </c>
      <c r="L1148" s="6">
        <v>240.05711111111111</v>
      </c>
      <c r="M1148" s="1" t="s">
        <v>46</v>
      </c>
      <c r="N1148" s="1" t="s">
        <v>47</v>
      </c>
      <c r="O1148" s="6">
        <v>0</v>
      </c>
      <c r="P1148" s="6">
        <v>737.11111111111109</v>
      </c>
      <c r="Q1148" s="6">
        <v>237.25066666666666</v>
      </c>
      <c r="R1148" s="6">
        <v>0</v>
      </c>
      <c r="S1148" s="6">
        <v>0</v>
      </c>
      <c r="T1148" s="6">
        <v>0</v>
      </c>
      <c r="U1148" s="6">
        <v>44.444444444444443</v>
      </c>
      <c r="V1148" s="6">
        <v>0</v>
      </c>
      <c r="W1148" s="6">
        <v>17.555555555555557</v>
      </c>
      <c r="X1148" s="6">
        <v>0</v>
      </c>
      <c r="Y1148" s="6">
        <v>0</v>
      </c>
      <c r="Z1148" s="6">
        <v>257.70810975017662</v>
      </c>
      <c r="AA1148" s="1">
        <v>36</v>
      </c>
      <c r="AB1148" s="6">
        <v>9.3167655165018513</v>
      </c>
      <c r="AC1148" s="1" t="s">
        <v>41</v>
      </c>
      <c r="AD1148" s="1" t="s">
        <v>70</v>
      </c>
      <c r="AE1148" s="1" t="s">
        <v>52</v>
      </c>
      <c r="AF1148" s="1" t="s">
        <v>44</v>
      </c>
      <c r="AG1148" s="7">
        <v>1</v>
      </c>
      <c r="AH1148" s="8">
        <v>0.20716416835784909</v>
      </c>
      <c r="AI1148" s="9">
        <v>371.71771240234381</v>
      </c>
      <c r="AJ1148" s="10">
        <v>6.583082209952841E-2</v>
      </c>
    </row>
    <row r="1149" spans="1:36" x14ac:dyDescent="0.35">
      <c r="A1149" s="1">
        <v>1148</v>
      </c>
      <c r="B1149" s="1">
        <v>46</v>
      </c>
      <c r="C1149" s="1" t="s">
        <v>60</v>
      </c>
      <c r="D1149" s="1" t="s">
        <v>36</v>
      </c>
      <c r="E1149" s="1">
        <v>2</v>
      </c>
      <c r="F1149" s="1">
        <v>0</v>
      </c>
      <c r="G1149" s="1">
        <v>0</v>
      </c>
      <c r="H1149" s="1">
        <v>3</v>
      </c>
      <c r="I1149" s="1" t="s">
        <v>62</v>
      </c>
      <c r="J1149" s="1" t="s">
        <v>56</v>
      </c>
      <c r="K1149" s="6">
        <v>231.7045</v>
      </c>
      <c r="L1149" s="6">
        <v>137.16800000000001</v>
      </c>
      <c r="M1149" s="1" t="s">
        <v>46</v>
      </c>
      <c r="N1149" s="1" t="s">
        <v>47</v>
      </c>
      <c r="O1149" s="6">
        <v>0</v>
      </c>
      <c r="P1149" s="6">
        <v>222.22222222222223</v>
      </c>
      <c r="Q1149" s="6">
        <v>31.679555555555556</v>
      </c>
      <c r="R1149" s="6">
        <v>71.111111111111114</v>
      </c>
      <c r="S1149" s="6">
        <v>0</v>
      </c>
      <c r="T1149" s="6">
        <v>0</v>
      </c>
      <c r="U1149" s="6">
        <v>0</v>
      </c>
      <c r="V1149" s="6">
        <v>0</v>
      </c>
      <c r="W1149" s="6">
        <v>9.3333333333333339</v>
      </c>
      <c r="X1149" s="6">
        <v>0</v>
      </c>
      <c r="Y1149" s="6">
        <v>0</v>
      </c>
      <c r="Z1149" s="6">
        <v>245.80246744887742</v>
      </c>
      <c r="AA1149" s="1">
        <v>24</v>
      </c>
      <c r="AB1149" s="6">
        <v>12.271467449274605</v>
      </c>
      <c r="AC1149" s="1" t="s">
        <v>48</v>
      </c>
      <c r="AD1149" s="1" t="s">
        <v>42</v>
      </c>
      <c r="AE1149" s="1" t="s">
        <v>43</v>
      </c>
      <c r="AF1149" s="1" t="s">
        <v>44</v>
      </c>
      <c r="AG1149" s="7">
        <v>0</v>
      </c>
      <c r="AH1149" s="8">
        <v>0.24924178421497339</v>
      </c>
      <c r="AI1149" s="9">
        <v>367.22531127929688</v>
      </c>
      <c r="AJ1149" s="10">
        <v>3.823615388733613E-2</v>
      </c>
    </row>
    <row r="1150" spans="1:36" x14ac:dyDescent="0.35">
      <c r="A1150" s="1">
        <v>1149</v>
      </c>
      <c r="B1150" s="1">
        <v>42</v>
      </c>
      <c r="C1150" s="1" t="s">
        <v>60</v>
      </c>
      <c r="D1150" s="1" t="s">
        <v>51</v>
      </c>
      <c r="E1150" s="1">
        <v>2</v>
      </c>
      <c r="F1150" s="1">
        <v>0</v>
      </c>
      <c r="G1150" s="1">
        <v>0</v>
      </c>
      <c r="H1150" s="1">
        <v>4</v>
      </c>
      <c r="I1150" s="1" t="s">
        <v>61</v>
      </c>
      <c r="J1150" s="1" t="s">
        <v>56</v>
      </c>
      <c r="K1150" s="6">
        <v>380.87400000000002</v>
      </c>
      <c r="L1150" s="6">
        <v>348.66555555555556</v>
      </c>
      <c r="M1150" s="1" t="s">
        <v>46</v>
      </c>
      <c r="N1150" s="1" t="s">
        <v>66</v>
      </c>
      <c r="O1150" s="6">
        <v>35.080001047355275</v>
      </c>
      <c r="P1150" s="6">
        <v>133.33333333333334</v>
      </c>
      <c r="Q1150" s="6">
        <v>105.18977777777778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290.22222222222223</v>
      </c>
      <c r="X1150" s="6">
        <v>0</v>
      </c>
      <c r="Y1150" s="6">
        <v>0</v>
      </c>
      <c r="Z1150" s="6">
        <v>255.82153439217589</v>
      </c>
      <c r="AA1150" s="1">
        <v>3</v>
      </c>
      <c r="AB1150" s="6">
        <v>87.844755764587859</v>
      </c>
      <c r="AC1150" s="1" t="s">
        <v>41</v>
      </c>
      <c r="AD1150" s="1" t="s">
        <v>53</v>
      </c>
      <c r="AE1150" s="1" t="s">
        <v>43</v>
      </c>
      <c r="AF1150" s="1" t="s">
        <v>54</v>
      </c>
      <c r="AG1150" s="7">
        <v>0</v>
      </c>
      <c r="AH1150" s="8">
        <v>0.19032904505729681</v>
      </c>
      <c r="AI1150" s="9">
        <v>371.8734130859375</v>
      </c>
      <c r="AJ1150" s="10">
        <v>0.32509064460695036</v>
      </c>
    </row>
    <row r="1151" spans="1:36" x14ac:dyDescent="0.35">
      <c r="A1151" s="1">
        <v>1150</v>
      </c>
      <c r="B1151" s="1">
        <v>51</v>
      </c>
      <c r="C1151" s="1" t="s">
        <v>35</v>
      </c>
      <c r="D1151" s="1" t="s">
        <v>36</v>
      </c>
      <c r="E1151" s="1">
        <v>0</v>
      </c>
      <c r="F1151" s="1">
        <v>1</v>
      </c>
      <c r="G1151" s="1">
        <v>1</v>
      </c>
      <c r="H1151" s="1">
        <v>3</v>
      </c>
      <c r="I1151" s="1" t="s">
        <v>62</v>
      </c>
      <c r="J1151" s="1" t="s">
        <v>69</v>
      </c>
      <c r="K1151" s="6">
        <v>840.54250000000002</v>
      </c>
      <c r="L1151" s="6">
        <v>683.67666666666662</v>
      </c>
      <c r="M1151" s="1" t="s">
        <v>46</v>
      </c>
      <c r="N1151" s="1" t="s">
        <v>47</v>
      </c>
      <c r="O1151" s="6">
        <v>0</v>
      </c>
      <c r="P1151" s="6">
        <v>888.88888888888891</v>
      </c>
      <c r="Q1151" s="6">
        <v>251.16666666666666</v>
      </c>
      <c r="R1151" s="6">
        <v>0</v>
      </c>
      <c r="S1151" s="6">
        <v>0</v>
      </c>
      <c r="T1151" s="6">
        <v>0</v>
      </c>
      <c r="U1151" s="6">
        <v>44.444444444444443</v>
      </c>
      <c r="V1151" s="6">
        <v>0</v>
      </c>
      <c r="W1151" s="6">
        <v>88.888888888888886</v>
      </c>
      <c r="X1151" s="6">
        <v>0</v>
      </c>
      <c r="Y1151" s="6">
        <v>0</v>
      </c>
      <c r="Z1151" s="6">
        <v>659.80784499017454</v>
      </c>
      <c r="AA1151" s="1">
        <v>36</v>
      </c>
      <c r="AB1151" s="6">
        <v>23.853634189785694</v>
      </c>
      <c r="AC1151" s="1" t="s">
        <v>48</v>
      </c>
      <c r="AD1151" s="1" t="s">
        <v>49</v>
      </c>
      <c r="AE1151" s="1" t="s">
        <v>43</v>
      </c>
      <c r="AF1151" s="1" t="s">
        <v>44</v>
      </c>
      <c r="AG1151" s="7">
        <v>1</v>
      </c>
      <c r="AH1151" s="8">
        <v>8.7207905948162079E-2</v>
      </c>
      <c r="AI1151" s="9">
        <v>520.85894775390625</v>
      </c>
      <c r="AJ1151" s="10">
        <v>0.53728206663426503</v>
      </c>
    </row>
    <row r="1152" spans="1:36" x14ac:dyDescent="0.35">
      <c r="A1152" s="1">
        <v>1151</v>
      </c>
      <c r="B1152" s="1">
        <v>35</v>
      </c>
      <c r="C1152" s="1" t="s">
        <v>60</v>
      </c>
      <c r="D1152" s="1" t="s">
        <v>36</v>
      </c>
      <c r="E1152" s="1">
        <v>0</v>
      </c>
      <c r="F1152" s="1">
        <v>0</v>
      </c>
      <c r="G1152" s="1">
        <v>0</v>
      </c>
      <c r="H1152" s="1">
        <v>3</v>
      </c>
      <c r="I1152" s="1" t="s">
        <v>62</v>
      </c>
      <c r="J1152" s="1" t="s">
        <v>56</v>
      </c>
      <c r="K1152" s="6">
        <v>292.99950000000001</v>
      </c>
      <c r="L1152" s="6">
        <v>209.53666666666666</v>
      </c>
      <c r="M1152" s="1" t="s">
        <v>64</v>
      </c>
      <c r="N1152" s="1" t="s">
        <v>47</v>
      </c>
      <c r="O1152" s="6">
        <v>0</v>
      </c>
      <c r="P1152" s="6">
        <v>331.77777777777777</v>
      </c>
      <c r="Q1152" s="6">
        <v>1.6317777777777778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260.36593769143286</v>
      </c>
      <c r="AA1152" s="1">
        <v>24</v>
      </c>
      <c r="AB1152" s="6">
        <v>12.998535622693847</v>
      </c>
      <c r="AC1152" s="1" t="s">
        <v>41</v>
      </c>
      <c r="AD1152" s="1" t="s">
        <v>53</v>
      </c>
      <c r="AE1152" s="1" t="s">
        <v>43</v>
      </c>
      <c r="AF1152" s="1" t="s">
        <v>75</v>
      </c>
      <c r="AG1152" s="7">
        <v>0</v>
      </c>
      <c r="AH1152" s="8">
        <v>0.2357424795627594</v>
      </c>
      <c r="AI1152" s="9">
        <v>333.11001586914063</v>
      </c>
      <c r="AJ1152" s="10">
        <v>4.0594580960923637E-2</v>
      </c>
    </row>
    <row r="1153" spans="1:36" x14ac:dyDescent="0.35">
      <c r="A1153" s="1">
        <v>1152</v>
      </c>
      <c r="B1153" s="1">
        <v>26</v>
      </c>
      <c r="C1153" s="1" t="s">
        <v>50</v>
      </c>
      <c r="D1153" s="1" t="s">
        <v>51</v>
      </c>
      <c r="E1153" s="1">
        <v>0</v>
      </c>
      <c r="F1153" s="1">
        <v>0</v>
      </c>
      <c r="G1153" s="1">
        <v>0</v>
      </c>
      <c r="H1153" s="1">
        <v>3</v>
      </c>
      <c r="I1153" s="1" t="s">
        <v>37</v>
      </c>
      <c r="J1153" s="1" t="s">
        <v>38</v>
      </c>
      <c r="K1153" s="6">
        <v>1146.7627500000001</v>
      </c>
      <c r="L1153" s="6">
        <v>1453.3255555555556</v>
      </c>
      <c r="M1153" s="1" t="s">
        <v>46</v>
      </c>
      <c r="N1153" s="1" t="s">
        <v>66</v>
      </c>
      <c r="O1153" s="6">
        <v>0</v>
      </c>
      <c r="P1153" s="6">
        <v>177.77777777777777</v>
      </c>
      <c r="Q1153" s="6">
        <v>412.73955555555557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466.00320280468213</v>
      </c>
      <c r="AA1153" s="1">
        <v>24</v>
      </c>
      <c r="AB1153" s="6">
        <v>23.264791414938607</v>
      </c>
      <c r="AC1153" s="1" t="s">
        <v>48</v>
      </c>
      <c r="AD1153" s="1" t="s">
        <v>73</v>
      </c>
      <c r="AE1153" s="1" t="s">
        <v>52</v>
      </c>
      <c r="AF1153" s="1" t="s">
        <v>58</v>
      </c>
      <c r="AG1153" s="7">
        <v>1</v>
      </c>
      <c r="AH1153" s="8">
        <v>7.2770021855831146E-2</v>
      </c>
      <c r="AI1153" s="9">
        <v>432.23858642578119</v>
      </c>
      <c r="AJ1153" s="10">
        <v>0.13145348570877227</v>
      </c>
    </row>
    <row r="1154" spans="1:36" x14ac:dyDescent="0.35">
      <c r="A1154" s="1">
        <v>1153</v>
      </c>
      <c r="B1154" s="1">
        <v>30</v>
      </c>
      <c r="C1154" s="1" t="s">
        <v>50</v>
      </c>
      <c r="D1154" s="1" t="s">
        <v>36</v>
      </c>
      <c r="E1154" s="1">
        <v>3</v>
      </c>
      <c r="F1154" s="1">
        <v>0</v>
      </c>
      <c r="G1154" s="1">
        <v>0</v>
      </c>
      <c r="H1154" s="1">
        <v>2</v>
      </c>
      <c r="I1154" s="1" t="s">
        <v>45</v>
      </c>
      <c r="J1154" s="1" t="s">
        <v>38</v>
      </c>
      <c r="K1154" s="6">
        <v>568.11324999999999</v>
      </c>
      <c r="L1154" s="6">
        <v>279.00066666666669</v>
      </c>
      <c r="M1154" s="1" t="s">
        <v>46</v>
      </c>
      <c r="N1154" s="1" t="s">
        <v>47</v>
      </c>
      <c r="O1154" s="6">
        <v>0</v>
      </c>
      <c r="P1154" s="6">
        <v>805.12911111111111</v>
      </c>
      <c r="Q1154" s="6">
        <v>65.107111111111109</v>
      </c>
      <c r="R1154" s="6">
        <v>0</v>
      </c>
      <c r="S1154" s="6">
        <v>0</v>
      </c>
      <c r="T1154" s="6">
        <v>0</v>
      </c>
      <c r="U1154" s="6">
        <v>111.11111111111111</v>
      </c>
      <c r="V1154" s="6">
        <v>0</v>
      </c>
      <c r="W1154" s="6">
        <v>212.44444444444446</v>
      </c>
      <c r="X1154" s="6">
        <v>0</v>
      </c>
      <c r="Y1154" s="6">
        <v>0</v>
      </c>
      <c r="Z1154" s="6">
        <v>482.7513702698468</v>
      </c>
      <c r="AA1154" s="1">
        <v>36</v>
      </c>
      <c r="AB1154" s="6">
        <v>17.452618483501347</v>
      </c>
      <c r="AC1154" s="1" t="s">
        <v>41</v>
      </c>
      <c r="AD1154" s="1" t="s">
        <v>53</v>
      </c>
      <c r="AE1154" s="1" t="s">
        <v>43</v>
      </c>
      <c r="AF1154" s="1" t="s">
        <v>58</v>
      </c>
      <c r="AG1154" s="7">
        <v>0</v>
      </c>
      <c r="AH1154" s="8">
        <v>0.17356306314468381</v>
      </c>
      <c r="AI1154" s="9">
        <v>389.2938232421875</v>
      </c>
      <c r="AJ1154" s="10">
        <v>7.5564485855365793E-2</v>
      </c>
    </row>
    <row r="1155" spans="1:36" x14ac:dyDescent="0.35">
      <c r="A1155" s="1">
        <v>1154</v>
      </c>
      <c r="B1155" s="1">
        <v>44</v>
      </c>
      <c r="C1155" s="1" t="s">
        <v>35</v>
      </c>
      <c r="D1155" s="1" t="s">
        <v>36</v>
      </c>
      <c r="E1155" s="1">
        <v>2</v>
      </c>
      <c r="F1155" s="1">
        <v>0</v>
      </c>
      <c r="G1155" s="1">
        <v>0</v>
      </c>
      <c r="H1155" s="1">
        <v>3</v>
      </c>
      <c r="I1155" s="1" t="s">
        <v>67</v>
      </c>
      <c r="J1155" s="1" t="s">
        <v>56</v>
      </c>
      <c r="K1155" s="6">
        <v>74.297499999999999</v>
      </c>
      <c r="L1155" s="6">
        <v>59.628888888888888</v>
      </c>
      <c r="M1155" s="1" t="s">
        <v>46</v>
      </c>
      <c r="N1155" s="1" t="s">
        <v>47</v>
      </c>
      <c r="O1155" s="6">
        <v>0</v>
      </c>
      <c r="P1155" s="6">
        <v>805.12911111111111</v>
      </c>
      <c r="Q1155" s="6">
        <v>34.322222222222223</v>
      </c>
      <c r="R1155" s="6">
        <v>0</v>
      </c>
      <c r="S1155" s="6">
        <v>66.666666666666671</v>
      </c>
      <c r="T1155" s="6">
        <v>0</v>
      </c>
      <c r="U1155" s="6">
        <v>0</v>
      </c>
      <c r="V1155" s="6">
        <v>0</v>
      </c>
      <c r="W1155" s="6">
        <v>172.22222222222223</v>
      </c>
      <c r="X1155" s="6">
        <v>0</v>
      </c>
      <c r="Y1155" s="6">
        <v>0</v>
      </c>
      <c r="Z1155" s="6">
        <v>45.299044881948134</v>
      </c>
      <c r="AA1155" s="1">
        <v>6</v>
      </c>
      <c r="AB1155" s="6">
        <v>7.9511245753797155</v>
      </c>
      <c r="AC1155" s="1" t="s">
        <v>41</v>
      </c>
      <c r="AD1155" s="1" t="s">
        <v>49</v>
      </c>
      <c r="AE1155" s="1" t="s">
        <v>68</v>
      </c>
      <c r="AF1155" s="1" t="s">
        <v>75</v>
      </c>
      <c r="AG1155" s="7">
        <v>0</v>
      </c>
      <c r="AH1155" s="8">
        <v>0.34755069017410278</v>
      </c>
      <c r="AI1155" s="9">
        <v>270.02911376953119</v>
      </c>
      <c r="AJ1155" s="10">
        <v>0.2365066998845835</v>
      </c>
    </row>
    <row r="1156" spans="1:36" x14ac:dyDescent="0.35">
      <c r="A1156" s="1">
        <v>1155</v>
      </c>
      <c r="B1156" s="1">
        <v>61</v>
      </c>
      <c r="C1156" s="1" t="s">
        <v>50</v>
      </c>
      <c r="D1156" s="1" t="s">
        <v>36</v>
      </c>
      <c r="E1156" s="1">
        <v>3</v>
      </c>
      <c r="F1156" s="1">
        <v>0</v>
      </c>
      <c r="G1156" s="1">
        <v>0</v>
      </c>
      <c r="H1156" s="1">
        <v>3</v>
      </c>
      <c r="I1156" s="1" t="s">
        <v>45</v>
      </c>
      <c r="J1156" s="1" t="s">
        <v>38</v>
      </c>
      <c r="K1156" s="6">
        <v>1089.8765000000001</v>
      </c>
      <c r="L1156" s="6">
        <v>941.76288888888894</v>
      </c>
      <c r="M1156" s="1" t="s">
        <v>64</v>
      </c>
      <c r="N1156" s="1" t="s">
        <v>66</v>
      </c>
      <c r="O1156" s="6">
        <v>0</v>
      </c>
      <c r="P1156" s="6">
        <v>5777.7777777777774</v>
      </c>
      <c r="Q1156" s="6">
        <v>305.52911111111109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17.155555555555555</v>
      </c>
      <c r="X1156" s="6">
        <v>1173.3333333333333</v>
      </c>
      <c r="Y1156" s="6">
        <v>0</v>
      </c>
      <c r="Z1156" s="6">
        <v>435.68488979764601</v>
      </c>
      <c r="AA1156" s="1">
        <v>36</v>
      </c>
      <c r="AB1156" s="6">
        <v>15.751052464986838</v>
      </c>
      <c r="AC1156" s="1" t="s">
        <v>41</v>
      </c>
      <c r="AD1156" s="1" t="s">
        <v>49</v>
      </c>
      <c r="AE1156" s="1" t="s">
        <v>52</v>
      </c>
      <c r="AF1156" s="1" t="s">
        <v>44</v>
      </c>
      <c r="AG1156" s="7">
        <v>1</v>
      </c>
      <c r="AH1156" s="8">
        <v>7.5892016291618347E-2</v>
      </c>
      <c r="AI1156" s="9">
        <v>565.47332763671875</v>
      </c>
      <c r="AJ1156" s="10">
        <v>1.2848673483697236E-2</v>
      </c>
    </row>
    <row r="1157" spans="1:36" x14ac:dyDescent="0.35">
      <c r="A1157" s="1">
        <v>1156</v>
      </c>
      <c r="B1157" s="1">
        <v>54</v>
      </c>
      <c r="C1157" s="1" t="s">
        <v>35</v>
      </c>
      <c r="D1157" s="1" t="s">
        <v>36</v>
      </c>
      <c r="E1157" s="1">
        <v>1</v>
      </c>
      <c r="F1157" s="1">
        <v>0</v>
      </c>
      <c r="G1157" s="1">
        <v>0</v>
      </c>
      <c r="H1157" s="1">
        <v>3</v>
      </c>
      <c r="I1157" s="1" t="s">
        <v>37</v>
      </c>
      <c r="J1157" s="1" t="s">
        <v>38</v>
      </c>
      <c r="K1157" s="6">
        <v>432.17899999999997</v>
      </c>
      <c r="L1157" s="6">
        <v>361.29022222222221</v>
      </c>
      <c r="M1157" s="1" t="s">
        <v>46</v>
      </c>
      <c r="N1157" s="1" t="s">
        <v>40</v>
      </c>
      <c r="O1157" s="6">
        <v>0</v>
      </c>
      <c r="P1157" s="6">
        <v>0</v>
      </c>
      <c r="Q1157" s="6">
        <v>140.1648888888889</v>
      </c>
      <c r="R1157" s="6">
        <v>200</v>
      </c>
      <c r="S1157" s="6">
        <v>0</v>
      </c>
      <c r="T1157" s="6">
        <v>0</v>
      </c>
      <c r="U1157" s="6">
        <v>0</v>
      </c>
      <c r="V1157" s="6">
        <v>0</v>
      </c>
      <c r="W1157" s="6">
        <v>32</v>
      </c>
      <c r="X1157" s="6">
        <v>0</v>
      </c>
      <c r="Y1157" s="6">
        <v>0</v>
      </c>
      <c r="Z1157" s="6">
        <v>319.91334840975338</v>
      </c>
      <c r="AA1157" s="1">
        <v>48</v>
      </c>
      <c r="AB1157" s="6">
        <v>9.3974544841823668</v>
      </c>
      <c r="AC1157" s="1" t="s">
        <v>41</v>
      </c>
      <c r="AD1157" s="1" t="s">
        <v>53</v>
      </c>
      <c r="AE1157" s="1" t="s">
        <v>43</v>
      </c>
      <c r="AF1157" s="1" t="s">
        <v>44</v>
      </c>
      <c r="AG1157" s="7">
        <v>0</v>
      </c>
      <c r="AH1157" s="8">
        <v>0.162746861577034</v>
      </c>
      <c r="AI1157" s="9">
        <v>486.47634887695313</v>
      </c>
      <c r="AJ1157" s="10">
        <v>0.10243214419986661</v>
      </c>
    </row>
    <row r="1158" spans="1:36" x14ac:dyDescent="0.35">
      <c r="A1158" s="1">
        <v>1157</v>
      </c>
      <c r="B1158" s="1">
        <v>52</v>
      </c>
      <c r="C1158" s="1" t="s">
        <v>60</v>
      </c>
      <c r="D1158" s="1" t="s">
        <v>36</v>
      </c>
      <c r="E1158" s="1">
        <v>2</v>
      </c>
      <c r="F1158" s="1">
        <v>2</v>
      </c>
      <c r="G1158" s="1">
        <v>2</v>
      </c>
      <c r="H1158" s="1">
        <v>4</v>
      </c>
      <c r="I1158" s="1" t="s">
        <v>62</v>
      </c>
      <c r="J1158" s="1" t="s">
        <v>56</v>
      </c>
      <c r="K1158" s="6">
        <v>349.45</v>
      </c>
      <c r="L1158" s="6">
        <v>343.00466666666665</v>
      </c>
      <c r="M1158" s="1" t="s">
        <v>46</v>
      </c>
      <c r="N1158" s="1" t="s">
        <v>66</v>
      </c>
      <c r="O1158" s="6">
        <v>2507.2211360473302</v>
      </c>
      <c r="P1158" s="6">
        <v>1288.8888888888889</v>
      </c>
      <c r="Q1158" s="6">
        <v>147.03800000000001</v>
      </c>
      <c r="R1158" s="6">
        <v>0</v>
      </c>
      <c r="S1158" s="6">
        <v>0</v>
      </c>
      <c r="T1158" s="6">
        <v>0</v>
      </c>
      <c r="U1158" s="6">
        <v>111.11111111111111</v>
      </c>
      <c r="V1158" s="6">
        <v>0</v>
      </c>
      <c r="W1158" s="6">
        <v>214.66666666666666</v>
      </c>
      <c r="X1158" s="6">
        <v>0</v>
      </c>
      <c r="Y1158" s="6">
        <v>0</v>
      </c>
      <c r="Z1158" s="6">
        <v>291.42313773356625</v>
      </c>
      <c r="AA1158" s="1">
        <v>48</v>
      </c>
      <c r="AB1158" s="6">
        <v>8.5605545567329102</v>
      </c>
      <c r="AC1158" s="1" t="s">
        <v>41</v>
      </c>
      <c r="AD1158" s="1" t="s">
        <v>53</v>
      </c>
      <c r="AE1158" s="1" t="s">
        <v>52</v>
      </c>
      <c r="AF1158" s="1" t="s">
        <v>44</v>
      </c>
      <c r="AG1158" s="7">
        <v>0</v>
      </c>
      <c r="AH1158" s="8">
        <v>0.18251161277294159</v>
      </c>
      <c r="AI1158" s="9">
        <v>522.63787841796875</v>
      </c>
      <c r="AJ1158" s="10">
        <v>0.18622382395343706</v>
      </c>
    </row>
    <row r="1159" spans="1:36" x14ac:dyDescent="0.35">
      <c r="A1159" s="1">
        <v>1158</v>
      </c>
      <c r="B1159" s="1">
        <v>40</v>
      </c>
      <c r="C1159" s="1" t="s">
        <v>50</v>
      </c>
      <c r="D1159" s="1" t="s">
        <v>59</v>
      </c>
      <c r="E1159" s="1">
        <v>2</v>
      </c>
      <c r="F1159" s="1">
        <v>3</v>
      </c>
      <c r="G1159" s="1">
        <v>3</v>
      </c>
      <c r="H1159" s="1">
        <v>2</v>
      </c>
      <c r="I1159" s="1" t="s">
        <v>61</v>
      </c>
      <c r="J1159" s="1" t="s">
        <v>56</v>
      </c>
      <c r="K1159" s="6">
        <v>674.78399999999999</v>
      </c>
      <c r="L1159" s="6">
        <v>564.18466666666666</v>
      </c>
      <c r="M1159" s="1" t="s">
        <v>46</v>
      </c>
      <c r="N1159" s="1" t="s">
        <v>40</v>
      </c>
      <c r="O1159" s="6">
        <v>0</v>
      </c>
      <c r="P1159" s="6">
        <v>0</v>
      </c>
      <c r="Q1159" s="6">
        <v>243.03288888888889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377.07313642152303</v>
      </c>
      <c r="AA1159" s="1">
        <v>36</v>
      </c>
      <c r="AB1159" s="6">
        <v>13.632097173879629</v>
      </c>
      <c r="AC1159" s="1" t="s">
        <v>41</v>
      </c>
      <c r="AD1159" s="1" t="s">
        <v>71</v>
      </c>
      <c r="AE1159" s="1" t="s">
        <v>43</v>
      </c>
      <c r="AF1159" s="1" t="s">
        <v>44</v>
      </c>
      <c r="AG1159" s="7">
        <v>1</v>
      </c>
      <c r="AH1159" s="8">
        <v>0.16214959323406219</v>
      </c>
      <c r="AI1159" s="9">
        <v>434.5777587890625</v>
      </c>
      <c r="AJ1159" s="10">
        <v>8.2736855667958006E-2</v>
      </c>
    </row>
    <row r="1160" spans="1:36" x14ac:dyDescent="0.35">
      <c r="A1160" s="1">
        <v>1159</v>
      </c>
      <c r="B1160" s="1">
        <v>64</v>
      </c>
      <c r="C1160" s="1" t="s">
        <v>35</v>
      </c>
      <c r="D1160" s="1" t="s">
        <v>36</v>
      </c>
      <c r="E1160" s="1">
        <v>0</v>
      </c>
      <c r="F1160" s="1">
        <v>0</v>
      </c>
      <c r="G1160" s="1">
        <v>0</v>
      </c>
      <c r="H1160" s="1">
        <v>5</v>
      </c>
      <c r="I1160" s="1" t="s">
        <v>67</v>
      </c>
      <c r="J1160" s="1" t="s">
        <v>63</v>
      </c>
      <c r="K1160" s="6">
        <v>2389.2604999999999</v>
      </c>
      <c r="L1160" s="6">
        <v>2633.1697777777777</v>
      </c>
      <c r="M1160" s="1" t="s">
        <v>46</v>
      </c>
      <c r="N1160" s="1" t="s">
        <v>40</v>
      </c>
      <c r="O1160" s="6">
        <v>0</v>
      </c>
      <c r="P1160" s="6">
        <v>5555.5555555555557</v>
      </c>
      <c r="Q1160" s="6">
        <v>1040.444888888889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60.222222222222221</v>
      </c>
      <c r="X1160" s="6">
        <v>0</v>
      </c>
      <c r="Y1160" s="6">
        <v>0</v>
      </c>
      <c r="Z1160" s="6">
        <v>1183.523090975915</v>
      </c>
      <c r="AA1160" s="1">
        <v>36</v>
      </c>
      <c r="AB1160" s="6">
        <v>42.787194910852158</v>
      </c>
      <c r="AC1160" s="1" t="s">
        <v>41</v>
      </c>
      <c r="AD1160" s="1" t="s">
        <v>53</v>
      </c>
      <c r="AE1160" s="1" t="s">
        <v>52</v>
      </c>
      <c r="AF1160" s="1" t="s">
        <v>44</v>
      </c>
      <c r="AG1160" s="7">
        <v>1</v>
      </c>
      <c r="AH1160" s="8">
        <v>5.415347870439291E-3</v>
      </c>
      <c r="AI1160" s="9">
        <v>851.881591796875</v>
      </c>
      <c r="AJ1160" s="10">
        <v>0.34298138600184996</v>
      </c>
    </row>
    <row r="1161" spans="1:36" x14ac:dyDescent="0.35">
      <c r="A1161" s="1">
        <v>1160</v>
      </c>
      <c r="B1161" s="1">
        <v>43</v>
      </c>
      <c r="C1161" s="1" t="s">
        <v>50</v>
      </c>
      <c r="D1161" s="1" t="s">
        <v>74</v>
      </c>
      <c r="E1161" s="1">
        <v>0</v>
      </c>
      <c r="F1161" s="1">
        <v>3</v>
      </c>
      <c r="G1161" s="1">
        <v>3</v>
      </c>
      <c r="H1161" s="1">
        <v>4</v>
      </c>
      <c r="I1161" s="1" t="s">
        <v>61</v>
      </c>
      <c r="J1161" s="1" t="s">
        <v>63</v>
      </c>
      <c r="K1161" s="6">
        <v>1985.55825</v>
      </c>
      <c r="L1161" s="6">
        <v>2407.7555555555555</v>
      </c>
      <c r="M1161" s="1" t="s">
        <v>46</v>
      </c>
      <c r="N1161" s="1" t="s">
        <v>66</v>
      </c>
      <c r="O1161" s="6">
        <v>0</v>
      </c>
      <c r="P1161" s="6">
        <v>0</v>
      </c>
      <c r="Q1161" s="6">
        <v>133.06911111111111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174.22222222222223</v>
      </c>
      <c r="X1161" s="6">
        <v>0</v>
      </c>
      <c r="Y1161" s="6">
        <v>0</v>
      </c>
      <c r="Z1161" s="6">
        <v>870.31426035077209</v>
      </c>
      <c r="AA1161" s="1">
        <v>48</v>
      </c>
      <c r="AB1161" s="6">
        <v>25.565481056781913</v>
      </c>
      <c r="AC1161" s="1" t="s">
        <v>48</v>
      </c>
      <c r="AD1161" s="1" t="s">
        <v>42</v>
      </c>
      <c r="AE1161" s="1" t="s">
        <v>43</v>
      </c>
      <c r="AF1161" s="1" t="s">
        <v>44</v>
      </c>
      <c r="AG1161" s="7">
        <v>1</v>
      </c>
      <c r="AH1161" s="8">
        <v>1.446540001779795E-2</v>
      </c>
      <c r="AI1161" s="9">
        <v>739.7891845703125</v>
      </c>
      <c r="AJ1161" s="10">
        <v>0.43760856405686693</v>
      </c>
    </row>
    <row r="1162" spans="1:36" x14ac:dyDescent="0.35">
      <c r="A1162" s="1">
        <v>1161</v>
      </c>
      <c r="B1162" s="1">
        <v>61</v>
      </c>
      <c r="C1162" s="1" t="s">
        <v>50</v>
      </c>
      <c r="D1162" s="1" t="s">
        <v>55</v>
      </c>
      <c r="E1162" s="1">
        <v>1</v>
      </c>
      <c r="F1162" s="1">
        <v>2</v>
      </c>
      <c r="G1162" s="1">
        <v>2</v>
      </c>
      <c r="H1162" s="1">
        <v>3</v>
      </c>
      <c r="I1162" s="1" t="s">
        <v>37</v>
      </c>
      <c r="J1162" s="1" t="s">
        <v>56</v>
      </c>
      <c r="K1162" s="6">
        <v>984.98800000000006</v>
      </c>
      <c r="L1162" s="6">
        <v>924.9426666666667</v>
      </c>
      <c r="M1162" s="1" t="s">
        <v>64</v>
      </c>
      <c r="N1162" s="1" t="s">
        <v>40</v>
      </c>
      <c r="O1162" s="6">
        <v>0</v>
      </c>
      <c r="P1162" s="6">
        <v>3888.8888888888887</v>
      </c>
      <c r="Q1162" s="6">
        <v>222.99377777777778</v>
      </c>
      <c r="R1162" s="6">
        <v>0</v>
      </c>
      <c r="S1162" s="6">
        <v>0</v>
      </c>
      <c r="T1162" s="6">
        <v>0</v>
      </c>
      <c r="U1162" s="6">
        <v>333.33333333333331</v>
      </c>
      <c r="V1162" s="6">
        <v>0</v>
      </c>
      <c r="W1162" s="6">
        <v>43.777777777777779</v>
      </c>
      <c r="X1162" s="6">
        <v>0</v>
      </c>
      <c r="Y1162" s="6">
        <v>0</v>
      </c>
      <c r="Z1162" s="6">
        <v>827.83571484441632</v>
      </c>
      <c r="AA1162" s="1">
        <v>36</v>
      </c>
      <c r="AB1162" s="6">
        <v>29.928244201813797</v>
      </c>
      <c r="AC1162" s="1" t="s">
        <v>48</v>
      </c>
      <c r="AD1162" s="1" t="s">
        <v>53</v>
      </c>
      <c r="AE1162" s="1" t="s">
        <v>43</v>
      </c>
      <c r="AF1162" s="1" t="s">
        <v>44</v>
      </c>
      <c r="AG1162" s="7">
        <v>1</v>
      </c>
      <c r="AH1162" s="8">
        <v>6.1610829085111618E-2</v>
      </c>
      <c r="AI1162" s="9">
        <v>596.17486572265625</v>
      </c>
      <c r="AJ1162" s="10">
        <v>8.8410284783703399E-2</v>
      </c>
    </row>
    <row r="1163" spans="1:36" x14ac:dyDescent="0.35">
      <c r="A1163" s="1">
        <v>1162</v>
      </c>
      <c r="B1163" s="1">
        <v>34</v>
      </c>
      <c r="C1163" s="1" t="s">
        <v>35</v>
      </c>
      <c r="D1163" s="1" t="s">
        <v>74</v>
      </c>
      <c r="E1163" s="1">
        <v>2</v>
      </c>
      <c r="F1163" s="1">
        <v>0</v>
      </c>
      <c r="G1163" s="1">
        <v>0</v>
      </c>
      <c r="H1163" s="1">
        <v>2</v>
      </c>
      <c r="I1163" s="1" t="s">
        <v>67</v>
      </c>
      <c r="J1163" s="1" t="s">
        <v>56</v>
      </c>
      <c r="K1163" s="6">
        <v>596.48175000000003</v>
      </c>
      <c r="L1163" s="6">
        <v>581.27111111111117</v>
      </c>
      <c r="M1163" s="1" t="s">
        <v>46</v>
      </c>
      <c r="N1163" s="1" t="s">
        <v>47</v>
      </c>
      <c r="O1163" s="6">
        <v>0</v>
      </c>
      <c r="P1163" s="6">
        <v>3044.4444444444443</v>
      </c>
      <c r="Q1163" s="6">
        <v>218.97933333333333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389.55555555555554</v>
      </c>
      <c r="X1163" s="6">
        <v>0</v>
      </c>
      <c r="Y1163" s="6">
        <v>0</v>
      </c>
      <c r="Z1163" s="6">
        <v>487.38885686873942</v>
      </c>
      <c r="AA1163" s="1">
        <v>36</v>
      </c>
      <c r="AB1163" s="6">
        <v>17.620274733317025</v>
      </c>
      <c r="AC1163" s="1" t="s">
        <v>41</v>
      </c>
      <c r="AD1163" s="1" t="s">
        <v>49</v>
      </c>
      <c r="AE1163" s="1" t="s">
        <v>43</v>
      </c>
      <c r="AF1163" s="1" t="s">
        <v>44</v>
      </c>
      <c r="AG1163" s="7">
        <v>0</v>
      </c>
      <c r="AH1163" s="8">
        <v>0.14984022080898279</v>
      </c>
      <c r="AI1163" s="9">
        <v>402.80996704101563</v>
      </c>
      <c r="AJ1163" s="10">
        <v>0.18387442873812057</v>
      </c>
    </row>
    <row r="1164" spans="1:36" x14ac:dyDescent="0.35">
      <c r="A1164" s="1">
        <v>1163</v>
      </c>
      <c r="B1164" s="1">
        <v>30</v>
      </c>
      <c r="C1164" s="1" t="s">
        <v>60</v>
      </c>
      <c r="D1164" s="1" t="s">
        <v>55</v>
      </c>
      <c r="E1164" s="1">
        <v>0</v>
      </c>
      <c r="F1164" s="1">
        <v>0</v>
      </c>
      <c r="G1164" s="1">
        <v>0</v>
      </c>
      <c r="H1164" s="1">
        <v>2</v>
      </c>
      <c r="I1164" s="1" t="s">
        <v>37</v>
      </c>
      <c r="J1164" s="1" t="s">
        <v>56</v>
      </c>
      <c r="K1164" s="6">
        <v>181.29875000000001</v>
      </c>
      <c r="L1164" s="6">
        <v>93.122</v>
      </c>
      <c r="M1164" s="1" t="s">
        <v>64</v>
      </c>
      <c r="N1164" s="1" t="s">
        <v>66</v>
      </c>
      <c r="O1164" s="6">
        <v>0</v>
      </c>
      <c r="P1164" s="6">
        <v>0</v>
      </c>
      <c r="Q1164" s="6">
        <v>45.413111111111114</v>
      </c>
      <c r="R1164" s="6">
        <v>220.66666666666666</v>
      </c>
      <c r="S1164" s="6">
        <v>0</v>
      </c>
      <c r="T1164" s="6">
        <v>0</v>
      </c>
      <c r="U1164" s="6">
        <v>0</v>
      </c>
      <c r="V1164" s="6">
        <v>0</v>
      </c>
      <c r="W1164" s="6">
        <v>12.222222222222221</v>
      </c>
      <c r="X1164" s="6">
        <v>0</v>
      </c>
      <c r="Y1164" s="6">
        <v>0</v>
      </c>
      <c r="Z1164" s="6">
        <v>203.21876005755917</v>
      </c>
      <c r="AA1164" s="1">
        <v>36</v>
      </c>
      <c r="AB1164" s="6">
        <v>7.3468449939194578</v>
      </c>
      <c r="AC1164" s="1" t="s">
        <v>78</v>
      </c>
      <c r="AD1164" s="1" t="s">
        <v>49</v>
      </c>
      <c r="AE1164" s="1" t="s">
        <v>52</v>
      </c>
      <c r="AF1164" s="1" t="s">
        <v>44</v>
      </c>
      <c r="AG1164" s="7">
        <v>0</v>
      </c>
      <c r="AH1164" s="8">
        <v>0.28130751848220831</v>
      </c>
      <c r="AI1164" s="9">
        <v>302.90359497070313</v>
      </c>
      <c r="AJ1164" s="10">
        <v>0.26000673510779643</v>
      </c>
    </row>
    <row r="1165" spans="1:36" x14ac:dyDescent="0.35">
      <c r="A1165" s="1">
        <v>1164</v>
      </c>
      <c r="B1165" s="1">
        <v>49</v>
      </c>
      <c r="C1165" s="1" t="s">
        <v>50</v>
      </c>
      <c r="D1165" s="1" t="s">
        <v>51</v>
      </c>
      <c r="E1165" s="1">
        <v>2</v>
      </c>
      <c r="F1165" s="1">
        <v>1</v>
      </c>
      <c r="G1165" s="1">
        <v>1</v>
      </c>
      <c r="H1165" s="1">
        <v>4</v>
      </c>
      <c r="I1165" s="1" t="s">
        <v>62</v>
      </c>
      <c r="J1165" s="1" t="s">
        <v>38</v>
      </c>
      <c r="K1165" s="6">
        <v>711.43700000000001</v>
      </c>
      <c r="L1165" s="6">
        <v>836.34777777777776</v>
      </c>
      <c r="M1165" s="1" t="s">
        <v>64</v>
      </c>
      <c r="N1165" s="1" t="s">
        <v>40</v>
      </c>
      <c r="O1165" s="6">
        <v>0</v>
      </c>
      <c r="P1165" s="6">
        <v>0</v>
      </c>
      <c r="Q1165" s="6">
        <v>23.981333333333332</v>
      </c>
      <c r="R1165" s="6">
        <v>0</v>
      </c>
      <c r="S1165" s="6">
        <v>0</v>
      </c>
      <c r="T1165" s="6">
        <v>0</v>
      </c>
      <c r="U1165" s="6">
        <v>44.444444444444443</v>
      </c>
      <c r="V1165" s="6">
        <v>0</v>
      </c>
      <c r="W1165" s="6">
        <v>172</v>
      </c>
      <c r="X1165" s="6">
        <v>0</v>
      </c>
      <c r="Y1165" s="6">
        <v>0</v>
      </c>
      <c r="Z1165" s="6">
        <v>334.15815180613708</v>
      </c>
      <c r="AA1165" s="1">
        <v>36</v>
      </c>
      <c r="AB1165" s="6">
        <v>12.080617675646412</v>
      </c>
      <c r="AC1165" s="1" t="s">
        <v>48</v>
      </c>
      <c r="AD1165" s="1" t="s">
        <v>53</v>
      </c>
      <c r="AE1165" s="1" t="s">
        <v>43</v>
      </c>
      <c r="AF1165" s="1" t="s">
        <v>44</v>
      </c>
      <c r="AG1165" s="7">
        <v>1</v>
      </c>
      <c r="AH1165" s="8">
        <v>0.1196186393499374</v>
      </c>
      <c r="AI1165" s="9">
        <v>518.3377685546875</v>
      </c>
      <c r="AJ1165" s="10">
        <v>4.0837443823314896E-3</v>
      </c>
    </row>
    <row r="1166" spans="1:36" x14ac:dyDescent="0.35">
      <c r="A1166" s="1">
        <v>1165</v>
      </c>
      <c r="B1166" s="1">
        <v>47</v>
      </c>
      <c r="C1166" s="1" t="s">
        <v>35</v>
      </c>
      <c r="D1166" s="1" t="s">
        <v>51</v>
      </c>
      <c r="E1166" s="1">
        <v>0</v>
      </c>
      <c r="F1166" s="1">
        <v>0</v>
      </c>
      <c r="G1166" s="1">
        <v>0</v>
      </c>
      <c r="H1166" s="1">
        <v>4</v>
      </c>
      <c r="I1166" s="1" t="s">
        <v>67</v>
      </c>
      <c r="J1166" s="1" t="s">
        <v>38</v>
      </c>
      <c r="K1166" s="6">
        <v>35.372250000000001</v>
      </c>
      <c r="L1166" s="6">
        <v>16.392666666666667</v>
      </c>
      <c r="M1166" s="1" t="s">
        <v>46</v>
      </c>
      <c r="N1166" s="1" t="s">
        <v>47</v>
      </c>
      <c r="O1166" s="6">
        <v>0</v>
      </c>
      <c r="P1166" s="6">
        <v>0</v>
      </c>
      <c r="Q1166" s="6">
        <v>14.520444444444445</v>
      </c>
      <c r="R1166" s="6">
        <v>0</v>
      </c>
      <c r="S1166" s="6">
        <v>0</v>
      </c>
      <c r="T1166" s="6">
        <v>0</v>
      </c>
      <c r="U1166" s="6">
        <v>222.22222222222223</v>
      </c>
      <c r="V1166" s="6">
        <v>0</v>
      </c>
      <c r="W1166" s="6">
        <v>127.33333333333333</v>
      </c>
      <c r="X1166" s="6">
        <v>0</v>
      </c>
      <c r="Y1166" s="6">
        <v>0</v>
      </c>
      <c r="Z1166" s="6">
        <v>36.857637310599493</v>
      </c>
      <c r="AA1166" s="1">
        <v>36</v>
      </c>
      <c r="AB1166" s="6">
        <v>1.3324918825721592</v>
      </c>
      <c r="AC1166" s="1" t="s">
        <v>41</v>
      </c>
      <c r="AD1166" s="1" t="s">
        <v>49</v>
      </c>
      <c r="AE1166" s="1" t="s">
        <v>52</v>
      </c>
      <c r="AF1166" s="1" t="s">
        <v>44</v>
      </c>
      <c r="AG1166" s="7">
        <v>0</v>
      </c>
      <c r="AH1166" s="8">
        <v>0.29489096999168402</v>
      </c>
      <c r="AI1166" s="9">
        <v>385.88815307617188</v>
      </c>
      <c r="AJ1166" s="10">
        <v>0.20056696702264831</v>
      </c>
    </row>
    <row r="1167" spans="1:36" x14ac:dyDescent="0.35">
      <c r="A1167" s="1">
        <v>1166</v>
      </c>
      <c r="B1167" s="1">
        <v>37</v>
      </c>
      <c r="C1167" s="1" t="s">
        <v>35</v>
      </c>
      <c r="D1167" s="1" t="s">
        <v>59</v>
      </c>
      <c r="E1167" s="1">
        <v>3</v>
      </c>
      <c r="F1167" s="1">
        <v>1</v>
      </c>
      <c r="G1167" s="1">
        <v>1</v>
      </c>
      <c r="H1167" s="1">
        <v>3</v>
      </c>
      <c r="I1167" s="1" t="s">
        <v>61</v>
      </c>
      <c r="J1167" s="1" t="s">
        <v>56</v>
      </c>
      <c r="K1167" s="6">
        <v>1096.8554999999999</v>
      </c>
      <c r="L1167" s="6">
        <v>1308.2106666666666</v>
      </c>
      <c r="M1167" s="1" t="s">
        <v>46</v>
      </c>
      <c r="N1167" s="1" t="s">
        <v>47</v>
      </c>
      <c r="O1167" s="6">
        <v>0</v>
      </c>
      <c r="P1167" s="6">
        <v>0</v>
      </c>
      <c r="Q1167" s="6">
        <v>218.04622222222221</v>
      </c>
      <c r="R1167" s="6">
        <v>0</v>
      </c>
      <c r="S1167" s="6">
        <v>0</v>
      </c>
      <c r="T1167" s="6">
        <v>0</v>
      </c>
      <c r="U1167" s="6">
        <v>195.55555555555554</v>
      </c>
      <c r="V1167" s="6">
        <v>0</v>
      </c>
      <c r="W1167" s="6">
        <v>293.11111111111109</v>
      </c>
      <c r="X1167" s="6">
        <v>0</v>
      </c>
      <c r="Y1167" s="6">
        <v>0</v>
      </c>
      <c r="Z1167" s="6">
        <v>680.60013866762984</v>
      </c>
      <c r="AA1167" s="1">
        <v>24</v>
      </c>
      <c r="AB1167" s="6">
        <v>33.978350723304523</v>
      </c>
      <c r="AC1167" s="1" t="s">
        <v>48</v>
      </c>
      <c r="AD1167" s="1" t="s">
        <v>53</v>
      </c>
      <c r="AE1167" s="1" t="s">
        <v>43</v>
      </c>
      <c r="AF1167" s="1" t="s">
        <v>44</v>
      </c>
      <c r="AG1167" s="7">
        <v>1</v>
      </c>
      <c r="AH1167" s="8">
        <v>6.7908935248851776E-2</v>
      </c>
      <c r="AI1167" s="9">
        <v>503.24554443359381</v>
      </c>
      <c r="AJ1167" s="10">
        <v>0.31531077859334472</v>
      </c>
    </row>
    <row r="1168" spans="1:36" x14ac:dyDescent="0.35">
      <c r="A1168" s="1">
        <v>1167</v>
      </c>
      <c r="B1168" s="1">
        <v>53</v>
      </c>
      <c r="C1168" s="1" t="s">
        <v>35</v>
      </c>
      <c r="D1168" s="1" t="s">
        <v>36</v>
      </c>
      <c r="E1168" s="1">
        <v>0</v>
      </c>
      <c r="F1168" s="1">
        <v>1</v>
      </c>
      <c r="G1168" s="1">
        <v>1</v>
      </c>
      <c r="H1168" s="1">
        <v>2</v>
      </c>
      <c r="I1168" s="1" t="s">
        <v>37</v>
      </c>
      <c r="J1168" s="1" t="s">
        <v>56</v>
      </c>
      <c r="K1168" s="6">
        <v>217.87950000000001</v>
      </c>
      <c r="L1168" s="6">
        <v>225.26711111111112</v>
      </c>
      <c r="M1168" s="1" t="s">
        <v>46</v>
      </c>
      <c r="N1168" s="1" t="s">
        <v>66</v>
      </c>
      <c r="O1168" s="6">
        <v>0</v>
      </c>
      <c r="P1168" s="6">
        <v>0</v>
      </c>
      <c r="Q1168" s="6">
        <v>114.44088888888889</v>
      </c>
      <c r="R1168" s="6">
        <v>0</v>
      </c>
      <c r="S1168" s="6">
        <v>0</v>
      </c>
      <c r="T1168" s="6">
        <v>0</v>
      </c>
      <c r="U1168" s="6">
        <v>22.222222222222221</v>
      </c>
      <c r="V1168" s="6">
        <v>0</v>
      </c>
      <c r="W1168" s="6">
        <v>112.88888888888889</v>
      </c>
      <c r="X1168" s="6">
        <v>0</v>
      </c>
      <c r="Y1168" s="6">
        <v>0</v>
      </c>
      <c r="Z1168" s="6">
        <v>127.59897990645435</v>
      </c>
      <c r="AA1168" s="1">
        <v>48</v>
      </c>
      <c r="AB1168" s="6">
        <v>3.7482199847539945</v>
      </c>
      <c r="AC1168" s="1" t="s">
        <v>41</v>
      </c>
      <c r="AD1168" s="1" t="s">
        <v>49</v>
      </c>
      <c r="AE1168" s="1" t="s">
        <v>43</v>
      </c>
      <c r="AF1168" s="1" t="s">
        <v>44</v>
      </c>
      <c r="AG1168" s="7">
        <v>0</v>
      </c>
      <c r="AH1168" s="8">
        <v>0.24523478746414179</v>
      </c>
      <c r="AI1168" s="9">
        <v>408.46554565429688</v>
      </c>
      <c r="AJ1168" s="10">
        <v>0.15974275527884005</v>
      </c>
    </row>
    <row r="1169" spans="1:36" x14ac:dyDescent="0.35">
      <c r="A1169" s="1">
        <v>1168</v>
      </c>
      <c r="B1169" s="1">
        <v>58</v>
      </c>
      <c r="C1169" s="1" t="s">
        <v>50</v>
      </c>
      <c r="D1169" s="1" t="s">
        <v>36</v>
      </c>
      <c r="E1169" s="1">
        <v>1</v>
      </c>
      <c r="F1169" s="1">
        <v>1</v>
      </c>
      <c r="G1169" s="1">
        <v>1</v>
      </c>
      <c r="H1169" s="1">
        <v>3</v>
      </c>
      <c r="I1169" s="1" t="s">
        <v>37</v>
      </c>
      <c r="J1169" s="1" t="s">
        <v>38</v>
      </c>
      <c r="K1169" s="6">
        <v>532.60749999999996</v>
      </c>
      <c r="L1169" s="6">
        <v>546.23511111111111</v>
      </c>
      <c r="M1169" s="1" t="s">
        <v>64</v>
      </c>
      <c r="N1169" s="1" t="s">
        <v>47</v>
      </c>
      <c r="O1169" s="6">
        <v>0</v>
      </c>
      <c r="P1169" s="6">
        <v>39.555555555555557</v>
      </c>
      <c r="Q1169" s="6">
        <v>203.75755555555557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12.222222222222221</v>
      </c>
      <c r="X1169" s="6">
        <v>0</v>
      </c>
      <c r="Y1169" s="6">
        <v>0</v>
      </c>
      <c r="Z1169" s="6">
        <v>258.22106607759304</v>
      </c>
      <c r="AA1169" s="1">
        <v>48</v>
      </c>
      <c r="AB1169" s="6">
        <v>7.5852437148485237</v>
      </c>
      <c r="AC1169" s="1" t="s">
        <v>48</v>
      </c>
      <c r="AD1169" s="1" t="s">
        <v>70</v>
      </c>
      <c r="AE1169" s="1" t="s">
        <v>43</v>
      </c>
      <c r="AF1169" s="1" t="s">
        <v>44</v>
      </c>
      <c r="AG1169" s="7">
        <v>1</v>
      </c>
      <c r="AH1169" s="8">
        <v>0.15044763684272769</v>
      </c>
      <c r="AI1169" s="9">
        <v>510.56790161132813</v>
      </c>
      <c r="AJ1169" s="10">
        <v>0.25481123820177254</v>
      </c>
    </row>
    <row r="1170" spans="1:36" x14ac:dyDescent="0.35">
      <c r="A1170" s="1">
        <v>1169</v>
      </c>
      <c r="B1170" s="1">
        <v>49</v>
      </c>
      <c r="C1170" s="1" t="s">
        <v>35</v>
      </c>
      <c r="D1170" s="1" t="s">
        <v>51</v>
      </c>
      <c r="E1170" s="1">
        <v>0</v>
      </c>
      <c r="F1170" s="1">
        <v>1</v>
      </c>
      <c r="G1170" s="1">
        <v>1</v>
      </c>
      <c r="H1170" s="1">
        <v>2</v>
      </c>
      <c r="I1170" s="1" t="s">
        <v>37</v>
      </c>
      <c r="J1170" s="1" t="s">
        <v>38</v>
      </c>
      <c r="K1170" s="6">
        <v>643.52949999999998</v>
      </c>
      <c r="L1170" s="6">
        <v>639.32422222222226</v>
      </c>
      <c r="M1170" s="1" t="s">
        <v>46</v>
      </c>
      <c r="N1170" s="1" t="s">
        <v>40</v>
      </c>
      <c r="O1170" s="6">
        <v>0</v>
      </c>
      <c r="P1170" s="6">
        <v>0</v>
      </c>
      <c r="Q1170" s="6">
        <v>198.23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455.27751796945643</v>
      </c>
      <c r="AA1170" s="1">
        <v>36</v>
      </c>
      <c r="AB1170" s="6">
        <v>16.459372908242276</v>
      </c>
      <c r="AC1170" s="1" t="s">
        <v>48</v>
      </c>
      <c r="AD1170" s="1" t="s">
        <v>42</v>
      </c>
      <c r="AE1170" s="1" t="s">
        <v>52</v>
      </c>
      <c r="AF1170" s="1" t="s">
        <v>44</v>
      </c>
      <c r="AG1170" s="7">
        <v>1</v>
      </c>
      <c r="AH1170" s="8">
        <v>0.13331051170825961</v>
      </c>
      <c r="AI1170" s="9">
        <v>441.1497802734375</v>
      </c>
      <c r="AJ1170" s="10">
        <v>2.0348880360594731E-2</v>
      </c>
    </row>
    <row r="1171" spans="1:36" x14ac:dyDescent="0.35">
      <c r="A1171" s="1">
        <v>1170</v>
      </c>
      <c r="B1171" s="1">
        <v>37</v>
      </c>
      <c r="C1171" s="1" t="s">
        <v>60</v>
      </c>
      <c r="D1171" s="1" t="s">
        <v>36</v>
      </c>
      <c r="E1171" s="1">
        <v>0</v>
      </c>
      <c r="F1171" s="1">
        <v>0</v>
      </c>
      <c r="G1171" s="1">
        <v>0</v>
      </c>
      <c r="H1171" s="1">
        <v>5</v>
      </c>
      <c r="I1171" s="1" t="s">
        <v>37</v>
      </c>
      <c r="J1171" s="1" t="s">
        <v>56</v>
      </c>
      <c r="K1171" s="6">
        <v>728.04250000000002</v>
      </c>
      <c r="L1171" s="6">
        <v>336.59688888888888</v>
      </c>
      <c r="M1171" s="1" t="s">
        <v>46</v>
      </c>
      <c r="N1171" s="1" t="s">
        <v>40</v>
      </c>
      <c r="O1171" s="6">
        <v>0</v>
      </c>
      <c r="P1171" s="6">
        <v>444.44444444444446</v>
      </c>
      <c r="Q1171" s="6">
        <v>10.390888888888888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44.444444444444443</v>
      </c>
      <c r="X1171" s="6">
        <v>0</v>
      </c>
      <c r="Y1171" s="6">
        <v>0</v>
      </c>
      <c r="Z1171" s="6">
        <v>1076.5441595325667</v>
      </c>
      <c r="AA1171" s="1">
        <v>60</v>
      </c>
      <c r="AB1171" s="6">
        <v>27.337145987168373</v>
      </c>
      <c r="AC1171" s="1" t="s">
        <v>48</v>
      </c>
      <c r="AD1171" s="1" t="s">
        <v>49</v>
      </c>
      <c r="AE1171" s="1" t="s">
        <v>52</v>
      </c>
      <c r="AF1171" s="1" t="s">
        <v>44</v>
      </c>
      <c r="AG1171" s="7">
        <v>1</v>
      </c>
      <c r="AH1171" s="8">
        <v>6.2078628689050667E-2</v>
      </c>
      <c r="AI1171" s="9">
        <v>639.4287109375</v>
      </c>
      <c r="AJ1171" s="10">
        <v>1.8563191411837633E-2</v>
      </c>
    </row>
    <row r="1172" spans="1:36" x14ac:dyDescent="0.35">
      <c r="A1172" s="1">
        <v>1171</v>
      </c>
      <c r="B1172" s="1">
        <v>27</v>
      </c>
      <c r="C1172" s="1" t="s">
        <v>35</v>
      </c>
      <c r="D1172" s="1" t="s">
        <v>36</v>
      </c>
      <c r="E1172" s="1">
        <v>1</v>
      </c>
      <c r="F1172" s="1">
        <v>0</v>
      </c>
      <c r="G1172" s="1">
        <v>0</v>
      </c>
      <c r="H1172" s="1">
        <v>3</v>
      </c>
      <c r="I1172" s="1" t="s">
        <v>37</v>
      </c>
      <c r="J1172" s="1" t="s">
        <v>56</v>
      </c>
      <c r="K1172" s="6">
        <v>841.60524999999996</v>
      </c>
      <c r="L1172" s="6">
        <v>453.32533333333333</v>
      </c>
      <c r="M1172" s="1" t="s">
        <v>46</v>
      </c>
      <c r="N1172" s="1" t="s">
        <v>47</v>
      </c>
      <c r="O1172" s="6">
        <v>0</v>
      </c>
      <c r="P1172" s="6">
        <v>222.22222222222223</v>
      </c>
      <c r="Q1172" s="6">
        <v>182.58711111111111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7.333333333333333</v>
      </c>
      <c r="X1172" s="6">
        <v>0</v>
      </c>
      <c r="Y1172" s="6">
        <v>0</v>
      </c>
      <c r="Z1172" s="6">
        <v>998.02321304540567</v>
      </c>
      <c r="AA1172" s="1">
        <v>60</v>
      </c>
      <c r="AB1172" s="6">
        <v>25.343230031038736</v>
      </c>
      <c r="AC1172" s="1" t="s">
        <v>48</v>
      </c>
      <c r="AD1172" s="1" t="s">
        <v>53</v>
      </c>
      <c r="AE1172" s="1" t="s">
        <v>43</v>
      </c>
      <c r="AF1172" s="1" t="s">
        <v>44</v>
      </c>
      <c r="AG1172" s="7">
        <v>1</v>
      </c>
      <c r="AH1172" s="8">
        <v>7.1457631886005402E-2</v>
      </c>
      <c r="AI1172" s="9">
        <v>554.89434814453125</v>
      </c>
      <c r="AJ1172" s="10">
        <v>0.17847214284573201</v>
      </c>
    </row>
    <row r="1173" spans="1:36" x14ac:dyDescent="0.35">
      <c r="A1173" s="1">
        <v>1172</v>
      </c>
      <c r="B1173" s="1">
        <v>43</v>
      </c>
      <c r="C1173" s="1" t="s">
        <v>60</v>
      </c>
      <c r="D1173" s="1" t="s">
        <v>36</v>
      </c>
      <c r="E1173" s="1">
        <v>1</v>
      </c>
      <c r="F1173" s="1">
        <v>0</v>
      </c>
      <c r="G1173" s="1">
        <v>0</v>
      </c>
      <c r="H1173" s="1">
        <v>2</v>
      </c>
      <c r="I1173" s="1" t="s">
        <v>61</v>
      </c>
      <c r="J1173" s="1" t="s">
        <v>38</v>
      </c>
      <c r="K1173" s="6">
        <v>973.68624999999997</v>
      </c>
      <c r="L1173" s="6">
        <v>707.34533333333331</v>
      </c>
      <c r="M1173" s="1" t="s">
        <v>46</v>
      </c>
      <c r="N1173" s="1" t="s">
        <v>40</v>
      </c>
      <c r="O1173" s="6">
        <v>0</v>
      </c>
      <c r="P1173" s="6">
        <v>0</v>
      </c>
      <c r="Q1173" s="6">
        <v>468.10133333333334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50.444444444444443</v>
      </c>
      <c r="X1173" s="6">
        <v>0</v>
      </c>
      <c r="Y1173" s="6">
        <v>0</v>
      </c>
      <c r="Z1173" s="6">
        <v>602.62218917800544</v>
      </c>
      <c r="AA1173" s="1">
        <v>48</v>
      </c>
      <c r="AB1173" s="6">
        <v>17.702026570973764</v>
      </c>
      <c r="AC1173" s="1" t="s">
        <v>41</v>
      </c>
      <c r="AD1173" s="1" t="s">
        <v>53</v>
      </c>
      <c r="AE1173" s="1" t="s">
        <v>43</v>
      </c>
      <c r="AF1173" s="1" t="s">
        <v>44</v>
      </c>
      <c r="AG1173" s="7">
        <v>1</v>
      </c>
      <c r="AH1173" s="8">
        <v>8.4324471652507782E-2</v>
      </c>
      <c r="AI1173" s="9">
        <v>507.23843383789063</v>
      </c>
      <c r="AJ1173" s="10">
        <v>0.27298710574458629</v>
      </c>
    </row>
    <row r="1174" spans="1:36" x14ac:dyDescent="0.35">
      <c r="A1174" s="1">
        <v>1173</v>
      </c>
      <c r="B1174" s="1">
        <v>50</v>
      </c>
      <c r="C1174" s="1" t="s">
        <v>50</v>
      </c>
      <c r="D1174" s="1" t="s">
        <v>51</v>
      </c>
      <c r="E1174" s="1">
        <v>1</v>
      </c>
      <c r="F1174" s="1">
        <v>1</v>
      </c>
      <c r="G1174" s="1">
        <v>1</v>
      </c>
      <c r="H1174" s="1">
        <v>2</v>
      </c>
      <c r="I1174" s="1" t="s">
        <v>61</v>
      </c>
      <c r="J1174" s="1" t="s">
        <v>38</v>
      </c>
      <c r="K1174" s="6">
        <v>584.67174999999997</v>
      </c>
      <c r="L1174" s="6">
        <v>357.16311111111111</v>
      </c>
      <c r="M1174" s="1" t="s">
        <v>46</v>
      </c>
      <c r="N1174" s="1" t="s">
        <v>66</v>
      </c>
      <c r="O1174" s="6">
        <v>0</v>
      </c>
      <c r="P1174" s="6">
        <v>0</v>
      </c>
      <c r="Q1174" s="6">
        <v>58.174888888888887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293.11111111111109</v>
      </c>
      <c r="X1174" s="6">
        <v>0</v>
      </c>
      <c r="Y1174" s="6">
        <v>0</v>
      </c>
      <c r="Z1174" s="6">
        <v>480.67821567047542</v>
      </c>
      <c r="AA1174" s="1">
        <v>24</v>
      </c>
      <c r="AB1174" s="6">
        <v>23.99742825365432</v>
      </c>
      <c r="AC1174" s="1" t="s">
        <v>41</v>
      </c>
      <c r="AD1174" s="1" t="s">
        <v>53</v>
      </c>
      <c r="AE1174" s="1" t="s">
        <v>52</v>
      </c>
      <c r="AF1174" s="1" t="s">
        <v>44</v>
      </c>
      <c r="AG1174" s="7">
        <v>0</v>
      </c>
      <c r="AH1174" s="8">
        <v>0.15766426920890811</v>
      </c>
      <c r="AI1174" s="9">
        <v>407.28076171875</v>
      </c>
      <c r="AJ1174" s="10">
        <v>4.1288811123645054E-2</v>
      </c>
    </row>
    <row r="1175" spans="1:36" x14ac:dyDescent="0.35">
      <c r="A1175" s="1">
        <v>1174</v>
      </c>
      <c r="B1175" s="1">
        <v>32</v>
      </c>
      <c r="C1175" s="1" t="s">
        <v>50</v>
      </c>
      <c r="D1175" s="1" t="s">
        <v>36</v>
      </c>
      <c r="E1175" s="1">
        <v>1</v>
      </c>
      <c r="F1175" s="1">
        <v>1</v>
      </c>
      <c r="G1175" s="1">
        <v>1</v>
      </c>
      <c r="H1175" s="1">
        <v>4</v>
      </c>
      <c r="I1175" s="1" t="s">
        <v>61</v>
      </c>
      <c r="J1175" s="1" t="s">
        <v>56</v>
      </c>
      <c r="K1175" s="6">
        <v>1926.7882500000001</v>
      </c>
      <c r="L1175" s="6">
        <v>2348.8411111111113</v>
      </c>
      <c r="M1175" s="1" t="s">
        <v>46</v>
      </c>
      <c r="N1175" s="1" t="s">
        <v>40</v>
      </c>
      <c r="O1175" s="6">
        <v>0</v>
      </c>
      <c r="P1175" s="6">
        <v>1111.1111111111111</v>
      </c>
      <c r="Q1175" s="6">
        <v>596.08333333333337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30.222222222222221</v>
      </c>
      <c r="X1175" s="6">
        <v>0</v>
      </c>
      <c r="Y1175" s="6">
        <v>0</v>
      </c>
      <c r="Z1175" s="6">
        <v>742.22618864379626</v>
      </c>
      <c r="AA1175" s="1">
        <v>24</v>
      </c>
      <c r="AB1175" s="6">
        <v>37.054975926292698</v>
      </c>
      <c r="AC1175" s="1" t="s">
        <v>48</v>
      </c>
      <c r="AD1175" s="1" t="s">
        <v>49</v>
      </c>
      <c r="AE1175" s="1" t="s">
        <v>43</v>
      </c>
      <c r="AF1175" s="1" t="s">
        <v>44</v>
      </c>
      <c r="AG1175" s="7">
        <v>1</v>
      </c>
      <c r="AH1175" s="8">
        <v>1.973655633628368E-2</v>
      </c>
      <c r="AI1175" s="9">
        <v>614.07318115234375</v>
      </c>
      <c r="AJ1175" s="10">
        <v>0.1079780494743135</v>
      </c>
    </row>
    <row r="1176" spans="1:36" x14ac:dyDescent="0.35">
      <c r="A1176" s="1">
        <v>1175</v>
      </c>
      <c r="B1176" s="1">
        <v>44</v>
      </c>
      <c r="C1176" s="1" t="s">
        <v>50</v>
      </c>
      <c r="D1176" s="1" t="s">
        <v>51</v>
      </c>
      <c r="E1176" s="1">
        <v>0</v>
      </c>
      <c r="F1176" s="1">
        <v>1</v>
      </c>
      <c r="G1176" s="1">
        <v>1</v>
      </c>
      <c r="H1176" s="1">
        <v>1</v>
      </c>
      <c r="I1176" s="1" t="s">
        <v>67</v>
      </c>
      <c r="J1176" s="1" t="s">
        <v>63</v>
      </c>
      <c r="K1176" s="6">
        <v>227.32075</v>
      </c>
      <c r="L1176" s="6">
        <v>238.73711111111112</v>
      </c>
      <c r="M1176" s="1" t="s">
        <v>46</v>
      </c>
      <c r="N1176" s="1" t="s">
        <v>40</v>
      </c>
      <c r="O1176" s="6">
        <v>0</v>
      </c>
      <c r="P1176" s="6">
        <v>800</v>
      </c>
      <c r="Q1176" s="6">
        <v>32.752444444444443</v>
      </c>
      <c r="R1176" s="6">
        <v>0</v>
      </c>
      <c r="S1176" s="6">
        <v>0</v>
      </c>
      <c r="T1176" s="6">
        <v>0</v>
      </c>
      <c r="U1176" s="6">
        <v>266.66666666666669</v>
      </c>
      <c r="V1176" s="6">
        <v>0</v>
      </c>
      <c r="W1176" s="6">
        <v>42.888888888888886</v>
      </c>
      <c r="X1176" s="6">
        <v>0</v>
      </c>
      <c r="Y1176" s="6">
        <v>0</v>
      </c>
      <c r="Z1176" s="6">
        <v>110.50221828676658</v>
      </c>
      <c r="AA1176" s="1">
        <v>36</v>
      </c>
      <c r="AB1176" s="6">
        <v>3.9949199030994076</v>
      </c>
      <c r="AC1176" s="1" t="s">
        <v>48</v>
      </c>
      <c r="AD1176" s="1" t="s">
        <v>53</v>
      </c>
      <c r="AE1176" s="1" t="s">
        <v>43</v>
      </c>
      <c r="AF1176" s="1" t="s">
        <v>44</v>
      </c>
      <c r="AG1176" s="7">
        <v>0</v>
      </c>
      <c r="AH1176" s="8">
        <v>0.28430119156837458</v>
      </c>
      <c r="AI1176" s="9">
        <v>311.87435913085938</v>
      </c>
      <c r="AJ1176" s="10">
        <v>0.14333549729714917</v>
      </c>
    </row>
    <row r="1177" spans="1:36" x14ac:dyDescent="0.35">
      <c r="A1177" s="1">
        <v>1176</v>
      </c>
      <c r="B1177" s="1">
        <v>29</v>
      </c>
      <c r="C1177" s="1" t="s">
        <v>50</v>
      </c>
      <c r="D1177" s="1" t="s">
        <v>74</v>
      </c>
      <c r="E1177" s="1">
        <v>1</v>
      </c>
      <c r="F1177" s="1">
        <v>1</v>
      </c>
      <c r="G1177" s="1">
        <v>1</v>
      </c>
      <c r="H1177" s="1">
        <v>3</v>
      </c>
      <c r="I1177" s="1" t="s">
        <v>37</v>
      </c>
      <c r="J1177" s="1" t="s">
        <v>38</v>
      </c>
      <c r="K1177" s="6">
        <v>964.55875000000003</v>
      </c>
      <c r="L1177" s="6">
        <v>991.04977777777776</v>
      </c>
      <c r="M1177" s="1" t="s">
        <v>39</v>
      </c>
      <c r="N1177" s="1" t="s">
        <v>66</v>
      </c>
      <c r="O1177" s="6">
        <v>0</v>
      </c>
      <c r="P1177" s="6">
        <v>0</v>
      </c>
      <c r="Q1177" s="6">
        <v>524.6633333333333</v>
      </c>
      <c r="R1177" s="6">
        <v>0</v>
      </c>
      <c r="S1177" s="6">
        <v>0</v>
      </c>
      <c r="T1177" s="6">
        <v>1111.1111111111111</v>
      </c>
      <c r="U1177" s="6">
        <v>0</v>
      </c>
      <c r="V1177" s="6">
        <v>0</v>
      </c>
      <c r="W1177" s="6">
        <v>15.111111111111111</v>
      </c>
      <c r="X1177" s="6">
        <v>0</v>
      </c>
      <c r="Y1177" s="6">
        <v>0</v>
      </c>
      <c r="Z1177" s="6">
        <v>395.9788321222955</v>
      </c>
      <c r="AA1177" s="1">
        <v>36</v>
      </c>
      <c r="AB1177" s="6">
        <v>14.315583362735639</v>
      </c>
      <c r="AC1177" s="1" t="s">
        <v>48</v>
      </c>
      <c r="AD1177" s="1" t="s">
        <v>53</v>
      </c>
      <c r="AE1177" s="1" t="s">
        <v>52</v>
      </c>
      <c r="AF1177" s="1" t="s">
        <v>58</v>
      </c>
      <c r="AG1177" s="7">
        <v>0</v>
      </c>
      <c r="AH1177" s="8">
        <v>0.1020767986774445</v>
      </c>
      <c r="AI1177" s="9">
        <v>455.587158203125</v>
      </c>
      <c r="AJ1177" s="10">
        <v>0.21056735050895323</v>
      </c>
    </row>
    <row r="1178" spans="1:36" x14ac:dyDescent="0.35">
      <c r="A1178" s="1">
        <v>1177</v>
      </c>
      <c r="B1178" s="1">
        <v>34</v>
      </c>
      <c r="C1178" s="1" t="s">
        <v>60</v>
      </c>
      <c r="D1178" s="1" t="s">
        <v>36</v>
      </c>
      <c r="E1178" s="1">
        <v>0</v>
      </c>
      <c r="F1178" s="1">
        <v>0</v>
      </c>
      <c r="G1178" s="1">
        <v>0</v>
      </c>
      <c r="H1178" s="1">
        <v>2</v>
      </c>
      <c r="I1178" s="1" t="s">
        <v>61</v>
      </c>
      <c r="J1178" s="1" t="s">
        <v>56</v>
      </c>
      <c r="K1178" s="6">
        <v>818.22125000000005</v>
      </c>
      <c r="L1178" s="6">
        <v>924.25644444444447</v>
      </c>
      <c r="M1178" s="1" t="s">
        <v>46</v>
      </c>
      <c r="N1178" s="1" t="s">
        <v>40</v>
      </c>
      <c r="O1178" s="6">
        <v>0</v>
      </c>
      <c r="P1178" s="6">
        <v>619.55555555555554</v>
      </c>
      <c r="Q1178" s="6">
        <v>202.14933333333335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376.31932244086528</v>
      </c>
      <c r="AA1178" s="1">
        <v>18</v>
      </c>
      <c r="AB1178" s="6">
        <v>24.011348561694678</v>
      </c>
      <c r="AC1178" s="1" t="s">
        <v>41</v>
      </c>
      <c r="AD1178" s="1" t="s">
        <v>85</v>
      </c>
      <c r="AE1178" s="1" t="s">
        <v>43</v>
      </c>
      <c r="AF1178" s="1" t="s">
        <v>44</v>
      </c>
      <c r="AG1178" s="7">
        <v>1</v>
      </c>
      <c r="AH1178" s="8">
        <v>0.12751780450344091</v>
      </c>
      <c r="AI1178" s="9">
        <v>354.18643188476563</v>
      </c>
      <c r="AJ1178" s="10">
        <v>5.9940556841179035E-2</v>
      </c>
    </row>
    <row r="1179" spans="1:36" x14ac:dyDescent="0.35">
      <c r="A1179" s="1">
        <v>1178</v>
      </c>
      <c r="B1179" s="1">
        <v>31</v>
      </c>
      <c r="C1179" s="1" t="s">
        <v>35</v>
      </c>
      <c r="D1179" s="1" t="s">
        <v>55</v>
      </c>
      <c r="E1179" s="1">
        <v>0</v>
      </c>
      <c r="F1179" s="1">
        <v>1</v>
      </c>
      <c r="G1179" s="1">
        <v>1</v>
      </c>
      <c r="H1179" s="1">
        <v>5</v>
      </c>
      <c r="I1179" s="1" t="s">
        <v>45</v>
      </c>
      <c r="J1179" s="1" t="s">
        <v>38</v>
      </c>
      <c r="K1179" s="6">
        <v>552.36450000000002</v>
      </c>
      <c r="L1179" s="6">
        <v>658.53088888888885</v>
      </c>
      <c r="M1179" s="1" t="s">
        <v>77</v>
      </c>
      <c r="N1179" s="1" t="s">
        <v>66</v>
      </c>
      <c r="O1179" s="6">
        <v>0</v>
      </c>
      <c r="P1179" s="6">
        <v>333.33333333333331</v>
      </c>
      <c r="Q1179" s="6">
        <v>310.95355555555557</v>
      </c>
      <c r="R1179" s="6">
        <v>55.555555555555557</v>
      </c>
      <c r="S1179" s="6">
        <v>0</v>
      </c>
      <c r="T1179" s="6">
        <v>0</v>
      </c>
      <c r="U1179" s="6">
        <v>0</v>
      </c>
      <c r="V1179" s="6">
        <v>0</v>
      </c>
      <c r="W1179" s="6">
        <v>112.44444444444444</v>
      </c>
      <c r="X1179" s="6">
        <v>0</v>
      </c>
      <c r="Y1179" s="6">
        <v>0</v>
      </c>
      <c r="Z1179" s="6">
        <v>408.76498767970122</v>
      </c>
      <c r="AA1179" s="1">
        <v>12</v>
      </c>
      <c r="AB1179" s="6">
        <v>37.475571170789763</v>
      </c>
      <c r="AC1179" s="1" t="s">
        <v>48</v>
      </c>
      <c r="AD1179" s="1" t="s">
        <v>53</v>
      </c>
      <c r="AE1179" s="1" t="s">
        <v>43</v>
      </c>
      <c r="AF1179" s="1" t="s">
        <v>44</v>
      </c>
      <c r="AG1179" s="7">
        <v>0</v>
      </c>
      <c r="AH1179" s="8">
        <v>0.14494065940380099</v>
      </c>
      <c r="AI1179" s="9">
        <v>413.41287231445313</v>
      </c>
      <c r="AJ1179" s="10">
        <v>0.15896393466751507</v>
      </c>
    </row>
    <row r="1180" spans="1:36" x14ac:dyDescent="0.35">
      <c r="A1180" s="1">
        <v>1179</v>
      </c>
      <c r="B1180" s="1">
        <v>40</v>
      </c>
      <c r="C1180" s="1" t="s">
        <v>35</v>
      </c>
      <c r="D1180" s="1" t="s">
        <v>51</v>
      </c>
      <c r="E1180" s="1">
        <v>0</v>
      </c>
      <c r="F1180" s="1">
        <v>0</v>
      </c>
      <c r="G1180" s="1">
        <v>0</v>
      </c>
      <c r="H1180" s="1">
        <v>5</v>
      </c>
      <c r="I1180" s="1" t="s">
        <v>37</v>
      </c>
      <c r="J1180" s="1" t="s">
        <v>56</v>
      </c>
      <c r="K1180" s="6">
        <v>907.69425000000001</v>
      </c>
      <c r="L1180" s="6">
        <v>1167.0508888888889</v>
      </c>
      <c r="M1180" s="1" t="s">
        <v>46</v>
      </c>
      <c r="N1180" s="1" t="s">
        <v>47</v>
      </c>
      <c r="O1180" s="6">
        <v>0</v>
      </c>
      <c r="P1180" s="6">
        <v>32.222222222222221</v>
      </c>
      <c r="Q1180" s="6">
        <v>601.32933333333335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192.44444444444446</v>
      </c>
      <c r="X1180" s="6">
        <v>0</v>
      </c>
      <c r="Y1180" s="6">
        <v>0</v>
      </c>
      <c r="Z1180" s="6">
        <v>405.59101891776135</v>
      </c>
      <c r="AA1180" s="1">
        <v>36</v>
      </c>
      <c r="AB1180" s="6">
        <v>14.663086941730434</v>
      </c>
      <c r="AC1180" s="1" t="s">
        <v>41</v>
      </c>
      <c r="AD1180" s="1" t="s">
        <v>53</v>
      </c>
      <c r="AE1180" s="1" t="s">
        <v>43</v>
      </c>
      <c r="AF1180" s="1" t="s">
        <v>44</v>
      </c>
      <c r="AG1180" s="7">
        <v>1</v>
      </c>
      <c r="AH1180" s="8">
        <v>7.9134814441204071E-2</v>
      </c>
      <c r="AI1180" s="9">
        <v>540.1925048828125</v>
      </c>
      <c r="AJ1180" s="10">
        <v>0.205933581382404</v>
      </c>
    </row>
    <row r="1181" spans="1:36" x14ac:dyDescent="0.35">
      <c r="A1181" s="1">
        <v>1180</v>
      </c>
      <c r="B1181" s="1">
        <v>43</v>
      </c>
      <c r="C1181" s="1" t="s">
        <v>60</v>
      </c>
      <c r="D1181" s="1" t="s">
        <v>59</v>
      </c>
      <c r="E1181" s="1">
        <v>2</v>
      </c>
      <c r="F1181" s="1">
        <v>0</v>
      </c>
      <c r="G1181" s="1">
        <v>0</v>
      </c>
      <c r="H1181" s="1">
        <v>3</v>
      </c>
      <c r="I1181" s="1" t="s">
        <v>61</v>
      </c>
      <c r="J1181" s="1" t="s">
        <v>56</v>
      </c>
      <c r="K1181" s="6">
        <v>197.67325</v>
      </c>
      <c r="L1181" s="6">
        <v>252.32622222222221</v>
      </c>
      <c r="M1181" s="1" t="s">
        <v>46</v>
      </c>
      <c r="N1181" s="1" t="s">
        <v>47</v>
      </c>
      <c r="O1181" s="6">
        <v>0</v>
      </c>
      <c r="P1181" s="6">
        <v>0</v>
      </c>
      <c r="Q1181" s="6">
        <v>7.7539999999999996</v>
      </c>
      <c r="R1181" s="6">
        <v>0</v>
      </c>
      <c r="S1181" s="6">
        <v>0</v>
      </c>
      <c r="T1181" s="6">
        <v>0</v>
      </c>
      <c r="U1181" s="6">
        <v>44.444444444444443</v>
      </c>
      <c r="V1181" s="6">
        <v>0</v>
      </c>
      <c r="W1181" s="6">
        <v>24.222222222222221</v>
      </c>
      <c r="X1181" s="6">
        <v>0</v>
      </c>
      <c r="Y1181" s="6">
        <v>0</v>
      </c>
      <c r="Z1181" s="6">
        <v>127.55481405217733</v>
      </c>
      <c r="AA1181" s="1">
        <v>48</v>
      </c>
      <c r="AB1181" s="6">
        <v>3.7469226128019129</v>
      </c>
      <c r="AC1181" s="1" t="s">
        <v>41</v>
      </c>
      <c r="AD1181" s="1" t="s">
        <v>53</v>
      </c>
      <c r="AE1181" s="1" t="s">
        <v>65</v>
      </c>
      <c r="AF1181" s="1" t="s">
        <v>44</v>
      </c>
      <c r="AG1181" s="7">
        <v>0</v>
      </c>
      <c r="AH1181" s="8">
        <v>0.2466520369052887</v>
      </c>
      <c r="AI1181" s="9">
        <v>418.63665771484381</v>
      </c>
      <c r="AJ1181" s="10">
        <v>5.1813577506902353E-2</v>
      </c>
    </row>
    <row r="1182" spans="1:36" x14ac:dyDescent="0.35">
      <c r="A1182" s="1">
        <v>1181</v>
      </c>
      <c r="B1182" s="1">
        <v>27</v>
      </c>
      <c r="C1182" s="1" t="s">
        <v>35</v>
      </c>
      <c r="D1182" s="1" t="s">
        <v>36</v>
      </c>
      <c r="E1182" s="1">
        <v>3</v>
      </c>
      <c r="F1182" s="1">
        <v>0</v>
      </c>
      <c r="G1182" s="1">
        <v>0</v>
      </c>
      <c r="H1182" s="1">
        <v>3</v>
      </c>
      <c r="I1182" s="1" t="s">
        <v>45</v>
      </c>
      <c r="J1182" s="1" t="s">
        <v>38</v>
      </c>
      <c r="K1182" s="6">
        <v>1475.2605000000001</v>
      </c>
      <c r="L1182" s="6">
        <v>1268.6217777777779</v>
      </c>
      <c r="M1182" s="1" t="s">
        <v>64</v>
      </c>
      <c r="N1182" s="1" t="s">
        <v>47</v>
      </c>
      <c r="O1182" s="6">
        <v>0</v>
      </c>
      <c r="P1182" s="6">
        <v>0</v>
      </c>
      <c r="Q1182" s="6">
        <v>639.57333333333338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10.888888888888889</v>
      </c>
      <c r="X1182" s="6">
        <v>0</v>
      </c>
      <c r="Y1182" s="6">
        <v>0</v>
      </c>
      <c r="Z1182" s="6">
        <v>861.53321618841778</v>
      </c>
      <c r="AA1182" s="1">
        <v>48</v>
      </c>
      <c r="AB1182" s="6">
        <v>25.307537887953497</v>
      </c>
      <c r="AC1182" s="1" t="s">
        <v>41</v>
      </c>
      <c r="AD1182" s="1" t="s">
        <v>53</v>
      </c>
      <c r="AE1182" s="1" t="s">
        <v>43</v>
      </c>
      <c r="AF1182" s="1" t="s">
        <v>44</v>
      </c>
      <c r="AG1182" s="7">
        <v>1</v>
      </c>
      <c r="AH1182" s="8">
        <v>3.8586150854825967E-2</v>
      </c>
      <c r="AI1182" s="9">
        <v>591.4066162109375</v>
      </c>
      <c r="AJ1182" s="10">
        <v>0.48171473604373566</v>
      </c>
    </row>
    <row r="1183" spans="1:36" x14ac:dyDescent="0.35">
      <c r="A1183" s="1">
        <v>1182</v>
      </c>
      <c r="B1183" s="1">
        <v>47</v>
      </c>
      <c r="C1183" s="1" t="s">
        <v>35</v>
      </c>
      <c r="D1183" s="1" t="s">
        <v>51</v>
      </c>
      <c r="E1183" s="1">
        <v>3</v>
      </c>
      <c r="F1183" s="1">
        <v>0</v>
      </c>
      <c r="G1183" s="1">
        <v>0</v>
      </c>
      <c r="H1183" s="1">
        <v>3</v>
      </c>
      <c r="I1183" s="1" t="s">
        <v>45</v>
      </c>
      <c r="J1183" s="1" t="s">
        <v>38</v>
      </c>
      <c r="K1183" s="6">
        <v>36.960500000000003</v>
      </c>
      <c r="L1183" s="6">
        <v>25.562222222222221</v>
      </c>
      <c r="M1183" s="1" t="s">
        <v>46</v>
      </c>
      <c r="N1183" s="1" t="s">
        <v>66</v>
      </c>
      <c r="O1183" s="6">
        <v>0</v>
      </c>
      <c r="P1183" s="6">
        <v>0</v>
      </c>
      <c r="Q1183" s="6">
        <v>0.8455555555555555</v>
      </c>
      <c r="R1183" s="6">
        <v>0</v>
      </c>
      <c r="S1183" s="6">
        <v>0</v>
      </c>
      <c r="T1183" s="6">
        <v>0</v>
      </c>
      <c r="U1183" s="6">
        <v>106.66666666666667</v>
      </c>
      <c r="V1183" s="6">
        <v>0</v>
      </c>
      <c r="W1183" s="6">
        <v>0</v>
      </c>
      <c r="X1183" s="6">
        <v>0</v>
      </c>
      <c r="Y1183" s="6">
        <v>0</v>
      </c>
      <c r="Z1183" s="6">
        <v>30.714014796551233</v>
      </c>
      <c r="AA1183" s="1">
        <v>48</v>
      </c>
      <c r="AB1183" s="6">
        <v>0.90222417261378074</v>
      </c>
      <c r="AC1183" s="1" t="s">
        <v>41</v>
      </c>
      <c r="AD1183" s="1" t="s">
        <v>49</v>
      </c>
      <c r="AE1183" s="1" t="s">
        <v>43</v>
      </c>
      <c r="AF1183" s="1" t="s">
        <v>44</v>
      </c>
      <c r="AG1183" s="7">
        <v>0</v>
      </c>
      <c r="AH1183" s="8">
        <v>0.30915012955665588</v>
      </c>
      <c r="AI1183" s="9">
        <v>407.06298828125</v>
      </c>
      <c r="AJ1183" s="10">
        <v>0.14287560103157948</v>
      </c>
    </row>
    <row r="1184" spans="1:36" x14ac:dyDescent="0.35">
      <c r="A1184" s="1">
        <v>1183</v>
      </c>
      <c r="B1184" s="1">
        <v>42</v>
      </c>
      <c r="C1184" s="1" t="s">
        <v>60</v>
      </c>
      <c r="D1184" s="1" t="s">
        <v>36</v>
      </c>
      <c r="E1184" s="1">
        <v>0</v>
      </c>
      <c r="F1184" s="1">
        <v>1</v>
      </c>
      <c r="G1184" s="1">
        <v>1</v>
      </c>
      <c r="H1184" s="1">
        <v>2</v>
      </c>
      <c r="I1184" s="1" t="s">
        <v>45</v>
      </c>
      <c r="J1184" s="1" t="s">
        <v>56</v>
      </c>
      <c r="K1184" s="6">
        <v>304.10424999999998</v>
      </c>
      <c r="L1184" s="6">
        <v>148.84844444444445</v>
      </c>
      <c r="M1184" s="1" t="s">
        <v>46</v>
      </c>
      <c r="N1184" s="1" t="s">
        <v>40</v>
      </c>
      <c r="O1184" s="6">
        <v>0</v>
      </c>
      <c r="P1184" s="6">
        <v>0</v>
      </c>
      <c r="Q1184" s="6">
        <v>16.193999999999999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715.77777777777783</v>
      </c>
      <c r="X1184" s="6">
        <v>239.11111111111111</v>
      </c>
      <c r="Y1184" s="6">
        <v>0</v>
      </c>
      <c r="Z1184" s="6">
        <v>277.55653008692974</v>
      </c>
      <c r="AA1184" s="1">
        <v>36</v>
      </c>
      <c r="AB1184" s="6">
        <v>10.034333459279287</v>
      </c>
      <c r="AC1184" s="1" t="s">
        <v>48</v>
      </c>
      <c r="AD1184" s="1" t="s">
        <v>53</v>
      </c>
      <c r="AE1184" s="1" t="s">
        <v>43</v>
      </c>
      <c r="AF1184" s="1" t="s">
        <v>44</v>
      </c>
      <c r="AG1184" s="7">
        <v>0</v>
      </c>
      <c r="AH1184" s="8">
        <v>0.23480191826820371</v>
      </c>
      <c r="AI1184" s="9">
        <v>362.92770385742188</v>
      </c>
      <c r="AJ1184" s="10">
        <v>4.7302399098362716E-2</v>
      </c>
    </row>
    <row r="1185" spans="1:36" x14ac:dyDescent="0.35">
      <c r="A1185" s="1">
        <v>1184</v>
      </c>
      <c r="B1185" s="1">
        <v>39</v>
      </c>
      <c r="C1185" s="1" t="s">
        <v>35</v>
      </c>
      <c r="D1185" s="1" t="s">
        <v>36</v>
      </c>
      <c r="E1185" s="1">
        <v>2</v>
      </c>
      <c r="F1185" s="1">
        <v>1</v>
      </c>
      <c r="G1185" s="1">
        <v>1</v>
      </c>
      <c r="H1185" s="1">
        <v>3</v>
      </c>
      <c r="I1185" s="1" t="s">
        <v>61</v>
      </c>
      <c r="J1185" s="1" t="s">
        <v>56</v>
      </c>
      <c r="K1185" s="6">
        <v>26.210249999999998</v>
      </c>
      <c r="L1185" s="6">
        <v>16.993777777777776</v>
      </c>
      <c r="M1185" s="1" t="s">
        <v>46</v>
      </c>
      <c r="N1185" s="1" t="s">
        <v>66</v>
      </c>
      <c r="O1185" s="6">
        <v>0</v>
      </c>
      <c r="P1185" s="6">
        <v>222.22222222222223</v>
      </c>
      <c r="Q1185" s="6">
        <v>1.65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30.222222222222221</v>
      </c>
      <c r="X1185" s="6">
        <v>0</v>
      </c>
      <c r="Y1185" s="6">
        <v>0</v>
      </c>
      <c r="Z1185" s="6">
        <v>25.035190689963557</v>
      </c>
      <c r="AA1185" s="1">
        <v>12</v>
      </c>
      <c r="AB1185" s="6">
        <v>2.2952261048619476</v>
      </c>
      <c r="AC1185" s="1" t="s">
        <v>41</v>
      </c>
      <c r="AD1185" s="1" t="s">
        <v>42</v>
      </c>
      <c r="AE1185" s="1" t="s">
        <v>43</v>
      </c>
      <c r="AF1185" s="1" t="s">
        <v>54</v>
      </c>
      <c r="AG1185" s="7">
        <v>0</v>
      </c>
      <c r="AH1185" s="8">
        <v>0.37503707408905029</v>
      </c>
      <c r="AI1185" s="9">
        <v>271.95803833007813</v>
      </c>
      <c r="AJ1185" s="10">
        <v>0.16907093307927673</v>
      </c>
    </row>
    <row r="1186" spans="1:36" x14ac:dyDescent="0.35">
      <c r="A1186" s="1">
        <v>1185</v>
      </c>
      <c r="B1186" s="1">
        <v>62</v>
      </c>
      <c r="C1186" s="1" t="s">
        <v>35</v>
      </c>
      <c r="D1186" s="1" t="s">
        <v>36</v>
      </c>
      <c r="E1186" s="1">
        <v>2</v>
      </c>
      <c r="F1186" s="1">
        <v>1</v>
      </c>
      <c r="G1186" s="1">
        <v>1</v>
      </c>
      <c r="H1186" s="1">
        <v>4</v>
      </c>
      <c r="I1186" s="1" t="s">
        <v>62</v>
      </c>
      <c r="J1186" s="1" t="s">
        <v>56</v>
      </c>
      <c r="K1186" s="6">
        <v>713.74249999999995</v>
      </c>
      <c r="L1186" s="6">
        <v>733.69200000000001</v>
      </c>
      <c r="M1186" s="1" t="s">
        <v>64</v>
      </c>
      <c r="N1186" s="1" t="s">
        <v>47</v>
      </c>
      <c r="O1186" s="6">
        <v>0</v>
      </c>
      <c r="P1186" s="6">
        <v>0</v>
      </c>
      <c r="Q1186" s="6">
        <v>311.97911111111114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98.444444444444443</v>
      </c>
      <c r="X1186" s="6">
        <v>0</v>
      </c>
      <c r="Y1186" s="6">
        <v>0</v>
      </c>
      <c r="Z1186" s="6">
        <v>369.51981435877275</v>
      </c>
      <c r="AA1186" s="1">
        <v>24</v>
      </c>
      <c r="AB1186" s="6">
        <v>18.447944891801303</v>
      </c>
      <c r="AC1186" s="1" t="s">
        <v>41</v>
      </c>
      <c r="AD1186" s="1" t="s">
        <v>49</v>
      </c>
      <c r="AE1186" s="1" t="s">
        <v>43</v>
      </c>
      <c r="AF1186" s="1" t="s">
        <v>58</v>
      </c>
      <c r="AG1186" s="7">
        <v>0</v>
      </c>
      <c r="AH1186" s="8">
        <v>0.11749906092882161</v>
      </c>
      <c r="AI1186" s="9">
        <v>521.2186279296875</v>
      </c>
      <c r="AJ1186" s="10">
        <v>9.3140567964250201E-2</v>
      </c>
    </row>
    <row r="1187" spans="1:36" x14ac:dyDescent="0.35">
      <c r="A1187" s="1">
        <v>1186</v>
      </c>
      <c r="B1187" s="1">
        <v>29</v>
      </c>
      <c r="C1187" s="1" t="s">
        <v>35</v>
      </c>
      <c r="D1187" s="1" t="s">
        <v>51</v>
      </c>
      <c r="E1187" s="1">
        <v>0</v>
      </c>
      <c r="F1187" s="1">
        <v>1</v>
      </c>
      <c r="G1187" s="1">
        <v>1</v>
      </c>
      <c r="H1187" s="1">
        <v>2</v>
      </c>
      <c r="I1187" s="1" t="s">
        <v>57</v>
      </c>
      <c r="J1187" s="1" t="s">
        <v>38</v>
      </c>
      <c r="K1187" s="6">
        <v>256.01925</v>
      </c>
      <c r="L1187" s="6">
        <v>244.27799999999999</v>
      </c>
      <c r="M1187" s="1" t="s">
        <v>46</v>
      </c>
      <c r="N1187" s="1" t="s">
        <v>47</v>
      </c>
      <c r="O1187" s="6">
        <v>0</v>
      </c>
      <c r="P1187" s="6">
        <v>0</v>
      </c>
      <c r="Q1187" s="6">
        <v>0.52555555555555555</v>
      </c>
      <c r="R1187" s="6">
        <v>0</v>
      </c>
      <c r="S1187" s="6">
        <v>0</v>
      </c>
      <c r="T1187" s="6">
        <v>0</v>
      </c>
      <c r="U1187" s="6">
        <v>44.444444444444443</v>
      </c>
      <c r="V1187" s="6">
        <v>0</v>
      </c>
      <c r="W1187" s="6">
        <v>100.44444444444444</v>
      </c>
      <c r="X1187" s="6">
        <v>0</v>
      </c>
      <c r="Y1187" s="6">
        <v>0</v>
      </c>
      <c r="Z1187" s="6">
        <v>204.11503414687874</v>
      </c>
      <c r="AA1187" s="1">
        <v>24</v>
      </c>
      <c r="AB1187" s="6">
        <v>10.190259778258529</v>
      </c>
      <c r="AC1187" s="1" t="s">
        <v>48</v>
      </c>
      <c r="AD1187" s="1" t="s">
        <v>49</v>
      </c>
      <c r="AE1187" s="1" t="s">
        <v>65</v>
      </c>
      <c r="AF1187" s="1" t="s">
        <v>44</v>
      </c>
      <c r="AG1187" s="7">
        <v>0</v>
      </c>
      <c r="AH1187" s="8">
        <v>0.27788862586021418</v>
      </c>
      <c r="AI1187" s="9">
        <v>280.00509643554688</v>
      </c>
      <c r="AJ1187" s="10">
        <v>4.0491345368380845E-2</v>
      </c>
    </row>
    <row r="1188" spans="1:36" x14ac:dyDescent="0.35">
      <c r="A1188" s="1">
        <v>1187</v>
      </c>
      <c r="B1188" s="1">
        <v>61</v>
      </c>
      <c r="C1188" s="1" t="s">
        <v>60</v>
      </c>
      <c r="D1188" s="1" t="s">
        <v>36</v>
      </c>
      <c r="E1188" s="1">
        <v>2</v>
      </c>
      <c r="F1188" s="1">
        <v>0</v>
      </c>
      <c r="G1188" s="1">
        <v>0</v>
      </c>
      <c r="H1188" s="1">
        <v>2</v>
      </c>
      <c r="I1188" s="1" t="s">
        <v>45</v>
      </c>
      <c r="J1188" s="1" t="s">
        <v>56</v>
      </c>
      <c r="K1188" s="6">
        <v>48.207000000000001</v>
      </c>
      <c r="L1188" s="6">
        <v>29.614222222222221</v>
      </c>
      <c r="M1188" s="1" t="s">
        <v>46</v>
      </c>
      <c r="N1188" s="1" t="s">
        <v>66</v>
      </c>
      <c r="O1188" s="6">
        <v>0</v>
      </c>
      <c r="P1188" s="6">
        <v>0</v>
      </c>
      <c r="Q1188" s="6">
        <v>22.780888888888889</v>
      </c>
      <c r="R1188" s="6">
        <v>33.333333333333336</v>
      </c>
      <c r="S1188" s="6">
        <v>0</v>
      </c>
      <c r="T1188" s="6">
        <v>0</v>
      </c>
      <c r="U1188" s="6">
        <v>766.66666666666663</v>
      </c>
      <c r="V1188" s="6">
        <v>0</v>
      </c>
      <c r="W1188" s="6">
        <v>42.888888888888886</v>
      </c>
      <c r="X1188" s="6">
        <v>0</v>
      </c>
      <c r="Y1188" s="6">
        <v>0</v>
      </c>
      <c r="Z1188" s="6">
        <v>65.254089911927224</v>
      </c>
      <c r="AA1188" s="1">
        <v>48</v>
      </c>
      <c r="AB1188" s="6">
        <v>1.9168388655938438</v>
      </c>
      <c r="AC1188" s="1" t="s">
        <v>48</v>
      </c>
      <c r="AD1188" s="1" t="s">
        <v>49</v>
      </c>
      <c r="AE1188" s="1" t="s">
        <v>43</v>
      </c>
      <c r="AF1188" s="1" t="s">
        <v>44</v>
      </c>
      <c r="AG1188" s="7">
        <v>0</v>
      </c>
      <c r="AH1188" s="8">
        <v>0.29326081275939941</v>
      </c>
      <c r="AI1188" s="9">
        <v>410.79208374023438</v>
      </c>
      <c r="AJ1188" s="10">
        <v>0.18339310725906385</v>
      </c>
    </row>
    <row r="1189" spans="1:36" x14ac:dyDescent="0.35">
      <c r="A1189" s="1">
        <v>1188</v>
      </c>
      <c r="B1189" s="1">
        <v>43</v>
      </c>
      <c r="C1189" s="1" t="s">
        <v>35</v>
      </c>
      <c r="D1189" s="1" t="s">
        <v>36</v>
      </c>
      <c r="E1189" s="1">
        <v>0</v>
      </c>
      <c r="F1189" s="1">
        <v>0</v>
      </c>
      <c r="G1189" s="1">
        <v>0</v>
      </c>
      <c r="H1189" s="1">
        <v>3</v>
      </c>
      <c r="I1189" s="1" t="s">
        <v>37</v>
      </c>
      <c r="J1189" s="1" t="s">
        <v>56</v>
      </c>
      <c r="K1189" s="6">
        <v>354.70499999999998</v>
      </c>
      <c r="L1189" s="6">
        <v>246.19244444444445</v>
      </c>
      <c r="M1189" s="1" t="s">
        <v>46</v>
      </c>
      <c r="N1189" s="1" t="s">
        <v>66</v>
      </c>
      <c r="O1189" s="6">
        <v>0</v>
      </c>
      <c r="P1189" s="6">
        <v>0</v>
      </c>
      <c r="Q1189" s="6">
        <v>149.54533333333333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187.22792650421064</v>
      </c>
      <c r="AA1189" s="1">
        <v>12</v>
      </c>
      <c r="AB1189" s="6">
        <v>17.165054973753985</v>
      </c>
      <c r="AC1189" s="1" t="s">
        <v>41</v>
      </c>
      <c r="AD1189" s="1" t="s">
        <v>49</v>
      </c>
      <c r="AE1189" s="1" t="s">
        <v>81</v>
      </c>
      <c r="AF1189" s="1" t="s">
        <v>44</v>
      </c>
      <c r="AG1189" s="7">
        <v>0</v>
      </c>
      <c r="AH1189" s="8">
        <v>0.23589450120925901</v>
      </c>
      <c r="AI1189" s="9">
        <v>319.623779296875</v>
      </c>
      <c r="AJ1189" s="10">
        <v>0.39833317013291719</v>
      </c>
    </row>
    <row r="1190" spans="1:36" x14ac:dyDescent="0.35">
      <c r="A1190" s="1">
        <v>1189</v>
      </c>
      <c r="B1190" s="1">
        <v>43</v>
      </c>
      <c r="C1190" s="1" t="s">
        <v>35</v>
      </c>
      <c r="D1190" s="1" t="s">
        <v>36</v>
      </c>
      <c r="E1190" s="1">
        <v>2</v>
      </c>
      <c r="F1190" s="1">
        <v>0</v>
      </c>
      <c r="G1190" s="1">
        <v>0</v>
      </c>
      <c r="H1190" s="1">
        <v>4</v>
      </c>
      <c r="I1190" s="1" t="s">
        <v>62</v>
      </c>
      <c r="J1190" s="1" t="s">
        <v>56</v>
      </c>
      <c r="K1190" s="6">
        <v>1384.6795</v>
      </c>
      <c r="L1190" s="6">
        <v>923.09400000000005</v>
      </c>
      <c r="M1190" s="1" t="s">
        <v>46</v>
      </c>
      <c r="N1190" s="1" t="s">
        <v>66</v>
      </c>
      <c r="O1190" s="6">
        <v>0</v>
      </c>
      <c r="P1190" s="6">
        <v>444.44444444444446</v>
      </c>
      <c r="Q1190" s="6">
        <v>55.321777777777775</v>
      </c>
      <c r="R1190" s="6">
        <v>0</v>
      </c>
      <c r="S1190" s="6">
        <v>0</v>
      </c>
      <c r="T1190" s="6">
        <v>0</v>
      </c>
      <c r="U1190" s="6">
        <v>0</v>
      </c>
      <c r="V1190" s="6">
        <v>74</v>
      </c>
      <c r="W1190" s="6">
        <v>327.11111111111109</v>
      </c>
      <c r="X1190" s="6">
        <v>0</v>
      </c>
      <c r="Y1190" s="6">
        <v>0</v>
      </c>
      <c r="Z1190" s="6">
        <v>1057.9425415502892</v>
      </c>
      <c r="AA1190" s="1">
        <v>48</v>
      </c>
      <c r="AB1190" s="6">
        <v>31.077061743497882</v>
      </c>
      <c r="AC1190" s="1" t="s">
        <v>41</v>
      </c>
      <c r="AD1190" s="1" t="s">
        <v>53</v>
      </c>
      <c r="AE1190" s="1" t="s">
        <v>52</v>
      </c>
      <c r="AF1190" s="1" t="s">
        <v>44</v>
      </c>
      <c r="AG1190" s="7">
        <v>1</v>
      </c>
      <c r="AH1190" s="8">
        <v>3.2848048955202103E-2</v>
      </c>
      <c r="AI1190" s="9">
        <v>668.89459228515625</v>
      </c>
      <c r="AJ1190" s="10">
        <v>0.25270839347843327</v>
      </c>
    </row>
    <row r="1191" spans="1:36" x14ac:dyDescent="0.35">
      <c r="A1191" s="1">
        <v>1190</v>
      </c>
      <c r="B1191" s="1">
        <v>26</v>
      </c>
      <c r="C1191" s="1" t="s">
        <v>50</v>
      </c>
      <c r="D1191" s="1" t="s">
        <v>51</v>
      </c>
      <c r="E1191" s="1">
        <v>1</v>
      </c>
      <c r="F1191" s="1">
        <v>2</v>
      </c>
      <c r="G1191" s="1">
        <v>2</v>
      </c>
      <c r="H1191" s="1">
        <v>5</v>
      </c>
      <c r="I1191" s="1" t="s">
        <v>62</v>
      </c>
      <c r="J1191" s="1" t="s">
        <v>38</v>
      </c>
      <c r="K1191" s="6">
        <v>1782.10725</v>
      </c>
      <c r="L1191" s="6">
        <v>1927.9037777777778</v>
      </c>
      <c r="M1191" s="1" t="s">
        <v>46</v>
      </c>
      <c r="N1191" s="1" t="s">
        <v>66</v>
      </c>
      <c r="O1191" s="6">
        <v>0</v>
      </c>
      <c r="P1191" s="6">
        <v>0</v>
      </c>
      <c r="Q1191" s="6">
        <v>1021.1135555555555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47.777777777777779</v>
      </c>
      <c r="X1191" s="6">
        <v>0</v>
      </c>
      <c r="Y1191" s="6">
        <v>0</v>
      </c>
      <c r="Z1191" s="6">
        <v>984.26646443260506</v>
      </c>
      <c r="AA1191" s="1">
        <v>24</v>
      </c>
      <c r="AB1191" s="6">
        <v>49.138619335501204</v>
      </c>
      <c r="AC1191" s="1" t="s">
        <v>41</v>
      </c>
      <c r="AD1191" s="1" t="s">
        <v>53</v>
      </c>
      <c r="AE1191" s="1" t="s">
        <v>43</v>
      </c>
      <c r="AF1191" s="1" t="s">
        <v>44</v>
      </c>
      <c r="AG1191" s="7">
        <v>1</v>
      </c>
      <c r="AH1191" s="8">
        <v>2.0617160946130749E-2</v>
      </c>
      <c r="AI1191" s="9">
        <v>642.6895751953125</v>
      </c>
      <c r="AJ1191" s="10">
        <v>0.34312871084100871</v>
      </c>
    </row>
    <row r="1192" spans="1:36" x14ac:dyDescent="0.35">
      <c r="A1192" s="1">
        <v>1191</v>
      </c>
      <c r="B1192" s="1">
        <v>27</v>
      </c>
      <c r="C1192" s="1" t="s">
        <v>35</v>
      </c>
      <c r="D1192" s="1" t="s">
        <v>36</v>
      </c>
      <c r="E1192" s="1">
        <v>2</v>
      </c>
      <c r="F1192" s="1">
        <v>0</v>
      </c>
      <c r="G1192" s="1">
        <v>0</v>
      </c>
      <c r="H1192" s="1">
        <v>2</v>
      </c>
      <c r="I1192" s="1" t="s">
        <v>57</v>
      </c>
      <c r="J1192" s="1" t="s">
        <v>63</v>
      </c>
      <c r="K1192" s="6">
        <v>114.50749999999999</v>
      </c>
      <c r="L1192" s="6">
        <v>101.49</v>
      </c>
      <c r="M1192" s="1" t="s">
        <v>46</v>
      </c>
      <c r="N1192" s="1" t="s">
        <v>47</v>
      </c>
      <c r="O1192" s="6">
        <v>0</v>
      </c>
      <c r="P1192" s="6">
        <v>5711.1111111111113</v>
      </c>
      <c r="Q1192" s="6">
        <v>45.707111111111111</v>
      </c>
      <c r="R1192" s="6">
        <v>0</v>
      </c>
      <c r="S1192" s="6">
        <v>0</v>
      </c>
      <c r="T1192" s="6">
        <v>0</v>
      </c>
      <c r="U1192" s="6">
        <v>22.222222222222221</v>
      </c>
      <c r="V1192" s="6">
        <v>0</v>
      </c>
      <c r="W1192" s="6">
        <v>45.777777777777779</v>
      </c>
      <c r="X1192" s="6">
        <v>0</v>
      </c>
      <c r="Y1192" s="6">
        <v>0</v>
      </c>
      <c r="Z1192" s="6">
        <v>60.782122849889696</v>
      </c>
      <c r="AA1192" s="1">
        <v>36</v>
      </c>
      <c r="AB1192" s="6">
        <v>2.197419346781901</v>
      </c>
      <c r="AC1192" s="1" t="s">
        <v>41</v>
      </c>
      <c r="AD1192" s="1" t="s">
        <v>49</v>
      </c>
      <c r="AE1192" s="1" t="s">
        <v>43</v>
      </c>
      <c r="AF1192" s="1" t="s">
        <v>44</v>
      </c>
      <c r="AG1192" s="7">
        <v>0</v>
      </c>
      <c r="AH1192" s="8">
        <v>0.33504742383956909</v>
      </c>
      <c r="AI1192" s="9">
        <v>285.86264038085938</v>
      </c>
      <c r="AJ1192" s="10">
        <v>1.8715870626425397E-2</v>
      </c>
    </row>
    <row r="1193" spans="1:36" x14ac:dyDescent="0.35">
      <c r="A1193" s="1">
        <v>1192</v>
      </c>
      <c r="B1193" s="1">
        <v>27</v>
      </c>
      <c r="C1193" s="1" t="s">
        <v>35</v>
      </c>
      <c r="D1193" s="1" t="s">
        <v>51</v>
      </c>
      <c r="E1193" s="1">
        <v>3</v>
      </c>
      <c r="F1193" s="1">
        <v>0</v>
      </c>
      <c r="G1193" s="1">
        <v>0</v>
      </c>
      <c r="H1193" s="1">
        <v>3</v>
      </c>
      <c r="I1193" s="1" t="s">
        <v>37</v>
      </c>
      <c r="J1193" s="1" t="s">
        <v>56</v>
      </c>
      <c r="K1193" s="6">
        <v>729.36625000000004</v>
      </c>
      <c r="L1193" s="6">
        <v>582.92533333333336</v>
      </c>
      <c r="M1193" s="1" t="s">
        <v>64</v>
      </c>
      <c r="N1193" s="1" t="s">
        <v>40</v>
      </c>
      <c r="O1193" s="6">
        <v>0</v>
      </c>
      <c r="P1193" s="6">
        <v>1244.4444444444443</v>
      </c>
      <c r="Q1193" s="6">
        <v>286.66466666666668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17.155555555555555</v>
      </c>
      <c r="X1193" s="6">
        <v>0</v>
      </c>
      <c r="Y1193" s="6">
        <v>0</v>
      </c>
      <c r="Z1193" s="6">
        <v>398.51026059388442</v>
      </c>
      <c r="AA1193" s="1">
        <v>24</v>
      </c>
      <c r="AB1193" s="6">
        <v>19.895266885784576</v>
      </c>
      <c r="AC1193" s="1" t="s">
        <v>41</v>
      </c>
      <c r="AD1193" s="1" t="s">
        <v>53</v>
      </c>
      <c r="AE1193" s="1" t="s">
        <v>52</v>
      </c>
      <c r="AF1193" s="1" t="s">
        <v>44</v>
      </c>
      <c r="AG1193" s="7">
        <v>0</v>
      </c>
      <c r="AH1193" s="8">
        <v>0.14979064464569089</v>
      </c>
      <c r="AI1193" s="9">
        <v>391.37933349609381</v>
      </c>
      <c r="AJ1193" s="10">
        <v>0.17696625593792323</v>
      </c>
    </row>
    <row r="1194" spans="1:36" x14ac:dyDescent="0.35">
      <c r="A1194" s="1">
        <v>1193</v>
      </c>
      <c r="B1194" s="1">
        <v>31</v>
      </c>
      <c r="C1194" s="1" t="s">
        <v>35</v>
      </c>
      <c r="D1194" s="1" t="s">
        <v>74</v>
      </c>
      <c r="E1194" s="1">
        <v>1</v>
      </c>
      <c r="F1194" s="1">
        <v>1</v>
      </c>
      <c r="G1194" s="1">
        <v>1</v>
      </c>
      <c r="H1194" s="1">
        <v>4</v>
      </c>
      <c r="I1194" s="1" t="s">
        <v>61</v>
      </c>
      <c r="J1194" s="1" t="s">
        <v>56</v>
      </c>
      <c r="K1194" s="6">
        <v>665.65599999999995</v>
      </c>
      <c r="L1194" s="6">
        <v>479.50844444444442</v>
      </c>
      <c r="M1194" s="1" t="s">
        <v>64</v>
      </c>
      <c r="N1194" s="1" t="s">
        <v>47</v>
      </c>
      <c r="O1194" s="6">
        <v>0</v>
      </c>
      <c r="P1194" s="6">
        <v>0</v>
      </c>
      <c r="Q1194" s="6">
        <v>225.5648888888889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18.222222222222221</v>
      </c>
      <c r="X1194" s="6">
        <v>0</v>
      </c>
      <c r="Y1194" s="6">
        <v>0</v>
      </c>
      <c r="Z1194" s="6">
        <v>684.31038334676975</v>
      </c>
      <c r="AA1194" s="1">
        <v>3</v>
      </c>
      <c r="AB1194" s="6">
        <v>234.98052513481838</v>
      </c>
      <c r="AC1194" s="1" t="s">
        <v>41</v>
      </c>
      <c r="AD1194" s="1" t="s">
        <v>49</v>
      </c>
      <c r="AE1194" s="1" t="s">
        <v>43</v>
      </c>
      <c r="AF1194" s="1" t="s">
        <v>54</v>
      </c>
      <c r="AG1194" s="7">
        <v>0</v>
      </c>
      <c r="AH1194" s="8">
        <v>8.1061400473117828E-2</v>
      </c>
      <c r="AI1194" s="9">
        <v>464.52621459960938</v>
      </c>
      <c r="AJ1194" s="10">
        <v>0.13555958587397671</v>
      </c>
    </row>
    <row r="1195" spans="1:36" x14ac:dyDescent="0.35">
      <c r="A1195" s="1">
        <v>1194</v>
      </c>
      <c r="B1195" s="1">
        <v>73</v>
      </c>
      <c r="C1195" s="1" t="s">
        <v>35</v>
      </c>
      <c r="D1195" s="1" t="s">
        <v>51</v>
      </c>
      <c r="E1195" s="1">
        <v>2</v>
      </c>
      <c r="F1195" s="1">
        <v>1</v>
      </c>
      <c r="G1195" s="1">
        <v>1</v>
      </c>
      <c r="H1195" s="1">
        <v>2</v>
      </c>
      <c r="I1195" s="1" t="s">
        <v>37</v>
      </c>
      <c r="J1195" s="1" t="s">
        <v>38</v>
      </c>
      <c r="K1195" s="6">
        <v>522.14425000000006</v>
      </c>
      <c r="L1195" s="6">
        <v>449.0697777777778</v>
      </c>
      <c r="M1195" s="1" t="s">
        <v>39</v>
      </c>
      <c r="N1195" s="1" t="s">
        <v>47</v>
      </c>
      <c r="O1195" s="6">
        <v>0</v>
      </c>
      <c r="P1195" s="6">
        <v>0</v>
      </c>
      <c r="Q1195" s="6">
        <v>333.81444444444446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4.8888888888888893</v>
      </c>
      <c r="X1195" s="6">
        <v>0</v>
      </c>
      <c r="Y1195" s="6">
        <v>0</v>
      </c>
      <c r="Z1195" s="6">
        <v>488.21742077270108</v>
      </c>
      <c r="AA1195" s="1">
        <v>48</v>
      </c>
      <c r="AB1195" s="6">
        <v>14.341386543896057</v>
      </c>
      <c r="AC1195" s="1" t="s">
        <v>48</v>
      </c>
      <c r="AD1195" s="1" t="s">
        <v>70</v>
      </c>
      <c r="AE1195" s="1" t="s">
        <v>43</v>
      </c>
      <c r="AF1195" s="1" t="s">
        <v>44</v>
      </c>
      <c r="AG1195" s="7">
        <v>1</v>
      </c>
      <c r="AH1195" s="8">
        <v>0.13141535222530359</v>
      </c>
      <c r="AI1195" s="9">
        <v>544.8260498046875</v>
      </c>
      <c r="AJ1195" s="10">
        <v>0.4110272739785284</v>
      </c>
    </row>
    <row r="1196" spans="1:36" x14ac:dyDescent="0.35">
      <c r="A1196" s="1">
        <v>1195</v>
      </c>
      <c r="B1196" s="1">
        <v>27</v>
      </c>
      <c r="C1196" s="1" t="s">
        <v>60</v>
      </c>
      <c r="D1196" s="1" t="s">
        <v>51</v>
      </c>
      <c r="E1196" s="1">
        <v>1</v>
      </c>
      <c r="F1196" s="1">
        <v>0</v>
      </c>
      <c r="G1196" s="1">
        <v>0</v>
      </c>
      <c r="H1196" s="1">
        <v>1</v>
      </c>
      <c r="I1196" s="1" t="s">
        <v>45</v>
      </c>
      <c r="J1196" s="1" t="s">
        <v>56</v>
      </c>
      <c r="K1196" s="6">
        <v>130.52099999999999</v>
      </c>
      <c r="L1196" s="6">
        <v>90.433555555555557</v>
      </c>
      <c r="M1196" s="1" t="s">
        <v>64</v>
      </c>
      <c r="N1196" s="1" t="s">
        <v>47</v>
      </c>
      <c r="O1196" s="6">
        <v>0</v>
      </c>
      <c r="P1196" s="6">
        <v>0</v>
      </c>
      <c r="Q1196" s="6">
        <v>50.788666666666664</v>
      </c>
      <c r="R1196" s="6">
        <v>88.888888888888886</v>
      </c>
      <c r="S1196" s="6">
        <v>0</v>
      </c>
      <c r="T1196" s="6">
        <v>0</v>
      </c>
      <c r="U1196" s="6">
        <v>195.55555555555554</v>
      </c>
      <c r="V1196" s="6">
        <v>0</v>
      </c>
      <c r="W1196" s="6">
        <v>48.444444444444443</v>
      </c>
      <c r="X1196" s="6">
        <v>0</v>
      </c>
      <c r="Y1196" s="6">
        <v>0</v>
      </c>
      <c r="Z1196" s="6">
        <v>112.17679831395237</v>
      </c>
      <c r="AA1196" s="1">
        <v>36</v>
      </c>
      <c r="AB1196" s="6">
        <v>4.0554599825987756</v>
      </c>
      <c r="AC1196" s="1" t="s">
        <v>41</v>
      </c>
      <c r="AD1196" s="1" t="s">
        <v>53</v>
      </c>
      <c r="AE1196" s="1" t="s">
        <v>52</v>
      </c>
      <c r="AF1196" s="1" t="s">
        <v>44</v>
      </c>
      <c r="AG1196" s="7">
        <v>0</v>
      </c>
      <c r="AH1196" s="8">
        <v>0.3336239755153656</v>
      </c>
      <c r="AI1196" s="9">
        <v>252.5611572265625</v>
      </c>
      <c r="AJ1196" s="10">
        <v>0.12573656009960663</v>
      </c>
    </row>
    <row r="1197" spans="1:36" x14ac:dyDescent="0.35">
      <c r="A1197" s="1">
        <v>1196</v>
      </c>
      <c r="B1197" s="1">
        <v>30</v>
      </c>
      <c r="C1197" s="1" t="s">
        <v>60</v>
      </c>
      <c r="D1197" s="1" t="s">
        <v>36</v>
      </c>
      <c r="E1197" s="1">
        <v>0</v>
      </c>
      <c r="F1197" s="1">
        <v>1</v>
      </c>
      <c r="G1197" s="1">
        <v>1</v>
      </c>
      <c r="H1197" s="1">
        <v>2</v>
      </c>
      <c r="I1197" s="1" t="s">
        <v>67</v>
      </c>
      <c r="J1197" s="1" t="s">
        <v>56</v>
      </c>
      <c r="K1197" s="6">
        <v>657.05949999999996</v>
      </c>
      <c r="L1197" s="6">
        <v>564.57733333333329</v>
      </c>
      <c r="M1197" s="1" t="s">
        <v>46</v>
      </c>
      <c r="N1197" s="1" t="s">
        <v>66</v>
      </c>
      <c r="O1197" s="6">
        <v>0</v>
      </c>
      <c r="P1197" s="6">
        <v>0</v>
      </c>
      <c r="Q1197" s="6">
        <v>308.32311111111113</v>
      </c>
      <c r="R1197" s="6">
        <v>0</v>
      </c>
      <c r="S1197" s="6">
        <v>0</v>
      </c>
      <c r="T1197" s="6">
        <v>0</v>
      </c>
      <c r="U1197" s="6">
        <v>622.22222222222217</v>
      </c>
      <c r="V1197" s="6">
        <v>0</v>
      </c>
      <c r="W1197" s="6">
        <v>63.777777777777779</v>
      </c>
      <c r="X1197" s="6">
        <v>500</v>
      </c>
      <c r="Y1197" s="6">
        <v>0</v>
      </c>
      <c r="Z1197" s="6">
        <v>296.4138215741026</v>
      </c>
      <c r="AA1197" s="1">
        <v>36</v>
      </c>
      <c r="AB1197" s="6">
        <v>10.716069719859638</v>
      </c>
      <c r="AC1197" s="1" t="s">
        <v>41</v>
      </c>
      <c r="AD1197" s="1" t="s">
        <v>49</v>
      </c>
      <c r="AE1197" s="1" t="s">
        <v>52</v>
      </c>
      <c r="AF1197" s="1" t="s">
        <v>44</v>
      </c>
      <c r="AG1197" s="7">
        <v>0</v>
      </c>
      <c r="AH1197" s="8">
        <v>0.16764421761035919</v>
      </c>
      <c r="AI1197" s="9">
        <v>371.90740966796881</v>
      </c>
      <c r="AJ1197" s="10">
        <v>1.4473955517457336E-2</v>
      </c>
    </row>
    <row r="1198" spans="1:36" x14ac:dyDescent="0.35">
      <c r="A1198" s="1">
        <v>1197</v>
      </c>
      <c r="B1198" s="1">
        <v>50</v>
      </c>
      <c r="C1198" s="1" t="s">
        <v>60</v>
      </c>
      <c r="D1198" s="1" t="s">
        <v>36</v>
      </c>
      <c r="E1198" s="1">
        <v>2</v>
      </c>
      <c r="F1198" s="1">
        <v>0</v>
      </c>
      <c r="G1198" s="1">
        <v>0</v>
      </c>
      <c r="H1198" s="1">
        <v>3</v>
      </c>
      <c r="I1198" s="1" t="s">
        <v>62</v>
      </c>
      <c r="J1198" s="1" t="s">
        <v>63</v>
      </c>
      <c r="K1198" s="6">
        <v>901.71624999999995</v>
      </c>
      <c r="L1198" s="6">
        <v>446.39755555555553</v>
      </c>
      <c r="M1198" s="1" t="s">
        <v>39</v>
      </c>
      <c r="N1198" s="1" t="s">
        <v>40</v>
      </c>
      <c r="O1198" s="6">
        <v>0</v>
      </c>
      <c r="P1198" s="6">
        <v>0</v>
      </c>
      <c r="Q1198" s="6">
        <v>569.54422222222217</v>
      </c>
      <c r="R1198" s="6">
        <v>0</v>
      </c>
      <c r="S1198" s="6">
        <v>0</v>
      </c>
      <c r="T1198" s="6">
        <v>0</v>
      </c>
      <c r="U1198" s="6">
        <v>766.66666666666663</v>
      </c>
      <c r="V1198" s="6">
        <v>0</v>
      </c>
      <c r="W1198" s="6">
        <v>127.33333333333333</v>
      </c>
      <c r="X1198" s="6">
        <v>0</v>
      </c>
      <c r="Y1198" s="6">
        <v>0</v>
      </c>
      <c r="Z1198" s="6">
        <v>672.07574460371768</v>
      </c>
      <c r="AA1198" s="1">
        <v>36</v>
      </c>
      <c r="AB1198" s="6">
        <v>24.297148149009427</v>
      </c>
      <c r="AC1198" s="1" t="s">
        <v>48</v>
      </c>
      <c r="AD1198" s="1" t="s">
        <v>53</v>
      </c>
      <c r="AE1198" s="1" t="s">
        <v>52</v>
      </c>
      <c r="AF1198" s="1" t="s">
        <v>75</v>
      </c>
      <c r="AG1198" s="7">
        <v>1</v>
      </c>
      <c r="AH1198" s="8">
        <v>8.8995203375816345E-2</v>
      </c>
      <c r="AI1198" s="9">
        <v>526.62506103515625</v>
      </c>
      <c r="AJ1198" s="10">
        <v>2.3742808839281064E-3</v>
      </c>
    </row>
    <row r="1199" spans="1:36" x14ac:dyDescent="0.35">
      <c r="A1199" s="1">
        <v>1198</v>
      </c>
      <c r="B1199" s="1">
        <v>41</v>
      </c>
      <c r="C1199" s="1" t="s">
        <v>35</v>
      </c>
      <c r="D1199" s="1" t="s">
        <v>36</v>
      </c>
      <c r="E1199" s="1">
        <v>0</v>
      </c>
      <c r="F1199" s="1">
        <v>0</v>
      </c>
      <c r="G1199" s="1">
        <v>0</v>
      </c>
      <c r="H1199" s="1">
        <v>5</v>
      </c>
      <c r="I1199" s="1" t="s">
        <v>45</v>
      </c>
      <c r="J1199" s="1" t="s">
        <v>56</v>
      </c>
      <c r="K1199" s="6">
        <v>1731.37075</v>
      </c>
      <c r="L1199" s="6">
        <v>954.68933333333337</v>
      </c>
      <c r="M1199" s="1" t="s">
        <v>46</v>
      </c>
      <c r="N1199" s="1" t="s">
        <v>40</v>
      </c>
      <c r="O1199" s="6">
        <v>0</v>
      </c>
      <c r="P1199" s="6">
        <v>0</v>
      </c>
      <c r="Q1199" s="6">
        <v>328.43444444444447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224.22222222222223</v>
      </c>
      <c r="X1199" s="6">
        <v>0</v>
      </c>
      <c r="Y1199" s="6">
        <v>0</v>
      </c>
      <c r="Z1199" s="6">
        <v>1291.4648408789481</v>
      </c>
      <c r="AA1199" s="1">
        <v>24</v>
      </c>
      <c r="AB1199" s="6">
        <v>64.475222406075972</v>
      </c>
      <c r="AC1199" s="1" t="s">
        <v>41</v>
      </c>
      <c r="AD1199" s="1" t="s">
        <v>53</v>
      </c>
      <c r="AE1199" s="1" t="s">
        <v>43</v>
      </c>
      <c r="AF1199" s="1" t="s">
        <v>44</v>
      </c>
      <c r="AG1199" s="7">
        <v>1</v>
      </c>
      <c r="AH1199" s="8">
        <v>1.8596738576889042E-2</v>
      </c>
      <c r="AI1199" s="9">
        <v>677.03912353515625</v>
      </c>
      <c r="AJ1199" s="10">
        <v>0.26721988191738727</v>
      </c>
    </row>
    <row r="1200" spans="1:36" x14ac:dyDescent="0.35">
      <c r="A1200" s="1">
        <v>1199</v>
      </c>
      <c r="B1200" s="1">
        <v>48</v>
      </c>
      <c r="C1200" s="1" t="s">
        <v>35</v>
      </c>
      <c r="D1200" s="1" t="s">
        <v>51</v>
      </c>
      <c r="E1200" s="1">
        <v>1</v>
      </c>
      <c r="F1200" s="1">
        <v>2</v>
      </c>
      <c r="G1200" s="1">
        <v>2</v>
      </c>
      <c r="H1200" s="1">
        <v>3</v>
      </c>
      <c r="I1200" s="1" t="s">
        <v>61</v>
      </c>
      <c r="J1200" s="1" t="s">
        <v>38</v>
      </c>
      <c r="K1200" s="6">
        <v>511.00675000000001</v>
      </c>
      <c r="L1200" s="6">
        <v>352.1297777777778</v>
      </c>
      <c r="M1200" s="1" t="s">
        <v>64</v>
      </c>
      <c r="N1200" s="1" t="s">
        <v>40</v>
      </c>
      <c r="O1200" s="6">
        <v>0</v>
      </c>
      <c r="P1200" s="6">
        <v>0</v>
      </c>
      <c r="Q1200" s="6">
        <v>239.11777777777777</v>
      </c>
      <c r="R1200" s="6">
        <v>0</v>
      </c>
      <c r="S1200" s="6">
        <v>0</v>
      </c>
      <c r="T1200" s="6">
        <v>0</v>
      </c>
      <c r="U1200" s="6">
        <v>222.22222222222223</v>
      </c>
      <c r="V1200" s="6">
        <v>0</v>
      </c>
      <c r="W1200" s="6">
        <v>76</v>
      </c>
      <c r="X1200" s="6">
        <v>0</v>
      </c>
      <c r="Y1200" s="6">
        <v>0</v>
      </c>
      <c r="Z1200" s="6">
        <v>389.25048603104295</v>
      </c>
      <c r="AA1200" s="1">
        <v>60</v>
      </c>
      <c r="AB1200" s="6">
        <v>9.8844039679962279</v>
      </c>
      <c r="AC1200" s="1" t="s">
        <v>78</v>
      </c>
      <c r="AD1200" s="1" t="s">
        <v>42</v>
      </c>
      <c r="AE1200" s="1" t="s">
        <v>43</v>
      </c>
      <c r="AF1200" s="1" t="s">
        <v>44</v>
      </c>
      <c r="AG1200" s="7">
        <v>1</v>
      </c>
      <c r="AH1200" s="8">
        <v>0.1495123207569122</v>
      </c>
      <c r="AI1200" s="9">
        <v>533.5263671875</v>
      </c>
      <c r="AJ1200" s="10">
        <v>0.12661275422430474</v>
      </c>
    </row>
    <row r="1201" spans="1:36" x14ac:dyDescent="0.35">
      <c r="A1201" s="1">
        <v>1200</v>
      </c>
      <c r="B1201" s="1">
        <v>54</v>
      </c>
      <c r="C1201" s="1" t="s">
        <v>50</v>
      </c>
      <c r="D1201" s="1" t="s">
        <v>36</v>
      </c>
      <c r="E1201" s="1">
        <v>2</v>
      </c>
      <c r="F1201" s="1">
        <v>0</v>
      </c>
      <c r="G1201" s="1">
        <v>0</v>
      </c>
      <c r="H1201" s="1">
        <v>3</v>
      </c>
      <c r="I1201" s="1" t="s">
        <v>61</v>
      </c>
      <c r="J1201" s="1" t="s">
        <v>63</v>
      </c>
      <c r="K1201" s="6">
        <v>452.22275000000002</v>
      </c>
      <c r="L1201" s="6">
        <v>452.26177777777775</v>
      </c>
      <c r="M1201" s="1" t="s">
        <v>46</v>
      </c>
      <c r="N1201" s="1" t="s">
        <v>40</v>
      </c>
      <c r="O1201" s="6">
        <v>0</v>
      </c>
      <c r="P1201" s="6">
        <v>3111.1111111111113</v>
      </c>
      <c r="Q1201" s="6">
        <v>52.515999999999998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15.111111111111111</v>
      </c>
      <c r="X1201" s="6">
        <v>0</v>
      </c>
      <c r="Y1201" s="6">
        <v>0</v>
      </c>
      <c r="Z1201" s="6">
        <v>282.85892941380581</v>
      </c>
      <c r="AA1201" s="1">
        <v>36</v>
      </c>
      <c r="AB1201" s="6">
        <v>10.226027897033889</v>
      </c>
      <c r="AC1201" s="1" t="s">
        <v>41</v>
      </c>
      <c r="AD1201" s="1" t="s">
        <v>70</v>
      </c>
      <c r="AE1201" s="1" t="s">
        <v>52</v>
      </c>
      <c r="AF1201" s="1" t="s">
        <v>44</v>
      </c>
      <c r="AG1201" s="7">
        <v>1</v>
      </c>
      <c r="AH1201" s="8">
        <v>0.17304357886314389</v>
      </c>
      <c r="AI1201" s="9">
        <v>455.65200805664063</v>
      </c>
      <c r="AJ1201" s="10">
        <v>0.24058897693444395</v>
      </c>
    </row>
    <row r="1202" spans="1:36" x14ac:dyDescent="0.35">
      <c r="A1202" s="1">
        <v>1201</v>
      </c>
      <c r="B1202" s="1">
        <v>35</v>
      </c>
      <c r="C1202" s="1" t="s">
        <v>60</v>
      </c>
      <c r="D1202" s="1" t="s">
        <v>36</v>
      </c>
      <c r="E1202" s="1">
        <v>1</v>
      </c>
      <c r="F1202" s="1">
        <v>1</v>
      </c>
      <c r="G1202" s="1">
        <v>1</v>
      </c>
      <c r="H1202" s="1">
        <v>2</v>
      </c>
      <c r="I1202" s="1" t="s">
        <v>62</v>
      </c>
      <c r="J1202" s="1" t="s">
        <v>38</v>
      </c>
      <c r="K1202" s="6">
        <v>76.372500000000002</v>
      </c>
      <c r="L1202" s="6">
        <v>44.163111111111114</v>
      </c>
      <c r="M1202" s="1" t="s">
        <v>46</v>
      </c>
      <c r="N1202" s="1" t="s">
        <v>47</v>
      </c>
      <c r="O1202" s="6">
        <v>0</v>
      </c>
      <c r="P1202" s="6">
        <v>0</v>
      </c>
      <c r="Q1202" s="6">
        <v>23.65088888888889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290.22222222222223</v>
      </c>
      <c r="X1202" s="6">
        <v>0</v>
      </c>
      <c r="Y1202" s="6">
        <v>0</v>
      </c>
      <c r="Z1202" s="6">
        <v>80.696157334043647</v>
      </c>
      <c r="AA1202" s="1">
        <v>24</v>
      </c>
      <c r="AB1202" s="6">
        <v>4.0286831872923132</v>
      </c>
      <c r="AC1202" s="1" t="s">
        <v>48</v>
      </c>
      <c r="AD1202" s="1" t="s">
        <v>53</v>
      </c>
      <c r="AE1202" s="1" t="s">
        <v>52</v>
      </c>
      <c r="AF1202" s="1" t="s">
        <v>44</v>
      </c>
      <c r="AG1202" s="7">
        <v>0</v>
      </c>
      <c r="AH1202" s="8">
        <v>0.35103136301040649</v>
      </c>
      <c r="AI1202" s="9">
        <v>269.06967163085938</v>
      </c>
      <c r="AJ1202" s="10">
        <v>3.832597141464289E-2</v>
      </c>
    </row>
    <row r="1203" spans="1:36" x14ac:dyDescent="0.35">
      <c r="A1203" s="1">
        <v>1202</v>
      </c>
      <c r="B1203" s="1">
        <v>63</v>
      </c>
      <c r="C1203" s="1" t="s">
        <v>35</v>
      </c>
      <c r="D1203" s="1" t="s">
        <v>36</v>
      </c>
      <c r="E1203" s="1">
        <v>0</v>
      </c>
      <c r="F1203" s="1">
        <v>1</v>
      </c>
      <c r="G1203" s="1">
        <v>1</v>
      </c>
      <c r="H1203" s="1">
        <v>2</v>
      </c>
      <c r="I1203" s="1" t="s">
        <v>37</v>
      </c>
      <c r="J1203" s="1" t="s">
        <v>56</v>
      </c>
      <c r="K1203" s="6">
        <v>736.07875000000001</v>
      </c>
      <c r="L1203" s="6">
        <v>854.23511111111111</v>
      </c>
      <c r="M1203" s="1" t="s">
        <v>46</v>
      </c>
      <c r="N1203" s="1" t="s">
        <v>47</v>
      </c>
      <c r="O1203" s="6">
        <v>0</v>
      </c>
      <c r="P1203" s="6">
        <v>1111.1111111111111</v>
      </c>
      <c r="Q1203" s="6">
        <v>97.486000000000004</v>
      </c>
      <c r="R1203" s="6">
        <v>0</v>
      </c>
      <c r="S1203" s="6">
        <v>0</v>
      </c>
      <c r="T1203" s="6">
        <v>0</v>
      </c>
      <c r="U1203" s="6">
        <v>600</v>
      </c>
      <c r="V1203" s="6">
        <v>0</v>
      </c>
      <c r="W1203" s="6">
        <v>688.88888888888891</v>
      </c>
      <c r="X1203" s="6">
        <v>0</v>
      </c>
      <c r="Y1203" s="6">
        <v>0</v>
      </c>
      <c r="Z1203" s="6">
        <v>249.26990865157359</v>
      </c>
      <c r="AA1203" s="1">
        <v>18</v>
      </c>
      <c r="AB1203" s="6">
        <v>15.904861392056887</v>
      </c>
      <c r="AC1203" s="1" t="s">
        <v>48</v>
      </c>
      <c r="AD1203" s="1" t="s">
        <v>42</v>
      </c>
      <c r="AE1203" s="1" t="s">
        <v>43</v>
      </c>
      <c r="AF1203" s="1" t="s">
        <v>44</v>
      </c>
      <c r="AG1203" s="7">
        <v>1</v>
      </c>
      <c r="AH1203" s="8">
        <v>0.13722790777683261</v>
      </c>
      <c r="AI1203" s="9">
        <v>418.15444946289063</v>
      </c>
      <c r="AJ1203" s="10">
        <v>5.4264758015486976E-2</v>
      </c>
    </row>
    <row r="1204" spans="1:36" x14ac:dyDescent="0.35">
      <c r="A1204" s="1">
        <v>1203</v>
      </c>
      <c r="B1204" s="1">
        <v>43</v>
      </c>
      <c r="C1204" s="1" t="s">
        <v>50</v>
      </c>
      <c r="D1204" s="1" t="s">
        <v>51</v>
      </c>
      <c r="E1204" s="1">
        <v>0</v>
      </c>
      <c r="F1204" s="1">
        <v>0</v>
      </c>
      <c r="G1204" s="1">
        <v>0</v>
      </c>
      <c r="H1204" s="1">
        <v>2</v>
      </c>
      <c r="I1204" s="1" t="s">
        <v>62</v>
      </c>
      <c r="J1204" s="1" t="s">
        <v>56</v>
      </c>
      <c r="K1204" s="6">
        <v>708.22799999999995</v>
      </c>
      <c r="L1204" s="6">
        <v>351.79199999999997</v>
      </c>
      <c r="M1204" s="1" t="s">
        <v>46</v>
      </c>
      <c r="N1204" s="1" t="s">
        <v>40</v>
      </c>
      <c r="O1204" s="6">
        <v>0</v>
      </c>
      <c r="P1204" s="6">
        <v>0</v>
      </c>
      <c r="Q1204" s="6">
        <v>296.66044444444447</v>
      </c>
      <c r="R1204" s="6">
        <v>220.66666666666666</v>
      </c>
      <c r="S1204" s="6">
        <v>0</v>
      </c>
      <c r="T1204" s="6">
        <v>0</v>
      </c>
      <c r="U1204" s="6">
        <v>355.55555555555554</v>
      </c>
      <c r="V1204" s="6">
        <v>0</v>
      </c>
      <c r="W1204" s="6">
        <v>123.77777777777777</v>
      </c>
      <c r="X1204" s="6">
        <v>0</v>
      </c>
      <c r="Y1204" s="6">
        <v>0</v>
      </c>
      <c r="Z1204" s="6">
        <v>1207.8270311065039</v>
      </c>
      <c r="AA1204" s="1">
        <v>18</v>
      </c>
      <c r="AB1204" s="6">
        <v>77.066347956906739</v>
      </c>
      <c r="AC1204" s="1" t="s">
        <v>41</v>
      </c>
      <c r="AD1204" s="1" t="s">
        <v>70</v>
      </c>
      <c r="AE1204" s="1" t="s">
        <v>43</v>
      </c>
      <c r="AF1204" s="1" t="s">
        <v>44</v>
      </c>
      <c r="AG1204" s="7">
        <v>1</v>
      </c>
      <c r="AH1204" s="8">
        <v>7.5909607112407684E-2</v>
      </c>
      <c r="AI1204" s="9">
        <v>452.76992797851563</v>
      </c>
      <c r="AJ1204" s="10">
        <v>4.7952408400432835E-2</v>
      </c>
    </row>
    <row r="1205" spans="1:36" x14ac:dyDescent="0.35">
      <c r="A1205" s="1">
        <v>1204</v>
      </c>
      <c r="B1205" s="1">
        <v>27</v>
      </c>
      <c r="C1205" s="1" t="s">
        <v>60</v>
      </c>
      <c r="D1205" s="1" t="s">
        <v>36</v>
      </c>
      <c r="E1205" s="1">
        <v>1</v>
      </c>
      <c r="F1205" s="1">
        <v>0</v>
      </c>
      <c r="G1205" s="1">
        <v>0</v>
      </c>
      <c r="H1205" s="1">
        <v>2</v>
      </c>
      <c r="I1205" s="1" t="s">
        <v>57</v>
      </c>
      <c r="J1205" s="1" t="s">
        <v>38</v>
      </c>
      <c r="K1205" s="6">
        <v>338.50599999999997</v>
      </c>
      <c r="L1205" s="6">
        <v>383.32755555555553</v>
      </c>
      <c r="M1205" s="1" t="s">
        <v>64</v>
      </c>
      <c r="N1205" s="1" t="s">
        <v>40</v>
      </c>
      <c r="O1205" s="6">
        <v>0</v>
      </c>
      <c r="P1205" s="6">
        <v>0</v>
      </c>
      <c r="Q1205" s="6">
        <v>207.83799999999999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3.7777777777777777</v>
      </c>
      <c r="X1205" s="6">
        <v>0</v>
      </c>
      <c r="Y1205" s="6">
        <v>0</v>
      </c>
      <c r="Z1205" s="6">
        <v>137.78608155001703</v>
      </c>
      <c r="AA1205" s="1">
        <v>24</v>
      </c>
      <c r="AB1205" s="6">
        <v>6.8788463852820945</v>
      </c>
      <c r="AC1205" s="1" t="s">
        <v>48</v>
      </c>
      <c r="AD1205" s="1" t="s">
        <v>42</v>
      </c>
      <c r="AE1205" s="1" t="s">
        <v>43</v>
      </c>
      <c r="AF1205" s="1" t="s">
        <v>44</v>
      </c>
      <c r="AG1205" s="7">
        <v>0</v>
      </c>
      <c r="AH1205" s="8">
        <v>0.26559153199195862</v>
      </c>
      <c r="AI1205" s="9">
        <v>277.10369873046881</v>
      </c>
      <c r="AJ1205" s="10">
        <v>0.28491581427423618</v>
      </c>
    </row>
    <row r="1206" spans="1:36" x14ac:dyDescent="0.35">
      <c r="A1206" s="1">
        <v>1205</v>
      </c>
      <c r="B1206" s="1">
        <v>38</v>
      </c>
      <c r="C1206" s="1" t="s">
        <v>35</v>
      </c>
      <c r="D1206" s="1" t="s">
        <v>36</v>
      </c>
      <c r="E1206" s="1">
        <v>0</v>
      </c>
      <c r="F1206" s="1">
        <v>1</v>
      </c>
      <c r="G1206" s="1">
        <v>1</v>
      </c>
      <c r="H1206" s="1">
        <v>3</v>
      </c>
      <c r="I1206" s="1" t="s">
        <v>61</v>
      </c>
      <c r="J1206" s="1" t="s">
        <v>56</v>
      </c>
      <c r="K1206" s="6">
        <v>1349.2974999999999</v>
      </c>
      <c r="L1206" s="6">
        <v>1074.4662222222223</v>
      </c>
      <c r="M1206" s="1" t="s">
        <v>39</v>
      </c>
      <c r="N1206" s="1" t="s">
        <v>40</v>
      </c>
      <c r="O1206" s="6">
        <v>0</v>
      </c>
      <c r="P1206" s="6">
        <v>0</v>
      </c>
      <c r="Q1206" s="6">
        <v>26.931333333333335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5.7777777777777777</v>
      </c>
      <c r="X1206" s="6">
        <v>0</v>
      </c>
      <c r="Y1206" s="6">
        <v>0</v>
      </c>
      <c r="Z1206" s="6">
        <v>1061.3842856885412</v>
      </c>
      <c r="AA1206" s="1">
        <v>24</v>
      </c>
      <c r="AB1206" s="6">
        <v>52.988657307548905</v>
      </c>
      <c r="AC1206" s="1" t="s">
        <v>41</v>
      </c>
      <c r="AD1206" s="1" t="s">
        <v>49</v>
      </c>
      <c r="AE1206" s="1" t="s">
        <v>43</v>
      </c>
      <c r="AF1206" s="1" t="s">
        <v>75</v>
      </c>
      <c r="AG1206" s="7">
        <v>1</v>
      </c>
      <c r="AH1206" s="8">
        <v>3.8482781499624252E-2</v>
      </c>
      <c r="AI1206" s="9">
        <v>548.66827392578125</v>
      </c>
      <c r="AJ1206" s="10">
        <v>0.13396165766626278</v>
      </c>
    </row>
    <row r="1207" spans="1:36" x14ac:dyDescent="0.35">
      <c r="A1207" s="1">
        <v>1206</v>
      </c>
      <c r="B1207" s="1">
        <v>33</v>
      </c>
      <c r="C1207" s="1" t="s">
        <v>60</v>
      </c>
      <c r="D1207" s="1" t="s">
        <v>36</v>
      </c>
      <c r="E1207" s="1">
        <v>0</v>
      </c>
      <c r="F1207" s="1">
        <v>1</v>
      </c>
      <c r="G1207" s="1">
        <v>1</v>
      </c>
      <c r="H1207" s="1">
        <v>4</v>
      </c>
      <c r="I1207" s="1" t="s">
        <v>61</v>
      </c>
      <c r="J1207" s="1" t="s">
        <v>56</v>
      </c>
      <c r="K1207" s="6">
        <v>1097.5825</v>
      </c>
      <c r="L1207" s="6">
        <v>712.4084444444444</v>
      </c>
      <c r="M1207" s="1" t="s">
        <v>64</v>
      </c>
      <c r="N1207" s="1" t="s">
        <v>47</v>
      </c>
      <c r="O1207" s="6">
        <v>0</v>
      </c>
      <c r="P1207" s="6">
        <v>0</v>
      </c>
      <c r="Q1207" s="6">
        <v>76.768222222222221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46.444444444444443</v>
      </c>
      <c r="X1207" s="6">
        <v>0</v>
      </c>
      <c r="Y1207" s="6">
        <v>0</v>
      </c>
      <c r="Z1207" s="6">
        <v>823.5407580097567</v>
      </c>
      <c r="AA1207" s="1">
        <v>18</v>
      </c>
      <c r="AB1207" s="6">
        <v>52.546661880328628</v>
      </c>
      <c r="AC1207" s="1" t="s">
        <v>41</v>
      </c>
      <c r="AD1207" s="1" t="s">
        <v>49</v>
      </c>
      <c r="AE1207" s="1" t="s">
        <v>52</v>
      </c>
      <c r="AF1207" s="1" t="s">
        <v>44</v>
      </c>
      <c r="AG1207" s="7">
        <v>0</v>
      </c>
      <c r="AH1207" s="8">
        <v>6.4700379967689514E-2</v>
      </c>
      <c r="AI1207" s="9">
        <v>498.64627075195313</v>
      </c>
      <c r="AJ1207" s="10">
        <v>0.13010705484227916</v>
      </c>
    </row>
    <row r="1208" spans="1:36" x14ac:dyDescent="0.35">
      <c r="A1208" s="1">
        <v>1207</v>
      </c>
      <c r="B1208" s="1">
        <v>29</v>
      </c>
      <c r="C1208" s="1" t="s">
        <v>60</v>
      </c>
      <c r="D1208" s="1" t="s">
        <v>51</v>
      </c>
      <c r="E1208" s="1">
        <v>3</v>
      </c>
      <c r="F1208" s="1">
        <v>1</v>
      </c>
      <c r="G1208" s="1">
        <v>1</v>
      </c>
      <c r="H1208" s="1">
        <v>3</v>
      </c>
      <c r="I1208" s="1" t="s">
        <v>38</v>
      </c>
      <c r="J1208" s="1" t="s">
        <v>38</v>
      </c>
      <c r="K1208" s="6">
        <v>376.45575000000002</v>
      </c>
      <c r="L1208" s="6">
        <v>354.7762222222222</v>
      </c>
      <c r="M1208" s="1" t="s">
        <v>46</v>
      </c>
      <c r="N1208" s="1" t="s">
        <v>40</v>
      </c>
      <c r="O1208" s="6">
        <v>0</v>
      </c>
      <c r="P1208" s="6">
        <v>1244.4444444444443</v>
      </c>
      <c r="Q1208" s="6">
        <v>170.99466666666666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199.55555555555554</v>
      </c>
      <c r="X1208" s="6">
        <v>0</v>
      </c>
      <c r="Y1208" s="6">
        <v>0</v>
      </c>
      <c r="Z1208" s="6">
        <v>211.39640528499444</v>
      </c>
      <c r="AA1208" s="1">
        <v>36</v>
      </c>
      <c r="AB1208" s="6">
        <v>7.6424864587340995</v>
      </c>
      <c r="AC1208" s="1" t="s">
        <v>41</v>
      </c>
      <c r="AD1208" s="1" t="s">
        <v>49</v>
      </c>
      <c r="AE1208" s="1" t="s">
        <v>52</v>
      </c>
      <c r="AF1208" s="1" t="s">
        <v>44</v>
      </c>
      <c r="AG1208" s="7">
        <v>0</v>
      </c>
      <c r="AH1208" s="8">
        <v>0.23360466957092291</v>
      </c>
      <c r="AI1208" s="9">
        <v>382.24075317382813</v>
      </c>
      <c r="AJ1208" s="10">
        <v>0.24111464769421492</v>
      </c>
    </row>
    <row r="1209" spans="1:36" x14ac:dyDescent="0.35">
      <c r="A1209" s="1">
        <v>1208</v>
      </c>
      <c r="B1209" s="1">
        <v>33</v>
      </c>
      <c r="C1209" s="1" t="s">
        <v>50</v>
      </c>
      <c r="D1209" s="1" t="s">
        <v>36</v>
      </c>
      <c r="E1209" s="1">
        <v>3</v>
      </c>
      <c r="F1209" s="1">
        <v>0</v>
      </c>
      <c r="G1209" s="1">
        <v>0</v>
      </c>
      <c r="H1209" s="1">
        <v>3</v>
      </c>
      <c r="I1209" s="1" t="s">
        <v>38</v>
      </c>
      <c r="J1209" s="1" t="s">
        <v>56</v>
      </c>
      <c r="K1209" s="6">
        <v>1150.2012500000001</v>
      </c>
      <c r="L1209" s="6">
        <v>1467.22</v>
      </c>
      <c r="M1209" s="1" t="s">
        <v>64</v>
      </c>
      <c r="N1209" s="1" t="s">
        <v>47</v>
      </c>
      <c r="O1209" s="6">
        <v>0</v>
      </c>
      <c r="P1209" s="6">
        <v>0</v>
      </c>
      <c r="Q1209" s="6">
        <v>762.22866666666664</v>
      </c>
      <c r="R1209" s="6">
        <v>0</v>
      </c>
      <c r="S1209" s="6">
        <v>0</v>
      </c>
      <c r="T1209" s="6">
        <v>0</v>
      </c>
      <c r="U1209" s="6">
        <v>78.466666666666669</v>
      </c>
      <c r="V1209" s="6">
        <v>0</v>
      </c>
      <c r="W1209" s="6">
        <v>31.777777777777779</v>
      </c>
      <c r="X1209" s="6">
        <v>0</v>
      </c>
      <c r="Y1209" s="6">
        <v>0</v>
      </c>
      <c r="Z1209" s="6">
        <v>444.43123488415085</v>
      </c>
      <c r="AA1209" s="1">
        <v>24</v>
      </c>
      <c r="AB1209" s="6">
        <v>22.18783028879103</v>
      </c>
      <c r="AC1209" s="1" t="s">
        <v>41</v>
      </c>
      <c r="AD1209" s="1" t="s">
        <v>53</v>
      </c>
      <c r="AE1209" s="1" t="s">
        <v>43</v>
      </c>
      <c r="AF1209" s="1" t="s">
        <v>44</v>
      </c>
      <c r="AG1209" s="7">
        <v>0</v>
      </c>
      <c r="AH1209" s="8">
        <v>7.5197368860244751E-2</v>
      </c>
      <c r="AI1209" s="9">
        <v>468.07656860351563</v>
      </c>
      <c r="AJ1209" s="10">
        <v>0.25823587675636323</v>
      </c>
    </row>
    <row r="1210" spans="1:36" x14ac:dyDescent="0.35">
      <c r="A1210" s="1">
        <v>1209</v>
      </c>
      <c r="B1210" s="1">
        <v>40</v>
      </c>
      <c r="C1210" s="1" t="s">
        <v>50</v>
      </c>
      <c r="D1210" s="1" t="s">
        <v>51</v>
      </c>
      <c r="E1210" s="1">
        <v>0</v>
      </c>
      <c r="F1210" s="1">
        <v>1</v>
      </c>
      <c r="G1210" s="1">
        <v>1</v>
      </c>
      <c r="H1210" s="1">
        <v>3</v>
      </c>
      <c r="I1210" s="1" t="s">
        <v>57</v>
      </c>
      <c r="J1210" s="1" t="s">
        <v>38</v>
      </c>
      <c r="K1210" s="6">
        <v>1229.34175</v>
      </c>
      <c r="L1210" s="6">
        <v>1122.1213333333333</v>
      </c>
      <c r="M1210" s="1" t="s">
        <v>46</v>
      </c>
      <c r="N1210" s="1" t="s">
        <v>40</v>
      </c>
      <c r="O1210" s="6">
        <v>0</v>
      </c>
      <c r="P1210" s="6">
        <v>90.444444444444443</v>
      </c>
      <c r="Q1210" s="6">
        <v>488.66088888888891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75.333333333333329</v>
      </c>
      <c r="X1210" s="6">
        <v>0</v>
      </c>
      <c r="Y1210" s="6">
        <v>0</v>
      </c>
      <c r="Z1210" s="6">
        <v>851.15658730442954</v>
      </c>
      <c r="AA1210" s="1">
        <v>24</v>
      </c>
      <c r="AB1210" s="6">
        <v>42.493228256605398</v>
      </c>
      <c r="AC1210" s="1" t="s">
        <v>48</v>
      </c>
      <c r="AD1210" s="1" t="s">
        <v>53</v>
      </c>
      <c r="AE1210" s="1" t="s">
        <v>52</v>
      </c>
      <c r="AF1210" s="1" t="s">
        <v>58</v>
      </c>
      <c r="AG1210" s="7">
        <v>1</v>
      </c>
      <c r="AH1210" s="8">
        <v>5.0611533224582672E-2</v>
      </c>
      <c r="AI1210" s="9">
        <v>521.14715576171875</v>
      </c>
      <c r="AJ1210" s="10">
        <v>6.6294571657605758E-2</v>
      </c>
    </row>
    <row r="1211" spans="1:36" x14ac:dyDescent="0.35">
      <c r="A1211" s="1">
        <v>1210</v>
      </c>
      <c r="B1211" s="1">
        <v>31</v>
      </c>
      <c r="C1211" s="1" t="s">
        <v>50</v>
      </c>
      <c r="D1211" s="1" t="s">
        <v>36</v>
      </c>
      <c r="E1211" s="1">
        <v>5</v>
      </c>
      <c r="F1211" s="1">
        <v>0</v>
      </c>
      <c r="G1211" s="1">
        <v>0</v>
      </c>
      <c r="H1211" s="1">
        <v>4</v>
      </c>
      <c r="I1211" s="1" t="s">
        <v>67</v>
      </c>
      <c r="J1211" s="1" t="s">
        <v>38</v>
      </c>
      <c r="K1211" s="6">
        <v>158.66325000000001</v>
      </c>
      <c r="L1211" s="6">
        <v>108.63577777777778</v>
      </c>
      <c r="M1211" s="1" t="s">
        <v>46</v>
      </c>
      <c r="N1211" s="1" t="s">
        <v>47</v>
      </c>
      <c r="O1211" s="6">
        <v>0</v>
      </c>
      <c r="P1211" s="6">
        <v>2222.2222222222222</v>
      </c>
      <c r="Q1211" s="6">
        <v>61.294222222222224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142.44444444444446</v>
      </c>
      <c r="X1211" s="6">
        <v>435.55555555555554</v>
      </c>
      <c r="Y1211" s="6">
        <v>0</v>
      </c>
      <c r="Z1211" s="6">
        <v>157.92970015059365</v>
      </c>
      <c r="AA1211" s="1">
        <v>24</v>
      </c>
      <c r="AB1211" s="6">
        <v>7.8844984543321734</v>
      </c>
      <c r="AC1211" s="1" t="s">
        <v>48</v>
      </c>
      <c r="AD1211" s="1" t="s">
        <v>53</v>
      </c>
      <c r="AE1211" s="1" t="s">
        <v>43</v>
      </c>
      <c r="AF1211" s="1" t="s">
        <v>75</v>
      </c>
      <c r="AG1211" s="7">
        <v>0</v>
      </c>
      <c r="AH1211" s="8">
        <v>0.29783356189727778</v>
      </c>
      <c r="AI1211" s="9">
        <v>360.50067138671881</v>
      </c>
      <c r="AJ1211" s="10">
        <v>0.37882404584426055</v>
      </c>
    </row>
    <row r="1212" spans="1:36" x14ac:dyDescent="0.35">
      <c r="A1212" s="1">
        <v>1211</v>
      </c>
      <c r="B1212" s="1">
        <v>49</v>
      </c>
      <c r="C1212" s="1" t="s">
        <v>60</v>
      </c>
      <c r="D1212" s="1" t="s">
        <v>59</v>
      </c>
      <c r="E1212" s="1">
        <v>2</v>
      </c>
      <c r="F1212" s="1">
        <v>0</v>
      </c>
      <c r="G1212" s="1">
        <v>0</v>
      </c>
      <c r="H1212" s="1">
        <v>5</v>
      </c>
      <c r="I1212" s="1" t="s">
        <v>62</v>
      </c>
      <c r="J1212" s="1" t="s">
        <v>38</v>
      </c>
      <c r="K1212" s="6">
        <v>1717.9627499999999</v>
      </c>
      <c r="L1212" s="6">
        <v>1105.0542222222223</v>
      </c>
      <c r="M1212" s="1" t="s">
        <v>64</v>
      </c>
      <c r="N1212" s="1" t="s">
        <v>47</v>
      </c>
      <c r="O1212" s="6">
        <v>0</v>
      </c>
      <c r="P1212" s="6">
        <v>0</v>
      </c>
      <c r="Q1212" s="6">
        <v>176.27422222222222</v>
      </c>
      <c r="R1212" s="6">
        <v>220.66666666666666</v>
      </c>
      <c r="S1212" s="6">
        <v>0</v>
      </c>
      <c r="T1212" s="6">
        <v>0</v>
      </c>
      <c r="U1212" s="6">
        <v>690.66666666666663</v>
      </c>
      <c r="V1212" s="6">
        <v>0</v>
      </c>
      <c r="W1212" s="6">
        <v>0</v>
      </c>
      <c r="X1212" s="6">
        <v>0</v>
      </c>
      <c r="Y1212" s="6">
        <v>0</v>
      </c>
      <c r="Z1212" s="6">
        <v>1160.4507551947679</v>
      </c>
      <c r="AA1212" s="1">
        <v>36</v>
      </c>
      <c r="AB1212" s="6">
        <v>41.953074701754645</v>
      </c>
      <c r="AC1212" s="1" t="s">
        <v>41</v>
      </c>
      <c r="AD1212" s="1" t="s">
        <v>53</v>
      </c>
      <c r="AE1212" s="1" t="s">
        <v>52</v>
      </c>
      <c r="AF1212" s="1" t="s">
        <v>44</v>
      </c>
      <c r="AG1212" s="7">
        <v>1</v>
      </c>
      <c r="AH1212" s="8">
        <v>1.958133652806282E-2</v>
      </c>
      <c r="AI1212" s="9">
        <v>729.93170166015625</v>
      </c>
      <c r="AJ1212" s="10">
        <v>4.2351134421604382E-2</v>
      </c>
    </row>
    <row r="1213" spans="1:36" x14ac:dyDescent="0.35">
      <c r="A1213" s="1">
        <v>1212</v>
      </c>
      <c r="B1213" s="1">
        <v>42</v>
      </c>
      <c r="C1213" s="1" t="s">
        <v>60</v>
      </c>
      <c r="D1213" s="1" t="s">
        <v>51</v>
      </c>
      <c r="E1213" s="1">
        <v>0</v>
      </c>
      <c r="F1213" s="1">
        <v>1</v>
      </c>
      <c r="G1213" s="1">
        <v>1</v>
      </c>
      <c r="H1213" s="1">
        <v>3</v>
      </c>
      <c r="I1213" s="1" t="s">
        <v>45</v>
      </c>
      <c r="J1213" s="1" t="s">
        <v>38</v>
      </c>
      <c r="K1213" s="6">
        <v>1455.6442500000001</v>
      </c>
      <c r="L1213" s="6">
        <v>761.79822222222219</v>
      </c>
      <c r="M1213" s="1" t="s">
        <v>64</v>
      </c>
      <c r="N1213" s="1" t="s">
        <v>40</v>
      </c>
      <c r="O1213" s="6">
        <v>0</v>
      </c>
      <c r="P1213" s="6">
        <v>0</v>
      </c>
      <c r="Q1213" s="6">
        <v>124.08088888888889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18.222222222222221</v>
      </c>
      <c r="X1213" s="6">
        <v>0</v>
      </c>
      <c r="Y1213" s="6">
        <v>0</v>
      </c>
      <c r="Z1213" s="6">
        <v>2327.8504419033775</v>
      </c>
      <c r="AA1213" s="1">
        <v>36</v>
      </c>
      <c r="AB1213" s="6">
        <v>84.157369924149705</v>
      </c>
      <c r="AC1213" s="1" t="s">
        <v>41</v>
      </c>
      <c r="AD1213" s="1" t="s">
        <v>53</v>
      </c>
      <c r="AE1213" s="1" t="s">
        <v>43</v>
      </c>
      <c r="AF1213" s="1" t="s">
        <v>44</v>
      </c>
      <c r="AG1213" s="7">
        <v>1</v>
      </c>
      <c r="AH1213" s="8">
        <v>1.1850534938275811E-2</v>
      </c>
      <c r="AI1213" s="9">
        <v>725.79827880859375</v>
      </c>
      <c r="AJ1213" s="10">
        <v>0.11122261193227358</v>
      </c>
    </row>
    <row r="1214" spans="1:36" x14ac:dyDescent="0.35">
      <c r="A1214" s="1">
        <v>1213</v>
      </c>
      <c r="B1214" s="1">
        <v>54</v>
      </c>
      <c r="C1214" s="1" t="s">
        <v>35</v>
      </c>
      <c r="D1214" s="1" t="s">
        <v>51</v>
      </c>
      <c r="E1214" s="1">
        <v>0</v>
      </c>
      <c r="F1214" s="1">
        <v>2</v>
      </c>
      <c r="G1214" s="1">
        <v>2</v>
      </c>
      <c r="H1214" s="1">
        <v>3</v>
      </c>
      <c r="I1214" s="1" t="s">
        <v>37</v>
      </c>
      <c r="J1214" s="1" t="s">
        <v>63</v>
      </c>
      <c r="K1214" s="6">
        <v>506.55149999999998</v>
      </c>
      <c r="L1214" s="6">
        <v>600.46022222222223</v>
      </c>
      <c r="M1214" s="1" t="s">
        <v>64</v>
      </c>
      <c r="N1214" s="1" t="s">
        <v>47</v>
      </c>
      <c r="O1214" s="6">
        <v>0</v>
      </c>
      <c r="P1214" s="6">
        <v>0</v>
      </c>
      <c r="Q1214" s="6">
        <v>254.35555555555555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202.76961279940301</v>
      </c>
      <c r="AA1214" s="1">
        <v>36</v>
      </c>
      <c r="AB1214" s="6">
        <v>7.3306072445887223</v>
      </c>
      <c r="AC1214" s="1" t="s">
        <v>41</v>
      </c>
      <c r="AD1214" s="1" t="s">
        <v>53</v>
      </c>
      <c r="AE1214" s="1" t="s">
        <v>52</v>
      </c>
      <c r="AF1214" s="1" t="s">
        <v>44</v>
      </c>
      <c r="AG1214" s="7">
        <v>0</v>
      </c>
      <c r="AH1214" s="8">
        <v>0.17237897217273709</v>
      </c>
      <c r="AI1214" s="9">
        <v>455.924560546875</v>
      </c>
      <c r="AJ1214" s="10">
        <v>0.10587575565952727</v>
      </c>
    </row>
    <row r="1215" spans="1:36" x14ac:dyDescent="0.35">
      <c r="A1215" s="1">
        <v>1214</v>
      </c>
      <c r="B1215" s="1">
        <v>29</v>
      </c>
      <c r="C1215" s="1" t="s">
        <v>35</v>
      </c>
      <c r="D1215" s="1" t="s">
        <v>59</v>
      </c>
      <c r="E1215" s="1">
        <v>3</v>
      </c>
      <c r="F1215" s="1">
        <v>1</v>
      </c>
      <c r="G1215" s="1">
        <v>1</v>
      </c>
      <c r="H1215" s="1">
        <v>2</v>
      </c>
      <c r="I1215" s="1" t="s">
        <v>62</v>
      </c>
      <c r="J1215" s="1" t="s">
        <v>38</v>
      </c>
      <c r="K1215" s="6">
        <v>634.12225000000001</v>
      </c>
      <c r="L1215" s="6">
        <v>301.33266666666668</v>
      </c>
      <c r="M1215" s="1" t="s">
        <v>46</v>
      </c>
      <c r="N1215" s="1" t="s">
        <v>47</v>
      </c>
      <c r="O1215" s="6">
        <v>0</v>
      </c>
      <c r="P1215" s="6">
        <v>0</v>
      </c>
      <c r="Q1215" s="6">
        <v>252.74444444444444</v>
      </c>
      <c r="R1215" s="6">
        <v>0</v>
      </c>
      <c r="S1215" s="6">
        <v>0</v>
      </c>
      <c r="T1215" s="6">
        <v>0</v>
      </c>
      <c r="U1215" s="6">
        <v>266.66666666666669</v>
      </c>
      <c r="V1215" s="6">
        <v>0</v>
      </c>
      <c r="W1215" s="6">
        <v>0</v>
      </c>
      <c r="X1215" s="6">
        <v>0</v>
      </c>
      <c r="Y1215" s="6">
        <v>0</v>
      </c>
      <c r="Z1215" s="6">
        <v>955.3367646377128</v>
      </c>
      <c r="AA1215" s="1">
        <v>36</v>
      </c>
      <c r="AB1215" s="6">
        <v>34.537712585185687</v>
      </c>
      <c r="AC1215" s="1" t="s">
        <v>48</v>
      </c>
      <c r="AD1215" s="1" t="s">
        <v>73</v>
      </c>
      <c r="AE1215" s="1" t="s">
        <v>52</v>
      </c>
      <c r="AF1215" s="1" t="s">
        <v>44</v>
      </c>
      <c r="AG1215" s="7">
        <v>1</v>
      </c>
      <c r="AH1215" s="8">
        <v>0.11717665195465091</v>
      </c>
      <c r="AI1215" s="9">
        <v>447.878173828125</v>
      </c>
      <c r="AJ1215" s="10">
        <v>2.5551269370180582E-2</v>
      </c>
    </row>
    <row r="1216" spans="1:36" x14ac:dyDescent="0.35">
      <c r="A1216" s="1">
        <v>1215</v>
      </c>
      <c r="B1216" s="1">
        <v>31</v>
      </c>
      <c r="C1216" s="1" t="s">
        <v>60</v>
      </c>
      <c r="D1216" s="1" t="s">
        <v>36</v>
      </c>
      <c r="E1216" s="1">
        <v>0</v>
      </c>
      <c r="F1216" s="1">
        <v>0</v>
      </c>
      <c r="G1216" s="1">
        <v>0</v>
      </c>
      <c r="H1216" s="1">
        <v>2</v>
      </c>
      <c r="I1216" s="1" t="s">
        <v>37</v>
      </c>
      <c r="J1216" s="1" t="s">
        <v>56</v>
      </c>
      <c r="K1216" s="6">
        <v>524.04049999999995</v>
      </c>
      <c r="L1216" s="6">
        <v>372.02</v>
      </c>
      <c r="M1216" s="1" t="s">
        <v>46</v>
      </c>
      <c r="N1216" s="1" t="s">
        <v>40</v>
      </c>
      <c r="O1216" s="6">
        <v>0</v>
      </c>
      <c r="P1216" s="6">
        <v>497.77777777777777</v>
      </c>
      <c r="Q1216" s="6">
        <v>21.414666666666665</v>
      </c>
      <c r="R1216" s="6">
        <v>200</v>
      </c>
      <c r="S1216" s="6">
        <v>0</v>
      </c>
      <c r="T1216" s="6">
        <v>0</v>
      </c>
      <c r="U1216" s="6">
        <v>0</v>
      </c>
      <c r="V1216" s="6">
        <v>0</v>
      </c>
      <c r="W1216" s="6">
        <v>7.333333333333333</v>
      </c>
      <c r="X1216" s="6">
        <v>0</v>
      </c>
      <c r="Y1216" s="6">
        <v>0</v>
      </c>
      <c r="Z1216" s="6">
        <v>533.91683276519291</v>
      </c>
      <c r="AA1216" s="1">
        <v>36</v>
      </c>
      <c r="AB1216" s="6">
        <v>19.302372521411218</v>
      </c>
      <c r="AC1216" s="1" t="s">
        <v>41</v>
      </c>
      <c r="AD1216" s="1" t="s">
        <v>53</v>
      </c>
      <c r="AE1216" s="1" t="s">
        <v>52</v>
      </c>
      <c r="AF1216" s="1" t="s">
        <v>75</v>
      </c>
      <c r="AG1216" s="7">
        <v>1</v>
      </c>
      <c r="AH1216" s="8">
        <v>0.15902779996395111</v>
      </c>
      <c r="AI1216" s="9">
        <v>376.69342041015619</v>
      </c>
      <c r="AJ1216" s="10">
        <v>0.1010842758407095</v>
      </c>
    </row>
    <row r="1217" spans="1:36" x14ac:dyDescent="0.35">
      <c r="A1217" s="1">
        <v>1216</v>
      </c>
      <c r="B1217" s="1">
        <v>49</v>
      </c>
      <c r="C1217" s="1" t="s">
        <v>50</v>
      </c>
      <c r="D1217" s="1" t="s">
        <v>36</v>
      </c>
      <c r="E1217" s="1">
        <v>3</v>
      </c>
      <c r="F1217" s="1">
        <v>0</v>
      </c>
      <c r="G1217" s="1">
        <v>0</v>
      </c>
      <c r="H1217" s="1">
        <v>3</v>
      </c>
      <c r="I1217" s="1" t="s">
        <v>61</v>
      </c>
      <c r="J1217" s="1" t="s">
        <v>56</v>
      </c>
      <c r="K1217" s="6">
        <v>539.50149999999996</v>
      </c>
      <c r="L1217" s="6">
        <v>438.35111111111109</v>
      </c>
      <c r="M1217" s="1" t="s">
        <v>46</v>
      </c>
      <c r="N1217" s="1" t="s">
        <v>47</v>
      </c>
      <c r="O1217" s="6">
        <v>0</v>
      </c>
      <c r="P1217" s="6">
        <v>0</v>
      </c>
      <c r="Q1217" s="6">
        <v>326.1348888888889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104.44444444444444</v>
      </c>
      <c r="X1217" s="6">
        <v>0</v>
      </c>
      <c r="Y1217" s="6">
        <v>0</v>
      </c>
      <c r="Z1217" s="6">
        <v>314.18090196360026</v>
      </c>
      <c r="AA1217" s="1">
        <v>18</v>
      </c>
      <c r="AB1217" s="6">
        <v>20.046558065487261</v>
      </c>
      <c r="AC1217" s="1" t="s">
        <v>48</v>
      </c>
      <c r="AD1217" s="1" t="s">
        <v>53</v>
      </c>
      <c r="AE1217" s="1" t="s">
        <v>43</v>
      </c>
      <c r="AF1217" s="1" t="s">
        <v>54</v>
      </c>
      <c r="AG1217" s="7">
        <v>0</v>
      </c>
      <c r="AH1217" s="8">
        <v>0.17736151814460749</v>
      </c>
      <c r="AI1217" s="9">
        <v>406.2080078125</v>
      </c>
      <c r="AJ1217" s="10">
        <v>6.5915656257197253E-2</v>
      </c>
    </row>
    <row r="1218" spans="1:36" x14ac:dyDescent="0.35">
      <c r="A1218" s="1">
        <v>1217</v>
      </c>
      <c r="B1218" s="1">
        <v>29</v>
      </c>
      <c r="C1218" s="1" t="s">
        <v>35</v>
      </c>
      <c r="D1218" s="1" t="s">
        <v>74</v>
      </c>
      <c r="E1218" s="1">
        <v>0</v>
      </c>
      <c r="F1218" s="1">
        <v>0</v>
      </c>
      <c r="G1218" s="1">
        <v>0</v>
      </c>
      <c r="H1218" s="1">
        <v>2</v>
      </c>
      <c r="I1218" s="1" t="s">
        <v>62</v>
      </c>
      <c r="J1218" s="1" t="s">
        <v>56</v>
      </c>
      <c r="K1218" s="6">
        <v>587.42325000000005</v>
      </c>
      <c r="L1218" s="6">
        <v>695.1297777777778</v>
      </c>
      <c r="M1218" s="1" t="s">
        <v>46</v>
      </c>
      <c r="N1218" s="1" t="s">
        <v>47</v>
      </c>
      <c r="O1218" s="6">
        <v>0</v>
      </c>
      <c r="P1218" s="6">
        <v>0</v>
      </c>
      <c r="Q1218" s="6">
        <v>337.61022222222221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220</v>
      </c>
      <c r="X1218" s="6">
        <v>0</v>
      </c>
      <c r="Y1218" s="6">
        <v>0</v>
      </c>
      <c r="Z1218" s="6">
        <v>426.53601303054211</v>
      </c>
      <c r="AA1218" s="1">
        <v>48</v>
      </c>
      <c r="AB1218" s="6">
        <v>12.529495215639246</v>
      </c>
      <c r="AC1218" s="1" t="s">
        <v>41</v>
      </c>
      <c r="AD1218" s="1" t="s">
        <v>49</v>
      </c>
      <c r="AE1218" s="1" t="s">
        <v>52</v>
      </c>
      <c r="AF1218" s="1" t="s">
        <v>44</v>
      </c>
      <c r="AG1218" s="7">
        <v>0</v>
      </c>
      <c r="AH1218" s="8">
        <v>0.14338718354701999</v>
      </c>
      <c r="AI1218" s="9">
        <v>407.96524047851563</v>
      </c>
      <c r="AJ1218" s="10">
        <v>7.5543538542953093E-2</v>
      </c>
    </row>
    <row r="1219" spans="1:36" x14ac:dyDescent="0.35">
      <c r="A1219" s="1">
        <v>1218</v>
      </c>
      <c r="B1219" s="1">
        <v>58</v>
      </c>
      <c r="C1219" s="1" t="s">
        <v>60</v>
      </c>
      <c r="D1219" s="1" t="s">
        <v>36</v>
      </c>
      <c r="E1219" s="1">
        <v>5</v>
      </c>
      <c r="F1219" s="1">
        <v>0</v>
      </c>
      <c r="G1219" s="1">
        <v>0</v>
      </c>
      <c r="H1219" s="1">
        <v>3</v>
      </c>
      <c r="I1219" s="1" t="s">
        <v>67</v>
      </c>
      <c r="J1219" s="1" t="s">
        <v>56</v>
      </c>
      <c r="K1219" s="6">
        <v>729.33900000000006</v>
      </c>
      <c r="L1219" s="6">
        <v>603.42955555555557</v>
      </c>
      <c r="M1219" s="1" t="s">
        <v>64</v>
      </c>
      <c r="N1219" s="1" t="s">
        <v>66</v>
      </c>
      <c r="O1219" s="6">
        <v>0</v>
      </c>
      <c r="P1219" s="6">
        <v>0</v>
      </c>
      <c r="Q1219" s="6">
        <v>427.65644444444445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248</v>
      </c>
      <c r="X1219" s="6">
        <v>0</v>
      </c>
      <c r="Y1219" s="6">
        <v>0</v>
      </c>
      <c r="Z1219" s="6">
        <v>533.01372977115022</v>
      </c>
      <c r="AA1219" s="1">
        <v>48</v>
      </c>
      <c r="AB1219" s="6">
        <v>15.657278103172617</v>
      </c>
      <c r="AC1219" s="1" t="s">
        <v>41</v>
      </c>
      <c r="AD1219" s="1" t="s">
        <v>49</v>
      </c>
      <c r="AE1219" s="1" t="s">
        <v>52</v>
      </c>
      <c r="AF1219" s="1" t="s">
        <v>44</v>
      </c>
      <c r="AG1219" s="7">
        <v>1</v>
      </c>
      <c r="AH1219" s="8">
        <v>0.1061926186084747</v>
      </c>
      <c r="AI1219" s="9">
        <v>575.2161865234375</v>
      </c>
      <c r="AJ1219" s="10">
        <v>0.19325746646926945</v>
      </c>
    </row>
    <row r="1220" spans="1:36" x14ac:dyDescent="0.35">
      <c r="A1220" s="1">
        <v>1219</v>
      </c>
      <c r="B1220" s="1">
        <v>66</v>
      </c>
      <c r="C1220" s="1" t="s">
        <v>50</v>
      </c>
      <c r="D1220" s="1" t="s">
        <v>74</v>
      </c>
      <c r="E1220" s="1">
        <v>1</v>
      </c>
      <c r="F1220" s="1">
        <v>0</v>
      </c>
      <c r="G1220" s="1">
        <v>0</v>
      </c>
      <c r="H1220" s="1">
        <v>4</v>
      </c>
      <c r="I1220" s="1" t="s">
        <v>37</v>
      </c>
      <c r="J1220" s="1" t="s">
        <v>56</v>
      </c>
      <c r="K1220" s="6">
        <v>127.67325</v>
      </c>
      <c r="L1220" s="6">
        <v>135.25133333333332</v>
      </c>
      <c r="M1220" s="1" t="s">
        <v>46</v>
      </c>
      <c r="N1220" s="1" t="s">
        <v>40</v>
      </c>
      <c r="O1220" s="6">
        <v>0</v>
      </c>
      <c r="P1220" s="6">
        <v>33.333333333333336</v>
      </c>
      <c r="Q1220" s="6">
        <v>0.47444444444444445</v>
      </c>
      <c r="R1220" s="6">
        <v>0</v>
      </c>
      <c r="S1220" s="6">
        <v>0</v>
      </c>
      <c r="T1220" s="6">
        <v>0</v>
      </c>
      <c r="U1220" s="6">
        <v>600</v>
      </c>
      <c r="V1220" s="6">
        <v>134.22222222222223</v>
      </c>
      <c r="W1220" s="6">
        <v>33.333333333333336</v>
      </c>
      <c r="X1220" s="6">
        <v>0</v>
      </c>
      <c r="Y1220" s="6">
        <v>0</v>
      </c>
      <c r="Z1220" s="6">
        <v>51.191962803085872</v>
      </c>
      <c r="AA1220" s="1">
        <v>48</v>
      </c>
      <c r="AB1220" s="6">
        <v>1.5037638872817018</v>
      </c>
      <c r="AC1220" s="1" t="s">
        <v>41</v>
      </c>
      <c r="AD1220" s="1" t="s">
        <v>53</v>
      </c>
      <c r="AE1220" s="1" t="s">
        <v>43</v>
      </c>
      <c r="AF1220" s="1" t="s">
        <v>44</v>
      </c>
      <c r="AG1220" s="7">
        <v>0</v>
      </c>
      <c r="AH1220" s="8">
        <v>0.23541966080665591</v>
      </c>
      <c r="AI1220" s="9">
        <v>494.33828735351563</v>
      </c>
      <c r="AJ1220" s="10">
        <v>0.37115348531923853</v>
      </c>
    </row>
    <row r="1221" spans="1:36" x14ac:dyDescent="0.35">
      <c r="A1221" s="1">
        <v>1220</v>
      </c>
      <c r="B1221" s="1">
        <v>25</v>
      </c>
      <c r="C1221" s="1" t="s">
        <v>50</v>
      </c>
      <c r="D1221" s="1" t="s">
        <v>59</v>
      </c>
      <c r="E1221" s="1">
        <v>0</v>
      </c>
      <c r="F1221" s="1">
        <v>3</v>
      </c>
      <c r="G1221" s="1">
        <v>3</v>
      </c>
      <c r="H1221" s="1">
        <v>2</v>
      </c>
      <c r="I1221" s="1" t="s">
        <v>62</v>
      </c>
      <c r="J1221" s="1" t="s">
        <v>56</v>
      </c>
      <c r="K1221" s="6">
        <v>85.545249999999996</v>
      </c>
      <c r="L1221" s="6">
        <v>86.442888888888888</v>
      </c>
      <c r="M1221" s="1" t="s">
        <v>46</v>
      </c>
      <c r="N1221" s="1" t="s">
        <v>47</v>
      </c>
      <c r="O1221" s="6">
        <v>0</v>
      </c>
      <c r="P1221" s="6">
        <v>7777.7777777777774</v>
      </c>
      <c r="Q1221" s="6">
        <v>13.257555555555555</v>
      </c>
      <c r="R1221" s="6">
        <v>0</v>
      </c>
      <c r="S1221" s="6">
        <v>0</v>
      </c>
      <c r="T1221" s="6">
        <v>44.444444444444443</v>
      </c>
      <c r="U1221" s="6">
        <v>0</v>
      </c>
      <c r="V1221" s="6">
        <v>0</v>
      </c>
      <c r="W1221" s="6">
        <v>141.33333333333334</v>
      </c>
      <c r="X1221" s="6">
        <v>0</v>
      </c>
      <c r="Y1221" s="6">
        <v>0</v>
      </c>
      <c r="Z1221" s="6">
        <v>58.197379619565396</v>
      </c>
      <c r="AA1221" s="1">
        <v>36</v>
      </c>
      <c r="AB1221" s="6">
        <v>2.1039746871604335</v>
      </c>
      <c r="AC1221" s="1" t="s">
        <v>48</v>
      </c>
      <c r="AD1221" s="1" t="s">
        <v>53</v>
      </c>
      <c r="AE1221" s="1" t="s">
        <v>43</v>
      </c>
      <c r="AF1221" s="1" t="s">
        <v>44</v>
      </c>
      <c r="AG1221" s="7">
        <v>0</v>
      </c>
      <c r="AH1221" s="8">
        <v>0.35869455337524409</v>
      </c>
      <c r="AI1221" s="9">
        <v>284.211669921875</v>
      </c>
      <c r="AJ1221" s="10">
        <v>4.8163582188248288E-2</v>
      </c>
    </row>
    <row r="1222" spans="1:36" x14ac:dyDescent="0.35">
      <c r="A1222" s="1">
        <v>1221</v>
      </c>
      <c r="B1222" s="1">
        <v>25</v>
      </c>
      <c r="C1222" s="1" t="s">
        <v>35</v>
      </c>
      <c r="D1222" s="1" t="s">
        <v>59</v>
      </c>
      <c r="E1222" s="1">
        <v>1</v>
      </c>
      <c r="F1222" s="1">
        <v>3</v>
      </c>
      <c r="G1222" s="1">
        <v>3</v>
      </c>
      <c r="H1222" s="1">
        <v>2</v>
      </c>
      <c r="I1222" s="1" t="s">
        <v>57</v>
      </c>
      <c r="J1222" s="1" t="s">
        <v>38</v>
      </c>
      <c r="K1222" s="6">
        <v>786.7165</v>
      </c>
      <c r="L1222" s="6">
        <v>398.83355555555556</v>
      </c>
      <c r="M1222" s="1" t="s">
        <v>46</v>
      </c>
      <c r="N1222" s="1" t="s">
        <v>40</v>
      </c>
      <c r="O1222" s="6">
        <v>0</v>
      </c>
      <c r="P1222" s="6">
        <v>0</v>
      </c>
      <c r="Q1222" s="6">
        <v>294.25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33.333333333333336</v>
      </c>
      <c r="X1222" s="6">
        <v>0</v>
      </c>
      <c r="Y1222" s="6">
        <v>0</v>
      </c>
      <c r="Z1222" s="6">
        <v>1127.753309177758</v>
      </c>
      <c r="AA1222" s="1">
        <v>24</v>
      </c>
      <c r="AB1222" s="6">
        <v>56.30207120384128</v>
      </c>
      <c r="AC1222" s="1" t="s">
        <v>48</v>
      </c>
      <c r="AD1222" s="1" t="s">
        <v>49</v>
      </c>
      <c r="AE1222" s="1" t="s">
        <v>43</v>
      </c>
      <c r="AF1222" s="1" t="s">
        <v>44</v>
      </c>
      <c r="AG1222" s="7">
        <v>1</v>
      </c>
      <c r="AH1222" s="8">
        <v>9.316214919090271E-2</v>
      </c>
      <c r="AI1222" s="9">
        <v>439.76763916015619</v>
      </c>
      <c r="AJ1222" s="10">
        <v>0.167031553781504</v>
      </c>
    </row>
    <row r="1223" spans="1:36" x14ac:dyDescent="0.35">
      <c r="A1223" s="1">
        <v>1222</v>
      </c>
      <c r="B1223" s="1">
        <v>42</v>
      </c>
      <c r="C1223" s="1" t="s">
        <v>35</v>
      </c>
      <c r="D1223" s="1" t="s">
        <v>51</v>
      </c>
      <c r="E1223" s="1">
        <v>2</v>
      </c>
      <c r="F1223" s="1">
        <v>1</v>
      </c>
      <c r="G1223" s="1">
        <v>1</v>
      </c>
      <c r="H1223" s="1">
        <v>2</v>
      </c>
      <c r="I1223" s="1" t="s">
        <v>62</v>
      </c>
      <c r="J1223" s="1" t="s">
        <v>38</v>
      </c>
      <c r="K1223" s="6">
        <v>66.512500000000003</v>
      </c>
      <c r="L1223" s="6">
        <v>49.49133333333333</v>
      </c>
      <c r="M1223" s="1" t="s">
        <v>64</v>
      </c>
      <c r="N1223" s="1" t="s">
        <v>40</v>
      </c>
      <c r="O1223" s="6">
        <v>0</v>
      </c>
      <c r="P1223" s="6">
        <v>333.33333333333331</v>
      </c>
      <c r="Q1223" s="6">
        <v>37.991555555555557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199.55555555555554</v>
      </c>
      <c r="X1223" s="6">
        <v>0</v>
      </c>
      <c r="Y1223" s="6">
        <v>0</v>
      </c>
      <c r="Z1223" s="6">
        <v>64.068849703641433</v>
      </c>
      <c r="AA1223" s="1">
        <v>36</v>
      </c>
      <c r="AB1223" s="6">
        <v>2.3162423960172536</v>
      </c>
      <c r="AC1223" s="1" t="s">
        <v>41</v>
      </c>
      <c r="AD1223" s="1" t="s">
        <v>42</v>
      </c>
      <c r="AE1223" s="1" t="s">
        <v>52</v>
      </c>
      <c r="AF1223" s="1" t="s">
        <v>44</v>
      </c>
      <c r="AG1223" s="7">
        <v>0</v>
      </c>
      <c r="AH1223" s="8">
        <v>0.33574411273002619</v>
      </c>
      <c r="AI1223" s="9">
        <v>329.00021362304688</v>
      </c>
      <c r="AJ1223" s="10">
        <v>0.14636762997905156</v>
      </c>
    </row>
    <row r="1224" spans="1:36" x14ac:dyDescent="0.35">
      <c r="A1224" s="1">
        <v>1223</v>
      </c>
      <c r="B1224" s="1">
        <v>63</v>
      </c>
      <c r="C1224" s="1" t="s">
        <v>35</v>
      </c>
      <c r="D1224" s="1" t="s">
        <v>36</v>
      </c>
      <c r="E1224" s="1">
        <v>1</v>
      </c>
      <c r="F1224" s="1">
        <v>1</v>
      </c>
      <c r="G1224" s="1">
        <v>1</v>
      </c>
      <c r="H1224" s="1">
        <v>4</v>
      </c>
      <c r="I1224" s="1" t="s">
        <v>45</v>
      </c>
      <c r="J1224" s="1" t="s">
        <v>56</v>
      </c>
      <c r="K1224" s="6">
        <v>1076.2570000000001</v>
      </c>
      <c r="L1224" s="6">
        <v>826.91577777777775</v>
      </c>
      <c r="M1224" s="1" t="s">
        <v>64</v>
      </c>
      <c r="N1224" s="1" t="s">
        <v>47</v>
      </c>
      <c r="O1224" s="6">
        <v>0</v>
      </c>
      <c r="P1224" s="6">
        <v>0</v>
      </c>
      <c r="Q1224" s="6">
        <v>389.86577777777779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774.66666666666663</v>
      </c>
      <c r="X1224" s="6">
        <v>0</v>
      </c>
      <c r="Y1224" s="6">
        <v>0</v>
      </c>
      <c r="Z1224" s="6">
        <v>895.23637230357235</v>
      </c>
      <c r="AA1224" s="1">
        <v>24</v>
      </c>
      <c r="AB1224" s="6">
        <v>44.69387193769662</v>
      </c>
      <c r="AC1224" s="1" t="s">
        <v>41</v>
      </c>
      <c r="AD1224" s="1" t="s">
        <v>53</v>
      </c>
      <c r="AE1224" s="1" t="s">
        <v>43</v>
      </c>
      <c r="AF1224" s="1" t="s">
        <v>75</v>
      </c>
      <c r="AG1224" s="7">
        <v>1</v>
      </c>
      <c r="AH1224" s="8">
        <v>5.1148779690265662E-2</v>
      </c>
      <c r="AI1224" s="9">
        <v>610.32891845703125</v>
      </c>
      <c r="AJ1224" s="10">
        <v>0.15978956775062597</v>
      </c>
    </row>
    <row r="1225" spans="1:36" x14ac:dyDescent="0.35">
      <c r="A1225" s="1">
        <v>1224</v>
      </c>
      <c r="B1225" s="1">
        <v>47</v>
      </c>
      <c r="C1225" s="1" t="s">
        <v>60</v>
      </c>
      <c r="D1225" s="1" t="s">
        <v>51</v>
      </c>
      <c r="E1225" s="1">
        <v>2</v>
      </c>
      <c r="F1225" s="1">
        <v>1</v>
      </c>
      <c r="G1225" s="1">
        <v>1</v>
      </c>
      <c r="H1225" s="1">
        <v>2</v>
      </c>
      <c r="I1225" s="1" t="s">
        <v>61</v>
      </c>
      <c r="J1225" s="1" t="s">
        <v>63</v>
      </c>
      <c r="K1225" s="6">
        <v>175.86600000000001</v>
      </c>
      <c r="L1225" s="6">
        <v>156.04155555555556</v>
      </c>
      <c r="M1225" s="1" t="s">
        <v>46</v>
      </c>
      <c r="N1225" s="1" t="s">
        <v>47</v>
      </c>
      <c r="O1225" s="6">
        <v>0</v>
      </c>
      <c r="P1225" s="6">
        <v>177.77777777777777</v>
      </c>
      <c r="Q1225" s="6">
        <v>38.503999999999998</v>
      </c>
      <c r="R1225" s="6">
        <v>0</v>
      </c>
      <c r="S1225" s="6">
        <v>0</v>
      </c>
      <c r="T1225" s="6">
        <v>0</v>
      </c>
      <c r="U1225" s="6">
        <v>106.66666666666667</v>
      </c>
      <c r="V1225" s="6">
        <v>0</v>
      </c>
      <c r="W1225" s="6">
        <v>34.888888888888886</v>
      </c>
      <c r="X1225" s="6">
        <v>0</v>
      </c>
      <c r="Y1225" s="6">
        <v>0</v>
      </c>
      <c r="Z1225" s="6">
        <v>118.07376017653327</v>
      </c>
      <c r="AA1225" s="1">
        <v>36</v>
      </c>
      <c r="AB1225" s="6">
        <v>4.2686492803150164</v>
      </c>
      <c r="AC1225" s="1" t="s">
        <v>41</v>
      </c>
      <c r="AD1225" s="1" t="s">
        <v>49</v>
      </c>
      <c r="AE1225" s="1" t="s">
        <v>43</v>
      </c>
      <c r="AF1225" s="1" t="s">
        <v>44</v>
      </c>
      <c r="AG1225" s="7">
        <v>0</v>
      </c>
      <c r="AH1225" s="8">
        <v>0.2886669933795929</v>
      </c>
      <c r="AI1225" s="9">
        <v>360.62896728515619</v>
      </c>
      <c r="AJ1225" s="10">
        <v>0.22371726508373319</v>
      </c>
    </row>
    <row r="1226" spans="1:36" x14ac:dyDescent="0.35">
      <c r="A1226" s="1">
        <v>1225</v>
      </c>
      <c r="B1226" s="1">
        <v>39</v>
      </c>
      <c r="C1226" s="1" t="s">
        <v>60</v>
      </c>
      <c r="D1226" s="1" t="s">
        <v>59</v>
      </c>
      <c r="E1226" s="1">
        <v>1</v>
      </c>
      <c r="F1226" s="1">
        <v>1</v>
      </c>
      <c r="G1226" s="1">
        <v>1</v>
      </c>
      <c r="H1226" s="1">
        <v>2</v>
      </c>
      <c r="I1226" s="1" t="s">
        <v>62</v>
      </c>
      <c r="J1226" s="1" t="s">
        <v>38</v>
      </c>
      <c r="K1226" s="6">
        <v>860.50800000000004</v>
      </c>
      <c r="L1226" s="6">
        <v>965.17822222222219</v>
      </c>
      <c r="M1226" s="1" t="s">
        <v>64</v>
      </c>
      <c r="N1226" s="1" t="s">
        <v>47</v>
      </c>
      <c r="O1226" s="6">
        <v>0</v>
      </c>
      <c r="P1226" s="6">
        <v>0</v>
      </c>
      <c r="Q1226" s="6">
        <v>14.701333333333332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318.1093060508295</v>
      </c>
      <c r="AA1226" s="1">
        <v>36</v>
      </c>
      <c r="AB1226" s="6">
        <v>11.50041345600561</v>
      </c>
      <c r="AC1226" s="1" t="s">
        <v>41</v>
      </c>
      <c r="AD1226" s="1" t="s">
        <v>42</v>
      </c>
      <c r="AE1226" s="1" t="s">
        <v>43</v>
      </c>
      <c r="AF1226" s="1" t="s">
        <v>44</v>
      </c>
      <c r="AG1226" s="7">
        <v>1</v>
      </c>
      <c r="AH1226" s="8">
        <v>0.1211699470877647</v>
      </c>
      <c r="AI1226" s="9">
        <v>431.38232421875</v>
      </c>
      <c r="AJ1226" s="10">
        <v>0.68181554862607818</v>
      </c>
    </row>
    <row r="1227" spans="1:36" x14ac:dyDescent="0.35">
      <c r="A1227" s="1">
        <v>1226</v>
      </c>
      <c r="B1227" s="1">
        <v>47</v>
      </c>
      <c r="C1227" s="1" t="s">
        <v>35</v>
      </c>
      <c r="D1227" s="1" t="s">
        <v>51</v>
      </c>
      <c r="E1227" s="1">
        <v>1</v>
      </c>
      <c r="F1227" s="1">
        <v>1</v>
      </c>
      <c r="G1227" s="1">
        <v>1</v>
      </c>
      <c r="H1227" s="1">
        <v>5</v>
      </c>
      <c r="I1227" s="1" t="s">
        <v>62</v>
      </c>
      <c r="J1227" s="1" t="s">
        <v>56</v>
      </c>
      <c r="K1227" s="6">
        <v>1384.7175</v>
      </c>
      <c r="L1227" s="6">
        <v>1585.9537777777778</v>
      </c>
      <c r="M1227" s="1" t="s">
        <v>46</v>
      </c>
      <c r="N1227" s="1" t="s">
        <v>40</v>
      </c>
      <c r="O1227" s="6">
        <v>0</v>
      </c>
      <c r="P1227" s="6">
        <v>0</v>
      </c>
      <c r="Q1227" s="6">
        <v>513.11622222222218</v>
      </c>
      <c r="R1227" s="6">
        <v>88.888888888888886</v>
      </c>
      <c r="S1227" s="6">
        <v>0</v>
      </c>
      <c r="T1227" s="6">
        <v>0</v>
      </c>
      <c r="U1227" s="6">
        <v>0</v>
      </c>
      <c r="V1227" s="6">
        <v>0</v>
      </c>
      <c r="W1227" s="6">
        <v>44.222222222222221</v>
      </c>
      <c r="X1227" s="6">
        <v>0</v>
      </c>
      <c r="Y1227" s="6">
        <v>0</v>
      </c>
      <c r="Z1227" s="6">
        <v>720.8281128583676</v>
      </c>
      <c r="AA1227" s="1">
        <v>60</v>
      </c>
      <c r="AB1227" s="6">
        <v>18.304296371288952</v>
      </c>
      <c r="AC1227" s="1" t="s">
        <v>41</v>
      </c>
      <c r="AD1227" s="1" t="s">
        <v>53</v>
      </c>
      <c r="AE1227" s="1" t="s">
        <v>65</v>
      </c>
      <c r="AF1227" s="1" t="s">
        <v>44</v>
      </c>
      <c r="AG1227" s="7">
        <v>1</v>
      </c>
      <c r="AH1227" s="8">
        <v>3.0783025547862049E-2</v>
      </c>
      <c r="AI1227" s="9">
        <v>728.41766357421875</v>
      </c>
      <c r="AJ1227" s="10">
        <v>0.28852640366268445</v>
      </c>
    </row>
    <row r="1228" spans="1:36" x14ac:dyDescent="0.35">
      <c r="A1228" s="1">
        <v>1227</v>
      </c>
      <c r="B1228" s="1">
        <v>50</v>
      </c>
      <c r="C1228" s="1" t="s">
        <v>35</v>
      </c>
      <c r="D1228" s="1" t="s">
        <v>36</v>
      </c>
      <c r="E1228" s="1">
        <v>2</v>
      </c>
      <c r="F1228" s="1">
        <v>1</v>
      </c>
      <c r="G1228" s="1">
        <v>1</v>
      </c>
      <c r="H1228" s="1">
        <v>3</v>
      </c>
      <c r="I1228" s="1" t="s">
        <v>45</v>
      </c>
      <c r="J1228" s="1" t="s">
        <v>56</v>
      </c>
      <c r="K1228" s="6">
        <v>1192.5954999999999</v>
      </c>
      <c r="L1228" s="6">
        <v>1328.9993333333334</v>
      </c>
      <c r="M1228" s="1" t="s">
        <v>46</v>
      </c>
      <c r="N1228" s="1" t="s">
        <v>40</v>
      </c>
      <c r="O1228" s="6">
        <v>0</v>
      </c>
      <c r="P1228" s="6">
        <v>0</v>
      </c>
      <c r="Q1228" s="6">
        <v>581.33600000000001</v>
      </c>
      <c r="R1228" s="6">
        <v>133.33333333333334</v>
      </c>
      <c r="S1228" s="6">
        <v>0</v>
      </c>
      <c r="T1228" s="6">
        <v>0</v>
      </c>
      <c r="U1228" s="6">
        <v>600</v>
      </c>
      <c r="V1228" s="6">
        <v>0</v>
      </c>
      <c r="W1228" s="6">
        <v>10.888888888888889</v>
      </c>
      <c r="X1228" s="6">
        <v>0</v>
      </c>
      <c r="Y1228" s="6">
        <v>0</v>
      </c>
      <c r="Z1228" s="6">
        <v>535.97805915863751</v>
      </c>
      <c r="AA1228" s="1">
        <v>24</v>
      </c>
      <c r="AB1228" s="6">
        <v>26.758223278855198</v>
      </c>
      <c r="AC1228" s="1" t="s">
        <v>48</v>
      </c>
      <c r="AD1228" s="1" t="s">
        <v>53</v>
      </c>
      <c r="AE1228" s="1" t="s">
        <v>43</v>
      </c>
      <c r="AF1228" s="1" t="s">
        <v>44</v>
      </c>
      <c r="AG1228" s="7">
        <v>1</v>
      </c>
      <c r="AH1228" s="8">
        <v>6.397092342376709E-2</v>
      </c>
      <c r="AI1228" s="9">
        <v>527.305908203125</v>
      </c>
      <c r="AJ1228" s="10">
        <v>0.39832061904240013</v>
      </c>
    </row>
    <row r="1229" spans="1:36" x14ac:dyDescent="0.35">
      <c r="A1229" s="1">
        <v>1228</v>
      </c>
      <c r="B1229" s="1">
        <v>31</v>
      </c>
      <c r="C1229" s="1" t="s">
        <v>50</v>
      </c>
      <c r="D1229" s="1" t="s">
        <v>36</v>
      </c>
      <c r="E1229" s="1">
        <v>1</v>
      </c>
      <c r="F1229" s="1">
        <v>3</v>
      </c>
      <c r="G1229" s="1">
        <v>3</v>
      </c>
      <c r="H1229" s="1">
        <v>2</v>
      </c>
      <c r="I1229" s="1" t="s">
        <v>61</v>
      </c>
      <c r="J1229" s="1" t="s">
        <v>38</v>
      </c>
      <c r="K1229" s="6">
        <v>749.73824999999999</v>
      </c>
      <c r="L1229" s="6">
        <v>966.5093333333333</v>
      </c>
      <c r="M1229" s="1" t="s">
        <v>46</v>
      </c>
      <c r="N1229" s="1" t="s">
        <v>66</v>
      </c>
      <c r="O1229" s="6">
        <v>0</v>
      </c>
      <c r="P1229" s="6">
        <v>1288.8888888888889</v>
      </c>
      <c r="Q1229" s="6">
        <v>75.914666666666662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73.555555555555557</v>
      </c>
      <c r="X1229" s="6">
        <v>0</v>
      </c>
      <c r="Y1229" s="6">
        <v>0</v>
      </c>
      <c r="Z1229" s="6">
        <v>317.43725176842469</v>
      </c>
      <c r="AA1229" s="1">
        <v>24</v>
      </c>
      <c r="AB1229" s="6">
        <v>15.847769726207448</v>
      </c>
      <c r="AC1229" s="1" t="s">
        <v>78</v>
      </c>
      <c r="AD1229" s="1" t="s">
        <v>49</v>
      </c>
      <c r="AE1229" s="1" t="s">
        <v>65</v>
      </c>
      <c r="AF1229" s="1" t="s">
        <v>44</v>
      </c>
      <c r="AG1229" s="7">
        <v>1</v>
      </c>
      <c r="AH1229" s="8">
        <v>0.154863566160202</v>
      </c>
      <c r="AI1229" s="9">
        <v>375.71371459960938</v>
      </c>
      <c r="AJ1229" s="10">
        <v>0.28996554022530585</v>
      </c>
    </row>
    <row r="1230" spans="1:36" x14ac:dyDescent="0.35">
      <c r="A1230" s="1">
        <v>1229</v>
      </c>
      <c r="B1230" s="1">
        <v>21</v>
      </c>
      <c r="C1230" s="1" t="s">
        <v>35</v>
      </c>
      <c r="D1230" s="1" t="s">
        <v>51</v>
      </c>
      <c r="E1230" s="1">
        <v>0</v>
      </c>
      <c r="F1230" s="1">
        <v>1</v>
      </c>
      <c r="G1230" s="1">
        <v>1</v>
      </c>
      <c r="H1230" s="1">
        <v>3</v>
      </c>
      <c r="I1230" s="1" t="s">
        <v>62</v>
      </c>
      <c r="J1230" s="1" t="s">
        <v>38</v>
      </c>
      <c r="K1230" s="6">
        <v>1161.5174999999999</v>
      </c>
      <c r="L1230" s="6">
        <v>637.3604444444444</v>
      </c>
      <c r="M1230" s="1" t="s">
        <v>46</v>
      </c>
      <c r="N1230" s="1" t="s">
        <v>47</v>
      </c>
      <c r="O1230" s="6">
        <v>0</v>
      </c>
      <c r="P1230" s="6">
        <v>0</v>
      </c>
      <c r="Q1230" s="6">
        <v>547.94577777777772</v>
      </c>
      <c r="R1230" s="6">
        <v>0</v>
      </c>
      <c r="S1230" s="6">
        <v>0</v>
      </c>
      <c r="T1230" s="6">
        <v>0</v>
      </c>
      <c r="U1230" s="6">
        <v>600</v>
      </c>
      <c r="V1230" s="6">
        <v>0</v>
      </c>
      <c r="W1230" s="6">
        <v>88.888888888888886</v>
      </c>
      <c r="X1230" s="6">
        <v>0</v>
      </c>
      <c r="Y1230" s="6">
        <v>0</v>
      </c>
      <c r="Z1230" s="6">
        <v>1989.5268005910086</v>
      </c>
      <c r="AA1230" s="1">
        <v>36</v>
      </c>
      <c r="AB1230" s="6">
        <v>71.926159824273284</v>
      </c>
      <c r="AC1230" s="1" t="s">
        <v>78</v>
      </c>
      <c r="AD1230" s="1" t="s">
        <v>49</v>
      </c>
      <c r="AE1230" s="1" t="s">
        <v>79</v>
      </c>
      <c r="AF1230" s="1" t="s">
        <v>44</v>
      </c>
      <c r="AG1230" s="7">
        <v>1</v>
      </c>
      <c r="AH1230" s="8">
        <v>2.496317587792873E-2</v>
      </c>
      <c r="AI1230" s="9">
        <v>602.7327880859375</v>
      </c>
      <c r="AJ1230" s="10">
        <v>0.28448434723782678</v>
      </c>
    </row>
    <row r="1231" spans="1:36" x14ac:dyDescent="0.35">
      <c r="A1231" s="1">
        <v>1230</v>
      </c>
      <c r="B1231" s="1">
        <v>61</v>
      </c>
      <c r="C1231" s="1" t="s">
        <v>60</v>
      </c>
      <c r="D1231" s="1" t="s">
        <v>36</v>
      </c>
      <c r="E1231" s="1">
        <v>0</v>
      </c>
      <c r="F1231" s="1">
        <v>0</v>
      </c>
      <c r="G1231" s="1">
        <v>0</v>
      </c>
      <c r="H1231" s="1">
        <v>3</v>
      </c>
      <c r="I1231" s="1" t="s">
        <v>61</v>
      </c>
      <c r="J1231" s="1" t="s">
        <v>38</v>
      </c>
      <c r="K1231" s="6">
        <v>965.96400000000006</v>
      </c>
      <c r="L1231" s="6">
        <v>1005.5391111111111</v>
      </c>
      <c r="M1231" s="1" t="s">
        <v>46</v>
      </c>
      <c r="N1231" s="1" t="s">
        <v>40</v>
      </c>
      <c r="O1231" s="6">
        <v>0</v>
      </c>
      <c r="P1231" s="6">
        <v>0</v>
      </c>
      <c r="Q1231" s="6">
        <v>247.89044444444446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44.222222222222221</v>
      </c>
      <c r="X1231" s="6">
        <v>0</v>
      </c>
      <c r="Y1231" s="6">
        <v>0</v>
      </c>
      <c r="Z1231" s="6">
        <v>676.25554281947325</v>
      </c>
      <c r="AA1231" s="1">
        <v>24</v>
      </c>
      <c r="AB1231" s="6">
        <v>33.761450677164859</v>
      </c>
      <c r="AC1231" s="1" t="s">
        <v>41</v>
      </c>
      <c r="AD1231" s="1" t="s">
        <v>42</v>
      </c>
      <c r="AE1231" s="1" t="s">
        <v>52</v>
      </c>
      <c r="AF1231" s="1" t="s">
        <v>54</v>
      </c>
      <c r="AG1231" s="7">
        <v>1</v>
      </c>
      <c r="AH1231" s="8">
        <v>6.6947109997272491E-2</v>
      </c>
      <c r="AI1231" s="9">
        <v>527.6065673828125</v>
      </c>
      <c r="AJ1231" s="10">
        <v>0.11441589777544399</v>
      </c>
    </row>
    <row r="1232" spans="1:36" x14ac:dyDescent="0.35">
      <c r="A1232" s="1">
        <v>1231</v>
      </c>
      <c r="B1232" s="1">
        <v>39</v>
      </c>
      <c r="C1232" s="1" t="s">
        <v>60</v>
      </c>
      <c r="D1232" s="1" t="s">
        <v>51</v>
      </c>
      <c r="E1232" s="1">
        <v>0</v>
      </c>
      <c r="F1232" s="1">
        <v>0</v>
      </c>
      <c r="G1232" s="1">
        <v>0</v>
      </c>
      <c r="H1232" s="1">
        <v>3</v>
      </c>
      <c r="I1232" s="1" t="s">
        <v>62</v>
      </c>
      <c r="J1232" s="1" t="s">
        <v>38</v>
      </c>
      <c r="K1232" s="6">
        <v>1248.53325</v>
      </c>
      <c r="L1232" s="6">
        <v>756.19155555555551</v>
      </c>
      <c r="M1232" s="1" t="s">
        <v>46</v>
      </c>
      <c r="N1232" s="1" t="s">
        <v>40</v>
      </c>
      <c r="O1232" s="6">
        <v>0</v>
      </c>
      <c r="P1232" s="6">
        <v>0</v>
      </c>
      <c r="Q1232" s="6">
        <v>139.03444444444443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801.24148855243834</v>
      </c>
      <c r="AA1232" s="1">
        <v>36</v>
      </c>
      <c r="AB1232" s="6">
        <v>28.966799213934536</v>
      </c>
      <c r="AC1232" s="1" t="s">
        <v>41</v>
      </c>
      <c r="AD1232" s="1" t="s">
        <v>49</v>
      </c>
      <c r="AE1232" s="1" t="s">
        <v>43</v>
      </c>
      <c r="AF1232" s="1" t="s">
        <v>44</v>
      </c>
      <c r="AG1232" s="7">
        <v>1</v>
      </c>
      <c r="AH1232" s="8">
        <v>5.4364625364542007E-2</v>
      </c>
      <c r="AI1232" s="9">
        <v>535.21112060546875</v>
      </c>
      <c r="AJ1232" s="10">
        <v>0.21722620278711327</v>
      </c>
    </row>
    <row r="1233" spans="1:36" x14ac:dyDescent="0.35">
      <c r="A1233" s="1">
        <v>1232</v>
      </c>
      <c r="B1233" s="1">
        <v>41</v>
      </c>
      <c r="C1233" s="1" t="s">
        <v>35</v>
      </c>
      <c r="D1233" s="1" t="s">
        <v>51</v>
      </c>
      <c r="E1233" s="1">
        <v>0</v>
      </c>
      <c r="F1233" s="1">
        <v>0</v>
      </c>
      <c r="G1233" s="1">
        <v>0</v>
      </c>
      <c r="H1233" s="1">
        <v>3</v>
      </c>
      <c r="I1233" s="1" t="s">
        <v>62</v>
      </c>
      <c r="J1233" s="1" t="s">
        <v>38</v>
      </c>
      <c r="K1233" s="6">
        <v>292.22825</v>
      </c>
      <c r="L1233" s="6">
        <v>301.42511111111111</v>
      </c>
      <c r="M1233" s="1" t="s">
        <v>64</v>
      </c>
      <c r="N1233" s="1" t="s">
        <v>47</v>
      </c>
      <c r="O1233" s="6">
        <v>0</v>
      </c>
      <c r="P1233" s="6">
        <v>0</v>
      </c>
      <c r="Q1233" s="6">
        <v>99.988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293.11111111111109</v>
      </c>
      <c r="X1233" s="6">
        <v>0</v>
      </c>
      <c r="Y1233" s="6">
        <v>0</v>
      </c>
      <c r="Z1233" s="6">
        <v>171.78479001353477</v>
      </c>
      <c r="AA1233" s="1">
        <v>36</v>
      </c>
      <c r="AB1233" s="6">
        <v>6.2104316756237257</v>
      </c>
      <c r="AC1233" s="1" t="s">
        <v>41</v>
      </c>
      <c r="AD1233" s="1" t="s">
        <v>53</v>
      </c>
      <c r="AE1233" s="1" t="s">
        <v>43</v>
      </c>
      <c r="AF1233" s="1" t="s">
        <v>44</v>
      </c>
      <c r="AG1233" s="7">
        <v>0</v>
      </c>
      <c r="AH1233" s="8">
        <v>0.22709526121616361</v>
      </c>
      <c r="AI1233" s="9">
        <v>378.28472900390619</v>
      </c>
      <c r="AJ1233" s="10">
        <v>0.49589729933587984</v>
      </c>
    </row>
    <row r="1234" spans="1:36" x14ac:dyDescent="0.35">
      <c r="A1234" s="1">
        <v>1233</v>
      </c>
      <c r="B1234" s="1">
        <v>41</v>
      </c>
      <c r="C1234" s="1" t="s">
        <v>50</v>
      </c>
      <c r="D1234" s="1" t="s">
        <v>36</v>
      </c>
      <c r="E1234" s="1">
        <v>1</v>
      </c>
      <c r="F1234" s="1">
        <v>0</v>
      </c>
      <c r="G1234" s="1">
        <v>0</v>
      </c>
      <c r="H1234" s="1">
        <v>3</v>
      </c>
      <c r="I1234" s="1" t="s">
        <v>62</v>
      </c>
      <c r="J1234" s="1" t="s">
        <v>38</v>
      </c>
      <c r="K1234" s="6">
        <v>598.44275000000005</v>
      </c>
      <c r="L1234" s="6">
        <v>573.92288888888891</v>
      </c>
      <c r="M1234" s="1" t="s">
        <v>77</v>
      </c>
      <c r="N1234" s="1" t="s">
        <v>40</v>
      </c>
      <c r="O1234" s="6">
        <v>0</v>
      </c>
      <c r="P1234" s="6">
        <v>5555.5555555555557</v>
      </c>
      <c r="Q1234" s="6">
        <v>288.892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168.22222222222223</v>
      </c>
      <c r="X1234" s="6">
        <v>0</v>
      </c>
      <c r="Y1234" s="6">
        <v>0</v>
      </c>
      <c r="Z1234" s="6">
        <v>270.1041993263338</v>
      </c>
      <c r="AA1234" s="1">
        <v>6</v>
      </c>
      <c r="AB1234" s="6">
        <v>47.410097558871811</v>
      </c>
      <c r="AC1234" s="1" t="s">
        <v>41</v>
      </c>
      <c r="AD1234" s="1" t="s">
        <v>53</v>
      </c>
      <c r="AE1234" s="1" t="s">
        <v>79</v>
      </c>
      <c r="AF1234" s="1" t="s">
        <v>44</v>
      </c>
      <c r="AG1234" s="7">
        <v>1</v>
      </c>
      <c r="AH1234" s="8">
        <v>0.16867417097091669</v>
      </c>
      <c r="AI1234" s="9">
        <v>348.8948974609375</v>
      </c>
      <c r="AJ1234" s="10">
        <v>7.3418988779918055E-3</v>
      </c>
    </row>
    <row r="1235" spans="1:36" x14ac:dyDescent="0.35">
      <c r="A1235" s="1">
        <v>1234</v>
      </c>
      <c r="B1235" s="1">
        <v>32</v>
      </c>
      <c r="C1235" s="1" t="s">
        <v>60</v>
      </c>
      <c r="D1235" s="1" t="s">
        <v>51</v>
      </c>
      <c r="E1235" s="1">
        <v>0</v>
      </c>
      <c r="F1235" s="1">
        <v>2</v>
      </c>
      <c r="G1235" s="1">
        <v>2</v>
      </c>
      <c r="H1235" s="1">
        <v>5</v>
      </c>
      <c r="I1235" s="1" t="s">
        <v>61</v>
      </c>
      <c r="J1235" s="1" t="s">
        <v>56</v>
      </c>
      <c r="K1235" s="6">
        <v>1075.6872499999999</v>
      </c>
      <c r="L1235" s="6">
        <v>758.78911111111108</v>
      </c>
      <c r="M1235" s="1" t="s">
        <v>64</v>
      </c>
      <c r="N1235" s="1" t="s">
        <v>66</v>
      </c>
      <c r="O1235" s="6">
        <v>0</v>
      </c>
      <c r="P1235" s="6">
        <v>0</v>
      </c>
      <c r="Q1235" s="6">
        <v>385.78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982.49983517721569</v>
      </c>
      <c r="AA1235" s="1">
        <v>36</v>
      </c>
      <c r="AB1235" s="6">
        <v>35.519722655299802</v>
      </c>
      <c r="AC1235" s="1" t="s">
        <v>48</v>
      </c>
      <c r="AD1235" s="1" t="s">
        <v>53</v>
      </c>
      <c r="AE1235" s="1" t="s">
        <v>43</v>
      </c>
      <c r="AF1235" s="1" t="s">
        <v>44</v>
      </c>
      <c r="AG1235" s="7">
        <v>1</v>
      </c>
      <c r="AH1235" s="8">
        <v>5.2582331001758582E-2</v>
      </c>
      <c r="AI1235" s="9">
        <v>598.50384521484375</v>
      </c>
      <c r="AJ1235" s="10">
        <v>0.48056901898333321</v>
      </c>
    </row>
    <row r="1236" spans="1:36" x14ac:dyDescent="0.35">
      <c r="A1236" s="1">
        <v>1235</v>
      </c>
      <c r="B1236" s="1">
        <v>57</v>
      </c>
      <c r="C1236" s="1" t="s">
        <v>50</v>
      </c>
      <c r="D1236" s="1" t="s">
        <v>51</v>
      </c>
      <c r="E1236" s="1">
        <v>1</v>
      </c>
      <c r="F1236" s="1">
        <v>1</v>
      </c>
      <c r="G1236" s="1">
        <v>1</v>
      </c>
      <c r="H1236" s="1">
        <v>3</v>
      </c>
      <c r="I1236" s="1" t="s">
        <v>62</v>
      </c>
      <c r="J1236" s="1" t="s">
        <v>38</v>
      </c>
      <c r="K1236" s="6">
        <v>941.39649999999995</v>
      </c>
      <c r="L1236" s="6">
        <v>638.80911111111106</v>
      </c>
      <c r="M1236" s="1" t="s">
        <v>64</v>
      </c>
      <c r="N1236" s="1" t="s">
        <v>66</v>
      </c>
      <c r="O1236" s="6">
        <v>0</v>
      </c>
      <c r="P1236" s="6">
        <v>0</v>
      </c>
      <c r="Q1236" s="6">
        <v>513.83333333333337</v>
      </c>
      <c r="R1236" s="6">
        <v>0</v>
      </c>
      <c r="S1236" s="6">
        <v>0</v>
      </c>
      <c r="T1236" s="6">
        <v>0</v>
      </c>
      <c r="U1236" s="6">
        <v>26.666666666666668</v>
      </c>
      <c r="V1236" s="6">
        <v>0</v>
      </c>
      <c r="W1236" s="6">
        <v>33.333333333333336</v>
      </c>
      <c r="X1236" s="6">
        <v>0</v>
      </c>
      <c r="Y1236" s="6">
        <v>0</v>
      </c>
      <c r="Z1236" s="6">
        <v>730.25194965701621</v>
      </c>
      <c r="AA1236" s="1">
        <v>36</v>
      </c>
      <c r="AB1236" s="6">
        <v>26.400357324874882</v>
      </c>
      <c r="AC1236" s="1" t="s">
        <v>41</v>
      </c>
      <c r="AD1236" s="1" t="s">
        <v>53</v>
      </c>
      <c r="AE1236" s="1" t="s">
        <v>43</v>
      </c>
      <c r="AF1236" s="1" t="s">
        <v>44</v>
      </c>
      <c r="AG1236" s="7">
        <v>1</v>
      </c>
      <c r="AH1236" s="8">
        <v>7.5175896286964417E-2</v>
      </c>
      <c r="AI1236" s="9">
        <v>559.556640625</v>
      </c>
      <c r="AJ1236" s="10">
        <v>0.14541125526367762</v>
      </c>
    </row>
    <row r="1237" spans="1:36" x14ac:dyDescent="0.35">
      <c r="A1237" s="1">
        <v>1236</v>
      </c>
      <c r="B1237" s="1">
        <v>29</v>
      </c>
      <c r="C1237" s="1" t="s">
        <v>60</v>
      </c>
      <c r="D1237" s="1" t="s">
        <v>59</v>
      </c>
      <c r="E1237" s="1">
        <v>1</v>
      </c>
      <c r="F1237" s="1">
        <v>2</v>
      </c>
      <c r="G1237" s="1">
        <v>2</v>
      </c>
      <c r="H1237" s="1">
        <v>2</v>
      </c>
      <c r="I1237" s="1" t="s">
        <v>61</v>
      </c>
      <c r="J1237" s="1" t="s">
        <v>38</v>
      </c>
      <c r="K1237" s="6">
        <v>879.5</v>
      </c>
      <c r="L1237" s="6">
        <v>1050.6993333333332</v>
      </c>
      <c r="M1237" s="1" t="s">
        <v>46</v>
      </c>
      <c r="N1237" s="1" t="s">
        <v>47</v>
      </c>
      <c r="O1237" s="6">
        <v>0</v>
      </c>
      <c r="P1237" s="6">
        <v>5711.1111111111113</v>
      </c>
      <c r="Q1237" s="6">
        <v>182.45466666666667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17.555555555555557</v>
      </c>
      <c r="X1237" s="6">
        <v>0</v>
      </c>
      <c r="Y1237" s="6">
        <v>0</v>
      </c>
      <c r="Z1237" s="6">
        <v>374.85311653043141</v>
      </c>
      <c r="AA1237" s="1">
        <v>36</v>
      </c>
      <c r="AB1237" s="6">
        <v>13.551838136679283</v>
      </c>
      <c r="AC1237" s="1" t="s">
        <v>41</v>
      </c>
      <c r="AD1237" s="1" t="s">
        <v>49</v>
      </c>
      <c r="AE1237" s="1" t="s">
        <v>43</v>
      </c>
      <c r="AF1237" s="1" t="s">
        <v>44</v>
      </c>
      <c r="AG1237" s="7">
        <v>1</v>
      </c>
      <c r="AH1237" s="8">
        <v>0.1208197548985481</v>
      </c>
      <c r="AI1237" s="9">
        <v>418.99301147460938</v>
      </c>
      <c r="AJ1237" s="10">
        <v>5.1779247050302388E-2</v>
      </c>
    </row>
    <row r="1238" spans="1:36" x14ac:dyDescent="0.35">
      <c r="A1238" s="1">
        <v>1237</v>
      </c>
      <c r="B1238" s="1">
        <v>61</v>
      </c>
      <c r="C1238" s="1" t="s">
        <v>35</v>
      </c>
      <c r="D1238" s="1" t="s">
        <v>51</v>
      </c>
      <c r="E1238" s="1">
        <v>1</v>
      </c>
      <c r="F1238" s="1">
        <v>0</v>
      </c>
      <c r="G1238" s="1">
        <v>0</v>
      </c>
      <c r="H1238" s="1">
        <v>3</v>
      </c>
      <c r="I1238" s="1" t="s">
        <v>57</v>
      </c>
      <c r="J1238" s="1" t="s">
        <v>56</v>
      </c>
      <c r="K1238" s="6">
        <v>580.95749999999998</v>
      </c>
      <c r="L1238" s="6">
        <v>720.89444444444439</v>
      </c>
      <c r="M1238" s="1" t="s">
        <v>46</v>
      </c>
      <c r="N1238" s="1" t="s">
        <v>66</v>
      </c>
      <c r="O1238" s="6">
        <v>0</v>
      </c>
      <c r="P1238" s="6">
        <v>0</v>
      </c>
      <c r="Q1238" s="6">
        <v>326.36088888888889</v>
      </c>
      <c r="R1238" s="6">
        <v>0</v>
      </c>
      <c r="S1238" s="6">
        <v>0</v>
      </c>
      <c r="T1238" s="6">
        <v>1777.7777777777778</v>
      </c>
      <c r="U1238" s="6">
        <v>0</v>
      </c>
      <c r="V1238" s="6">
        <v>0</v>
      </c>
      <c r="W1238" s="6">
        <v>4.8888888888888893</v>
      </c>
      <c r="X1238" s="6">
        <v>0</v>
      </c>
      <c r="Y1238" s="6">
        <v>0</v>
      </c>
      <c r="Z1238" s="6">
        <v>303.42778589692381</v>
      </c>
      <c r="AA1238" s="1">
        <v>36</v>
      </c>
      <c r="AB1238" s="6">
        <v>10.969641332333078</v>
      </c>
      <c r="AC1238" s="1" t="s">
        <v>41</v>
      </c>
      <c r="AD1238" s="1" t="s">
        <v>49</v>
      </c>
      <c r="AE1238" s="1" t="s">
        <v>43</v>
      </c>
      <c r="AF1238" s="1" t="s">
        <v>44</v>
      </c>
      <c r="AG1238" s="7">
        <v>0</v>
      </c>
      <c r="AH1238" s="8">
        <v>0.13487394154071811</v>
      </c>
      <c r="AI1238" s="9">
        <v>488.04827880859381</v>
      </c>
      <c r="AJ1238" s="10">
        <v>5.4335784512097772E-2</v>
      </c>
    </row>
    <row r="1239" spans="1:36" x14ac:dyDescent="0.35">
      <c r="A1239" s="1">
        <v>1238</v>
      </c>
      <c r="B1239" s="1">
        <v>21</v>
      </c>
      <c r="C1239" s="1" t="s">
        <v>35</v>
      </c>
      <c r="D1239" s="1" t="s">
        <v>51</v>
      </c>
      <c r="E1239" s="1">
        <v>1</v>
      </c>
      <c r="F1239" s="1">
        <v>2</v>
      </c>
      <c r="G1239" s="1">
        <v>2</v>
      </c>
      <c r="H1239" s="1">
        <v>2</v>
      </c>
      <c r="I1239" s="1" t="s">
        <v>62</v>
      </c>
      <c r="J1239" s="1" t="s">
        <v>56</v>
      </c>
      <c r="K1239" s="6">
        <v>86.316999999999993</v>
      </c>
      <c r="L1239" s="6">
        <v>54.863333333333337</v>
      </c>
      <c r="M1239" s="1" t="s">
        <v>46</v>
      </c>
      <c r="N1239" s="1" t="s">
        <v>40</v>
      </c>
      <c r="O1239" s="6">
        <v>0</v>
      </c>
      <c r="P1239" s="6">
        <v>124.44444444444444</v>
      </c>
      <c r="Q1239" s="6">
        <v>52.239777777777775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214.66666666666666</v>
      </c>
      <c r="X1239" s="6">
        <v>0</v>
      </c>
      <c r="Y1239" s="6">
        <v>0</v>
      </c>
      <c r="Z1239" s="6">
        <v>79.498445468651568</v>
      </c>
      <c r="AA1239" s="1">
        <v>36</v>
      </c>
      <c r="AB1239" s="6">
        <v>2.8740592450732074</v>
      </c>
      <c r="AC1239" s="1" t="s">
        <v>41</v>
      </c>
      <c r="AD1239" s="1" t="s">
        <v>42</v>
      </c>
      <c r="AE1239" s="1" t="s">
        <v>65</v>
      </c>
      <c r="AF1239" s="1" t="s">
        <v>44</v>
      </c>
      <c r="AG1239" s="7">
        <v>0</v>
      </c>
      <c r="AH1239" s="8">
        <v>0.35930389165878301</v>
      </c>
      <c r="AI1239" s="9">
        <v>274.37869262695313</v>
      </c>
      <c r="AJ1239" s="10">
        <v>0.11831727642168023</v>
      </c>
    </row>
    <row r="1240" spans="1:36" x14ac:dyDescent="0.35">
      <c r="A1240" s="1">
        <v>1239</v>
      </c>
      <c r="B1240" s="1">
        <v>66</v>
      </c>
      <c r="C1240" s="1" t="s">
        <v>50</v>
      </c>
      <c r="D1240" s="1" t="s">
        <v>59</v>
      </c>
      <c r="E1240" s="1">
        <v>1</v>
      </c>
      <c r="F1240" s="1">
        <v>1</v>
      </c>
      <c r="G1240" s="1">
        <v>1</v>
      </c>
      <c r="H1240" s="1">
        <v>2</v>
      </c>
      <c r="I1240" s="1" t="s">
        <v>37</v>
      </c>
      <c r="J1240" s="1" t="s">
        <v>56</v>
      </c>
      <c r="K1240" s="6">
        <v>644.05499999999995</v>
      </c>
      <c r="L1240" s="6">
        <v>754.32866666666666</v>
      </c>
      <c r="M1240" s="1" t="s">
        <v>39</v>
      </c>
      <c r="N1240" s="1" t="s">
        <v>47</v>
      </c>
      <c r="O1240" s="6">
        <v>0</v>
      </c>
      <c r="P1240" s="6">
        <v>0</v>
      </c>
      <c r="Q1240" s="6">
        <v>248.97688888888888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17.555555555555557</v>
      </c>
      <c r="X1240" s="6">
        <v>0</v>
      </c>
      <c r="Y1240" s="6">
        <v>0</v>
      </c>
      <c r="Z1240" s="6">
        <v>349.76572962358625</v>
      </c>
      <c r="AA1240" s="1">
        <v>18</v>
      </c>
      <c r="AB1240" s="6">
        <v>22.317075813313039</v>
      </c>
      <c r="AC1240" s="1" t="s">
        <v>41</v>
      </c>
      <c r="AD1240" s="1" t="s">
        <v>42</v>
      </c>
      <c r="AE1240" s="1" t="s">
        <v>43</v>
      </c>
      <c r="AF1240" s="1" t="s">
        <v>44</v>
      </c>
      <c r="AG1240" s="7">
        <v>0</v>
      </c>
      <c r="AH1240" s="8">
        <v>0.14043815433979029</v>
      </c>
      <c r="AI1240" s="9">
        <v>433.46560668945313</v>
      </c>
      <c r="AJ1240" s="10">
        <v>0.17157748176050647</v>
      </c>
    </row>
    <row r="1241" spans="1:36" x14ac:dyDescent="0.35">
      <c r="A1241" s="1">
        <v>1240</v>
      </c>
      <c r="B1241" s="1">
        <v>32</v>
      </c>
      <c r="C1241" s="1" t="s">
        <v>50</v>
      </c>
      <c r="D1241" s="1" t="s">
        <v>36</v>
      </c>
      <c r="E1241" s="1">
        <v>2</v>
      </c>
      <c r="F1241" s="1">
        <v>0</v>
      </c>
      <c r="G1241" s="1">
        <v>0</v>
      </c>
      <c r="H1241" s="1">
        <v>2</v>
      </c>
      <c r="I1241" s="1" t="s">
        <v>61</v>
      </c>
      <c r="J1241" s="1" t="s">
        <v>56</v>
      </c>
      <c r="K1241" s="6">
        <v>542.53625</v>
      </c>
      <c r="L1241" s="6">
        <v>531.29977777777776</v>
      </c>
      <c r="M1241" s="1" t="s">
        <v>46</v>
      </c>
      <c r="N1241" s="1" t="s">
        <v>47</v>
      </c>
      <c r="O1241" s="6">
        <v>0</v>
      </c>
      <c r="P1241" s="6">
        <v>1288.8888888888889</v>
      </c>
      <c r="Q1241" s="6">
        <v>89.161777777777772</v>
      </c>
      <c r="R1241" s="6">
        <v>0</v>
      </c>
      <c r="S1241" s="6">
        <v>0</v>
      </c>
      <c r="T1241" s="6">
        <v>0</v>
      </c>
      <c r="U1241" s="6">
        <v>290.69511111111109</v>
      </c>
      <c r="V1241" s="6">
        <v>0</v>
      </c>
      <c r="W1241" s="6">
        <v>13.111111111111111</v>
      </c>
      <c r="X1241" s="6">
        <v>0</v>
      </c>
      <c r="Y1241" s="6">
        <v>0</v>
      </c>
      <c r="Z1241" s="6">
        <v>458.11633397207561</v>
      </c>
      <c r="AA1241" s="1">
        <v>18</v>
      </c>
      <c r="AB1241" s="6">
        <v>29.230470828501694</v>
      </c>
      <c r="AC1241" s="1" t="s">
        <v>41</v>
      </c>
      <c r="AD1241" s="1" t="s">
        <v>49</v>
      </c>
      <c r="AE1241" s="1" t="s">
        <v>43</v>
      </c>
      <c r="AF1241" s="1" t="s">
        <v>58</v>
      </c>
      <c r="AG1241" s="7">
        <v>1</v>
      </c>
      <c r="AH1241" s="8">
        <v>0.17463138699531561</v>
      </c>
      <c r="AI1241" s="9">
        <v>337.0667724609375</v>
      </c>
      <c r="AJ1241" s="10">
        <v>8.3674100430964307E-2</v>
      </c>
    </row>
    <row r="1242" spans="1:36" x14ac:dyDescent="0.35">
      <c r="A1242" s="1">
        <v>1241</v>
      </c>
      <c r="B1242" s="1">
        <v>30</v>
      </c>
      <c r="C1242" s="1" t="s">
        <v>50</v>
      </c>
      <c r="D1242" s="1" t="s">
        <v>36</v>
      </c>
      <c r="E1242" s="1">
        <v>5</v>
      </c>
      <c r="F1242" s="1">
        <v>2</v>
      </c>
      <c r="G1242" s="1">
        <v>2</v>
      </c>
      <c r="H1242" s="1">
        <v>4</v>
      </c>
      <c r="I1242" s="1" t="s">
        <v>61</v>
      </c>
      <c r="J1242" s="1" t="s">
        <v>56</v>
      </c>
      <c r="K1242" s="6">
        <v>724.86075000000005</v>
      </c>
      <c r="L1242" s="6">
        <v>618.00088888888888</v>
      </c>
      <c r="M1242" s="1" t="s">
        <v>64</v>
      </c>
      <c r="N1242" s="1" t="s">
        <v>40</v>
      </c>
      <c r="O1242" s="6">
        <v>0</v>
      </c>
      <c r="P1242" s="6">
        <v>0</v>
      </c>
      <c r="Q1242" s="6">
        <v>177.3088888888889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15.111111111111111</v>
      </c>
      <c r="X1242" s="6">
        <v>0</v>
      </c>
      <c r="Y1242" s="6">
        <v>0</v>
      </c>
      <c r="Z1242" s="6">
        <v>339.22388123461059</v>
      </c>
      <c r="AA1242" s="1">
        <v>36</v>
      </c>
      <c r="AB1242" s="6">
        <v>12.263755929622519</v>
      </c>
      <c r="AC1242" s="1" t="s">
        <v>78</v>
      </c>
      <c r="AD1242" s="1" t="s">
        <v>49</v>
      </c>
      <c r="AE1242" s="1" t="s">
        <v>79</v>
      </c>
      <c r="AF1242" s="1" t="s">
        <v>58</v>
      </c>
      <c r="AG1242" s="7">
        <v>0</v>
      </c>
      <c r="AH1242" s="8">
        <v>0.1506713479757309</v>
      </c>
      <c r="AI1242" s="9">
        <v>487.8546142578125</v>
      </c>
      <c r="AJ1242" s="10">
        <v>8.6405645074066006E-2</v>
      </c>
    </row>
    <row r="1243" spans="1:36" x14ac:dyDescent="0.35">
      <c r="A1243" s="1">
        <v>1242</v>
      </c>
      <c r="B1243" s="1">
        <v>44</v>
      </c>
      <c r="C1243" s="1" t="s">
        <v>50</v>
      </c>
      <c r="D1243" s="1" t="s">
        <v>36</v>
      </c>
      <c r="E1243" s="1">
        <v>2</v>
      </c>
      <c r="F1243" s="1">
        <v>4</v>
      </c>
      <c r="G1243" s="1">
        <v>4</v>
      </c>
      <c r="H1243" s="1">
        <v>3</v>
      </c>
      <c r="I1243" s="1" t="s">
        <v>37</v>
      </c>
      <c r="J1243" s="1" t="s">
        <v>38</v>
      </c>
      <c r="K1243" s="6">
        <v>1319.1767500000001</v>
      </c>
      <c r="L1243" s="6">
        <v>1329.1571111111111</v>
      </c>
      <c r="M1243" s="1" t="s">
        <v>46</v>
      </c>
      <c r="N1243" s="1" t="s">
        <v>47</v>
      </c>
      <c r="O1243" s="6">
        <v>0</v>
      </c>
      <c r="P1243" s="6">
        <v>2222.2222222222222</v>
      </c>
      <c r="Q1243" s="6">
        <v>190.31777777777779</v>
      </c>
      <c r="R1243" s="6">
        <v>220.66666666666666</v>
      </c>
      <c r="S1243" s="6">
        <v>0</v>
      </c>
      <c r="T1243" s="6">
        <v>0</v>
      </c>
      <c r="U1243" s="6">
        <v>0</v>
      </c>
      <c r="V1243" s="6">
        <v>0</v>
      </c>
      <c r="W1243" s="6">
        <v>172.22222222222223</v>
      </c>
      <c r="X1243" s="6">
        <v>0</v>
      </c>
      <c r="Y1243" s="6">
        <v>0</v>
      </c>
      <c r="Z1243" s="6">
        <v>930.06856203631503</v>
      </c>
      <c r="AA1243" s="1">
        <v>24</v>
      </c>
      <c r="AB1243" s="6">
        <v>46.432837729735333</v>
      </c>
      <c r="AC1243" s="1" t="s">
        <v>48</v>
      </c>
      <c r="AD1243" s="1" t="s">
        <v>49</v>
      </c>
      <c r="AE1243" s="1" t="s">
        <v>43</v>
      </c>
      <c r="AF1243" s="1" t="s">
        <v>44</v>
      </c>
      <c r="AG1243" s="7">
        <v>1</v>
      </c>
      <c r="AH1243" s="8">
        <v>4.56528440117836E-2</v>
      </c>
      <c r="AI1243" s="9">
        <v>584.13323974609375</v>
      </c>
      <c r="AJ1243" s="10">
        <v>0.19757156961089598</v>
      </c>
    </row>
    <row r="1244" spans="1:36" x14ac:dyDescent="0.35">
      <c r="A1244" s="1">
        <v>1243</v>
      </c>
      <c r="B1244" s="1">
        <v>37</v>
      </c>
      <c r="C1244" s="1" t="s">
        <v>50</v>
      </c>
      <c r="D1244" s="1" t="s">
        <v>55</v>
      </c>
      <c r="E1244" s="1">
        <v>0</v>
      </c>
      <c r="F1244" s="1">
        <v>3</v>
      </c>
      <c r="G1244" s="1">
        <v>3</v>
      </c>
      <c r="H1244" s="1">
        <v>2</v>
      </c>
      <c r="I1244" s="1" t="s">
        <v>62</v>
      </c>
      <c r="J1244" s="1" t="s">
        <v>56</v>
      </c>
      <c r="K1244" s="6">
        <v>821.05399999999997</v>
      </c>
      <c r="L1244" s="6">
        <v>747.19488888888884</v>
      </c>
      <c r="M1244" s="1" t="s">
        <v>46</v>
      </c>
      <c r="N1244" s="1" t="s">
        <v>47</v>
      </c>
      <c r="O1244" s="6">
        <v>0</v>
      </c>
      <c r="P1244" s="6">
        <v>0</v>
      </c>
      <c r="Q1244" s="6">
        <v>246.70044444444446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331.62090001323998</v>
      </c>
      <c r="AA1244" s="1">
        <v>36</v>
      </c>
      <c r="AB1244" s="6">
        <v>11.98888994525538</v>
      </c>
      <c r="AC1244" s="1" t="s">
        <v>48</v>
      </c>
      <c r="AD1244" s="1" t="s">
        <v>49</v>
      </c>
      <c r="AE1244" s="1" t="s">
        <v>43</v>
      </c>
      <c r="AF1244" s="1" t="s">
        <v>44</v>
      </c>
      <c r="AG1244" s="7">
        <v>1</v>
      </c>
      <c r="AH1244" s="8">
        <v>0.13852508366107941</v>
      </c>
      <c r="AI1244" s="9">
        <v>426.48516845703119</v>
      </c>
      <c r="AJ1244" s="10">
        <v>7.1251711542295579E-2</v>
      </c>
    </row>
    <row r="1245" spans="1:36" x14ac:dyDescent="0.35">
      <c r="A1245" s="1">
        <v>1244</v>
      </c>
      <c r="B1245" s="1">
        <v>46</v>
      </c>
      <c r="C1245" s="1" t="s">
        <v>50</v>
      </c>
      <c r="D1245" s="1" t="s">
        <v>51</v>
      </c>
      <c r="E1245" s="1">
        <v>2</v>
      </c>
      <c r="F1245" s="1">
        <v>2</v>
      </c>
      <c r="G1245" s="1">
        <v>2</v>
      </c>
      <c r="H1245" s="1">
        <v>2</v>
      </c>
      <c r="I1245" s="1" t="s">
        <v>62</v>
      </c>
      <c r="J1245" s="1" t="s">
        <v>38</v>
      </c>
      <c r="K1245" s="6">
        <v>111.62425</v>
      </c>
      <c r="L1245" s="6">
        <v>136.36444444444444</v>
      </c>
      <c r="M1245" s="1" t="s">
        <v>46</v>
      </c>
      <c r="N1245" s="1" t="s">
        <v>40</v>
      </c>
      <c r="O1245" s="6">
        <v>0</v>
      </c>
      <c r="P1245" s="6">
        <v>0</v>
      </c>
      <c r="Q1245" s="6">
        <v>46.051333333333332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43.777777777777779</v>
      </c>
      <c r="X1245" s="6">
        <v>0</v>
      </c>
      <c r="Y1245" s="6">
        <v>0</v>
      </c>
      <c r="Z1245" s="6">
        <v>74.551961369591396</v>
      </c>
      <c r="AA1245" s="1">
        <v>36</v>
      </c>
      <c r="AB1245" s="6">
        <v>2.6952319954118606</v>
      </c>
      <c r="AC1245" s="1" t="s">
        <v>41</v>
      </c>
      <c r="AD1245" s="1" t="s">
        <v>53</v>
      </c>
      <c r="AE1245" s="1" t="s">
        <v>52</v>
      </c>
      <c r="AF1245" s="1" t="s">
        <v>44</v>
      </c>
      <c r="AG1245" s="7">
        <v>0</v>
      </c>
      <c r="AH1245" s="8">
        <v>0.31988850235939031</v>
      </c>
      <c r="AI1245" s="9">
        <v>353.39767456054688</v>
      </c>
      <c r="AJ1245" s="10">
        <v>8.1191605483619589E-2</v>
      </c>
    </row>
    <row r="1246" spans="1:36" x14ac:dyDescent="0.35">
      <c r="A1246" s="1">
        <v>1245</v>
      </c>
      <c r="B1246" s="1">
        <v>38</v>
      </c>
      <c r="C1246" s="1" t="s">
        <v>50</v>
      </c>
      <c r="D1246" s="1" t="s">
        <v>36</v>
      </c>
      <c r="E1246" s="1">
        <v>0</v>
      </c>
      <c r="F1246" s="1">
        <v>0</v>
      </c>
      <c r="G1246" s="1">
        <v>0</v>
      </c>
      <c r="H1246" s="1">
        <v>4</v>
      </c>
      <c r="I1246" s="1" t="s">
        <v>67</v>
      </c>
      <c r="J1246" s="1" t="s">
        <v>56</v>
      </c>
      <c r="K1246" s="6">
        <v>1022.99825</v>
      </c>
      <c r="L1246" s="6">
        <v>1257.2944444444445</v>
      </c>
      <c r="M1246" s="1" t="s">
        <v>39</v>
      </c>
      <c r="N1246" s="1" t="s">
        <v>47</v>
      </c>
      <c r="O1246" s="6">
        <v>0</v>
      </c>
      <c r="P1246" s="6">
        <v>266.66666666666669</v>
      </c>
      <c r="Q1246" s="6">
        <v>577.02800000000002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461.24236195442654</v>
      </c>
      <c r="AA1246" s="1">
        <v>48</v>
      </c>
      <c r="AB1246" s="6">
        <v>13.548994201679092</v>
      </c>
      <c r="AC1246" s="1" t="s">
        <v>41</v>
      </c>
      <c r="AD1246" s="1" t="s">
        <v>70</v>
      </c>
      <c r="AE1246" s="1" t="s">
        <v>43</v>
      </c>
      <c r="AF1246" s="1" t="s">
        <v>44</v>
      </c>
      <c r="AG1246" s="7">
        <v>1</v>
      </c>
      <c r="AH1246" s="8">
        <v>6.7593991756439209E-2</v>
      </c>
      <c r="AI1246" s="9">
        <v>555.06329345703125</v>
      </c>
      <c r="AJ1246" s="10">
        <v>7.1485627339552257E-2</v>
      </c>
    </row>
    <row r="1247" spans="1:36" x14ac:dyDescent="0.35">
      <c r="A1247" s="1">
        <v>1246</v>
      </c>
      <c r="B1247" s="1">
        <v>52</v>
      </c>
      <c r="C1247" s="1" t="s">
        <v>60</v>
      </c>
      <c r="D1247" s="1" t="s">
        <v>51</v>
      </c>
      <c r="E1247" s="1">
        <v>1</v>
      </c>
      <c r="F1247" s="1">
        <v>0</v>
      </c>
      <c r="G1247" s="1">
        <v>0</v>
      </c>
      <c r="H1247" s="1">
        <v>2</v>
      </c>
      <c r="I1247" s="1" t="s">
        <v>57</v>
      </c>
      <c r="J1247" s="1" t="s">
        <v>56</v>
      </c>
      <c r="K1247" s="6">
        <v>645.64874999999995</v>
      </c>
      <c r="L1247" s="6">
        <v>818.31577777777773</v>
      </c>
      <c r="M1247" s="1" t="s">
        <v>39</v>
      </c>
      <c r="N1247" s="1" t="s">
        <v>66</v>
      </c>
      <c r="O1247" s="6">
        <v>19.318040032922681</v>
      </c>
      <c r="P1247" s="6">
        <v>486.22222222222223</v>
      </c>
      <c r="Q1247" s="6">
        <v>237.9868888888889</v>
      </c>
      <c r="R1247" s="6">
        <v>0</v>
      </c>
      <c r="S1247" s="6">
        <v>66.666666666666671</v>
      </c>
      <c r="T1247" s="6">
        <v>0</v>
      </c>
      <c r="U1247" s="6">
        <v>0</v>
      </c>
      <c r="V1247" s="6">
        <v>0</v>
      </c>
      <c r="W1247" s="6">
        <v>154.22222222222223</v>
      </c>
      <c r="X1247" s="6">
        <v>0</v>
      </c>
      <c r="Y1247" s="6">
        <v>0</v>
      </c>
      <c r="Z1247" s="6">
        <v>391.98206677552838</v>
      </c>
      <c r="AA1247" s="1">
        <v>18</v>
      </c>
      <c r="AB1247" s="6">
        <v>25.010722208556516</v>
      </c>
      <c r="AC1247" s="1" t="s">
        <v>48</v>
      </c>
      <c r="AD1247" s="1" t="s">
        <v>49</v>
      </c>
      <c r="AE1247" s="1" t="s">
        <v>65</v>
      </c>
      <c r="AF1247" s="1" t="s">
        <v>44</v>
      </c>
      <c r="AG1247" s="7">
        <v>0</v>
      </c>
      <c r="AH1247" s="8">
        <v>0.13896043598651889</v>
      </c>
      <c r="AI1247" s="9">
        <v>394.0439453125</v>
      </c>
      <c r="AJ1247" s="10">
        <v>0.19154403153543312</v>
      </c>
    </row>
    <row r="1248" spans="1:36" x14ac:dyDescent="0.35">
      <c r="A1248" s="1">
        <v>1247</v>
      </c>
      <c r="B1248" s="1">
        <v>30</v>
      </c>
      <c r="C1248" s="1" t="s">
        <v>35</v>
      </c>
      <c r="D1248" s="1" t="s">
        <v>51</v>
      </c>
      <c r="E1248" s="1">
        <v>1</v>
      </c>
      <c r="F1248" s="1">
        <v>0</v>
      </c>
      <c r="G1248" s="1">
        <v>0</v>
      </c>
      <c r="H1248" s="1">
        <v>2</v>
      </c>
      <c r="I1248" s="1" t="s">
        <v>62</v>
      </c>
      <c r="J1248" s="1" t="s">
        <v>56</v>
      </c>
      <c r="K1248" s="6">
        <v>709.78499999999997</v>
      </c>
      <c r="L1248" s="6">
        <v>343.73377777777779</v>
      </c>
      <c r="M1248" s="1" t="s">
        <v>46</v>
      </c>
      <c r="N1248" s="1" t="s">
        <v>40</v>
      </c>
      <c r="O1248" s="6">
        <v>0</v>
      </c>
      <c r="P1248" s="6">
        <v>0</v>
      </c>
      <c r="Q1248" s="6">
        <v>153.86777777777777</v>
      </c>
      <c r="R1248" s="6">
        <v>0</v>
      </c>
      <c r="S1248" s="6">
        <v>0</v>
      </c>
      <c r="T1248" s="6">
        <v>0</v>
      </c>
      <c r="U1248" s="6">
        <v>333.33333333333331</v>
      </c>
      <c r="V1248" s="6">
        <v>0</v>
      </c>
      <c r="W1248" s="6">
        <v>0</v>
      </c>
      <c r="X1248" s="6">
        <v>0</v>
      </c>
      <c r="Y1248" s="6">
        <v>0</v>
      </c>
      <c r="Z1248" s="6">
        <v>1149.6298503174467</v>
      </c>
      <c r="AA1248" s="1">
        <v>36</v>
      </c>
      <c r="AB1248" s="6">
        <v>41.561873068573199</v>
      </c>
      <c r="AC1248" s="1" t="s">
        <v>41</v>
      </c>
      <c r="AD1248" s="1" t="s">
        <v>53</v>
      </c>
      <c r="AE1248" s="1" t="s">
        <v>52</v>
      </c>
      <c r="AF1248" s="1" t="s">
        <v>44</v>
      </c>
      <c r="AG1248" s="7">
        <v>1</v>
      </c>
      <c r="AH1248" s="8">
        <v>8.5859395563602448E-2</v>
      </c>
      <c r="AI1248" s="9">
        <v>459.95382690429688</v>
      </c>
      <c r="AJ1248" s="10">
        <v>4.3333108607024724E-2</v>
      </c>
    </row>
    <row r="1249" spans="1:36" x14ac:dyDescent="0.35">
      <c r="A1249" s="1">
        <v>1248</v>
      </c>
      <c r="B1249" s="1">
        <v>73</v>
      </c>
      <c r="C1249" s="1" t="s">
        <v>50</v>
      </c>
      <c r="D1249" s="1" t="s">
        <v>51</v>
      </c>
      <c r="E1249" s="1">
        <v>1</v>
      </c>
      <c r="F1249" s="1">
        <v>0</v>
      </c>
      <c r="G1249" s="1">
        <v>0</v>
      </c>
      <c r="H1249" s="1">
        <v>2</v>
      </c>
      <c r="I1249" s="1" t="s">
        <v>67</v>
      </c>
      <c r="J1249" s="1" t="s">
        <v>38</v>
      </c>
      <c r="K1249" s="6">
        <v>730.31124999999997</v>
      </c>
      <c r="L1249" s="6">
        <v>724.63199999999995</v>
      </c>
      <c r="M1249" s="1" t="s">
        <v>64</v>
      </c>
      <c r="N1249" s="1" t="s">
        <v>47</v>
      </c>
      <c r="O1249" s="6">
        <v>0</v>
      </c>
      <c r="P1249" s="6">
        <v>0</v>
      </c>
      <c r="Q1249" s="6">
        <v>344.39155555555556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331.11111111111109</v>
      </c>
      <c r="X1249" s="6">
        <v>0</v>
      </c>
      <c r="Y1249" s="6">
        <v>0</v>
      </c>
      <c r="Z1249" s="6">
        <v>288.06897363719867</v>
      </c>
      <c r="AA1249" s="1">
        <v>36</v>
      </c>
      <c r="AB1249" s="6">
        <v>10.414383476557607</v>
      </c>
      <c r="AC1249" s="1" t="s">
        <v>48</v>
      </c>
      <c r="AD1249" s="1" t="s">
        <v>53</v>
      </c>
      <c r="AE1249" s="1" t="s">
        <v>43</v>
      </c>
      <c r="AF1249" s="1" t="s">
        <v>44</v>
      </c>
      <c r="AG1249" s="7">
        <v>1</v>
      </c>
      <c r="AH1249" s="8">
        <v>0.1203042268753052</v>
      </c>
      <c r="AI1249" s="9">
        <v>500.2359619140625</v>
      </c>
      <c r="AJ1249" s="10">
        <v>0.14882513107486861</v>
      </c>
    </row>
    <row r="1250" spans="1:36" x14ac:dyDescent="0.35">
      <c r="A1250" s="1">
        <v>1249</v>
      </c>
      <c r="B1250" s="1">
        <v>37</v>
      </c>
      <c r="C1250" s="1" t="s">
        <v>35</v>
      </c>
      <c r="D1250" s="1" t="s">
        <v>55</v>
      </c>
      <c r="E1250" s="1">
        <v>1</v>
      </c>
      <c r="F1250" s="1">
        <v>0</v>
      </c>
      <c r="G1250" s="1">
        <v>0</v>
      </c>
      <c r="H1250" s="1">
        <v>2</v>
      </c>
      <c r="I1250" s="1" t="s">
        <v>57</v>
      </c>
      <c r="J1250" s="1" t="s">
        <v>56</v>
      </c>
      <c r="K1250" s="6">
        <v>327.33499999999998</v>
      </c>
      <c r="L1250" s="6">
        <v>394.12377777777778</v>
      </c>
      <c r="M1250" s="1" t="s">
        <v>64</v>
      </c>
      <c r="N1250" s="1" t="s">
        <v>66</v>
      </c>
      <c r="O1250" s="6">
        <v>0</v>
      </c>
      <c r="P1250" s="6">
        <v>124.44444444444444</v>
      </c>
      <c r="Q1250" s="6">
        <v>208.55577777777779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140.88888888888889</v>
      </c>
      <c r="X1250" s="6">
        <v>0</v>
      </c>
      <c r="Y1250" s="6">
        <v>0</v>
      </c>
      <c r="Z1250" s="6">
        <v>248.84450830283239</v>
      </c>
      <c r="AA1250" s="1">
        <v>24</v>
      </c>
      <c r="AB1250" s="6">
        <v>12.423338607062863</v>
      </c>
      <c r="AC1250" s="1" t="s">
        <v>41</v>
      </c>
      <c r="AD1250" s="1" t="s">
        <v>49</v>
      </c>
      <c r="AE1250" s="1" t="s">
        <v>52</v>
      </c>
      <c r="AF1250" s="1" t="s">
        <v>44</v>
      </c>
      <c r="AG1250" s="7">
        <v>0</v>
      </c>
      <c r="AH1250" s="8">
        <v>0.2359965592622757</v>
      </c>
      <c r="AI1250" s="9">
        <v>316.05838012695313</v>
      </c>
      <c r="AJ1250" s="10">
        <v>0.20989202158283957</v>
      </c>
    </row>
    <row r="1251" spans="1:36" x14ac:dyDescent="0.35">
      <c r="A1251" s="1">
        <v>1250</v>
      </c>
      <c r="B1251" s="1">
        <v>66</v>
      </c>
      <c r="C1251" s="1" t="s">
        <v>60</v>
      </c>
      <c r="D1251" s="1" t="s">
        <v>51</v>
      </c>
      <c r="E1251" s="1">
        <v>2</v>
      </c>
      <c r="F1251" s="1">
        <v>0</v>
      </c>
      <c r="G1251" s="1">
        <v>0</v>
      </c>
      <c r="H1251" s="1">
        <v>2</v>
      </c>
      <c r="I1251" s="1" t="s">
        <v>57</v>
      </c>
      <c r="J1251" s="1" t="s">
        <v>56</v>
      </c>
      <c r="K1251" s="6">
        <v>437.10700000000003</v>
      </c>
      <c r="L1251" s="6">
        <v>339.58066666666667</v>
      </c>
      <c r="M1251" s="1" t="s">
        <v>46</v>
      </c>
      <c r="N1251" s="1" t="s">
        <v>40</v>
      </c>
      <c r="O1251" s="6">
        <v>0</v>
      </c>
      <c r="P1251" s="6">
        <v>0</v>
      </c>
      <c r="Q1251" s="6">
        <v>43.192888888888888</v>
      </c>
      <c r="R1251" s="6">
        <v>200</v>
      </c>
      <c r="S1251" s="6">
        <v>0</v>
      </c>
      <c r="T1251" s="6">
        <v>0</v>
      </c>
      <c r="U1251" s="6">
        <v>333.33333333333331</v>
      </c>
      <c r="V1251" s="6">
        <v>0</v>
      </c>
      <c r="W1251" s="6">
        <v>73.555555555555557</v>
      </c>
      <c r="X1251" s="6">
        <v>0</v>
      </c>
      <c r="Y1251" s="6">
        <v>0</v>
      </c>
      <c r="Z1251" s="6">
        <v>331.80155046460004</v>
      </c>
      <c r="AA1251" s="1">
        <v>24</v>
      </c>
      <c r="AB1251" s="6">
        <v>16.564894439035783</v>
      </c>
      <c r="AC1251" s="1" t="s">
        <v>41</v>
      </c>
      <c r="AD1251" s="1" t="s">
        <v>49</v>
      </c>
      <c r="AE1251" s="1" t="s">
        <v>43</v>
      </c>
      <c r="AF1251" s="1" t="s">
        <v>44</v>
      </c>
      <c r="AG1251" s="7">
        <v>0</v>
      </c>
      <c r="AH1251" s="8">
        <v>0.18311393260955811</v>
      </c>
      <c r="AI1251" s="9">
        <v>421.26690673828119</v>
      </c>
      <c r="AJ1251" s="10">
        <v>8.9028643744890959E-2</v>
      </c>
    </row>
    <row r="1252" spans="1:36" x14ac:dyDescent="0.35">
      <c r="A1252" s="1">
        <v>1251</v>
      </c>
      <c r="B1252" s="1">
        <v>54</v>
      </c>
      <c r="C1252" s="1" t="s">
        <v>60</v>
      </c>
      <c r="D1252" s="1" t="s">
        <v>55</v>
      </c>
      <c r="E1252" s="1">
        <v>1</v>
      </c>
      <c r="F1252" s="1">
        <v>0</v>
      </c>
      <c r="G1252" s="1">
        <v>0</v>
      </c>
      <c r="H1252" s="1">
        <v>4</v>
      </c>
      <c r="I1252" s="1" t="s">
        <v>61</v>
      </c>
      <c r="J1252" s="1" t="s">
        <v>63</v>
      </c>
      <c r="K1252" s="6">
        <v>1402.5552499999999</v>
      </c>
      <c r="L1252" s="6">
        <v>1791.6037777777779</v>
      </c>
      <c r="M1252" s="1" t="s">
        <v>64</v>
      </c>
      <c r="N1252" s="1" t="s">
        <v>40</v>
      </c>
      <c r="O1252" s="6">
        <v>0</v>
      </c>
      <c r="P1252" s="6">
        <v>0</v>
      </c>
      <c r="Q1252" s="6">
        <v>712.89488888888889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123.77777777777777</v>
      </c>
      <c r="X1252" s="6">
        <v>0</v>
      </c>
      <c r="Y1252" s="6">
        <v>0</v>
      </c>
      <c r="Z1252" s="6">
        <v>772.73430401251983</v>
      </c>
      <c r="AA1252" s="1">
        <v>18</v>
      </c>
      <c r="AB1252" s="6">
        <v>49.304916364316597</v>
      </c>
      <c r="AC1252" s="1" t="s">
        <v>48</v>
      </c>
      <c r="AD1252" s="1" t="s">
        <v>53</v>
      </c>
      <c r="AE1252" s="1" t="s">
        <v>68</v>
      </c>
      <c r="AF1252" s="1" t="s">
        <v>44</v>
      </c>
      <c r="AG1252" s="7">
        <v>1</v>
      </c>
      <c r="AH1252" s="8">
        <v>3.2155923545360572E-2</v>
      </c>
      <c r="AI1252" s="9">
        <v>598.55523681640625</v>
      </c>
      <c r="AJ1252" s="10">
        <v>2.4200925304542403E-2</v>
      </c>
    </row>
    <row r="1253" spans="1:36" x14ac:dyDescent="0.35">
      <c r="A1253" s="1">
        <v>1252</v>
      </c>
      <c r="B1253" s="1">
        <v>66</v>
      </c>
      <c r="C1253" s="1" t="s">
        <v>60</v>
      </c>
      <c r="D1253" s="1" t="s">
        <v>36</v>
      </c>
      <c r="E1253" s="1">
        <v>2</v>
      </c>
      <c r="F1253" s="1">
        <v>1</v>
      </c>
      <c r="G1253" s="1">
        <v>1</v>
      </c>
      <c r="H1253" s="1">
        <v>4</v>
      </c>
      <c r="I1253" s="1" t="s">
        <v>37</v>
      </c>
      <c r="J1253" s="1" t="s">
        <v>63</v>
      </c>
      <c r="K1253" s="6">
        <v>1362.3335</v>
      </c>
      <c r="L1253" s="6">
        <v>1156.0037777777777</v>
      </c>
      <c r="M1253" s="1" t="s">
        <v>46</v>
      </c>
      <c r="N1253" s="1" t="s">
        <v>66</v>
      </c>
      <c r="O1253" s="6">
        <v>0</v>
      </c>
      <c r="P1253" s="6">
        <v>0</v>
      </c>
      <c r="Q1253" s="6">
        <v>491.91844444444445</v>
      </c>
      <c r="R1253" s="6">
        <v>43.555555555555557</v>
      </c>
      <c r="S1253" s="6">
        <v>0</v>
      </c>
      <c r="T1253" s="6">
        <v>0</v>
      </c>
      <c r="U1253" s="6">
        <v>0</v>
      </c>
      <c r="V1253" s="6">
        <v>0</v>
      </c>
      <c r="W1253" s="6">
        <v>81.777777777777771</v>
      </c>
      <c r="X1253" s="6">
        <v>0</v>
      </c>
      <c r="Y1253" s="6">
        <v>0</v>
      </c>
      <c r="Z1253" s="6">
        <v>899.85569537601179</v>
      </c>
      <c r="AA1253" s="1">
        <v>24</v>
      </c>
      <c r="AB1253" s="6">
        <v>44.924487493795191</v>
      </c>
      <c r="AC1253" s="1" t="s">
        <v>41</v>
      </c>
      <c r="AD1253" s="1" t="s">
        <v>53</v>
      </c>
      <c r="AE1253" s="1" t="s">
        <v>65</v>
      </c>
      <c r="AF1253" s="1" t="s">
        <v>58</v>
      </c>
      <c r="AG1253" s="7">
        <v>1</v>
      </c>
      <c r="AH1253" s="8">
        <v>3.5400502383708947E-2</v>
      </c>
      <c r="AI1253" s="9">
        <v>657.90960693359375</v>
      </c>
      <c r="AJ1253" s="10">
        <v>0.38905327462656325</v>
      </c>
    </row>
    <row r="1254" spans="1:36" x14ac:dyDescent="0.35">
      <c r="A1254" s="1">
        <v>1253</v>
      </c>
      <c r="B1254" s="1">
        <v>26</v>
      </c>
      <c r="C1254" s="1" t="s">
        <v>50</v>
      </c>
      <c r="D1254" s="1" t="s">
        <v>74</v>
      </c>
      <c r="E1254" s="1">
        <v>1</v>
      </c>
      <c r="F1254" s="1">
        <v>1</v>
      </c>
      <c r="G1254" s="1">
        <v>1</v>
      </c>
      <c r="H1254" s="1">
        <v>2</v>
      </c>
      <c r="I1254" s="1" t="s">
        <v>61</v>
      </c>
      <c r="J1254" s="1" t="s">
        <v>56</v>
      </c>
      <c r="K1254" s="6">
        <v>411.93975</v>
      </c>
      <c r="L1254" s="6">
        <v>416.75288888888889</v>
      </c>
      <c r="M1254" s="1" t="s">
        <v>46</v>
      </c>
      <c r="N1254" s="1" t="s">
        <v>47</v>
      </c>
      <c r="O1254" s="6">
        <v>0</v>
      </c>
      <c r="P1254" s="6">
        <v>0</v>
      </c>
      <c r="Q1254" s="6">
        <v>222.82577777777777</v>
      </c>
      <c r="R1254" s="6">
        <v>0</v>
      </c>
      <c r="S1254" s="6">
        <v>0</v>
      </c>
      <c r="T1254" s="6">
        <v>0</v>
      </c>
      <c r="U1254" s="6">
        <v>622.22222222222217</v>
      </c>
      <c r="V1254" s="6">
        <v>0</v>
      </c>
      <c r="W1254" s="6">
        <v>73.555555555555557</v>
      </c>
      <c r="X1254" s="6">
        <v>0</v>
      </c>
      <c r="Y1254" s="6">
        <v>0</v>
      </c>
      <c r="Z1254" s="6">
        <v>273.20828412164269</v>
      </c>
      <c r="AA1254" s="1">
        <v>3</v>
      </c>
      <c r="AB1254" s="6">
        <v>93.815069355091211</v>
      </c>
      <c r="AC1254" s="1" t="s">
        <v>41</v>
      </c>
      <c r="AD1254" s="1" t="s">
        <v>42</v>
      </c>
      <c r="AE1254" s="1" t="s">
        <v>43</v>
      </c>
      <c r="AF1254" s="1" t="s">
        <v>44</v>
      </c>
      <c r="AG1254" s="7">
        <v>0</v>
      </c>
      <c r="AH1254" s="8">
        <v>0.21859894692897799</v>
      </c>
      <c r="AI1254" s="9">
        <v>267.86294555664063</v>
      </c>
      <c r="AJ1254" s="10">
        <v>0.20634253550978607</v>
      </c>
    </row>
    <row r="1255" spans="1:36" x14ac:dyDescent="0.35">
      <c r="A1255" s="1">
        <v>1254</v>
      </c>
      <c r="B1255" s="1">
        <v>43</v>
      </c>
      <c r="C1255" s="1" t="s">
        <v>60</v>
      </c>
      <c r="D1255" s="1" t="s">
        <v>36</v>
      </c>
      <c r="E1255" s="1">
        <v>0</v>
      </c>
      <c r="F1255" s="1">
        <v>0</v>
      </c>
      <c r="G1255" s="1">
        <v>0</v>
      </c>
      <c r="H1255" s="1">
        <v>4</v>
      </c>
      <c r="I1255" s="1" t="s">
        <v>62</v>
      </c>
      <c r="J1255" s="1" t="s">
        <v>56</v>
      </c>
      <c r="K1255" s="6">
        <v>546.327</v>
      </c>
      <c r="L1255" s="6">
        <v>303.11844444444444</v>
      </c>
      <c r="M1255" s="1" t="s">
        <v>46</v>
      </c>
      <c r="N1255" s="1" t="s">
        <v>40</v>
      </c>
      <c r="O1255" s="6">
        <v>0</v>
      </c>
      <c r="P1255" s="6">
        <v>0</v>
      </c>
      <c r="Q1255" s="6">
        <v>350.08266666666668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47.333333333333336</v>
      </c>
      <c r="X1255" s="6">
        <v>0</v>
      </c>
      <c r="Y1255" s="6">
        <v>0</v>
      </c>
      <c r="Z1255" s="6">
        <v>563.45851453591308</v>
      </c>
      <c r="AA1255" s="1">
        <v>48</v>
      </c>
      <c r="AB1255" s="6">
        <v>16.551593643708102</v>
      </c>
      <c r="AC1255" s="1" t="s">
        <v>41</v>
      </c>
      <c r="AD1255" s="1" t="s">
        <v>49</v>
      </c>
      <c r="AE1255" s="1" t="s">
        <v>43</v>
      </c>
      <c r="AF1255" s="1" t="s">
        <v>44</v>
      </c>
      <c r="AG1255" s="7">
        <v>0</v>
      </c>
      <c r="AH1255" s="8">
        <v>0.1218939945101738</v>
      </c>
      <c r="AI1255" s="9">
        <v>517.6861572265625</v>
      </c>
      <c r="AJ1255" s="10">
        <v>0.23759182095251707</v>
      </c>
    </row>
    <row r="1256" spans="1:36" x14ac:dyDescent="0.35">
      <c r="A1256" s="1">
        <v>1255</v>
      </c>
      <c r="B1256" s="1">
        <v>32</v>
      </c>
      <c r="C1256" s="1" t="s">
        <v>35</v>
      </c>
      <c r="D1256" s="1" t="s">
        <v>36</v>
      </c>
      <c r="E1256" s="1">
        <v>1</v>
      </c>
      <c r="F1256" s="1">
        <v>0</v>
      </c>
      <c r="G1256" s="1">
        <v>0</v>
      </c>
      <c r="H1256" s="1">
        <v>2</v>
      </c>
      <c r="I1256" s="1" t="s">
        <v>57</v>
      </c>
      <c r="J1256" s="1" t="s">
        <v>38</v>
      </c>
      <c r="K1256" s="6">
        <v>705.67325000000005</v>
      </c>
      <c r="L1256" s="6">
        <v>328.39977777777779</v>
      </c>
      <c r="M1256" s="1" t="s">
        <v>46</v>
      </c>
      <c r="N1256" s="1" t="s">
        <v>47</v>
      </c>
      <c r="O1256" s="6">
        <v>0</v>
      </c>
      <c r="P1256" s="6">
        <v>619.55555555555554</v>
      </c>
      <c r="Q1256" s="6">
        <v>431.60933333333332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123.77777777777777</v>
      </c>
      <c r="X1256" s="6">
        <v>0</v>
      </c>
      <c r="Y1256" s="6">
        <v>0</v>
      </c>
      <c r="Z1256" s="6">
        <v>1133.1046853974369</v>
      </c>
      <c r="AA1256" s="1">
        <v>3</v>
      </c>
      <c r="AB1256" s="6">
        <v>389.08884109754712</v>
      </c>
      <c r="AC1256" s="1" t="s">
        <v>48</v>
      </c>
      <c r="AD1256" s="1" t="s">
        <v>42</v>
      </c>
      <c r="AE1256" s="1" t="s">
        <v>52</v>
      </c>
      <c r="AF1256" s="1" t="s">
        <v>75</v>
      </c>
      <c r="AG1256" s="7">
        <v>1</v>
      </c>
      <c r="AH1256" s="8">
        <v>4.3728210031986237E-2</v>
      </c>
      <c r="AI1256" s="9">
        <v>492.5968017578125</v>
      </c>
      <c r="AJ1256" s="10">
        <v>0.25468157379833523</v>
      </c>
    </row>
    <row r="1257" spans="1:36" x14ac:dyDescent="0.35">
      <c r="A1257" s="1">
        <v>1256</v>
      </c>
      <c r="B1257" s="1">
        <v>27</v>
      </c>
      <c r="C1257" s="1" t="s">
        <v>35</v>
      </c>
      <c r="D1257" s="1" t="s">
        <v>51</v>
      </c>
      <c r="E1257" s="1">
        <v>1</v>
      </c>
      <c r="F1257" s="1">
        <v>1</v>
      </c>
      <c r="G1257" s="1">
        <v>1</v>
      </c>
      <c r="H1257" s="1">
        <v>3</v>
      </c>
      <c r="I1257" s="1" t="s">
        <v>62</v>
      </c>
      <c r="J1257" s="1" t="s">
        <v>38</v>
      </c>
      <c r="K1257" s="6">
        <v>121.0005</v>
      </c>
      <c r="L1257" s="6">
        <v>76.567777777777778</v>
      </c>
      <c r="M1257" s="1" t="s">
        <v>46</v>
      </c>
      <c r="N1257" s="1" t="s">
        <v>40</v>
      </c>
      <c r="O1257" s="6">
        <v>0</v>
      </c>
      <c r="P1257" s="6">
        <v>0</v>
      </c>
      <c r="Q1257" s="6">
        <v>59.191333333333333</v>
      </c>
      <c r="R1257" s="6">
        <v>0</v>
      </c>
      <c r="S1257" s="6">
        <v>0</v>
      </c>
      <c r="T1257" s="6">
        <v>0</v>
      </c>
      <c r="U1257" s="6">
        <v>622.22222222222217</v>
      </c>
      <c r="V1257" s="6">
        <v>0</v>
      </c>
      <c r="W1257" s="6">
        <v>10.888888888888889</v>
      </c>
      <c r="X1257" s="6">
        <v>0</v>
      </c>
      <c r="Y1257" s="6">
        <v>0</v>
      </c>
      <c r="Z1257" s="6">
        <v>158.9099425974313</v>
      </c>
      <c r="AA1257" s="1">
        <v>36</v>
      </c>
      <c r="AB1257" s="6">
        <v>5.7449750993721764</v>
      </c>
      <c r="AC1257" s="1" t="s">
        <v>41</v>
      </c>
      <c r="AD1257" s="1" t="s">
        <v>73</v>
      </c>
      <c r="AE1257" s="1" t="s">
        <v>52</v>
      </c>
      <c r="AF1257" s="1" t="s">
        <v>44</v>
      </c>
      <c r="AG1257" s="7">
        <v>0</v>
      </c>
      <c r="AH1257" s="8">
        <v>0.302705317735672</v>
      </c>
      <c r="AI1257" s="9">
        <v>330.32049560546881</v>
      </c>
      <c r="AJ1257" s="10">
        <v>0.23487328433838325</v>
      </c>
    </row>
    <row r="1258" spans="1:36" x14ac:dyDescent="0.35">
      <c r="A1258" s="1">
        <v>1257</v>
      </c>
      <c r="B1258" s="1">
        <v>33</v>
      </c>
      <c r="C1258" s="1" t="s">
        <v>60</v>
      </c>
      <c r="D1258" s="1" t="s">
        <v>36</v>
      </c>
      <c r="E1258" s="1">
        <v>1</v>
      </c>
      <c r="F1258" s="1">
        <v>0</v>
      </c>
      <c r="G1258" s="1">
        <v>0</v>
      </c>
      <c r="H1258" s="1">
        <v>3</v>
      </c>
      <c r="I1258" s="1" t="s">
        <v>37</v>
      </c>
      <c r="J1258" s="1" t="s">
        <v>56</v>
      </c>
      <c r="K1258" s="6">
        <v>25.639500000000002</v>
      </c>
      <c r="L1258" s="6">
        <v>26.853555555555555</v>
      </c>
      <c r="M1258" s="1" t="s">
        <v>46</v>
      </c>
      <c r="N1258" s="1" t="s">
        <v>47</v>
      </c>
      <c r="O1258" s="6">
        <v>2820.5212434895871</v>
      </c>
      <c r="P1258" s="6">
        <v>3777.7777777777778</v>
      </c>
      <c r="Q1258" s="6">
        <v>4.5868888888888888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44.444444444444443</v>
      </c>
      <c r="X1258" s="6">
        <v>0</v>
      </c>
      <c r="Y1258" s="6">
        <v>0</v>
      </c>
      <c r="Z1258" s="6">
        <v>10.971598936148105</v>
      </c>
      <c r="AA1258" s="1">
        <v>12</v>
      </c>
      <c r="AB1258" s="6">
        <v>1.0058761126360474</v>
      </c>
      <c r="AC1258" s="1" t="s">
        <v>41</v>
      </c>
      <c r="AD1258" s="1" t="s">
        <v>53</v>
      </c>
      <c r="AE1258" s="1" t="s">
        <v>52</v>
      </c>
      <c r="AF1258" s="1" t="s">
        <v>58</v>
      </c>
      <c r="AG1258" s="7">
        <v>0</v>
      </c>
      <c r="AH1258" s="8">
        <v>0.37344208359718323</v>
      </c>
      <c r="AI1258" s="9">
        <v>241.1753234863281</v>
      </c>
      <c r="AJ1258" s="10">
        <v>0.24902954616002196</v>
      </c>
    </row>
    <row r="1259" spans="1:36" x14ac:dyDescent="0.35">
      <c r="A1259" s="1">
        <v>1258</v>
      </c>
      <c r="B1259" s="1">
        <v>32</v>
      </c>
      <c r="C1259" s="1" t="s">
        <v>50</v>
      </c>
      <c r="D1259" s="1" t="s">
        <v>36</v>
      </c>
      <c r="E1259" s="1">
        <v>1</v>
      </c>
      <c r="F1259" s="1">
        <v>0</v>
      </c>
      <c r="G1259" s="1">
        <v>0</v>
      </c>
      <c r="H1259" s="1">
        <v>1</v>
      </c>
      <c r="I1259" s="1" t="s">
        <v>62</v>
      </c>
      <c r="J1259" s="1" t="s">
        <v>56</v>
      </c>
      <c r="K1259" s="6">
        <v>166.85900000000001</v>
      </c>
      <c r="L1259" s="6">
        <v>202.71955555555556</v>
      </c>
      <c r="M1259" s="1" t="s">
        <v>46</v>
      </c>
      <c r="N1259" s="1" t="s">
        <v>40</v>
      </c>
      <c r="O1259" s="6">
        <v>0</v>
      </c>
      <c r="P1259" s="6">
        <v>39.555555555555557</v>
      </c>
      <c r="Q1259" s="6">
        <v>49.873111111111108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42.888888888888886</v>
      </c>
      <c r="X1259" s="6">
        <v>0</v>
      </c>
      <c r="Y1259" s="6">
        <v>0</v>
      </c>
      <c r="Z1259" s="6">
        <v>108.6399735140034</v>
      </c>
      <c r="AA1259" s="1">
        <v>18</v>
      </c>
      <c r="AB1259" s="6">
        <v>6.9318584410130217</v>
      </c>
      <c r="AC1259" s="1" t="s">
        <v>41</v>
      </c>
      <c r="AD1259" s="1" t="s">
        <v>42</v>
      </c>
      <c r="AE1259" s="1" t="s">
        <v>81</v>
      </c>
      <c r="AF1259" s="1" t="s">
        <v>44</v>
      </c>
      <c r="AG1259" s="7">
        <v>0</v>
      </c>
      <c r="AH1259" s="8">
        <v>0.33429259061813349</v>
      </c>
      <c r="AI1259" s="9">
        <v>216.62901306152341</v>
      </c>
      <c r="AJ1259" s="10">
        <v>0.1398414477734112</v>
      </c>
    </row>
    <row r="1260" spans="1:36" x14ac:dyDescent="0.35">
      <c r="A1260" s="1">
        <v>1259</v>
      </c>
      <c r="B1260" s="1">
        <v>65</v>
      </c>
      <c r="C1260" s="1" t="s">
        <v>35</v>
      </c>
      <c r="D1260" s="1" t="s">
        <v>36</v>
      </c>
      <c r="E1260" s="1">
        <v>0</v>
      </c>
      <c r="F1260" s="1">
        <v>1</v>
      </c>
      <c r="G1260" s="1">
        <v>1</v>
      </c>
      <c r="H1260" s="1">
        <v>2</v>
      </c>
      <c r="I1260" s="1" t="s">
        <v>67</v>
      </c>
      <c r="J1260" s="1" t="s">
        <v>63</v>
      </c>
      <c r="K1260" s="6">
        <v>293.50125000000003</v>
      </c>
      <c r="L1260" s="6">
        <v>337.48599999999999</v>
      </c>
      <c r="M1260" s="1" t="s">
        <v>64</v>
      </c>
      <c r="N1260" s="1" t="s">
        <v>40</v>
      </c>
      <c r="O1260" s="6">
        <v>0</v>
      </c>
      <c r="P1260" s="6">
        <v>619.55555555555554</v>
      </c>
      <c r="Q1260" s="6">
        <v>176.92244444444444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181.33333333333334</v>
      </c>
      <c r="X1260" s="6">
        <v>0</v>
      </c>
      <c r="Y1260" s="6">
        <v>0</v>
      </c>
      <c r="Z1260" s="6">
        <v>125.50126842007717</v>
      </c>
      <c r="AA1260" s="1">
        <v>24</v>
      </c>
      <c r="AB1260" s="6">
        <v>6.2655381219066166</v>
      </c>
      <c r="AC1260" s="1" t="s">
        <v>48</v>
      </c>
      <c r="AD1260" s="1" t="s">
        <v>53</v>
      </c>
      <c r="AE1260" s="1" t="s">
        <v>43</v>
      </c>
      <c r="AF1260" s="1" t="s">
        <v>44</v>
      </c>
      <c r="AG1260" s="7">
        <v>0</v>
      </c>
      <c r="AH1260" s="8">
        <v>0.2377073019742966</v>
      </c>
      <c r="AI1260" s="9">
        <v>377.0706787109375</v>
      </c>
      <c r="AJ1260" s="10">
        <v>7.1521977825857765E-3</v>
      </c>
    </row>
    <row r="1261" spans="1:36" x14ac:dyDescent="0.35">
      <c r="A1261" s="1">
        <v>1260</v>
      </c>
      <c r="B1261" s="1">
        <v>64</v>
      </c>
      <c r="C1261" s="1" t="s">
        <v>50</v>
      </c>
      <c r="D1261" s="1" t="s">
        <v>36</v>
      </c>
      <c r="E1261" s="1">
        <v>1</v>
      </c>
      <c r="F1261" s="1">
        <v>1</v>
      </c>
      <c r="G1261" s="1">
        <v>1</v>
      </c>
      <c r="H1261" s="1">
        <v>3</v>
      </c>
      <c r="I1261" s="1" t="s">
        <v>62</v>
      </c>
      <c r="J1261" s="1" t="s">
        <v>56</v>
      </c>
      <c r="K1261" s="6">
        <v>506.67525000000001</v>
      </c>
      <c r="L1261" s="6">
        <v>558.17488888888886</v>
      </c>
      <c r="M1261" s="1" t="s">
        <v>64</v>
      </c>
      <c r="N1261" s="1" t="s">
        <v>40</v>
      </c>
      <c r="O1261" s="6">
        <v>0</v>
      </c>
      <c r="P1261" s="6">
        <v>0</v>
      </c>
      <c r="Q1261" s="6">
        <v>148.65444444444444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46.222222222222221</v>
      </c>
      <c r="X1261" s="6">
        <v>0</v>
      </c>
      <c r="Y1261" s="6">
        <v>0</v>
      </c>
      <c r="Z1261" s="6">
        <v>216.03861411461955</v>
      </c>
      <c r="AA1261" s="1">
        <v>36</v>
      </c>
      <c r="AB1261" s="6">
        <v>7.8103134285030329</v>
      </c>
      <c r="AC1261" s="1" t="s">
        <v>48</v>
      </c>
      <c r="AD1261" s="1" t="s">
        <v>85</v>
      </c>
      <c r="AE1261" s="1" t="s">
        <v>43</v>
      </c>
      <c r="AF1261" s="1" t="s">
        <v>44</v>
      </c>
      <c r="AG1261" s="7">
        <v>0</v>
      </c>
      <c r="AH1261" s="8">
        <v>0.16252169013023379</v>
      </c>
      <c r="AI1261" s="9">
        <v>484.0548095703125</v>
      </c>
      <c r="AJ1261" s="10">
        <v>0.19380477021962894</v>
      </c>
    </row>
    <row r="1262" spans="1:36" x14ac:dyDescent="0.35">
      <c r="A1262" s="1">
        <v>1261</v>
      </c>
      <c r="B1262" s="1">
        <v>31</v>
      </c>
      <c r="C1262" s="1" t="s">
        <v>60</v>
      </c>
      <c r="D1262" s="1" t="s">
        <v>74</v>
      </c>
      <c r="E1262" s="1">
        <v>1</v>
      </c>
      <c r="F1262" s="1">
        <v>1</v>
      </c>
      <c r="G1262" s="1">
        <v>1</v>
      </c>
      <c r="H1262" s="1">
        <v>2</v>
      </c>
      <c r="I1262" s="1" t="s">
        <v>67</v>
      </c>
      <c r="J1262" s="1" t="s">
        <v>56</v>
      </c>
      <c r="K1262" s="6">
        <v>461.87324999999998</v>
      </c>
      <c r="L1262" s="6">
        <v>589.7548888888889</v>
      </c>
      <c r="M1262" s="1" t="s">
        <v>64</v>
      </c>
      <c r="N1262" s="1" t="s">
        <v>40</v>
      </c>
      <c r="O1262" s="6">
        <v>0</v>
      </c>
      <c r="P1262" s="6">
        <v>39.555555555555557</v>
      </c>
      <c r="Q1262" s="6">
        <v>154.68422222222222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100.44444444444444</v>
      </c>
      <c r="X1262" s="6">
        <v>0</v>
      </c>
      <c r="Y1262" s="6">
        <v>0</v>
      </c>
      <c r="Z1262" s="6">
        <v>162.68577387771481</v>
      </c>
      <c r="AA1262" s="1">
        <v>18</v>
      </c>
      <c r="AB1262" s="6">
        <v>10.38029298434626</v>
      </c>
      <c r="AC1262" s="1" t="s">
        <v>41</v>
      </c>
      <c r="AD1262" s="1" t="s">
        <v>53</v>
      </c>
      <c r="AE1262" s="1" t="s">
        <v>52</v>
      </c>
      <c r="AF1262" s="1" t="s">
        <v>75</v>
      </c>
      <c r="AG1262" s="7">
        <v>0</v>
      </c>
      <c r="AH1262" s="8">
        <v>0.23378840088844299</v>
      </c>
      <c r="AI1262" s="9">
        <v>294.74365234375</v>
      </c>
      <c r="AJ1262" s="10">
        <v>0.37293453161156753</v>
      </c>
    </row>
    <row r="1263" spans="1:36" x14ac:dyDescent="0.35">
      <c r="A1263" s="1">
        <v>1262</v>
      </c>
      <c r="B1263" s="1">
        <v>25</v>
      </c>
      <c r="C1263" s="1" t="s">
        <v>50</v>
      </c>
      <c r="D1263" s="1" t="s">
        <v>51</v>
      </c>
      <c r="E1263" s="1">
        <v>0</v>
      </c>
      <c r="F1263" s="1">
        <v>0</v>
      </c>
      <c r="G1263" s="1">
        <v>0</v>
      </c>
      <c r="H1263" s="1">
        <v>3</v>
      </c>
      <c r="I1263" s="1" t="s">
        <v>61</v>
      </c>
      <c r="J1263" s="1" t="s">
        <v>56</v>
      </c>
      <c r="K1263" s="6">
        <v>835.77824999999996</v>
      </c>
      <c r="L1263" s="6">
        <v>670.34911111111114</v>
      </c>
      <c r="M1263" s="1" t="s">
        <v>64</v>
      </c>
      <c r="N1263" s="1" t="s">
        <v>47</v>
      </c>
      <c r="O1263" s="6">
        <v>0</v>
      </c>
      <c r="P1263" s="6">
        <v>0</v>
      </c>
      <c r="Q1263" s="6">
        <v>394.93888888888887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276</v>
      </c>
      <c r="X1263" s="6">
        <v>0</v>
      </c>
      <c r="Y1263" s="6">
        <v>0</v>
      </c>
      <c r="Z1263" s="6">
        <v>799.19282847265902</v>
      </c>
      <c r="AA1263" s="1">
        <v>12</v>
      </c>
      <c r="AB1263" s="6">
        <v>73.269992845082427</v>
      </c>
      <c r="AC1263" s="1" t="s">
        <v>48</v>
      </c>
      <c r="AD1263" s="1" t="s">
        <v>53</v>
      </c>
      <c r="AE1263" s="1" t="s">
        <v>65</v>
      </c>
      <c r="AF1263" s="1" t="s">
        <v>44</v>
      </c>
      <c r="AG1263" s="7">
        <v>1</v>
      </c>
      <c r="AH1263" s="8">
        <v>8.9954003691673279E-2</v>
      </c>
      <c r="AI1263" s="9">
        <v>397.681884765625</v>
      </c>
      <c r="AJ1263" s="10">
        <v>0.20268488889430378</v>
      </c>
    </row>
    <row r="1264" spans="1:36" x14ac:dyDescent="0.35">
      <c r="A1264" s="1">
        <v>1263</v>
      </c>
      <c r="B1264" s="1">
        <v>61</v>
      </c>
      <c r="C1264" s="1" t="s">
        <v>35</v>
      </c>
      <c r="D1264" s="1" t="s">
        <v>36</v>
      </c>
      <c r="E1264" s="1">
        <v>1</v>
      </c>
      <c r="F1264" s="1">
        <v>1</v>
      </c>
      <c r="G1264" s="1">
        <v>1</v>
      </c>
      <c r="H1264" s="1">
        <v>5</v>
      </c>
      <c r="I1264" s="1" t="s">
        <v>67</v>
      </c>
      <c r="J1264" s="1" t="s">
        <v>56</v>
      </c>
      <c r="K1264" s="6">
        <v>1327.0415</v>
      </c>
      <c r="L1264" s="6">
        <v>686.45133333333331</v>
      </c>
      <c r="M1264" s="1" t="s">
        <v>64</v>
      </c>
      <c r="N1264" s="1" t="s">
        <v>40</v>
      </c>
      <c r="O1264" s="6">
        <v>0</v>
      </c>
      <c r="P1264" s="6">
        <v>527.77777777777783</v>
      </c>
      <c r="Q1264" s="6">
        <v>314.01311111111113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688.88888888888891</v>
      </c>
      <c r="X1264" s="6">
        <v>0</v>
      </c>
      <c r="Y1264" s="6">
        <v>0</v>
      </c>
      <c r="Z1264" s="6">
        <v>1216.7564347536215</v>
      </c>
      <c r="AA1264" s="1">
        <v>24</v>
      </c>
      <c r="AB1264" s="6">
        <v>60.74547232069569</v>
      </c>
      <c r="AC1264" s="1" t="s">
        <v>41</v>
      </c>
      <c r="AD1264" s="1" t="s">
        <v>42</v>
      </c>
      <c r="AE1264" s="1" t="s">
        <v>79</v>
      </c>
      <c r="AF1264" s="1" t="s">
        <v>44</v>
      </c>
      <c r="AG1264" s="7">
        <v>1</v>
      </c>
      <c r="AH1264" s="8">
        <v>2.981054782867432E-2</v>
      </c>
      <c r="AI1264" s="9">
        <v>694.405029296875</v>
      </c>
      <c r="AJ1264" s="10">
        <v>0.31162498572075048</v>
      </c>
    </row>
    <row r="1265" spans="1:36" x14ac:dyDescent="0.35">
      <c r="A1265" s="1">
        <v>1264</v>
      </c>
      <c r="B1265" s="1">
        <v>56</v>
      </c>
      <c r="C1265" s="1" t="s">
        <v>50</v>
      </c>
      <c r="D1265" s="1" t="s">
        <v>36</v>
      </c>
      <c r="E1265" s="1">
        <v>2</v>
      </c>
      <c r="F1265" s="1">
        <v>2</v>
      </c>
      <c r="G1265" s="1">
        <v>2</v>
      </c>
      <c r="H1265" s="1">
        <v>3</v>
      </c>
      <c r="I1265" s="1" t="s">
        <v>61</v>
      </c>
      <c r="J1265" s="1" t="s">
        <v>56</v>
      </c>
      <c r="K1265" s="6">
        <v>871.93775000000005</v>
      </c>
      <c r="L1265" s="6">
        <v>779.97400000000005</v>
      </c>
      <c r="M1265" s="1" t="s">
        <v>39</v>
      </c>
      <c r="N1265" s="1" t="s">
        <v>66</v>
      </c>
      <c r="O1265" s="6">
        <v>0</v>
      </c>
      <c r="P1265" s="6">
        <v>782.48511111111111</v>
      </c>
      <c r="Q1265" s="6">
        <v>349.96644444444445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677.89622937301442</v>
      </c>
      <c r="AA1265" s="1">
        <v>48</v>
      </c>
      <c r="AB1265" s="6">
        <v>19.913201472206936</v>
      </c>
      <c r="AC1265" s="1" t="s">
        <v>41</v>
      </c>
      <c r="AD1265" s="1" t="s">
        <v>42</v>
      </c>
      <c r="AE1265" s="1" t="s">
        <v>65</v>
      </c>
      <c r="AF1265" s="1" t="s">
        <v>44</v>
      </c>
      <c r="AG1265" s="7">
        <v>1</v>
      </c>
      <c r="AH1265" s="8">
        <v>8.0168105661869049E-2</v>
      </c>
      <c r="AI1265" s="9">
        <v>595.348876953125</v>
      </c>
      <c r="AJ1265" s="10">
        <v>0.20322544187915395</v>
      </c>
    </row>
    <row r="1266" spans="1:36" x14ac:dyDescent="0.35">
      <c r="A1266" s="1">
        <v>1265</v>
      </c>
      <c r="B1266" s="1">
        <v>45</v>
      </c>
      <c r="C1266" s="1" t="s">
        <v>60</v>
      </c>
      <c r="D1266" s="1" t="s">
        <v>51</v>
      </c>
      <c r="E1266" s="1">
        <v>1</v>
      </c>
      <c r="F1266" s="1">
        <v>0</v>
      </c>
      <c r="G1266" s="1">
        <v>0</v>
      </c>
      <c r="H1266" s="1">
        <v>5</v>
      </c>
      <c r="I1266" s="1" t="s">
        <v>62</v>
      </c>
      <c r="J1266" s="1" t="s">
        <v>63</v>
      </c>
      <c r="K1266" s="6">
        <v>1363.04775</v>
      </c>
      <c r="L1266" s="6">
        <v>761.13755555555554</v>
      </c>
      <c r="M1266" s="1" t="s">
        <v>64</v>
      </c>
      <c r="N1266" s="1" t="s">
        <v>66</v>
      </c>
      <c r="O1266" s="6">
        <v>1054.7430706897474</v>
      </c>
      <c r="P1266" s="6">
        <v>444.44444444444446</v>
      </c>
      <c r="Q1266" s="6">
        <v>689.88977777777779</v>
      </c>
      <c r="R1266" s="6">
        <v>33.333333333333336</v>
      </c>
      <c r="S1266" s="6">
        <v>0</v>
      </c>
      <c r="T1266" s="6">
        <v>0</v>
      </c>
      <c r="U1266" s="6">
        <v>0</v>
      </c>
      <c r="V1266" s="6">
        <v>0</v>
      </c>
      <c r="W1266" s="6">
        <v>10.444444444444445</v>
      </c>
      <c r="X1266" s="6">
        <v>0</v>
      </c>
      <c r="Y1266" s="6">
        <v>0</v>
      </c>
      <c r="Z1266" s="6">
        <v>2070.6521626302961</v>
      </c>
      <c r="AA1266" s="1">
        <v>36</v>
      </c>
      <c r="AB1266" s="6">
        <v>74.859036000712052</v>
      </c>
      <c r="AC1266" s="1" t="s">
        <v>48</v>
      </c>
      <c r="AD1266" s="1" t="s">
        <v>53</v>
      </c>
      <c r="AE1266" s="1" t="s">
        <v>43</v>
      </c>
      <c r="AF1266" s="1" t="s">
        <v>44</v>
      </c>
      <c r="AG1266" s="7">
        <v>1</v>
      </c>
      <c r="AH1266" s="8">
        <v>1.367478631436825E-2</v>
      </c>
      <c r="AI1266" s="9">
        <v>766.42279052734375</v>
      </c>
      <c r="AJ1266" s="10">
        <v>0.17747792015276917</v>
      </c>
    </row>
    <row r="1267" spans="1:36" x14ac:dyDescent="0.35">
      <c r="A1267" s="1">
        <v>1266</v>
      </c>
      <c r="B1267" s="1">
        <v>35</v>
      </c>
      <c r="C1267" s="1" t="s">
        <v>50</v>
      </c>
      <c r="D1267" s="1" t="s">
        <v>36</v>
      </c>
      <c r="E1267" s="1">
        <v>0</v>
      </c>
      <c r="F1267" s="1">
        <v>0</v>
      </c>
      <c r="G1267" s="1">
        <v>0</v>
      </c>
      <c r="H1267" s="1">
        <v>3</v>
      </c>
      <c r="I1267" s="1" t="s">
        <v>57</v>
      </c>
      <c r="J1267" s="1" t="s">
        <v>56</v>
      </c>
      <c r="K1267" s="6">
        <v>896.69475</v>
      </c>
      <c r="L1267" s="6">
        <v>1158.732888888889</v>
      </c>
      <c r="M1267" s="1" t="s">
        <v>64</v>
      </c>
      <c r="N1267" s="1" t="s">
        <v>47</v>
      </c>
      <c r="O1267" s="6">
        <v>0</v>
      </c>
      <c r="P1267" s="6">
        <v>527.77777777777783</v>
      </c>
      <c r="Q1267" s="6">
        <v>10.117777777777778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220</v>
      </c>
      <c r="X1267" s="6">
        <v>0</v>
      </c>
      <c r="Y1267" s="6">
        <v>0</v>
      </c>
      <c r="Z1267" s="6">
        <v>418.26775960929518</v>
      </c>
      <c r="AA1267" s="1">
        <v>24</v>
      </c>
      <c r="AB1267" s="6">
        <v>20.881642281292415</v>
      </c>
      <c r="AC1267" s="1" t="s">
        <v>48</v>
      </c>
      <c r="AD1267" s="1" t="s">
        <v>53</v>
      </c>
      <c r="AE1267" s="1" t="s">
        <v>43</v>
      </c>
      <c r="AF1267" s="1" t="s">
        <v>44</v>
      </c>
      <c r="AG1267" s="7">
        <v>1</v>
      </c>
      <c r="AH1267" s="8">
        <v>9.8254911601543427E-2</v>
      </c>
      <c r="AI1267" s="9">
        <v>423.49801635742188</v>
      </c>
      <c r="AJ1267" s="10">
        <v>2.0548383520566448E-2</v>
      </c>
    </row>
    <row r="1268" spans="1:36" x14ac:dyDescent="0.35">
      <c r="A1268" s="1">
        <v>1267</v>
      </c>
      <c r="B1268" s="1">
        <v>28</v>
      </c>
      <c r="C1268" s="1" t="s">
        <v>50</v>
      </c>
      <c r="D1268" s="1" t="s">
        <v>51</v>
      </c>
      <c r="E1268" s="1">
        <v>0</v>
      </c>
      <c r="F1268" s="1">
        <v>0</v>
      </c>
      <c r="G1268" s="1">
        <v>0</v>
      </c>
      <c r="H1268" s="1">
        <v>4</v>
      </c>
      <c r="I1268" s="1" t="s">
        <v>37</v>
      </c>
      <c r="J1268" s="1" t="s">
        <v>63</v>
      </c>
      <c r="K1268" s="6">
        <v>1672.63375</v>
      </c>
      <c r="L1268" s="6">
        <v>1047.7095555555557</v>
      </c>
      <c r="M1268" s="1" t="s">
        <v>64</v>
      </c>
      <c r="N1268" s="1" t="s">
        <v>66</v>
      </c>
      <c r="O1268" s="6">
        <v>739.03970558560934</v>
      </c>
      <c r="P1268" s="6">
        <v>782.48511111111111</v>
      </c>
      <c r="Q1268" s="6">
        <v>624.21333333333337</v>
      </c>
      <c r="R1268" s="6">
        <v>147.77777777777777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1596.1415658034587</v>
      </c>
      <c r="AA1268" s="1">
        <v>36</v>
      </c>
      <c r="AB1268" s="6">
        <v>57.704341218244274</v>
      </c>
      <c r="AC1268" s="1" t="s">
        <v>41</v>
      </c>
      <c r="AD1268" s="1" t="s">
        <v>49</v>
      </c>
      <c r="AE1268" s="1" t="s">
        <v>43</v>
      </c>
      <c r="AF1268" s="1" t="s">
        <v>44</v>
      </c>
      <c r="AG1268" s="7">
        <v>1</v>
      </c>
      <c r="AH1268" s="8">
        <v>1.650531031191349E-2</v>
      </c>
      <c r="AI1268" s="9">
        <v>664.78155517578125</v>
      </c>
      <c r="AJ1268" s="10">
        <v>1.6557905737706897E-2</v>
      </c>
    </row>
    <row r="1269" spans="1:36" x14ac:dyDescent="0.35">
      <c r="A1269" s="1">
        <v>1268</v>
      </c>
      <c r="B1269" s="1">
        <v>46</v>
      </c>
      <c r="C1269" s="1" t="s">
        <v>35</v>
      </c>
      <c r="D1269" s="1" t="s">
        <v>74</v>
      </c>
      <c r="E1269" s="1">
        <v>0</v>
      </c>
      <c r="F1269" s="1">
        <v>1</v>
      </c>
      <c r="G1269" s="1">
        <v>1</v>
      </c>
      <c r="H1269" s="1">
        <v>3</v>
      </c>
      <c r="I1269" s="1" t="s">
        <v>61</v>
      </c>
      <c r="J1269" s="1" t="s">
        <v>56</v>
      </c>
      <c r="K1269" s="6">
        <v>1120.81125</v>
      </c>
      <c r="L1269" s="6">
        <v>986.21222222222218</v>
      </c>
      <c r="M1269" s="1" t="s">
        <v>46</v>
      </c>
      <c r="N1269" s="1" t="s">
        <v>47</v>
      </c>
      <c r="O1269" s="6">
        <v>0</v>
      </c>
      <c r="P1269" s="6">
        <v>484.88888888888891</v>
      </c>
      <c r="Q1269" s="6">
        <v>585.43866666666668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331.11111111111109</v>
      </c>
      <c r="X1269" s="6">
        <v>0</v>
      </c>
      <c r="Y1269" s="6">
        <v>0</v>
      </c>
      <c r="Z1269" s="6">
        <v>705.73743285952571</v>
      </c>
      <c r="AA1269" s="1">
        <v>12</v>
      </c>
      <c r="AB1269" s="6">
        <v>64.702002838221532</v>
      </c>
      <c r="AC1269" s="1" t="s">
        <v>48</v>
      </c>
      <c r="AD1269" s="1" t="s">
        <v>70</v>
      </c>
      <c r="AE1269" s="1" t="s">
        <v>52</v>
      </c>
      <c r="AF1269" s="1" t="s">
        <v>44</v>
      </c>
      <c r="AG1269" s="7">
        <v>1</v>
      </c>
      <c r="AH1269" s="8">
        <v>6.3694879412651062E-2</v>
      </c>
      <c r="AI1269" s="9">
        <v>483.477294921875</v>
      </c>
      <c r="AJ1269" s="10">
        <v>0.10226977497188609</v>
      </c>
    </row>
    <row r="1270" spans="1:36" x14ac:dyDescent="0.35">
      <c r="A1270" s="1">
        <v>1269</v>
      </c>
      <c r="B1270" s="1">
        <v>48</v>
      </c>
      <c r="C1270" s="1" t="s">
        <v>60</v>
      </c>
      <c r="D1270" s="1" t="s">
        <v>36</v>
      </c>
      <c r="E1270" s="1">
        <v>1</v>
      </c>
      <c r="F1270" s="1">
        <v>1</v>
      </c>
      <c r="G1270" s="1">
        <v>1</v>
      </c>
      <c r="H1270" s="1">
        <v>2</v>
      </c>
      <c r="I1270" s="1" t="s">
        <v>57</v>
      </c>
      <c r="J1270" s="1" t="s">
        <v>38</v>
      </c>
      <c r="K1270" s="6">
        <v>272.75024999999999</v>
      </c>
      <c r="L1270" s="6">
        <v>150.69844444444445</v>
      </c>
      <c r="M1270" s="1" t="s">
        <v>46</v>
      </c>
      <c r="N1270" s="1" t="s">
        <v>40</v>
      </c>
      <c r="O1270" s="6">
        <v>0</v>
      </c>
      <c r="P1270" s="6">
        <v>0</v>
      </c>
      <c r="Q1270" s="6">
        <v>137.93155555555555</v>
      </c>
      <c r="R1270" s="6">
        <v>0</v>
      </c>
      <c r="S1270" s="6">
        <v>0</v>
      </c>
      <c r="T1270" s="6">
        <v>0</v>
      </c>
      <c r="U1270" s="6">
        <v>44.444444444444443</v>
      </c>
      <c r="V1270" s="6">
        <v>0</v>
      </c>
      <c r="W1270" s="6">
        <v>96.444444444444443</v>
      </c>
      <c r="X1270" s="6">
        <v>0</v>
      </c>
      <c r="Y1270" s="6">
        <v>0</v>
      </c>
      <c r="Z1270" s="6">
        <v>333.8123689635521</v>
      </c>
      <c r="AA1270" s="1">
        <v>36</v>
      </c>
      <c r="AB1270" s="6">
        <v>12.068116797551747</v>
      </c>
      <c r="AC1270" s="1" t="s">
        <v>41</v>
      </c>
      <c r="AD1270" s="1" t="s">
        <v>49</v>
      </c>
      <c r="AE1270" s="1" t="s">
        <v>43</v>
      </c>
      <c r="AF1270" s="1" t="s">
        <v>44</v>
      </c>
      <c r="AG1270" s="7">
        <v>0</v>
      </c>
      <c r="AH1270" s="8">
        <v>0.22847142815589899</v>
      </c>
      <c r="AI1270" s="9">
        <v>388.510009765625</v>
      </c>
      <c r="AJ1270" s="10">
        <v>0.20157142410735271</v>
      </c>
    </row>
    <row r="1271" spans="1:36" x14ac:dyDescent="0.35">
      <c r="A1271" s="1">
        <v>1270</v>
      </c>
      <c r="B1271" s="1">
        <v>50</v>
      </c>
      <c r="C1271" s="1" t="s">
        <v>35</v>
      </c>
      <c r="D1271" s="1" t="s">
        <v>36</v>
      </c>
      <c r="E1271" s="1">
        <v>0</v>
      </c>
      <c r="F1271" s="1">
        <v>1</v>
      </c>
      <c r="G1271" s="1">
        <v>1</v>
      </c>
      <c r="H1271" s="1">
        <v>3</v>
      </c>
      <c r="I1271" s="1" t="s">
        <v>67</v>
      </c>
      <c r="J1271" s="1" t="s">
        <v>56</v>
      </c>
      <c r="K1271" s="6">
        <v>34.341999999999999</v>
      </c>
      <c r="L1271" s="6">
        <v>35.675111111111114</v>
      </c>
      <c r="M1271" s="1" t="s">
        <v>64</v>
      </c>
      <c r="N1271" s="1" t="s">
        <v>47</v>
      </c>
      <c r="O1271" s="6">
        <v>0</v>
      </c>
      <c r="P1271" s="6">
        <v>0</v>
      </c>
      <c r="Q1271" s="6">
        <v>16.501111111111111</v>
      </c>
      <c r="R1271" s="6">
        <v>200</v>
      </c>
      <c r="S1271" s="6">
        <v>0</v>
      </c>
      <c r="T1271" s="6">
        <v>0</v>
      </c>
      <c r="U1271" s="6">
        <v>0</v>
      </c>
      <c r="V1271" s="6">
        <v>0</v>
      </c>
      <c r="W1271" s="6">
        <v>224.22222222222223</v>
      </c>
      <c r="X1271" s="6">
        <v>0</v>
      </c>
      <c r="Y1271" s="6">
        <v>0</v>
      </c>
      <c r="Z1271" s="6">
        <v>19.658390848018726</v>
      </c>
      <c r="AA1271" s="1">
        <v>48</v>
      </c>
      <c r="AB1271" s="6">
        <v>0.57746522345764972</v>
      </c>
      <c r="AC1271" s="1" t="s">
        <v>41</v>
      </c>
      <c r="AD1271" s="1" t="s">
        <v>42</v>
      </c>
      <c r="AE1271" s="1" t="s">
        <v>43</v>
      </c>
      <c r="AF1271" s="1" t="s">
        <v>44</v>
      </c>
      <c r="AG1271" s="7">
        <v>0</v>
      </c>
      <c r="AH1271" s="8">
        <v>0.30048757791519171</v>
      </c>
      <c r="AI1271" s="9">
        <v>402.58724975585938</v>
      </c>
      <c r="AJ1271" s="10">
        <v>0.14711696315586609</v>
      </c>
    </row>
    <row r="1272" spans="1:36" x14ac:dyDescent="0.35">
      <c r="A1272" s="1">
        <v>1271</v>
      </c>
      <c r="B1272" s="1">
        <v>37</v>
      </c>
      <c r="C1272" s="1" t="s">
        <v>35</v>
      </c>
      <c r="D1272" s="1" t="s">
        <v>51</v>
      </c>
      <c r="E1272" s="1">
        <v>1</v>
      </c>
      <c r="F1272" s="1">
        <v>0</v>
      </c>
      <c r="G1272" s="1">
        <v>0</v>
      </c>
      <c r="H1272" s="1">
        <v>2</v>
      </c>
      <c r="I1272" s="1" t="s">
        <v>62</v>
      </c>
      <c r="J1272" s="1" t="s">
        <v>38</v>
      </c>
      <c r="K1272" s="6">
        <v>962.65674999999999</v>
      </c>
      <c r="L1272" s="6">
        <v>1190.3455555555556</v>
      </c>
      <c r="M1272" s="1" t="s">
        <v>46</v>
      </c>
      <c r="N1272" s="1" t="s">
        <v>66</v>
      </c>
      <c r="O1272" s="6">
        <v>0</v>
      </c>
      <c r="P1272" s="6">
        <v>0</v>
      </c>
      <c r="Q1272" s="6">
        <v>406.59866666666665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131.33333333333334</v>
      </c>
      <c r="X1272" s="6">
        <v>0</v>
      </c>
      <c r="Y1272" s="6">
        <v>0</v>
      </c>
      <c r="Z1272" s="6">
        <v>484.33854680648341</v>
      </c>
      <c r="AA1272" s="1">
        <v>36</v>
      </c>
      <c r="AB1272" s="6">
        <v>17.509998717439156</v>
      </c>
      <c r="AC1272" s="1" t="s">
        <v>41</v>
      </c>
      <c r="AD1272" s="1" t="s">
        <v>49</v>
      </c>
      <c r="AE1272" s="1" t="s">
        <v>43</v>
      </c>
      <c r="AF1272" s="1" t="s">
        <v>75</v>
      </c>
      <c r="AG1272" s="7">
        <v>1</v>
      </c>
      <c r="AH1272" s="8">
        <v>8.9084997773170471E-2</v>
      </c>
      <c r="AI1272" s="9">
        <v>449.94076538085938</v>
      </c>
      <c r="AJ1272" s="10">
        <v>3.5410809137091021E-2</v>
      </c>
    </row>
    <row r="1273" spans="1:36" x14ac:dyDescent="0.35">
      <c r="A1273" s="1">
        <v>1272</v>
      </c>
      <c r="B1273" s="1">
        <v>49</v>
      </c>
      <c r="C1273" s="1" t="s">
        <v>50</v>
      </c>
      <c r="D1273" s="1" t="s">
        <v>36</v>
      </c>
      <c r="E1273" s="1">
        <v>1</v>
      </c>
      <c r="F1273" s="1">
        <v>0</v>
      </c>
      <c r="G1273" s="1">
        <v>0</v>
      </c>
      <c r="H1273" s="1">
        <v>5</v>
      </c>
      <c r="I1273" s="1" t="s">
        <v>37</v>
      </c>
      <c r="J1273" s="1" t="s">
        <v>56</v>
      </c>
      <c r="K1273" s="6">
        <v>638.08875</v>
      </c>
      <c r="L1273" s="6">
        <v>351.89644444444446</v>
      </c>
      <c r="M1273" s="1" t="s">
        <v>46</v>
      </c>
      <c r="N1273" s="1" t="s">
        <v>66</v>
      </c>
      <c r="O1273" s="6">
        <v>0</v>
      </c>
      <c r="P1273" s="6">
        <v>0</v>
      </c>
      <c r="Q1273" s="6">
        <v>121.44422222222222</v>
      </c>
      <c r="R1273" s="6">
        <v>0</v>
      </c>
      <c r="S1273" s="6">
        <v>0</v>
      </c>
      <c r="T1273" s="6">
        <v>0</v>
      </c>
      <c r="U1273" s="6">
        <v>622.22222222222217</v>
      </c>
      <c r="V1273" s="6">
        <v>22.222222222222221</v>
      </c>
      <c r="W1273" s="6">
        <v>327.11111111111109</v>
      </c>
      <c r="X1273" s="6">
        <v>0</v>
      </c>
      <c r="Y1273" s="6">
        <v>0</v>
      </c>
      <c r="Z1273" s="6">
        <v>881.05819167738423</v>
      </c>
      <c r="AA1273" s="1">
        <v>24</v>
      </c>
      <c r="AB1273" s="6">
        <v>43.986039002372692</v>
      </c>
      <c r="AC1273" s="1" t="s">
        <v>48</v>
      </c>
      <c r="AD1273" s="1" t="s">
        <v>49</v>
      </c>
      <c r="AE1273" s="1" t="s">
        <v>43</v>
      </c>
      <c r="AF1273" s="1" t="s">
        <v>44</v>
      </c>
      <c r="AG1273" s="7">
        <v>1</v>
      </c>
      <c r="AH1273" s="8">
        <v>8.6955904960632324E-2</v>
      </c>
      <c r="AI1273" s="9">
        <v>547.640869140625</v>
      </c>
      <c r="AJ1273" s="10">
        <v>0.11263914965215677</v>
      </c>
    </row>
    <row r="1274" spans="1:36" x14ac:dyDescent="0.35">
      <c r="A1274" s="1">
        <v>1273</v>
      </c>
      <c r="B1274" s="1">
        <v>43</v>
      </c>
      <c r="C1274" s="1" t="s">
        <v>35</v>
      </c>
      <c r="D1274" s="1" t="s">
        <v>51</v>
      </c>
      <c r="E1274" s="1">
        <v>1</v>
      </c>
      <c r="F1274" s="1">
        <v>0</v>
      </c>
      <c r="G1274" s="1">
        <v>0</v>
      </c>
      <c r="H1274" s="1">
        <v>2</v>
      </c>
      <c r="I1274" s="1" t="s">
        <v>37</v>
      </c>
      <c r="J1274" s="1" t="s">
        <v>56</v>
      </c>
      <c r="K1274" s="6">
        <v>920.53650000000005</v>
      </c>
      <c r="L1274" s="6">
        <v>864.01266666666663</v>
      </c>
      <c r="M1274" s="1" t="s">
        <v>64</v>
      </c>
      <c r="N1274" s="1" t="s">
        <v>47</v>
      </c>
      <c r="O1274" s="6">
        <v>0</v>
      </c>
      <c r="P1274" s="6">
        <v>0</v>
      </c>
      <c r="Q1274" s="6">
        <v>539.96333333333337</v>
      </c>
      <c r="R1274" s="6">
        <v>0</v>
      </c>
      <c r="S1274" s="6">
        <v>0</v>
      </c>
      <c r="T1274" s="6">
        <v>0</v>
      </c>
      <c r="U1274" s="6">
        <v>0</v>
      </c>
      <c r="V1274" s="6">
        <v>276.22222222222223</v>
      </c>
      <c r="W1274" s="6">
        <v>4.8888888888888893</v>
      </c>
      <c r="X1274" s="6">
        <v>0</v>
      </c>
      <c r="Y1274" s="6">
        <v>0</v>
      </c>
      <c r="Z1274" s="6">
        <v>605.15478332744385</v>
      </c>
      <c r="AA1274" s="1">
        <v>36</v>
      </c>
      <c r="AB1274" s="6">
        <v>21.877795087305799</v>
      </c>
      <c r="AC1274" s="1" t="s">
        <v>41</v>
      </c>
      <c r="AD1274" s="1" t="s">
        <v>49</v>
      </c>
      <c r="AE1274" s="1" t="s">
        <v>43</v>
      </c>
      <c r="AF1274" s="1" t="s">
        <v>58</v>
      </c>
      <c r="AG1274" s="7">
        <v>1</v>
      </c>
      <c r="AH1274" s="8">
        <v>8.9141197502613068E-2</v>
      </c>
      <c r="AI1274" s="9">
        <v>469.39837646484381</v>
      </c>
      <c r="AJ1274" s="10">
        <v>6.755986118502337E-2</v>
      </c>
    </row>
    <row r="1275" spans="1:36" x14ac:dyDescent="0.35">
      <c r="A1275" s="1">
        <v>1274</v>
      </c>
      <c r="B1275" s="1">
        <v>26</v>
      </c>
      <c r="C1275" s="1" t="s">
        <v>35</v>
      </c>
      <c r="D1275" s="1" t="s">
        <v>55</v>
      </c>
      <c r="E1275" s="1">
        <v>2</v>
      </c>
      <c r="F1275" s="1">
        <v>2</v>
      </c>
      <c r="G1275" s="1">
        <v>2</v>
      </c>
      <c r="H1275" s="1">
        <v>2</v>
      </c>
      <c r="I1275" s="1" t="s">
        <v>37</v>
      </c>
      <c r="J1275" s="1" t="s">
        <v>56</v>
      </c>
      <c r="K1275" s="6">
        <v>35.470500000000001</v>
      </c>
      <c r="L1275" s="6">
        <v>41.204888888888888</v>
      </c>
      <c r="M1275" s="1" t="s">
        <v>46</v>
      </c>
      <c r="N1275" s="1" t="s">
        <v>47</v>
      </c>
      <c r="O1275" s="6">
        <v>0</v>
      </c>
      <c r="P1275" s="6">
        <v>642.00155555555557</v>
      </c>
      <c r="Q1275" s="6">
        <v>8.0844444444444452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34.888888888888886</v>
      </c>
      <c r="X1275" s="6">
        <v>0</v>
      </c>
      <c r="Y1275" s="6">
        <v>0</v>
      </c>
      <c r="Z1275" s="6">
        <v>15.115441513311302</v>
      </c>
      <c r="AA1275" s="1">
        <v>24</v>
      </c>
      <c r="AB1275" s="6">
        <v>0.75462484342469871</v>
      </c>
      <c r="AC1275" s="1" t="s">
        <v>41</v>
      </c>
      <c r="AD1275" s="1" t="s">
        <v>53</v>
      </c>
      <c r="AE1275" s="1" t="s">
        <v>43</v>
      </c>
      <c r="AF1275" s="1" t="s">
        <v>44</v>
      </c>
      <c r="AG1275" s="7">
        <v>0</v>
      </c>
      <c r="AH1275" s="8">
        <v>0.40073040127754211</v>
      </c>
      <c r="AI1275" s="9">
        <v>245.45263671875</v>
      </c>
      <c r="AJ1275" s="10">
        <v>2.2363359276120001E-2</v>
      </c>
    </row>
    <row r="1276" spans="1:36" x14ac:dyDescent="0.35">
      <c r="A1276" s="1">
        <v>1275</v>
      </c>
      <c r="B1276" s="1">
        <v>66</v>
      </c>
      <c r="C1276" s="1" t="s">
        <v>50</v>
      </c>
      <c r="D1276" s="1" t="s">
        <v>51</v>
      </c>
      <c r="E1276" s="1">
        <v>1</v>
      </c>
      <c r="F1276" s="1">
        <v>0</v>
      </c>
      <c r="G1276" s="1">
        <v>0</v>
      </c>
      <c r="H1276" s="1">
        <v>3</v>
      </c>
      <c r="I1276" s="1" t="s">
        <v>61</v>
      </c>
      <c r="J1276" s="1" t="s">
        <v>56</v>
      </c>
      <c r="K1276" s="6">
        <v>55.725250000000003</v>
      </c>
      <c r="L1276" s="6">
        <v>28.603111111111112</v>
      </c>
      <c r="M1276" s="1" t="s">
        <v>46</v>
      </c>
      <c r="N1276" s="1" t="s">
        <v>40</v>
      </c>
      <c r="O1276" s="6">
        <v>0</v>
      </c>
      <c r="P1276" s="6">
        <v>0</v>
      </c>
      <c r="Q1276" s="6">
        <v>31.06111111111111</v>
      </c>
      <c r="R1276" s="6">
        <v>0</v>
      </c>
      <c r="S1276" s="6">
        <v>0</v>
      </c>
      <c r="T1276" s="6">
        <v>0</v>
      </c>
      <c r="U1276" s="6">
        <v>266.66666666666669</v>
      </c>
      <c r="V1276" s="6">
        <v>0</v>
      </c>
      <c r="W1276" s="6">
        <v>47.555555555555557</v>
      </c>
      <c r="X1276" s="6">
        <v>0</v>
      </c>
      <c r="Y1276" s="6">
        <v>0</v>
      </c>
      <c r="Z1276" s="6">
        <v>96.344831340385483</v>
      </c>
      <c r="AA1276" s="1">
        <v>48</v>
      </c>
      <c r="AB1276" s="6">
        <v>2.8301293828722773</v>
      </c>
      <c r="AC1276" s="1" t="s">
        <v>48</v>
      </c>
      <c r="AD1276" s="1" t="s">
        <v>49</v>
      </c>
      <c r="AE1276" s="1" t="s">
        <v>43</v>
      </c>
      <c r="AF1276" s="1" t="s">
        <v>44</v>
      </c>
      <c r="AG1276" s="7">
        <v>0</v>
      </c>
      <c r="AH1276" s="8">
        <v>0.26116296648979193</v>
      </c>
      <c r="AI1276" s="9">
        <v>456.35183715820313</v>
      </c>
      <c r="AJ1276" s="10">
        <v>3.8077880404009209E-2</v>
      </c>
    </row>
    <row r="1277" spans="1:36" x14ac:dyDescent="0.35">
      <c r="A1277" s="1">
        <v>1276</v>
      </c>
      <c r="B1277" s="1">
        <v>30</v>
      </c>
      <c r="C1277" s="1" t="s">
        <v>35</v>
      </c>
      <c r="D1277" s="1" t="s">
        <v>51</v>
      </c>
      <c r="E1277" s="1">
        <v>0</v>
      </c>
      <c r="F1277" s="1">
        <v>0</v>
      </c>
      <c r="G1277" s="1">
        <v>0</v>
      </c>
      <c r="H1277" s="1">
        <v>3</v>
      </c>
      <c r="I1277" s="1" t="s">
        <v>62</v>
      </c>
      <c r="J1277" s="1" t="s">
        <v>56</v>
      </c>
      <c r="K1277" s="6">
        <v>562.82550000000003</v>
      </c>
      <c r="L1277" s="6">
        <v>569.17422222222217</v>
      </c>
      <c r="M1277" s="1" t="s">
        <v>64</v>
      </c>
      <c r="N1277" s="1" t="s">
        <v>47</v>
      </c>
      <c r="O1277" s="6">
        <v>0</v>
      </c>
      <c r="P1277" s="6">
        <v>5555.5555555555557</v>
      </c>
      <c r="Q1277" s="6">
        <v>215.78644444444444</v>
      </c>
      <c r="R1277" s="6">
        <v>220.66666666666666</v>
      </c>
      <c r="S1277" s="6">
        <v>0</v>
      </c>
      <c r="T1277" s="6">
        <v>0</v>
      </c>
      <c r="U1277" s="6">
        <v>40</v>
      </c>
      <c r="V1277" s="6">
        <v>0</v>
      </c>
      <c r="W1277" s="6">
        <v>31.555555555555557</v>
      </c>
      <c r="X1277" s="6">
        <v>0</v>
      </c>
      <c r="Y1277" s="6">
        <v>0</v>
      </c>
      <c r="Z1277" s="6">
        <v>270.06429512855192</v>
      </c>
      <c r="AA1277" s="1">
        <v>24</v>
      </c>
      <c r="AB1277" s="6">
        <v>13.482717408321324</v>
      </c>
      <c r="AC1277" s="1" t="s">
        <v>41</v>
      </c>
      <c r="AD1277" s="1" t="s">
        <v>53</v>
      </c>
      <c r="AE1277" s="1" t="s">
        <v>52</v>
      </c>
      <c r="AF1277" s="1" t="s">
        <v>44</v>
      </c>
      <c r="AG1277" s="7">
        <v>0</v>
      </c>
      <c r="AH1277" s="8">
        <v>0.17757287621498111</v>
      </c>
      <c r="AI1277" s="9">
        <v>351.9039306640625</v>
      </c>
      <c r="AJ1277" s="10">
        <v>3.7289422365462482E-2</v>
      </c>
    </row>
    <row r="1278" spans="1:36" x14ac:dyDescent="0.35">
      <c r="A1278" s="1">
        <v>1277</v>
      </c>
      <c r="B1278" s="1">
        <v>28</v>
      </c>
      <c r="C1278" s="1" t="s">
        <v>35</v>
      </c>
      <c r="D1278" s="1" t="s">
        <v>36</v>
      </c>
      <c r="E1278" s="1">
        <v>1</v>
      </c>
      <c r="F1278" s="1">
        <v>1</v>
      </c>
      <c r="G1278" s="1">
        <v>1</v>
      </c>
      <c r="H1278" s="1">
        <v>2</v>
      </c>
      <c r="I1278" s="1" t="s">
        <v>62</v>
      </c>
      <c r="J1278" s="1" t="s">
        <v>56</v>
      </c>
      <c r="K1278" s="6">
        <v>40.516750000000002</v>
      </c>
      <c r="L1278" s="6">
        <v>53.905333333333331</v>
      </c>
      <c r="M1278" s="1" t="s">
        <v>39</v>
      </c>
      <c r="N1278" s="1" t="s">
        <v>47</v>
      </c>
      <c r="O1278" s="6">
        <v>0</v>
      </c>
      <c r="P1278" s="6">
        <v>0</v>
      </c>
      <c r="Q1278" s="6">
        <v>15.226666666666667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114.66666666666667</v>
      </c>
      <c r="X1278" s="6">
        <v>0</v>
      </c>
      <c r="Y1278" s="6">
        <v>0</v>
      </c>
      <c r="Z1278" s="6">
        <v>15.127773089088867</v>
      </c>
      <c r="AA1278" s="1">
        <v>36</v>
      </c>
      <c r="AB1278" s="6">
        <v>0.54690523629433929</v>
      </c>
      <c r="AC1278" s="1" t="s">
        <v>48</v>
      </c>
      <c r="AD1278" s="1" t="s">
        <v>53</v>
      </c>
      <c r="AE1278" s="1" t="s">
        <v>43</v>
      </c>
      <c r="AF1278" s="1" t="s">
        <v>44</v>
      </c>
      <c r="AG1278" s="7">
        <v>0</v>
      </c>
      <c r="AH1278" s="8">
        <v>0.36555320024490362</v>
      </c>
      <c r="AI1278" s="9">
        <v>276.56021118164063</v>
      </c>
      <c r="AJ1278" s="10">
        <v>0.12441729859342401</v>
      </c>
    </row>
    <row r="1279" spans="1:36" x14ac:dyDescent="0.35">
      <c r="A1279" s="1">
        <v>1278</v>
      </c>
      <c r="B1279" s="1">
        <v>21</v>
      </c>
      <c r="C1279" s="1" t="s">
        <v>35</v>
      </c>
      <c r="D1279" s="1" t="s">
        <v>36</v>
      </c>
      <c r="E1279" s="1">
        <v>1</v>
      </c>
      <c r="F1279" s="1">
        <v>0</v>
      </c>
      <c r="G1279" s="1">
        <v>0</v>
      </c>
      <c r="H1279" s="1">
        <v>2</v>
      </c>
      <c r="I1279" s="1" t="s">
        <v>62</v>
      </c>
      <c r="J1279" s="1" t="s">
        <v>38</v>
      </c>
      <c r="K1279" s="6">
        <v>440.91525000000001</v>
      </c>
      <c r="L1279" s="6">
        <v>292.1851111111111</v>
      </c>
      <c r="M1279" s="1" t="s">
        <v>64</v>
      </c>
      <c r="N1279" s="1" t="s">
        <v>40</v>
      </c>
      <c r="O1279" s="6">
        <v>0</v>
      </c>
      <c r="P1279" s="6">
        <v>113.33333333333333</v>
      </c>
      <c r="Q1279" s="6">
        <v>5.3697777777777782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142.44444444444446</v>
      </c>
      <c r="X1279" s="6">
        <v>0</v>
      </c>
      <c r="Y1279" s="6">
        <v>0</v>
      </c>
      <c r="Z1279" s="6">
        <v>392.46925794934083</v>
      </c>
      <c r="AA1279" s="1">
        <v>36</v>
      </c>
      <c r="AB1279" s="6">
        <v>14.188703849072343</v>
      </c>
      <c r="AC1279" s="1" t="s">
        <v>41</v>
      </c>
      <c r="AD1279" s="1" t="s">
        <v>49</v>
      </c>
      <c r="AE1279" s="1" t="s">
        <v>52</v>
      </c>
      <c r="AF1279" s="1" t="s">
        <v>75</v>
      </c>
      <c r="AG1279" s="7">
        <v>1</v>
      </c>
      <c r="AH1279" s="8">
        <v>0.20604600012302399</v>
      </c>
      <c r="AI1279" s="9">
        <v>331.14248657226563</v>
      </c>
      <c r="AJ1279" s="10">
        <v>0.35403901799990889</v>
      </c>
    </row>
    <row r="1280" spans="1:36" x14ac:dyDescent="0.35">
      <c r="A1280" s="1">
        <v>1279</v>
      </c>
      <c r="B1280" s="1">
        <v>49</v>
      </c>
      <c r="C1280" s="1" t="s">
        <v>60</v>
      </c>
      <c r="D1280" s="1" t="s">
        <v>51</v>
      </c>
      <c r="E1280" s="1">
        <v>3</v>
      </c>
      <c r="F1280" s="1">
        <v>1</v>
      </c>
      <c r="G1280" s="1">
        <v>1</v>
      </c>
      <c r="H1280" s="1">
        <v>2</v>
      </c>
      <c r="I1280" s="1" t="s">
        <v>61</v>
      </c>
      <c r="J1280" s="1" t="s">
        <v>56</v>
      </c>
      <c r="K1280" s="6">
        <v>949.27099999999996</v>
      </c>
      <c r="L1280" s="6">
        <v>483.30444444444447</v>
      </c>
      <c r="M1280" s="1" t="s">
        <v>46</v>
      </c>
      <c r="N1280" s="1" t="s">
        <v>40</v>
      </c>
      <c r="O1280" s="6">
        <v>0</v>
      </c>
      <c r="P1280" s="6">
        <v>0</v>
      </c>
      <c r="Q1280" s="6">
        <v>52.979333333333336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290.88888888888891</v>
      </c>
      <c r="X1280" s="6">
        <v>0</v>
      </c>
      <c r="Y1280" s="6">
        <v>0</v>
      </c>
      <c r="Z1280" s="6">
        <v>1347.9352056264192</v>
      </c>
      <c r="AA1280" s="1">
        <v>36</v>
      </c>
      <c r="AB1280" s="6">
        <v>48.731086710593701</v>
      </c>
      <c r="AC1280" s="1" t="s">
        <v>41</v>
      </c>
      <c r="AD1280" s="1" t="s">
        <v>49</v>
      </c>
      <c r="AE1280" s="1" t="s">
        <v>79</v>
      </c>
      <c r="AF1280" s="1" t="s">
        <v>44</v>
      </c>
      <c r="AG1280" s="7">
        <v>1</v>
      </c>
      <c r="AH1280" s="8">
        <v>5.4176587611436837E-2</v>
      </c>
      <c r="AI1280" s="9">
        <v>576.68865966796875</v>
      </c>
      <c r="AJ1280" s="10">
        <v>9.6370674935086276E-2</v>
      </c>
    </row>
    <row r="1281" spans="1:36" x14ac:dyDescent="0.35">
      <c r="A1281" s="1">
        <v>1280</v>
      </c>
      <c r="B1281" s="1">
        <v>50</v>
      </c>
      <c r="C1281" s="1" t="s">
        <v>35</v>
      </c>
      <c r="D1281" s="1" t="s">
        <v>51</v>
      </c>
      <c r="E1281" s="1">
        <v>0</v>
      </c>
      <c r="F1281" s="1">
        <v>2</v>
      </c>
      <c r="G1281" s="1">
        <v>2</v>
      </c>
      <c r="H1281" s="1">
        <v>4</v>
      </c>
      <c r="I1281" s="1" t="s">
        <v>37</v>
      </c>
      <c r="J1281" s="1" t="s">
        <v>38</v>
      </c>
      <c r="K1281" s="6">
        <v>1665.23675</v>
      </c>
      <c r="L1281" s="6">
        <v>1015.9762222222222</v>
      </c>
      <c r="M1281" s="1" t="s">
        <v>46</v>
      </c>
      <c r="N1281" s="1" t="s">
        <v>66</v>
      </c>
      <c r="O1281" s="6">
        <v>0</v>
      </c>
      <c r="P1281" s="6">
        <v>0</v>
      </c>
      <c r="Q1281" s="6">
        <v>907.66399999999999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34.888888888888886</v>
      </c>
      <c r="X1281" s="6">
        <v>0</v>
      </c>
      <c r="Y1281" s="6">
        <v>0</v>
      </c>
      <c r="Z1281" s="6">
        <v>1731.798650235982</v>
      </c>
      <c r="AA1281" s="1">
        <v>48</v>
      </c>
      <c r="AB1281" s="6">
        <v>50.871584672097811</v>
      </c>
      <c r="AC1281" s="1" t="s">
        <v>41</v>
      </c>
      <c r="AD1281" s="1" t="s">
        <v>53</v>
      </c>
      <c r="AE1281" s="1" t="s">
        <v>52</v>
      </c>
      <c r="AF1281" s="1" t="s">
        <v>44</v>
      </c>
      <c r="AG1281" s="7">
        <v>1</v>
      </c>
      <c r="AH1281" s="8">
        <v>1.3382211327552801E-2</v>
      </c>
      <c r="AI1281" s="9">
        <v>784.46484375</v>
      </c>
      <c r="AJ1281" s="10">
        <v>8.0721520529278331E-3</v>
      </c>
    </row>
    <row r="1282" spans="1:36" x14ac:dyDescent="0.35">
      <c r="A1282" s="1">
        <v>1281</v>
      </c>
      <c r="B1282" s="1">
        <v>26</v>
      </c>
      <c r="C1282" s="1" t="s">
        <v>35</v>
      </c>
      <c r="D1282" s="1" t="s">
        <v>74</v>
      </c>
      <c r="E1282" s="1">
        <v>2</v>
      </c>
      <c r="F1282" s="1">
        <v>4</v>
      </c>
      <c r="G1282" s="1">
        <v>4</v>
      </c>
      <c r="H1282" s="1">
        <v>3</v>
      </c>
      <c r="I1282" s="1" t="s">
        <v>62</v>
      </c>
      <c r="J1282" s="1" t="s">
        <v>56</v>
      </c>
      <c r="K1282" s="6">
        <v>170.82875000000001</v>
      </c>
      <c r="L1282" s="6">
        <v>163.19222222222223</v>
      </c>
      <c r="M1282" s="1" t="s">
        <v>39</v>
      </c>
      <c r="N1282" s="1" t="s">
        <v>47</v>
      </c>
      <c r="O1282" s="6">
        <v>0</v>
      </c>
      <c r="P1282" s="6">
        <v>0</v>
      </c>
      <c r="Q1282" s="6">
        <v>80.649333333333331</v>
      </c>
      <c r="R1282" s="6">
        <v>55.555555555555557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107.02844020292717</v>
      </c>
      <c r="AA1282" s="1">
        <v>36</v>
      </c>
      <c r="AB1282" s="6">
        <v>3.8693345038084468</v>
      </c>
      <c r="AC1282" s="1" t="s">
        <v>48</v>
      </c>
      <c r="AD1282" s="1" t="s">
        <v>70</v>
      </c>
      <c r="AE1282" s="1" t="s">
        <v>43</v>
      </c>
      <c r="AF1282" s="1" t="s">
        <v>44</v>
      </c>
      <c r="AG1282" s="7">
        <v>0</v>
      </c>
      <c r="AH1282" s="8">
        <v>0.32399657368659968</v>
      </c>
      <c r="AI1282" s="9">
        <v>353.68698120117188</v>
      </c>
      <c r="AJ1282" s="10">
        <v>0.3142594101923239</v>
      </c>
    </row>
    <row r="1283" spans="1:36" x14ac:dyDescent="0.35">
      <c r="A1283" s="1">
        <v>1282</v>
      </c>
      <c r="B1283" s="1">
        <v>38</v>
      </c>
      <c r="C1283" s="1" t="s">
        <v>35</v>
      </c>
      <c r="D1283" s="1" t="s">
        <v>51</v>
      </c>
      <c r="E1283" s="1">
        <v>2</v>
      </c>
      <c r="F1283" s="1">
        <v>4</v>
      </c>
      <c r="G1283" s="1">
        <v>4</v>
      </c>
      <c r="H1283" s="1">
        <v>2</v>
      </c>
      <c r="I1283" s="1" t="s">
        <v>61</v>
      </c>
      <c r="J1283" s="1" t="s">
        <v>56</v>
      </c>
      <c r="K1283" s="6">
        <v>48.701749999999997</v>
      </c>
      <c r="L1283" s="6">
        <v>64.103999999999999</v>
      </c>
      <c r="M1283" s="1" t="s">
        <v>64</v>
      </c>
      <c r="N1283" s="1" t="s">
        <v>40</v>
      </c>
      <c r="O1283" s="6">
        <v>0</v>
      </c>
      <c r="P1283" s="6">
        <v>0</v>
      </c>
      <c r="Q1283" s="6">
        <v>9.1300000000000008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40.444444444444443</v>
      </c>
      <c r="X1283" s="6">
        <v>0</v>
      </c>
      <c r="Y1283" s="6">
        <v>0</v>
      </c>
      <c r="Z1283" s="6">
        <v>15.830951533325344</v>
      </c>
      <c r="AA1283" s="1">
        <v>24</v>
      </c>
      <c r="AB1283" s="6">
        <v>0.79034603862408481</v>
      </c>
      <c r="AC1283" s="1" t="s">
        <v>48</v>
      </c>
      <c r="AD1283" s="1" t="s">
        <v>53</v>
      </c>
      <c r="AE1283" s="1" t="s">
        <v>43</v>
      </c>
      <c r="AF1283" s="1" t="s">
        <v>44</v>
      </c>
      <c r="AG1283" s="7">
        <v>0</v>
      </c>
      <c r="AH1283" s="8">
        <v>0.39438992738723749</v>
      </c>
      <c r="AI1283" s="9">
        <v>293.4530029296875</v>
      </c>
      <c r="AJ1283" s="10">
        <v>2.2399234476590698E-2</v>
      </c>
    </row>
    <row r="1284" spans="1:36" x14ac:dyDescent="0.35">
      <c r="A1284" s="1">
        <v>1283</v>
      </c>
      <c r="B1284" s="1">
        <v>30</v>
      </c>
      <c r="C1284" s="1" t="s">
        <v>35</v>
      </c>
      <c r="D1284" s="1" t="s">
        <v>51</v>
      </c>
      <c r="E1284" s="1">
        <v>0</v>
      </c>
      <c r="F1284" s="1">
        <v>1</v>
      </c>
      <c r="G1284" s="1">
        <v>1</v>
      </c>
      <c r="H1284" s="1">
        <v>3</v>
      </c>
      <c r="I1284" s="1" t="s">
        <v>37</v>
      </c>
      <c r="J1284" s="1" t="s">
        <v>63</v>
      </c>
      <c r="K1284" s="6">
        <v>964.30499999999995</v>
      </c>
      <c r="L1284" s="6">
        <v>916.99800000000005</v>
      </c>
      <c r="M1284" s="1" t="s">
        <v>46</v>
      </c>
      <c r="N1284" s="1" t="s">
        <v>66</v>
      </c>
      <c r="O1284" s="6">
        <v>0</v>
      </c>
      <c r="P1284" s="6">
        <v>0</v>
      </c>
      <c r="Q1284" s="6">
        <v>345.37866666666667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36.222222222222221</v>
      </c>
      <c r="X1284" s="6">
        <v>0</v>
      </c>
      <c r="Y1284" s="6">
        <v>0</v>
      </c>
      <c r="Z1284" s="6">
        <v>503.83806224081292</v>
      </c>
      <c r="AA1284" s="1">
        <v>36</v>
      </c>
      <c r="AB1284" s="6">
        <v>18.214952912179758</v>
      </c>
      <c r="AC1284" s="1" t="s">
        <v>41</v>
      </c>
      <c r="AD1284" s="1" t="s">
        <v>49</v>
      </c>
      <c r="AE1284" s="1" t="s">
        <v>52</v>
      </c>
      <c r="AF1284" s="1" t="s">
        <v>54</v>
      </c>
      <c r="AG1284" s="7">
        <v>0</v>
      </c>
      <c r="AH1284" s="8">
        <v>9.3170076608657837E-2</v>
      </c>
      <c r="AI1284" s="9">
        <v>462.07638549804688</v>
      </c>
      <c r="AJ1284" s="10">
        <v>0.19774920172607452</v>
      </c>
    </row>
    <row r="1285" spans="1:36" x14ac:dyDescent="0.35">
      <c r="A1285" s="1">
        <v>1284</v>
      </c>
      <c r="B1285" s="1">
        <v>27</v>
      </c>
      <c r="C1285" s="1" t="s">
        <v>60</v>
      </c>
      <c r="D1285" s="1" t="s">
        <v>36</v>
      </c>
      <c r="E1285" s="1">
        <v>1</v>
      </c>
      <c r="F1285" s="1">
        <v>3</v>
      </c>
      <c r="G1285" s="1">
        <v>3</v>
      </c>
      <c r="H1285" s="1">
        <v>5</v>
      </c>
      <c r="I1285" s="1" t="s">
        <v>57</v>
      </c>
      <c r="J1285" s="1" t="s">
        <v>38</v>
      </c>
      <c r="K1285" s="6">
        <v>2021.6745000000001</v>
      </c>
      <c r="L1285" s="6">
        <v>1243.0451111111111</v>
      </c>
      <c r="M1285" s="1" t="s">
        <v>46</v>
      </c>
      <c r="N1285" s="1" t="s">
        <v>40</v>
      </c>
      <c r="O1285" s="6">
        <v>0</v>
      </c>
      <c r="P1285" s="6">
        <v>0</v>
      </c>
      <c r="Q1285" s="6">
        <v>826.62355555555553</v>
      </c>
      <c r="R1285" s="6">
        <v>0</v>
      </c>
      <c r="S1285" s="6">
        <v>0</v>
      </c>
      <c r="T1285" s="6">
        <v>0</v>
      </c>
      <c r="U1285" s="6">
        <v>0</v>
      </c>
      <c r="V1285" s="6">
        <v>134.22222222222223</v>
      </c>
      <c r="W1285" s="6">
        <v>0</v>
      </c>
      <c r="X1285" s="6">
        <v>0</v>
      </c>
      <c r="Y1285" s="6">
        <v>0</v>
      </c>
      <c r="Z1285" s="6">
        <v>2321.7417224604515</v>
      </c>
      <c r="AA1285" s="1">
        <v>36</v>
      </c>
      <c r="AB1285" s="6">
        <v>83.936525082631107</v>
      </c>
      <c r="AC1285" s="1" t="s">
        <v>48</v>
      </c>
      <c r="AD1285" s="1" t="s">
        <v>70</v>
      </c>
      <c r="AE1285" s="1" t="s">
        <v>65</v>
      </c>
      <c r="AF1285" s="1" t="s">
        <v>44</v>
      </c>
      <c r="AG1285" s="7">
        <v>1</v>
      </c>
      <c r="AH1285" s="8">
        <v>6.1179692856967449E-3</v>
      </c>
      <c r="AI1285" s="9">
        <v>831.65277099609375</v>
      </c>
      <c r="AJ1285" s="10">
        <v>0.28890434601473464</v>
      </c>
    </row>
    <row r="1286" spans="1:36" x14ac:dyDescent="0.35">
      <c r="A1286" s="1">
        <v>1285</v>
      </c>
      <c r="B1286" s="1">
        <v>61</v>
      </c>
      <c r="C1286" s="1" t="s">
        <v>35</v>
      </c>
      <c r="D1286" s="1" t="s">
        <v>55</v>
      </c>
      <c r="E1286" s="1">
        <v>2</v>
      </c>
      <c r="F1286" s="1">
        <v>1</v>
      </c>
      <c r="G1286" s="1">
        <v>1</v>
      </c>
      <c r="H1286" s="1">
        <v>3</v>
      </c>
      <c r="I1286" s="1" t="s">
        <v>37</v>
      </c>
      <c r="J1286" s="1" t="s">
        <v>38</v>
      </c>
      <c r="K1286" s="6">
        <v>1256.2660000000001</v>
      </c>
      <c r="L1286" s="6">
        <v>1315.5917777777777</v>
      </c>
      <c r="M1286" s="1" t="s">
        <v>46</v>
      </c>
      <c r="N1286" s="1" t="s">
        <v>40</v>
      </c>
      <c r="O1286" s="6">
        <v>0</v>
      </c>
      <c r="P1286" s="6">
        <v>39.555555555555557</v>
      </c>
      <c r="Q1286" s="6">
        <v>423.93622222222223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26</v>
      </c>
      <c r="X1286" s="6">
        <v>0</v>
      </c>
      <c r="Y1286" s="6">
        <v>0</v>
      </c>
      <c r="Z1286" s="6">
        <v>804.73001440913708</v>
      </c>
      <c r="AA1286" s="1">
        <v>3</v>
      </c>
      <c r="AB1286" s="6">
        <v>276.33057451619271</v>
      </c>
      <c r="AC1286" s="1" t="s">
        <v>78</v>
      </c>
      <c r="AD1286" s="1" t="s">
        <v>72</v>
      </c>
      <c r="AE1286" s="1" t="s">
        <v>52</v>
      </c>
      <c r="AF1286" s="1" t="s">
        <v>44</v>
      </c>
      <c r="AG1286" s="7">
        <v>1</v>
      </c>
      <c r="AH1286" s="8">
        <v>2.752461843192577E-2</v>
      </c>
      <c r="AI1286" s="9">
        <v>616.912353515625</v>
      </c>
      <c r="AJ1286" s="10">
        <v>6.7132821955343508E-2</v>
      </c>
    </row>
    <row r="1287" spans="1:36" x14ac:dyDescent="0.35">
      <c r="A1287" s="1">
        <v>1286</v>
      </c>
      <c r="B1287" s="1">
        <v>29</v>
      </c>
      <c r="C1287" s="1" t="s">
        <v>50</v>
      </c>
      <c r="D1287" s="1" t="s">
        <v>59</v>
      </c>
      <c r="E1287" s="1">
        <v>1</v>
      </c>
      <c r="F1287" s="1">
        <v>1</v>
      </c>
      <c r="G1287" s="1">
        <v>1</v>
      </c>
      <c r="H1287" s="1">
        <v>2</v>
      </c>
      <c r="I1287" s="1" t="s">
        <v>45</v>
      </c>
      <c r="J1287" s="1" t="s">
        <v>38</v>
      </c>
      <c r="K1287" s="6">
        <v>534.745</v>
      </c>
      <c r="L1287" s="6">
        <v>429.90133333333335</v>
      </c>
      <c r="M1287" s="1" t="s">
        <v>64</v>
      </c>
      <c r="N1287" s="1" t="s">
        <v>40</v>
      </c>
      <c r="O1287" s="6">
        <v>72.788032840287059</v>
      </c>
      <c r="P1287" s="6">
        <v>619.55555555555554</v>
      </c>
      <c r="Q1287" s="6">
        <v>185.36355555555556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224.58872569145785</v>
      </c>
      <c r="AA1287" s="1">
        <v>48</v>
      </c>
      <c r="AB1287" s="6">
        <v>6.5972937291842237</v>
      </c>
      <c r="AC1287" s="1" t="s">
        <v>41</v>
      </c>
      <c r="AD1287" s="1" t="s">
        <v>53</v>
      </c>
      <c r="AE1287" s="1" t="s">
        <v>43</v>
      </c>
      <c r="AF1287" s="1" t="s">
        <v>44</v>
      </c>
      <c r="AG1287" s="7">
        <v>0</v>
      </c>
      <c r="AH1287" s="8">
        <v>0.19520524144172671</v>
      </c>
      <c r="AI1287" s="9">
        <v>390.69500732421881</v>
      </c>
      <c r="AJ1287" s="10">
        <v>0.29035956461326096</v>
      </c>
    </row>
    <row r="1288" spans="1:36" x14ac:dyDescent="0.35">
      <c r="A1288" s="1">
        <v>1287</v>
      </c>
      <c r="B1288" s="1">
        <v>24</v>
      </c>
      <c r="C1288" s="1" t="s">
        <v>35</v>
      </c>
      <c r="D1288" s="1" t="s">
        <v>51</v>
      </c>
      <c r="E1288" s="1">
        <v>1</v>
      </c>
      <c r="F1288" s="1">
        <v>1</v>
      </c>
      <c r="G1288" s="1">
        <v>1</v>
      </c>
      <c r="H1288" s="1">
        <v>2</v>
      </c>
      <c r="I1288" s="1" t="s">
        <v>37</v>
      </c>
      <c r="J1288" s="1" t="s">
        <v>56</v>
      </c>
      <c r="K1288" s="6">
        <v>721.50800000000004</v>
      </c>
      <c r="L1288" s="6">
        <v>500.0142222222222</v>
      </c>
      <c r="M1288" s="1" t="s">
        <v>46</v>
      </c>
      <c r="N1288" s="1" t="s">
        <v>66</v>
      </c>
      <c r="O1288" s="6">
        <v>0</v>
      </c>
      <c r="P1288" s="6">
        <v>642.00155555555557</v>
      </c>
      <c r="Q1288" s="6">
        <v>88.944444444444443</v>
      </c>
      <c r="R1288" s="6">
        <v>0</v>
      </c>
      <c r="S1288" s="6">
        <v>0</v>
      </c>
      <c r="T1288" s="6">
        <v>0</v>
      </c>
      <c r="U1288" s="6">
        <v>600</v>
      </c>
      <c r="V1288" s="6">
        <v>0</v>
      </c>
      <c r="W1288" s="6">
        <v>331.11111111111109</v>
      </c>
      <c r="X1288" s="6">
        <v>0</v>
      </c>
      <c r="Y1288" s="6">
        <v>0</v>
      </c>
      <c r="Z1288" s="6">
        <v>663.64640778445209</v>
      </c>
      <c r="AA1288" s="1">
        <v>24</v>
      </c>
      <c r="AB1288" s="6">
        <v>33.131950933929154</v>
      </c>
      <c r="AC1288" s="1" t="s">
        <v>41</v>
      </c>
      <c r="AD1288" s="1" t="s">
        <v>49</v>
      </c>
      <c r="AE1288" s="1" t="s">
        <v>43</v>
      </c>
      <c r="AF1288" s="1" t="s">
        <v>44</v>
      </c>
      <c r="AG1288" s="7">
        <v>1</v>
      </c>
      <c r="AH1288" s="8">
        <v>0.1336140185594559</v>
      </c>
      <c r="AI1288" s="9">
        <v>369.85391235351563</v>
      </c>
      <c r="AJ1288" s="10">
        <v>0.14967656654968353</v>
      </c>
    </row>
    <row r="1289" spans="1:36" x14ac:dyDescent="0.35">
      <c r="A1289" s="1">
        <v>1288</v>
      </c>
      <c r="B1289" s="1">
        <v>24</v>
      </c>
      <c r="C1289" s="1" t="s">
        <v>50</v>
      </c>
      <c r="D1289" s="1" t="s">
        <v>51</v>
      </c>
      <c r="E1289" s="1">
        <v>5</v>
      </c>
      <c r="F1289" s="1">
        <v>3</v>
      </c>
      <c r="G1289" s="1">
        <v>3</v>
      </c>
      <c r="H1289" s="1">
        <v>2</v>
      </c>
      <c r="I1289" s="1" t="s">
        <v>62</v>
      </c>
      <c r="J1289" s="1" t="s">
        <v>56</v>
      </c>
      <c r="K1289" s="6">
        <v>15.8935</v>
      </c>
      <c r="L1289" s="6">
        <v>11.662444444444445</v>
      </c>
      <c r="M1289" s="1" t="s">
        <v>64</v>
      </c>
      <c r="N1289" s="1" t="s">
        <v>40</v>
      </c>
      <c r="O1289" s="6">
        <v>0</v>
      </c>
      <c r="P1289" s="6">
        <v>0</v>
      </c>
      <c r="Q1289" s="6">
        <v>6.1613333333333333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14.054051900210419</v>
      </c>
      <c r="AA1289" s="1">
        <v>12</v>
      </c>
      <c r="AB1289" s="6">
        <v>1.2884753785150647</v>
      </c>
      <c r="AC1289" s="1" t="s">
        <v>78</v>
      </c>
      <c r="AD1289" s="1" t="s">
        <v>49</v>
      </c>
      <c r="AE1289" s="1" t="s">
        <v>52</v>
      </c>
      <c r="AF1289" s="1" t="s">
        <v>44</v>
      </c>
      <c r="AG1289" s="7">
        <v>0</v>
      </c>
      <c r="AH1289" s="8">
        <v>0.45253002643585211</v>
      </c>
      <c r="AI1289" s="9">
        <v>224.76409912109381</v>
      </c>
      <c r="AJ1289" s="10">
        <v>1.6509938091453909E-2</v>
      </c>
    </row>
    <row r="1290" spans="1:36" x14ac:dyDescent="0.35">
      <c r="A1290" s="1">
        <v>1289</v>
      </c>
      <c r="B1290" s="1">
        <v>35</v>
      </c>
      <c r="C1290" s="1" t="s">
        <v>50</v>
      </c>
      <c r="D1290" s="1" t="s">
        <v>36</v>
      </c>
      <c r="E1290" s="1">
        <v>0</v>
      </c>
      <c r="F1290" s="1">
        <v>0</v>
      </c>
      <c r="G1290" s="1">
        <v>0</v>
      </c>
      <c r="H1290" s="1">
        <v>2</v>
      </c>
      <c r="I1290" s="1" t="s">
        <v>37</v>
      </c>
      <c r="J1290" s="1" t="s">
        <v>38</v>
      </c>
      <c r="K1290" s="6">
        <v>695.97024999999996</v>
      </c>
      <c r="L1290" s="6">
        <v>545.6251111111111</v>
      </c>
      <c r="M1290" s="1" t="s">
        <v>46</v>
      </c>
      <c r="N1290" s="1" t="s">
        <v>40</v>
      </c>
      <c r="O1290" s="6">
        <v>0</v>
      </c>
      <c r="P1290" s="6">
        <v>0</v>
      </c>
      <c r="Q1290" s="6">
        <v>193.43111111111111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303.77724464612743</v>
      </c>
      <c r="AA1290" s="1">
        <v>18</v>
      </c>
      <c r="AB1290" s="6">
        <v>19.38274457712853</v>
      </c>
      <c r="AC1290" s="1" t="s">
        <v>48</v>
      </c>
      <c r="AD1290" s="1" t="s">
        <v>53</v>
      </c>
      <c r="AE1290" s="1" t="s">
        <v>79</v>
      </c>
      <c r="AF1290" s="1" t="s">
        <v>44</v>
      </c>
      <c r="AG1290" s="7">
        <v>0</v>
      </c>
      <c r="AH1290" s="8">
        <v>0.16556848585605621</v>
      </c>
      <c r="AI1290" s="9">
        <v>330.69528198242188</v>
      </c>
      <c r="AJ1290" s="10">
        <v>0.11633971573407099</v>
      </c>
    </row>
    <row r="1291" spans="1:36" x14ac:dyDescent="0.35">
      <c r="A1291" s="1">
        <v>1290</v>
      </c>
      <c r="B1291" s="1">
        <v>23</v>
      </c>
      <c r="C1291" s="1" t="s">
        <v>50</v>
      </c>
      <c r="D1291" s="1" t="s">
        <v>51</v>
      </c>
      <c r="E1291" s="1">
        <v>3</v>
      </c>
      <c r="F1291" s="1">
        <v>0</v>
      </c>
      <c r="G1291" s="1">
        <v>0</v>
      </c>
      <c r="H1291" s="1">
        <v>3</v>
      </c>
      <c r="I1291" s="1" t="s">
        <v>45</v>
      </c>
      <c r="J1291" s="1" t="s">
        <v>56</v>
      </c>
      <c r="K1291" s="6">
        <v>1091.9165</v>
      </c>
      <c r="L1291" s="6">
        <v>1166.0611111111111</v>
      </c>
      <c r="M1291" s="1" t="s">
        <v>46</v>
      </c>
      <c r="N1291" s="1" t="s">
        <v>47</v>
      </c>
      <c r="O1291" s="6">
        <v>0</v>
      </c>
      <c r="P1291" s="6">
        <v>222.22222222222223</v>
      </c>
      <c r="Q1291" s="6">
        <v>349.70822222222222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224.22222222222223</v>
      </c>
      <c r="X1291" s="6">
        <v>0</v>
      </c>
      <c r="Y1291" s="6">
        <v>0</v>
      </c>
      <c r="Z1291" s="6">
        <v>451.9577617206582</v>
      </c>
      <c r="AA1291" s="1">
        <v>36</v>
      </c>
      <c r="AB1291" s="6">
        <v>16.339355767252886</v>
      </c>
      <c r="AC1291" s="1" t="s">
        <v>41</v>
      </c>
      <c r="AD1291" s="1" t="s">
        <v>73</v>
      </c>
      <c r="AE1291" s="1" t="s">
        <v>43</v>
      </c>
      <c r="AF1291" s="1" t="s">
        <v>44</v>
      </c>
      <c r="AG1291" s="7">
        <v>0</v>
      </c>
      <c r="AH1291" s="8">
        <v>8.6378969252109528E-2</v>
      </c>
      <c r="AI1291" s="9">
        <v>465.275146484375</v>
      </c>
      <c r="AJ1291" s="10">
        <v>0.32759891079841807</v>
      </c>
    </row>
    <row r="1292" spans="1:36" x14ac:dyDescent="0.35">
      <c r="A1292" s="1">
        <v>1291</v>
      </c>
      <c r="B1292" s="1">
        <v>24</v>
      </c>
      <c r="C1292" s="1" t="s">
        <v>60</v>
      </c>
      <c r="D1292" s="1" t="s">
        <v>55</v>
      </c>
      <c r="E1292" s="1">
        <v>1</v>
      </c>
      <c r="F1292" s="1">
        <v>0</v>
      </c>
      <c r="G1292" s="1">
        <v>0</v>
      </c>
      <c r="H1292" s="1">
        <v>2</v>
      </c>
      <c r="I1292" s="1" t="s">
        <v>57</v>
      </c>
      <c r="J1292" s="1" t="s">
        <v>38</v>
      </c>
      <c r="K1292" s="6">
        <v>481.04025000000001</v>
      </c>
      <c r="L1292" s="6">
        <v>489.36333333333334</v>
      </c>
      <c r="M1292" s="1" t="s">
        <v>64</v>
      </c>
      <c r="N1292" s="1" t="s">
        <v>40</v>
      </c>
      <c r="O1292" s="6">
        <v>0</v>
      </c>
      <c r="P1292" s="6">
        <v>0</v>
      </c>
      <c r="Q1292" s="6">
        <v>135.85599999999999</v>
      </c>
      <c r="R1292" s="6">
        <v>0</v>
      </c>
      <c r="S1292" s="6">
        <v>0</v>
      </c>
      <c r="T1292" s="6">
        <v>0</v>
      </c>
      <c r="U1292" s="6">
        <v>255.55555555555554</v>
      </c>
      <c r="V1292" s="6">
        <v>0</v>
      </c>
      <c r="W1292" s="6">
        <v>66.222222222222229</v>
      </c>
      <c r="X1292" s="6">
        <v>0</v>
      </c>
      <c r="Y1292" s="6">
        <v>0</v>
      </c>
      <c r="Z1292" s="6">
        <v>288.60278343703902</v>
      </c>
      <c r="AA1292" s="1">
        <v>60</v>
      </c>
      <c r="AB1292" s="6">
        <v>7.3286138364701294</v>
      </c>
      <c r="AC1292" s="1" t="s">
        <v>41</v>
      </c>
      <c r="AD1292" s="1" t="s">
        <v>70</v>
      </c>
      <c r="AE1292" s="1" t="s">
        <v>83</v>
      </c>
      <c r="AF1292" s="1" t="s">
        <v>44</v>
      </c>
      <c r="AG1292" s="7">
        <v>1</v>
      </c>
      <c r="AH1292" s="8">
        <v>0.18040573596954351</v>
      </c>
      <c r="AI1292" s="9">
        <v>409.60531616210938</v>
      </c>
      <c r="AJ1292" s="10">
        <v>0.39731178703632342</v>
      </c>
    </row>
    <row r="1293" spans="1:36" x14ac:dyDescent="0.35">
      <c r="A1293" s="1">
        <v>1292</v>
      </c>
      <c r="B1293" s="1">
        <v>44</v>
      </c>
      <c r="C1293" s="1" t="s">
        <v>35</v>
      </c>
      <c r="D1293" s="1" t="s">
        <v>55</v>
      </c>
      <c r="E1293" s="1">
        <v>1</v>
      </c>
      <c r="F1293" s="1">
        <v>0</v>
      </c>
      <c r="G1293" s="1">
        <v>0</v>
      </c>
      <c r="H1293" s="1">
        <v>2</v>
      </c>
      <c r="I1293" s="1" t="s">
        <v>62</v>
      </c>
      <c r="J1293" s="1" t="s">
        <v>56</v>
      </c>
      <c r="K1293" s="6">
        <v>610.24324999999999</v>
      </c>
      <c r="L1293" s="6">
        <v>625.93444444444447</v>
      </c>
      <c r="M1293" s="1" t="s">
        <v>46</v>
      </c>
      <c r="N1293" s="1" t="s">
        <v>66</v>
      </c>
      <c r="O1293" s="6">
        <v>0</v>
      </c>
      <c r="P1293" s="6">
        <v>0</v>
      </c>
      <c r="Q1293" s="6">
        <v>150.01955555555554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46.222222222222221</v>
      </c>
      <c r="X1293" s="6">
        <v>0</v>
      </c>
      <c r="Y1293" s="6">
        <v>0</v>
      </c>
      <c r="Z1293" s="6">
        <v>337.28243124114914</v>
      </c>
      <c r="AA1293" s="1">
        <v>24</v>
      </c>
      <c r="AB1293" s="6">
        <v>16.838522489806945</v>
      </c>
      <c r="AC1293" s="1" t="s">
        <v>48</v>
      </c>
      <c r="AD1293" s="1" t="s">
        <v>49</v>
      </c>
      <c r="AE1293" s="1" t="s">
        <v>43</v>
      </c>
      <c r="AF1293" s="1" t="s">
        <v>44</v>
      </c>
      <c r="AG1293" s="7">
        <v>0</v>
      </c>
      <c r="AH1293" s="8">
        <v>0.16116474568843839</v>
      </c>
      <c r="AI1293" s="9">
        <v>375.79351806640619</v>
      </c>
      <c r="AJ1293" s="10">
        <v>0.16924964860461589</v>
      </c>
    </row>
    <row r="1294" spans="1:36" x14ac:dyDescent="0.35">
      <c r="A1294" s="1">
        <v>1293</v>
      </c>
      <c r="B1294" s="1">
        <v>50</v>
      </c>
      <c r="C1294" s="1" t="s">
        <v>35</v>
      </c>
      <c r="D1294" s="1" t="s">
        <v>74</v>
      </c>
      <c r="E1294" s="1">
        <v>1</v>
      </c>
      <c r="F1294" s="1">
        <v>0</v>
      </c>
      <c r="G1294" s="1">
        <v>0</v>
      </c>
      <c r="H1294" s="1">
        <v>3</v>
      </c>
      <c r="I1294" s="1" t="s">
        <v>45</v>
      </c>
      <c r="J1294" s="1" t="s">
        <v>56</v>
      </c>
      <c r="K1294" s="6">
        <v>1454.1569999999999</v>
      </c>
      <c r="L1294" s="6">
        <v>1315.5268888888888</v>
      </c>
      <c r="M1294" s="1" t="s">
        <v>46</v>
      </c>
      <c r="N1294" s="1" t="s">
        <v>47</v>
      </c>
      <c r="O1294" s="6">
        <v>0</v>
      </c>
      <c r="P1294" s="6">
        <v>782.48511111111111</v>
      </c>
      <c r="Q1294" s="6">
        <v>196.09977777777777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18.444444444444443</v>
      </c>
      <c r="X1294" s="6">
        <v>0</v>
      </c>
      <c r="Y1294" s="6">
        <v>0</v>
      </c>
      <c r="Z1294" s="6">
        <v>625.22454930914159</v>
      </c>
      <c r="AA1294" s="1">
        <v>24</v>
      </c>
      <c r="AB1294" s="6">
        <v>31.213774153549721</v>
      </c>
      <c r="AC1294" s="1" t="s">
        <v>41</v>
      </c>
      <c r="AD1294" s="1" t="s">
        <v>42</v>
      </c>
      <c r="AE1294" s="1" t="s">
        <v>52</v>
      </c>
      <c r="AF1294" s="1" t="s">
        <v>44</v>
      </c>
      <c r="AG1294" s="7">
        <v>1</v>
      </c>
      <c r="AH1294" s="8">
        <v>4.4283375144004822E-2</v>
      </c>
      <c r="AI1294" s="9">
        <v>548.9100341796875</v>
      </c>
      <c r="AJ1294" s="10">
        <v>4.5414294682916564E-2</v>
      </c>
    </row>
    <row r="1295" spans="1:36" x14ac:dyDescent="0.35">
      <c r="A1295" s="1">
        <v>1294</v>
      </c>
      <c r="B1295" s="1">
        <v>39</v>
      </c>
      <c r="C1295" s="1" t="s">
        <v>35</v>
      </c>
      <c r="D1295" s="1" t="s">
        <v>51</v>
      </c>
      <c r="E1295" s="1">
        <v>2</v>
      </c>
      <c r="F1295" s="1">
        <v>1</v>
      </c>
      <c r="G1295" s="1">
        <v>1</v>
      </c>
      <c r="H1295" s="1">
        <v>3</v>
      </c>
      <c r="I1295" s="1" t="s">
        <v>67</v>
      </c>
      <c r="J1295" s="1" t="s">
        <v>56</v>
      </c>
      <c r="K1295" s="6">
        <v>294.12524999999999</v>
      </c>
      <c r="L1295" s="6">
        <v>256.62644444444442</v>
      </c>
      <c r="M1295" s="1" t="s">
        <v>46</v>
      </c>
      <c r="N1295" s="1" t="s">
        <v>40</v>
      </c>
      <c r="O1295" s="6">
        <v>0</v>
      </c>
      <c r="P1295" s="6">
        <v>0</v>
      </c>
      <c r="Q1295" s="6">
        <v>68.218666666666664</v>
      </c>
      <c r="R1295" s="6">
        <v>0</v>
      </c>
      <c r="S1295" s="6">
        <v>0</v>
      </c>
      <c r="T1295" s="6">
        <v>555.55555555555554</v>
      </c>
      <c r="U1295" s="6">
        <v>0</v>
      </c>
      <c r="V1295" s="6">
        <v>0</v>
      </c>
      <c r="W1295" s="6">
        <v>3.7777777777777777</v>
      </c>
      <c r="X1295" s="6">
        <v>0</v>
      </c>
      <c r="Y1295" s="6">
        <v>0</v>
      </c>
      <c r="Z1295" s="6">
        <v>200.05727473604642</v>
      </c>
      <c r="AA1295" s="1">
        <v>36</v>
      </c>
      <c r="AB1295" s="6">
        <v>7.2325497260951321</v>
      </c>
      <c r="AC1295" s="1" t="s">
        <v>48</v>
      </c>
      <c r="AD1295" s="1" t="s">
        <v>70</v>
      </c>
      <c r="AE1295" s="1" t="s">
        <v>43</v>
      </c>
      <c r="AF1295" s="1" t="s">
        <v>44</v>
      </c>
      <c r="AG1295" s="7">
        <v>0</v>
      </c>
      <c r="AH1295" s="8">
        <v>0.24075357615947721</v>
      </c>
      <c r="AI1295" s="9">
        <v>393.46597290039063</v>
      </c>
      <c r="AJ1295" s="10">
        <v>0.10199727960063118</v>
      </c>
    </row>
    <row r="1296" spans="1:36" x14ac:dyDescent="0.35">
      <c r="A1296" s="1">
        <v>1295</v>
      </c>
      <c r="B1296" s="1">
        <v>21</v>
      </c>
      <c r="C1296" s="1" t="s">
        <v>60</v>
      </c>
      <c r="D1296" s="1" t="s">
        <v>36</v>
      </c>
      <c r="E1296" s="1">
        <v>0</v>
      </c>
      <c r="F1296" s="1">
        <v>0</v>
      </c>
      <c r="G1296" s="1">
        <v>0</v>
      </c>
      <c r="H1296" s="1">
        <v>3</v>
      </c>
      <c r="I1296" s="1" t="s">
        <v>67</v>
      </c>
      <c r="J1296" s="1" t="s">
        <v>56</v>
      </c>
      <c r="K1296" s="6">
        <v>1303.597</v>
      </c>
      <c r="L1296" s="6">
        <v>789.89800000000002</v>
      </c>
      <c r="M1296" s="1" t="s">
        <v>46</v>
      </c>
      <c r="N1296" s="1" t="s">
        <v>40</v>
      </c>
      <c r="O1296" s="6">
        <v>0</v>
      </c>
      <c r="P1296" s="6">
        <v>286.6611111111111</v>
      </c>
      <c r="Q1296" s="6">
        <v>617.74333333333334</v>
      </c>
      <c r="R1296" s="6">
        <v>88.888888888888886</v>
      </c>
      <c r="S1296" s="6">
        <v>0</v>
      </c>
      <c r="T1296" s="6">
        <v>0</v>
      </c>
      <c r="U1296" s="6">
        <v>0</v>
      </c>
      <c r="V1296" s="6">
        <v>0</v>
      </c>
      <c r="W1296" s="6">
        <v>81.777777777777771</v>
      </c>
      <c r="X1296" s="6">
        <v>0</v>
      </c>
      <c r="Y1296" s="6">
        <v>0</v>
      </c>
      <c r="Z1296" s="6">
        <v>1811.9979450621277</v>
      </c>
      <c r="AA1296" s="1">
        <v>18</v>
      </c>
      <c r="AB1296" s="6">
        <v>115.61594544164853</v>
      </c>
      <c r="AC1296" s="1" t="s">
        <v>48</v>
      </c>
      <c r="AD1296" s="1" t="s">
        <v>49</v>
      </c>
      <c r="AE1296" s="1" t="s">
        <v>43</v>
      </c>
      <c r="AF1296" s="1" t="s">
        <v>44</v>
      </c>
      <c r="AG1296" s="7">
        <v>1</v>
      </c>
      <c r="AH1296" s="8">
        <v>2.298197336494923E-2</v>
      </c>
      <c r="AI1296" s="9">
        <v>557.20135498046875</v>
      </c>
      <c r="AJ1296" s="10">
        <v>6.3517302543133342E-2</v>
      </c>
    </row>
    <row r="1297" spans="1:36" x14ac:dyDescent="0.35">
      <c r="A1297" s="1">
        <v>1296</v>
      </c>
      <c r="B1297" s="1">
        <v>50</v>
      </c>
      <c r="C1297" s="1" t="s">
        <v>35</v>
      </c>
      <c r="D1297" s="1" t="s">
        <v>55</v>
      </c>
      <c r="E1297" s="1">
        <v>1</v>
      </c>
      <c r="F1297" s="1">
        <v>3</v>
      </c>
      <c r="G1297" s="1">
        <v>3</v>
      </c>
      <c r="H1297" s="1">
        <v>2</v>
      </c>
      <c r="I1297" s="1" t="s">
        <v>67</v>
      </c>
      <c r="J1297" s="1" t="s">
        <v>56</v>
      </c>
      <c r="K1297" s="6">
        <v>557.73575000000005</v>
      </c>
      <c r="L1297" s="6">
        <v>636.49711111111117</v>
      </c>
      <c r="M1297" s="1" t="s">
        <v>46</v>
      </c>
      <c r="N1297" s="1" t="s">
        <v>47</v>
      </c>
      <c r="O1297" s="6">
        <v>0</v>
      </c>
      <c r="P1297" s="6">
        <v>444.44444444444446</v>
      </c>
      <c r="Q1297" s="6">
        <v>250.24177777777777</v>
      </c>
      <c r="R1297" s="6">
        <v>0</v>
      </c>
      <c r="S1297" s="6">
        <v>0</v>
      </c>
      <c r="T1297" s="6">
        <v>0</v>
      </c>
      <c r="U1297" s="6">
        <v>622.22222222222217</v>
      </c>
      <c r="V1297" s="6">
        <v>0</v>
      </c>
      <c r="W1297" s="6">
        <v>24.444444444444443</v>
      </c>
      <c r="X1297" s="6">
        <v>0</v>
      </c>
      <c r="Y1297" s="6">
        <v>0</v>
      </c>
      <c r="Z1297" s="6">
        <v>316.42490957882706</v>
      </c>
      <c r="AA1297" s="1">
        <v>24</v>
      </c>
      <c r="AB1297" s="6">
        <v>15.79722945150594</v>
      </c>
      <c r="AC1297" s="1" t="s">
        <v>41</v>
      </c>
      <c r="AD1297" s="1" t="s">
        <v>49</v>
      </c>
      <c r="AE1297" s="1" t="s">
        <v>43</v>
      </c>
      <c r="AF1297" s="1" t="s">
        <v>44</v>
      </c>
      <c r="AG1297" s="7">
        <v>0</v>
      </c>
      <c r="AH1297" s="8">
        <v>0.17972901463508609</v>
      </c>
      <c r="AI1297" s="9">
        <v>404.74139404296881</v>
      </c>
      <c r="AJ1297" s="10">
        <v>0.38633189757014486</v>
      </c>
    </row>
    <row r="1298" spans="1:36" x14ac:dyDescent="0.35">
      <c r="A1298" s="1">
        <v>1297</v>
      </c>
      <c r="B1298" s="1">
        <v>32</v>
      </c>
      <c r="C1298" s="1" t="s">
        <v>50</v>
      </c>
      <c r="D1298" s="1" t="s">
        <v>55</v>
      </c>
      <c r="E1298" s="1">
        <v>0</v>
      </c>
      <c r="F1298" s="1">
        <v>1</v>
      </c>
      <c r="G1298" s="1">
        <v>1</v>
      </c>
      <c r="H1298" s="1">
        <v>5</v>
      </c>
      <c r="I1298" s="1" t="s">
        <v>37</v>
      </c>
      <c r="J1298" s="1" t="s">
        <v>38</v>
      </c>
      <c r="K1298" s="6">
        <v>1522.2162499999999</v>
      </c>
      <c r="L1298" s="6">
        <v>1395.2786666666666</v>
      </c>
      <c r="M1298" s="1" t="s">
        <v>77</v>
      </c>
      <c r="N1298" s="1" t="s">
        <v>47</v>
      </c>
      <c r="O1298" s="6">
        <v>0</v>
      </c>
      <c r="P1298" s="6">
        <v>0</v>
      </c>
      <c r="Q1298" s="6">
        <v>79.87533333333333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32</v>
      </c>
      <c r="X1298" s="6">
        <v>0</v>
      </c>
      <c r="Y1298" s="6">
        <v>0</v>
      </c>
      <c r="Z1298" s="6">
        <v>717.52224062685218</v>
      </c>
      <c r="AA1298" s="1">
        <v>36</v>
      </c>
      <c r="AB1298" s="6">
        <v>25.940147848959256</v>
      </c>
      <c r="AC1298" s="1" t="s">
        <v>41</v>
      </c>
      <c r="AD1298" s="1" t="s">
        <v>72</v>
      </c>
      <c r="AE1298" s="1" t="s">
        <v>43</v>
      </c>
      <c r="AF1298" s="1" t="s">
        <v>44</v>
      </c>
      <c r="AG1298" s="7">
        <v>1</v>
      </c>
      <c r="AH1298" s="8">
        <v>3.475739061832428E-2</v>
      </c>
      <c r="AI1298" s="9">
        <v>618.14599609375</v>
      </c>
      <c r="AJ1298" s="10">
        <v>0.20918213898651022</v>
      </c>
    </row>
    <row r="1299" spans="1:36" x14ac:dyDescent="0.35">
      <c r="A1299" s="1">
        <v>1298</v>
      </c>
      <c r="B1299" s="1">
        <v>42</v>
      </c>
      <c r="C1299" s="1" t="s">
        <v>60</v>
      </c>
      <c r="D1299" s="1" t="s">
        <v>36</v>
      </c>
      <c r="E1299" s="1">
        <v>1</v>
      </c>
      <c r="F1299" s="1">
        <v>0</v>
      </c>
      <c r="G1299" s="1">
        <v>0</v>
      </c>
      <c r="H1299" s="1">
        <v>2</v>
      </c>
      <c r="I1299" s="1" t="s">
        <v>37</v>
      </c>
      <c r="J1299" s="1" t="s">
        <v>38</v>
      </c>
      <c r="K1299" s="6">
        <v>709.91099999999994</v>
      </c>
      <c r="L1299" s="6">
        <v>643.44000000000005</v>
      </c>
      <c r="M1299" s="1" t="s">
        <v>64</v>
      </c>
      <c r="N1299" s="1" t="s">
        <v>47</v>
      </c>
      <c r="O1299" s="6">
        <v>0</v>
      </c>
      <c r="P1299" s="6">
        <v>0</v>
      </c>
      <c r="Q1299" s="6">
        <v>256.06311111111108</v>
      </c>
      <c r="R1299" s="6">
        <v>77.777777777777771</v>
      </c>
      <c r="S1299" s="6">
        <v>0</v>
      </c>
      <c r="T1299" s="6">
        <v>0</v>
      </c>
      <c r="U1299" s="6">
        <v>0</v>
      </c>
      <c r="V1299" s="6">
        <v>0</v>
      </c>
      <c r="W1299" s="6">
        <v>47.555555555555557</v>
      </c>
      <c r="X1299" s="6">
        <v>0</v>
      </c>
      <c r="Y1299" s="6">
        <v>0</v>
      </c>
      <c r="Z1299" s="6">
        <v>518.68146523332427</v>
      </c>
      <c r="AA1299" s="1">
        <v>6</v>
      </c>
      <c r="AB1299" s="6">
        <v>91.041675509015349</v>
      </c>
      <c r="AC1299" s="1" t="s">
        <v>41</v>
      </c>
      <c r="AD1299" s="1" t="s">
        <v>53</v>
      </c>
      <c r="AE1299" s="1" t="s">
        <v>43</v>
      </c>
      <c r="AF1299" s="1" t="s">
        <v>44</v>
      </c>
      <c r="AG1299" s="7">
        <v>1</v>
      </c>
      <c r="AH1299" s="8">
        <v>0.1218123659491539</v>
      </c>
      <c r="AI1299" s="9">
        <v>368.13034057617188</v>
      </c>
      <c r="AJ1299" s="10">
        <v>0.13228741979138431</v>
      </c>
    </row>
    <row r="1300" spans="1:36" x14ac:dyDescent="0.35">
      <c r="A1300" s="1">
        <v>1299</v>
      </c>
      <c r="B1300" s="1">
        <v>29</v>
      </c>
      <c r="C1300" s="1" t="s">
        <v>60</v>
      </c>
      <c r="D1300" s="1" t="s">
        <v>36</v>
      </c>
      <c r="E1300" s="1">
        <v>3</v>
      </c>
      <c r="F1300" s="1">
        <v>0</v>
      </c>
      <c r="G1300" s="1">
        <v>0</v>
      </c>
      <c r="H1300" s="1">
        <v>2</v>
      </c>
      <c r="I1300" s="1" t="s">
        <v>62</v>
      </c>
      <c r="J1300" s="1" t="s">
        <v>38</v>
      </c>
      <c r="K1300" s="6">
        <v>629.19550000000004</v>
      </c>
      <c r="L1300" s="6">
        <v>536.98466666666661</v>
      </c>
      <c r="M1300" s="1" t="s">
        <v>46</v>
      </c>
      <c r="N1300" s="1" t="s">
        <v>40</v>
      </c>
      <c r="O1300" s="6">
        <v>0</v>
      </c>
      <c r="P1300" s="6">
        <v>606.88888888888891</v>
      </c>
      <c r="Q1300" s="6">
        <v>116.43600000000001</v>
      </c>
      <c r="R1300" s="6">
        <v>0</v>
      </c>
      <c r="S1300" s="6">
        <v>0</v>
      </c>
      <c r="T1300" s="6">
        <v>0</v>
      </c>
      <c r="U1300" s="6">
        <v>258.88888888888891</v>
      </c>
      <c r="V1300" s="6">
        <v>0</v>
      </c>
      <c r="W1300" s="6">
        <v>11.555555555555555</v>
      </c>
      <c r="X1300" s="6">
        <v>0</v>
      </c>
      <c r="Y1300" s="6">
        <v>0</v>
      </c>
      <c r="Z1300" s="6">
        <v>239.71783854487487</v>
      </c>
      <c r="AA1300" s="1">
        <v>36</v>
      </c>
      <c r="AB1300" s="6">
        <v>8.6663741160893668</v>
      </c>
      <c r="AC1300" s="1" t="s">
        <v>41</v>
      </c>
      <c r="AD1300" s="1" t="s">
        <v>49</v>
      </c>
      <c r="AE1300" s="1" t="s">
        <v>83</v>
      </c>
      <c r="AF1300" s="1" t="s">
        <v>44</v>
      </c>
      <c r="AG1300" s="7">
        <v>0</v>
      </c>
      <c r="AH1300" s="8">
        <v>0.1858232319355011</v>
      </c>
      <c r="AI1300" s="9">
        <v>371.87753295898438</v>
      </c>
      <c r="AJ1300" s="10">
        <v>0.30852433105127913</v>
      </c>
    </row>
    <row r="1301" spans="1:36" x14ac:dyDescent="0.35">
      <c r="A1301" s="1">
        <v>1300</v>
      </c>
      <c r="B1301" s="1">
        <v>35</v>
      </c>
      <c r="C1301" s="1" t="s">
        <v>50</v>
      </c>
      <c r="D1301" s="1" t="s">
        <v>55</v>
      </c>
      <c r="E1301" s="1">
        <v>3</v>
      </c>
      <c r="F1301" s="1">
        <v>1</v>
      </c>
      <c r="G1301" s="1">
        <v>1</v>
      </c>
      <c r="H1301" s="1">
        <v>3</v>
      </c>
      <c r="I1301" s="1" t="s">
        <v>37</v>
      </c>
      <c r="J1301" s="1" t="s">
        <v>63</v>
      </c>
      <c r="K1301" s="6">
        <v>1286.6655000000001</v>
      </c>
      <c r="L1301" s="6">
        <v>991.83555555555552</v>
      </c>
      <c r="M1301" s="1" t="s">
        <v>64</v>
      </c>
      <c r="N1301" s="1" t="s">
        <v>40</v>
      </c>
      <c r="O1301" s="6">
        <v>0</v>
      </c>
      <c r="P1301" s="6">
        <v>331.77777777777777</v>
      </c>
      <c r="Q1301" s="6">
        <v>423.4951111111111</v>
      </c>
      <c r="R1301" s="6">
        <v>0</v>
      </c>
      <c r="S1301" s="6">
        <v>0</v>
      </c>
      <c r="T1301" s="6">
        <v>0</v>
      </c>
      <c r="U1301" s="6">
        <v>195.55555555555554</v>
      </c>
      <c r="V1301" s="6">
        <v>0</v>
      </c>
      <c r="W1301" s="6">
        <v>0</v>
      </c>
      <c r="X1301" s="6">
        <v>0</v>
      </c>
      <c r="Y1301" s="6">
        <v>0</v>
      </c>
      <c r="Z1301" s="6">
        <v>935.66428937683997</v>
      </c>
      <c r="AA1301" s="1">
        <v>36</v>
      </c>
      <c r="AB1301" s="6">
        <v>33.826505478384071</v>
      </c>
      <c r="AC1301" s="1" t="s">
        <v>48</v>
      </c>
      <c r="AD1301" s="1" t="s">
        <v>70</v>
      </c>
      <c r="AE1301" s="1" t="s">
        <v>43</v>
      </c>
      <c r="AF1301" s="1" t="s">
        <v>44</v>
      </c>
      <c r="AG1301" s="7">
        <v>1</v>
      </c>
      <c r="AH1301" s="8">
        <v>4.8907704651355743E-2</v>
      </c>
      <c r="AI1301" s="9">
        <v>569.9805908203125</v>
      </c>
      <c r="AJ1301" s="10">
        <v>0.20982461675966507</v>
      </c>
    </row>
    <row r="1302" spans="1:36" x14ac:dyDescent="0.35">
      <c r="A1302" s="1">
        <v>1301</v>
      </c>
      <c r="B1302" s="1">
        <v>32</v>
      </c>
      <c r="C1302" s="1" t="s">
        <v>35</v>
      </c>
      <c r="D1302" s="1" t="s">
        <v>36</v>
      </c>
      <c r="E1302" s="1">
        <v>0</v>
      </c>
      <c r="F1302" s="1">
        <v>0</v>
      </c>
      <c r="G1302" s="1">
        <v>0</v>
      </c>
      <c r="H1302" s="1">
        <v>2</v>
      </c>
      <c r="I1302" s="1" t="s">
        <v>61</v>
      </c>
      <c r="J1302" s="1" t="s">
        <v>56</v>
      </c>
      <c r="K1302" s="6">
        <v>940.36924999999997</v>
      </c>
      <c r="L1302" s="6">
        <v>931.45822222222228</v>
      </c>
      <c r="M1302" s="1" t="s">
        <v>46</v>
      </c>
      <c r="N1302" s="1" t="s">
        <v>47</v>
      </c>
      <c r="O1302" s="6">
        <v>0</v>
      </c>
      <c r="P1302" s="6">
        <v>0</v>
      </c>
      <c r="Q1302" s="6">
        <v>442.06599999999997</v>
      </c>
      <c r="R1302" s="6">
        <v>0</v>
      </c>
      <c r="S1302" s="6">
        <v>0</v>
      </c>
      <c r="T1302" s="6">
        <v>0</v>
      </c>
      <c r="U1302" s="6">
        <v>355.55555555555554</v>
      </c>
      <c r="V1302" s="6">
        <v>0</v>
      </c>
      <c r="W1302" s="6">
        <v>9.3333333333333339</v>
      </c>
      <c r="X1302" s="6">
        <v>0</v>
      </c>
      <c r="Y1302" s="6">
        <v>0</v>
      </c>
      <c r="Z1302" s="6">
        <v>433.9494275455807</v>
      </c>
      <c r="AA1302" s="1">
        <v>24</v>
      </c>
      <c r="AB1302" s="6">
        <v>21.664535470395506</v>
      </c>
      <c r="AC1302" s="1" t="s">
        <v>48</v>
      </c>
      <c r="AD1302" s="1" t="s">
        <v>42</v>
      </c>
      <c r="AE1302" s="1" t="s">
        <v>65</v>
      </c>
      <c r="AF1302" s="1" t="s">
        <v>54</v>
      </c>
      <c r="AG1302" s="7">
        <v>0</v>
      </c>
      <c r="AH1302" s="8">
        <v>0.10826752334833151</v>
      </c>
      <c r="AI1302" s="9">
        <v>383.14892578125</v>
      </c>
      <c r="AJ1302" s="10">
        <v>0.39334288022670083</v>
      </c>
    </row>
    <row r="1303" spans="1:36" x14ac:dyDescent="0.35">
      <c r="A1303" s="1">
        <v>1302</v>
      </c>
      <c r="B1303" s="1">
        <v>48</v>
      </c>
      <c r="C1303" s="1" t="s">
        <v>50</v>
      </c>
      <c r="D1303" s="1" t="s">
        <v>36</v>
      </c>
      <c r="E1303" s="1">
        <v>0</v>
      </c>
      <c r="F1303" s="1">
        <v>0</v>
      </c>
      <c r="G1303" s="1">
        <v>0</v>
      </c>
      <c r="H1303" s="1">
        <v>3</v>
      </c>
      <c r="I1303" s="1" t="s">
        <v>37</v>
      </c>
      <c r="J1303" s="1" t="s">
        <v>56</v>
      </c>
      <c r="K1303" s="6">
        <v>106.32174999999999</v>
      </c>
      <c r="L1303" s="6">
        <v>135.54266666666666</v>
      </c>
      <c r="M1303" s="1" t="s">
        <v>64</v>
      </c>
      <c r="N1303" s="1" t="s">
        <v>40</v>
      </c>
      <c r="O1303" s="6">
        <v>0</v>
      </c>
      <c r="P1303" s="6">
        <v>0</v>
      </c>
      <c r="Q1303" s="6">
        <v>55.022444444444446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46.444444444444443</v>
      </c>
      <c r="X1303" s="6">
        <v>0</v>
      </c>
      <c r="Y1303" s="6">
        <v>0</v>
      </c>
      <c r="Z1303" s="6">
        <v>50.829969243192899</v>
      </c>
      <c r="AA1303" s="1">
        <v>3</v>
      </c>
      <c r="AB1303" s="6">
        <v>17.454145306019072</v>
      </c>
      <c r="AC1303" s="1" t="s">
        <v>48</v>
      </c>
      <c r="AD1303" s="1" t="s">
        <v>49</v>
      </c>
      <c r="AE1303" s="1" t="s">
        <v>43</v>
      </c>
      <c r="AF1303" s="1" t="s">
        <v>44</v>
      </c>
      <c r="AG1303" s="7">
        <v>0</v>
      </c>
      <c r="AH1303" s="8">
        <v>0.31760597229003912</v>
      </c>
      <c r="AI1303" s="9">
        <v>268.22625732421881</v>
      </c>
      <c r="AJ1303" s="10">
        <v>0.36008477652001913</v>
      </c>
    </row>
    <row r="1304" spans="1:36" x14ac:dyDescent="0.35">
      <c r="A1304" s="1">
        <v>1303</v>
      </c>
      <c r="B1304" s="1">
        <v>27</v>
      </c>
      <c r="C1304" s="1" t="s">
        <v>35</v>
      </c>
      <c r="D1304" s="1" t="s">
        <v>55</v>
      </c>
      <c r="E1304" s="1">
        <v>0</v>
      </c>
      <c r="F1304" s="1">
        <v>1</v>
      </c>
      <c r="G1304" s="1">
        <v>1</v>
      </c>
      <c r="H1304" s="1">
        <v>3</v>
      </c>
      <c r="I1304" s="1" t="s">
        <v>45</v>
      </c>
      <c r="J1304" s="1" t="s">
        <v>56</v>
      </c>
      <c r="K1304" s="6">
        <v>1167.8042499999999</v>
      </c>
      <c r="L1304" s="6">
        <v>610.14177777777775</v>
      </c>
      <c r="M1304" s="1" t="s">
        <v>46</v>
      </c>
      <c r="N1304" s="1" t="s">
        <v>40</v>
      </c>
      <c r="O1304" s="6">
        <v>0</v>
      </c>
      <c r="P1304" s="6">
        <v>124.44444444444444</v>
      </c>
      <c r="Q1304" s="6">
        <v>213.29533333333333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30.222222222222221</v>
      </c>
      <c r="X1304" s="6">
        <v>0</v>
      </c>
      <c r="Y1304" s="6">
        <v>0</v>
      </c>
      <c r="Z1304" s="6">
        <v>768.85757892714435</v>
      </c>
      <c r="AA1304" s="1">
        <v>36</v>
      </c>
      <c r="AB1304" s="6">
        <v>27.796043304161518</v>
      </c>
      <c r="AC1304" s="1" t="s">
        <v>48</v>
      </c>
      <c r="AD1304" s="1" t="s">
        <v>70</v>
      </c>
      <c r="AE1304" s="1" t="s">
        <v>52</v>
      </c>
      <c r="AF1304" s="1" t="s">
        <v>44</v>
      </c>
      <c r="AG1304" s="7">
        <v>1</v>
      </c>
      <c r="AH1304" s="8">
        <v>6.9443173706531525E-2</v>
      </c>
      <c r="AI1304" s="9">
        <v>494.70587158203119</v>
      </c>
      <c r="AJ1304" s="10">
        <v>0.29946771218670215</v>
      </c>
    </row>
    <row r="1305" spans="1:36" x14ac:dyDescent="0.35">
      <c r="A1305" s="1">
        <v>1304</v>
      </c>
      <c r="B1305" s="1">
        <v>43</v>
      </c>
      <c r="C1305" s="1" t="s">
        <v>50</v>
      </c>
      <c r="D1305" s="1" t="s">
        <v>36</v>
      </c>
      <c r="E1305" s="1">
        <v>1</v>
      </c>
      <c r="F1305" s="1">
        <v>1</v>
      </c>
      <c r="G1305" s="1">
        <v>1</v>
      </c>
      <c r="H1305" s="1">
        <v>4</v>
      </c>
      <c r="I1305" s="1" t="s">
        <v>61</v>
      </c>
      <c r="J1305" s="1" t="s">
        <v>56</v>
      </c>
      <c r="K1305" s="6">
        <v>1176.885</v>
      </c>
      <c r="L1305" s="6">
        <v>1319.2804444444444</v>
      </c>
      <c r="M1305" s="1" t="s">
        <v>46</v>
      </c>
      <c r="N1305" s="1" t="s">
        <v>40</v>
      </c>
      <c r="O1305" s="6">
        <v>1055.3841236015992</v>
      </c>
      <c r="P1305" s="6">
        <v>3888.8888888888887</v>
      </c>
      <c r="Q1305" s="6">
        <v>469.03888888888889</v>
      </c>
      <c r="R1305" s="6">
        <v>200</v>
      </c>
      <c r="S1305" s="6">
        <v>0</v>
      </c>
      <c r="T1305" s="6">
        <v>0</v>
      </c>
      <c r="U1305" s="6">
        <v>0</v>
      </c>
      <c r="V1305" s="6">
        <v>0</v>
      </c>
      <c r="W1305" s="6">
        <v>45.777777777777779</v>
      </c>
      <c r="X1305" s="6">
        <v>0</v>
      </c>
      <c r="Y1305" s="6">
        <v>0</v>
      </c>
      <c r="Z1305" s="6">
        <v>542.9931064062348</v>
      </c>
      <c r="AA1305" s="1">
        <v>48</v>
      </c>
      <c r="AB1305" s="6">
        <v>15.950422287917929</v>
      </c>
      <c r="AC1305" s="1" t="s">
        <v>48</v>
      </c>
      <c r="AD1305" s="1" t="s">
        <v>49</v>
      </c>
      <c r="AE1305" s="1" t="s">
        <v>43</v>
      </c>
      <c r="AF1305" s="1" t="s">
        <v>75</v>
      </c>
      <c r="AG1305" s="7">
        <v>1</v>
      </c>
      <c r="AH1305" s="8">
        <v>5.5152904242277152E-2</v>
      </c>
      <c r="AI1305" s="9">
        <v>605.1861572265625</v>
      </c>
      <c r="AJ1305" s="10">
        <v>1.8382292349021139E-3</v>
      </c>
    </row>
    <row r="1306" spans="1:36" x14ac:dyDescent="0.35">
      <c r="A1306" s="1">
        <v>1305</v>
      </c>
      <c r="B1306" s="1">
        <v>47</v>
      </c>
      <c r="C1306" s="1" t="s">
        <v>60</v>
      </c>
      <c r="D1306" s="1" t="s">
        <v>51</v>
      </c>
      <c r="E1306" s="1">
        <v>3</v>
      </c>
      <c r="F1306" s="1">
        <v>1</v>
      </c>
      <c r="G1306" s="1">
        <v>1</v>
      </c>
      <c r="H1306" s="1">
        <v>5</v>
      </c>
      <c r="I1306" s="1" t="s">
        <v>37</v>
      </c>
      <c r="J1306" s="1" t="s">
        <v>56</v>
      </c>
      <c r="K1306" s="6">
        <v>268.49149999999997</v>
      </c>
      <c r="L1306" s="6">
        <v>280.952</v>
      </c>
      <c r="M1306" s="1" t="s">
        <v>39</v>
      </c>
      <c r="N1306" s="1" t="s">
        <v>40</v>
      </c>
      <c r="O1306" s="6">
        <v>0</v>
      </c>
      <c r="P1306" s="6">
        <v>0</v>
      </c>
      <c r="Q1306" s="6">
        <v>55.906888888888886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44.666666666666664</v>
      </c>
      <c r="X1306" s="6">
        <v>0</v>
      </c>
      <c r="Y1306" s="6">
        <v>0</v>
      </c>
      <c r="Z1306" s="6">
        <v>108.30782001266032</v>
      </c>
      <c r="AA1306" s="1">
        <v>24</v>
      </c>
      <c r="AB1306" s="6">
        <v>5.4071706504072505</v>
      </c>
      <c r="AC1306" s="1" t="s">
        <v>41</v>
      </c>
      <c r="AD1306" s="1" t="s">
        <v>49</v>
      </c>
      <c r="AE1306" s="1" t="s">
        <v>65</v>
      </c>
      <c r="AF1306" s="1" t="s">
        <v>76</v>
      </c>
      <c r="AG1306" s="7">
        <v>0</v>
      </c>
      <c r="AH1306" s="8">
        <v>0.2398031800985336</v>
      </c>
      <c r="AI1306" s="9">
        <v>441.33428955078119</v>
      </c>
      <c r="AJ1306" s="10">
        <v>0.18473512887291074</v>
      </c>
    </row>
    <row r="1307" spans="1:36" x14ac:dyDescent="0.35">
      <c r="A1307" s="1">
        <v>1306</v>
      </c>
      <c r="B1307" s="1">
        <v>42</v>
      </c>
      <c r="C1307" s="1" t="s">
        <v>60</v>
      </c>
      <c r="D1307" s="1" t="s">
        <v>36</v>
      </c>
      <c r="E1307" s="1">
        <v>1</v>
      </c>
      <c r="F1307" s="1">
        <v>2</v>
      </c>
      <c r="G1307" s="1">
        <v>2</v>
      </c>
      <c r="H1307" s="1">
        <v>3</v>
      </c>
      <c r="I1307" s="1" t="s">
        <v>61</v>
      </c>
      <c r="J1307" s="1" t="s">
        <v>56</v>
      </c>
      <c r="K1307" s="6">
        <v>948.58950000000004</v>
      </c>
      <c r="L1307" s="6">
        <v>908.98333333333335</v>
      </c>
      <c r="M1307" s="1" t="s">
        <v>64</v>
      </c>
      <c r="N1307" s="1" t="s">
        <v>47</v>
      </c>
      <c r="O1307" s="6">
        <v>0</v>
      </c>
      <c r="P1307" s="6">
        <v>0</v>
      </c>
      <c r="Q1307" s="6">
        <v>94.340666666666664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25.333333333333332</v>
      </c>
      <c r="X1307" s="6">
        <v>0</v>
      </c>
      <c r="Y1307" s="6">
        <v>0</v>
      </c>
      <c r="Z1307" s="6">
        <v>671.76590130923557</v>
      </c>
      <c r="AA1307" s="1">
        <v>24</v>
      </c>
      <c r="AB1307" s="6">
        <v>33.537309356601206</v>
      </c>
      <c r="AC1307" s="1" t="s">
        <v>48</v>
      </c>
      <c r="AD1307" s="1" t="s">
        <v>49</v>
      </c>
      <c r="AE1307" s="1" t="s">
        <v>43</v>
      </c>
      <c r="AF1307" s="1" t="s">
        <v>44</v>
      </c>
      <c r="AG1307" s="7">
        <v>0</v>
      </c>
      <c r="AH1307" s="8">
        <v>8.4825232625007629E-2</v>
      </c>
      <c r="AI1307" s="9">
        <v>489.68768310546881</v>
      </c>
      <c r="AJ1307" s="10">
        <v>0.45322363736815752</v>
      </c>
    </row>
    <row r="1308" spans="1:36" x14ac:dyDescent="0.35">
      <c r="A1308" s="1">
        <v>1307</v>
      </c>
      <c r="B1308" s="1">
        <v>22</v>
      </c>
      <c r="C1308" s="1" t="s">
        <v>35</v>
      </c>
      <c r="D1308" s="1" t="s">
        <v>74</v>
      </c>
      <c r="E1308" s="1">
        <v>0</v>
      </c>
      <c r="F1308" s="1">
        <v>2</v>
      </c>
      <c r="G1308" s="1">
        <v>2</v>
      </c>
      <c r="H1308" s="1">
        <v>2</v>
      </c>
      <c r="I1308" s="1" t="s">
        <v>37</v>
      </c>
      <c r="J1308" s="1" t="s">
        <v>56</v>
      </c>
      <c r="K1308" s="6">
        <v>478.48275000000001</v>
      </c>
      <c r="L1308" s="6">
        <v>597.99733333333336</v>
      </c>
      <c r="M1308" s="1" t="s">
        <v>46</v>
      </c>
      <c r="N1308" s="1" t="s">
        <v>47</v>
      </c>
      <c r="O1308" s="6">
        <v>0</v>
      </c>
      <c r="P1308" s="6">
        <v>0</v>
      </c>
      <c r="Q1308" s="6">
        <v>198.78466666666668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154.22222222222223</v>
      </c>
      <c r="X1308" s="6">
        <v>1173.3333333333333</v>
      </c>
      <c r="Y1308" s="6">
        <v>0</v>
      </c>
      <c r="Z1308" s="6">
        <v>310.63235700843904</v>
      </c>
      <c r="AA1308" s="1">
        <v>24</v>
      </c>
      <c r="AB1308" s="6">
        <v>15.508041466318149</v>
      </c>
      <c r="AC1308" s="1" t="s">
        <v>41</v>
      </c>
      <c r="AD1308" s="1" t="s">
        <v>49</v>
      </c>
      <c r="AE1308" s="1" t="s">
        <v>52</v>
      </c>
      <c r="AF1308" s="1" t="s">
        <v>44</v>
      </c>
      <c r="AG1308" s="7">
        <v>0</v>
      </c>
      <c r="AH1308" s="8">
        <v>0.21260629594326019</v>
      </c>
      <c r="AI1308" s="9">
        <v>305.473876953125</v>
      </c>
      <c r="AJ1308" s="10">
        <v>2.1973268860618726E-2</v>
      </c>
    </row>
    <row r="1309" spans="1:36" x14ac:dyDescent="0.35">
      <c r="A1309" s="1">
        <v>1308</v>
      </c>
      <c r="B1309" s="1">
        <v>30</v>
      </c>
      <c r="C1309" s="1" t="s">
        <v>35</v>
      </c>
      <c r="D1309" s="1" t="s">
        <v>59</v>
      </c>
      <c r="E1309" s="1">
        <v>0</v>
      </c>
      <c r="F1309" s="1">
        <v>1</v>
      </c>
      <c r="G1309" s="1">
        <v>1</v>
      </c>
      <c r="H1309" s="1">
        <v>3</v>
      </c>
      <c r="I1309" s="1" t="s">
        <v>62</v>
      </c>
      <c r="J1309" s="1" t="s">
        <v>38</v>
      </c>
      <c r="K1309" s="6">
        <v>1390.17725</v>
      </c>
      <c r="L1309" s="6">
        <v>642.28888888888889</v>
      </c>
      <c r="M1309" s="1" t="s">
        <v>46</v>
      </c>
      <c r="N1309" s="1" t="s">
        <v>66</v>
      </c>
      <c r="O1309" s="6">
        <v>0</v>
      </c>
      <c r="P1309" s="6">
        <v>805.12911111111111</v>
      </c>
      <c r="Q1309" s="6">
        <v>783.59577777777781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327.11111111111109</v>
      </c>
      <c r="X1309" s="6">
        <v>0</v>
      </c>
      <c r="Y1309" s="6">
        <v>0</v>
      </c>
      <c r="Z1309" s="6">
        <v>1581.0064412983997</v>
      </c>
      <c r="AA1309" s="1">
        <v>36</v>
      </c>
      <c r="AB1309" s="6">
        <v>57.157170210652026</v>
      </c>
      <c r="AC1309" s="1" t="s">
        <v>41</v>
      </c>
      <c r="AD1309" s="1" t="s">
        <v>70</v>
      </c>
      <c r="AE1309" s="1" t="s">
        <v>43</v>
      </c>
      <c r="AF1309" s="1" t="s">
        <v>75</v>
      </c>
      <c r="AG1309" s="7">
        <v>1</v>
      </c>
      <c r="AH1309" s="8">
        <v>2.7287658303976059E-2</v>
      </c>
      <c r="AI1309" s="9">
        <v>607.69146728515625</v>
      </c>
      <c r="AJ1309" s="10">
        <v>0.25472743606527765</v>
      </c>
    </row>
    <row r="1310" spans="1:36" x14ac:dyDescent="0.35">
      <c r="A1310" s="1">
        <v>1309</v>
      </c>
      <c r="B1310" s="1">
        <v>53</v>
      </c>
      <c r="C1310" s="1" t="s">
        <v>50</v>
      </c>
      <c r="D1310" s="1" t="s">
        <v>36</v>
      </c>
      <c r="E1310" s="1">
        <v>3</v>
      </c>
      <c r="F1310" s="1">
        <v>4</v>
      </c>
      <c r="G1310" s="1">
        <v>4</v>
      </c>
      <c r="H1310" s="1">
        <v>3</v>
      </c>
      <c r="I1310" s="1" t="s">
        <v>37</v>
      </c>
      <c r="J1310" s="1" t="s">
        <v>63</v>
      </c>
      <c r="K1310" s="6">
        <v>1173.1105</v>
      </c>
      <c r="L1310" s="6">
        <v>1156.3348888888888</v>
      </c>
      <c r="M1310" s="1" t="s">
        <v>46</v>
      </c>
      <c r="N1310" s="1" t="s">
        <v>40</v>
      </c>
      <c r="O1310" s="6">
        <v>0</v>
      </c>
      <c r="P1310" s="6">
        <v>0</v>
      </c>
      <c r="Q1310" s="6">
        <v>777.43488888888885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42.444444444444443</v>
      </c>
      <c r="X1310" s="6">
        <v>0</v>
      </c>
      <c r="Y1310" s="6">
        <v>0</v>
      </c>
      <c r="Z1310" s="6">
        <v>980.80113078729494</v>
      </c>
      <c r="AA1310" s="1">
        <v>36</v>
      </c>
      <c r="AB1310" s="6">
        <v>35.45831042229679</v>
      </c>
      <c r="AC1310" s="1" t="s">
        <v>41</v>
      </c>
      <c r="AD1310" s="1" t="s">
        <v>49</v>
      </c>
      <c r="AE1310" s="1" t="s">
        <v>65</v>
      </c>
      <c r="AF1310" s="1" t="s">
        <v>44</v>
      </c>
      <c r="AG1310" s="7">
        <v>1</v>
      </c>
      <c r="AH1310" s="8">
        <v>4.9275800585746772E-2</v>
      </c>
      <c r="AI1310" s="9">
        <v>636.15277099609375</v>
      </c>
      <c r="AJ1310" s="10">
        <v>0.14344172919974252</v>
      </c>
    </row>
    <row r="1311" spans="1:36" x14ac:dyDescent="0.35">
      <c r="A1311" s="1">
        <v>1310</v>
      </c>
      <c r="B1311" s="1">
        <v>23</v>
      </c>
      <c r="C1311" s="1" t="s">
        <v>35</v>
      </c>
      <c r="D1311" s="1" t="s">
        <v>59</v>
      </c>
      <c r="E1311" s="1">
        <v>0</v>
      </c>
      <c r="F1311" s="1">
        <v>0</v>
      </c>
      <c r="G1311" s="1">
        <v>0</v>
      </c>
      <c r="H1311" s="1">
        <v>3</v>
      </c>
      <c r="I1311" s="1" t="s">
        <v>61</v>
      </c>
      <c r="J1311" s="1" t="s">
        <v>56</v>
      </c>
      <c r="K1311" s="6">
        <v>1173.54475</v>
      </c>
      <c r="L1311" s="6">
        <v>814.8655555555556</v>
      </c>
      <c r="M1311" s="1" t="s">
        <v>39</v>
      </c>
      <c r="N1311" s="1" t="s">
        <v>47</v>
      </c>
      <c r="O1311" s="6">
        <v>0</v>
      </c>
      <c r="P1311" s="6">
        <v>0</v>
      </c>
      <c r="Q1311" s="6">
        <v>299.53244444444442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187.11111111111111</v>
      </c>
      <c r="X1311" s="6">
        <v>0</v>
      </c>
      <c r="Y1311" s="6">
        <v>0</v>
      </c>
      <c r="Z1311" s="6">
        <v>721.70039434301168</v>
      </c>
      <c r="AA1311" s="1">
        <v>36</v>
      </c>
      <c r="AB1311" s="6">
        <v>26.091198114715716</v>
      </c>
      <c r="AC1311" s="1" t="s">
        <v>48</v>
      </c>
      <c r="AD1311" s="1" t="s">
        <v>53</v>
      </c>
      <c r="AE1311" s="1" t="s">
        <v>43</v>
      </c>
      <c r="AF1311" s="1" t="s">
        <v>58</v>
      </c>
      <c r="AG1311" s="7">
        <v>0</v>
      </c>
      <c r="AH1311" s="8">
        <v>6.7005529999732971E-2</v>
      </c>
      <c r="AI1311" s="9">
        <v>476.4083251953125</v>
      </c>
      <c r="AJ1311" s="10">
        <v>1.1766121143681094E-3</v>
      </c>
    </row>
    <row r="1312" spans="1:36" x14ac:dyDescent="0.35">
      <c r="A1312" s="1">
        <v>1311</v>
      </c>
      <c r="B1312" s="1">
        <v>27</v>
      </c>
      <c r="C1312" s="1" t="s">
        <v>50</v>
      </c>
      <c r="D1312" s="1" t="s">
        <v>36</v>
      </c>
      <c r="E1312" s="1">
        <v>0</v>
      </c>
      <c r="F1312" s="1">
        <v>3</v>
      </c>
      <c r="G1312" s="1">
        <v>3</v>
      </c>
      <c r="H1312" s="1">
        <v>5</v>
      </c>
      <c r="I1312" s="1" t="s">
        <v>45</v>
      </c>
      <c r="J1312" s="1" t="s">
        <v>56</v>
      </c>
      <c r="K1312" s="6">
        <v>2233.9135000000001</v>
      </c>
      <c r="L1312" s="6">
        <v>2349.9242222222224</v>
      </c>
      <c r="M1312" s="1" t="s">
        <v>46</v>
      </c>
      <c r="N1312" s="1" t="s">
        <v>40</v>
      </c>
      <c r="O1312" s="6">
        <v>0</v>
      </c>
      <c r="P1312" s="6">
        <v>64.666666666666671</v>
      </c>
      <c r="Q1312" s="6">
        <v>1227.8866666666668</v>
      </c>
      <c r="R1312" s="6">
        <v>0</v>
      </c>
      <c r="S1312" s="6">
        <v>0</v>
      </c>
      <c r="T1312" s="6">
        <v>0</v>
      </c>
      <c r="U1312" s="6">
        <v>40</v>
      </c>
      <c r="V1312" s="6">
        <v>0</v>
      </c>
      <c r="W1312" s="6">
        <v>12.222222222222221</v>
      </c>
      <c r="X1312" s="6">
        <v>0</v>
      </c>
      <c r="Y1312" s="6">
        <v>0</v>
      </c>
      <c r="Z1312" s="6">
        <v>1198.6249423572503</v>
      </c>
      <c r="AA1312" s="1">
        <v>3</v>
      </c>
      <c r="AB1312" s="6">
        <v>411.5873808860095</v>
      </c>
      <c r="AC1312" s="1" t="s">
        <v>48</v>
      </c>
      <c r="AD1312" s="1" t="s">
        <v>49</v>
      </c>
      <c r="AE1312" s="1" t="s">
        <v>52</v>
      </c>
      <c r="AF1312" s="1" t="s">
        <v>44</v>
      </c>
      <c r="AG1312" s="7">
        <v>1</v>
      </c>
      <c r="AH1312" s="8">
        <v>4.2966329492628566E-3</v>
      </c>
      <c r="AI1312" s="9">
        <v>786.99066162109375</v>
      </c>
      <c r="AJ1312" s="10">
        <v>3.1364388638565339E-2</v>
      </c>
    </row>
    <row r="1313" spans="1:36" x14ac:dyDescent="0.35">
      <c r="A1313" s="1">
        <v>1312</v>
      </c>
      <c r="B1313" s="1">
        <v>32</v>
      </c>
      <c r="C1313" s="1" t="s">
        <v>60</v>
      </c>
      <c r="D1313" s="1" t="s">
        <v>36</v>
      </c>
      <c r="E1313" s="1">
        <v>1</v>
      </c>
      <c r="F1313" s="1">
        <v>1</v>
      </c>
      <c r="G1313" s="1">
        <v>1</v>
      </c>
      <c r="H1313" s="1">
        <v>2</v>
      </c>
      <c r="I1313" s="1" t="s">
        <v>45</v>
      </c>
      <c r="J1313" s="1" t="s">
        <v>38</v>
      </c>
      <c r="K1313" s="6">
        <v>851.54925000000003</v>
      </c>
      <c r="L1313" s="6">
        <v>800.08044444444442</v>
      </c>
      <c r="M1313" s="1" t="s">
        <v>46</v>
      </c>
      <c r="N1313" s="1" t="s">
        <v>47</v>
      </c>
      <c r="O1313" s="6">
        <v>0</v>
      </c>
      <c r="P1313" s="6">
        <v>0</v>
      </c>
      <c r="Q1313" s="6">
        <v>45.514222222222223</v>
      </c>
      <c r="R1313" s="6">
        <v>0</v>
      </c>
      <c r="S1313" s="6">
        <v>0</v>
      </c>
      <c r="T1313" s="6">
        <v>0</v>
      </c>
      <c r="U1313" s="6">
        <v>258.88888888888891</v>
      </c>
      <c r="V1313" s="6">
        <v>0</v>
      </c>
      <c r="W1313" s="6">
        <v>103.77777777777777</v>
      </c>
      <c r="X1313" s="6">
        <v>0</v>
      </c>
      <c r="Y1313" s="6">
        <v>0</v>
      </c>
      <c r="Z1313" s="6">
        <v>473.72470613764659</v>
      </c>
      <c r="AA1313" s="1">
        <v>36</v>
      </c>
      <c r="AB1313" s="6">
        <v>17.126282951424169</v>
      </c>
      <c r="AC1313" s="1" t="s">
        <v>41</v>
      </c>
      <c r="AD1313" s="1" t="s">
        <v>53</v>
      </c>
      <c r="AE1313" s="1" t="s">
        <v>43</v>
      </c>
      <c r="AF1313" s="1" t="s">
        <v>75</v>
      </c>
      <c r="AG1313" s="7">
        <v>0</v>
      </c>
      <c r="AH1313" s="8">
        <v>0.1173553094267845</v>
      </c>
      <c r="AI1313" s="9">
        <v>424.07958984375</v>
      </c>
      <c r="AJ1313" s="10">
        <v>0.1338179546216349</v>
      </c>
    </row>
    <row r="1314" spans="1:36" x14ac:dyDescent="0.35">
      <c r="A1314" s="1">
        <v>1313</v>
      </c>
      <c r="B1314" s="1">
        <v>32</v>
      </c>
      <c r="C1314" s="1" t="s">
        <v>50</v>
      </c>
      <c r="D1314" s="1" t="s">
        <v>55</v>
      </c>
      <c r="E1314" s="1">
        <v>0</v>
      </c>
      <c r="F1314" s="1">
        <v>1</v>
      </c>
      <c r="G1314" s="1">
        <v>1</v>
      </c>
      <c r="H1314" s="1">
        <v>5</v>
      </c>
      <c r="I1314" s="1" t="s">
        <v>61</v>
      </c>
      <c r="J1314" s="1" t="s">
        <v>56</v>
      </c>
      <c r="K1314" s="6">
        <v>2114.3777500000001</v>
      </c>
      <c r="L1314" s="6">
        <v>1252.0428888888889</v>
      </c>
      <c r="M1314" s="1" t="s">
        <v>46</v>
      </c>
      <c r="N1314" s="1" t="s">
        <v>47</v>
      </c>
      <c r="O1314" s="6">
        <v>0</v>
      </c>
      <c r="P1314" s="6">
        <v>800</v>
      </c>
      <c r="Q1314" s="6">
        <v>390.12711111111111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18.444444444444443</v>
      </c>
      <c r="X1314" s="6">
        <v>0</v>
      </c>
      <c r="Y1314" s="6">
        <v>0</v>
      </c>
      <c r="Z1314" s="6">
        <v>2296.5072632877323</v>
      </c>
      <c r="AA1314" s="1">
        <v>24</v>
      </c>
      <c r="AB1314" s="6">
        <v>114.65106278609414</v>
      </c>
      <c r="AC1314" s="1" t="s">
        <v>48</v>
      </c>
      <c r="AD1314" s="1" t="s">
        <v>53</v>
      </c>
      <c r="AE1314" s="1" t="s">
        <v>43</v>
      </c>
      <c r="AF1314" s="1" t="s">
        <v>58</v>
      </c>
      <c r="AG1314" s="7">
        <v>1</v>
      </c>
      <c r="AH1314" s="8">
        <v>5.0108758732676506E-3</v>
      </c>
      <c r="AI1314" s="9">
        <v>807.71875</v>
      </c>
      <c r="AJ1314" s="10">
        <v>0.38897009087661977</v>
      </c>
    </row>
    <row r="1315" spans="1:36" x14ac:dyDescent="0.35">
      <c r="A1315" s="1">
        <v>1314</v>
      </c>
      <c r="B1315" s="1">
        <v>43</v>
      </c>
      <c r="C1315" s="1" t="s">
        <v>35</v>
      </c>
      <c r="D1315" s="1" t="s">
        <v>51</v>
      </c>
      <c r="E1315" s="1">
        <v>1</v>
      </c>
      <c r="F1315" s="1">
        <v>0</v>
      </c>
      <c r="G1315" s="1">
        <v>0</v>
      </c>
      <c r="H1315" s="1">
        <v>3</v>
      </c>
      <c r="I1315" s="1" t="s">
        <v>61</v>
      </c>
      <c r="J1315" s="1" t="s">
        <v>56</v>
      </c>
      <c r="K1315" s="6">
        <v>592.41674999999998</v>
      </c>
      <c r="L1315" s="6">
        <v>628.32444444444445</v>
      </c>
      <c r="M1315" s="1" t="s">
        <v>46</v>
      </c>
      <c r="N1315" s="1" t="s">
        <v>40</v>
      </c>
      <c r="O1315" s="6">
        <v>0</v>
      </c>
      <c r="P1315" s="6">
        <v>0</v>
      </c>
      <c r="Q1315" s="6">
        <v>190.53955555555555</v>
      </c>
      <c r="R1315" s="6">
        <v>0</v>
      </c>
      <c r="S1315" s="6">
        <v>0</v>
      </c>
      <c r="T1315" s="6">
        <v>0</v>
      </c>
      <c r="U1315" s="6">
        <v>366.66666666666669</v>
      </c>
      <c r="V1315" s="6">
        <v>0</v>
      </c>
      <c r="W1315" s="6">
        <v>25.333333333333332</v>
      </c>
      <c r="X1315" s="6">
        <v>0</v>
      </c>
      <c r="Y1315" s="6">
        <v>0</v>
      </c>
      <c r="Z1315" s="6">
        <v>263.9031939251451</v>
      </c>
      <c r="AA1315" s="1">
        <v>36</v>
      </c>
      <c r="AB1315" s="6">
        <v>9.5407326499736094</v>
      </c>
      <c r="AC1315" s="1" t="s">
        <v>41</v>
      </c>
      <c r="AD1315" s="1" t="s">
        <v>53</v>
      </c>
      <c r="AE1315" s="1" t="s">
        <v>43</v>
      </c>
      <c r="AF1315" s="1" t="s">
        <v>44</v>
      </c>
      <c r="AG1315" s="7">
        <v>0</v>
      </c>
      <c r="AH1315" s="8">
        <v>0.15510429441928861</v>
      </c>
      <c r="AI1315" s="9">
        <v>433.29818725585938</v>
      </c>
      <c r="AJ1315" s="10">
        <v>4.3117909107040248E-2</v>
      </c>
    </row>
    <row r="1316" spans="1:36" x14ac:dyDescent="0.35">
      <c r="A1316" s="1">
        <v>1315</v>
      </c>
      <c r="B1316" s="1">
        <v>63</v>
      </c>
      <c r="C1316" s="1" t="s">
        <v>60</v>
      </c>
      <c r="D1316" s="1" t="s">
        <v>55</v>
      </c>
      <c r="E1316" s="1">
        <v>0</v>
      </c>
      <c r="F1316" s="1">
        <v>1</v>
      </c>
      <c r="G1316" s="1">
        <v>1</v>
      </c>
      <c r="H1316" s="1">
        <v>3</v>
      </c>
      <c r="I1316" s="1" t="s">
        <v>62</v>
      </c>
      <c r="J1316" s="1" t="s">
        <v>56</v>
      </c>
      <c r="K1316" s="6">
        <v>146.31475</v>
      </c>
      <c r="L1316" s="6">
        <v>106.762</v>
      </c>
      <c r="M1316" s="1" t="s">
        <v>64</v>
      </c>
      <c r="N1316" s="1" t="s">
        <v>47</v>
      </c>
      <c r="O1316" s="6">
        <v>0</v>
      </c>
      <c r="P1316" s="6">
        <v>0</v>
      </c>
      <c r="Q1316" s="6">
        <v>71.227777777777774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125.11111111111111</v>
      </c>
      <c r="X1316" s="6">
        <v>0</v>
      </c>
      <c r="Y1316" s="6">
        <v>0</v>
      </c>
      <c r="Z1316" s="6">
        <v>76.220699732253649</v>
      </c>
      <c r="AA1316" s="1">
        <v>36</v>
      </c>
      <c r="AB1316" s="6">
        <v>2.7555608847447846</v>
      </c>
      <c r="AC1316" s="1" t="s">
        <v>41</v>
      </c>
      <c r="AD1316" s="1" t="s">
        <v>53</v>
      </c>
      <c r="AE1316" s="1" t="s">
        <v>52</v>
      </c>
      <c r="AF1316" s="1" t="s">
        <v>44</v>
      </c>
      <c r="AG1316" s="7">
        <v>0</v>
      </c>
      <c r="AH1316" s="8">
        <v>0.26238256692886353</v>
      </c>
      <c r="AI1316" s="9">
        <v>419.11444091796881</v>
      </c>
      <c r="AJ1316" s="10">
        <v>0.27810595163261653</v>
      </c>
    </row>
    <row r="1317" spans="1:36" x14ac:dyDescent="0.35">
      <c r="A1317" s="1">
        <v>1316</v>
      </c>
      <c r="B1317" s="1">
        <v>43</v>
      </c>
      <c r="C1317" s="1" t="s">
        <v>50</v>
      </c>
      <c r="D1317" s="1" t="s">
        <v>36</v>
      </c>
      <c r="E1317" s="1">
        <v>0</v>
      </c>
      <c r="F1317" s="1">
        <v>1</v>
      </c>
      <c r="G1317" s="1">
        <v>1</v>
      </c>
      <c r="H1317" s="1">
        <v>3</v>
      </c>
      <c r="I1317" s="1" t="s">
        <v>37</v>
      </c>
      <c r="J1317" s="1" t="s">
        <v>38</v>
      </c>
      <c r="K1317" s="6">
        <v>1058.5742499999999</v>
      </c>
      <c r="L1317" s="6">
        <v>1126.9762222222223</v>
      </c>
      <c r="M1317" s="1" t="s">
        <v>64</v>
      </c>
      <c r="N1317" s="1" t="s">
        <v>40</v>
      </c>
      <c r="O1317" s="6">
        <v>0</v>
      </c>
      <c r="P1317" s="6">
        <v>800</v>
      </c>
      <c r="Q1317" s="6">
        <v>31.401777777777777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46.666666666666664</v>
      </c>
      <c r="X1317" s="6">
        <v>0</v>
      </c>
      <c r="Y1317" s="6">
        <v>0</v>
      </c>
      <c r="Z1317" s="6">
        <v>514.36822437046681</v>
      </c>
      <c r="AA1317" s="1">
        <v>36</v>
      </c>
      <c r="AB1317" s="6">
        <v>18.595643498548334</v>
      </c>
      <c r="AC1317" s="1" t="s">
        <v>41</v>
      </c>
      <c r="AD1317" s="1" t="s">
        <v>53</v>
      </c>
      <c r="AE1317" s="1" t="s">
        <v>43</v>
      </c>
      <c r="AF1317" s="1" t="s">
        <v>58</v>
      </c>
      <c r="AG1317" s="7">
        <v>1</v>
      </c>
      <c r="AH1317" s="8">
        <v>7.4265129864215851E-2</v>
      </c>
      <c r="AI1317" s="9">
        <v>511.93081665039063</v>
      </c>
      <c r="AJ1317" s="10">
        <v>0.18695874670893267</v>
      </c>
    </row>
    <row r="1318" spans="1:36" x14ac:dyDescent="0.35">
      <c r="A1318" s="1">
        <v>1317</v>
      </c>
      <c r="B1318" s="1">
        <v>47</v>
      </c>
      <c r="C1318" s="1" t="s">
        <v>60</v>
      </c>
      <c r="D1318" s="1" t="s">
        <v>36</v>
      </c>
      <c r="E1318" s="1">
        <v>1</v>
      </c>
      <c r="F1318" s="1">
        <v>1</v>
      </c>
      <c r="G1318" s="1">
        <v>1</v>
      </c>
      <c r="H1318" s="1">
        <v>3</v>
      </c>
      <c r="I1318" s="1" t="s">
        <v>61</v>
      </c>
      <c r="J1318" s="1" t="s">
        <v>56</v>
      </c>
      <c r="K1318" s="6">
        <v>93.565250000000006</v>
      </c>
      <c r="L1318" s="6">
        <v>42.904444444444444</v>
      </c>
      <c r="M1318" s="1" t="s">
        <v>46</v>
      </c>
      <c r="N1318" s="1" t="s">
        <v>40</v>
      </c>
      <c r="O1318" s="6">
        <v>0</v>
      </c>
      <c r="P1318" s="6">
        <v>0</v>
      </c>
      <c r="Q1318" s="6">
        <v>5.0166666666666666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172</v>
      </c>
      <c r="X1318" s="6">
        <v>0</v>
      </c>
      <c r="Y1318" s="6">
        <v>0</v>
      </c>
      <c r="Z1318" s="6">
        <v>154.51394298476649</v>
      </c>
      <c r="AA1318" s="1">
        <v>36</v>
      </c>
      <c r="AB1318" s="6">
        <v>5.5860491825993801</v>
      </c>
      <c r="AC1318" s="1" t="s">
        <v>48</v>
      </c>
      <c r="AD1318" s="1" t="s">
        <v>53</v>
      </c>
      <c r="AE1318" s="1" t="s">
        <v>52</v>
      </c>
      <c r="AF1318" s="1" t="s">
        <v>75</v>
      </c>
      <c r="AG1318" s="7">
        <v>0</v>
      </c>
      <c r="AH1318" s="8">
        <v>0.28617829084396362</v>
      </c>
      <c r="AI1318" s="9">
        <v>382.45834350585938</v>
      </c>
      <c r="AJ1318" s="10">
        <v>0.2772430755823429</v>
      </c>
    </row>
    <row r="1319" spans="1:36" x14ac:dyDescent="0.35">
      <c r="A1319" s="1">
        <v>1318</v>
      </c>
      <c r="B1319" s="1">
        <v>28</v>
      </c>
      <c r="C1319" s="1" t="s">
        <v>60</v>
      </c>
      <c r="D1319" s="1" t="s">
        <v>59</v>
      </c>
      <c r="E1319" s="1">
        <v>2</v>
      </c>
      <c r="F1319" s="1">
        <v>0</v>
      </c>
      <c r="G1319" s="1">
        <v>0</v>
      </c>
      <c r="H1319" s="1">
        <v>3</v>
      </c>
      <c r="I1319" s="1" t="s">
        <v>61</v>
      </c>
      <c r="J1319" s="1" t="s">
        <v>63</v>
      </c>
      <c r="K1319" s="6">
        <v>1341.78125</v>
      </c>
      <c r="L1319" s="6">
        <v>1467.6566666666668</v>
      </c>
      <c r="M1319" s="1" t="s">
        <v>64</v>
      </c>
      <c r="N1319" s="1" t="s">
        <v>40</v>
      </c>
      <c r="O1319" s="6">
        <v>7075.5490345639464</v>
      </c>
      <c r="P1319" s="6">
        <v>2888.8888888888887</v>
      </c>
      <c r="Q1319" s="6">
        <v>186.41244444444445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58.888888888888886</v>
      </c>
      <c r="X1319" s="6">
        <v>0</v>
      </c>
      <c r="Y1319" s="6">
        <v>0</v>
      </c>
      <c r="Z1319" s="6">
        <v>673.36138950326335</v>
      </c>
      <c r="AA1319" s="1">
        <v>36</v>
      </c>
      <c r="AB1319" s="6">
        <v>24.343627291936535</v>
      </c>
      <c r="AC1319" s="1" t="s">
        <v>48</v>
      </c>
      <c r="AD1319" s="1" t="s">
        <v>53</v>
      </c>
      <c r="AE1319" s="1" t="s">
        <v>52</v>
      </c>
      <c r="AF1319" s="1" t="s">
        <v>44</v>
      </c>
      <c r="AG1319" s="7">
        <v>1</v>
      </c>
      <c r="AH1319" s="8">
        <v>4.9709055572748177E-2</v>
      </c>
      <c r="AI1319" s="9">
        <v>524.6409912109375</v>
      </c>
      <c r="AJ1319" s="10">
        <v>0.22067641159430332</v>
      </c>
    </row>
    <row r="1320" spans="1:36" x14ac:dyDescent="0.35">
      <c r="A1320" s="1">
        <v>1319</v>
      </c>
      <c r="B1320" s="1">
        <v>53</v>
      </c>
      <c r="C1320" s="1" t="s">
        <v>35</v>
      </c>
      <c r="D1320" s="1" t="s">
        <v>36</v>
      </c>
      <c r="E1320" s="1">
        <v>0</v>
      </c>
      <c r="F1320" s="1">
        <v>0</v>
      </c>
      <c r="G1320" s="1">
        <v>0</v>
      </c>
      <c r="H1320" s="1">
        <v>2</v>
      </c>
      <c r="I1320" s="1" t="s">
        <v>61</v>
      </c>
      <c r="J1320" s="1" t="s">
        <v>56</v>
      </c>
      <c r="K1320" s="6">
        <v>773.69624999999996</v>
      </c>
      <c r="L1320" s="6">
        <v>521.78</v>
      </c>
      <c r="M1320" s="1" t="s">
        <v>46</v>
      </c>
      <c r="N1320" s="1" t="s">
        <v>40</v>
      </c>
      <c r="O1320" s="6">
        <v>0</v>
      </c>
      <c r="P1320" s="6">
        <v>0</v>
      </c>
      <c r="Q1320" s="6">
        <v>263.26777777777778</v>
      </c>
      <c r="R1320" s="6">
        <v>0</v>
      </c>
      <c r="S1320" s="6">
        <v>0</v>
      </c>
      <c r="T1320" s="6">
        <v>0</v>
      </c>
      <c r="U1320" s="6">
        <v>333.33333333333331</v>
      </c>
      <c r="V1320" s="6">
        <v>0</v>
      </c>
      <c r="W1320" s="6">
        <v>224.22222222222223</v>
      </c>
      <c r="X1320" s="6">
        <v>0</v>
      </c>
      <c r="Y1320" s="6">
        <v>0</v>
      </c>
      <c r="Z1320" s="6">
        <v>668.52981055913835</v>
      </c>
      <c r="AA1320" s="1">
        <v>36</v>
      </c>
      <c r="AB1320" s="6">
        <v>24.168954138885521</v>
      </c>
      <c r="AC1320" s="1" t="s">
        <v>41</v>
      </c>
      <c r="AD1320" s="1" t="s">
        <v>53</v>
      </c>
      <c r="AE1320" s="1" t="s">
        <v>43</v>
      </c>
      <c r="AF1320" s="1" t="s">
        <v>44</v>
      </c>
      <c r="AG1320" s="7">
        <v>1</v>
      </c>
      <c r="AH1320" s="8">
        <v>9.8783716559410095E-2</v>
      </c>
      <c r="AI1320" s="9">
        <v>477.95022583007813</v>
      </c>
      <c r="AJ1320" s="10">
        <v>0.18959218886216583</v>
      </c>
    </row>
    <row r="1321" spans="1:36" x14ac:dyDescent="0.35">
      <c r="A1321" s="1">
        <v>1320</v>
      </c>
      <c r="B1321" s="1">
        <v>31</v>
      </c>
      <c r="C1321" s="1" t="s">
        <v>50</v>
      </c>
      <c r="D1321" s="1" t="s">
        <v>51</v>
      </c>
      <c r="E1321" s="1">
        <v>0</v>
      </c>
      <c r="F1321" s="1">
        <v>0</v>
      </c>
      <c r="G1321" s="1">
        <v>0</v>
      </c>
      <c r="H1321" s="1">
        <v>3</v>
      </c>
      <c r="I1321" s="1" t="s">
        <v>45</v>
      </c>
      <c r="J1321" s="1" t="s">
        <v>38</v>
      </c>
      <c r="K1321" s="6">
        <v>1197.4749999999999</v>
      </c>
      <c r="L1321" s="6">
        <v>1485.3837777777778</v>
      </c>
      <c r="M1321" s="1" t="s">
        <v>64</v>
      </c>
      <c r="N1321" s="1" t="s">
        <v>47</v>
      </c>
      <c r="O1321" s="6">
        <v>2470.7249562006418</v>
      </c>
      <c r="P1321" s="6">
        <v>2222.2222222222222</v>
      </c>
      <c r="Q1321" s="6">
        <v>413.4017777777778</v>
      </c>
      <c r="R1321" s="6">
        <v>88.888888888888886</v>
      </c>
      <c r="S1321" s="6">
        <v>0</v>
      </c>
      <c r="T1321" s="6">
        <v>0</v>
      </c>
      <c r="U1321" s="6">
        <v>0</v>
      </c>
      <c r="V1321" s="6">
        <v>276.22222222222223</v>
      </c>
      <c r="W1321" s="6">
        <v>0</v>
      </c>
      <c r="X1321" s="6">
        <v>0</v>
      </c>
      <c r="Y1321" s="6">
        <v>0</v>
      </c>
      <c r="Z1321" s="6">
        <v>414.80539212786982</v>
      </c>
      <c r="AA1321" s="1">
        <v>48</v>
      </c>
      <c r="AB1321" s="6">
        <v>12.184908231219747</v>
      </c>
      <c r="AC1321" s="1" t="s">
        <v>41</v>
      </c>
      <c r="AD1321" s="1" t="s">
        <v>49</v>
      </c>
      <c r="AE1321" s="1" t="s">
        <v>43</v>
      </c>
      <c r="AF1321" s="1" t="s">
        <v>44</v>
      </c>
      <c r="AG1321" s="7">
        <v>0</v>
      </c>
      <c r="AH1321" s="8">
        <v>6.2395010143518448E-2</v>
      </c>
      <c r="AI1321" s="9">
        <v>517.478271484375</v>
      </c>
      <c r="AJ1321" s="10">
        <v>3.6555311140448042E-2</v>
      </c>
    </row>
    <row r="1322" spans="1:36" x14ac:dyDescent="0.35">
      <c r="A1322" s="1">
        <v>1321</v>
      </c>
      <c r="B1322" s="1">
        <v>26</v>
      </c>
      <c r="C1322" s="1" t="s">
        <v>35</v>
      </c>
      <c r="D1322" s="1" t="s">
        <v>51</v>
      </c>
      <c r="E1322" s="1">
        <v>0</v>
      </c>
      <c r="F1322" s="1">
        <v>1</v>
      </c>
      <c r="G1322" s="1">
        <v>1</v>
      </c>
      <c r="H1322" s="1">
        <v>5</v>
      </c>
      <c r="I1322" s="1" t="s">
        <v>38</v>
      </c>
      <c r="J1322" s="1" t="s">
        <v>56</v>
      </c>
      <c r="K1322" s="6">
        <v>776.07074999999998</v>
      </c>
      <c r="L1322" s="6">
        <v>549.96</v>
      </c>
      <c r="M1322" s="1" t="s">
        <v>46</v>
      </c>
      <c r="N1322" s="1" t="s">
        <v>40</v>
      </c>
      <c r="O1322" s="6">
        <v>0</v>
      </c>
      <c r="P1322" s="6">
        <v>0</v>
      </c>
      <c r="Q1322" s="6">
        <v>513.49622222222217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431.2723779464655</v>
      </c>
      <c r="AA1322" s="1">
        <v>36</v>
      </c>
      <c r="AB1322" s="6">
        <v>15.591529591236037</v>
      </c>
      <c r="AC1322" s="1" t="s">
        <v>41</v>
      </c>
      <c r="AD1322" s="1" t="s">
        <v>53</v>
      </c>
      <c r="AE1322" s="1" t="s">
        <v>43</v>
      </c>
      <c r="AF1322" s="1" t="s">
        <v>44</v>
      </c>
      <c r="AG1322" s="7">
        <v>0</v>
      </c>
      <c r="AH1322" s="8">
        <v>0.1158595234155655</v>
      </c>
      <c r="AI1322" s="9">
        <v>487.08566284179688</v>
      </c>
      <c r="AJ1322" s="10">
        <v>0.5810434822595103</v>
      </c>
    </row>
    <row r="1323" spans="1:36" x14ac:dyDescent="0.35">
      <c r="A1323" s="1">
        <v>1322</v>
      </c>
      <c r="B1323" s="1">
        <v>47</v>
      </c>
      <c r="C1323" s="1" t="s">
        <v>50</v>
      </c>
      <c r="D1323" s="1" t="s">
        <v>36</v>
      </c>
      <c r="E1323" s="1">
        <v>0</v>
      </c>
      <c r="F1323" s="1">
        <v>0</v>
      </c>
      <c r="G1323" s="1">
        <v>0</v>
      </c>
      <c r="H1323" s="1">
        <v>4</v>
      </c>
      <c r="I1323" s="1" t="s">
        <v>45</v>
      </c>
      <c r="J1323" s="1" t="s">
        <v>63</v>
      </c>
      <c r="K1323" s="6">
        <v>1558.4085</v>
      </c>
      <c r="L1323" s="6">
        <v>1049.7724444444445</v>
      </c>
      <c r="M1323" s="1" t="s">
        <v>46</v>
      </c>
      <c r="N1323" s="1" t="s">
        <v>47</v>
      </c>
      <c r="O1323" s="6">
        <v>0</v>
      </c>
      <c r="P1323" s="6">
        <v>222.22222222222223</v>
      </c>
      <c r="Q1323" s="6">
        <v>1023.6782222222222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12.222222222222221</v>
      </c>
      <c r="X1323" s="6">
        <v>0</v>
      </c>
      <c r="Y1323" s="6">
        <v>0</v>
      </c>
      <c r="Z1323" s="6">
        <v>1114.0302251786591</v>
      </c>
      <c r="AA1323" s="1">
        <v>24</v>
      </c>
      <c r="AB1323" s="6">
        <v>55.616958558934144</v>
      </c>
      <c r="AC1323" s="1" t="s">
        <v>41</v>
      </c>
      <c r="AD1323" s="1" t="s">
        <v>53</v>
      </c>
      <c r="AE1323" s="1" t="s">
        <v>43</v>
      </c>
      <c r="AF1323" s="1" t="s">
        <v>44</v>
      </c>
      <c r="AG1323" s="7">
        <v>1</v>
      </c>
      <c r="AH1323" s="8">
        <v>2.59703453630209E-2</v>
      </c>
      <c r="AI1323" s="9">
        <v>626.1639404296875</v>
      </c>
      <c r="AJ1323" s="10">
        <v>0.17804422150059629</v>
      </c>
    </row>
    <row r="1324" spans="1:36" x14ac:dyDescent="0.35">
      <c r="A1324" s="1">
        <v>1323</v>
      </c>
      <c r="B1324" s="1">
        <v>61</v>
      </c>
      <c r="C1324" s="1" t="s">
        <v>60</v>
      </c>
      <c r="D1324" s="1" t="s">
        <v>36</v>
      </c>
      <c r="E1324" s="1">
        <v>1</v>
      </c>
      <c r="F1324" s="1">
        <v>0</v>
      </c>
      <c r="G1324" s="1">
        <v>0</v>
      </c>
      <c r="H1324" s="1">
        <v>3</v>
      </c>
      <c r="I1324" s="1" t="s">
        <v>62</v>
      </c>
      <c r="J1324" s="1" t="s">
        <v>56</v>
      </c>
      <c r="K1324" s="6">
        <v>494.78800000000001</v>
      </c>
      <c r="L1324" s="6">
        <v>508.70311111111113</v>
      </c>
      <c r="M1324" s="1" t="s">
        <v>64</v>
      </c>
      <c r="N1324" s="1" t="s">
        <v>40</v>
      </c>
      <c r="O1324" s="6">
        <v>0</v>
      </c>
      <c r="P1324" s="6">
        <v>155.55555555555554</v>
      </c>
      <c r="Q1324" s="6">
        <v>226.28288888888889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16.222222222222221</v>
      </c>
      <c r="X1324" s="6">
        <v>0</v>
      </c>
      <c r="Y1324" s="6">
        <v>0</v>
      </c>
      <c r="Z1324" s="6">
        <v>269.50817475338755</v>
      </c>
      <c r="AA1324" s="1">
        <v>24</v>
      </c>
      <c r="AB1324" s="6">
        <v>13.454953598004296</v>
      </c>
      <c r="AC1324" s="1" t="s">
        <v>41</v>
      </c>
      <c r="AD1324" s="1" t="s">
        <v>49</v>
      </c>
      <c r="AE1324" s="1" t="s">
        <v>52</v>
      </c>
      <c r="AF1324" s="1" t="s">
        <v>44</v>
      </c>
      <c r="AG1324" s="7">
        <v>0</v>
      </c>
      <c r="AH1324" s="8">
        <v>0.16622105240821841</v>
      </c>
      <c r="AI1324" s="9">
        <v>436.82940673828119</v>
      </c>
      <c r="AJ1324" s="10">
        <v>0.21881488064605656</v>
      </c>
    </row>
    <row r="1325" spans="1:36" x14ac:dyDescent="0.35">
      <c r="A1325" s="1">
        <v>1324</v>
      </c>
      <c r="B1325" s="1">
        <v>31</v>
      </c>
      <c r="C1325" s="1" t="s">
        <v>35</v>
      </c>
      <c r="D1325" s="1" t="s">
        <v>51</v>
      </c>
      <c r="E1325" s="1">
        <v>0</v>
      </c>
      <c r="F1325" s="1">
        <v>1</v>
      </c>
      <c r="G1325" s="1">
        <v>1</v>
      </c>
      <c r="H1325" s="1">
        <v>4</v>
      </c>
      <c r="I1325" s="1" t="s">
        <v>61</v>
      </c>
      <c r="J1325" s="1" t="s">
        <v>56</v>
      </c>
      <c r="K1325" s="6">
        <v>1064.5685000000001</v>
      </c>
      <c r="L1325" s="6">
        <v>724.30200000000002</v>
      </c>
      <c r="M1325" s="1" t="s">
        <v>46</v>
      </c>
      <c r="N1325" s="1" t="s">
        <v>66</v>
      </c>
      <c r="O1325" s="6">
        <v>26.741834255948117</v>
      </c>
      <c r="P1325" s="6">
        <v>133.33333333333334</v>
      </c>
      <c r="Q1325" s="6">
        <v>42.735111111111109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31.777777777777779</v>
      </c>
      <c r="X1325" s="6">
        <v>0</v>
      </c>
      <c r="Y1325" s="6">
        <v>0</v>
      </c>
      <c r="Z1325" s="6">
        <v>1171.6951615220812</v>
      </c>
      <c r="AA1325" s="1">
        <v>18</v>
      </c>
      <c r="AB1325" s="6">
        <v>74.760925771433918</v>
      </c>
      <c r="AC1325" s="1" t="s">
        <v>41</v>
      </c>
      <c r="AD1325" s="1" t="s">
        <v>49</v>
      </c>
      <c r="AE1325" s="1" t="s">
        <v>83</v>
      </c>
      <c r="AF1325" s="1" t="s">
        <v>58</v>
      </c>
      <c r="AG1325" s="7">
        <v>1</v>
      </c>
      <c r="AH1325" s="8">
        <v>4.8738781362771988E-2</v>
      </c>
      <c r="AI1325" s="9">
        <v>529.4322509765625</v>
      </c>
      <c r="AJ1325" s="10">
        <v>2.1487473957456923E-2</v>
      </c>
    </row>
    <row r="1326" spans="1:36" x14ac:dyDescent="0.35">
      <c r="A1326" s="1">
        <v>1325</v>
      </c>
      <c r="B1326" s="1">
        <v>53</v>
      </c>
      <c r="C1326" s="1" t="s">
        <v>35</v>
      </c>
      <c r="D1326" s="1" t="s">
        <v>51</v>
      </c>
      <c r="E1326" s="1">
        <v>1</v>
      </c>
      <c r="F1326" s="1">
        <v>1</v>
      </c>
      <c r="G1326" s="1">
        <v>1</v>
      </c>
      <c r="H1326" s="1">
        <v>2</v>
      </c>
      <c r="I1326" s="1" t="s">
        <v>37</v>
      </c>
      <c r="J1326" s="1" t="s">
        <v>56</v>
      </c>
      <c r="K1326" s="6">
        <v>477.77550000000002</v>
      </c>
      <c r="L1326" s="6">
        <v>282.71777777777777</v>
      </c>
      <c r="M1326" s="1" t="s">
        <v>77</v>
      </c>
      <c r="N1326" s="1" t="s">
        <v>40</v>
      </c>
      <c r="O1326" s="6">
        <v>0</v>
      </c>
      <c r="P1326" s="6">
        <v>0</v>
      </c>
      <c r="Q1326" s="6">
        <v>129.01888888888888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162.88888888888889</v>
      </c>
      <c r="X1326" s="6">
        <v>0</v>
      </c>
      <c r="Y1326" s="6">
        <v>0</v>
      </c>
      <c r="Z1326" s="6">
        <v>552.71634636013243</v>
      </c>
      <c r="AA1326" s="1">
        <v>36</v>
      </c>
      <c r="AB1326" s="6">
        <v>19.982019972778318</v>
      </c>
      <c r="AC1326" s="1" t="s">
        <v>41</v>
      </c>
      <c r="AD1326" s="1" t="s">
        <v>42</v>
      </c>
      <c r="AE1326" s="1" t="s">
        <v>43</v>
      </c>
      <c r="AF1326" s="1" t="s">
        <v>44</v>
      </c>
      <c r="AG1326" s="7">
        <v>1</v>
      </c>
      <c r="AH1326" s="8">
        <v>0.15622372925281519</v>
      </c>
      <c r="AI1326" s="9">
        <v>446.47598266601563</v>
      </c>
      <c r="AJ1326" s="10">
        <v>0.26665865981319264</v>
      </c>
    </row>
    <row r="1327" spans="1:36" x14ac:dyDescent="0.35">
      <c r="A1327" s="1">
        <v>1326</v>
      </c>
      <c r="B1327" s="1">
        <v>35</v>
      </c>
      <c r="C1327" s="1" t="s">
        <v>50</v>
      </c>
      <c r="D1327" s="1" t="s">
        <v>51</v>
      </c>
      <c r="E1327" s="1">
        <v>2</v>
      </c>
      <c r="F1327" s="1">
        <v>0</v>
      </c>
      <c r="G1327" s="1">
        <v>0</v>
      </c>
      <c r="H1327" s="1">
        <v>4</v>
      </c>
      <c r="I1327" s="1" t="s">
        <v>45</v>
      </c>
      <c r="J1327" s="1" t="s">
        <v>63</v>
      </c>
      <c r="K1327" s="6">
        <v>276.00450000000001</v>
      </c>
      <c r="L1327" s="6">
        <v>160.55377777777778</v>
      </c>
      <c r="M1327" s="1" t="s">
        <v>46</v>
      </c>
      <c r="N1327" s="1" t="s">
        <v>66</v>
      </c>
      <c r="O1327" s="6">
        <v>0</v>
      </c>
      <c r="P1327" s="6">
        <v>0</v>
      </c>
      <c r="Q1327" s="6">
        <v>16.192888888888888</v>
      </c>
      <c r="R1327" s="6">
        <v>0</v>
      </c>
      <c r="S1327" s="6">
        <v>0</v>
      </c>
      <c r="T1327" s="6">
        <v>888.88888888888891</v>
      </c>
      <c r="U1327" s="6">
        <v>0</v>
      </c>
      <c r="V1327" s="6">
        <v>0</v>
      </c>
      <c r="W1327" s="6">
        <v>162.88888888888889</v>
      </c>
      <c r="X1327" s="6">
        <v>0</v>
      </c>
      <c r="Y1327" s="6">
        <v>0</v>
      </c>
      <c r="Z1327" s="6">
        <v>314.89705968400239</v>
      </c>
      <c r="AA1327" s="1">
        <v>18</v>
      </c>
      <c r="AB1327" s="6">
        <v>20.092253068704711</v>
      </c>
      <c r="AC1327" s="1" t="s">
        <v>41</v>
      </c>
      <c r="AD1327" s="1" t="s">
        <v>49</v>
      </c>
      <c r="AE1327" s="1" t="s">
        <v>43</v>
      </c>
      <c r="AF1327" s="1" t="s">
        <v>75</v>
      </c>
      <c r="AG1327" s="7">
        <v>0</v>
      </c>
      <c r="AH1327" s="8">
        <v>0.2313691973686218</v>
      </c>
      <c r="AI1327" s="9">
        <v>365.40924072265619</v>
      </c>
      <c r="AJ1327" s="10">
        <v>0.17899157713616587</v>
      </c>
    </row>
    <row r="1328" spans="1:36" x14ac:dyDescent="0.35">
      <c r="A1328" s="1">
        <v>1327</v>
      </c>
      <c r="B1328" s="1">
        <v>32</v>
      </c>
      <c r="C1328" s="1" t="s">
        <v>50</v>
      </c>
      <c r="D1328" s="1" t="s">
        <v>51</v>
      </c>
      <c r="E1328" s="1">
        <v>3</v>
      </c>
      <c r="F1328" s="1">
        <v>1</v>
      </c>
      <c r="G1328" s="1">
        <v>1</v>
      </c>
      <c r="H1328" s="1">
        <v>2</v>
      </c>
      <c r="I1328" s="1" t="s">
        <v>61</v>
      </c>
      <c r="J1328" s="1" t="s">
        <v>63</v>
      </c>
      <c r="K1328" s="6">
        <v>761.40700000000004</v>
      </c>
      <c r="L1328" s="6">
        <v>642.83333333333337</v>
      </c>
      <c r="M1328" s="1" t="s">
        <v>46</v>
      </c>
      <c r="N1328" s="1" t="s">
        <v>66</v>
      </c>
      <c r="O1328" s="6">
        <v>0</v>
      </c>
      <c r="P1328" s="6">
        <v>0</v>
      </c>
      <c r="Q1328" s="6">
        <v>426.40800000000002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44.666666666666664</v>
      </c>
      <c r="X1328" s="6">
        <v>0</v>
      </c>
      <c r="Y1328" s="6">
        <v>0</v>
      </c>
      <c r="Z1328" s="6">
        <v>647.20551162780021</v>
      </c>
      <c r="AA1328" s="1">
        <v>6</v>
      </c>
      <c r="AB1328" s="6">
        <v>113.60088633735658</v>
      </c>
      <c r="AC1328" s="1" t="s">
        <v>48</v>
      </c>
      <c r="AD1328" s="1" t="s">
        <v>53</v>
      </c>
      <c r="AE1328" s="1" t="s">
        <v>52</v>
      </c>
      <c r="AF1328" s="1" t="s">
        <v>44</v>
      </c>
      <c r="AG1328" s="7">
        <v>1</v>
      </c>
      <c r="AH1328" s="8">
        <v>0.1138788685202599</v>
      </c>
      <c r="AI1328" s="9">
        <v>383.50759887695313</v>
      </c>
      <c r="AJ1328" s="10">
        <v>0.61679223125669125</v>
      </c>
    </row>
    <row r="1329" spans="1:36" x14ac:dyDescent="0.35">
      <c r="A1329" s="1">
        <v>1328</v>
      </c>
      <c r="B1329" s="1">
        <v>65</v>
      </c>
      <c r="C1329" s="1" t="s">
        <v>50</v>
      </c>
      <c r="D1329" s="1" t="s">
        <v>51</v>
      </c>
      <c r="E1329" s="1">
        <v>0</v>
      </c>
      <c r="F1329" s="1">
        <v>5</v>
      </c>
      <c r="G1329" s="1">
        <v>5</v>
      </c>
      <c r="H1329" s="1">
        <v>4</v>
      </c>
      <c r="I1329" s="1" t="s">
        <v>67</v>
      </c>
      <c r="J1329" s="1" t="s">
        <v>38</v>
      </c>
      <c r="K1329" s="6">
        <v>539.27324999999996</v>
      </c>
      <c r="L1329" s="6">
        <v>509.03755555555557</v>
      </c>
      <c r="M1329" s="1" t="s">
        <v>46</v>
      </c>
      <c r="N1329" s="1" t="s">
        <v>66</v>
      </c>
      <c r="O1329" s="6">
        <v>0</v>
      </c>
      <c r="P1329" s="6">
        <v>3333.3333333333335</v>
      </c>
      <c r="Q1329" s="6">
        <v>102.50511111111111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7.333333333333333</v>
      </c>
      <c r="X1329" s="6">
        <v>0</v>
      </c>
      <c r="Y1329" s="6">
        <v>0</v>
      </c>
      <c r="Z1329" s="6">
        <v>404.43393308154168</v>
      </c>
      <c r="AA1329" s="1">
        <v>36</v>
      </c>
      <c r="AB1329" s="6">
        <v>14.621255516910415</v>
      </c>
      <c r="AC1329" s="1" t="s">
        <v>41</v>
      </c>
      <c r="AD1329" s="1" t="s">
        <v>53</v>
      </c>
      <c r="AE1329" s="1" t="s">
        <v>43</v>
      </c>
      <c r="AF1329" s="1" t="s">
        <v>44</v>
      </c>
      <c r="AG1329" s="7">
        <v>0</v>
      </c>
      <c r="AH1329" s="8">
        <v>0.1426833122968674</v>
      </c>
      <c r="AI1329" s="9">
        <v>561.812255859375</v>
      </c>
      <c r="AJ1329" s="10">
        <v>0.13738496555760765</v>
      </c>
    </row>
    <row r="1330" spans="1:36" x14ac:dyDescent="0.35">
      <c r="A1330" s="1">
        <v>1329</v>
      </c>
      <c r="B1330" s="1">
        <v>24</v>
      </c>
      <c r="C1330" s="1" t="s">
        <v>35</v>
      </c>
      <c r="D1330" s="1" t="s">
        <v>51</v>
      </c>
      <c r="E1330" s="1">
        <v>0</v>
      </c>
      <c r="F1330" s="1">
        <v>1</v>
      </c>
      <c r="G1330" s="1">
        <v>1</v>
      </c>
      <c r="H1330" s="1">
        <v>3</v>
      </c>
      <c r="I1330" s="1" t="s">
        <v>45</v>
      </c>
      <c r="J1330" s="1" t="s">
        <v>38</v>
      </c>
      <c r="K1330" s="6">
        <v>1430.05025</v>
      </c>
      <c r="L1330" s="6">
        <v>694.89200000000005</v>
      </c>
      <c r="M1330" s="1" t="s">
        <v>82</v>
      </c>
      <c r="N1330" s="1" t="s">
        <v>66</v>
      </c>
      <c r="O1330" s="6">
        <v>0</v>
      </c>
      <c r="P1330" s="6">
        <v>0</v>
      </c>
      <c r="Q1330" s="6">
        <v>619.88755555555554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276</v>
      </c>
      <c r="X1330" s="6">
        <v>0</v>
      </c>
      <c r="Y1330" s="6">
        <v>0</v>
      </c>
      <c r="Z1330" s="6">
        <v>1481.6266430628566</v>
      </c>
      <c r="AA1330" s="1">
        <v>36</v>
      </c>
      <c r="AB1330" s="6">
        <v>53.564352436561066</v>
      </c>
      <c r="AC1330" s="1" t="s">
        <v>48</v>
      </c>
      <c r="AD1330" s="1" t="s">
        <v>53</v>
      </c>
      <c r="AE1330" s="1" t="s">
        <v>52</v>
      </c>
      <c r="AF1330" s="1" t="s">
        <v>44</v>
      </c>
      <c r="AG1330" s="7">
        <v>1</v>
      </c>
      <c r="AH1330" s="8">
        <v>2.9222087934613231E-2</v>
      </c>
      <c r="AI1330" s="9">
        <v>585.470703125</v>
      </c>
      <c r="AJ1330" s="10">
        <v>0.26646527642316442</v>
      </c>
    </row>
    <row r="1331" spans="1:36" x14ac:dyDescent="0.35">
      <c r="A1331" s="1">
        <v>1330</v>
      </c>
      <c r="B1331" s="1">
        <v>35</v>
      </c>
      <c r="C1331" s="1" t="s">
        <v>60</v>
      </c>
      <c r="D1331" s="1" t="s">
        <v>36</v>
      </c>
      <c r="E1331" s="1">
        <v>1</v>
      </c>
      <c r="F1331" s="1">
        <v>2</v>
      </c>
      <c r="G1331" s="1">
        <v>2</v>
      </c>
      <c r="H1331" s="1">
        <v>2</v>
      </c>
      <c r="I1331" s="1" t="s">
        <v>45</v>
      </c>
      <c r="J1331" s="1" t="s">
        <v>56</v>
      </c>
      <c r="K1331" s="6">
        <v>63.653500000000001</v>
      </c>
      <c r="L1331" s="6">
        <v>39.848444444444446</v>
      </c>
      <c r="M1331" s="1" t="s">
        <v>46</v>
      </c>
      <c r="N1331" s="1" t="s">
        <v>40</v>
      </c>
      <c r="O1331" s="6">
        <v>0</v>
      </c>
      <c r="P1331" s="6">
        <v>0</v>
      </c>
      <c r="Q1331" s="6">
        <v>36.183777777777777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62.212173898721176</v>
      </c>
      <c r="AA1331" s="1">
        <v>36</v>
      </c>
      <c r="AB1331" s="6">
        <v>2.2491191179358099</v>
      </c>
      <c r="AC1331" s="1" t="s">
        <v>41</v>
      </c>
      <c r="AD1331" s="1" t="s">
        <v>49</v>
      </c>
      <c r="AE1331" s="1" t="s">
        <v>52</v>
      </c>
      <c r="AF1331" s="1" t="s">
        <v>44</v>
      </c>
      <c r="AG1331" s="7">
        <v>0</v>
      </c>
      <c r="AH1331" s="8">
        <v>0.34963446855545038</v>
      </c>
      <c r="AI1331" s="9">
        <v>309.24331665039063</v>
      </c>
      <c r="AJ1331" s="10">
        <v>3.6403290090520221E-2</v>
      </c>
    </row>
    <row r="1332" spans="1:36" x14ac:dyDescent="0.35">
      <c r="A1332" s="1">
        <v>1331</v>
      </c>
      <c r="B1332" s="1">
        <v>48</v>
      </c>
      <c r="C1332" s="1" t="s">
        <v>35</v>
      </c>
      <c r="D1332" s="1" t="s">
        <v>59</v>
      </c>
      <c r="E1332" s="1">
        <v>0</v>
      </c>
      <c r="F1332" s="1">
        <v>2</v>
      </c>
      <c r="G1332" s="1">
        <v>2</v>
      </c>
      <c r="H1332" s="1">
        <v>3</v>
      </c>
      <c r="I1332" s="1" t="s">
        <v>61</v>
      </c>
      <c r="J1332" s="1" t="s">
        <v>38</v>
      </c>
      <c r="K1332" s="6">
        <v>639.11400000000003</v>
      </c>
      <c r="L1332" s="6">
        <v>634.4037777777778</v>
      </c>
      <c r="M1332" s="1" t="s">
        <v>64</v>
      </c>
      <c r="N1332" s="1" t="s">
        <v>66</v>
      </c>
      <c r="O1332" s="6">
        <v>0</v>
      </c>
      <c r="P1332" s="6">
        <v>5711.1111111111113</v>
      </c>
      <c r="Q1332" s="6">
        <v>303.16199999999998</v>
      </c>
      <c r="R1332" s="6">
        <v>0</v>
      </c>
      <c r="S1332" s="6">
        <v>0</v>
      </c>
      <c r="T1332" s="6">
        <v>0</v>
      </c>
      <c r="U1332" s="6">
        <v>290.69511111111109</v>
      </c>
      <c r="V1332" s="6">
        <v>0</v>
      </c>
      <c r="W1332" s="6">
        <v>0</v>
      </c>
      <c r="X1332" s="6">
        <v>0</v>
      </c>
      <c r="Y1332" s="6">
        <v>0</v>
      </c>
      <c r="Z1332" s="6">
        <v>378.81831005329315</v>
      </c>
      <c r="AA1332" s="1">
        <v>18</v>
      </c>
      <c r="AB1332" s="6">
        <v>24.170798419927216</v>
      </c>
      <c r="AC1332" s="1" t="s">
        <v>41</v>
      </c>
      <c r="AD1332" s="1" t="s">
        <v>42</v>
      </c>
      <c r="AE1332" s="1" t="s">
        <v>43</v>
      </c>
      <c r="AF1332" s="1" t="s">
        <v>44</v>
      </c>
      <c r="AG1332" s="7">
        <v>1</v>
      </c>
      <c r="AH1332" s="8">
        <v>0.1480864882469177</v>
      </c>
      <c r="AI1332" s="9">
        <v>418.25308227539063</v>
      </c>
      <c r="AJ1332" s="10">
        <v>0.3581049472339155</v>
      </c>
    </row>
    <row r="1333" spans="1:36" x14ac:dyDescent="0.35">
      <c r="A1333" s="1">
        <v>1332</v>
      </c>
      <c r="B1333" s="1">
        <v>61</v>
      </c>
      <c r="C1333" s="1" t="s">
        <v>35</v>
      </c>
      <c r="D1333" s="1" t="s">
        <v>55</v>
      </c>
      <c r="E1333" s="1">
        <v>1</v>
      </c>
      <c r="F1333" s="1">
        <v>1</v>
      </c>
      <c r="G1333" s="1">
        <v>1</v>
      </c>
      <c r="H1333" s="1">
        <v>3</v>
      </c>
      <c r="I1333" s="1" t="s">
        <v>61</v>
      </c>
      <c r="J1333" s="1" t="s">
        <v>80</v>
      </c>
      <c r="K1333" s="6">
        <v>1046.6432500000001</v>
      </c>
      <c r="L1333" s="6">
        <v>659.77622222222226</v>
      </c>
      <c r="M1333" s="1" t="s">
        <v>46</v>
      </c>
      <c r="N1333" s="1" t="s">
        <v>40</v>
      </c>
      <c r="O1333" s="6">
        <v>796.31947563195172</v>
      </c>
      <c r="P1333" s="6">
        <v>486.22222222222223</v>
      </c>
      <c r="Q1333" s="6">
        <v>609.31533333333334</v>
      </c>
      <c r="R1333" s="6">
        <v>0</v>
      </c>
      <c r="S1333" s="6">
        <v>0</v>
      </c>
      <c r="T1333" s="6">
        <v>0</v>
      </c>
      <c r="U1333" s="6">
        <v>600</v>
      </c>
      <c r="V1333" s="6">
        <v>0</v>
      </c>
      <c r="W1333" s="6">
        <v>141.55555555555554</v>
      </c>
      <c r="X1333" s="6">
        <v>0</v>
      </c>
      <c r="Y1333" s="6">
        <v>0</v>
      </c>
      <c r="Z1333" s="6">
        <v>779.15534383478803</v>
      </c>
      <c r="AA1333" s="1">
        <v>36</v>
      </c>
      <c r="AB1333" s="6">
        <v>28.168332174238536</v>
      </c>
      <c r="AC1333" s="1" t="s">
        <v>41</v>
      </c>
      <c r="AD1333" s="1" t="s">
        <v>53</v>
      </c>
      <c r="AE1333" s="1" t="s">
        <v>68</v>
      </c>
      <c r="AF1333" s="1" t="s">
        <v>44</v>
      </c>
      <c r="AG1333" s="7">
        <v>1</v>
      </c>
      <c r="AH1333" s="8">
        <v>6.3742116093635559E-2</v>
      </c>
      <c r="AI1333" s="9">
        <v>586.00469970703125</v>
      </c>
      <c r="AJ1333" s="10">
        <v>0.31180019581670643</v>
      </c>
    </row>
    <row r="1334" spans="1:36" x14ac:dyDescent="0.35">
      <c r="A1334" s="1">
        <v>1333</v>
      </c>
      <c r="B1334" s="1">
        <v>27</v>
      </c>
      <c r="C1334" s="1" t="s">
        <v>35</v>
      </c>
      <c r="D1334" s="1" t="s">
        <v>51</v>
      </c>
      <c r="E1334" s="1">
        <v>1</v>
      </c>
      <c r="F1334" s="1">
        <v>0</v>
      </c>
      <c r="G1334" s="1">
        <v>0</v>
      </c>
      <c r="H1334" s="1">
        <v>5</v>
      </c>
      <c r="I1334" s="1" t="s">
        <v>61</v>
      </c>
      <c r="J1334" s="1" t="s">
        <v>38</v>
      </c>
      <c r="K1334" s="6">
        <v>2337.6334999999999</v>
      </c>
      <c r="L1334" s="6">
        <v>1061.7433333333333</v>
      </c>
      <c r="M1334" s="1" t="s">
        <v>46</v>
      </c>
      <c r="N1334" s="1" t="s">
        <v>47</v>
      </c>
      <c r="O1334" s="6">
        <v>0</v>
      </c>
      <c r="P1334" s="6">
        <v>0</v>
      </c>
      <c r="Q1334" s="6">
        <v>415.98355555555554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2256.8259411649788</v>
      </c>
      <c r="AA1334" s="1">
        <v>24</v>
      </c>
      <c r="AB1334" s="6">
        <v>112.67000841415287</v>
      </c>
      <c r="AC1334" s="1" t="s">
        <v>48</v>
      </c>
      <c r="AD1334" s="1" t="s">
        <v>53</v>
      </c>
      <c r="AE1334" s="1" t="s">
        <v>52</v>
      </c>
      <c r="AF1334" s="1" t="s">
        <v>44</v>
      </c>
      <c r="AG1334" s="7">
        <v>1</v>
      </c>
      <c r="AH1334" s="8">
        <v>4.5394035987555981E-3</v>
      </c>
      <c r="AI1334" s="9">
        <v>806.89202880859375</v>
      </c>
      <c r="AJ1334" s="10">
        <v>4.3286035057178297E-2</v>
      </c>
    </row>
    <row r="1335" spans="1:36" x14ac:dyDescent="0.35">
      <c r="A1335" s="1">
        <v>1334</v>
      </c>
      <c r="B1335" s="1">
        <v>47</v>
      </c>
      <c r="C1335" s="1" t="s">
        <v>60</v>
      </c>
      <c r="D1335" s="1" t="s">
        <v>51</v>
      </c>
      <c r="E1335" s="1">
        <v>1</v>
      </c>
      <c r="F1335" s="1">
        <v>1</v>
      </c>
      <c r="G1335" s="1">
        <v>1</v>
      </c>
      <c r="H1335" s="1">
        <v>5</v>
      </c>
      <c r="I1335" s="1" t="s">
        <v>61</v>
      </c>
      <c r="J1335" s="1" t="s">
        <v>56</v>
      </c>
      <c r="K1335" s="6">
        <v>1918.8865000000001</v>
      </c>
      <c r="L1335" s="6">
        <v>2446.5079999999998</v>
      </c>
      <c r="M1335" s="1" t="s">
        <v>64</v>
      </c>
      <c r="N1335" s="1" t="s">
        <v>47</v>
      </c>
      <c r="O1335" s="6">
        <v>0</v>
      </c>
      <c r="P1335" s="6">
        <v>0</v>
      </c>
      <c r="Q1335" s="6">
        <v>272.84577777777776</v>
      </c>
      <c r="R1335" s="6">
        <v>0</v>
      </c>
      <c r="S1335" s="6">
        <v>0</v>
      </c>
      <c r="T1335" s="6">
        <v>0</v>
      </c>
      <c r="U1335" s="6">
        <v>195.55555555555554</v>
      </c>
      <c r="V1335" s="6">
        <v>0</v>
      </c>
      <c r="W1335" s="6">
        <v>112.88888888888889</v>
      </c>
      <c r="X1335" s="6">
        <v>0</v>
      </c>
      <c r="Y1335" s="6">
        <v>0</v>
      </c>
      <c r="Z1335" s="6">
        <v>905.8706128894911</v>
      </c>
      <c r="AA1335" s="1">
        <v>48</v>
      </c>
      <c r="AB1335" s="6">
        <v>26.609948898674464</v>
      </c>
      <c r="AC1335" s="1" t="s">
        <v>41</v>
      </c>
      <c r="AD1335" s="1" t="s">
        <v>70</v>
      </c>
      <c r="AE1335" s="1" t="s">
        <v>65</v>
      </c>
      <c r="AF1335" s="1" t="s">
        <v>44</v>
      </c>
      <c r="AG1335" s="7">
        <v>1</v>
      </c>
      <c r="AH1335" s="8">
        <v>1.2817671522498131E-2</v>
      </c>
      <c r="AI1335" s="9">
        <v>775.92401123046875</v>
      </c>
      <c r="AJ1335" s="10">
        <v>7.62502424662857E-2</v>
      </c>
    </row>
    <row r="1336" spans="1:36" x14ac:dyDescent="0.35">
      <c r="A1336" s="1">
        <v>1335</v>
      </c>
      <c r="B1336" s="1">
        <v>47</v>
      </c>
      <c r="C1336" s="1" t="s">
        <v>60</v>
      </c>
      <c r="D1336" s="1" t="s">
        <v>51</v>
      </c>
      <c r="E1336" s="1">
        <v>0</v>
      </c>
      <c r="F1336" s="1">
        <v>2</v>
      </c>
      <c r="G1336" s="1">
        <v>2</v>
      </c>
      <c r="H1336" s="1">
        <v>2</v>
      </c>
      <c r="I1336" s="1" t="s">
        <v>67</v>
      </c>
      <c r="J1336" s="1" t="s">
        <v>56</v>
      </c>
      <c r="K1336" s="6">
        <v>404.69225</v>
      </c>
      <c r="L1336" s="6">
        <v>396.09222222222223</v>
      </c>
      <c r="M1336" s="1" t="s">
        <v>39</v>
      </c>
      <c r="N1336" s="1" t="s">
        <v>47</v>
      </c>
      <c r="O1336" s="6">
        <v>1514.2191561507395</v>
      </c>
      <c r="P1336" s="6">
        <v>3777.7777777777778</v>
      </c>
      <c r="Q1336" s="6">
        <v>155.68533333333335</v>
      </c>
      <c r="R1336" s="6">
        <v>57.777777777777779</v>
      </c>
      <c r="S1336" s="6">
        <v>0</v>
      </c>
      <c r="T1336" s="6">
        <v>0</v>
      </c>
      <c r="U1336" s="6">
        <v>0</v>
      </c>
      <c r="V1336" s="6">
        <v>0</v>
      </c>
      <c r="W1336" s="6">
        <v>26</v>
      </c>
      <c r="X1336" s="6">
        <v>0</v>
      </c>
      <c r="Y1336" s="6">
        <v>0</v>
      </c>
      <c r="Z1336" s="6">
        <v>324.69863677640211</v>
      </c>
      <c r="AA1336" s="1">
        <v>24</v>
      </c>
      <c r="AB1336" s="6">
        <v>16.210287851785573</v>
      </c>
      <c r="AC1336" s="1" t="s">
        <v>41</v>
      </c>
      <c r="AD1336" s="1" t="s">
        <v>49</v>
      </c>
      <c r="AE1336" s="1" t="s">
        <v>43</v>
      </c>
      <c r="AF1336" s="1" t="s">
        <v>44</v>
      </c>
      <c r="AG1336" s="7">
        <v>1</v>
      </c>
      <c r="AH1336" s="8">
        <v>0.20799744129180911</v>
      </c>
      <c r="AI1336" s="9">
        <v>366.2242431640625</v>
      </c>
      <c r="AJ1336" s="10">
        <v>0.21014428193012533</v>
      </c>
    </row>
    <row r="1337" spans="1:36" x14ac:dyDescent="0.35">
      <c r="A1337" s="1">
        <v>1336</v>
      </c>
      <c r="B1337" s="1">
        <v>25</v>
      </c>
      <c r="C1337" s="1" t="s">
        <v>35</v>
      </c>
      <c r="D1337" s="1" t="s">
        <v>36</v>
      </c>
      <c r="E1337" s="1">
        <v>0</v>
      </c>
      <c r="F1337" s="1">
        <v>1</v>
      </c>
      <c r="G1337" s="1">
        <v>1</v>
      </c>
      <c r="H1337" s="1">
        <v>2</v>
      </c>
      <c r="I1337" s="1" t="s">
        <v>67</v>
      </c>
      <c r="J1337" s="1" t="s">
        <v>56</v>
      </c>
      <c r="K1337" s="6">
        <v>603.36350000000004</v>
      </c>
      <c r="L1337" s="6">
        <v>762.30155555555552</v>
      </c>
      <c r="M1337" s="1" t="s">
        <v>64</v>
      </c>
      <c r="N1337" s="1" t="s">
        <v>40</v>
      </c>
      <c r="O1337" s="6">
        <v>0</v>
      </c>
      <c r="P1337" s="6">
        <v>0</v>
      </c>
      <c r="Q1337" s="6">
        <v>290.78088888888891</v>
      </c>
      <c r="R1337" s="6">
        <v>0</v>
      </c>
      <c r="S1337" s="6">
        <v>0</v>
      </c>
      <c r="T1337" s="6">
        <v>0</v>
      </c>
      <c r="U1337" s="6">
        <v>78.466666666666669</v>
      </c>
      <c r="V1337" s="6">
        <v>0</v>
      </c>
      <c r="W1337" s="6">
        <v>20.888888888888889</v>
      </c>
      <c r="X1337" s="6">
        <v>0</v>
      </c>
      <c r="Y1337" s="6">
        <v>0</v>
      </c>
      <c r="Z1337" s="6">
        <v>307.69269968367718</v>
      </c>
      <c r="AA1337" s="1">
        <v>48</v>
      </c>
      <c r="AB1337" s="6">
        <v>9.0384729326423887</v>
      </c>
      <c r="AC1337" s="1" t="s">
        <v>41</v>
      </c>
      <c r="AD1337" s="1" t="s">
        <v>53</v>
      </c>
      <c r="AE1337" s="1" t="s">
        <v>68</v>
      </c>
      <c r="AF1337" s="1" t="s">
        <v>44</v>
      </c>
      <c r="AG1337" s="7">
        <v>0</v>
      </c>
      <c r="AH1337" s="8">
        <v>0.1595487296581268</v>
      </c>
      <c r="AI1337" s="9">
        <v>394.0406494140625</v>
      </c>
      <c r="AJ1337" s="10">
        <v>0.12597604437226301</v>
      </c>
    </row>
    <row r="1338" spans="1:36" x14ac:dyDescent="0.35">
      <c r="A1338" s="1">
        <v>1337</v>
      </c>
      <c r="B1338" s="1">
        <v>66</v>
      </c>
      <c r="C1338" s="1" t="s">
        <v>50</v>
      </c>
      <c r="D1338" s="1" t="s">
        <v>36</v>
      </c>
      <c r="E1338" s="1">
        <v>1</v>
      </c>
      <c r="F1338" s="1">
        <v>3</v>
      </c>
      <c r="G1338" s="1">
        <v>3</v>
      </c>
      <c r="H1338" s="1">
        <v>2</v>
      </c>
      <c r="I1338" s="1" t="s">
        <v>37</v>
      </c>
      <c r="J1338" s="1" t="s">
        <v>38</v>
      </c>
      <c r="K1338" s="6">
        <v>617.03099999999995</v>
      </c>
      <c r="L1338" s="6">
        <v>586.51222222222225</v>
      </c>
      <c r="M1338" s="1" t="s">
        <v>46</v>
      </c>
      <c r="N1338" s="1" t="s">
        <v>47</v>
      </c>
      <c r="O1338" s="6">
        <v>0</v>
      </c>
      <c r="P1338" s="6">
        <v>3044.4444444444443</v>
      </c>
      <c r="Q1338" s="6">
        <v>23.429333333333332</v>
      </c>
      <c r="R1338" s="6">
        <v>0</v>
      </c>
      <c r="S1338" s="6">
        <v>0</v>
      </c>
      <c r="T1338" s="6">
        <v>0</v>
      </c>
      <c r="U1338" s="6">
        <v>766.66666666666663</v>
      </c>
      <c r="V1338" s="6">
        <v>0</v>
      </c>
      <c r="W1338" s="6">
        <v>66.222222222222229</v>
      </c>
      <c r="X1338" s="6">
        <v>0</v>
      </c>
      <c r="Y1338" s="6">
        <v>0</v>
      </c>
      <c r="Z1338" s="6">
        <v>363.91690041247392</v>
      </c>
      <c r="AA1338" s="1">
        <v>48</v>
      </c>
      <c r="AB1338" s="6">
        <v>10.690058807020026</v>
      </c>
      <c r="AC1338" s="1" t="s">
        <v>48</v>
      </c>
      <c r="AD1338" s="1" t="s">
        <v>53</v>
      </c>
      <c r="AE1338" s="1" t="s">
        <v>52</v>
      </c>
      <c r="AF1338" s="1" t="s">
        <v>44</v>
      </c>
      <c r="AG1338" s="7">
        <v>0</v>
      </c>
      <c r="AH1338" s="8">
        <v>0.13857392966747281</v>
      </c>
      <c r="AI1338" s="9">
        <v>531.04541015625</v>
      </c>
      <c r="AJ1338" s="10">
        <v>0.33034803205678104</v>
      </c>
    </row>
    <row r="1339" spans="1:36" x14ac:dyDescent="0.35">
      <c r="A1339" s="1">
        <v>1338</v>
      </c>
      <c r="B1339" s="1">
        <v>31</v>
      </c>
      <c r="C1339" s="1" t="s">
        <v>60</v>
      </c>
      <c r="D1339" s="1" t="s">
        <v>51</v>
      </c>
      <c r="E1339" s="1">
        <v>1</v>
      </c>
      <c r="F1339" s="1">
        <v>1</v>
      </c>
      <c r="G1339" s="1">
        <v>1</v>
      </c>
      <c r="H1339" s="1">
        <v>3</v>
      </c>
      <c r="I1339" s="1" t="s">
        <v>67</v>
      </c>
      <c r="J1339" s="1" t="s">
        <v>56</v>
      </c>
      <c r="K1339" s="6">
        <v>396.67275000000001</v>
      </c>
      <c r="L1339" s="6">
        <v>511.71466666666669</v>
      </c>
      <c r="M1339" s="1" t="s">
        <v>46</v>
      </c>
      <c r="N1339" s="1" t="s">
        <v>66</v>
      </c>
      <c r="O1339" s="6">
        <v>0</v>
      </c>
      <c r="P1339" s="6">
        <v>0</v>
      </c>
      <c r="Q1339" s="6">
        <v>149.65600000000001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132.3075237759731</v>
      </c>
      <c r="AA1339" s="1">
        <v>24</v>
      </c>
      <c r="AB1339" s="6">
        <v>6.6053343083248803</v>
      </c>
      <c r="AC1339" s="1" t="s">
        <v>41</v>
      </c>
      <c r="AD1339" s="1" t="s">
        <v>53</v>
      </c>
      <c r="AE1339" s="1" t="s">
        <v>68</v>
      </c>
      <c r="AF1339" s="1" t="s">
        <v>44</v>
      </c>
      <c r="AG1339" s="7">
        <v>0</v>
      </c>
      <c r="AH1339" s="8">
        <v>0.2360775023698807</v>
      </c>
      <c r="AI1339" s="9">
        <v>335.64370727539063</v>
      </c>
      <c r="AJ1339" s="10">
        <v>0.21955143511606087</v>
      </c>
    </row>
    <row r="1340" spans="1:36" x14ac:dyDescent="0.35">
      <c r="A1340" s="1">
        <v>1339</v>
      </c>
      <c r="B1340" s="1">
        <v>53</v>
      </c>
      <c r="C1340" s="1" t="s">
        <v>50</v>
      </c>
      <c r="D1340" s="1" t="s">
        <v>55</v>
      </c>
      <c r="E1340" s="1">
        <v>3</v>
      </c>
      <c r="F1340" s="1">
        <v>3</v>
      </c>
      <c r="G1340" s="1">
        <v>3</v>
      </c>
      <c r="H1340" s="1">
        <v>3</v>
      </c>
      <c r="I1340" s="1" t="s">
        <v>37</v>
      </c>
      <c r="J1340" s="1" t="s">
        <v>38</v>
      </c>
      <c r="K1340" s="6">
        <v>1085.75575</v>
      </c>
      <c r="L1340" s="6">
        <v>513.01933333333329</v>
      </c>
      <c r="M1340" s="1" t="s">
        <v>64</v>
      </c>
      <c r="N1340" s="1" t="s">
        <v>66</v>
      </c>
      <c r="O1340" s="6">
        <v>0</v>
      </c>
      <c r="P1340" s="6">
        <v>64.666666666666671</v>
      </c>
      <c r="Q1340" s="6">
        <v>413.30466666666666</v>
      </c>
      <c r="R1340" s="6">
        <v>0</v>
      </c>
      <c r="S1340" s="6">
        <v>0</v>
      </c>
      <c r="T1340" s="6">
        <v>0</v>
      </c>
      <c r="U1340" s="6">
        <v>222.22222222222223</v>
      </c>
      <c r="V1340" s="6">
        <v>0</v>
      </c>
      <c r="W1340" s="6">
        <v>174.22222222222223</v>
      </c>
      <c r="X1340" s="6">
        <v>0</v>
      </c>
      <c r="Y1340" s="6">
        <v>0</v>
      </c>
      <c r="Z1340" s="6">
        <v>1213.8788291205028</v>
      </c>
      <c r="AA1340" s="1">
        <v>48</v>
      </c>
      <c r="AB1340" s="6">
        <v>35.657690129771169</v>
      </c>
      <c r="AC1340" s="1" t="s">
        <v>48</v>
      </c>
      <c r="AD1340" s="1" t="s">
        <v>49</v>
      </c>
      <c r="AE1340" s="1" t="s">
        <v>43</v>
      </c>
      <c r="AF1340" s="1" t="s">
        <v>44</v>
      </c>
      <c r="AG1340" s="7">
        <v>1</v>
      </c>
      <c r="AH1340" s="8">
        <v>4.9143698066473007E-2</v>
      </c>
      <c r="AI1340" s="9">
        <v>668.42156982421875</v>
      </c>
      <c r="AJ1340" s="10">
        <v>0.14236582388774965</v>
      </c>
    </row>
    <row r="1341" spans="1:36" x14ac:dyDescent="0.35">
      <c r="A1341" s="1">
        <v>1340</v>
      </c>
      <c r="B1341" s="1">
        <v>42</v>
      </c>
      <c r="C1341" s="1" t="s">
        <v>50</v>
      </c>
      <c r="D1341" s="1" t="s">
        <v>74</v>
      </c>
      <c r="E1341" s="1">
        <v>2</v>
      </c>
      <c r="F1341" s="1">
        <v>0</v>
      </c>
      <c r="G1341" s="1">
        <v>0</v>
      </c>
      <c r="H1341" s="1">
        <v>2</v>
      </c>
      <c r="I1341" s="1" t="s">
        <v>37</v>
      </c>
      <c r="J1341" s="1" t="s">
        <v>63</v>
      </c>
      <c r="K1341" s="6">
        <v>448.67775</v>
      </c>
      <c r="L1341" s="6">
        <v>242.14266666666666</v>
      </c>
      <c r="M1341" s="1" t="s">
        <v>46</v>
      </c>
      <c r="N1341" s="1" t="s">
        <v>47</v>
      </c>
      <c r="O1341" s="6">
        <v>0</v>
      </c>
      <c r="P1341" s="6">
        <v>0</v>
      </c>
      <c r="Q1341" s="6">
        <v>250.35044444444443</v>
      </c>
      <c r="R1341" s="6">
        <v>0</v>
      </c>
      <c r="S1341" s="6">
        <v>0</v>
      </c>
      <c r="T1341" s="6">
        <v>0</v>
      </c>
      <c r="U1341" s="6">
        <v>600</v>
      </c>
      <c r="V1341" s="6">
        <v>0</v>
      </c>
      <c r="W1341" s="6">
        <v>11.555555555555555</v>
      </c>
      <c r="X1341" s="6">
        <v>0</v>
      </c>
      <c r="Y1341" s="6">
        <v>0</v>
      </c>
      <c r="Z1341" s="6">
        <v>392.60412213499114</v>
      </c>
      <c r="AA1341" s="1">
        <v>24</v>
      </c>
      <c r="AB1341" s="6">
        <v>19.600408227116752</v>
      </c>
      <c r="AC1341" s="1" t="s">
        <v>48</v>
      </c>
      <c r="AD1341" s="1" t="s">
        <v>49</v>
      </c>
      <c r="AE1341" s="1" t="s">
        <v>43</v>
      </c>
      <c r="AF1341" s="1" t="s">
        <v>44</v>
      </c>
      <c r="AG1341" s="7">
        <v>0</v>
      </c>
      <c r="AH1341" s="8">
        <v>0.19986565411090851</v>
      </c>
      <c r="AI1341" s="9">
        <v>360.29641723632813</v>
      </c>
      <c r="AJ1341" s="10">
        <v>0.18800543172375966</v>
      </c>
    </row>
    <row r="1342" spans="1:36" x14ac:dyDescent="0.35">
      <c r="A1342" s="1">
        <v>1341</v>
      </c>
      <c r="B1342" s="1">
        <v>39</v>
      </c>
      <c r="C1342" s="1" t="s">
        <v>35</v>
      </c>
      <c r="D1342" s="1" t="s">
        <v>51</v>
      </c>
      <c r="E1342" s="1">
        <v>0</v>
      </c>
      <c r="F1342" s="1">
        <v>2</v>
      </c>
      <c r="G1342" s="1">
        <v>2</v>
      </c>
      <c r="H1342" s="1">
        <v>4</v>
      </c>
      <c r="I1342" s="1" t="s">
        <v>61</v>
      </c>
      <c r="J1342" s="1" t="s">
        <v>56</v>
      </c>
      <c r="K1342" s="6">
        <v>1606.28025</v>
      </c>
      <c r="L1342" s="6">
        <v>849.25866666666661</v>
      </c>
      <c r="M1342" s="1" t="s">
        <v>46</v>
      </c>
      <c r="N1342" s="1" t="s">
        <v>40</v>
      </c>
      <c r="O1342" s="6">
        <v>0</v>
      </c>
      <c r="P1342" s="6">
        <v>606.88888888888891</v>
      </c>
      <c r="Q1342" s="6">
        <v>490.36688888888887</v>
      </c>
      <c r="R1342" s="6">
        <v>43.555555555555557</v>
      </c>
      <c r="S1342" s="6">
        <v>0</v>
      </c>
      <c r="T1342" s="6">
        <v>0</v>
      </c>
      <c r="U1342" s="6">
        <v>0</v>
      </c>
      <c r="V1342" s="6">
        <v>0</v>
      </c>
      <c r="W1342" s="6">
        <v>63.777777777777779</v>
      </c>
      <c r="X1342" s="6">
        <v>0</v>
      </c>
      <c r="Y1342" s="6">
        <v>0</v>
      </c>
      <c r="Z1342" s="6">
        <v>1444.0285162489674</v>
      </c>
      <c r="AA1342" s="1">
        <v>12</v>
      </c>
      <c r="AB1342" s="6">
        <v>132.38852412609765</v>
      </c>
      <c r="AC1342" s="1" t="s">
        <v>41</v>
      </c>
      <c r="AD1342" s="1" t="s">
        <v>49</v>
      </c>
      <c r="AE1342" s="1" t="s">
        <v>65</v>
      </c>
      <c r="AF1342" s="1" t="s">
        <v>44</v>
      </c>
      <c r="AG1342" s="7">
        <v>1</v>
      </c>
      <c r="AH1342" s="8">
        <v>2.004254795610905E-2</v>
      </c>
      <c r="AI1342" s="9">
        <v>638.74267578125</v>
      </c>
      <c r="AJ1342" s="10">
        <v>0.15001181916206191</v>
      </c>
    </row>
    <row r="1343" spans="1:36" x14ac:dyDescent="0.35">
      <c r="A1343" s="1">
        <v>1342</v>
      </c>
      <c r="B1343" s="1">
        <v>41</v>
      </c>
      <c r="C1343" s="1" t="s">
        <v>50</v>
      </c>
      <c r="D1343" s="1" t="s">
        <v>36</v>
      </c>
      <c r="E1343" s="1">
        <v>0</v>
      </c>
      <c r="F1343" s="1">
        <v>1</v>
      </c>
      <c r="G1343" s="1">
        <v>1</v>
      </c>
      <c r="H1343" s="1">
        <v>3</v>
      </c>
      <c r="I1343" s="1" t="s">
        <v>62</v>
      </c>
      <c r="J1343" s="1" t="s">
        <v>38</v>
      </c>
      <c r="K1343" s="6">
        <v>1005.81825</v>
      </c>
      <c r="L1343" s="6">
        <v>547.10377777777774</v>
      </c>
      <c r="M1343" s="1" t="s">
        <v>46</v>
      </c>
      <c r="N1343" s="1" t="s">
        <v>40</v>
      </c>
      <c r="O1343" s="6">
        <v>0</v>
      </c>
      <c r="P1343" s="6">
        <v>0</v>
      </c>
      <c r="Q1343" s="6">
        <v>195.5611111111111</v>
      </c>
      <c r="R1343" s="6">
        <v>0</v>
      </c>
      <c r="S1343" s="6">
        <v>0</v>
      </c>
      <c r="T1343" s="6">
        <v>1777.7777777777778</v>
      </c>
      <c r="U1343" s="6">
        <v>0</v>
      </c>
      <c r="V1343" s="6">
        <v>0</v>
      </c>
      <c r="W1343" s="6">
        <v>40</v>
      </c>
      <c r="X1343" s="6">
        <v>0</v>
      </c>
      <c r="Y1343" s="6">
        <v>0</v>
      </c>
      <c r="Z1343" s="6">
        <v>691.69695884194095</v>
      </c>
      <c r="AA1343" s="1">
        <v>36</v>
      </c>
      <c r="AB1343" s="6">
        <v>25.006502047044634</v>
      </c>
      <c r="AC1343" s="1" t="s">
        <v>41</v>
      </c>
      <c r="AD1343" s="1" t="s">
        <v>72</v>
      </c>
      <c r="AE1343" s="1" t="s">
        <v>43</v>
      </c>
      <c r="AF1343" s="1" t="s">
        <v>44</v>
      </c>
      <c r="AG1343" s="7">
        <v>1</v>
      </c>
      <c r="AH1343" s="8">
        <v>8.0708496272563934E-2</v>
      </c>
      <c r="AI1343" s="9">
        <v>509.46807861328119</v>
      </c>
      <c r="AJ1343" s="10">
        <v>1.1051464607416525E-2</v>
      </c>
    </row>
    <row r="1344" spans="1:36" x14ac:dyDescent="0.35">
      <c r="A1344" s="1">
        <v>1343</v>
      </c>
      <c r="B1344" s="1">
        <v>42</v>
      </c>
      <c r="C1344" s="1" t="s">
        <v>60</v>
      </c>
      <c r="D1344" s="1" t="s">
        <v>59</v>
      </c>
      <c r="E1344" s="1">
        <v>1</v>
      </c>
      <c r="F1344" s="1">
        <v>0</v>
      </c>
      <c r="G1344" s="1">
        <v>0</v>
      </c>
      <c r="H1344" s="1">
        <v>4</v>
      </c>
      <c r="I1344" s="1" t="s">
        <v>62</v>
      </c>
      <c r="J1344" s="1" t="s">
        <v>56</v>
      </c>
      <c r="K1344" s="6">
        <v>1005.2285000000001</v>
      </c>
      <c r="L1344" s="6">
        <v>965.33288888888887</v>
      </c>
      <c r="M1344" s="1" t="s">
        <v>46</v>
      </c>
      <c r="N1344" s="1" t="s">
        <v>47</v>
      </c>
      <c r="O1344" s="6">
        <v>0</v>
      </c>
      <c r="P1344" s="6">
        <v>133.33333333333334</v>
      </c>
      <c r="Q1344" s="6">
        <v>78.795555555555552</v>
      </c>
      <c r="R1344" s="6">
        <v>0</v>
      </c>
      <c r="S1344" s="6">
        <v>0</v>
      </c>
      <c r="T1344" s="6">
        <v>44.444444444444443</v>
      </c>
      <c r="U1344" s="6">
        <v>0</v>
      </c>
      <c r="V1344" s="6">
        <v>0</v>
      </c>
      <c r="W1344" s="6">
        <v>204.44444444444446</v>
      </c>
      <c r="X1344" s="6">
        <v>0</v>
      </c>
      <c r="Y1344" s="6">
        <v>0</v>
      </c>
      <c r="Z1344" s="6">
        <v>529.14862172035964</v>
      </c>
      <c r="AA1344" s="1">
        <v>24</v>
      </c>
      <c r="AB1344" s="6">
        <v>26.417269747792233</v>
      </c>
      <c r="AC1344" s="1" t="s">
        <v>48</v>
      </c>
      <c r="AD1344" s="1" t="s">
        <v>53</v>
      </c>
      <c r="AE1344" s="1" t="s">
        <v>43</v>
      </c>
      <c r="AF1344" s="1" t="s">
        <v>44</v>
      </c>
      <c r="AG1344" s="7">
        <v>0</v>
      </c>
      <c r="AH1344" s="8">
        <v>7.8832477331161499E-2</v>
      </c>
      <c r="AI1344" s="9">
        <v>501.70303344726563</v>
      </c>
      <c r="AJ1344" s="10">
        <v>0.13042991913704499</v>
      </c>
    </row>
    <row r="1345" spans="1:36" x14ac:dyDescent="0.35">
      <c r="A1345" s="1">
        <v>1344</v>
      </c>
      <c r="B1345" s="1">
        <v>29</v>
      </c>
      <c r="C1345" s="1" t="s">
        <v>60</v>
      </c>
      <c r="D1345" s="1" t="s">
        <v>51</v>
      </c>
      <c r="E1345" s="1">
        <v>1</v>
      </c>
      <c r="F1345" s="1">
        <v>1</v>
      </c>
      <c r="G1345" s="1">
        <v>1</v>
      </c>
      <c r="H1345" s="1">
        <v>1</v>
      </c>
      <c r="I1345" s="1" t="s">
        <v>37</v>
      </c>
      <c r="J1345" s="1" t="s">
        <v>38</v>
      </c>
      <c r="K1345" s="6">
        <v>375.88574999999997</v>
      </c>
      <c r="L1345" s="6">
        <v>419.38200000000001</v>
      </c>
      <c r="M1345" s="1" t="s">
        <v>39</v>
      </c>
      <c r="N1345" s="1" t="s">
        <v>47</v>
      </c>
      <c r="O1345" s="6">
        <v>0</v>
      </c>
      <c r="P1345" s="6">
        <v>177.77777777777777</v>
      </c>
      <c r="Q1345" s="6">
        <v>171.21155555555555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139.0500751413864</v>
      </c>
      <c r="AA1345" s="1">
        <v>36</v>
      </c>
      <c r="AB1345" s="6">
        <v>5.0269933158103592</v>
      </c>
      <c r="AC1345" s="1" t="s">
        <v>48</v>
      </c>
      <c r="AD1345" s="1" t="s">
        <v>49</v>
      </c>
      <c r="AE1345" s="1" t="s">
        <v>43</v>
      </c>
      <c r="AF1345" s="1" t="s">
        <v>44</v>
      </c>
      <c r="AG1345" s="7">
        <v>0</v>
      </c>
      <c r="AH1345" s="8">
        <v>0.26135790348052979</v>
      </c>
      <c r="AI1345" s="9">
        <v>296.14865112304688</v>
      </c>
      <c r="AJ1345" s="10">
        <v>7.5702482773777155E-2</v>
      </c>
    </row>
    <row r="1346" spans="1:36" x14ac:dyDescent="0.35">
      <c r="A1346" s="1">
        <v>1345</v>
      </c>
      <c r="B1346" s="1">
        <v>26</v>
      </c>
      <c r="C1346" s="1" t="s">
        <v>35</v>
      </c>
      <c r="D1346" s="1" t="s">
        <v>36</v>
      </c>
      <c r="E1346" s="1">
        <v>6</v>
      </c>
      <c r="F1346" s="1">
        <v>2</v>
      </c>
      <c r="G1346" s="1">
        <v>2</v>
      </c>
      <c r="H1346" s="1">
        <v>1</v>
      </c>
      <c r="I1346" s="1" t="s">
        <v>57</v>
      </c>
      <c r="J1346" s="1" t="s">
        <v>63</v>
      </c>
      <c r="K1346" s="6">
        <v>173.54425000000001</v>
      </c>
      <c r="L1346" s="6">
        <v>144.57933333333332</v>
      </c>
      <c r="M1346" s="1" t="s">
        <v>46</v>
      </c>
      <c r="N1346" s="1" t="s">
        <v>40</v>
      </c>
      <c r="O1346" s="6">
        <v>0</v>
      </c>
      <c r="P1346" s="6">
        <v>0</v>
      </c>
      <c r="Q1346" s="6">
        <v>107.258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5.7777777777777777</v>
      </c>
      <c r="X1346" s="6">
        <v>0</v>
      </c>
      <c r="Y1346" s="6">
        <v>0</v>
      </c>
      <c r="Z1346" s="6">
        <v>131.71989517590487</v>
      </c>
      <c r="AA1346" s="1">
        <v>36</v>
      </c>
      <c r="AB1346" s="6">
        <v>4.7619897503488167</v>
      </c>
      <c r="AC1346" s="1" t="s">
        <v>48</v>
      </c>
      <c r="AD1346" s="1" t="s">
        <v>49</v>
      </c>
      <c r="AE1346" s="1" t="s">
        <v>65</v>
      </c>
      <c r="AF1346" s="1" t="s">
        <v>44</v>
      </c>
      <c r="AG1346" s="7">
        <v>0</v>
      </c>
      <c r="AH1346" s="8">
        <v>0.35737738013267523</v>
      </c>
      <c r="AI1346" s="9">
        <v>299.72027587890619</v>
      </c>
      <c r="AJ1346" s="10">
        <v>0.1830031328503017</v>
      </c>
    </row>
    <row r="1347" spans="1:36" x14ac:dyDescent="0.35">
      <c r="A1347" s="1">
        <v>1346</v>
      </c>
      <c r="B1347" s="1">
        <v>53</v>
      </c>
      <c r="C1347" s="1" t="s">
        <v>60</v>
      </c>
      <c r="D1347" s="1" t="s">
        <v>36</v>
      </c>
      <c r="E1347" s="1">
        <v>2</v>
      </c>
      <c r="F1347" s="1">
        <v>3</v>
      </c>
      <c r="G1347" s="1">
        <v>3</v>
      </c>
      <c r="H1347" s="1">
        <v>2</v>
      </c>
      <c r="I1347" s="1" t="s">
        <v>37</v>
      </c>
      <c r="J1347" s="1" t="s">
        <v>56</v>
      </c>
      <c r="K1347" s="6">
        <v>88.076750000000004</v>
      </c>
      <c r="L1347" s="6">
        <v>114.10355555555556</v>
      </c>
      <c r="M1347" s="1" t="s">
        <v>64</v>
      </c>
      <c r="N1347" s="1" t="s">
        <v>66</v>
      </c>
      <c r="O1347" s="6">
        <v>0</v>
      </c>
      <c r="P1347" s="6">
        <v>0</v>
      </c>
      <c r="Q1347" s="6">
        <v>54.686666666666667</v>
      </c>
      <c r="R1347" s="6">
        <v>0</v>
      </c>
      <c r="S1347" s="6">
        <v>0</v>
      </c>
      <c r="T1347" s="6">
        <v>0</v>
      </c>
      <c r="U1347" s="6">
        <v>277.77777777777777</v>
      </c>
      <c r="V1347" s="6">
        <v>0</v>
      </c>
      <c r="W1347" s="6">
        <v>10.888888888888889</v>
      </c>
      <c r="X1347" s="6">
        <v>0</v>
      </c>
      <c r="Y1347" s="6">
        <v>0</v>
      </c>
      <c r="Z1347" s="6">
        <v>41.270294753765015</v>
      </c>
      <c r="AA1347" s="1">
        <v>60</v>
      </c>
      <c r="AB1347" s="6">
        <v>1.0479942347251325</v>
      </c>
      <c r="AC1347" s="1" t="s">
        <v>41</v>
      </c>
      <c r="AD1347" s="1" t="s">
        <v>53</v>
      </c>
      <c r="AE1347" s="1" t="s">
        <v>65</v>
      </c>
      <c r="AF1347" s="1" t="s">
        <v>44</v>
      </c>
      <c r="AG1347" s="7">
        <v>0</v>
      </c>
      <c r="AH1347" s="8">
        <v>0.29985928535461431</v>
      </c>
      <c r="AI1347" s="9">
        <v>447.8438720703125</v>
      </c>
      <c r="AJ1347" s="10">
        <v>0.14306016961614604</v>
      </c>
    </row>
    <row r="1348" spans="1:36" x14ac:dyDescent="0.35">
      <c r="A1348" s="1">
        <v>1347</v>
      </c>
      <c r="B1348" s="1">
        <v>50</v>
      </c>
      <c r="C1348" s="1" t="s">
        <v>60</v>
      </c>
      <c r="D1348" s="1" t="s">
        <v>51</v>
      </c>
      <c r="E1348" s="1">
        <v>1</v>
      </c>
      <c r="F1348" s="1">
        <v>3</v>
      </c>
      <c r="G1348" s="1">
        <v>3</v>
      </c>
      <c r="H1348" s="1">
        <v>3</v>
      </c>
      <c r="I1348" s="1" t="s">
        <v>62</v>
      </c>
      <c r="J1348" s="1" t="s">
        <v>56</v>
      </c>
      <c r="K1348" s="6">
        <v>1401.1545000000001</v>
      </c>
      <c r="L1348" s="6">
        <v>897.74711111111117</v>
      </c>
      <c r="M1348" s="1" t="s">
        <v>46</v>
      </c>
      <c r="N1348" s="1" t="s">
        <v>66</v>
      </c>
      <c r="O1348" s="6">
        <v>0</v>
      </c>
      <c r="P1348" s="6">
        <v>0</v>
      </c>
      <c r="Q1348" s="6">
        <v>107.88644444444445</v>
      </c>
      <c r="R1348" s="6">
        <v>0</v>
      </c>
      <c r="S1348" s="6">
        <v>0</v>
      </c>
      <c r="T1348" s="6">
        <v>0</v>
      </c>
      <c r="U1348" s="6">
        <v>222.22222222222223</v>
      </c>
      <c r="V1348" s="6">
        <v>0</v>
      </c>
      <c r="W1348" s="6">
        <v>73.555555555555557</v>
      </c>
      <c r="X1348" s="6">
        <v>0</v>
      </c>
      <c r="Y1348" s="6">
        <v>0</v>
      </c>
      <c r="Z1348" s="6">
        <v>1049.9534261993047</v>
      </c>
      <c r="AA1348" s="1">
        <v>36</v>
      </c>
      <c r="AB1348" s="6">
        <v>37.958331558248325</v>
      </c>
      <c r="AC1348" s="1" t="s">
        <v>48</v>
      </c>
      <c r="AD1348" s="1" t="s">
        <v>53</v>
      </c>
      <c r="AE1348" s="1" t="s">
        <v>43</v>
      </c>
      <c r="AF1348" s="1" t="s">
        <v>44</v>
      </c>
      <c r="AG1348" s="7">
        <v>1</v>
      </c>
      <c r="AH1348" s="8">
        <v>3.8459114730358117E-2</v>
      </c>
      <c r="AI1348" s="9">
        <v>633.4346923828125</v>
      </c>
      <c r="AJ1348" s="10">
        <v>8.4851880264582236E-2</v>
      </c>
    </row>
    <row r="1349" spans="1:36" x14ac:dyDescent="0.35">
      <c r="A1349" s="1">
        <v>1348</v>
      </c>
      <c r="B1349" s="1">
        <v>53</v>
      </c>
      <c r="C1349" s="1" t="s">
        <v>35</v>
      </c>
      <c r="D1349" s="1" t="s">
        <v>51</v>
      </c>
      <c r="E1349" s="1">
        <v>0</v>
      </c>
      <c r="F1349" s="1">
        <v>2</v>
      </c>
      <c r="G1349" s="1">
        <v>2</v>
      </c>
      <c r="H1349" s="1">
        <v>5</v>
      </c>
      <c r="I1349" s="1" t="s">
        <v>37</v>
      </c>
      <c r="J1349" s="1" t="s">
        <v>56</v>
      </c>
      <c r="K1349" s="6">
        <v>2249.4457499999999</v>
      </c>
      <c r="L1349" s="6">
        <v>1131.9391111111111</v>
      </c>
      <c r="M1349" s="1" t="s">
        <v>64</v>
      </c>
      <c r="N1349" s="1" t="s">
        <v>40</v>
      </c>
      <c r="O1349" s="6">
        <v>0</v>
      </c>
      <c r="P1349" s="6">
        <v>666.66666666666663</v>
      </c>
      <c r="Q1349" s="6">
        <v>1211.2831111111111</v>
      </c>
      <c r="R1349" s="6">
        <v>0</v>
      </c>
      <c r="S1349" s="6">
        <v>66.666666666666671</v>
      </c>
      <c r="T1349" s="6">
        <v>0</v>
      </c>
      <c r="U1349" s="6">
        <v>0</v>
      </c>
      <c r="V1349" s="6">
        <v>0</v>
      </c>
      <c r="W1349" s="6">
        <v>44.444444444444443</v>
      </c>
      <c r="X1349" s="6">
        <v>0</v>
      </c>
      <c r="Y1349" s="6">
        <v>0</v>
      </c>
      <c r="Z1349" s="6">
        <v>3515.2645039068475</v>
      </c>
      <c r="AA1349" s="1">
        <v>48</v>
      </c>
      <c r="AB1349" s="6">
        <v>103.26089342485017</v>
      </c>
      <c r="AC1349" s="1" t="s">
        <v>78</v>
      </c>
      <c r="AD1349" s="1" t="s">
        <v>53</v>
      </c>
      <c r="AE1349" s="1" t="s">
        <v>43</v>
      </c>
      <c r="AF1349" s="1" t="s">
        <v>44</v>
      </c>
      <c r="AG1349" s="7">
        <v>1</v>
      </c>
      <c r="AH1349" s="8">
        <v>1.3911579735577111E-3</v>
      </c>
      <c r="AI1349" s="9">
        <v>1061.67431640625</v>
      </c>
      <c r="AJ1349" s="10">
        <v>1.0259968356716914E-2</v>
      </c>
    </row>
    <row r="1350" spans="1:36" x14ac:dyDescent="0.35">
      <c r="A1350" s="1">
        <v>1349</v>
      </c>
      <c r="B1350" s="1">
        <v>42</v>
      </c>
      <c r="C1350" s="1" t="s">
        <v>35</v>
      </c>
      <c r="D1350" s="1" t="s">
        <v>36</v>
      </c>
      <c r="E1350" s="1">
        <v>0</v>
      </c>
      <c r="F1350" s="1">
        <v>1</v>
      </c>
      <c r="G1350" s="1">
        <v>1</v>
      </c>
      <c r="H1350" s="1">
        <v>3</v>
      </c>
      <c r="I1350" s="1" t="s">
        <v>61</v>
      </c>
      <c r="J1350" s="1" t="s">
        <v>56</v>
      </c>
      <c r="K1350" s="6">
        <v>566.21699999999998</v>
      </c>
      <c r="L1350" s="6">
        <v>553.37</v>
      </c>
      <c r="M1350" s="1" t="s">
        <v>46</v>
      </c>
      <c r="N1350" s="1" t="s">
        <v>47</v>
      </c>
      <c r="O1350" s="6">
        <v>0</v>
      </c>
      <c r="P1350" s="6">
        <v>619.55555555555554</v>
      </c>
      <c r="Q1350" s="6">
        <v>89.079333333333338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13.111111111111111</v>
      </c>
      <c r="X1350" s="6">
        <v>0</v>
      </c>
      <c r="Y1350" s="6">
        <v>0</v>
      </c>
      <c r="Z1350" s="6">
        <v>261.81358110232873</v>
      </c>
      <c r="AA1350" s="1">
        <v>48</v>
      </c>
      <c r="AB1350" s="6">
        <v>7.690773842292451</v>
      </c>
      <c r="AC1350" s="1" t="s">
        <v>41</v>
      </c>
      <c r="AD1350" s="1" t="s">
        <v>53</v>
      </c>
      <c r="AE1350" s="1" t="s">
        <v>43</v>
      </c>
      <c r="AF1350" s="1" t="s">
        <v>44</v>
      </c>
      <c r="AG1350" s="7">
        <v>0</v>
      </c>
      <c r="AH1350" s="8">
        <v>0.15523277223110199</v>
      </c>
      <c r="AI1350" s="9">
        <v>463.58767700195313</v>
      </c>
      <c r="AJ1350" s="10">
        <v>0.3267556048840734</v>
      </c>
    </row>
    <row r="1351" spans="1:36" x14ac:dyDescent="0.35">
      <c r="A1351" s="1">
        <v>1350</v>
      </c>
      <c r="B1351" s="1">
        <v>42</v>
      </c>
      <c r="C1351" s="1" t="s">
        <v>60</v>
      </c>
      <c r="D1351" s="1" t="s">
        <v>51</v>
      </c>
      <c r="E1351" s="1">
        <v>0</v>
      </c>
      <c r="F1351" s="1">
        <v>1</v>
      </c>
      <c r="G1351" s="1">
        <v>1</v>
      </c>
      <c r="H1351" s="1">
        <v>3</v>
      </c>
      <c r="I1351" s="1" t="s">
        <v>67</v>
      </c>
      <c r="J1351" s="1" t="s">
        <v>38</v>
      </c>
      <c r="K1351" s="6">
        <v>1345.3285000000001</v>
      </c>
      <c r="L1351" s="6">
        <v>1037.0273333333334</v>
      </c>
      <c r="M1351" s="1" t="s">
        <v>46</v>
      </c>
      <c r="N1351" s="1" t="s">
        <v>47</v>
      </c>
      <c r="O1351" s="6">
        <v>0</v>
      </c>
      <c r="P1351" s="6">
        <v>0</v>
      </c>
      <c r="Q1351" s="6">
        <v>609.1588888888889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10.444444444444445</v>
      </c>
      <c r="X1351" s="6">
        <v>0</v>
      </c>
      <c r="Y1351" s="6">
        <v>0</v>
      </c>
      <c r="Z1351" s="6">
        <v>746.80577883298713</v>
      </c>
      <c r="AA1351" s="1">
        <v>24</v>
      </c>
      <c r="AB1351" s="6">
        <v>37.283607853876426</v>
      </c>
      <c r="AC1351" s="1" t="s">
        <v>41</v>
      </c>
      <c r="AD1351" s="1" t="s">
        <v>53</v>
      </c>
      <c r="AE1351" s="1" t="s">
        <v>52</v>
      </c>
      <c r="AF1351" s="1" t="s">
        <v>58</v>
      </c>
      <c r="AG1351" s="7">
        <v>1</v>
      </c>
      <c r="AH1351" s="8">
        <v>5.0661291927099228E-2</v>
      </c>
      <c r="AI1351" s="9">
        <v>524.970703125</v>
      </c>
      <c r="AJ1351" s="10">
        <v>1</v>
      </c>
    </row>
    <row r="1352" spans="1:36" x14ac:dyDescent="0.35">
      <c r="A1352" s="1">
        <v>1351</v>
      </c>
      <c r="B1352" s="1">
        <v>49</v>
      </c>
      <c r="C1352" s="1" t="s">
        <v>50</v>
      </c>
      <c r="D1352" s="1" t="s">
        <v>36</v>
      </c>
      <c r="E1352" s="1">
        <v>3</v>
      </c>
      <c r="F1352" s="1">
        <v>0</v>
      </c>
      <c r="G1352" s="1">
        <v>0</v>
      </c>
      <c r="H1352" s="1">
        <v>2</v>
      </c>
      <c r="I1352" s="1" t="s">
        <v>67</v>
      </c>
      <c r="J1352" s="1" t="s">
        <v>38</v>
      </c>
      <c r="K1352" s="6">
        <v>28.745249999999999</v>
      </c>
      <c r="L1352" s="6">
        <v>25.892888888888891</v>
      </c>
      <c r="M1352" s="1" t="s">
        <v>46</v>
      </c>
      <c r="N1352" s="1" t="s">
        <v>47</v>
      </c>
      <c r="O1352" s="6">
        <v>0</v>
      </c>
      <c r="P1352" s="6">
        <v>642.00155555555557</v>
      </c>
      <c r="Q1352" s="6">
        <v>8.968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142.44444444444446</v>
      </c>
      <c r="X1352" s="6">
        <v>0</v>
      </c>
      <c r="Y1352" s="6">
        <v>0</v>
      </c>
      <c r="Z1352" s="6">
        <v>15.592412330440869</v>
      </c>
      <c r="AA1352" s="1">
        <v>24</v>
      </c>
      <c r="AB1352" s="6">
        <v>0.7784371831355551</v>
      </c>
      <c r="AC1352" s="1" t="s">
        <v>48</v>
      </c>
      <c r="AD1352" s="1" t="s">
        <v>49</v>
      </c>
      <c r="AE1352" s="1" t="s">
        <v>52</v>
      </c>
      <c r="AF1352" s="1" t="s">
        <v>44</v>
      </c>
      <c r="AG1352" s="7">
        <v>0</v>
      </c>
      <c r="AH1352" s="8">
        <v>0.35988762974739069</v>
      </c>
      <c r="AI1352" s="9">
        <v>301.93032836914063</v>
      </c>
      <c r="AJ1352" s="10">
        <v>5.46554343606672E-2</v>
      </c>
    </row>
    <row r="1353" spans="1:36" x14ac:dyDescent="0.35">
      <c r="A1353" s="1">
        <v>1352</v>
      </c>
      <c r="B1353" s="1">
        <v>37</v>
      </c>
      <c r="C1353" s="1" t="s">
        <v>50</v>
      </c>
      <c r="D1353" s="1" t="s">
        <v>36</v>
      </c>
      <c r="E1353" s="1">
        <v>1</v>
      </c>
      <c r="F1353" s="1">
        <v>1</v>
      </c>
      <c r="G1353" s="1">
        <v>1</v>
      </c>
      <c r="H1353" s="1">
        <v>3</v>
      </c>
      <c r="I1353" s="1" t="s">
        <v>62</v>
      </c>
      <c r="J1353" s="1" t="s">
        <v>38</v>
      </c>
      <c r="K1353" s="6">
        <v>496.21575000000001</v>
      </c>
      <c r="L1353" s="6">
        <v>658.09822222222226</v>
      </c>
      <c r="M1353" s="1" t="s">
        <v>46</v>
      </c>
      <c r="N1353" s="1" t="s">
        <v>47</v>
      </c>
      <c r="O1353" s="6">
        <v>0</v>
      </c>
      <c r="P1353" s="6">
        <v>0</v>
      </c>
      <c r="Q1353" s="6">
        <v>325.96355555555556</v>
      </c>
      <c r="R1353" s="6">
        <v>88.888888888888886</v>
      </c>
      <c r="S1353" s="6">
        <v>0</v>
      </c>
      <c r="T1353" s="6">
        <v>0</v>
      </c>
      <c r="U1353" s="6">
        <v>22.222222222222221</v>
      </c>
      <c r="V1353" s="6">
        <v>0</v>
      </c>
      <c r="W1353" s="6">
        <v>181.33333333333334</v>
      </c>
      <c r="X1353" s="6">
        <v>0</v>
      </c>
      <c r="Y1353" s="6">
        <v>0</v>
      </c>
      <c r="Z1353" s="6">
        <v>250.59497144132433</v>
      </c>
      <c r="AA1353" s="1">
        <v>48</v>
      </c>
      <c r="AB1353" s="6">
        <v>7.361227187896322</v>
      </c>
      <c r="AC1353" s="1" t="s">
        <v>41</v>
      </c>
      <c r="AD1353" s="1" t="s">
        <v>53</v>
      </c>
      <c r="AE1353" s="1" t="s">
        <v>52</v>
      </c>
      <c r="AF1353" s="1" t="s">
        <v>44</v>
      </c>
      <c r="AG1353" s="7">
        <v>0</v>
      </c>
      <c r="AH1353" s="8">
        <v>0.16825070977211001</v>
      </c>
      <c r="AI1353" s="9">
        <v>449.76510620117188</v>
      </c>
      <c r="AJ1353" s="10">
        <v>0.46236501596307322</v>
      </c>
    </row>
    <row r="1354" spans="1:36" x14ac:dyDescent="0.35">
      <c r="A1354" s="1">
        <v>1353</v>
      </c>
      <c r="B1354" s="1">
        <v>26</v>
      </c>
      <c r="C1354" s="1" t="s">
        <v>60</v>
      </c>
      <c r="D1354" s="1" t="s">
        <v>36</v>
      </c>
      <c r="E1354" s="1">
        <v>7</v>
      </c>
      <c r="F1354" s="1">
        <v>1</v>
      </c>
      <c r="G1354" s="1">
        <v>1</v>
      </c>
      <c r="H1354" s="1">
        <v>2</v>
      </c>
      <c r="I1354" s="1" t="s">
        <v>62</v>
      </c>
      <c r="J1354" s="1" t="s">
        <v>38</v>
      </c>
      <c r="K1354" s="6">
        <v>856.52850000000001</v>
      </c>
      <c r="L1354" s="6">
        <v>758.81022222222225</v>
      </c>
      <c r="M1354" s="1" t="s">
        <v>46</v>
      </c>
      <c r="N1354" s="1" t="s">
        <v>47</v>
      </c>
      <c r="O1354" s="6">
        <v>0</v>
      </c>
      <c r="P1354" s="6">
        <v>33.333333333333336</v>
      </c>
      <c r="Q1354" s="6">
        <v>60.440666666666665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44.444444444444443</v>
      </c>
      <c r="X1354" s="6">
        <v>0</v>
      </c>
      <c r="Y1354" s="6">
        <v>0</v>
      </c>
      <c r="Z1354" s="6">
        <v>687.64439450630948</v>
      </c>
      <c r="AA1354" s="1">
        <v>36</v>
      </c>
      <c r="AB1354" s="6">
        <v>24.859992138248142</v>
      </c>
      <c r="AC1354" s="1" t="s">
        <v>41</v>
      </c>
      <c r="AD1354" s="1" t="s">
        <v>85</v>
      </c>
      <c r="AE1354" s="1" t="s">
        <v>43</v>
      </c>
      <c r="AF1354" s="1" t="s">
        <v>44</v>
      </c>
      <c r="AG1354" s="7">
        <v>0</v>
      </c>
      <c r="AH1354" s="8">
        <v>0.1155100986361504</v>
      </c>
      <c r="AI1354" s="9">
        <v>465.14370727539063</v>
      </c>
      <c r="AJ1354" s="10">
        <v>0.10402645537925827</v>
      </c>
    </row>
    <row r="1355" spans="1:36" x14ac:dyDescent="0.35">
      <c r="A1355" s="1">
        <v>1354</v>
      </c>
      <c r="B1355" s="1">
        <v>43</v>
      </c>
      <c r="C1355" s="1" t="s">
        <v>50</v>
      </c>
      <c r="D1355" s="1" t="s">
        <v>51</v>
      </c>
      <c r="E1355" s="1">
        <v>0</v>
      </c>
      <c r="F1355" s="1">
        <v>0</v>
      </c>
      <c r="G1355" s="1">
        <v>0</v>
      </c>
      <c r="H1355" s="1">
        <v>3</v>
      </c>
      <c r="I1355" s="1" t="s">
        <v>37</v>
      </c>
      <c r="J1355" s="1" t="s">
        <v>38</v>
      </c>
      <c r="K1355" s="6">
        <v>581.49950000000001</v>
      </c>
      <c r="L1355" s="6">
        <v>329.77</v>
      </c>
      <c r="M1355" s="1" t="s">
        <v>46</v>
      </c>
      <c r="N1355" s="1" t="s">
        <v>47</v>
      </c>
      <c r="O1355" s="6">
        <v>0</v>
      </c>
      <c r="P1355" s="6">
        <v>2888.8888888888887</v>
      </c>
      <c r="Q1355" s="6">
        <v>80.403777777777776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688.88888888888891</v>
      </c>
      <c r="X1355" s="6">
        <v>0</v>
      </c>
      <c r="Y1355" s="6">
        <v>0</v>
      </c>
      <c r="Z1355" s="6">
        <v>650.57011744536646</v>
      </c>
      <c r="AA1355" s="1">
        <v>24</v>
      </c>
      <c r="AB1355" s="6">
        <v>32.479128881657736</v>
      </c>
      <c r="AC1355" s="1" t="s">
        <v>48</v>
      </c>
      <c r="AD1355" s="1" t="s">
        <v>70</v>
      </c>
      <c r="AE1355" s="1" t="s">
        <v>43</v>
      </c>
      <c r="AF1355" s="1" t="s">
        <v>44</v>
      </c>
      <c r="AG1355" s="7">
        <v>1</v>
      </c>
      <c r="AH1355" s="8">
        <v>0.12894007563591001</v>
      </c>
      <c r="AI1355" s="9">
        <v>426.67514038085938</v>
      </c>
      <c r="AJ1355" s="10">
        <v>3.8111779162579303E-2</v>
      </c>
    </row>
    <row r="1356" spans="1:36" x14ac:dyDescent="0.35">
      <c r="A1356" s="1">
        <v>1355</v>
      </c>
      <c r="B1356" s="1">
        <v>61</v>
      </c>
      <c r="C1356" s="1" t="s">
        <v>50</v>
      </c>
      <c r="D1356" s="1" t="s">
        <v>51</v>
      </c>
      <c r="E1356" s="1">
        <v>0</v>
      </c>
      <c r="F1356" s="1">
        <v>0</v>
      </c>
      <c r="G1356" s="1">
        <v>0</v>
      </c>
      <c r="H1356" s="1">
        <v>1</v>
      </c>
      <c r="I1356" s="1" t="s">
        <v>45</v>
      </c>
      <c r="J1356" s="1" t="s">
        <v>56</v>
      </c>
      <c r="K1356" s="6">
        <v>286.59125</v>
      </c>
      <c r="L1356" s="6">
        <v>344.66222222222223</v>
      </c>
      <c r="M1356" s="1" t="s">
        <v>46</v>
      </c>
      <c r="N1356" s="1" t="s">
        <v>47</v>
      </c>
      <c r="O1356" s="6">
        <v>0</v>
      </c>
      <c r="P1356" s="6">
        <v>0</v>
      </c>
      <c r="Q1356" s="6">
        <v>1.802</v>
      </c>
      <c r="R1356" s="6">
        <v>555.55555555555554</v>
      </c>
      <c r="S1356" s="6">
        <v>0</v>
      </c>
      <c r="T1356" s="6">
        <v>0</v>
      </c>
      <c r="U1356" s="6">
        <v>0</v>
      </c>
      <c r="V1356" s="6">
        <v>0</v>
      </c>
      <c r="W1356" s="6">
        <v>43.777777777777779</v>
      </c>
      <c r="X1356" s="6">
        <v>0</v>
      </c>
      <c r="Y1356" s="6">
        <v>0</v>
      </c>
      <c r="Z1356" s="6">
        <v>105.04899143176461</v>
      </c>
      <c r="AA1356" s="1">
        <v>48</v>
      </c>
      <c r="AB1356" s="6">
        <v>3.0858140821459203</v>
      </c>
      <c r="AC1356" s="1" t="s">
        <v>41</v>
      </c>
      <c r="AD1356" s="1" t="s">
        <v>49</v>
      </c>
      <c r="AE1356" s="1" t="s">
        <v>43</v>
      </c>
      <c r="AF1356" s="1" t="s">
        <v>44</v>
      </c>
      <c r="AG1356" s="7">
        <v>0</v>
      </c>
      <c r="AH1356" s="8">
        <v>0.2283686101436615</v>
      </c>
      <c r="AI1356" s="9">
        <v>396.80841064453119</v>
      </c>
      <c r="AJ1356" s="10">
        <v>0.22860480291508953</v>
      </c>
    </row>
    <row r="1357" spans="1:36" x14ac:dyDescent="0.35">
      <c r="A1357" s="1">
        <v>1356</v>
      </c>
      <c r="B1357" s="1">
        <v>50</v>
      </c>
      <c r="C1357" s="1" t="s">
        <v>60</v>
      </c>
      <c r="D1357" s="1" t="s">
        <v>51</v>
      </c>
      <c r="E1357" s="1">
        <v>1</v>
      </c>
      <c r="F1357" s="1">
        <v>0</v>
      </c>
      <c r="G1357" s="1">
        <v>0</v>
      </c>
      <c r="H1357" s="1">
        <v>4</v>
      </c>
      <c r="I1357" s="1" t="s">
        <v>67</v>
      </c>
      <c r="J1357" s="1" t="s">
        <v>63</v>
      </c>
      <c r="K1357" s="6">
        <v>1015.641</v>
      </c>
      <c r="L1357" s="6">
        <v>573.29111111111115</v>
      </c>
      <c r="M1357" s="1" t="s">
        <v>46</v>
      </c>
      <c r="N1357" s="1" t="s">
        <v>47</v>
      </c>
      <c r="O1357" s="6">
        <v>0</v>
      </c>
      <c r="P1357" s="6">
        <v>755.55555555555554</v>
      </c>
      <c r="Q1357" s="6">
        <v>75.865555555555559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917.2113616923881</v>
      </c>
      <c r="AA1357" s="1">
        <v>24</v>
      </c>
      <c r="AB1357" s="6">
        <v>45.790953548722733</v>
      </c>
      <c r="AC1357" s="1" t="s">
        <v>48</v>
      </c>
      <c r="AD1357" s="1" t="s">
        <v>49</v>
      </c>
      <c r="AE1357" s="1" t="s">
        <v>43</v>
      </c>
      <c r="AF1357" s="1" t="s">
        <v>54</v>
      </c>
      <c r="AG1357" s="7">
        <v>1</v>
      </c>
      <c r="AH1357" s="8">
        <v>5.9784445911645889E-2</v>
      </c>
      <c r="AI1357" s="9">
        <v>559.9222412109375</v>
      </c>
      <c r="AJ1357" s="10">
        <v>0.15968308537525053</v>
      </c>
    </row>
    <row r="1358" spans="1:36" x14ac:dyDescent="0.35">
      <c r="A1358" s="1">
        <v>1357</v>
      </c>
      <c r="B1358" s="1">
        <v>57</v>
      </c>
      <c r="C1358" s="1" t="s">
        <v>60</v>
      </c>
      <c r="D1358" s="1" t="s">
        <v>55</v>
      </c>
      <c r="E1358" s="1">
        <v>0</v>
      </c>
      <c r="F1358" s="1">
        <v>0</v>
      </c>
      <c r="G1358" s="1">
        <v>0</v>
      </c>
      <c r="H1358" s="1">
        <v>3</v>
      </c>
      <c r="I1358" s="1" t="s">
        <v>67</v>
      </c>
      <c r="J1358" s="1" t="s">
        <v>56</v>
      </c>
      <c r="K1358" s="6">
        <v>76.775000000000006</v>
      </c>
      <c r="L1358" s="6">
        <v>34.548666666666669</v>
      </c>
      <c r="M1358" s="1" t="s">
        <v>82</v>
      </c>
      <c r="N1358" s="1" t="s">
        <v>66</v>
      </c>
      <c r="O1358" s="6">
        <v>0</v>
      </c>
      <c r="P1358" s="6">
        <v>124.44444444444444</v>
      </c>
      <c r="Q1358" s="6">
        <v>42.664222222222222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204.44444444444446</v>
      </c>
      <c r="X1358" s="6">
        <v>0</v>
      </c>
      <c r="Y1358" s="6">
        <v>0</v>
      </c>
      <c r="Z1358" s="6">
        <v>120.30022326259463</v>
      </c>
      <c r="AA1358" s="1">
        <v>36</v>
      </c>
      <c r="AB1358" s="6">
        <v>4.3491412544484245</v>
      </c>
      <c r="AC1358" s="1" t="s">
        <v>41</v>
      </c>
      <c r="AD1358" s="1" t="s">
        <v>70</v>
      </c>
      <c r="AE1358" s="1" t="s">
        <v>65</v>
      </c>
      <c r="AF1358" s="1" t="s">
        <v>84</v>
      </c>
      <c r="AG1358" s="7">
        <v>0</v>
      </c>
      <c r="AH1358" s="8">
        <v>0.27290934324264532</v>
      </c>
      <c r="AI1358" s="9">
        <v>392.67218017578119</v>
      </c>
      <c r="AJ1358" s="10">
        <v>9.9314521624211376E-3</v>
      </c>
    </row>
    <row r="1359" spans="1:36" x14ac:dyDescent="0.35">
      <c r="A1359" s="1">
        <v>1358</v>
      </c>
      <c r="B1359" s="1">
        <v>46</v>
      </c>
      <c r="C1359" s="1" t="s">
        <v>60</v>
      </c>
      <c r="D1359" s="1" t="s">
        <v>36</v>
      </c>
      <c r="E1359" s="1">
        <v>0</v>
      </c>
      <c r="F1359" s="1">
        <v>1</v>
      </c>
      <c r="G1359" s="1">
        <v>1</v>
      </c>
      <c r="H1359" s="1">
        <v>2</v>
      </c>
      <c r="I1359" s="1" t="s">
        <v>62</v>
      </c>
      <c r="J1359" s="1" t="s">
        <v>56</v>
      </c>
      <c r="K1359" s="6">
        <v>706.45299999999997</v>
      </c>
      <c r="L1359" s="6">
        <v>778.76133333333337</v>
      </c>
      <c r="M1359" s="1" t="s">
        <v>46</v>
      </c>
      <c r="N1359" s="1" t="s">
        <v>40</v>
      </c>
      <c r="O1359" s="6">
        <v>0</v>
      </c>
      <c r="P1359" s="6">
        <v>0</v>
      </c>
      <c r="Q1359" s="6">
        <v>14.051333333333334</v>
      </c>
      <c r="R1359" s="6">
        <v>0</v>
      </c>
      <c r="S1359" s="6">
        <v>0</v>
      </c>
      <c r="T1359" s="6">
        <v>0</v>
      </c>
      <c r="U1359" s="6">
        <v>766.66666666666663</v>
      </c>
      <c r="V1359" s="6">
        <v>0</v>
      </c>
      <c r="W1359" s="6">
        <v>20.888888888888889</v>
      </c>
      <c r="X1359" s="6">
        <v>0</v>
      </c>
      <c r="Y1359" s="6">
        <v>0</v>
      </c>
      <c r="Z1359" s="6">
        <v>374.01165978278931</v>
      </c>
      <c r="AA1359" s="1">
        <v>48</v>
      </c>
      <c r="AB1359" s="6">
        <v>10.986592359567533</v>
      </c>
      <c r="AC1359" s="1" t="s">
        <v>41</v>
      </c>
      <c r="AD1359" s="1" t="s">
        <v>53</v>
      </c>
      <c r="AE1359" s="1" t="s">
        <v>43</v>
      </c>
      <c r="AF1359" s="1" t="s">
        <v>75</v>
      </c>
      <c r="AG1359" s="7">
        <v>0</v>
      </c>
      <c r="AH1359" s="8">
        <v>0.1242565885186195</v>
      </c>
      <c r="AI1359" s="9">
        <v>469.213623046875</v>
      </c>
      <c r="AJ1359" s="10">
        <v>0.30417969483739871</v>
      </c>
    </row>
    <row r="1360" spans="1:36" x14ac:dyDescent="0.35">
      <c r="A1360" s="1">
        <v>1359</v>
      </c>
      <c r="B1360" s="1">
        <v>26</v>
      </c>
      <c r="C1360" s="1" t="s">
        <v>35</v>
      </c>
      <c r="D1360" s="1" t="s">
        <v>36</v>
      </c>
      <c r="E1360" s="1">
        <v>1</v>
      </c>
      <c r="F1360" s="1">
        <v>1</v>
      </c>
      <c r="G1360" s="1">
        <v>1</v>
      </c>
      <c r="H1360" s="1">
        <v>4</v>
      </c>
      <c r="I1360" s="1" t="s">
        <v>61</v>
      </c>
      <c r="J1360" s="1" t="s">
        <v>56</v>
      </c>
      <c r="K1360" s="6">
        <v>578.81624999999997</v>
      </c>
      <c r="L1360" s="6">
        <v>638.19933333333336</v>
      </c>
      <c r="M1360" s="1" t="s">
        <v>46</v>
      </c>
      <c r="N1360" s="1" t="s">
        <v>40</v>
      </c>
      <c r="O1360" s="6">
        <v>0</v>
      </c>
      <c r="P1360" s="6">
        <v>0</v>
      </c>
      <c r="Q1360" s="6">
        <v>44.168222222222219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20.888888888888889</v>
      </c>
      <c r="X1360" s="6">
        <v>0</v>
      </c>
      <c r="Y1360" s="6">
        <v>0</v>
      </c>
      <c r="Z1360" s="6">
        <v>314.14109242005242</v>
      </c>
      <c r="AA1360" s="1">
        <v>36</v>
      </c>
      <c r="AB1360" s="6">
        <v>11.356953027254741</v>
      </c>
      <c r="AC1360" s="1" t="s">
        <v>48</v>
      </c>
      <c r="AD1360" s="1" t="s">
        <v>42</v>
      </c>
      <c r="AE1360" s="1" t="s">
        <v>43</v>
      </c>
      <c r="AF1360" s="1" t="s">
        <v>58</v>
      </c>
      <c r="AG1360" s="7">
        <v>0</v>
      </c>
      <c r="AH1360" s="8">
        <v>0.15870042145252231</v>
      </c>
      <c r="AI1360" s="9">
        <v>430.19424438476563</v>
      </c>
      <c r="AJ1360" s="10">
        <v>8.8712185649756151E-2</v>
      </c>
    </row>
    <row r="1361" spans="1:36" x14ac:dyDescent="0.35">
      <c r="A1361" s="1">
        <v>1360</v>
      </c>
      <c r="B1361" s="1">
        <v>31</v>
      </c>
      <c r="C1361" s="1" t="s">
        <v>50</v>
      </c>
      <c r="D1361" s="1" t="s">
        <v>36</v>
      </c>
      <c r="E1361" s="1">
        <v>2</v>
      </c>
      <c r="F1361" s="1">
        <v>0</v>
      </c>
      <c r="G1361" s="1">
        <v>0</v>
      </c>
      <c r="H1361" s="1">
        <v>4</v>
      </c>
      <c r="I1361" s="1" t="s">
        <v>37</v>
      </c>
      <c r="J1361" s="1" t="s">
        <v>38</v>
      </c>
      <c r="K1361" s="6">
        <v>670.29075</v>
      </c>
      <c r="L1361" s="6">
        <v>709.45266666666669</v>
      </c>
      <c r="M1361" s="1" t="s">
        <v>46</v>
      </c>
      <c r="N1361" s="1" t="s">
        <v>40</v>
      </c>
      <c r="O1361" s="6">
        <v>0</v>
      </c>
      <c r="P1361" s="6">
        <v>0</v>
      </c>
      <c r="Q1361" s="6">
        <v>338.64600000000002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76</v>
      </c>
      <c r="X1361" s="6">
        <v>0</v>
      </c>
      <c r="Y1361" s="6">
        <v>0</v>
      </c>
      <c r="Z1361" s="6">
        <v>311.6990469839842</v>
      </c>
      <c r="AA1361" s="1">
        <v>36</v>
      </c>
      <c r="AB1361" s="6">
        <v>11.268667234733323</v>
      </c>
      <c r="AC1361" s="1" t="s">
        <v>48</v>
      </c>
      <c r="AD1361" s="1" t="s">
        <v>49</v>
      </c>
      <c r="AE1361" s="1" t="s">
        <v>43</v>
      </c>
      <c r="AF1361" s="1" t="s">
        <v>44</v>
      </c>
      <c r="AG1361" s="7">
        <v>1</v>
      </c>
      <c r="AH1361" s="8">
        <v>0.1394982635974884</v>
      </c>
      <c r="AI1361" s="9">
        <v>453.36395263671881</v>
      </c>
      <c r="AJ1361" s="10">
        <v>0.46927504955990074</v>
      </c>
    </row>
    <row r="1362" spans="1:36" x14ac:dyDescent="0.35">
      <c r="A1362" s="1">
        <v>1361</v>
      </c>
      <c r="B1362" s="1">
        <v>31</v>
      </c>
      <c r="C1362" s="1" t="s">
        <v>50</v>
      </c>
      <c r="D1362" s="1" t="s">
        <v>55</v>
      </c>
      <c r="E1362" s="1">
        <v>0</v>
      </c>
      <c r="F1362" s="1">
        <v>0</v>
      </c>
      <c r="G1362" s="1">
        <v>0</v>
      </c>
      <c r="H1362" s="1">
        <v>3</v>
      </c>
      <c r="I1362" s="1" t="s">
        <v>37</v>
      </c>
      <c r="J1362" s="1" t="s">
        <v>56</v>
      </c>
      <c r="K1362" s="6">
        <v>1357.6395</v>
      </c>
      <c r="L1362" s="6">
        <v>1254.9417777777778</v>
      </c>
      <c r="M1362" s="1" t="s">
        <v>46</v>
      </c>
      <c r="N1362" s="1" t="s">
        <v>40</v>
      </c>
      <c r="O1362" s="6">
        <v>0</v>
      </c>
      <c r="P1362" s="6">
        <v>805.12911111111111</v>
      </c>
      <c r="Q1362" s="6">
        <v>652.55155555555552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73.555555555555557</v>
      </c>
      <c r="X1362" s="6">
        <v>0</v>
      </c>
      <c r="Y1362" s="6">
        <v>0</v>
      </c>
      <c r="Z1362" s="6">
        <v>1059.0688865199334</v>
      </c>
      <c r="AA1362" s="1">
        <v>36</v>
      </c>
      <c r="AB1362" s="6">
        <v>38.287877285251653</v>
      </c>
      <c r="AC1362" s="1" t="s">
        <v>48</v>
      </c>
      <c r="AD1362" s="1" t="s">
        <v>85</v>
      </c>
      <c r="AE1362" s="1" t="s">
        <v>52</v>
      </c>
      <c r="AF1362" s="1" t="s">
        <v>44</v>
      </c>
      <c r="AG1362" s="7">
        <v>1</v>
      </c>
      <c r="AH1362" s="8">
        <v>3.5309750586748123E-2</v>
      </c>
      <c r="AI1362" s="9">
        <v>558.22161865234375</v>
      </c>
      <c r="AJ1362" s="10">
        <v>0.21150023136751431</v>
      </c>
    </row>
    <row r="1363" spans="1:36" x14ac:dyDescent="0.35">
      <c r="A1363" s="1">
        <v>1362</v>
      </c>
      <c r="B1363" s="1">
        <v>32</v>
      </c>
      <c r="C1363" s="1" t="s">
        <v>35</v>
      </c>
      <c r="D1363" s="1" t="s">
        <v>36</v>
      </c>
      <c r="E1363" s="1">
        <v>2</v>
      </c>
      <c r="F1363" s="1">
        <v>2</v>
      </c>
      <c r="G1363" s="1">
        <v>2</v>
      </c>
      <c r="H1363" s="1">
        <v>3</v>
      </c>
      <c r="I1363" s="1" t="s">
        <v>62</v>
      </c>
      <c r="J1363" s="1" t="s">
        <v>56</v>
      </c>
      <c r="K1363" s="6">
        <v>298.3775</v>
      </c>
      <c r="L1363" s="6">
        <v>228.29444444444445</v>
      </c>
      <c r="M1363" s="1" t="s">
        <v>46</v>
      </c>
      <c r="N1363" s="1" t="s">
        <v>40</v>
      </c>
      <c r="O1363" s="6">
        <v>0</v>
      </c>
      <c r="P1363" s="6">
        <v>1288.8888888888889</v>
      </c>
      <c r="Q1363" s="6">
        <v>53.043777777777777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112.44444444444444</v>
      </c>
      <c r="X1363" s="6">
        <v>0</v>
      </c>
      <c r="Y1363" s="6">
        <v>0</v>
      </c>
      <c r="Z1363" s="6">
        <v>252.12293661259167</v>
      </c>
      <c r="AA1363" s="1">
        <v>24</v>
      </c>
      <c r="AB1363" s="6">
        <v>12.587011196299009</v>
      </c>
      <c r="AC1363" s="1" t="s">
        <v>48</v>
      </c>
      <c r="AD1363" s="1" t="s">
        <v>49</v>
      </c>
      <c r="AE1363" s="1" t="s">
        <v>52</v>
      </c>
      <c r="AF1363" s="1" t="s">
        <v>44</v>
      </c>
      <c r="AG1363" s="7">
        <v>0</v>
      </c>
      <c r="AH1363" s="8">
        <v>0.25904425978660578</v>
      </c>
      <c r="AI1363" s="9">
        <v>349.56585693359381</v>
      </c>
      <c r="AJ1363" s="10">
        <v>0.27659676669145905</v>
      </c>
    </row>
    <row r="1364" spans="1:36" x14ac:dyDescent="0.35">
      <c r="A1364" s="1">
        <v>1363</v>
      </c>
      <c r="B1364" s="1">
        <v>43</v>
      </c>
      <c r="C1364" s="1" t="s">
        <v>50</v>
      </c>
      <c r="D1364" s="1" t="s">
        <v>59</v>
      </c>
      <c r="E1364" s="1">
        <v>1</v>
      </c>
      <c r="F1364" s="1">
        <v>1</v>
      </c>
      <c r="G1364" s="1">
        <v>1</v>
      </c>
      <c r="H1364" s="1">
        <v>2</v>
      </c>
      <c r="I1364" s="1" t="s">
        <v>61</v>
      </c>
      <c r="J1364" s="1" t="s">
        <v>38</v>
      </c>
      <c r="K1364" s="6">
        <v>286.93774999999999</v>
      </c>
      <c r="L1364" s="6">
        <v>128.09333333333333</v>
      </c>
      <c r="M1364" s="1" t="s">
        <v>46</v>
      </c>
      <c r="N1364" s="1" t="s">
        <v>40</v>
      </c>
      <c r="O1364" s="6">
        <v>7964.0445696987363</v>
      </c>
      <c r="P1364" s="6">
        <v>5555.5555555555557</v>
      </c>
      <c r="Q1364" s="6">
        <v>151.39511111111111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327.11111111111109</v>
      </c>
      <c r="X1364" s="6">
        <v>0</v>
      </c>
      <c r="Y1364" s="6">
        <v>0</v>
      </c>
      <c r="Z1364" s="6">
        <v>266.2927328334182</v>
      </c>
      <c r="AA1364" s="1">
        <v>36</v>
      </c>
      <c r="AB1364" s="6">
        <v>9.6271202057339647</v>
      </c>
      <c r="AC1364" s="1" t="s">
        <v>41</v>
      </c>
      <c r="AD1364" s="1" t="s">
        <v>53</v>
      </c>
      <c r="AE1364" s="1" t="s">
        <v>52</v>
      </c>
      <c r="AF1364" s="1" t="s">
        <v>58</v>
      </c>
      <c r="AG1364" s="7">
        <v>0</v>
      </c>
      <c r="AH1364" s="8">
        <v>0.2437669783830643</v>
      </c>
      <c r="AI1364" s="9">
        <v>368.60955810546881</v>
      </c>
      <c r="AJ1364" s="10">
        <v>0.2015121502811881</v>
      </c>
    </row>
    <row r="1365" spans="1:36" x14ac:dyDescent="0.35">
      <c r="A1365" s="1">
        <v>1364</v>
      </c>
      <c r="B1365" s="1">
        <v>41</v>
      </c>
      <c r="C1365" s="1" t="s">
        <v>35</v>
      </c>
      <c r="D1365" s="1" t="s">
        <v>59</v>
      </c>
      <c r="E1365" s="1">
        <v>0</v>
      </c>
      <c r="F1365" s="1">
        <v>0</v>
      </c>
      <c r="G1365" s="1">
        <v>0</v>
      </c>
      <c r="H1365" s="1">
        <v>2</v>
      </c>
      <c r="I1365" s="1" t="s">
        <v>37</v>
      </c>
      <c r="J1365" s="1" t="s">
        <v>56</v>
      </c>
      <c r="K1365" s="6">
        <v>586.48625000000004</v>
      </c>
      <c r="L1365" s="6">
        <v>571.47066666666672</v>
      </c>
      <c r="M1365" s="1" t="s">
        <v>46</v>
      </c>
      <c r="N1365" s="1" t="s">
        <v>47</v>
      </c>
      <c r="O1365" s="6">
        <v>0</v>
      </c>
      <c r="P1365" s="6">
        <v>0</v>
      </c>
      <c r="Q1365" s="6">
        <v>98.227555555555554</v>
      </c>
      <c r="R1365" s="6">
        <v>555.55555555555554</v>
      </c>
      <c r="S1365" s="6">
        <v>0</v>
      </c>
      <c r="T1365" s="6">
        <v>0</v>
      </c>
      <c r="U1365" s="6">
        <v>622.22222222222217</v>
      </c>
      <c r="V1365" s="6">
        <v>0</v>
      </c>
      <c r="W1365" s="6">
        <v>100.44444444444444</v>
      </c>
      <c r="X1365" s="6">
        <v>0</v>
      </c>
      <c r="Y1365" s="6">
        <v>0</v>
      </c>
      <c r="Z1365" s="6">
        <v>346.34372485714641</v>
      </c>
      <c r="AA1365" s="1">
        <v>36</v>
      </c>
      <c r="AB1365" s="6">
        <v>12.521155332418308</v>
      </c>
      <c r="AC1365" s="1" t="s">
        <v>41</v>
      </c>
      <c r="AD1365" s="1" t="s">
        <v>53</v>
      </c>
      <c r="AE1365" s="1" t="s">
        <v>43</v>
      </c>
      <c r="AF1365" s="1" t="s">
        <v>44</v>
      </c>
      <c r="AG1365" s="7">
        <v>0</v>
      </c>
      <c r="AH1365" s="8">
        <v>0.1569100618362427</v>
      </c>
      <c r="AI1365" s="9">
        <v>394.732666015625</v>
      </c>
      <c r="AJ1365" s="10">
        <v>0.36378507750529193</v>
      </c>
    </row>
    <row r="1366" spans="1:36" x14ac:dyDescent="0.35">
      <c r="A1366" s="1">
        <v>1365</v>
      </c>
      <c r="B1366" s="1">
        <v>73</v>
      </c>
      <c r="C1366" s="1" t="s">
        <v>50</v>
      </c>
      <c r="D1366" s="1" t="s">
        <v>51</v>
      </c>
      <c r="E1366" s="1">
        <v>1</v>
      </c>
      <c r="F1366" s="1">
        <v>0</v>
      </c>
      <c r="G1366" s="1">
        <v>0</v>
      </c>
      <c r="H1366" s="1">
        <v>3</v>
      </c>
      <c r="I1366" s="1" t="s">
        <v>45</v>
      </c>
      <c r="J1366" s="1" t="s">
        <v>56</v>
      </c>
      <c r="K1366" s="6">
        <v>1033.1232500000001</v>
      </c>
      <c r="L1366" s="6">
        <v>988.29422222222217</v>
      </c>
      <c r="M1366" s="1" t="s">
        <v>64</v>
      </c>
      <c r="N1366" s="1" t="s">
        <v>40</v>
      </c>
      <c r="O1366" s="6">
        <v>0</v>
      </c>
      <c r="P1366" s="6">
        <v>0</v>
      </c>
      <c r="Q1366" s="6">
        <v>152.39222222222222</v>
      </c>
      <c r="R1366" s="6">
        <v>0</v>
      </c>
      <c r="S1366" s="6">
        <v>0</v>
      </c>
      <c r="T1366" s="6">
        <v>0</v>
      </c>
      <c r="U1366" s="6">
        <v>0</v>
      </c>
      <c r="V1366" s="6">
        <v>62.888888888888886</v>
      </c>
      <c r="W1366" s="6">
        <v>104.44444444444444</v>
      </c>
      <c r="X1366" s="6">
        <v>0</v>
      </c>
      <c r="Y1366" s="6">
        <v>0</v>
      </c>
      <c r="Z1366" s="6">
        <v>624.6119845214929</v>
      </c>
      <c r="AA1366" s="1">
        <v>36</v>
      </c>
      <c r="AB1366" s="6">
        <v>22.58121952089498</v>
      </c>
      <c r="AC1366" s="1" t="s">
        <v>48</v>
      </c>
      <c r="AD1366" s="1" t="s">
        <v>42</v>
      </c>
      <c r="AE1366" s="1" t="s">
        <v>43</v>
      </c>
      <c r="AF1366" s="1" t="s">
        <v>44</v>
      </c>
      <c r="AG1366" s="7">
        <v>1</v>
      </c>
      <c r="AH1366" s="8">
        <v>6.0288846492767327E-2</v>
      </c>
      <c r="AI1366" s="9">
        <v>601.65740966796875</v>
      </c>
      <c r="AJ1366" s="10">
        <v>0.36574593626245666</v>
      </c>
    </row>
    <row r="1367" spans="1:36" x14ac:dyDescent="0.35">
      <c r="A1367" s="1">
        <v>1366</v>
      </c>
      <c r="B1367" s="1">
        <v>35</v>
      </c>
      <c r="C1367" s="1" t="s">
        <v>50</v>
      </c>
      <c r="D1367" s="1" t="s">
        <v>36</v>
      </c>
      <c r="E1367" s="1">
        <v>1</v>
      </c>
      <c r="F1367" s="1">
        <v>1</v>
      </c>
      <c r="G1367" s="1">
        <v>1</v>
      </c>
      <c r="H1367" s="1">
        <v>3</v>
      </c>
      <c r="I1367" s="1" t="s">
        <v>67</v>
      </c>
      <c r="J1367" s="1" t="s">
        <v>56</v>
      </c>
      <c r="K1367" s="6">
        <v>597.50125000000003</v>
      </c>
      <c r="L1367" s="6">
        <v>547.01644444444446</v>
      </c>
      <c r="M1367" s="1" t="s">
        <v>46</v>
      </c>
      <c r="N1367" s="1" t="s">
        <v>47</v>
      </c>
      <c r="O1367" s="6">
        <v>0</v>
      </c>
      <c r="P1367" s="6">
        <v>0</v>
      </c>
      <c r="Q1367" s="6">
        <v>18.333111111111112</v>
      </c>
      <c r="R1367" s="6">
        <v>0</v>
      </c>
      <c r="S1367" s="6">
        <v>0</v>
      </c>
      <c r="T1367" s="6">
        <v>0</v>
      </c>
      <c r="U1367" s="6">
        <v>717.31555555555553</v>
      </c>
      <c r="V1367" s="6">
        <v>0</v>
      </c>
      <c r="W1367" s="6">
        <v>206.22222222222223</v>
      </c>
      <c r="X1367" s="6">
        <v>0</v>
      </c>
      <c r="Y1367" s="6">
        <v>0</v>
      </c>
      <c r="Z1367" s="6">
        <v>397.45860827194264</v>
      </c>
      <c r="AA1367" s="1">
        <v>36</v>
      </c>
      <c r="AB1367" s="6">
        <v>14.369080815402295</v>
      </c>
      <c r="AC1367" s="1" t="s">
        <v>41</v>
      </c>
      <c r="AD1367" s="1" t="s">
        <v>53</v>
      </c>
      <c r="AE1367" s="1" t="s">
        <v>43</v>
      </c>
      <c r="AF1367" s="1" t="s">
        <v>44</v>
      </c>
      <c r="AG1367" s="7">
        <v>1</v>
      </c>
      <c r="AH1367" s="8">
        <v>0.15282751619815829</v>
      </c>
      <c r="AI1367" s="9">
        <v>430.13906860351563</v>
      </c>
      <c r="AJ1367" s="10">
        <v>0.16311811999202888</v>
      </c>
    </row>
    <row r="1368" spans="1:36" x14ac:dyDescent="0.35">
      <c r="A1368" s="1">
        <v>1367</v>
      </c>
      <c r="B1368" s="1">
        <v>27</v>
      </c>
      <c r="C1368" s="1" t="s">
        <v>50</v>
      </c>
      <c r="D1368" s="1" t="s">
        <v>74</v>
      </c>
      <c r="E1368" s="1">
        <v>2</v>
      </c>
      <c r="F1368" s="1">
        <v>1</v>
      </c>
      <c r="G1368" s="1">
        <v>1</v>
      </c>
      <c r="H1368" s="1">
        <v>1</v>
      </c>
      <c r="I1368" s="1" t="s">
        <v>37</v>
      </c>
      <c r="J1368" s="1" t="s">
        <v>38</v>
      </c>
      <c r="K1368" s="6">
        <v>368.18925000000002</v>
      </c>
      <c r="L1368" s="6">
        <v>374.08711111111108</v>
      </c>
      <c r="M1368" s="1" t="s">
        <v>39</v>
      </c>
      <c r="N1368" s="1" t="s">
        <v>47</v>
      </c>
      <c r="O1368" s="6">
        <v>0</v>
      </c>
      <c r="P1368" s="6">
        <v>1022.2222222222222</v>
      </c>
      <c r="Q1368" s="6">
        <v>12.343111111111112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225.33333333333334</v>
      </c>
      <c r="X1368" s="6">
        <v>0</v>
      </c>
      <c r="Y1368" s="6">
        <v>0</v>
      </c>
      <c r="Z1368" s="6">
        <v>177.17770744205501</v>
      </c>
      <c r="AA1368" s="1">
        <v>24</v>
      </c>
      <c r="AB1368" s="6">
        <v>8.8454379330609392</v>
      </c>
      <c r="AC1368" s="1" t="s">
        <v>48</v>
      </c>
      <c r="AD1368" s="1" t="s">
        <v>53</v>
      </c>
      <c r="AE1368" s="1" t="s">
        <v>52</v>
      </c>
      <c r="AF1368" s="1" t="s">
        <v>44</v>
      </c>
      <c r="AG1368" s="7">
        <v>0</v>
      </c>
      <c r="AH1368" s="8">
        <v>0.27870669960975653</v>
      </c>
      <c r="AI1368" s="9">
        <v>262.563720703125</v>
      </c>
      <c r="AJ1368" s="10">
        <v>0.11079836480879869</v>
      </c>
    </row>
    <row r="1369" spans="1:36" x14ac:dyDescent="0.35">
      <c r="A1369" s="1">
        <v>1368</v>
      </c>
      <c r="B1369" s="1">
        <v>28</v>
      </c>
      <c r="C1369" s="1" t="s">
        <v>35</v>
      </c>
      <c r="D1369" s="1" t="s">
        <v>36</v>
      </c>
      <c r="E1369" s="1">
        <v>1</v>
      </c>
      <c r="F1369" s="1">
        <v>0</v>
      </c>
      <c r="G1369" s="1">
        <v>0</v>
      </c>
      <c r="H1369" s="1">
        <v>2</v>
      </c>
      <c r="I1369" s="1" t="s">
        <v>67</v>
      </c>
      <c r="J1369" s="1" t="s">
        <v>56</v>
      </c>
      <c r="K1369" s="6">
        <v>255.26750000000001</v>
      </c>
      <c r="L1369" s="6">
        <v>230.20844444444444</v>
      </c>
      <c r="M1369" s="1" t="s">
        <v>46</v>
      </c>
      <c r="N1369" s="1" t="s">
        <v>47</v>
      </c>
      <c r="O1369" s="6">
        <v>0</v>
      </c>
      <c r="P1369" s="6">
        <v>0</v>
      </c>
      <c r="Q1369" s="6">
        <v>22.374444444444446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10.444444444444445</v>
      </c>
      <c r="X1369" s="6">
        <v>0</v>
      </c>
      <c r="Y1369" s="6">
        <v>0</v>
      </c>
      <c r="Z1369" s="6">
        <v>173.54780339914382</v>
      </c>
      <c r="AA1369" s="1">
        <v>24</v>
      </c>
      <c r="AB1369" s="6">
        <v>8.6642182334831084</v>
      </c>
      <c r="AC1369" s="1" t="s">
        <v>41</v>
      </c>
      <c r="AD1369" s="1" t="s">
        <v>49</v>
      </c>
      <c r="AE1369" s="1" t="s">
        <v>43</v>
      </c>
      <c r="AF1369" s="1" t="s">
        <v>44</v>
      </c>
      <c r="AG1369" s="7">
        <v>1</v>
      </c>
      <c r="AH1369" s="8">
        <v>0.28360971808433533</v>
      </c>
      <c r="AI1369" s="9">
        <v>273.22970581054688</v>
      </c>
      <c r="AJ1369" s="10">
        <v>0.43881485339120763</v>
      </c>
    </row>
    <row r="1370" spans="1:36" x14ac:dyDescent="0.35">
      <c r="A1370" s="1">
        <v>1369</v>
      </c>
      <c r="B1370" s="1">
        <v>25</v>
      </c>
      <c r="C1370" s="1" t="s">
        <v>50</v>
      </c>
      <c r="D1370" s="1" t="s">
        <v>36</v>
      </c>
      <c r="E1370" s="1">
        <v>2</v>
      </c>
      <c r="F1370" s="1">
        <v>0</v>
      </c>
      <c r="G1370" s="1">
        <v>0</v>
      </c>
      <c r="H1370" s="1">
        <v>3</v>
      </c>
      <c r="I1370" s="1" t="s">
        <v>61</v>
      </c>
      <c r="J1370" s="1" t="s">
        <v>63</v>
      </c>
      <c r="K1370" s="6">
        <v>1217.23525</v>
      </c>
      <c r="L1370" s="6">
        <v>714.52044444444448</v>
      </c>
      <c r="M1370" s="1" t="s">
        <v>39</v>
      </c>
      <c r="N1370" s="1" t="s">
        <v>47</v>
      </c>
      <c r="O1370" s="6">
        <v>0</v>
      </c>
      <c r="P1370" s="6">
        <v>0</v>
      </c>
      <c r="Q1370" s="6">
        <v>178.16222222222223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180.66666666666666</v>
      </c>
      <c r="X1370" s="6">
        <v>0</v>
      </c>
      <c r="Y1370" s="6">
        <v>0</v>
      </c>
      <c r="Z1370" s="6">
        <v>954.54898255551188</v>
      </c>
      <c r="AA1370" s="1">
        <v>36</v>
      </c>
      <c r="AB1370" s="6">
        <v>34.509232375753847</v>
      </c>
      <c r="AC1370" s="1" t="s">
        <v>48</v>
      </c>
      <c r="AD1370" s="1" t="s">
        <v>49</v>
      </c>
      <c r="AE1370" s="1" t="s">
        <v>43</v>
      </c>
      <c r="AF1370" s="1" t="s">
        <v>44</v>
      </c>
      <c r="AG1370" s="7">
        <v>1</v>
      </c>
      <c r="AH1370" s="8">
        <v>5.6112412363290787E-2</v>
      </c>
      <c r="AI1370" s="9">
        <v>520.239013671875</v>
      </c>
      <c r="AJ1370" s="10">
        <v>0.25466174616625353</v>
      </c>
    </row>
    <row r="1371" spans="1:36" x14ac:dyDescent="0.35">
      <c r="A1371" s="1">
        <v>1370</v>
      </c>
      <c r="B1371" s="1">
        <v>39</v>
      </c>
      <c r="C1371" s="1" t="s">
        <v>35</v>
      </c>
      <c r="D1371" s="1" t="s">
        <v>51</v>
      </c>
      <c r="E1371" s="1">
        <v>3</v>
      </c>
      <c r="F1371" s="1">
        <v>0</v>
      </c>
      <c r="G1371" s="1">
        <v>0</v>
      </c>
      <c r="H1371" s="1">
        <v>2</v>
      </c>
      <c r="I1371" s="1" t="s">
        <v>37</v>
      </c>
      <c r="J1371" s="1" t="s">
        <v>56</v>
      </c>
      <c r="K1371" s="6">
        <v>268.91050000000001</v>
      </c>
      <c r="L1371" s="6">
        <v>172.18466666666666</v>
      </c>
      <c r="M1371" s="1" t="s">
        <v>64</v>
      </c>
      <c r="N1371" s="1" t="s">
        <v>40</v>
      </c>
      <c r="O1371" s="6">
        <v>0</v>
      </c>
      <c r="P1371" s="6">
        <v>0</v>
      </c>
      <c r="Q1371" s="6">
        <v>162.33311111111112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10.444444444444445</v>
      </c>
      <c r="X1371" s="6">
        <v>0</v>
      </c>
      <c r="Y1371" s="6">
        <v>0</v>
      </c>
      <c r="Z1371" s="6">
        <v>187.56995339214481</v>
      </c>
      <c r="AA1371" s="1">
        <v>24</v>
      </c>
      <c r="AB1371" s="6">
        <v>9.3642614795654353</v>
      </c>
      <c r="AC1371" s="1" t="s">
        <v>41</v>
      </c>
      <c r="AD1371" s="1" t="s">
        <v>72</v>
      </c>
      <c r="AE1371" s="1" t="s">
        <v>43</v>
      </c>
      <c r="AF1371" s="1" t="s">
        <v>54</v>
      </c>
      <c r="AG1371" s="7">
        <v>0</v>
      </c>
      <c r="AH1371" s="8">
        <v>0.27741119265556341</v>
      </c>
      <c r="AI1371" s="9">
        <v>317.73779296875</v>
      </c>
      <c r="AJ1371" s="10">
        <v>0.19179484761634494</v>
      </c>
    </row>
    <row r="1372" spans="1:36" x14ac:dyDescent="0.35">
      <c r="A1372" s="1">
        <v>1371</v>
      </c>
      <c r="B1372" s="1">
        <v>37</v>
      </c>
      <c r="C1372" s="1" t="s">
        <v>60</v>
      </c>
      <c r="D1372" s="1" t="s">
        <v>51</v>
      </c>
      <c r="E1372" s="1">
        <v>0</v>
      </c>
      <c r="F1372" s="1">
        <v>1</v>
      </c>
      <c r="G1372" s="1">
        <v>1</v>
      </c>
      <c r="H1372" s="1">
        <v>3</v>
      </c>
      <c r="I1372" s="1" t="s">
        <v>61</v>
      </c>
      <c r="J1372" s="1" t="s">
        <v>56</v>
      </c>
      <c r="K1372" s="6">
        <v>905.89675</v>
      </c>
      <c r="L1372" s="6">
        <v>783.36777777777775</v>
      </c>
      <c r="M1372" s="1" t="s">
        <v>46</v>
      </c>
      <c r="N1372" s="1" t="s">
        <v>40</v>
      </c>
      <c r="O1372" s="6">
        <v>0</v>
      </c>
      <c r="P1372" s="6">
        <v>0</v>
      </c>
      <c r="Q1372" s="6">
        <v>442.26755555555553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100.66666666666667</v>
      </c>
      <c r="X1372" s="6">
        <v>0</v>
      </c>
      <c r="Y1372" s="6">
        <v>0</v>
      </c>
      <c r="Z1372" s="6">
        <v>656.22915834199546</v>
      </c>
      <c r="AA1372" s="1">
        <v>18</v>
      </c>
      <c r="AB1372" s="6">
        <v>41.87121446513877</v>
      </c>
      <c r="AC1372" s="1" t="s">
        <v>41</v>
      </c>
      <c r="AD1372" s="1" t="s">
        <v>53</v>
      </c>
      <c r="AE1372" s="1" t="s">
        <v>43</v>
      </c>
      <c r="AF1372" s="1" t="s">
        <v>44</v>
      </c>
      <c r="AG1372" s="7">
        <v>1</v>
      </c>
      <c r="AH1372" s="8">
        <v>9.1551326215267181E-2</v>
      </c>
      <c r="AI1372" s="9">
        <v>440.21755981445313</v>
      </c>
      <c r="AJ1372" s="10">
        <v>2.7809436105277863E-2</v>
      </c>
    </row>
    <row r="1373" spans="1:36" x14ac:dyDescent="0.35">
      <c r="A1373" s="1">
        <v>1372</v>
      </c>
      <c r="B1373" s="1">
        <v>37</v>
      </c>
      <c r="C1373" s="1" t="s">
        <v>35</v>
      </c>
      <c r="D1373" s="1" t="s">
        <v>51</v>
      </c>
      <c r="E1373" s="1">
        <v>0</v>
      </c>
      <c r="F1373" s="1">
        <v>0</v>
      </c>
      <c r="G1373" s="1">
        <v>0</v>
      </c>
      <c r="H1373" s="1">
        <v>3</v>
      </c>
      <c r="I1373" s="1" t="s">
        <v>37</v>
      </c>
      <c r="J1373" s="1" t="s">
        <v>56</v>
      </c>
      <c r="K1373" s="6">
        <v>703.57875000000001</v>
      </c>
      <c r="L1373" s="6">
        <v>386.2571111111111</v>
      </c>
      <c r="M1373" s="1" t="s">
        <v>39</v>
      </c>
      <c r="N1373" s="1" t="s">
        <v>66</v>
      </c>
      <c r="O1373" s="6">
        <v>0</v>
      </c>
      <c r="P1373" s="6">
        <v>0</v>
      </c>
      <c r="Q1373" s="6">
        <v>214.06222222222223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6.666666666666667</v>
      </c>
      <c r="X1373" s="6">
        <v>0</v>
      </c>
      <c r="Y1373" s="6">
        <v>0</v>
      </c>
      <c r="Z1373" s="6">
        <v>699.7970689428364</v>
      </c>
      <c r="AA1373" s="1">
        <v>18</v>
      </c>
      <c r="AB1373" s="6">
        <v>44.651099060902339</v>
      </c>
      <c r="AC1373" s="1" t="s">
        <v>41</v>
      </c>
      <c r="AD1373" s="1" t="s">
        <v>53</v>
      </c>
      <c r="AE1373" s="1" t="s">
        <v>52</v>
      </c>
      <c r="AF1373" s="1" t="s">
        <v>44</v>
      </c>
      <c r="AG1373" s="7">
        <v>0</v>
      </c>
      <c r="AH1373" s="8">
        <v>0.1144053414463997</v>
      </c>
      <c r="AI1373" s="9">
        <v>412.74951171875</v>
      </c>
      <c r="AJ1373" s="10">
        <v>6.4590173657991468E-2</v>
      </c>
    </row>
    <row r="1374" spans="1:36" x14ac:dyDescent="0.35">
      <c r="A1374" s="1">
        <v>1373</v>
      </c>
      <c r="B1374" s="1">
        <v>50</v>
      </c>
      <c r="C1374" s="1" t="s">
        <v>60</v>
      </c>
      <c r="D1374" s="1" t="s">
        <v>59</v>
      </c>
      <c r="E1374" s="1">
        <v>0</v>
      </c>
      <c r="F1374" s="1">
        <v>2</v>
      </c>
      <c r="G1374" s="1">
        <v>2</v>
      </c>
      <c r="H1374" s="1">
        <v>4</v>
      </c>
      <c r="I1374" s="1" t="s">
        <v>61</v>
      </c>
      <c r="J1374" s="1" t="s">
        <v>56</v>
      </c>
      <c r="K1374" s="6">
        <v>1757.0822499999999</v>
      </c>
      <c r="L1374" s="6">
        <v>1463.4244444444444</v>
      </c>
      <c r="M1374" s="1" t="s">
        <v>46</v>
      </c>
      <c r="N1374" s="1" t="s">
        <v>47</v>
      </c>
      <c r="O1374" s="6">
        <v>0</v>
      </c>
      <c r="P1374" s="6">
        <v>0</v>
      </c>
      <c r="Q1374" s="6">
        <v>280.11133333333333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26</v>
      </c>
      <c r="X1374" s="6">
        <v>0</v>
      </c>
      <c r="Y1374" s="6">
        <v>0</v>
      </c>
      <c r="Z1374" s="6">
        <v>1077.5397216867843</v>
      </c>
      <c r="AA1374" s="1">
        <v>48</v>
      </c>
      <c r="AB1374" s="6">
        <v>31.652728902328501</v>
      </c>
      <c r="AC1374" s="1" t="s">
        <v>41</v>
      </c>
      <c r="AD1374" s="1" t="s">
        <v>72</v>
      </c>
      <c r="AE1374" s="1" t="s">
        <v>43</v>
      </c>
      <c r="AF1374" s="1" t="s">
        <v>44</v>
      </c>
      <c r="AG1374" s="7">
        <v>1</v>
      </c>
      <c r="AH1374" s="8">
        <v>1.881019584834576E-2</v>
      </c>
      <c r="AI1374" s="9">
        <v>735.63671875</v>
      </c>
      <c r="AJ1374" s="10">
        <v>6.22010784568095E-2</v>
      </c>
    </row>
    <row r="1375" spans="1:36" x14ac:dyDescent="0.35">
      <c r="A1375" s="1">
        <v>1374</v>
      </c>
      <c r="B1375" s="1">
        <v>73</v>
      </c>
      <c r="C1375" s="1" t="s">
        <v>35</v>
      </c>
      <c r="D1375" s="1" t="s">
        <v>51</v>
      </c>
      <c r="E1375" s="1">
        <v>2</v>
      </c>
      <c r="F1375" s="1">
        <v>0</v>
      </c>
      <c r="G1375" s="1">
        <v>0</v>
      </c>
      <c r="H1375" s="1">
        <v>1</v>
      </c>
      <c r="I1375" s="1" t="s">
        <v>61</v>
      </c>
      <c r="J1375" s="1" t="s">
        <v>38</v>
      </c>
      <c r="K1375" s="6">
        <v>33.709000000000003</v>
      </c>
      <c r="L1375" s="6">
        <v>24.591777777777779</v>
      </c>
      <c r="M1375" s="1" t="s">
        <v>46</v>
      </c>
      <c r="N1375" s="1" t="s">
        <v>47</v>
      </c>
      <c r="O1375" s="6">
        <v>0</v>
      </c>
      <c r="P1375" s="6">
        <v>0</v>
      </c>
      <c r="Q1375" s="6">
        <v>0.81933333333333336</v>
      </c>
      <c r="R1375" s="6">
        <v>0</v>
      </c>
      <c r="S1375" s="6">
        <v>0</v>
      </c>
      <c r="T1375" s="6">
        <v>0</v>
      </c>
      <c r="U1375" s="6">
        <v>66.666666666666671</v>
      </c>
      <c r="V1375" s="6">
        <v>0</v>
      </c>
      <c r="W1375" s="6">
        <v>331.11111111111109</v>
      </c>
      <c r="X1375" s="6">
        <v>0</v>
      </c>
      <c r="Y1375" s="6">
        <v>0</v>
      </c>
      <c r="Z1375" s="6">
        <v>19.239484250419839</v>
      </c>
      <c r="AA1375" s="1">
        <v>36</v>
      </c>
      <c r="AB1375" s="6">
        <v>0.69555344452822043</v>
      </c>
      <c r="AC1375" s="1" t="s">
        <v>41</v>
      </c>
      <c r="AD1375" s="1" t="s">
        <v>73</v>
      </c>
      <c r="AE1375" s="1" t="s">
        <v>43</v>
      </c>
      <c r="AF1375" s="1" t="s">
        <v>44</v>
      </c>
      <c r="AG1375" s="7">
        <v>0</v>
      </c>
      <c r="AH1375" s="8">
        <v>0.32098564505577087</v>
      </c>
      <c r="AI1375" s="9">
        <v>367.05044555664063</v>
      </c>
      <c r="AJ1375" s="10">
        <v>0.30815113859481408</v>
      </c>
    </row>
    <row r="1376" spans="1:36" x14ac:dyDescent="0.35">
      <c r="A1376" s="1">
        <v>1375</v>
      </c>
      <c r="B1376" s="1">
        <v>49</v>
      </c>
      <c r="C1376" s="1" t="s">
        <v>50</v>
      </c>
      <c r="D1376" s="1" t="s">
        <v>51</v>
      </c>
      <c r="E1376" s="1">
        <v>2</v>
      </c>
      <c r="F1376" s="1">
        <v>0</v>
      </c>
      <c r="G1376" s="1">
        <v>0</v>
      </c>
      <c r="H1376" s="1">
        <v>2</v>
      </c>
      <c r="I1376" s="1" t="s">
        <v>61</v>
      </c>
      <c r="J1376" s="1" t="s">
        <v>63</v>
      </c>
      <c r="K1376" s="6">
        <v>630.91025000000002</v>
      </c>
      <c r="L1376" s="6">
        <v>626.01066666666668</v>
      </c>
      <c r="M1376" s="1" t="s">
        <v>64</v>
      </c>
      <c r="N1376" s="1" t="s">
        <v>66</v>
      </c>
      <c r="O1376" s="6">
        <v>0</v>
      </c>
      <c r="P1376" s="6">
        <v>527.77777777777783</v>
      </c>
      <c r="Q1376" s="6">
        <v>416.14244444444444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134.44444444444446</v>
      </c>
      <c r="X1376" s="6">
        <v>0</v>
      </c>
      <c r="Y1376" s="6">
        <v>0</v>
      </c>
      <c r="Z1376" s="6">
        <v>427.57076547808668</v>
      </c>
      <c r="AA1376" s="1">
        <v>24</v>
      </c>
      <c r="AB1376" s="6">
        <v>21.346086494908899</v>
      </c>
      <c r="AC1376" s="1" t="s">
        <v>48</v>
      </c>
      <c r="AD1376" s="1" t="s">
        <v>49</v>
      </c>
      <c r="AE1376" s="1" t="s">
        <v>43</v>
      </c>
      <c r="AF1376" s="1" t="s">
        <v>44</v>
      </c>
      <c r="AG1376" s="7">
        <v>0</v>
      </c>
      <c r="AH1376" s="8">
        <v>0.14640377461910251</v>
      </c>
      <c r="AI1376" s="9">
        <v>407.418701171875</v>
      </c>
      <c r="AJ1376" s="10">
        <v>6.278811870684073E-3</v>
      </c>
    </row>
    <row r="1377" spans="1:36" x14ac:dyDescent="0.35">
      <c r="A1377" s="1">
        <v>1376</v>
      </c>
      <c r="B1377" s="1">
        <v>29</v>
      </c>
      <c r="C1377" s="1" t="s">
        <v>60</v>
      </c>
      <c r="D1377" s="1" t="s">
        <v>51</v>
      </c>
      <c r="E1377" s="1">
        <v>0</v>
      </c>
      <c r="F1377" s="1">
        <v>0</v>
      </c>
      <c r="G1377" s="1">
        <v>0</v>
      </c>
      <c r="H1377" s="1">
        <v>5</v>
      </c>
      <c r="I1377" s="1" t="s">
        <v>45</v>
      </c>
      <c r="J1377" s="1" t="s">
        <v>56</v>
      </c>
      <c r="K1377" s="6">
        <v>1998.7260000000001</v>
      </c>
      <c r="L1377" s="6">
        <v>1897.6682222222223</v>
      </c>
      <c r="M1377" s="1" t="s">
        <v>64</v>
      </c>
      <c r="N1377" s="1" t="s">
        <v>40</v>
      </c>
      <c r="O1377" s="6">
        <v>0</v>
      </c>
      <c r="P1377" s="6">
        <v>0</v>
      </c>
      <c r="Q1377" s="6">
        <v>219.07955555555554</v>
      </c>
      <c r="R1377" s="6">
        <v>555.55555555555554</v>
      </c>
      <c r="S1377" s="6">
        <v>0</v>
      </c>
      <c r="T1377" s="6">
        <v>0</v>
      </c>
      <c r="U1377" s="6">
        <v>0</v>
      </c>
      <c r="V1377" s="6">
        <v>0</v>
      </c>
      <c r="W1377" s="6">
        <v>40</v>
      </c>
      <c r="X1377" s="6">
        <v>0</v>
      </c>
      <c r="Y1377" s="6">
        <v>0</v>
      </c>
      <c r="Z1377" s="6">
        <v>989.37108070702607</v>
      </c>
      <c r="AA1377" s="1">
        <v>24</v>
      </c>
      <c r="AB1377" s="6">
        <v>49.393462718900608</v>
      </c>
      <c r="AC1377" s="1" t="s">
        <v>48</v>
      </c>
      <c r="AD1377" s="1" t="s">
        <v>53</v>
      </c>
      <c r="AE1377" s="1" t="s">
        <v>43</v>
      </c>
      <c r="AF1377" s="1" t="s">
        <v>44</v>
      </c>
      <c r="AG1377" s="7">
        <v>1</v>
      </c>
      <c r="AH1377" s="8">
        <v>1.517319399863482E-2</v>
      </c>
      <c r="AI1377" s="9">
        <v>652.66790771484375</v>
      </c>
      <c r="AJ1377" s="10">
        <v>6.3222024583819425E-3</v>
      </c>
    </row>
    <row r="1378" spans="1:36" x14ac:dyDescent="0.35">
      <c r="A1378" s="1">
        <v>1377</v>
      </c>
      <c r="B1378" s="1">
        <v>51</v>
      </c>
      <c r="C1378" s="1" t="s">
        <v>60</v>
      </c>
      <c r="D1378" s="1" t="s">
        <v>36</v>
      </c>
      <c r="E1378" s="1">
        <v>1</v>
      </c>
      <c r="F1378" s="1">
        <v>0</v>
      </c>
      <c r="G1378" s="1">
        <v>0</v>
      </c>
      <c r="H1378" s="1">
        <v>4</v>
      </c>
      <c r="I1378" s="1" t="s">
        <v>61</v>
      </c>
      <c r="J1378" s="1" t="s">
        <v>80</v>
      </c>
      <c r="K1378" s="6">
        <v>1266.9684999999999</v>
      </c>
      <c r="L1378" s="6">
        <v>778.16511111111106</v>
      </c>
      <c r="M1378" s="1" t="s">
        <v>46</v>
      </c>
      <c r="N1378" s="1" t="s">
        <v>66</v>
      </c>
      <c r="O1378" s="6">
        <v>5181.7716419814242</v>
      </c>
      <c r="P1378" s="6">
        <v>2222.2222222222222</v>
      </c>
      <c r="Q1378" s="6">
        <v>437.79555555555555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47.777777777777779</v>
      </c>
      <c r="X1378" s="6">
        <v>0</v>
      </c>
      <c r="Y1378" s="6">
        <v>0</v>
      </c>
      <c r="Z1378" s="6">
        <v>1182.6530415089401</v>
      </c>
      <c r="AA1378" s="1">
        <v>36</v>
      </c>
      <c r="AB1378" s="6">
        <v>42.755740538386277</v>
      </c>
      <c r="AC1378" s="1" t="s">
        <v>41</v>
      </c>
      <c r="AD1378" s="1" t="s">
        <v>53</v>
      </c>
      <c r="AE1378" s="1" t="s">
        <v>43</v>
      </c>
      <c r="AF1378" s="1" t="s">
        <v>44</v>
      </c>
      <c r="AG1378" s="7">
        <v>1</v>
      </c>
      <c r="AH1378" s="8">
        <v>3.3877607434988022E-2</v>
      </c>
      <c r="AI1378" s="9">
        <v>649.68426513671875</v>
      </c>
      <c r="AJ1378" s="10">
        <v>1.9932700764498292E-3</v>
      </c>
    </row>
    <row r="1379" spans="1:36" x14ac:dyDescent="0.35">
      <c r="A1379" s="1">
        <v>1378</v>
      </c>
      <c r="B1379" s="1">
        <v>51</v>
      </c>
      <c r="C1379" s="1" t="s">
        <v>35</v>
      </c>
      <c r="D1379" s="1" t="s">
        <v>55</v>
      </c>
      <c r="E1379" s="1">
        <v>1</v>
      </c>
      <c r="F1379" s="1">
        <v>2</v>
      </c>
      <c r="G1379" s="1">
        <v>2</v>
      </c>
      <c r="H1379" s="1">
        <v>3</v>
      </c>
      <c r="I1379" s="1" t="s">
        <v>37</v>
      </c>
      <c r="J1379" s="1" t="s">
        <v>63</v>
      </c>
      <c r="K1379" s="6">
        <v>240.46199999999999</v>
      </c>
      <c r="L1379" s="6">
        <v>307.70244444444444</v>
      </c>
      <c r="M1379" s="1" t="s">
        <v>46</v>
      </c>
      <c r="N1379" s="1" t="s">
        <v>47</v>
      </c>
      <c r="O1379" s="6">
        <v>0</v>
      </c>
      <c r="P1379" s="6">
        <v>0</v>
      </c>
      <c r="Q1379" s="6">
        <v>112.22244444444445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125.11111111111111</v>
      </c>
      <c r="X1379" s="6">
        <v>0</v>
      </c>
      <c r="Y1379" s="6">
        <v>0</v>
      </c>
      <c r="Z1379" s="6">
        <v>82.606006196390439</v>
      </c>
      <c r="AA1379" s="1">
        <v>48</v>
      </c>
      <c r="AB1379" s="6">
        <v>2.4265513996508141</v>
      </c>
      <c r="AC1379" s="1" t="s">
        <v>41</v>
      </c>
      <c r="AD1379" s="1" t="s">
        <v>71</v>
      </c>
      <c r="AE1379" s="1" t="s">
        <v>43</v>
      </c>
      <c r="AF1379" s="1" t="s">
        <v>44</v>
      </c>
      <c r="AG1379" s="7">
        <v>0</v>
      </c>
      <c r="AH1379" s="8">
        <v>0.24245661497116089</v>
      </c>
      <c r="AI1379" s="9">
        <v>448.25149536132813</v>
      </c>
      <c r="AJ1379" s="10">
        <v>0.13664245350484239</v>
      </c>
    </row>
    <row r="1380" spans="1:36" x14ac:dyDescent="0.35">
      <c r="A1380" s="1">
        <v>1379</v>
      </c>
      <c r="B1380" s="1">
        <v>51</v>
      </c>
      <c r="C1380" s="1" t="s">
        <v>50</v>
      </c>
      <c r="D1380" s="1" t="s">
        <v>59</v>
      </c>
      <c r="E1380" s="1">
        <v>3</v>
      </c>
      <c r="F1380" s="1">
        <v>0</v>
      </c>
      <c r="G1380" s="1">
        <v>0</v>
      </c>
      <c r="H1380" s="1">
        <v>5</v>
      </c>
      <c r="I1380" s="1" t="s">
        <v>62</v>
      </c>
      <c r="J1380" s="1" t="s">
        <v>38</v>
      </c>
      <c r="K1380" s="6">
        <v>1156.8307500000001</v>
      </c>
      <c r="L1380" s="6">
        <v>1524.6077777777778</v>
      </c>
      <c r="M1380" s="1" t="s">
        <v>46</v>
      </c>
      <c r="N1380" s="1" t="s">
        <v>66</v>
      </c>
      <c r="O1380" s="6">
        <v>0</v>
      </c>
      <c r="P1380" s="6">
        <v>0</v>
      </c>
      <c r="Q1380" s="6">
        <v>658.97444444444443</v>
      </c>
      <c r="R1380" s="6">
        <v>43.555555555555557</v>
      </c>
      <c r="S1380" s="6">
        <v>0</v>
      </c>
      <c r="T1380" s="6">
        <v>0</v>
      </c>
      <c r="U1380" s="6">
        <v>0</v>
      </c>
      <c r="V1380" s="6">
        <v>0</v>
      </c>
      <c r="W1380" s="6">
        <v>206.22222222222223</v>
      </c>
      <c r="X1380" s="6">
        <v>0</v>
      </c>
      <c r="Y1380" s="6">
        <v>0</v>
      </c>
      <c r="Z1380" s="6">
        <v>635.63156356463378</v>
      </c>
      <c r="AA1380" s="1">
        <v>48</v>
      </c>
      <c r="AB1380" s="6">
        <v>18.671676930646647</v>
      </c>
      <c r="AC1380" s="1" t="s">
        <v>41</v>
      </c>
      <c r="AD1380" s="1" t="s">
        <v>49</v>
      </c>
      <c r="AE1380" s="1" t="s">
        <v>43</v>
      </c>
      <c r="AF1380" s="1" t="s">
        <v>75</v>
      </c>
      <c r="AG1380" s="7">
        <v>0</v>
      </c>
      <c r="AH1380" s="8">
        <v>4.3856281787157059E-2</v>
      </c>
      <c r="AI1380" s="9">
        <v>677.887939453125</v>
      </c>
      <c r="AJ1380" s="10">
        <v>2.9771633674283111E-2</v>
      </c>
    </row>
    <row r="1381" spans="1:36" x14ac:dyDescent="0.35">
      <c r="A1381" s="1">
        <v>1380</v>
      </c>
      <c r="B1381" s="1">
        <v>37</v>
      </c>
      <c r="C1381" s="1" t="s">
        <v>60</v>
      </c>
      <c r="D1381" s="1" t="s">
        <v>51</v>
      </c>
      <c r="E1381" s="1">
        <v>0</v>
      </c>
      <c r="F1381" s="1">
        <v>1</v>
      </c>
      <c r="G1381" s="1">
        <v>1</v>
      </c>
      <c r="H1381" s="1">
        <v>3</v>
      </c>
      <c r="I1381" s="1" t="s">
        <v>57</v>
      </c>
      <c r="J1381" s="1" t="s">
        <v>38</v>
      </c>
      <c r="K1381" s="6">
        <v>1107.2897499999999</v>
      </c>
      <c r="L1381" s="6">
        <v>952.69955555555555</v>
      </c>
      <c r="M1381" s="1" t="s">
        <v>64</v>
      </c>
      <c r="N1381" s="1" t="s">
        <v>47</v>
      </c>
      <c r="O1381" s="6">
        <v>0</v>
      </c>
      <c r="P1381" s="6">
        <v>0</v>
      </c>
      <c r="Q1381" s="6">
        <v>65.341555555555558</v>
      </c>
      <c r="R1381" s="6">
        <v>0</v>
      </c>
      <c r="S1381" s="6">
        <v>0</v>
      </c>
      <c r="T1381" s="6">
        <v>0</v>
      </c>
      <c r="U1381" s="6">
        <v>622.22222222222217</v>
      </c>
      <c r="V1381" s="6">
        <v>0</v>
      </c>
      <c r="W1381" s="6">
        <v>59.555555555555557</v>
      </c>
      <c r="X1381" s="6">
        <v>0</v>
      </c>
      <c r="Y1381" s="6">
        <v>0</v>
      </c>
      <c r="Z1381" s="6">
        <v>781.85456530832255</v>
      </c>
      <c r="AA1381" s="1">
        <v>48</v>
      </c>
      <c r="AB1381" s="6">
        <v>22.966977549571805</v>
      </c>
      <c r="AC1381" s="1" t="s">
        <v>48</v>
      </c>
      <c r="AD1381" s="1" t="s">
        <v>53</v>
      </c>
      <c r="AE1381" s="1" t="s">
        <v>68</v>
      </c>
      <c r="AF1381" s="1" t="s">
        <v>44</v>
      </c>
      <c r="AG1381" s="7">
        <v>1</v>
      </c>
      <c r="AH1381" s="8">
        <v>5.8507848531007767E-2</v>
      </c>
      <c r="AI1381" s="9">
        <v>559.48162841796875</v>
      </c>
      <c r="AJ1381" s="10">
        <v>8.7030163132750984E-2</v>
      </c>
    </row>
    <row r="1382" spans="1:36" x14ac:dyDescent="0.35">
      <c r="A1382" s="1">
        <v>1381</v>
      </c>
      <c r="B1382" s="1">
        <v>44</v>
      </c>
      <c r="C1382" s="1" t="s">
        <v>35</v>
      </c>
      <c r="D1382" s="1" t="s">
        <v>51</v>
      </c>
      <c r="E1382" s="1">
        <v>3</v>
      </c>
      <c r="F1382" s="1">
        <v>2</v>
      </c>
      <c r="G1382" s="1">
        <v>2</v>
      </c>
      <c r="H1382" s="1">
        <v>5</v>
      </c>
      <c r="I1382" s="1" t="s">
        <v>61</v>
      </c>
      <c r="J1382" s="1" t="s">
        <v>56</v>
      </c>
      <c r="K1382" s="6">
        <v>988.94425000000001</v>
      </c>
      <c r="L1382" s="6">
        <v>701.24466666666672</v>
      </c>
      <c r="M1382" s="1" t="s">
        <v>46</v>
      </c>
      <c r="N1382" s="1" t="s">
        <v>66</v>
      </c>
      <c r="O1382" s="6">
        <v>0</v>
      </c>
      <c r="P1382" s="6">
        <v>0</v>
      </c>
      <c r="Q1382" s="6">
        <v>657.13777777777773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898.67961332860386</v>
      </c>
      <c r="AA1382" s="1">
        <v>36</v>
      </c>
      <c r="AB1382" s="6">
        <v>32.489420841120484</v>
      </c>
      <c r="AC1382" s="1" t="s">
        <v>41</v>
      </c>
      <c r="AD1382" s="1" t="s">
        <v>73</v>
      </c>
      <c r="AE1382" s="1" t="s">
        <v>52</v>
      </c>
      <c r="AF1382" s="1" t="s">
        <v>44</v>
      </c>
      <c r="AG1382" s="7">
        <v>1</v>
      </c>
      <c r="AH1382" s="8">
        <v>6.1793789267539978E-2</v>
      </c>
      <c r="AI1382" s="9">
        <v>632.27972412109375</v>
      </c>
      <c r="AJ1382" s="10">
        <v>0.31115695688598366</v>
      </c>
    </row>
    <row r="1383" spans="1:36" x14ac:dyDescent="0.35">
      <c r="A1383" s="1">
        <v>1382</v>
      </c>
      <c r="B1383" s="1">
        <v>60</v>
      </c>
      <c r="C1383" s="1" t="s">
        <v>50</v>
      </c>
      <c r="D1383" s="1" t="s">
        <v>51</v>
      </c>
      <c r="E1383" s="1">
        <v>0</v>
      </c>
      <c r="F1383" s="1">
        <v>0</v>
      </c>
      <c r="G1383" s="1">
        <v>0</v>
      </c>
      <c r="H1383" s="1">
        <v>4</v>
      </c>
      <c r="I1383" s="1" t="s">
        <v>57</v>
      </c>
      <c r="J1383" s="1" t="s">
        <v>56</v>
      </c>
      <c r="K1383" s="6">
        <v>1477.40275</v>
      </c>
      <c r="L1383" s="6">
        <v>1284.1706666666666</v>
      </c>
      <c r="M1383" s="1" t="s">
        <v>64</v>
      </c>
      <c r="N1383" s="1" t="s">
        <v>47</v>
      </c>
      <c r="O1383" s="6">
        <v>0</v>
      </c>
      <c r="P1383" s="6">
        <v>0</v>
      </c>
      <c r="Q1383" s="6">
        <v>655.92222222222222</v>
      </c>
      <c r="R1383" s="6">
        <v>0</v>
      </c>
      <c r="S1383" s="6">
        <v>0</v>
      </c>
      <c r="T1383" s="6">
        <v>0</v>
      </c>
      <c r="U1383" s="6">
        <v>622.22222222222217</v>
      </c>
      <c r="V1383" s="6">
        <v>0</v>
      </c>
      <c r="W1383" s="6">
        <v>59.555555555555557</v>
      </c>
      <c r="X1383" s="6">
        <v>0</v>
      </c>
      <c r="Y1383" s="6">
        <v>0</v>
      </c>
      <c r="Z1383" s="6">
        <v>1030.7674908462177</v>
      </c>
      <c r="AA1383" s="1">
        <v>60</v>
      </c>
      <c r="AB1383" s="6">
        <v>26.174719473026759</v>
      </c>
      <c r="AC1383" s="1" t="s">
        <v>48</v>
      </c>
      <c r="AD1383" s="1" t="s">
        <v>49</v>
      </c>
      <c r="AE1383" s="1" t="s">
        <v>52</v>
      </c>
      <c r="AF1383" s="1" t="s">
        <v>44</v>
      </c>
      <c r="AG1383" s="7">
        <v>1</v>
      </c>
      <c r="AH1383" s="8">
        <v>2.2457826882600781E-2</v>
      </c>
      <c r="AI1383" s="9">
        <v>752.3275146484375</v>
      </c>
      <c r="AJ1383" s="10">
        <v>0.24624457715354506</v>
      </c>
    </row>
    <row r="1384" spans="1:36" x14ac:dyDescent="0.35">
      <c r="A1384" s="1">
        <v>1383</v>
      </c>
      <c r="B1384" s="1">
        <v>32</v>
      </c>
      <c r="C1384" s="1" t="s">
        <v>60</v>
      </c>
      <c r="D1384" s="1" t="s">
        <v>59</v>
      </c>
      <c r="E1384" s="1">
        <v>2</v>
      </c>
      <c r="F1384" s="1">
        <v>2</v>
      </c>
      <c r="G1384" s="1">
        <v>2</v>
      </c>
      <c r="H1384" s="1">
        <v>3</v>
      </c>
      <c r="I1384" s="1" t="s">
        <v>45</v>
      </c>
      <c r="J1384" s="1" t="s">
        <v>38</v>
      </c>
      <c r="K1384" s="6">
        <v>1236.0997500000001</v>
      </c>
      <c r="L1384" s="6">
        <v>750.48866666666663</v>
      </c>
      <c r="M1384" s="1" t="s">
        <v>46</v>
      </c>
      <c r="N1384" s="1" t="s">
        <v>47</v>
      </c>
      <c r="O1384" s="6">
        <v>1927.5880677919702</v>
      </c>
      <c r="P1384" s="6">
        <v>1288.8888888888889</v>
      </c>
      <c r="Q1384" s="6">
        <v>285.45333333333332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16.222222222222221</v>
      </c>
      <c r="X1384" s="6">
        <v>0</v>
      </c>
      <c r="Y1384" s="6">
        <v>0</v>
      </c>
      <c r="Z1384" s="6">
        <v>1248.6961062923804</v>
      </c>
      <c r="AA1384" s="1">
        <v>36</v>
      </c>
      <c r="AB1384" s="6">
        <v>45.143355538841391</v>
      </c>
      <c r="AC1384" s="1" t="s">
        <v>41</v>
      </c>
      <c r="AD1384" s="1" t="s">
        <v>53</v>
      </c>
      <c r="AE1384" s="1" t="s">
        <v>43</v>
      </c>
      <c r="AF1384" s="1" t="s">
        <v>44</v>
      </c>
      <c r="AG1384" s="7">
        <v>1</v>
      </c>
      <c r="AH1384" s="8">
        <v>4.3364930897951133E-2</v>
      </c>
      <c r="AI1384" s="9">
        <v>585.07220458984375</v>
      </c>
      <c r="AJ1384" s="10">
        <v>8.2424376488266921E-2</v>
      </c>
    </row>
    <row r="1385" spans="1:36" x14ac:dyDescent="0.35">
      <c r="A1385" s="1">
        <v>1384</v>
      </c>
      <c r="B1385" s="1">
        <v>37</v>
      </c>
      <c r="C1385" s="1" t="s">
        <v>35</v>
      </c>
      <c r="D1385" s="1" t="s">
        <v>36</v>
      </c>
      <c r="E1385" s="1">
        <v>2</v>
      </c>
      <c r="F1385" s="1">
        <v>0</v>
      </c>
      <c r="G1385" s="1">
        <v>0</v>
      </c>
      <c r="H1385" s="1">
        <v>2</v>
      </c>
      <c r="I1385" s="1" t="s">
        <v>45</v>
      </c>
      <c r="J1385" s="1" t="s">
        <v>63</v>
      </c>
      <c r="K1385" s="6">
        <v>546.80174999999997</v>
      </c>
      <c r="L1385" s="6">
        <v>593.00533333333328</v>
      </c>
      <c r="M1385" s="1" t="s">
        <v>39</v>
      </c>
      <c r="N1385" s="1" t="s">
        <v>47</v>
      </c>
      <c r="O1385" s="6">
        <v>0</v>
      </c>
      <c r="P1385" s="6">
        <v>0</v>
      </c>
      <c r="Q1385" s="6">
        <v>161.79822222222222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7.333333333333333</v>
      </c>
      <c r="X1385" s="6">
        <v>0</v>
      </c>
      <c r="Y1385" s="6">
        <v>0</v>
      </c>
      <c r="Z1385" s="6">
        <v>334.98305950269099</v>
      </c>
      <c r="AA1385" s="1">
        <v>36</v>
      </c>
      <c r="AB1385" s="6">
        <v>12.110440064972851</v>
      </c>
      <c r="AC1385" s="1" t="s">
        <v>41</v>
      </c>
      <c r="AD1385" s="1" t="s">
        <v>72</v>
      </c>
      <c r="AE1385" s="1" t="s">
        <v>43</v>
      </c>
      <c r="AF1385" s="1" t="s">
        <v>58</v>
      </c>
      <c r="AG1385" s="7">
        <v>1</v>
      </c>
      <c r="AH1385" s="8">
        <v>0.17195440828800199</v>
      </c>
      <c r="AI1385" s="9">
        <v>391.09866333007813</v>
      </c>
      <c r="AJ1385" s="10">
        <v>2.2807351016341749E-3</v>
      </c>
    </row>
    <row r="1386" spans="1:36" x14ac:dyDescent="0.35">
      <c r="A1386" s="1">
        <v>1385</v>
      </c>
      <c r="B1386" s="1">
        <v>49</v>
      </c>
      <c r="C1386" s="1" t="s">
        <v>50</v>
      </c>
      <c r="D1386" s="1" t="s">
        <v>55</v>
      </c>
      <c r="E1386" s="1">
        <v>0</v>
      </c>
      <c r="F1386" s="1">
        <v>1</v>
      </c>
      <c r="G1386" s="1">
        <v>1</v>
      </c>
      <c r="H1386" s="1">
        <v>5</v>
      </c>
      <c r="I1386" s="1" t="s">
        <v>57</v>
      </c>
      <c r="J1386" s="1" t="s">
        <v>63</v>
      </c>
      <c r="K1386" s="6">
        <v>1289.4965</v>
      </c>
      <c r="L1386" s="6">
        <v>1622.500888888889</v>
      </c>
      <c r="M1386" s="1" t="s">
        <v>46</v>
      </c>
      <c r="N1386" s="1" t="s">
        <v>47</v>
      </c>
      <c r="O1386" s="6">
        <v>0</v>
      </c>
      <c r="P1386" s="6">
        <v>0</v>
      </c>
      <c r="Q1386" s="6">
        <v>292.79333333333335</v>
      </c>
      <c r="R1386" s="6">
        <v>200</v>
      </c>
      <c r="S1386" s="6">
        <v>0</v>
      </c>
      <c r="T1386" s="6">
        <v>0</v>
      </c>
      <c r="U1386" s="6">
        <v>0</v>
      </c>
      <c r="V1386" s="6">
        <v>0</v>
      </c>
      <c r="W1386" s="6">
        <v>199.55555555555554</v>
      </c>
      <c r="X1386" s="6">
        <v>0</v>
      </c>
      <c r="Y1386" s="6">
        <v>0</v>
      </c>
      <c r="Z1386" s="6">
        <v>589.64259305544203</v>
      </c>
      <c r="AA1386" s="1">
        <v>36</v>
      </c>
      <c r="AB1386" s="6">
        <v>21.316992248963992</v>
      </c>
      <c r="AC1386" s="1" t="s">
        <v>41</v>
      </c>
      <c r="AD1386" s="1" t="s">
        <v>42</v>
      </c>
      <c r="AE1386" s="1" t="s">
        <v>79</v>
      </c>
      <c r="AF1386" s="1" t="s">
        <v>44</v>
      </c>
      <c r="AG1386" s="7">
        <v>0</v>
      </c>
      <c r="AH1386" s="8">
        <v>4.0743131190538413E-2</v>
      </c>
      <c r="AI1386" s="9">
        <v>634.44061279296875</v>
      </c>
      <c r="AJ1386" s="10">
        <v>0.42917183042109325</v>
      </c>
    </row>
    <row r="1387" spans="1:36" x14ac:dyDescent="0.35">
      <c r="A1387" s="1">
        <v>1386</v>
      </c>
      <c r="B1387" s="1">
        <v>47</v>
      </c>
      <c r="C1387" s="1" t="s">
        <v>60</v>
      </c>
      <c r="D1387" s="1" t="s">
        <v>36</v>
      </c>
      <c r="E1387" s="1">
        <v>1</v>
      </c>
      <c r="F1387" s="1">
        <v>2</v>
      </c>
      <c r="G1387" s="1">
        <v>2</v>
      </c>
      <c r="H1387" s="1">
        <v>2</v>
      </c>
      <c r="I1387" s="1" t="s">
        <v>37</v>
      </c>
      <c r="J1387" s="1" t="s">
        <v>56</v>
      </c>
      <c r="K1387" s="6">
        <v>29.457249999999998</v>
      </c>
      <c r="L1387" s="6">
        <v>22.134666666666668</v>
      </c>
      <c r="M1387" s="1" t="s">
        <v>46</v>
      </c>
      <c r="N1387" s="1" t="s">
        <v>40</v>
      </c>
      <c r="O1387" s="6">
        <v>0</v>
      </c>
      <c r="P1387" s="6">
        <v>0</v>
      </c>
      <c r="Q1387" s="6">
        <v>13.845333333333333</v>
      </c>
      <c r="R1387" s="6">
        <v>0</v>
      </c>
      <c r="S1387" s="6">
        <v>0</v>
      </c>
      <c r="T1387" s="6">
        <v>0</v>
      </c>
      <c r="U1387" s="6">
        <v>252.42955555555557</v>
      </c>
      <c r="V1387" s="6">
        <v>0</v>
      </c>
      <c r="W1387" s="6">
        <v>331.11111111111109</v>
      </c>
      <c r="X1387" s="6">
        <v>0</v>
      </c>
      <c r="Y1387" s="6">
        <v>0</v>
      </c>
      <c r="Z1387" s="6">
        <v>22.209894792147985</v>
      </c>
      <c r="AA1387" s="1">
        <v>36</v>
      </c>
      <c r="AB1387" s="6">
        <v>0.80294090133683338</v>
      </c>
      <c r="AC1387" s="1" t="s">
        <v>41</v>
      </c>
      <c r="AD1387" s="1" t="s">
        <v>53</v>
      </c>
      <c r="AE1387" s="1" t="s">
        <v>52</v>
      </c>
      <c r="AF1387" s="1" t="s">
        <v>44</v>
      </c>
      <c r="AG1387" s="7">
        <v>0</v>
      </c>
      <c r="AH1387" s="8">
        <v>0.35018843412399292</v>
      </c>
      <c r="AI1387" s="9">
        <v>335.07333374023438</v>
      </c>
      <c r="AJ1387" s="10">
        <v>0.15154996401016668</v>
      </c>
    </row>
    <row r="1388" spans="1:36" x14ac:dyDescent="0.35">
      <c r="A1388" s="1">
        <v>1387</v>
      </c>
      <c r="B1388" s="1">
        <v>47</v>
      </c>
      <c r="C1388" s="1" t="s">
        <v>60</v>
      </c>
      <c r="D1388" s="1" t="s">
        <v>36</v>
      </c>
      <c r="E1388" s="1">
        <v>0</v>
      </c>
      <c r="F1388" s="1">
        <v>1</v>
      </c>
      <c r="G1388" s="1">
        <v>1</v>
      </c>
      <c r="H1388" s="1">
        <v>2</v>
      </c>
      <c r="I1388" s="1" t="s">
        <v>37</v>
      </c>
      <c r="J1388" s="1" t="s">
        <v>56</v>
      </c>
      <c r="K1388" s="6">
        <v>772.59299999999996</v>
      </c>
      <c r="L1388" s="6">
        <v>354.38844444444442</v>
      </c>
      <c r="M1388" s="1" t="s">
        <v>82</v>
      </c>
      <c r="N1388" s="1" t="s">
        <v>40</v>
      </c>
      <c r="O1388" s="6">
        <v>0</v>
      </c>
      <c r="P1388" s="6">
        <v>0</v>
      </c>
      <c r="Q1388" s="6">
        <v>461.6177777777778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178.88888888888889</v>
      </c>
      <c r="Y1388" s="6">
        <v>0</v>
      </c>
      <c r="Z1388" s="6">
        <v>1134.8576579755729</v>
      </c>
      <c r="AA1388" s="1">
        <v>24</v>
      </c>
      <c r="AB1388" s="6">
        <v>56.656749437650355</v>
      </c>
      <c r="AC1388" s="1" t="s">
        <v>41</v>
      </c>
      <c r="AD1388" s="1" t="s">
        <v>49</v>
      </c>
      <c r="AE1388" s="1" t="s">
        <v>65</v>
      </c>
      <c r="AF1388" s="1" t="s">
        <v>44</v>
      </c>
      <c r="AG1388" s="7">
        <v>0</v>
      </c>
      <c r="AH1388" s="8">
        <v>7.7543690800666809E-2</v>
      </c>
      <c r="AI1388" s="9">
        <v>480.91610717773438</v>
      </c>
      <c r="AJ1388" s="10">
        <v>6.3612611969919214E-2</v>
      </c>
    </row>
    <row r="1389" spans="1:36" x14ac:dyDescent="0.35">
      <c r="A1389" s="1">
        <v>1388</v>
      </c>
      <c r="B1389" s="1">
        <v>40</v>
      </c>
      <c r="C1389" s="1" t="s">
        <v>50</v>
      </c>
      <c r="D1389" s="1" t="s">
        <v>51</v>
      </c>
      <c r="E1389" s="1">
        <v>2</v>
      </c>
      <c r="F1389" s="1">
        <v>1</v>
      </c>
      <c r="G1389" s="1">
        <v>1</v>
      </c>
      <c r="H1389" s="1">
        <v>4</v>
      </c>
      <c r="I1389" s="1" t="s">
        <v>61</v>
      </c>
      <c r="J1389" s="1" t="s">
        <v>56</v>
      </c>
      <c r="K1389" s="6">
        <v>496.46125000000001</v>
      </c>
      <c r="L1389" s="6">
        <v>560.40755555555552</v>
      </c>
      <c r="M1389" s="1" t="s">
        <v>46</v>
      </c>
      <c r="N1389" s="1" t="s">
        <v>47</v>
      </c>
      <c r="O1389" s="6">
        <v>0</v>
      </c>
      <c r="P1389" s="6">
        <v>0</v>
      </c>
      <c r="Q1389" s="6">
        <v>306.21866666666665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268.44444444444446</v>
      </c>
      <c r="X1389" s="6">
        <v>0</v>
      </c>
      <c r="Y1389" s="6">
        <v>0</v>
      </c>
      <c r="Z1389" s="6">
        <v>304.67137758671095</v>
      </c>
      <c r="AA1389" s="1">
        <v>36</v>
      </c>
      <c r="AB1389" s="6">
        <v>11.014600150987441</v>
      </c>
      <c r="AC1389" s="1" t="s">
        <v>41</v>
      </c>
      <c r="AD1389" s="1" t="s">
        <v>53</v>
      </c>
      <c r="AE1389" s="1" t="s">
        <v>43</v>
      </c>
      <c r="AF1389" s="1" t="s">
        <v>58</v>
      </c>
      <c r="AG1389" s="7">
        <v>0</v>
      </c>
      <c r="AH1389" s="8">
        <v>0.16557580232620239</v>
      </c>
      <c r="AI1389" s="9">
        <v>465.16424560546881</v>
      </c>
      <c r="AJ1389" s="10">
        <v>0.30405099936934821</v>
      </c>
    </row>
    <row r="1390" spans="1:36" x14ac:dyDescent="0.35">
      <c r="A1390" s="1">
        <v>1389</v>
      </c>
      <c r="B1390" s="1">
        <v>27</v>
      </c>
      <c r="C1390" s="1" t="s">
        <v>35</v>
      </c>
      <c r="D1390" s="1" t="s">
        <v>36</v>
      </c>
      <c r="E1390" s="1">
        <v>3</v>
      </c>
      <c r="F1390" s="1">
        <v>1</v>
      </c>
      <c r="G1390" s="1">
        <v>1</v>
      </c>
      <c r="H1390" s="1">
        <v>4</v>
      </c>
      <c r="I1390" s="1" t="s">
        <v>62</v>
      </c>
      <c r="J1390" s="1" t="s">
        <v>38</v>
      </c>
      <c r="K1390" s="6">
        <v>1748.1007500000001</v>
      </c>
      <c r="L1390" s="6">
        <v>1589.0553333333332</v>
      </c>
      <c r="M1390" s="1" t="s">
        <v>46</v>
      </c>
      <c r="N1390" s="1" t="s">
        <v>40</v>
      </c>
      <c r="O1390" s="6">
        <v>663.63757861971044</v>
      </c>
      <c r="P1390" s="6">
        <v>444.44444444444446</v>
      </c>
      <c r="Q1390" s="6">
        <v>301.5862222222222</v>
      </c>
      <c r="R1390" s="6">
        <v>0</v>
      </c>
      <c r="S1390" s="6">
        <v>0</v>
      </c>
      <c r="T1390" s="6">
        <v>0</v>
      </c>
      <c r="U1390" s="6">
        <v>277.77777777777777</v>
      </c>
      <c r="V1390" s="6">
        <v>0</v>
      </c>
      <c r="W1390" s="6">
        <v>0</v>
      </c>
      <c r="X1390" s="6">
        <v>0</v>
      </c>
      <c r="Y1390" s="6">
        <v>0</v>
      </c>
      <c r="Z1390" s="6">
        <v>1450.1740724186618</v>
      </c>
      <c r="AA1390" s="1">
        <v>48</v>
      </c>
      <c r="AB1390" s="6">
        <v>42.598862809065182</v>
      </c>
      <c r="AC1390" s="1" t="s">
        <v>41</v>
      </c>
      <c r="AD1390" s="1" t="s">
        <v>85</v>
      </c>
      <c r="AE1390" s="1" t="s">
        <v>43</v>
      </c>
      <c r="AF1390" s="1" t="s">
        <v>44</v>
      </c>
      <c r="AG1390" s="7">
        <v>1</v>
      </c>
      <c r="AH1390" s="8">
        <v>1.5591505914926531E-2</v>
      </c>
      <c r="AI1390" s="9">
        <v>721.6712646484375</v>
      </c>
      <c r="AJ1390" s="10">
        <v>0.13307204256077926</v>
      </c>
    </row>
    <row r="1391" spans="1:36" x14ac:dyDescent="0.35">
      <c r="A1391" s="1">
        <v>1390</v>
      </c>
      <c r="B1391" s="1">
        <v>38</v>
      </c>
      <c r="C1391" s="1" t="s">
        <v>60</v>
      </c>
      <c r="D1391" s="1" t="s">
        <v>59</v>
      </c>
      <c r="E1391" s="1">
        <v>0</v>
      </c>
      <c r="F1391" s="1">
        <v>1</v>
      </c>
      <c r="G1391" s="1">
        <v>1</v>
      </c>
      <c r="H1391" s="1">
        <v>1</v>
      </c>
      <c r="I1391" s="1" t="s">
        <v>57</v>
      </c>
      <c r="J1391" s="1" t="s">
        <v>56</v>
      </c>
      <c r="K1391" s="6">
        <v>451.77125000000001</v>
      </c>
      <c r="L1391" s="6">
        <v>562.298</v>
      </c>
      <c r="M1391" s="1" t="s">
        <v>64</v>
      </c>
      <c r="N1391" s="1" t="s">
        <v>66</v>
      </c>
      <c r="O1391" s="6">
        <v>0</v>
      </c>
      <c r="P1391" s="6">
        <v>0</v>
      </c>
      <c r="Q1391" s="6">
        <v>183.81333333333333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48.444444444444443</v>
      </c>
      <c r="X1391" s="6">
        <v>0</v>
      </c>
      <c r="Y1391" s="6">
        <v>0</v>
      </c>
      <c r="Z1391" s="6">
        <v>185.38062273109225</v>
      </c>
      <c r="AA1391" s="1">
        <v>36</v>
      </c>
      <c r="AB1391" s="6">
        <v>6.7019535976690232</v>
      </c>
      <c r="AC1391" s="1" t="s">
        <v>48</v>
      </c>
      <c r="AD1391" s="1" t="s">
        <v>71</v>
      </c>
      <c r="AE1391" s="1" t="s">
        <v>43</v>
      </c>
      <c r="AF1391" s="1" t="s">
        <v>44</v>
      </c>
      <c r="AG1391" s="7">
        <v>0</v>
      </c>
      <c r="AH1391" s="8">
        <v>0.21809770166873929</v>
      </c>
      <c r="AI1391" s="9">
        <v>329.59124755859381</v>
      </c>
      <c r="AJ1391" s="10">
        <v>0.1798372750186373</v>
      </c>
    </row>
    <row r="1392" spans="1:36" x14ac:dyDescent="0.35">
      <c r="A1392" s="1">
        <v>1391</v>
      </c>
      <c r="B1392" s="1">
        <v>38</v>
      </c>
      <c r="C1392" s="1" t="s">
        <v>35</v>
      </c>
      <c r="D1392" s="1" t="s">
        <v>51</v>
      </c>
      <c r="E1392" s="1">
        <v>1</v>
      </c>
      <c r="F1392" s="1">
        <v>0</v>
      </c>
      <c r="G1392" s="1">
        <v>0</v>
      </c>
      <c r="H1392" s="1">
        <v>5</v>
      </c>
      <c r="I1392" s="1" t="s">
        <v>62</v>
      </c>
      <c r="J1392" s="1" t="s">
        <v>56</v>
      </c>
      <c r="K1392" s="6">
        <v>44.21125</v>
      </c>
      <c r="L1392" s="6">
        <v>28.202888888888889</v>
      </c>
      <c r="M1392" s="1" t="s">
        <v>64</v>
      </c>
      <c r="N1392" s="1" t="s">
        <v>66</v>
      </c>
      <c r="O1392" s="6">
        <v>0</v>
      </c>
      <c r="P1392" s="6">
        <v>0</v>
      </c>
      <c r="Q1392" s="6">
        <v>21.621111111111112</v>
      </c>
      <c r="R1392" s="6">
        <v>88.888888888888886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34.193902328190298</v>
      </c>
      <c r="AA1392" s="1">
        <v>36</v>
      </c>
      <c r="AB1392" s="6">
        <v>1.2361914818852433</v>
      </c>
      <c r="AC1392" s="1" t="s">
        <v>41</v>
      </c>
      <c r="AD1392" s="1" t="s">
        <v>53</v>
      </c>
      <c r="AE1392" s="1" t="s">
        <v>52</v>
      </c>
      <c r="AF1392" s="1" t="s">
        <v>44</v>
      </c>
      <c r="AG1392" s="7">
        <v>0</v>
      </c>
      <c r="AH1392" s="8">
        <v>0.29332470893859858</v>
      </c>
      <c r="AI1392" s="9">
        <v>401.44091796875</v>
      </c>
      <c r="AJ1392" s="10">
        <v>0.28599761786092059</v>
      </c>
    </row>
    <row r="1393" spans="1:36" x14ac:dyDescent="0.35">
      <c r="A1393" s="1">
        <v>1392</v>
      </c>
      <c r="B1393" s="1">
        <v>39</v>
      </c>
      <c r="C1393" s="1" t="s">
        <v>35</v>
      </c>
      <c r="D1393" s="1" t="s">
        <v>59</v>
      </c>
      <c r="E1393" s="1">
        <v>1</v>
      </c>
      <c r="F1393" s="1">
        <v>0</v>
      </c>
      <c r="G1393" s="1">
        <v>0</v>
      </c>
      <c r="H1393" s="1">
        <v>3</v>
      </c>
      <c r="I1393" s="1" t="s">
        <v>57</v>
      </c>
      <c r="J1393" s="1" t="s">
        <v>56</v>
      </c>
      <c r="K1393" s="6">
        <v>1320.16725</v>
      </c>
      <c r="L1393" s="6">
        <v>1239.1513333333332</v>
      </c>
      <c r="M1393" s="1" t="s">
        <v>64</v>
      </c>
      <c r="N1393" s="1" t="s">
        <v>47</v>
      </c>
      <c r="O1393" s="6">
        <v>0</v>
      </c>
      <c r="P1393" s="6">
        <v>0</v>
      </c>
      <c r="Q1393" s="6">
        <v>763.7406666666667</v>
      </c>
      <c r="R1393" s="6">
        <v>0</v>
      </c>
      <c r="S1393" s="6">
        <v>0</v>
      </c>
      <c r="T1393" s="6">
        <v>0</v>
      </c>
      <c r="U1393" s="6">
        <v>222.22222222222223</v>
      </c>
      <c r="V1393" s="6">
        <v>0</v>
      </c>
      <c r="W1393" s="6">
        <v>83.111111111111114</v>
      </c>
      <c r="X1393" s="6">
        <v>0</v>
      </c>
      <c r="Y1393" s="6">
        <v>0</v>
      </c>
      <c r="Z1393" s="6">
        <v>858.1304446211617</v>
      </c>
      <c r="AA1393" s="1">
        <v>36</v>
      </c>
      <c r="AB1393" s="6">
        <v>31.023471255356412</v>
      </c>
      <c r="AC1393" s="1" t="s">
        <v>41</v>
      </c>
      <c r="AD1393" s="1" t="s">
        <v>53</v>
      </c>
      <c r="AE1393" s="1" t="s">
        <v>52</v>
      </c>
      <c r="AF1393" s="1" t="s">
        <v>44</v>
      </c>
      <c r="AG1393" s="7">
        <v>1</v>
      </c>
      <c r="AH1393" s="8">
        <v>4.26475889980793E-2</v>
      </c>
      <c r="AI1393" s="9">
        <v>562.18560791015625</v>
      </c>
      <c r="AJ1393" s="10">
        <v>4.9574036637128775E-2</v>
      </c>
    </row>
    <row r="1394" spans="1:36" x14ac:dyDescent="0.35">
      <c r="A1394" s="1">
        <v>1393</v>
      </c>
      <c r="B1394" s="1">
        <v>24</v>
      </c>
      <c r="C1394" s="1" t="s">
        <v>35</v>
      </c>
      <c r="D1394" s="1" t="s">
        <v>51</v>
      </c>
      <c r="E1394" s="1">
        <v>3</v>
      </c>
      <c r="F1394" s="1">
        <v>1</v>
      </c>
      <c r="G1394" s="1">
        <v>1</v>
      </c>
      <c r="H1394" s="1">
        <v>2</v>
      </c>
      <c r="I1394" s="1" t="s">
        <v>67</v>
      </c>
      <c r="J1394" s="1" t="s">
        <v>56</v>
      </c>
      <c r="K1394" s="6">
        <v>787.90700000000004</v>
      </c>
      <c r="L1394" s="6">
        <v>637.72044444444441</v>
      </c>
      <c r="M1394" s="1" t="s">
        <v>46</v>
      </c>
      <c r="N1394" s="1" t="s">
        <v>47</v>
      </c>
      <c r="O1394" s="6">
        <v>0</v>
      </c>
      <c r="P1394" s="6">
        <v>0</v>
      </c>
      <c r="Q1394" s="6">
        <v>493.32799999999997</v>
      </c>
      <c r="R1394" s="6">
        <v>0</v>
      </c>
      <c r="S1394" s="6">
        <v>0</v>
      </c>
      <c r="T1394" s="6">
        <v>0</v>
      </c>
      <c r="U1394" s="6">
        <v>111.11111111111111</v>
      </c>
      <c r="V1394" s="6">
        <v>0</v>
      </c>
      <c r="W1394" s="6">
        <v>12.222222222222221</v>
      </c>
      <c r="X1394" s="6">
        <v>0</v>
      </c>
      <c r="Y1394" s="6">
        <v>0</v>
      </c>
      <c r="Z1394" s="6">
        <v>474.43447882879968</v>
      </c>
      <c r="AA1394" s="1">
        <v>36</v>
      </c>
      <c r="AB1394" s="6">
        <v>17.151942934495331</v>
      </c>
      <c r="AC1394" s="1" t="s">
        <v>41</v>
      </c>
      <c r="AD1394" s="1" t="s">
        <v>53</v>
      </c>
      <c r="AE1394" s="1" t="s">
        <v>43</v>
      </c>
      <c r="AF1394" s="1" t="s">
        <v>58</v>
      </c>
      <c r="AG1394" s="7">
        <v>1</v>
      </c>
      <c r="AH1394" s="8">
        <v>0.1403660923242569</v>
      </c>
      <c r="AI1394" s="9">
        <v>405.08087158203119</v>
      </c>
      <c r="AJ1394" s="10">
        <v>0.12194653180608482</v>
      </c>
    </row>
    <row r="1395" spans="1:36" x14ac:dyDescent="0.35">
      <c r="A1395" s="1">
        <v>1394</v>
      </c>
      <c r="B1395" s="1">
        <v>54</v>
      </c>
      <c r="C1395" s="1" t="s">
        <v>60</v>
      </c>
      <c r="D1395" s="1" t="s">
        <v>51</v>
      </c>
      <c r="E1395" s="1">
        <v>2</v>
      </c>
      <c r="F1395" s="1">
        <v>1</v>
      </c>
      <c r="G1395" s="1">
        <v>1</v>
      </c>
      <c r="H1395" s="1">
        <v>2</v>
      </c>
      <c r="I1395" s="1" t="s">
        <v>61</v>
      </c>
      <c r="J1395" s="1" t="s">
        <v>38</v>
      </c>
      <c r="K1395" s="6">
        <v>60.224499999999999</v>
      </c>
      <c r="L1395" s="6">
        <v>45.006</v>
      </c>
      <c r="M1395" s="1" t="s">
        <v>46</v>
      </c>
      <c r="N1395" s="1" t="s">
        <v>40</v>
      </c>
      <c r="O1395" s="6">
        <v>0</v>
      </c>
      <c r="P1395" s="6">
        <v>0</v>
      </c>
      <c r="Q1395" s="6">
        <v>1.9557777777777778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38.701756035576111</v>
      </c>
      <c r="AA1395" s="1">
        <v>24</v>
      </c>
      <c r="AB1395" s="6">
        <v>1.9321504147191513</v>
      </c>
      <c r="AC1395" s="1" t="s">
        <v>48</v>
      </c>
      <c r="AD1395" s="1" t="s">
        <v>53</v>
      </c>
      <c r="AE1395" s="1" t="s">
        <v>43</v>
      </c>
      <c r="AF1395" s="1" t="s">
        <v>44</v>
      </c>
      <c r="AG1395" s="7">
        <v>0</v>
      </c>
      <c r="AH1395" s="8">
        <v>0.34235703945159912</v>
      </c>
      <c r="AI1395" s="9">
        <v>322.04214477539063</v>
      </c>
      <c r="AJ1395" s="10">
        <v>6.7126827355207919E-2</v>
      </c>
    </row>
    <row r="1396" spans="1:36" x14ac:dyDescent="0.35">
      <c r="A1396" s="1">
        <v>1395</v>
      </c>
      <c r="B1396" s="1">
        <v>38</v>
      </c>
      <c r="C1396" s="1" t="s">
        <v>35</v>
      </c>
      <c r="D1396" s="1" t="s">
        <v>55</v>
      </c>
      <c r="E1396" s="1">
        <v>2</v>
      </c>
      <c r="F1396" s="1">
        <v>1</v>
      </c>
      <c r="G1396" s="1">
        <v>1</v>
      </c>
      <c r="H1396" s="1">
        <v>2</v>
      </c>
      <c r="I1396" s="1" t="s">
        <v>62</v>
      </c>
      <c r="J1396" s="1" t="s">
        <v>63</v>
      </c>
      <c r="K1396" s="6">
        <v>755.63125000000002</v>
      </c>
      <c r="L1396" s="6">
        <v>511.08755555555558</v>
      </c>
      <c r="M1396" s="1" t="s">
        <v>46</v>
      </c>
      <c r="N1396" s="1" t="s">
        <v>66</v>
      </c>
      <c r="O1396" s="6">
        <v>0</v>
      </c>
      <c r="P1396" s="6">
        <v>0</v>
      </c>
      <c r="Q1396" s="6">
        <v>459.45555555555558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44.444444444444443</v>
      </c>
      <c r="X1396" s="6">
        <v>0</v>
      </c>
      <c r="Y1396" s="6">
        <v>0</v>
      </c>
      <c r="Z1396" s="6">
        <v>573.29904085164958</v>
      </c>
      <c r="AA1396" s="1">
        <v>48</v>
      </c>
      <c r="AB1396" s="6">
        <v>16.840659100376978</v>
      </c>
      <c r="AC1396" s="1" t="s">
        <v>48</v>
      </c>
      <c r="AD1396" s="1" t="s">
        <v>53</v>
      </c>
      <c r="AE1396" s="1" t="s">
        <v>43</v>
      </c>
      <c r="AF1396" s="1" t="s">
        <v>58</v>
      </c>
      <c r="AG1396" s="7">
        <v>0</v>
      </c>
      <c r="AH1396" s="8">
        <v>0.1193514317274094</v>
      </c>
      <c r="AI1396" s="9">
        <v>478.83627319335938</v>
      </c>
      <c r="AJ1396" s="10">
        <v>0.19609061682406873</v>
      </c>
    </row>
    <row r="1397" spans="1:36" x14ac:dyDescent="0.35">
      <c r="A1397" s="1">
        <v>1396</v>
      </c>
      <c r="B1397" s="1">
        <v>61</v>
      </c>
      <c r="C1397" s="1" t="s">
        <v>50</v>
      </c>
      <c r="D1397" s="1" t="s">
        <v>51</v>
      </c>
      <c r="E1397" s="1">
        <v>1</v>
      </c>
      <c r="F1397" s="1">
        <v>0</v>
      </c>
      <c r="G1397" s="1">
        <v>0</v>
      </c>
      <c r="H1397" s="1">
        <v>2</v>
      </c>
      <c r="I1397" s="1" t="s">
        <v>61</v>
      </c>
      <c r="J1397" s="1" t="s">
        <v>56</v>
      </c>
      <c r="K1397" s="6">
        <v>233.173</v>
      </c>
      <c r="L1397" s="6">
        <v>279.06511111111109</v>
      </c>
      <c r="M1397" s="1" t="s">
        <v>46</v>
      </c>
      <c r="N1397" s="1" t="s">
        <v>40</v>
      </c>
      <c r="O1397" s="6">
        <v>0</v>
      </c>
      <c r="P1397" s="6">
        <v>0</v>
      </c>
      <c r="Q1397" s="6">
        <v>123.51911111111112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58.888888888888886</v>
      </c>
      <c r="X1397" s="6">
        <v>0</v>
      </c>
      <c r="Y1397" s="6">
        <v>0</v>
      </c>
      <c r="Z1397" s="6">
        <v>123.85976764723985</v>
      </c>
      <c r="AA1397" s="1">
        <v>18</v>
      </c>
      <c r="AB1397" s="6">
        <v>7.9029693039897762</v>
      </c>
      <c r="AC1397" s="1" t="s">
        <v>41</v>
      </c>
      <c r="AD1397" s="1" t="s">
        <v>53</v>
      </c>
      <c r="AE1397" s="1" t="s">
        <v>65</v>
      </c>
      <c r="AF1397" s="1" t="s">
        <v>44</v>
      </c>
      <c r="AG1397" s="7">
        <v>0</v>
      </c>
      <c r="AH1397" s="8">
        <v>0.26076871156692499</v>
      </c>
      <c r="AI1397" s="9">
        <v>340.62966918945313</v>
      </c>
      <c r="AJ1397" s="10">
        <v>0.2345553166969456</v>
      </c>
    </row>
    <row r="1398" spans="1:36" x14ac:dyDescent="0.35">
      <c r="A1398" s="1">
        <v>1397</v>
      </c>
      <c r="B1398" s="1">
        <v>49</v>
      </c>
      <c r="C1398" s="1" t="s">
        <v>50</v>
      </c>
      <c r="D1398" s="1" t="s">
        <v>51</v>
      </c>
      <c r="E1398" s="1">
        <v>0</v>
      </c>
      <c r="F1398" s="1">
        <v>1</v>
      </c>
      <c r="G1398" s="1">
        <v>1</v>
      </c>
      <c r="H1398" s="1">
        <v>2</v>
      </c>
      <c r="I1398" s="1" t="s">
        <v>37</v>
      </c>
      <c r="J1398" s="1" t="s">
        <v>38</v>
      </c>
      <c r="K1398" s="6">
        <v>994.37175000000002</v>
      </c>
      <c r="L1398" s="6">
        <v>1074.4575555555555</v>
      </c>
      <c r="M1398" s="1" t="s">
        <v>64</v>
      </c>
      <c r="N1398" s="1" t="s">
        <v>40</v>
      </c>
      <c r="O1398" s="6">
        <v>0</v>
      </c>
      <c r="P1398" s="6">
        <v>0</v>
      </c>
      <c r="Q1398" s="6">
        <v>519.33288888888887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18.222222222222221</v>
      </c>
      <c r="X1398" s="6">
        <v>0</v>
      </c>
      <c r="Y1398" s="6">
        <v>0</v>
      </c>
      <c r="Z1398" s="6">
        <v>643.59052178607124</v>
      </c>
      <c r="AA1398" s="1">
        <v>24</v>
      </c>
      <c r="AB1398" s="6">
        <v>32.130678836257147</v>
      </c>
      <c r="AC1398" s="1" t="s">
        <v>48</v>
      </c>
      <c r="AD1398" s="1" t="s">
        <v>49</v>
      </c>
      <c r="AE1398" s="1" t="s">
        <v>43</v>
      </c>
      <c r="AF1398" s="1" t="s">
        <v>44</v>
      </c>
      <c r="AG1398" s="7">
        <v>1</v>
      </c>
      <c r="AH1398" s="8">
        <v>7.7722698450088501E-2</v>
      </c>
      <c r="AI1398" s="9">
        <v>467.071533203125</v>
      </c>
      <c r="AJ1398" s="10">
        <v>0.12326370992858175</v>
      </c>
    </row>
    <row r="1399" spans="1:36" x14ac:dyDescent="0.35">
      <c r="A1399" s="1">
        <v>1398</v>
      </c>
      <c r="B1399" s="1">
        <v>21</v>
      </c>
      <c r="C1399" s="1" t="s">
        <v>60</v>
      </c>
      <c r="D1399" s="1" t="s">
        <v>51</v>
      </c>
      <c r="E1399" s="1">
        <v>0</v>
      </c>
      <c r="F1399" s="1">
        <v>0</v>
      </c>
      <c r="G1399" s="1">
        <v>0</v>
      </c>
      <c r="H1399" s="1">
        <v>3</v>
      </c>
      <c r="I1399" s="1" t="s">
        <v>67</v>
      </c>
      <c r="J1399" s="1" t="s">
        <v>38</v>
      </c>
      <c r="K1399" s="6">
        <v>1.7170000000000001</v>
      </c>
      <c r="L1399" s="6">
        <v>1.5142222222222221</v>
      </c>
      <c r="M1399" s="1" t="s">
        <v>46</v>
      </c>
      <c r="N1399" s="1" t="s">
        <v>40</v>
      </c>
      <c r="O1399" s="6">
        <v>530.2027557704215</v>
      </c>
      <c r="P1399" s="6">
        <v>619.55555555555554</v>
      </c>
      <c r="Q1399" s="6">
        <v>0.73822222222222222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172</v>
      </c>
      <c r="X1399" s="6">
        <v>0</v>
      </c>
      <c r="Y1399" s="6">
        <v>0</v>
      </c>
      <c r="Z1399" s="6">
        <v>0.89711149402267498</v>
      </c>
      <c r="AA1399" s="1">
        <v>36</v>
      </c>
      <c r="AB1399" s="6">
        <v>3.2432729571725043E-2</v>
      </c>
      <c r="AC1399" s="1" t="s">
        <v>41</v>
      </c>
      <c r="AD1399" s="1" t="s">
        <v>53</v>
      </c>
      <c r="AE1399" s="1" t="s">
        <v>79</v>
      </c>
      <c r="AF1399" s="1" t="s">
        <v>44</v>
      </c>
      <c r="AG1399" s="7">
        <v>0</v>
      </c>
      <c r="AH1399" s="8">
        <v>0.36108455061912542</v>
      </c>
      <c r="AI1399" s="9">
        <v>272.43594360351563</v>
      </c>
      <c r="AJ1399" s="10">
        <v>9.3604225898504242E-2</v>
      </c>
    </row>
    <row r="1400" spans="1:36" x14ac:dyDescent="0.35">
      <c r="A1400" s="1">
        <v>1399</v>
      </c>
      <c r="B1400" s="1">
        <v>25</v>
      </c>
      <c r="C1400" s="1" t="s">
        <v>35</v>
      </c>
      <c r="D1400" s="1" t="s">
        <v>36</v>
      </c>
      <c r="E1400" s="1">
        <v>1</v>
      </c>
      <c r="F1400" s="1">
        <v>2</v>
      </c>
      <c r="G1400" s="1">
        <v>2</v>
      </c>
      <c r="H1400" s="1">
        <v>4</v>
      </c>
      <c r="I1400" s="1" t="s">
        <v>37</v>
      </c>
      <c r="J1400" s="1" t="s">
        <v>56</v>
      </c>
      <c r="K1400" s="6">
        <v>1652.5545</v>
      </c>
      <c r="L1400" s="6">
        <v>1320.2411111111112</v>
      </c>
      <c r="M1400" s="1" t="s">
        <v>46</v>
      </c>
      <c r="N1400" s="1" t="s">
        <v>40</v>
      </c>
      <c r="O1400" s="6">
        <v>0</v>
      </c>
      <c r="P1400" s="6">
        <v>0</v>
      </c>
      <c r="Q1400" s="6">
        <v>1074.9306666666666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52.888888888888886</v>
      </c>
      <c r="X1400" s="6">
        <v>0</v>
      </c>
      <c r="Y1400" s="6">
        <v>0</v>
      </c>
      <c r="Z1400" s="6">
        <v>1413.6066796561997</v>
      </c>
      <c r="AA1400" s="1">
        <v>48</v>
      </c>
      <c r="AB1400" s="6">
        <v>41.52469566099635</v>
      </c>
      <c r="AC1400" s="1" t="s">
        <v>48</v>
      </c>
      <c r="AD1400" s="1" t="s">
        <v>53</v>
      </c>
      <c r="AE1400" s="1" t="s">
        <v>43</v>
      </c>
      <c r="AF1400" s="1" t="s">
        <v>44</v>
      </c>
      <c r="AG1400" s="7">
        <v>1</v>
      </c>
      <c r="AH1400" s="8">
        <v>1.923921704292297E-2</v>
      </c>
      <c r="AI1400" s="9">
        <v>693.135009765625</v>
      </c>
      <c r="AJ1400" s="10">
        <v>0.34077684579873918</v>
      </c>
    </row>
    <row r="1401" spans="1:36" x14ac:dyDescent="0.35">
      <c r="A1401" s="1">
        <v>1400</v>
      </c>
      <c r="B1401" s="1">
        <v>26</v>
      </c>
      <c r="C1401" s="1" t="s">
        <v>35</v>
      </c>
      <c r="D1401" s="1" t="s">
        <v>55</v>
      </c>
      <c r="E1401" s="1">
        <v>1</v>
      </c>
      <c r="F1401" s="1">
        <v>2</v>
      </c>
      <c r="G1401" s="1">
        <v>2</v>
      </c>
      <c r="H1401" s="1">
        <v>4</v>
      </c>
      <c r="I1401" s="1" t="s">
        <v>61</v>
      </c>
      <c r="J1401" s="1" t="s">
        <v>56</v>
      </c>
      <c r="K1401" s="6">
        <v>41.281750000000002</v>
      </c>
      <c r="L1401" s="6">
        <v>31.425777777777778</v>
      </c>
      <c r="M1401" s="1" t="s">
        <v>64</v>
      </c>
      <c r="N1401" s="1" t="s">
        <v>40</v>
      </c>
      <c r="O1401" s="6">
        <v>0</v>
      </c>
      <c r="P1401" s="6">
        <v>0</v>
      </c>
      <c r="Q1401" s="6">
        <v>14.515555555555556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26</v>
      </c>
      <c r="X1401" s="6">
        <v>0</v>
      </c>
      <c r="Y1401" s="6">
        <v>0</v>
      </c>
      <c r="Z1401" s="6">
        <v>25.86977035236708</v>
      </c>
      <c r="AA1401" s="1">
        <v>48</v>
      </c>
      <c r="AB1401" s="6">
        <v>0.75992449396402928</v>
      </c>
      <c r="AC1401" s="1" t="s">
        <v>41</v>
      </c>
      <c r="AD1401" s="1" t="s">
        <v>42</v>
      </c>
      <c r="AE1401" s="1" t="s">
        <v>52</v>
      </c>
      <c r="AF1401" s="1" t="s">
        <v>75</v>
      </c>
      <c r="AG1401" s="7">
        <v>0</v>
      </c>
      <c r="AH1401" s="8">
        <v>0.32538893818855291</v>
      </c>
      <c r="AI1401" s="9">
        <v>383.16619873046881</v>
      </c>
      <c r="AJ1401" s="10">
        <v>0.13524439167079708</v>
      </c>
    </row>
    <row r="1402" spans="1:36" x14ac:dyDescent="0.35">
      <c r="A1402" s="1">
        <v>1401</v>
      </c>
      <c r="B1402" s="1">
        <v>28</v>
      </c>
      <c r="C1402" s="1" t="s">
        <v>60</v>
      </c>
      <c r="D1402" s="1" t="s">
        <v>55</v>
      </c>
      <c r="E1402" s="1">
        <v>1</v>
      </c>
      <c r="F1402" s="1">
        <v>1</v>
      </c>
      <c r="G1402" s="1">
        <v>1</v>
      </c>
      <c r="H1402" s="1">
        <v>3</v>
      </c>
      <c r="I1402" s="1" t="s">
        <v>57</v>
      </c>
      <c r="J1402" s="1" t="s">
        <v>56</v>
      </c>
      <c r="K1402" s="6">
        <v>343.25024999999999</v>
      </c>
      <c r="L1402" s="6">
        <v>219.48177777777778</v>
      </c>
      <c r="M1402" s="1" t="s">
        <v>46</v>
      </c>
      <c r="N1402" s="1" t="s">
        <v>40</v>
      </c>
      <c r="O1402" s="6">
        <v>0</v>
      </c>
      <c r="P1402" s="6">
        <v>222.22222222222223</v>
      </c>
      <c r="Q1402" s="6">
        <v>4.1777777777777775E-2</v>
      </c>
      <c r="R1402" s="6">
        <v>57.777777777777779</v>
      </c>
      <c r="S1402" s="6">
        <v>0</v>
      </c>
      <c r="T1402" s="6">
        <v>0</v>
      </c>
      <c r="U1402" s="6">
        <v>0</v>
      </c>
      <c r="V1402" s="6">
        <v>0</v>
      </c>
      <c r="W1402" s="6">
        <v>10.444444444444445</v>
      </c>
      <c r="X1402" s="6">
        <v>0</v>
      </c>
      <c r="Y1402" s="6">
        <v>0</v>
      </c>
      <c r="Z1402" s="6">
        <v>325.87454593929289</v>
      </c>
      <c r="AA1402" s="1">
        <v>36</v>
      </c>
      <c r="AB1402" s="6">
        <v>11.781145479884618</v>
      </c>
      <c r="AC1402" s="1" t="s">
        <v>41</v>
      </c>
      <c r="AD1402" s="1" t="s">
        <v>49</v>
      </c>
      <c r="AE1402" s="1" t="s">
        <v>43</v>
      </c>
      <c r="AF1402" s="1" t="s">
        <v>75</v>
      </c>
      <c r="AG1402" s="7">
        <v>1</v>
      </c>
      <c r="AH1402" s="8">
        <v>0.22215455770492551</v>
      </c>
      <c r="AI1402" s="9">
        <v>373.63510131835938</v>
      </c>
      <c r="AJ1402" s="10">
        <v>2.4412681150677875E-2</v>
      </c>
    </row>
    <row r="1403" spans="1:36" x14ac:dyDescent="0.35">
      <c r="A1403" s="1">
        <v>1402</v>
      </c>
      <c r="B1403" s="1">
        <v>48</v>
      </c>
      <c r="C1403" s="1" t="s">
        <v>35</v>
      </c>
      <c r="D1403" s="1" t="s">
        <v>36</v>
      </c>
      <c r="E1403" s="1">
        <v>0</v>
      </c>
      <c r="F1403" s="1">
        <v>1</v>
      </c>
      <c r="G1403" s="1">
        <v>1</v>
      </c>
      <c r="H1403" s="1">
        <v>3</v>
      </c>
      <c r="I1403" s="1" t="s">
        <v>62</v>
      </c>
      <c r="J1403" s="1" t="s">
        <v>63</v>
      </c>
      <c r="K1403" s="6">
        <v>612.50125000000003</v>
      </c>
      <c r="L1403" s="6">
        <v>427.69288888888889</v>
      </c>
      <c r="M1403" s="1" t="s">
        <v>46</v>
      </c>
      <c r="N1403" s="1" t="s">
        <v>40</v>
      </c>
      <c r="O1403" s="6">
        <v>0</v>
      </c>
      <c r="P1403" s="6">
        <v>0</v>
      </c>
      <c r="Q1403" s="6">
        <v>325.57777777777778</v>
      </c>
      <c r="R1403" s="6">
        <v>77.777777777777771</v>
      </c>
      <c r="S1403" s="6">
        <v>0</v>
      </c>
      <c r="T1403" s="6">
        <v>0</v>
      </c>
      <c r="U1403" s="6">
        <v>0</v>
      </c>
      <c r="V1403" s="6">
        <v>0</v>
      </c>
      <c r="W1403" s="6">
        <v>13.111111111111111</v>
      </c>
      <c r="X1403" s="6">
        <v>0</v>
      </c>
      <c r="Y1403" s="6">
        <v>0</v>
      </c>
      <c r="Z1403" s="6">
        <v>377.11856502544902</v>
      </c>
      <c r="AA1403" s="1">
        <v>24</v>
      </c>
      <c r="AB1403" s="6">
        <v>18.827305694925322</v>
      </c>
      <c r="AC1403" s="1" t="s">
        <v>41</v>
      </c>
      <c r="AD1403" s="1" t="s">
        <v>49</v>
      </c>
      <c r="AE1403" s="1" t="s">
        <v>43</v>
      </c>
      <c r="AF1403" s="1" t="s">
        <v>44</v>
      </c>
      <c r="AG1403" s="7">
        <v>0</v>
      </c>
      <c r="AH1403" s="8">
        <v>0.1529677212238312</v>
      </c>
      <c r="AI1403" s="9">
        <v>422.24468994140619</v>
      </c>
      <c r="AJ1403" s="10">
        <v>0.17950437927394042</v>
      </c>
    </row>
    <row r="1404" spans="1:36" x14ac:dyDescent="0.35">
      <c r="A1404" s="1">
        <v>1403</v>
      </c>
      <c r="B1404" s="1">
        <v>64</v>
      </c>
      <c r="C1404" s="1" t="s">
        <v>35</v>
      </c>
      <c r="D1404" s="1" t="s">
        <v>51</v>
      </c>
      <c r="E1404" s="1">
        <v>2</v>
      </c>
      <c r="F1404" s="1">
        <v>0</v>
      </c>
      <c r="G1404" s="1">
        <v>0</v>
      </c>
      <c r="H1404" s="1">
        <v>2</v>
      </c>
      <c r="I1404" s="1" t="s">
        <v>61</v>
      </c>
      <c r="J1404" s="1" t="s">
        <v>38</v>
      </c>
      <c r="K1404" s="6">
        <v>169.70075</v>
      </c>
      <c r="L1404" s="6">
        <v>203.29022222222221</v>
      </c>
      <c r="M1404" s="1" t="s">
        <v>46</v>
      </c>
      <c r="N1404" s="1" t="s">
        <v>66</v>
      </c>
      <c r="O1404" s="6">
        <v>0</v>
      </c>
      <c r="P1404" s="6">
        <v>0</v>
      </c>
      <c r="Q1404" s="6">
        <v>5.6828888888888889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26</v>
      </c>
      <c r="X1404" s="6">
        <v>0</v>
      </c>
      <c r="Y1404" s="6">
        <v>0</v>
      </c>
      <c r="Z1404" s="6">
        <v>85.867930573949778</v>
      </c>
      <c r="AA1404" s="1">
        <v>24</v>
      </c>
      <c r="AB1404" s="6">
        <v>4.2868793218845633</v>
      </c>
      <c r="AC1404" s="1" t="s">
        <v>41</v>
      </c>
      <c r="AD1404" s="1" t="s">
        <v>53</v>
      </c>
      <c r="AE1404" s="1" t="s">
        <v>43</v>
      </c>
      <c r="AF1404" s="1" t="s">
        <v>44</v>
      </c>
      <c r="AG1404" s="7">
        <v>0</v>
      </c>
      <c r="AH1404" s="8">
        <v>0.27918407320976257</v>
      </c>
      <c r="AI1404" s="9">
        <v>361.65451049804688</v>
      </c>
      <c r="AJ1404" s="10">
        <v>0.23087432742120453</v>
      </c>
    </row>
    <row r="1405" spans="1:36" x14ac:dyDescent="0.35">
      <c r="A1405" s="1">
        <v>1404</v>
      </c>
      <c r="B1405" s="1">
        <v>32</v>
      </c>
      <c r="C1405" s="1" t="s">
        <v>35</v>
      </c>
      <c r="D1405" s="1" t="s">
        <v>36</v>
      </c>
      <c r="E1405" s="1">
        <v>0</v>
      </c>
      <c r="F1405" s="1">
        <v>1</v>
      </c>
      <c r="G1405" s="1">
        <v>1</v>
      </c>
      <c r="H1405" s="1">
        <v>2</v>
      </c>
      <c r="I1405" s="1" t="s">
        <v>45</v>
      </c>
      <c r="J1405" s="1" t="s">
        <v>38</v>
      </c>
      <c r="K1405" s="6">
        <v>210.42675</v>
      </c>
      <c r="L1405" s="6">
        <v>122.12333333333333</v>
      </c>
      <c r="M1405" s="1" t="s">
        <v>64</v>
      </c>
      <c r="N1405" s="1" t="s">
        <v>47</v>
      </c>
      <c r="O1405" s="6">
        <v>0</v>
      </c>
      <c r="P1405" s="6">
        <v>0</v>
      </c>
      <c r="Q1405" s="6">
        <v>138.06</v>
      </c>
      <c r="R1405" s="6">
        <v>57.777777777777779</v>
      </c>
      <c r="S1405" s="6">
        <v>0</v>
      </c>
      <c r="T1405" s="6">
        <v>0</v>
      </c>
      <c r="U1405" s="6">
        <v>622.22222222222217</v>
      </c>
      <c r="V1405" s="6">
        <v>0</v>
      </c>
      <c r="W1405" s="6">
        <v>3.1111111111111112</v>
      </c>
      <c r="X1405" s="6">
        <v>0</v>
      </c>
      <c r="Y1405" s="6">
        <v>0</v>
      </c>
      <c r="Z1405" s="6">
        <v>128.0618159047539</v>
      </c>
      <c r="AA1405" s="1">
        <v>36</v>
      </c>
      <c r="AB1405" s="6">
        <v>4.629741421636429</v>
      </c>
      <c r="AC1405" s="1" t="s">
        <v>41</v>
      </c>
      <c r="AD1405" s="1" t="s">
        <v>49</v>
      </c>
      <c r="AE1405" s="1" t="s">
        <v>43</v>
      </c>
      <c r="AF1405" s="1" t="s">
        <v>44</v>
      </c>
      <c r="AG1405" s="7">
        <v>0</v>
      </c>
      <c r="AH1405" s="8">
        <v>0.29188495874404907</v>
      </c>
      <c r="AI1405" s="9">
        <v>310.45297241210938</v>
      </c>
      <c r="AJ1405" s="10">
        <v>0.30936189365697414</v>
      </c>
    </row>
    <row r="1406" spans="1:36" x14ac:dyDescent="0.35">
      <c r="A1406" s="1">
        <v>1405</v>
      </c>
      <c r="B1406" s="1">
        <v>49</v>
      </c>
      <c r="C1406" s="1" t="s">
        <v>35</v>
      </c>
      <c r="D1406" s="1" t="s">
        <v>51</v>
      </c>
      <c r="E1406" s="1">
        <v>2</v>
      </c>
      <c r="F1406" s="1">
        <v>1</v>
      </c>
      <c r="G1406" s="1">
        <v>1</v>
      </c>
      <c r="H1406" s="1">
        <v>2</v>
      </c>
      <c r="I1406" s="1" t="s">
        <v>62</v>
      </c>
      <c r="J1406" s="1" t="s">
        <v>63</v>
      </c>
      <c r="K1406" s="6">
        <v>375.43799999999999</v>
      </c>
      <c r="L1406" s="6">
        <v>301.21199999999999</v>
      </c>
      <c r="M1406" s="1" t="s">
        <v>46</v>
      </c>
      <c r="N1406" s="1" t="s">
        <v>47</v>
      </c>
      <c r="O1406" s="6">
        <v>0</v>
      </c>
      <c r="P1406" s="6">
        <v>642.00155555555557</v>
      </c>
      <c r="Q1406" s="6">
        <v>249.30600000000001</v>
      </c>
      <c r="R1406" s="6">
        <v>555.55555555555554</v>
      </c>
      <c r="S1406" s="6">
        <v>0</v>
      </c>
      <c r="T1406" s="6">
        <v>0</v>
      </c>
      <c r="U1406" s="6">
        <v>222.22222222222223</v>
      </c>
      <c r="V1406" s="6">
        <v>0</v>
      </c>
      <c r="W1406" s="6">
        <v>0</v>
      </c>
      <c r="X1406" s="6">
        <v>0</v>
      </c>
      <c r="Y1406" s="6">
        <v>0</v>
      </c>
      <c r="Z1406" s="6">
        <v>196.83647748466888</v>
      </c>
      <c r="AA1406" s="1">
        <v>48</v>
      </c>
      <c r="AB1406" s="6">
        <v>5.7820714489841771</v>
      </c>
      <c r="AC1406" s="1" t="s">
        <v>48</v>
      </c>
      <c r="AD1406" s="1" t="s">
        <v>53</v>
      </c>
      <c r="AE1406" s="1" t="s">
        <v>81</v>
      </c>
      <c r="AF1406" s="1" t="s">
        <v>44</v>
      </c>
      <c r="AG1406" s="7">
        <v>0</v>
      </c>
      <c r="AH1406" s="8">
        <v>0.21498644351959231</v>
      </c>
      <c r="AI1406" s="9">
        <v>432.451416015625</v>
      </c>
      <c r="AJ1406" s="10">
        <v>0.22122903102200261</v>
      </c>
    </row>
    <row r="1407" spans="1:36" x14ac:dyDescent="0.35">
      <c r="A1407" s="1">
        <v>1406</v>
      </c>
      <c r="B1407" s="1">
        <v>25</v>
      </c>
      <c r="C1407" s="1" t="s">
        <v>35</v>
      </c>
      <c r="D1407" s="1" t="s">
        <v>36</v>
      </c>
      <c r="E1407" s="1">
        <v>2</v>
      </c>
      <c r="F1407" s="1">
        <v>0</v>
      </c>
      <c r="G1407" s="1">
        <v>0</v>
      </c>
      <c r="H1407" s="1">
        <v>4</v>
      </c>
      <c r="I1407" s="1" t="s">
        <v>37</v>
      </c>
      <c r="J1407" s="1" t="s">
        <v>38</v>
      </c>
      <c r="K1407" s="6">
        <v>1874.33725</v>
      </c>
      <c r="L1407" s="6">
        <v>2435.7784444444446</v>
      </c>
      <c r="M1407" s="1" t="s">
        <v>46</v>
      </c>
      <c r="N1407" s="1" t="s">
        <v>40</v>
      </c>
      <c r="O1407" s="6">
        <v>0</v>
      </c>
      <c r="P1407" s="6">
        <v>0</v>
      </c>
      <c r="Q1407" s="6">
        <v>708.76888888888891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890.82821727559167</v>
      </c>
      <c r="AA1407" s="1">
        <v>48</v>
      </c>
      <c r="AB1407" s="6">
        <v>26.168078533410345</v>
      </c>
      <c r="AC1407" s="1" t="s">
        <v>41</v>
      </c>
      <c r="AD1407" s="1" t="s">
        <v>53</v>
      </c>
      <c r="AE1407" s="1" t="s">
        <v>52</v>
      </c>
      <c r="AF1407" s="1" t="s">
        <v>44</v>
      </c>
      <c r="AG1407" s="7">
        <v>1</v>
      </c>
      <c r="AH1407" s="8">
        <v>1.64822768419981E-2</v>
      </c>
      <c r="AI1407" s="9">
        <v>674.46075439453125</v>
      </c>
      <c r="AJ1407" s="10">
        <v>0.25817558745226088</v>
      </c>
    </row>
    <row r="1408" spans="1:36" x14ac:dyDescent="0.35">
      <c r="A1408" s="1">
        <v>1407</v>
      </c>
      <c r="B1408" s="1">
        <v>42</v>
      </c>
      <c r="C1408" s="1" t="s">
        <v>60</v>
      </c>
      <c r="D1408" s="1" t="s">
        <v>59</v>
      </c>
      <c r="E1408" s="1">
        <v>3</v>
      </c>
      <c r="F1408" s="1">
        <v>0</v>
      </c>
      <c r="G1408" s="1">
        <v>0</v>
      </c>
      <c r="H1408" s="1">
        <v>3</v>
      </c>
      <c r="I1408" s="1" t="s">
        <v>61</v>
      </c>
      <c r="J1408" s="1" t="s">
        <v>63</v>
      </c>
      <c r="K1408" s="6">
        <v>379.13850000000002</v>
      </c>
      <c r="L1408" s="6">
        <v>475.36177777777777</v>
      </c>
      <c r="M1408" s="1" t="s">
        <v>46</v>
      </c>
      <c r="N1408" s="1" t="s">
        <v>47</v>
      </c>
      <c r="O1408" s="6">
        <v>0</v>
      </c>
      <c r="P1408" s="6">
        <v>0</v>
      </c>
      <c r="Q1408" s="6">
        <v>179.61688888888889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88.888888888888886</v>
      </c>
      <c r="X1408" s="6">
        <v>0</v>
      </c>
      <c r="Y1408" s="6">
        <v>0</v>
      </c>
      <c r="Z1408" s="6">
        <v>141.37001696107626</v>
      </c>
      <c r="AA1408" s="1">
        <v>48</v>
      </c>
      <c r="AB1408" s="6">
        <v>4.1527441928375</v>
      </c>
      <c r="AC1408" s="1" t="s">
        <v>48</v>
      </c>
      <c r="AD1408" s="1" t="s">
        <v>53</v>
      </c>
      <c r="AE1408" s="1" t="s">
        <v>52</v>
      </c>
      <c r="AF1408" s="1" t="s">
        <v>44</v>
      </c>
      <c r="AG1408" s="7">
        <v>1</v>
      </c>
      <c r="AH1408" s="8">
        <v>0.2060347646474838</v>
      </c>
      <c r="AI1408" s="9">
        <v>444.23867797851563</v>
      </c>
      <c r="AJ1408" s="10">
        <v>0.19525144637706765</v>
      </c>
    </row>
    <row r="1409" spans="1:36" x14ac:dyDescent="0.35">
      <c r="A1409" s="1">
        <v>1408</v>
      </c>
      <c r="B1409" s="1">
        <v>46</v>
      </c>
      <c r="C1409" s="1" t="s">
        <v>50</v>
      </c>
      <c r="D1409" s="1" t="s">
        <v>36</v>
      </c>
      <c r="E1409" s="1">
        <v>0</v>
      </c>
      <c r="F1409" s="1">
        <v>0</v>
      </c>
      <c r="G1409" s="1">
        <v>0</v>
      </c>
      <c r="H1409" s="1">
        <v>3</v>
      </c>
      <c r="I1409" s="1" t="s">
        <v>62</v>
      </c>
      <c r="J1409" s="1" t="s">
        <v>63</v>
      </c>
      <c r="K1409" s="6">
        <v>81.262749999999997</v>
      </c>
      <c r="L1409" s="6">
        <v>40.509333333333331</v>
      </c>
      <c r="M1409" s="1" t="s">
        <v>64</v>
      </c>
      <c r="N1409" s="1" t="s">
        <v>40</v>
      </c>
      <c r="O1409" s="6">
        <v>0</v>
      </c>
      <c r="P1409" s="6">
        <v>486.22222222222223</v>
      </c>
      <c r="Q1409" s="6">
        <v>52.105333333333334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276</v>
      </c>
      <c r="X1409" s="6">
        <v>0</v>
      </c>
      <c r="Y1409" s="6">
        <v>0</v>
      </c>
      <c r="Z1409" s="6">
        <v>111.01653959327051</v>
      </c>
      <c r="AA1409" s="1">
        <v>24</v>
      </c>
      <c r="AB1409" s="6">
        <v>5.5424010429564392</v>
      </c>
      <c r="AC1409" s="1" t="s">
        <v>41</v>
      </c>
      <c r="AD1409" s="1" t="s">
        <v>70</v>
      </c>
      <c r="AE1409" s="1" t="s">
        <v>43</v>
      </c>
      <c r="AF1409" s="1" t="s">
        <v>44</v>
      </c>
      <c r="AG1409" s="7">
        <v>0</v>
      </c>
      <c r="AH1409" s="8">
        <v>0.30106016993522638</v>
      </c>
      <c r="AI1409" s="9">
        <v>324.81185913085938</v>
      </c>
      <c r="AJ1409" s="10">
        <v>0.14360316505477214</v>
      </c>
    </row>
    <row r="1410" spans="1:36" x14ac:dyDescent="0.35">
      <c r="A1410" s="1">
        <v>1409</v>
      </c>
      <c r="B1410" s="1">
        <v>26</v>
      </c>
      <c r="C1410" s="1" t="s">
        <v>35</v>
      </c>
      <c r="D1410" s="1" t="s">
        <v>51</v>
      </c>
      <c r="E1410" s="1">
        <v>3</v>
      </c>
      <c r="F1410" s="1">
        <v>0</v>
      </c>
      <c r="G1410" s="1">
        <v>0</v>
      </c>
      <c r="H1410" s="1">
        <v>3</v>
      </c>
      <c r="I1410" s="1" t="s">
        <v>62</v>
      </c>
      <c r="J1410" s="1" t="s">
        <v>56</v>
      </c>
      <c r="K1410" s="6">
        <v>1122.0577499999999</v>
      </c>
      <c r="L1410" s="6">
        <v>1476.6915555555556</v>
      </c>
      <c r="M1410" s="1" t="s">
        <v>64</v>
      </c>
      <c r="N1410" s="1" t="s">
        <v>40</v>
      </c>
      <c r="O1410" s="6">
        <v>3291.8413929607491</v>
      </c>
      <c r="P1410" s="6">
        <v>2222.2222222222222</v>
      </c>
      <c r="Q1410" s="6">
        <v>313.63311111111113</v>
      </c>
      <c r="R1410" s="6">
        <v>0</v>
      </c>
      <c r="S1410" s="6">
        <v>0</v>
      </c>
      <c r="T1410" s="6">
        <v>0</v>
      </c>
      <c r="U1410" s="6">
        <v>600</v>
      </c>
      <c r="V1410" s="6">
        <v>0</v>
      </c>
      <c r="W1410" s="6">
        <v>3.7777777777777777</v>
      </c>
      <c r="X1410" s="6">
        <v>0</v>
      </c>
      <c r="Y1410" s="6">
        <v>0</v>
      </c>
      <c r="Z1410" s="6">
        <v>472.22602125005551</v>
      </c>
      <c r="AA1410" s="1">
        <v>48</v>
      </c>
      <c r="AB1410" s="6">
        <v>13.871639189184378</v>
      </c>
      <c r="AC1410" s="1" t="s">
        <v>41</v>
      </c>
      <c r="AD1410" s="1" t="s">
        <v>49</v>
      </c>
      <c r="AE1410" s="1" t="s">
        <v>52</v>
      </c>
      <c r="AF1410" s="1" t="s">
        <v>44</v>
      </c>
      <c r="AG1410" s="7">
        <v>1</v>
      </c>
      <c r="AH1410" s="8">
        <v>6.9838732481002808E-2</v>
      </c>
      <c r="AI1410" s="9">
        <v>520.07537841796875</v>
      </c>
      <c r="AJ1410" s="10">
        <v>3.0724676798363389E-2</v>
      </c>
    </row>
    <row r="1411" spans="1:36" x14ac:dyDescent="0.35">
      <c r="A1411" s="1">
        <v>1410</v>
      </c>
      <c r="B1411" s="1">
        <v>54</v>
      </c>
      <c r="C1411" s="1" t="s">
        <v>50</v>
      </c>
      <c r="D1411" s="1" t="s">
        <v>51</v>
      </c>
      <c r="E1411" s="1">
        <v>1</v>
      </c>
      <c r="F1411" s="1">
        <v>0</v>
      </c>
      <c r="G1411" s="1">
        <v>0</v>
      </c>
      <c r="H1411" s="1">
        <v>3</v>
      </c>
      <c r="I1411" s="1" t="s">
        <v>57</v>
      </c>
      <c r="J1411" s="1" t="s">
        <v>63</v>
      </c>
      <c r="K1411" s="6">
        <v>198.61600000000001</v>
      </c>
      <c r="L1411" s="6">
        <v>167.66244444444445</v>
      </c>
      <c r="M1411" s="1" t="s">
        <v>64</v>
      </c>
      <c r="N1411" s="1" t="s">
        <v>47</v>
      </c>
      <c r="O1411" s="6">
        <v>0</v>
      </c>
      <c r="P1411" s="6">
        <v>0</v>
      </c>
      <c r="Q1411" s="6">
        <v>85.028222222222226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54.444444444444443</v>
      </c>
      <c r="X1411" s="6">
        <v>178.88888888888889</v>
      </c>
      <c r="Y1411" s="6">
        <v>0</v>
      </c>
      <c r="Z1411" s="6">
        <v>213.01604525369586</v>
      </c>
      <c r="AA1411" s="1">
        <v>36</v>
      </c>
      <c r="AB1411" s="6">
        <v>7.7010403235083729</v>
      </c>
      <c r="AC1411" s="1" t="s">
        <v>41</v>
      </c>
      <c r="AD1411" s="1" t="s">
        <v>49</v>
      </c>
      <c r="AE1411" s="1" t="s">
        <v>65</v>
      </c>
      <c r="AF1411" s="1" t="s">
        <v>44</v>
      </c>
      <c r="AG1411" s="7">
        <v>0</v>
      </c>
      <c r="AH1411" s="8">
        <v>0.2341616153717041</v>
      </c>
      <c r="AI1411" s="9">
        <v>413.62136840820313</v>
      </c>
      <c r="AJ1411" s="10">
        <v>0.39285384628330899</v>
      </c>
    </row>
    <row r="1412" spans="1:36" x14ac:dyDescent="0.35">
      <c r="A1412" s="1">
        <v>1411</v>
      </c>
      <c r="B1412" s="1">
        <v>42</v>
      </c>
      <c r="C1412" s="1" t="s">
        <v>50</v>
      </c>
      <c r="D1412" s="1" t="s">
        <v>36</v>
      </c>
      <c r="E1412" s="1">
        <v>0</v>
      </c>
      <c r="F1412" s="1">
        <v>0</v>
      </c>
      <c r="G1412" s="1">
        <v>0</v>
      </c>
      <c r="H1412" s="1">
        <v>4</v>
      </c>
      <c r="I1412" s="1" t="s">
        <v>61</v>
      </c>
      <c r="J1412" s="1" t="s">
        <v>56</v>
      </c>
      <c r="K1412" s="6">
        <v>41.758000000000003</v>
      </c>
      <c r="L1412" s="6">
        <v>47.021333333333331</v>
      </c>
      <c r="M1412" s="1" t="s">
        <v>46</v>
      </c>
      <c r="N1412" s="1" t="s">
        <v>47</v>
      </c>
      <c r="O1412" s="6">
        <v>0</v>
      </c>
      <c r="P1412" s="6">
        <v>0</v>
      </c>
      <c r="Q1412" s="6">
        <v>3.0373333333333332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99.333333333333329</v>
      </c>
      <c r="X1412" s="6">
        <v>0</v>
      </c>
      <c r="Y1412" s="6">
        <v>0</v>
      </c>
      <c r="Z1412" s="6">
        <v>20.250112558797984</v>
      </c>
      <c r="AA1412" s="1">
        <v>36</v>
      </c>
      <c r="AB1412" s="6">
        <v>0.73209007887250177</v>
      </c>
      <c r="AC1412" s="1" t="s">
        <v>41</v>
      </c>
      <c r="AD1412" s="1" t="s">
        <v>53</v>
      </c>
      <c r="AE1412" s="1" t="s">
        <v>52</v>
      </c>
      <c r="AF1412" s="1" t="s">
        <v>44</v>
      </c>
      <c r="AG1412" s="7">
        <v>0</v>
      </c>
      <c r="AH1412" s="8">
        <v>0.30099570751190191</v>
      </c>
      <c r="AI1412" s="9">
        <v>371.38262939453119</v>
      </c>
      <c r="AJ1412" s="10">
        <v>0.29914439224517136</v>
      </c>
    </row>
    <row r="1413" spans="1:36" x14ac:dyDescent="0.35">
      <c r="A1413" s="1">
        <v>1412</v>
      </c>
      <c r="B1413" s="1">
        <v>27</v>
      </c>
      <c r="C1413" s="1" t="s">
        <v>50</v>
      </c>
      <c r="D1413" s="1" t="s">
        <v>74</v>
      </c>
      <c r="E1413" s="1">
        <v>0</v>
      </c>
      <c r="F1413" s="1">
        <v>1</v>
      </c>
      <c r="G1413" s="1">
        <v>1</v>
      </c>
      <c r="H1413" s="1">
        <v>4</v>
      </c>
      <c r="I1413" s="1" t="s">
        <v>37</v>
      </c>
      <c r="J1413" s="1" t="s">
        <v>38</v>
      </c>
      <c r="K1413" s="6">
        <v>20.113499999999998</v>
      </c>
      <c r="L1413" s="6">
        <v>21.542666666666666</v>
      </c>
      <c r="M1413" s="1" t="s">
        <v>46</v>
      </c>
      <c r="N1413" s="1" t="s">
        <v>66</v>
      </c>
      <c r="O1413" s="6">
        <v>0</v>
      </c>
      <c r="P1413" s="6">
        <v>0</v>
      </c>
      <c r="Q1413" s="6">
        <v>2.351777777777778</v>
      </c>
      <c r="R1413" s="6">
        <v>0</v>
      </c>
      <c r="S1413" s="6">
        <v>80</v>
      </c>
      <c r="T1413" s="6">
        <v>1247.5555555555557</v>
      </c>
      <c r="U1413" s="6">
        <v>0</v>
      </c>
      <c r="V1413" s="6">
        <v>0</v>
      </c>
      <c r="W1413" s="6">
        <v>5.7777777777777777</v>
      </c>
      <c r="X1413" s="6">
        <v>0</v>
      </c>
      <c r="Y1413" s="6">
        <v>0</v>
      </c>
      <c r="Z1413" s="6">
        <v>13.167488575364782</v>
      </c>
      <c r="AA1413" s="1">
        <v>6</v>
      </c>
      <c r="AB1413" s="6">
        <v>2.3112262583120486</v>
      </c>
      <c r="AC1413" s="1" t="s">
        <v>48</v>
      </c>
      <c r="AD1413" s="1" t="s">
        <v>49</v>
      </c>
      <c r="AE1413" s="1" t="s">
        <v>52</v>
      </c>
      <c r="AF1413" s="1" t="s">
        <v>44</v>
      </c>
      <c r="AG1413" s="7">
        <v>0</v>
      </c>
      <c r="AH1413" s="8">
        <v>0.37639510631561279</v>
      </c>
      <c r="AI1413" s="9">
        <v>240.08772277832031</v>
      </c>
      <c r="AJ1413" s="10">
        <v>0.11925950777453241</v>
      </c>
    </row>
    <row r="1414" spans="1:36" x14ac:dyDescent="0.35">
      <c r="A1414" s="1">
        <v>1413</v>
      </c>
      <c r="B1414" s="1">
        <v>47</v>
      </c>
      <c r="C1414" s="1" t="s">
        <v>60</v>
      </c>
      <c r="D1414" s="1" t="s">
        <v>51</v>
      </c>
      <c r="E1414" s="1">
        <v>2</v>
      </c>
      <c r="F1414" s="1">
        <v>0</v>
      </c>
      <c r="G1414" s="1">
        <v>0</v>
      </c>
      <c r="H1414" s="1">
        <v>3</v>
      </c>
      <c r="I1414" s="1" t="s">
        <v>45</v>
      </c>
      <c r="J1414" s="1" t="s">
        <v>38</v>
      </c>
      <c r="K1414" s="6">
        <v>1254.933</v>
      </c>
      <c r="L1414" s="6">
        <v>857.74866666666662</v>
      </c>
      <c r="M1414" s="1" t="s">
        <v>46</v>
      </c>
      <c r="N1414" s="1" t="s">
        <v>66</v>
      </c>
      <c r="O1414" s="6">
        <v>0</v>
      </c>
      <c r="P1414" s="6">
        <v>0</v>
      </c>
      <c r="Q1414" s="6">
        <v>580.80200000000002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59.555555555555557</v>
      </c>
      <c r="X1414" s="6">
        <v>0</v>
      </c>
      <c r="Y1414" s="6">
        <v>0</v>
      </c>
      <c r="Z1414" s="6">
        <v>955.64321483427057</v>
      </c>
      <c r="AA1414" s="1">
        <v>18</v>
      </c>
      <c r="AB1414" s="6">
        <v>60.975562411122034</v>
      </c>
      <c r="AC1414" s="1" t="s">
        <v>48</v>
      </c>
      <c r="AD1414" s="1" t="s">
        <v>42</v>
      </c>
      <c r="AE1414" s="1" t="s">
        <v>43</v>
      </c>
      <c r="AF1414" s="1" t="s">
        <v>44</v>
      </c>
      <c r="AG1414" s="7">
        <v>1</v>
      </c>
      <c r="AH1414" s="8">
        <v>4.7391988337039948E-2</v>
      </c>
      <c r="AI1414" s="9">
        <v>541.7303466796875</v>
      </c>
      <c r="AJ1414" s="10">
        <v>0.18765561719334478</v>
      </c>
    </row>
    <row r="1415" spans="1:36" x14ac:dyDescent="0.35">
      <c r="A1415" s="1">
        <v>1414</v>
      </c>
      <c r="B1415" s="1">
        <v>46</v>
      </c>
      <c r="C1415" s="1" t="s">
        <v>35</v>
      </c>
      <c r="D1415" s="1" t="s">
        <v>51</v>
      </c>
      <c r="E1415" s="1">
        <v>0</v>
      </c>
      <c r="F1415" s="1">
        <v>2</v>
      </c>
      <c r="G1415" s="1">
        <v>2</v>
      </c>
      <c r="H1415" s="1">
        <v>3</v>
      </c>
      <c r="I1415" s="1" t="s">
        <v>61</v>
      </c>
      <c r="J1415" s="1" t="s">
        <v>56</v>
      </c>
      <c r="K1415" s="6">
        <v>719.43525</v>
      </c>
      <c r="L1415" s="6">
        <v>391.58800000000002</v>
      </c>
      <c r="M1415" s="1" t="s">
        <v>64</v>
      </c>
      <c r="N1415" s="1" t="s">
        <v>66</v>
      </c>
      <c r="O1415" s="6">
        <v>0</v>
      </c>
      <c r="P1415" s="6">
        <v>888.88888888888891</v>
      </c>
      <c r="Q1415" s="6">
        <v>232.54222222222222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626.53987795624789</v>
      </c>
      <c r="AA1415" s="1">
        <v>36</v>
      </c>
      <c r="AB1415" s="6">
        <v>22.650917486899335</v>
      </c>
      <c r="AC1415" s="1" t="s">
        <v>48</v>
      </c>
      <c r="AD1415" s="1" t="s">
        <v>42</v>
      </c>
      <c r="AE1415" s="1" t="s">
        <v>43</v>
      </c>
      <c r="AF1415" s="1" t="s">
        <v>58</v>
      </c>
      <c r="AG1415" s="7">
        <v>0</v>
      </c>
      <c r="AH1415" s="8">
        <v>0.11480344831943511</v>
      </c>
      <c r="AI1415" s="9">
        <v>493.43832397460938</v>
      </c>
      <c r="AJ1415" s="10">
        <v>0.24327882283209598</v>
      </c>
    </row>
    <row r="1416" spans="1:36" x14ac:dyDescent="0.35">
      <c r="A1416" s="1">
        <v>1415</v>
      </c>
      <c r="B1416" s="1">
        <v>47</v>
      </c>
      <c r="C1416" s="1" t="s">
        <v>50</v>
      </c>
      <c r="D1416" s="1" t="s">
        <v>51</v>
      </c>
      <c r="E1416" s="1">
        <v>1</v>
      </c>
      <c r="F1416" s="1">
        <v>0</v>
      </c>
      <c r="G1416" s="1">
        <v>0</v>
      </c>
      <c r="H1416" s="1">
        <v>4</v>
      </c>
      <c r="I1416" s="1" t="s">
        <v>62</v>
      </c>
      <c r="J1416" s="1" t="s">
        <v>56</v>
      </c>
      <c r="K1416" s="6">
        <v>540.12149999999997</v>
      </c>
      <c r="L1416" s="6">
        <v>639.99933333333331</v>
      </c>
      <c r="M1416" s="1" t="s">
        <v>64</v>
      </c>
      <c r="N1416" s="1" t="s">
        <v>40</v>
      </c>
      <c r="O1416" s="6">
        <v>0</v>
      </c>
      <c r="P1416" s="6">
        <v>0</v>
      </c>
      <c r="Q1416" s="6">
        <v>116.65733333333333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7.333333333333333</v>
      </c>
      <c r="X1416" s="6">
        <v>0</v>
      </c>
      <c r="Y1416" s="6">
        <v>0</v>
      </c>
      <c r="Z1416" s="6">
        <v>292.30540647306663</v>
      </c>
      <c r="AA1416" s="1">
        <v>36</v>
      </c>
      <c r="AB1416" s="6">
        <v>10.567540672101249</v>
      </c>
      <c r="AC1416" s="1" t="s">
        <v>41</v>
      </c>
      <c r="AD1416" s="1" t="s">
        <v>42</v>
      </c>
      <c r="AE1416" s="1" t="s">
        <v>52</v>
      </c>
      <c r="AF1416" s="1" t="s">
        <v>44</v>
      </c>
      <c r="AG1416" s="7">
        <v>1</v>
      </c>
      <c r="AH1416" s="8">
        <v>0.14531444013118741</v>
      </c>
      <c r="AI1416" s="9">
        <v>476.47683715820313</v>
      </c>
      <c r="AJ1416" s="10">
        <v>2.1141566976501554E-2</v>
      </c>
    </row>
    <row r="1417" spans="1:36" x14ac:dyDescent="0.35">
      <c r="A1417" s="1">
        <v>1416</v>
      </c>
      <c r="B1417" s="1">
        <v>50</v>
      </c>
      <c r="C1417" s="1" t="s">
        <v>60</v>
      </c>
      <c r="D1417" s="1" t="s">
        <v>51</v>
      </c>
      <c r="E1417" s="1">
        <v>0</v>
      </c>
      <c r="F1417" s="1">
        <v>0</v>
      </c>
      <c r="G1417" s="1">
        <v>0</v>
      </c>
      <c r="H1417" s="1">
        <v>4</v>
      </c>
      <c r="I1417" s="1" t="s">
        <v>61</v>
      </c>
      <c r="J1417" s="1" t="s">
        <v>63</v>
      </c>
      <c r="K1417" s="6">
        <v>252.64675</v>
      </c>
      <c r="L1417" s="6">
        <v>217.08844444444443</v>
      </c>
      <c r="M1417" s="1" t="s">
        <v>46</v>
      </c>
      <c r="N1417" s="1" t="s">
        <v>47</v>
      </c>
      <c r="O1417" s="6">
        <v>0</v>
      </c>
      <c r="P1417" s="6">
        <v>0</v>
      </c>
      <c r="Q1417" s="6">
        <v>0.64844444444444449</v>
      </c>
      <c r="R1417" s="6">
        <v>0</v>
      </c>
      <c r="S1417" s="6">
        <v>0</v>
      </c>
      <c r="T1417" s="6">
        <v>0</v>
      </c>
      <c r="U1417" s="6">
        <v>277.77777777777777</v>
      </c>
      <c r="V1417" s="6">
        <v>0</v>
      </c>
      <c r="W1417" s="6">
        <v>172</v>
      </c>
      <c r="X1417" s="6">
        <v>0</v>
      </c>
      <c r="Y1417" s="6">
        <v>0</v>
      </c>
      <c r="Z1417" s="6">
        <v>183.44286376562096</v>
      </c>
      <c r="AA1417" s="1">
        <v>6</v>
      </c>
      <c r="AB1417" s="6">
        <v>32.198848034566645</v>
      </c>
      <c r="AC1417" s="1" t="s">
        <v>48</v>
      </c>
      <c r="AD1417" s="1" t="s">
        <v>53</v>
      </c>
      <c r="AE1417" s="1" t="s">
        <v>52</v>
      </c>
      <c r="AF1417" s="1" t="s">
        <v>44</v>
      </c>
      <c r="AG1417" s="7">
        <v>0</v>
      </c>
      <c r="AH1417" s="8">
        <v>0.23437672853469849</v>
      </c>
      <c r="AI1417" s="9">
        <v>349.55438232421881</v>
      </c>
      <c r="AJ1417" s="10">
        <v>0.47571836339024742</v>
      </c>
    </row>
    <row r="1418" spans="1:36" x14ac:dyDescent="0.35">
      <c r="A1418" s="1">
        <v>1417</v>
      </c>
      <c r="B1418" s="1">
        <v>32</v>
      </c>
      <c r="C1418" s="1" t="s">
        <v>50</v>
      </c>
      <c r="D1418" s="1" t="s">
        <v>36</v>
      </c>
      <c r="E1418" s="1">
        <v>2</v>
      </c>
      <c r="F1418" s="1">
        <v>0</v>
      </c>
      <c r="G1418" s="1">
        <v>0</v>
      </c>
      <c r="H1418" s="1">
        <v>3</v>
      </c>
      <c r="I1418" s="1" t="s">
        <v>57</v>
      </c>
      <c r="J1418" s="1" t="s">
        <v>38</v>
      </c>
      <c r="K1418" s="6">
        <v>729.90224999999998</v>
      </c>
      <c r="L1418" s="6">
        <v>468.2908888888889</v>
      </c>
      <c r="M1418" s="1" t="s">
        <v>39</v>
      </c>
      <c r="N1418" s="1" t="s">
        <v>47</v>
      </c>
      <c r="O1418" s="6">
        <v>0</v>
      </c>
      <c r="P1418" s="6">
        <v>0</v>
      </c>
      <c r="Q1418" s="6">
        <v>319.83666666666664</v>
      </c>
      <c r="R1418" s="6">
        <v>0</v>
      </c>
      <c r="S1418" s="6">
        <v>0</v>
      </c>
      <c r="T1418" s="6">
        <v>1777.7777777777778</v>
      </c>
      <c r="U1418" s="6">
        <v>0</v>
      </c>
      <c r="V1418" s="6">
        <v>0</v>
      </c>
      <c r="W1418" s="6">
        <v>50.444444444444443</v>
      </c>
      <c r="X1418" s="6">
        <v>0</v>
      </c>
      <c r="Y1418" s="6">
        <v>0</v>
      </c>
      <c r="Z1418" s="6">
        <v>515.4171296963267</v>
      </c>
      <c r="AA1418" s="1">
        <v>48</v>
      </c>
      <c r="AB1418" s="6">
        <v>15.140377982869689</v>
      </c>
      <c r="AC1418" s="1" t="s">
        <v>48</v>
      </c>
      <c r="AD1418" s="1" t="s">
        <v>53</v>
      </c>
      <c r="AE1418" s="1" t="s">
        <v>43</v>
      </c>
      <c r="AF1418" s="1" t="s">
        <v>44</v>
      </c>
      <c r="AG1418" s="7">
        <v>0</v>
      </c>
      <c r="AH1418" s="8">
        <v>0.1213665381073952</v>
      </c>
      <c r="AI1418" s="9">
        <v>480.60833740234381</v>
      </c>
      <c r="AJ1418" s="10">
        <v>0.32721609954225866</v>
      </c>
    </row>
    <row r="1419" spans="1:36" x14ac:dyDescent="0.35">
      <c r="A1419" s="1">
        <v>1418</v>
      </c>
      <c r="B1419" s="1">
        <v>73</v>
      </c>
      <c r="C1419" s="1" t="s">
        <v>50</v>
      </c>
      <c r="D1419" s="1" t="s">
        <v>55</v>
      </c>
      <c r="E1419" s="1">
        <v>1</v>
      </c>
      <c r="F1419" s="1">
        <v>0</v>
      </c>
      <c r="G1419" s="1">
        <v>0</v>
      </c>
      <c r="H1419" s="1">
        <v>2</v>
      </c>
      <c r="I1419" s="1" t="s">
        <v>62</v>
      </c>
      <c r="J1419" s="1" t="s">
        <v>38</v>
      </c>
      <c r="K1419" s="6">
        <v>690.91025000000002</v>
      </c>
      <c r="L1419" s="6">
        <v>410.87711111111111</v>
      </c>
      <c r="M1419" s="1" t="s">
        <v>46</v>
      </c>
      <c r="N1419" s="1" t="s">
        <v>47</v>
      </c>
      <c r="O1419" s="6">
        <v>0</v>
      </c>
      <c r="P1419" s="6">
        <v>0</v>
      </c>
      <c r="Q1419" s="6">
        <v>302.17399999999998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739.66587965754934</v>
      </c>
      <c r="AA1419" s="1">
        <v>36</v>
      </c>
      <c r="AB1419" s="6">
        <v>26.74069344580159</v>
      </c>
      <c r="AC1419" s="1" t="s">
        <v>41</v>
      </c>
      <c r="AD1419" s="1" t="s">
        <v>49</v>
      </c>
      <c r="AE1419" s="1" t="s">
        <v>43</v>
      </c>
      <c r="AF1419" s="1" t="s">
        <v>75</v>
      </c>
      <c r="AG1419" s="7">
        <v>1</v>
      </c>
      <c r="AH1419" s="8">
        <v>9.4639472663402557E-2</v>
      </c>
      <c r="AI1419" s="9">
        <v>537.27947998046875</v>
      </c>
      <c r="AJ1419" s="10">
        <v>0.21408766836205742</v>
      </c>
    </row>
    <row r="1420" spans="1:36" x14ac:dyDescent="0.35">
      <c r="A1420" s="1">
        <v>1419</v>
      </c>
      <c r="B1420" s="1">
        <v>38</v>
      </c>
      <c r="C1420" s="1" t="s">
        <v>50</v>
      </c>
      <c r="D1420" s="1" t="s">
        <v>51</v>
      </c>
      <c r="E1420" s="1">
        <v>0</v>
      </c>
      <c r="F1420" s="1">
        <v>0</v>
      </c>
      <c r="G1420" s="1">
        <v>0</v>
      </c>
      <c r="H1420" s="1">
        <v>3</v>
      </c>
      <c r="I1420" s="1" t="s">
        <v>61</v>
      </c>
      <c r="J1420" s="1" t="s">
        <v>63</v>
      </c>
      <c r="K1420" s="6">
        <v>1364.1479999999999</v>
      </c>
      <c r="L1420" s="6">
        <v>1580.6868888888889</v>
      </c>
      <c r="M1420" s="1" t="s">
        <v>46</v>
      </c>
      <c r="N1420" s="1" t="s">
        <v>47</v>
      </c>
      <c r="O1420" s="6">
        <v>0</v>
      </c>
      <c r="P1420" s="6">
        <v>0</v>
      </c>
      <c r="Q1420" s="6">
        <v>442.4808888888889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59.555555555555557</v>
      </c>
      <c r="X1420" s="6">
        <v>0</v>
      </c>
      <c r="Y1420" s="6">
        <v>0</v>
      </c>
      <c r="Z1420" s="6">
        <v>693.0152182329266</v>
      </c>
      <c r="AA1420" s="1">
        <v>48</v>
      </c>
      <c r="AB1420" s="6">
        <v>20.357321764042666</v>
      </c>
      <c r="AC1420" s="1" t="s">
        <v>48</v>
      </c>
      <c r="AD1420" s="1" t="s">
        <v>53</v>
      </c>
      <c r="AE1420" s="1" t="s">
        <v>65</v>
      </c>
      <c r="AF1420" s="1" t="s">
        <v>58</v>
      </c>
      <c r="AG1420" s="7">
        <v>1</v>
      </c>
      <c r="AH1420" s="8">
        <v>3.9502643048763282E-2</v>
      </c>
      <c r="AI1420" s="9">
        <v>582.11688232421875</v>
      </c>
      <c r="AJ1420" s="10">
        <v>0.12782770555394427</v>
      </c>
    </row>
    <row r="1421" spans="1:36" x14ac:dyDescent="0.35">
      <c r="A1421" s="1">
        <v>1420</v>
      </c>
      <c r="B1421" s="1">
        <v>38</v>
      </c>
      <c r="C1421" s="1" t="s">
        <v>50</v>
      </c>
      <c r="D1421" s="1" t="s">
        <v>36</v>
      </c>
      <c r="E1421" s="1">
        <v>0</v>
      </c>
      <c r="F1421" s="1">
        <v>2</v>
      </c>
      <c r="G1421" s="1">
        <v>2</v>
      </c>
      <c r="H1421" s="1">
        <v>4</v>
      </c>
      <c r="I1421" s="1" t="s">
        <v>45</v>
      </c>
      <c r="J1421" s="1" t="s">
        <v>38</v>
      </c>
      <c r="K1421" s="6">
        <v>1027.50225</v>
      </c>
      <c r="L1421" s="6">
        <v>728.20355555555557</v>
      </c>
      <c r="M1421" s="1" t="s">
        <v>46</v>
      </c>
      <c r="N1421" s="1" t="s">
        <v>47</v>
      </c>
      <c r="O1421" s="6">
        <v>0</v>
      </c>
      <c r="P1421" s="6">
        <v>527.77777777777783</v>
      </c>
      <c r="Q1421" s="6">
        <v>34.228000000000002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141.33333333333334</v>
      </c>
      <c r="X1421" s="6">
        <v>0</v>
      </c>
      <c r="Y1421" s="6">
        <v>0</v>
      </c>
      <c r="Z1421" s="6">
        <v>925.93409980825425</v>
      </c>
      <c r="AA1421" s="1">
        <v>24</v>
      </c>
      <c r="AB1421" s="6">
        <v>46.226428415872554</v>
      </c>
      <c r="AC1421" s="1" t="s">
        <v>48</v>
      </c>
      <c r="AD1421" s="1" t="s">
        <v>53</v>
      </c>
      <c r="AE1421" s="1" t="s">
        <v>43</v>
      </c>
      <c r="AF1421" s="1" t="s">
        <v>44</v>
      </c>
      <c r="AG1421" s="7">
        <v>1</v>
      </c>
      <c r="AH1421" s="8">
        <v>6.254962831735611E-2</v>
      </c>
      <c r="AI1421" s="9">
        <v>538.00543212890625</v>
      </c>
      <c r="AJ1421" s="10">
        <v>0.17794450921920119</v>
      </c>
    </row>
    <row r="1422" spans="1:36" x14ac:dyDescent="0.35">
      <c r="A1422" s="1">
        <v>1421</v>
      </c>
      <c r="B1422" s="1">
        <v>23</v>
      </c>
      <c r="C1422" s="1" t="s">
        <v>60</v>
      </c>
      <c r="D1422" s="1" t="s">
        <v>36</v>
      </c>
      <c r="E1422" s="1">
        <v>0</v>
      </c>
      <c r="F1422" s="1">
        <v>1</v>
      </c>
      <c r="G1422" s="1">
        <v>1</v>
      </c>
      <c r="H1422" s="1">
        <v>2</v>
      </c>
      <c r="I1422" s="1" t="s">
        <v>67</v>
      </c>
      <c r="J1422" s="1" t="s">
        <v>38</v>
      </c>
      <c r="K1422" s="6">
        <v>996.11350000000004</v>
      </c>
      <c r="L1422" s="6">
        <v>952.27666666666664</v>
      </c>
      <c r="M1422" s="1" t="s">
        <v>46</v>
      </c>
      <c r="N1422" s="1" t="s">
        <v>40</v>
      </c>
      <c r="O1422" s="6">
        <v>255.90322624886068</v>
      </c>
      <c r="P1422" s="6">
        <v>286.6611111111111</v>
      </c>
      <c r="Q1422" s="6">
        <v>532.64022222222218</v>
      </c>
      <c r="R1422" s="6">
        <v>0</v>
      </c>
      <c r="S1422" s="6">
        <v>0</v>
      </c>
      <c r="T1422" s="6">
        <v>0</v>
      </c>
      <c r="U1422" s="6">
        <v>355.55555555555554</v>
      </c>
      <c r="V1422" s="6">
        <v>0</v>
      </c>
      <c r="W1422" s="6">
        <v>76</v>
      </c>
      <c r="X1422" s="6">
        <v>0</v>
      </c>
      <c r="Y1422" s="6">
        <v>0</v>
      </c>
      <c r="Z1422" s="6">
        <v>379.90610223765509</v>
      </c>
      <c r="AA1422" s="1">
        <v>24</v>
      </c>
      <c r="AB1422" s="6">
        <v>18.9664709869513</v>
      </c>
      <c r="AC1422" s="1" t="s">
        <v>48</v>
      </c>
      <c r="AD1422" s="1" t="s">
        <v>53</v>
      </c>
      <c r="AE1422" s="1" t="s">
        <v>43</v>
      </c>
      <c r="AF1422" s="1" t="s">
        <v>44</v>
      </c>
      <c r="AG1422" s="7">
        <v>1</v>
      </c>
      <c r="AH1422" s="8">
        <v>0.11603469401597979</v>
      </c>
      <c r="AI1422" s="9">
        <v>364.27755737304688</v>
      </c>
      <c r="AJ1422" s="10">
        <v>0.28644752585340283</v>
      </c>
    </row>
    <row r="1423" spans="1:36" x14ac:dyDescent="0.35">
      <c r="A1423" s="1">
        <v>1422</v>
      </c>
      <c r="B1423" s="1">
        <v>45</v>
      </c>
      <c r="C1423" s="1" t="s">
        <v>60</v>
      </c>
      <c r="D1423" s="1" t="s">
        <v>51</v>
      </c>
      <c r="E1423" s="1">
        <v>0</v>
      </c>
      <c r="F1423" s="1">
        <v>1</v>
      </c>
      <c r="G1423" s="1">
        <v>1</v>
      </c>
      <c r="H1423" s="1">
        <v>3</v>
      </c>
      <c r="I1423" s="1" t="s">
        <v>67</v>
      </c>
      <c r="J1423" s="1" t="s">
        <v>38</v>
      </c>
      <c r="K1423" s="6">
        <v>126.139</v>
      </c>
      <c r="L1423" s="6">
        <v>108.42155555555556</v>
      </c>
      <c r="M1423" s="1" t="s">
        <v>39</v>
      </c>
      <c r="N1423" s="1" t="s">
        <v>66</v>
      </c>
      <c r="O1423" s="6">
        <v>0</v>
      </c>
      <c r="P1423" s="6">
        <v>0</v>
      </c>
      <c r="Q1423" s="6">
        <v>78.314666666666668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64.738728391791994</v>
      </c>
      <c r="AA1423" s="1">
        <v>36</v>
      </c>
      <c r="AB1423" s="6">
        <v>2.3404601153123532</v>
      </c>
      <c r="AC1423" s="1" t="s">
        <v>41</v>
      </c>
      <c r="AD1423" s="1" t="s">
        <v>53</v>
      </c>
      <c r="AE1423" s="1" t="s">
        <v>79</v>
      </c>
      <c r="AF1423" s="1" t="s">
        <v>44</v>
      </c>
      <c r="AG1423" s="7">
        <v>0</v>
      </c>
      <c r="AH1423" s="8">
        <v>0.29002031683921808</v>
      </c>
      <c r="AI1423" s="9">
        <v>365.881591796875</v>
      </c>
      <c r="AJ1423" s="10">
        <v>7.7520396618087684E-2</v>
      </c>
    </row>
    <row r="1424" spans="1:36" x14ac:dyDescent="0.35">
      <c r="A1424" s="1">
        <v>1423</v>
      </c>
      <c r="B1424" s="1">
        <v>63</v>
      </c>
      <c r="C1424" s="1" t="s">
        <v>35</v>
      </c>
      <c r="D1424" s="1" t="s">
        <v>55</v>
      </c>
      <c r="E1424" s="1">
        <v>2</v>
      </c>
      <c r="F1424" s="1">
        <v>2</v>
      </c>
      <c r="G1424" s="1">
        <v>2</v>
      </c>
      <c r="H1424" s="1">
        <v>2</v>
      </c>
      <c r="I1424" s="1" t="s">
        <v>45</v>
      </c>
      <c r="J1424" s="1" t="s">
        <v>38</v>
      </c>
      <c r="K1424" s="6">
        <v>928.92449999999997</v>
      </c>
      <c r="L1424" s="6">
        <v>1149.2148888888889</v>
      </c>
      <c r="M1424" s="1" t="s">
        <v>46</v>
      </c>
      <c r="N1424" s="1" t="s">
        <v>47</v>
      </c>
      <c r="O1424" s="6">
        <v>0</v>
      </c>
      <c r="P1424" s="6">
        <v>777.77777777777783</v>
      </c>
      <c r="Q1424" s="6">
        <v>578.53111111111116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9.3333333333333339</v>
      </c>
      <c r="X1424" s="6">
        <v>0</v>
      </c>
      <c r="Y1424" s="6">
        <v>0</v>
      </c>
      <c r="Z1424" s="6">
        <v>694.71898883947472</v>
      </c>
      <c r="AA1424" s="1">
        <v>36</v>
      </c>
      <c r="AB1424" s="6">
        <v>25.115755670836883</v>
      </c>
      <c r="AC1424" s="1" t="s">
        <v>48</v>
      </c>
      <c r="AD1424" s="1" t="s">
        <v>42</v>
      </c>
      <c r="AE1424" s="1" t="s">
        <v>43</v>
      </c>
      <c r="AF1424" s="1" t="s">
        <v>44</v>
      </c>
      <c r="AG1424" s="7">
        <v>1</v>
      </c>
      <c r="AH1424" s="8">
        <v>7.3267474770545959E-2</v>
      </c>
      <c r="AI1424" s="9">
        <v>558.90277099609375</v>
      </c>
      <c r="AJ1424" s="10">
        <v>0.1470987417558979</v>
      </c>
    </row>
    <row r="1425" spans="1:36" x14ac:dyDescent="0.35">
      <c r="A1425" s="1">
        <v>1424</v>
      </c>
      <c r="B1425" s="1">
        <v>42</v>
      </c>
      <c r="C1425" s="1" t="s">
        <v>35</v>
      </c>
      <c r="D1425" s="1" t="s">
        <v>55</v>
      </c>
      <c r="E1425" s="1">
        <v>3</v>
      </c>
      <c r="F1425" s="1">
        <v>1</v>
      </c>
      <c r="G1425" s="1">
        <v>1</v>
      </c>
      <c r="H1425" s="1">
        <v>2</v>
      </c>
      <c r="I1425" s="1" t="s">
        <v>61</v>
      </c>
      <c r="J1425" s="1" t="s">
        <v>63</v>
      </c>
      <c r="K1425" s="6">
        <v>975.25575000000003</v>
      </c>
      <c r="L1425" s="6">
        <v>892.00155555555557</v>
      </c>
      <c r="M1425" s="1" t="s">
        <v>46</v>
      </c>
      <c r="N1425" s="1" t="s">
        <v>66</v>
      </c>
      <c r="O1425" s="6">
        <v>0</v>
      </c>
      <c r="P1425" s="6">
        <v>0</v>
      </c>
      <c r="Q1425" s="6">
        <v>355.26066666666668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720.45574816771546</v>
      </c>
      <c r="AA1425" s="1">
        <v>24</v>
      </c>
      <c r="AB1425" s="6">
        <v>35.968106236043724</v>
      </c>
      <c r="AC1425" s="1" t="s">
        <v>41</v>
      </c>
      <c r="AD1425" s="1" t="s">
        <v>49</v>
      </c>
      <c r="AE1425" s="1" t="s">
        <v>43</v>
      </c>
      <c r="AF1425" s="1" t="s">
        <v>44</v>
      </c>
      <c r="AG1425" s="7">
        <v>0</v>
      </c>
      <c r="AH1425" s="8">
        <v>8.6203783750534058E-2</v>
      </c>
      <c r="AI1425" s="9">
        <v>468.93167114257813</v>
      </c>
      <c r="AJ1425" s="10">
        <v>0.57105375146668169</v>
      </c>
    </row>
    <row r="1426" spans="1:36" x14ac:dyDescent="0.35">
      <c r="A1426" s="1">
        <v>1425</v>
      </c>
      <c r="B1426" s="1">
        <v>26</v>
      </c>
      <c r="C1426" s="1" t="s">
        <v>60</v>
      </c>
      <c r="D1426" s="1" t="s">
        <v>51</v>
      </c>
      <c r="E1426" s="1">
        <v>2</v>
      </c>
      <c r="F1426" s="1">
        <v>0</v>
      </c>
      <c r="G1426" s="1">
        <v>0</v>
      </c>
      <c r="H1426" s="1">
        <v>3</v>
      </c>
      <c r="I1426" s="1" t="s">
        <v>37</v>
      </c>
      <c r="J1426" s="1" t="s">
        <v>56</v>
      </c>
      <c r="K1426" s="6">
        <v>870.36350000000004</v>
      </c>
      <c r="L1426" s="6">
        <v>528.80933333333337</v>
      </c>
      <c r="M1426" s="1" t="s">
        <v>39</v>
      </c>
      <c r="N1426" s="1" t="s">
        <v>66</v>
      </c>
      <c r="O1426" s="6">
        <v>0</v>
      </c>
      <c r="P1426" s="6">
        <v>0</v>
      </c>
      <c r="Q1426" s="6">
        <v>98.170222222222222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50.444444444444443</v>
      </c>
      <c r="X1426" s="6">
        <v>0</v>
      </c>
      <c r="Y1426" s="6">
        <v>0</v>
      </c>
      <c r="Z1426" s="6">
        <v>783.90057776706715</v>
      </c>
      <c r="AA1426" s="1">
        <v>36</v>
      </c>
      <c r="AB1426" s="6">
        <v>28.33988374826875</v>
      </c>
      <c r="AC1426" s="1" t="s">
        <v>41</v>
      </c>
      <c r="AD1426" s="1" t="s">
        <v>72</v>
      </c>
      <c r="AE1426" s="1" t="s">
        <v>52</v>
      </c>
      <c r="AF1426" s="1" t="s">
        <v>44</v>
      </c>
      <c r="AG1426" s="7">
        <v>1</v>
      </c>
      <c r="AH1426" s="8">
        <v>9.2960439622402191E-2</v>
      </c>
      <c r="AI1426" s="9">
        <v>469.62387084960938</v>
      </c>
      <c r="AJ1426" s="10">
        <v>0.32562732752180784</v>
      </c>
    </row>
    <row r="1427" spans="1:36" x14ac:dyDescent="0.35">
      <c r="A1427" s="1">
        <v>1426</v>
      </c>
      <c r="B1427" s="1">
        <v>62</v>
      </c>
      <c r="C1427" s="1" t="s">
        <v>35</v>
      </c>
      <c r="D1427" s="1" t="s">
        <v>51</v>
      </c>
      <c r="E1427" s="1">
        <v>3</v>
      </c>
      <c r="F1427" s="1">
        <v>0</v>
      </c>
      <c r="G1427" s="1">
        <v>0</v>
      </c>
      <c r="H1427" s="1">
        <v>2</v>
      </c>
      <c r="I1427" s="1" t="s">
        <v>37</v>
      </c>
      <c r="J1427" s="1" t="s">
        <v>38</v>
      </c>
      <c r="K1427" s="6">
        <v>932.68674999999996</v>
      </c>
      <c r="L1427" s="6">
        <v>943.14688888888884</v>
      </c>
      <c r="M1427" s="1" t="s">
        <v>46</v>
      </c>
      <c r="N1427" s="1" t="s">
        <v>66</v>
      </c>
      <c r="O1427" s="6">
        <v>0</v>
      </c>
      <c r="P1427" s="6">
        <v>222.22222222222223</v>
      </c>
      <c r="Q1427" s="6">
        <v>521.66488888888887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211.55555555555554</v>
      </c>
      <c r="X1427" s="6">
        <v>0</v>
      </c>
      <c r="Y1427" s="6">
        <v>0</v>
      </c>
      <c r="Z1427" s="6">
        <v>605.61493041687311</v>
      </c>
      <c r="AA1427" s="1">
        <v>24</v>
      </c>
      <c r="AB1427" s="6">
        <v>30.234781540388909</v>
      </c>
      <c r="AC1427" s="1" t="s">
        <v>41</v>
      </c>
      <c r="AD1427" s="1" t="s">
        <v>49</v>
      </c>
      <c r="AE1427" s="1" t="s">
        <v>43</v>
      </c>
      <c r="AF1427" s="1" t="s">
        <v>58</v>
      </c>
      <c r="AG1427" s="7">
        <v>1</v>
      </c>
      <c r="AH1427" s="8">
        <v>8.4508359432220459E-2</v>
      </c>
      <c r="AI1427" s="9">
        <v>502.80117797851563</v>
      </c>
      <c r="AJ1427" s="10">
        <v>0.35661577186378524</v>
      </c>
    </row>
    <row r="1428" spans="1:36" x14ac:dyDescent="0.35">
      <c r="A1428" s="1">
        <v>1427</v>
      </c>
      <c r="B1428" s="1">
        <v>62</v>
      </c>
      <c r="C1428" s="1" t="s">
        <v>35</v>
      </c>
      <c r="D1428" s="1" t="s">
        <v>36</v>
      </c>
      <c r="E1428" s="1">
        <v>3</v>
      </c>
      <c r="F1428" s="1">
        <v>0</v>
      </c>
      <c r="G1428" s="1">
        <v>0</v>
      </c>
      <c r="H1428" s="1">
        <v>5</v>
      </c>
      <c r="I1428" s="1" t="s">
        <v>37</v>
      </c>
      <c r="J1428" s="1" t="s">
        <v>38</v>
      </c>
      <c r="K1428" s="6">
        <v>279.36124999999998</v>
      </c>
      <c r="L1428" s="6">
        <v>255.75866666666667</v>
      </c>
      <c r="M1428" s="1" t="s">
        <v>46</v>
      </c>
      <c r="N1428" s="1" t="s">
        <v>40</v>
      </c>
      <c r="O1428" s="6">
        <v>0</v>
      </c>
      <c r="P1428" s="6">
        <v>5555.5555555555557</v>
      </c>
      <c r="Q1428" s="6">
        <v>73.567999999999998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73.555555555555557</v>
      </c>
      <c r="X1428" s="6">
        <v>0</v>
      </c>
      <c r="Y1428" s="6">
        <v>0</v>
      </c>
      <c r="Z1428" s="6">
        <v>175.10919723537452</v>
      </c>
      <c r="AA1428" s="1">
        <v>48</v>
      </c>
      <c r="AB1428" s="6">
        <v>5.1438326001747257</v>
      </c>
      <c r="AC1428" s="1" t="s">
        <v>41</v>
      </c>
      <c r="AD1428" s="1" t="s">
        <v>70</v>
      </c>
      <c r="AE1428" s="1" t="s">
        <v>43</v>
      </c>
      <c r="AF1428" s="1" t="s">
        <v>44</v>
      </c>
      <c r="AG1428" s="7">
        <v>0</v>
      </c>
      <c r="AH1428" s="8">
        <v>0.18545489013195041</v>
      </c>
      <c r="AI1428" s="9">
        <v>557.8487548828125</v>
      </c>
      <c r="AJ1428" s="10">
        <v>6.2218953680262298E-2</v>
      </c>
    </row>
    <row r="1429" spans="1:36" x14ac:dyDescent="0.35">
      <c r="A1429" s="1">
        <v>1428</v>
      </c>
      <c r="B1429" s="1">
        <v>37</v>
      </c>
      <c r="C1429" s="1" t="s">
        <v>50</v>
      </c>
      <c r="D1429" s="1" t="s">
        <v>51</v>
      </c>
      <c r="E1429" s="1">
        <v>0</v>
      </c>
      <c r="F1429" s="1">
        <v>0</v>
      </c>
      <c r="G1429" s="1">
        <v>0</v>
      </c>
      <c r="H1429" s="1">
        <v>3</v>
      </c>
      <c r="I1429" s="1" t="s">
        <v>37</v>
      </c>
      <c r="J1429" s="1" t="s">
        <v>56</v>
      </c>
      <c r="K1429" s="6">
        <v>959.92449999999997</v>
      </c>
      <c r="L1429" s="6">
        <v>1178.9246666666666</v>
      </c>
      <c r="M1429" s="1" t="s">
        <v>64</v>
      </c>
      <c r="N1429" s="1" t="s">
        <v>66</v>
      </c>
      <c r="O1429" s="6">
        <v>0</v>
      </c>
      <c r="P1429" s="6">
        <v>0</v>
      </c>
      <c r="Q1429" s="6">
        <v>522.31666666666672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25.333333333333332</v>
      </c>
      <c r="X1429" s="6">
        <v>0</v>
      </c>
      <c r="Y1429" s="6">
        <v>0</v>
      </c>
      <c r="Z1429" s="6">
        <v>568.01555859666689</v>
      </c>
      <c r="AA1429" s="1">
        <v>60</v>
      </c>
      <c r="AB1429" s="6">
        <v>14.423861864693288</v>
      </c>
      <c r="AC1429" s="1" t="s">
        <v>41</v>
      </c>
      <c r="AD1429" s="1" t="s">
        <v>72</v>
      </c>
      <c r="AE1429" s="1" t="s">
        <v>43</v>
      </c>
      <c r="AF1429" s="1" t="s">
        <v>44</v>
      </c>
      <c r="AG1429" s="7">
        <v>1</v>
      </c>
      <c r="AH1429" s="8">
        <v>6.7893281579017639E-2</v>
      </c>
      <c r="AI1429" s="9">
        <v>558.25311279296875</v>
      </c>
      <c r="AJ1429" s="10">
        <v>7.8253306328728095E-2</v>
      </c>
    </row>
    <row r="1430" spans="1:36" x14ac:dyDescent="0.35">
      <c r="A1430" s="1">
        <v>1429</v>
      </c>
      <c r="B1430" s="1">
        <v>52</v>
      </c>
      <c r="C1430" s="1" t="s">
        <v>35</v>
      </c>
      <c r="D1430" s="1" t="s">
        <v>59</v>
      </c>
      <c r="E1430" s="1">
        <v>0</v>
      </c>
      <c r="F1430" s="1">
        <v>0</v>
      </c>
      <c r="G1430" s="1">
        <v>0</v>
      </c>
      <c r="H1430" s="1">
        <v>1</v>
      </c>
      <c r="I1430" s="1" t="s">
        <v>45</v>
      </c>
      <c r="J1430" s="1" t="s">
        <v>38</v>
      </c>
      <c r="K1430" s="6">
        <v>215.59925000000001</v>
      </c>
      <c r="L1430" s="6">
        <v>277.54022222222221</v>
      </c>
      <c r="M1430" s="1" t="s">
        <v>46</v>
      </c>
      <c r="N1430" s="1" t="s">
        <v>47</v>
      </c>
      <c r="O1430" s="6">
        <v>0</v>
      </c>
      <c r="P1430" s="6">
        <v>0</v>
      </c>
      <c r="Q1430" s="6">
        <v>58.946888888888886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204.44444444444446</v>
      </c>
      <c r="X1430" s="6">
        <v>0</v>
      </c>
      <c r="Y1430" s="6">
        <v>0</v>
      </c>
      <c r="Z1430" s="6">
        <v>122.88140514624334</v>
      </c>
      <c r="AA1430" s="1">
        <v>36</v>
      </c>
      <c r="AB1430" s="6">
        <v>4.4424571628562362</v>
      </c>
      <c r="AC1430" s="1" t="s">
        <v>41</v>
      </c>
      <c r="AD1430" s="1" t="s">
        <v>49</v>
      </c>
      <c r="AE1430" s="1" t="s">
        <v>43</v>
      </c>
      <c r="AF1430" s="1" t="s">
        <v>44</v>
      </c>
      <c r="AG1430" s="7">
        <v>0</v>
      </c>
      <c r="AH1430" s="8">
        <v>0.26551410555839539</v>
      </c>
      <c r="AI1430" s="9">
        <v>328.59994506835938</v>
      </c>
      <c r="AJ1430" s="10">
        <v>0.16209314456506418</v>
      </c>
    </row>
    <row r="1431" spans="1:36" x14ac:dyDescent="0.35">
      <c r="A1431" s="1">
        <v>1430</v>
      </c>
      <c r="B1431" s="1">
        <v>24</v>
      </c>
      <c r="C1431" s="1" t="s">
        <v>35</v>
      </c>
      <c r="D1431" s="1" t="s">
        <v>36</v>
      </c>
      <c r="E1431" s="1">
        <v>1</v>
      </c>
      <c r="F1431" s="1">
        <v>1</v>
      </c>
      <c r="G1431" s="1">
        <v>1</v>
      </c>
      <c r="H1431" s="1">
        <v>3</v>
      </c>
      <c r="I1431" s="1" t="s">
        <v>45</v>
      </c>
      <c r="J1431" s="1" t="s">
        <v>38</v>
      </c>
      <c r="K1431" s="6">
        <v>1401.1982499999999</v>
      </c>
      <c r="L1431" s="6">
        <v>1218.4933333333333</v>
      </c>
      <c r="M1431" s="1" t="s">
        <v>46</v>
      </c>
      <c r="N1431" s="1" t="s">
        <v>47</v>
      </c>
      <c r="O1431" s="6">
        <v>0</v>
      </c>
      <c r="P1431" s="6">
        <v>0</v>
      </c>
      <c r="Q1431" s="6">
        <v>903.74866666666662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123.77777777777777</v>
      </c>
      <c r="X1431" s="6">
        <v>0</v>
      </c>
      <c r="Y1431" s="6">
        <v>0</v>
      </c>
      <c r="Z1431" s="6">
        <v>1271.2990090936298</v>
      </c>
      <c r="AA1431" s="1">
        <v>24</v>
      </c>
      <c r="AB1431" s="6">
        <v>63.468461363725766</v>
      </c>
      <c r="AC1431" s="1" t="s">
        <v>41</v>
      </c>
      <c r="AD1431" s="1" t="s">
        <v>49</v>
      </c>
      <c r="AE1431" s="1" t="s">
        <v>43</v>
      </c>
      <c r="AF1431" s="1" t="s">
        <v>44</v>
      </c>
      <c r="AG1431" s="7">
        <v>1</v>
      </c>
      <c r="AH1431" s="8">
        <v>3.2103810459375381E-2</v>
      </c>
      <c r="AI1431" s="9">
        <v>545.626953125</v>
      </c>
      <c r="AJ1431" s="10">
        <v>0.11064180361320111</v>
      </c>
    </row>
    <row r="1432" spans="1:36" x14ac:dyDescent="0.35">
      <c r="A1432" s="1">
        <v>1431</v>
      </c>
      <c r="B1432" s="1">
        <v>22</v>
      </c>
      <c r="C1432" s="1" t="s">
        <v>35</v>
      </c>
      <c r="D1432" s="1" t="s">
        <v>36</v>
      </c>
      <c r="E1432" s="1">
        <v>0</v>
      </c>
      <c r="F1432" s="1">
        <v>2</v>
      </c>
      <c r="G1432" s="1">
        <v>2</v>
      </c>
      <c r="H1432" s="1">
        <v>3</v>
      </c>
      <c r="I1432" s="1" t="s">
        <v>37</v>
      </c>
      <c r="J1432" s="1" t="s">
        <v>38</v>
      </c>
      <c r="K1432" s="6">
        <v>1175.79775</v>
      </c>
      <c r="L1432" s="6">
        <v>847.22777777777776</v>
      </c>
      <c r="M1432" s="1" t="s">
        <v>46</v>
      </c>
      <c r="N1432" s="1" t="s">
        <v>40</v>
      </c>
      <c r="O1432" s="6">
        <v>0</v>
      </c>
      <c r="P1432" s="6">
        <v>527.77777777777783</v>
      </c>
      <c r="Q1432" s="6">
        <v>315.03244444444442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52.888888888888886</v>
      </c>
      <c r="X1432" s="6">
        <v>0</v>
      </c>
      <c r="Y1432" s="6">
        <v>0</v>
      </c>
      <c r="Z1432" s="6">
        <v>1348.8526742499662</v>
      </c>
      <c r="AA1432" s="1">
        <v>24</v>
      </c>
      <c r="AB1432" s="6">
        <v>67.340258451099842</v>
      </c>
      <c r="AC1432" s="1" t="s">
        <v>41</v>
      </c>
      <c r="AD1432" s="1" t="s">
        <v>53</v>
      </c>
      <c r="AE1432" s="1" t="s">
        <v>43</v>
      </c>
      <c r="AF1432" s="1" t="s">
        <v>44</v>
      </c>
      <c r="AG1432" s="7">
        <v>1</v>
      </c>
      <c r="AH1432" s="8">
        <v>4.2421210557222373E-2</v>
      </c>
      <c r="AI1432" s="9">
        <v>521.0750732421875</v>
      </c>
      <c r="AJ1432" s="10">
        <v>0.34076255290133772</v>
      </c>
    </row>
    <row r="1433" spans="1:36" x14ac:dyDescent="0.35">
      <c r="A1433" s="1">
        <v>1432</v>
      </c>
      <c r="B1433" s="1">
        <v>57</v>
      </c>
      <c r="C1433" s="1" t="s">
        <v>50</v>
      </c>
      <c r="D1433" s="1" t="s">
        <v>74</v>
      </c>
      <c r="E1433" s="1">
        <v>1</v>
      </c>
      <c r="F1433" s="1">
        <v>0</v>
      </c>
      <c r="G1433" s="1">
        <v>0</v>
      </c>
      <c r="H1433" s="1">
        <v>4</v>
      </c>
      <c r="I1433" s="1" t="s">
        <v>62</v>
      </c>
      <c r="J1433" s="1" t="s">
        <v>38</v>
      </c>
      <c r="K1433" s="6">
        <v>1203.44975</v>
      </c>
      <c r="L1433" s="6">
        <v>742.15422222222219</v>
      </c>
      <c r="M1433" s="1" t="s">
        <v>46</v>
      </c>
      <c r="N1433" s="1" t="s">
        <v>47</v>
      </c>
      <c r="O1433" s="6">
        <v>0</v>
      </c>
      <c r="P1433" s="6">
        <v>0</v>
      </c>
      <c r="Q1433" s="6">
        <v>679.71799999999996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9.3333333333333339</v>
      </c>
      <c r="X1433" s="6">
        <v>0</v>
      </c>
      <c r="Y1433" s="6">
        <v>0</v>
      </c>
      <c r="Z1433" s="6">
        <v>1347.6708937387191</v>
      </c>
      <c r="AA1433" s="1">
        <v>18</v>
      </c>
      <c r="AB1433" s="6">
        <v>85.98919493722228</v>
      </c>
      <c r="AC1433" s="1" t="s">
        <v>41</v>
      </c>
      <c r="AD1433" s="1" t="s">
        <v>42</v>
      </c>
      <c r="AE1433" s="1" t="s">
        <v>52</v>
      </c>
      <c r="AF1433" s="1" t="s">
        <v>44</v>
      </c>
      <c r="AG1433" s="7">
        <v>1</v>
      </c>
      <c r="AH1433" s="8">
        <v>3.0679978430271149E-2</v>
      </c>
      <c r="AI1433" s="9">
        <v>634.79583740234375</v>
      </c>
      <c r="AJ1433" s="10">
        <v>0.17495186007084385</v>
      </c>
    </row>
    <row r="1434" spans="1:36" x14ac:dyDescent="0.35">
      <c r="A1434" s="1">
        <v>1433</v>
      </c>
      <c r="B1434" s="1">
        <v>49</v>
      </c>
      <c r="C1434" s="1" t="s">
        <v>50</v>
      </c>
      <c r="D1434" s="1" t="s">
        <v>51</v>
      </c>
      <c r="E1434" s="1">
        <v>0</v>
      </c>
      <c r="F1434" s="1">
        <v>1</v>
      </c>
      <c r="G1434" s="1">
        <v>1</v>
      </c>
      <c r="H1434" s="1">
        <v>2</v>
      </c>
      <c r="I1434" s="1" t="s">
        <v>62</v>
      </c>
      <c r="J1434" s="1" t="s">
        <v>63</v>
      </c>
      <c r="K1434" s="6">
        <v>920.10974999999996</v>
      </c>
      <c r="L1434" s="6">
        <v>617.49977777777781</v>
      </c>
      <c r="M1434" s="1" t="s">
        <v>46</v>
      </c>
      <c r="N1434" s="1" t="s">
        <v>40</v>
      </c>
      <c r="O1434" s="6">
        <v>0</v>
      </c>
      <c r="P1434" s="6">
        <v>0</v>
      </c>
      <c r="Q1434" s="6">
        <v>346.06599999999997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112.44444444444444</v>
      </c>
      <c r="X1434" s="6">
        <v>0</v>
      </c>
      <c r="Y1434" s="6">
        <v>0</v>
      </c>
      <c r="Z1434" s="6">
        <v>849.91595520250132</v>
      </c>
      <c r="AA1434" s="1">
        <v>24</v>
      </c>
      <c r="AB1434" s="6">
        <v>42.431290813042082</v>
      </c>
      <c r="AC1434" s="1" t="s">
        <v>41</v>
      </c>
      <c r="AD1434" s="1" t="s">
        <v>53</v>
      </c>
      <c r="AE1434" s="1" t="s">
        <v>43</v>
      </c>
      <c r="AF1434" s="1" t="s">
        <v>44</v>
      </c>
      <c r="AG1434" s="7">
        <v>1</v>
      </c>
      <c r="AH1434" s="8">
        <v>7.9566143453121185E-2</v>
      </c>
      <c r="AI1434" s="9">
        <v>474.33090209960938</v>
      </c>
      <c r="AJ1434" s="10">
        <v>0.32534431975328243</v>
      </c>
    </row>
    <row r="1435" spans="1:36" x14ac:dyDescent="0.35">
      <c r="A1435" s="1">
        <v>1434</v>
      </c>
      <c r="B1435" s="1">
        <v>69</v>
      </c>
      <c r="C1435" s="1" t="s">
        <v>35</v>
      </c>
      <c r="D1435" s="1" t="s">
        <v>59</v>
      </c>
      <c r="E1435" s="1">
        <v>3</v>
      </c>
      <c r="F1435" s="1">
        <v>1</v>
      </c>
      <c r="G1435" s="1">
        <v>1</v>
      </c>
      <c r="H1435" s="1">
        <v>3</v>
      </c>
      <c r="I1435" s="1" t="s">
        <v>37</v>
      </c>
      <c r="J1435" s="1" t="s">
        <v>38</v>
      </c>
      <c r="K1435" s="6">
        <v>977.00025000000005</v>
      </c>
      <c r="L1435" s="6">
        <v>523.64822222222222</v>
      </c>
      <c r="M1435" s="1" t="s">
        <v>46</v>
      </c>
      <c r="N1435" s="1" t="s">
        <v>40</v>
      </c>
      <c r="O1435" s="6">
        <v>3272.3108690405493</v>
      </c>
      <c r="P1435" s="6">
        <v>3777.7777777777778</v>
      </c>
      <c r="Q1435" s="6">
        <v>437.66488888888887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140.44444444444446</v>
      </c>
      <c r="X1435" s="6">
        <v>0</v>
      </c>
      <c r="Y1435" s="6">
        <v>0</v>
      </c>
      <c r="Z1435" s="6">
        <v>1181.7545241681462</v>
      </c>
      <c r="AA1435" s="1">
        <v>36</v>
      </c>
      <c r="AB1435" s="6">
        <v>42.723256984086007</v>
      </c>
      <c r="AC1435" s="1" t="s">
        <v>41</v>
      </c>
      <c r="AD1435" s="1" t="s">
        <v>49</v>
      </c>
      <c r="AE1435" s="1" t="s">
        <v>52</v>
      </c>
      <c r="AF1435" s="1" t="s">
        <v>54</v>
      </c>
      <c r="AG1435" s="7">
        <v>1</v>
      </c>
      <c r="AH1435" s="8">
        <v>5.0004962831735611E-2</v>
      </c>
      <c r="AI1435" s="9">
        <v>652.615966796875</v>
      </c>
      <c r="AJ1435" s="10">
        <v>0.13555668052403042</v>
      </c>
    </row>
    <row r="1436" spans="1:36" x14ac:dyDescent="0.35">
      <c r="A1436" s="1">
        <v>1435</v>
      </c>
      <c r="B1436" s="1">
        <v>39</v>
      </c>
      <c r="C1436" s="1" t="s">
        <v>50</v>
      </c>
      <c r="D1436" s="1" t="s">
        <v>59</v>
      </c>
      <c r="E1436" s="1">
        <v>0</v>
      </c>
      <c r="F1436" s="1">
        <v>1</v>
      </c>
      <c r="G1436" s="1">
        <v>1</v>
      </c>
      <c r="H1436" s="1">
        <v>2</v>
      </c>
      <c r="I1436" s="1" t="s">
        <v>37</v>
      </c>
      <c r="J1436" s="1" t="s">
        <v>38</v>
      </c>
      <c r="K1436" s="6">
        <v>750.91549999999995</v>
      </c>
      <c r="L1436" s="6">
        <v>526.4422222222222</v>
      </c>
      <c r="M1436" s="1" t="s">
        <v>46</v>
      </c>
      <c r="N1436" s="1" t="s">
        <v>47</v>
      </c>
      <c r="O1436" s="6">
        <v>0</v>
      </c>
      <c r="P1436" s="6">
        <v>0</v>
      </c>
      <c r="Q1436" s="6">
        <v>188.11644444444445</v>
      </c>
      <c r="R1436" s="6">
        <v>0</v>
      </c>
      <c r="S1436" s="6">
        <v>0</v>
      </c>
      <c r="T1436" s="6">
        <v>0</v>
      </c>
      <c r="U1436" s="6">
        <v>44.444444444444443</v>
      </c>
      <c r="V1436" s="6">
        <v>0</v>
      </c>
      <c r="W1436" s="6">
        <v>204.44444444444446</v>
      </c>
      <c r="X1436" s="6">
        <v>0</v>
      </c>
      <c r="Y1436" s="6">
        <v>0</v>
      </c>
      <c r="Z1436" s="6">
        <v>530.12026103177584</v>
      </c>
      <c r="AA1436" s="1">
        <v>24</v>
      </c>
      <c r="AB1436" s="6">
        <v>26.465777967852958</v>
      </c>
      <c r="AC1436" s="1" t="s">
        <v>48</v>
      </c>
      <c r="AD1436" s="1" t="s">
        <v>73</v>
      </c>
      <c r="AE1436" s="1" t="s">
        <v>43</v>
      </c>
      <c r="AF1436" s="1" t="s">
        <v>44</v>
      </c>
      <c r="AG1436" s="7">
        <v>0</v>
      </c>
      <c r="AH1436" s="8">
        <v>0.13086315989494321</v>
      </c>
      <c r="AI1436" s="9">
        <v>394.522705078125</v>
      </c>
      <c r="AJ1436" s="10">
        <v>0.29976354631129593</v>
      </c>
    </row>
    <row r="1437" spans="1:36" x14ac:dyDescent="0.35">
      <c r="A1437" s="1">
        <v>1436</v>
      </c>
      <c r="B1437" s="1">
        <v>54</v>
      </c>
      <c r="C1437" s="1" t="s">
        <v>35</v>
      </c>
      <c r="D1437" s="1" t="s">
        <v>59</v>
      </c>
      <c r="E1437" s="1">
        <v>0</v>
      </c>
      <c r="F1437" s="1">
        <v>0</v>
      </c>
      <c r="G1437" s="1">
        <v>0</v>
      </c>
      <c r="H1437" s="1">
        <v>5</v>
      </c>
      <c r="I1437" s="1" t="s">
        <v>61</v>
      </c>
      <c r="J1437" s="1" t="s">
        <v>63</v>
      </c>
      <c r="K1437" s="6">
        <v>887.4085</v>
      </c>
      <c r="L1437" s="6">
        <v>678.31866666666667</v>
      </c>
      <c r="M1437" s="1" t="s">
        <v>64</v>
      </c>
      <c r="N1437" s="1" t="s">
        <v>40</v>
      </c>
      <c r="O1437" s="6">
        <v>0</v>
      </c>
      <c r="P1437" s="6">
        <v>2222.2222222222222</v>
      </c>
      <c r="Q1437" s="6">
        <v>155.86133333333333</v>
      </c>
      <c r="R1437" s="6">
        <v>0</v>
      </c>
      <c r="S1437" s="6">
        <v>0</v>
      </c>
      <c r="T1437" s="6">
        <v>0</v>
      </c>
      <c r="U1437" s="6">
        <v>277.77777777777777</v>
      </c>
      <c r="V1437" s="6">
        <v>0</v>
      </c>
      <c r="W1437" s="6">
        <v>47.333333333333336</v>
      </c>
      <c r="X1437" s="6">
        <v>0</v>
      </c>
      <c r="Y1437" s="6">
        <v>0</v>
      </c>
      <c r="Z1437" s="6">
        <v>645.46087895759092</v>
      </c>
      <c r="AA1437" s="1">
        <v>36</v>
      </c>
      <c r="AB1437" s="6">
        <v>23.334956999035366</v>
      </c>
      <c r="AC1437" s="1" t="s">
        <v>48</v>
      </c>
      <c r="AD1437" s="1" t="s">
        <v>42</v>
      </c>
      <c r="AE1437" s="1" t="s">
        <v>52</v>
      </c>
      <c r="AF1437" s="1" t="s">
        <v>44</v>
      </c>
      <c r="AG1437" s="7">
        <v>1</v>
      </c>
      <c r="AH1437" s="8">
        <v>7.0551544427871704E-2</v>
      </c>
      <c r="AI1437" s="9">
        <v>593.37872314453125</v>
      </c>
      <c r="AJ1437" s="10">
        <v>0.25539837623076778</v>
      </c>
    </row>
    <row r="1438" spans="1:36" x14ac:dyDescent="0.35">
      <c r="A1438" s="1">
        <v>1437</v>
      </c>
      <c r="B1438" s="1">
        <v>66</v>
      </c>
      <c r="C1438" s="1" t="s">
        <v>60</v>
      </c>
      <c r="D1438" s="1" t="s">
        <v>36</v>
      </c>
      <c r="E1438" s="1">
        <v>1</v>
      </c>
      <c r="F1438" s="1">
        <v>0</v>
      </c>
      <c r="G1438" s="1">
        <v>0</v>
      </c>
      <c r="H1438" s="1">
        <v>3</v>
      </c>
      <c r="I1438" s="1" t="s">
        <v>37</v>
      </c>
      <c r="J1438" s="1" t="s">
        <v>56</v>
      </c>
      <c r="K1438" s="6">
        <v>1374.432</v>
      </c>
      <c r="L1438" s="6">
        <v>860.89555555555557</v>
      </c>
      <c r="M1438" s="1" t="s">
        <v>46</v>
      </c>
      <c r="N1438" s="1" t="s">
        <v>66</v>
      </c>
      <c r="O1438" s="6">
        <v>1559.8825313304271</v>
      </c>
      <c r="P1438" s="6">
        <v>2222.2222222222222</v>
      </c>
      <c r="Q1438" s="6">
        <v>288.86355555555554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8.2222222222222214</v>
      </c>
      <c r="X1438" s="6">
        <v>0</v>
      </c>
      <c r="Y1438" s="6">
        <v>0</v>
      </c>
      <c r="Z1438" s="6">
        <v>762.30152111381994</v>
      </c>
      <c r="AA1438" s="1">
        <v>36</v>
      </c>
      <c r="AB1438" s="6">
        <v>27.559026108937882</v>
      </c>
      <c r="AC1438" s="1" t="s">
        <v>41</v>
      </c>
      <c r="AD1438" s="1" t="s">
        <v>70</v>
      </c>
      <c r="AE1438" s="1" t="s">
        <v>52</v>
      </c>
      <c r="AF1438" s="1" t="s">
        <v>44</v>
      </c>
      <c r="AG1438" s="7">
        <v>1</v>
      </c>
      <c r="AH1438" s="8">
        <v>4.2351234704256058E-2</v>
      </c>
      <c r="AI1438" s="9">
        <v>626.2213134765625</v>
      </c>
      <c r="AJ1438" s="10">
        <v>0.36739883281332236</v>
      </c>
    </row>
    <row r="1439" spans="1:36" x14ac:dyDescent="0.35">
      <c r="A1439" s="1">
        <v>1438</v>
      </c>
      <c r="B1439" s="1">
        <v>50</v>
      </c>
      <c r="C1439" s="1" t="s">
        <v>50</v>
      </c>
      <c r="D1439" s="1" t="s">
        <v>51</v>
      </c>
      <c r="E1439" s="1">
        <v>2</v>
      </c>
      <c r="F1439" s="1">
        <v>1</v>
      </c>
      <c r="G1439" s="1">
        <v>1</v>
      </c>
      <c r="H1439" s="1">
        <v>4</v>
      </c>
      <c r="I1439" s="1" t="s">
        <v>62</v>
      </c>
      <c r="J1439" s="1" t="s">
        <v>69</v>
      </c>
      <c r="K1439" s="6">
        <v>1060.30125</v>
      </c>
      <c r="L1439" s="6">
        <v>811.60555555555561</v>
      </c>
      <c r="M1439" s="1" t="s">
        <v>77</v>
      </c>
      <c r="N1439" s="1" t="s">
        <v>40</v>
      </c>
      <c r="O1439" s="6">
        <v>6293.4284313829603</v>
      </c>
      <c r="P1439" s="6">
        <v>7777.7777777777774</v>
      </c>
      <c r="Q1439" s="6">
        <v>237.15044444444445</v>
      </c>
      <c r="R1439" s="6">
        <v>0</v>
      </c>
      <c r="S1439" s="6">
        <v>0</v>
      </c>
      <c r="T1439" s="6">
        <v>0</v>
      </c>
      <c r="U1439" s="6">
        <v>78.466666666666669</v>
      </c>
      <c r="V1439" s="6">
        <v>0</v>
      </c>
      <c r="W1439" s="6">
        <v>774.66666666666663</v>
      </c>
      <c r="X1439" s="6">
        <v>0</v>
      </c>
      <c r="Y1439" s="6">
        <v>0</v>
      </c>
      <c r="Z1439" s="6">
        <v>737.41773944410329</v>
      </c>
      <c r="AA1439" s="1">
        <v>36</v>
      </c>
      <c r="AB1439" s="6">
        <v>26.659417791584886</v>
      </c>
      <c r="AC1439" s="1" t="s">
        <v>48</v>
      </c>
      <c r="AD1439" s="1" t="s">
        <v>42</v>
      </c>
      <c r="AE1439" s="1" t="s">
        <v>52</v>
      </c>
      <c r="AF1439" s="1" t="s">
        <v>44</v>
      </c>
      <c r="AG1439" s="7">
        <v>0</v>
      </c>
      <c r="AH1439" s="8">
        <v>6.3147947192192078E-2</v>
      </c>
      <c r="AI1439" s="9">
        <v>594.86572265625</v>
      </c>
      <c r="AJ1439" s="10">
        <v>0.31016652930188077</v>
      </c>
    </row>
    <row r="1440" spans="1:36" x14ac:dyDescent="0.35">
      <c r="A1440" s="1">
        <v>1439</v>
      </c>
      <c r="B1440" s="1">
        <v>37</v>
      </c>
      <c r="C1440" s="1" t="s">
        <v>35</v>
      </c>
      <c r="D1440" s="1" t="s">
        <v>55</v>
      </c>
      <c r="E1440" s="1">
        <v>4</v>
      </c>
      <c r="F1440" s="1">
        <v>0</v>
      </c>
      <c r="G1440" s="1">
        <v>0</v>
      </c>
      <c r="H1440" s="1">
        <v>2</v>
      </c>
      <c r="I1440" s="1" t="s">
        <v>61</v>
      </c>
      <c r="J1440" s="1" t="s">
        <v>38</v>
      </c>
      <c r="K1440" s="6">
        <v>849.92274999999995</v>
      </c>
      <c r="L1440" s="6">
        <v>901.00288888888883</v>
      </c>
      <c r="M1440" s="1" t="s">
        <v>64</v>
      </c>
      <c r="N1440" s="1" t="s">
        <v>40</v>
      </c>
      <c r="O1440" s="6">
        <v>0</v>
      </c>
      <c r="P1440" s="6">
        <v>0</v>
      </c>
      <c r="Q1440" s="6">
        <v>183.27533333333332</v>
      </c>
      <c r="R1440" s="6">
        <v>0</v>
      </c>
      <c r="S1440" s="6">
        <v>0</v>
      </c>
      <c r="T1440" s="6">
        <v>0</v>
      </c>
      <c r="U1440" s="6">
        <v>0</v>
      </c>
      <c r="V1440" s="6">
        <v>134.22222222222223</v>
      </c>
      <c r="W1440" s="6">
        <v>42.444444444444443</v>
      </c>
      <c r="X1440" s="6">
        <v>0</v>
      </c>
      <c r="Y1440" s="6">
        <v>0</v>
      </c>
      <c r="Z1440" s="6">
        <v>425.64166338475724</v>
      </c>
      <c r="AA1440" s="1">
        <v>36</v>
      </c>
      <c r="AB1440" s="6">
        <v>15.387965771251313</v>
      </c>
      <c r="AC1440" s="1" t="s">
        <v>41</v>
      </c>
      <c r="AD1440" s="1" t="s">
        <v>49</v>
      </c>
      <c r="AE1440" s="1" t="s">
        <v>43</v>
      </c>
      <c r="AF1440" s="1" t="s">
        <v>44</v>
      </c>
      <c r="AG1440" s="7">
        <v>0</v>
      </c>
      <c r="AH1440" s="8">
        <v>0.1188133135437965</v>
      </c>
      <c r="AI1440" s="9">
        <v>446.36148071289063</v>
      </c>
      <c r="AJ1440" s="10">
        <v>0.97842598692189009</v>
      </c>
    </row>
    <row r="1441" spans="1:36" x14ac:dyDescent="0.35">
      <c r="A1441" s="1">
        <v>1440</v>
      </c>
      <c r="B1441" s="1">
        <v>49</v>
      </c>
      <c r="C1441" s="1" t="s">
        <v>60</v>
      </c>
      <c r="D1441" s="1" t="s">
        <v>51</v>
      </c>
      <c r="E1441" s="1">
        <v>2</v>
      </c>
      <c r="F1441" s="1">
        <v>0</v>
      </c>
      <c r="G1441" s="1">
        <v>0</v>
      </c>
      <c r="H1441" s="1">
        <v>2</v>
      </c>
      <c r="I1441" s="1" t="s">
        <v>38</v>
      </c>
      <c r="J1441" s="1" t="s">
        <v>56</v>
      </c>
      <c r="K1441" s="6">
        <v>104.7675</v>
      </c>
      <c r="L1441" s="6">
        <v>83.591777777777779</v>
      </c>
      <c r="M1441" s="1" t="s">
        <v>64</v>
      </c>
      <c r="N1441" s="1" t="s">
        <v>47</v>
      </c>
      <c r="O1441" s="6">
        <v>0</v>
      </c>
      <c r="P1441" s="6">
        <v>0</v>
      </c>
      <c r="Q1441" s="6">
        <v>63.598444444444446</v>
      </c>
      <c r="R1441" s="6">
        <v>0</v>
      </c>
      <c r="S1441" s="6">
        <v>0</v>
      </c>
      <c r="T1441" s="6">
        <v>0</v>
      </c>
      <c r="U1441" s="6">
        <v>400</v>
      </c>
      <c r="V1441" s="6">
        <v>0</v>
      </c>
      <c r="W1441" s="6">
        <v>54.888888888888886</v>
      </c>
      <c r="X1441" s="6">
        <v>0</v>
      </c>
      <c r="Y1441" s="6">
        <v>0</v>
      </c>
      <c r="Z1441" s="6">
        <v>79.830319030298185</v>
      </c>
      <c r="AA1441" s="1">
        <v>36</v>
      </c>
      <c r="AB1441" s="6">
        <v>2.886057269341769</v>
      </c>
      <c r="AC1441" s="1" t="s">
        <v>48</v>
      </c>
      <c r="AD1441" s="1" t="s">
        <v>72</v>
      </c>
      <c r="AE1441" s="1" t="s">
        <v>52</v>
      </c>
      <c r="AF1441" s="1" t="s">
        <v>76</v>
      </c>
      <c r="AG1441" s="7">
        <v>0</v>
      </c>
      <c r="AH1441" s="8">
        <v>0.30564421415328979</v>
      </c>
      <c r="AI1441" s="9">
        <v>347.91754150390619</v>
      </c>
      <c r="AJ1441" s="10">
        <v>0.2468289207629035</v>
      </c>
    </row>
    <row r="1442" spans="1:36" x14ac:dyDescent="0.35">
      <c r="A1442" s="1">
        <v>1441</v>
      </c>
      <c r="B1442" s="1">
        <v>54</v>
      </c>
      <c r="C1442" s="1" t="s">
        <v>50</v>
      </c>
      <c r="D1442" s="1" t="s">
        <v>51</v>
      </c>
      <c r="E1442" s="1">
        <v>2</v>
      </c>
      <c r="F1442" s="1">
        <v>1</v>
      </c>
      <c r="G1442" s="1">
        <v>1</v>
      </c>
      <c r="H1442" s="1">
        <v>3</v>
      </c>
      <c r="I1442" s="1" t="s">
        <v>62</v>
      </c>
      <c r="J1442" s="1" t="s">
        <v>63</v>
      </c>
      <c r="K1442" s="6">
        <v>1335.5587499999999</v>
      </c>
      <c r="L1442" s="6">
        <v>1205.1379999999999</v>
      </c>
      <c r="M1442" s="1" t="s">
        <v>46</v>
      </c>
      <c r="N1442" s="1" t="s">
        <v>47</v>
      </c>
      <c r="O1442" s="6">
        <v>0</v>
      </c>
      <c r="P1442" s="6">
        <v>0</v>
      </c>
      <c r="Q1442" s="6">
        <v>230.47466666666668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76</v>
      </c>
      <c r="X1442" s="6">
        <v>0</v>
      </c>
      <c r="Y1442" s="6">
        <v>0</v>
      </c>
      <c r="Z1442" s="6">
        <v>759.06551218400739</v>
      </c>
      <c r="AA1442" s="1">
        <v>36</v>
      </c>
      <c r="AB1442" s="6">
        <v>27.442036634149538</v>
      </c>
      <c r="AC1442" s="1" t="s">
        <v>41</v>
      </c>
      <c r="AD1442" s="1" t="s">
        <v>42</v>
      </c>
      <c r="AE1442" s="1" t="s">
        <v>43</v>
      </c>
      <c r="AF1442" s="1" t="s">
        <v>44</v>
      </c>
      <c r="AG1442" s="7">
        <v>1</v>
      </c>
      <c r="AH1442" s="8">
        <v>4.4741686433553703E-2</v>
      </c>
      <c r="AI1442" s="9">
        <v>607.17010498046875</v>
      </c>
      <c r="AJ1442" s="10">
        <v>0.16192121762354528</v>
      </c>
    </row>
    <row r="1443" spans="1:36" x14ac:dyDescent="0.35">
      <c r="A1443" s="1">
        <v>1442</v>
      </c>
      <c r="B1443" s="1">
        <v>37</v>
      </c>
      <c r="C1443" s="1" t="s">
        <v>50</v>
      </c>
      <c r="D1443" s="1" t="s">
        <v>51</v>
      </c>
      <c r="E1443" s="1">
        <v>3</v>
      </c>
      <c r="F1443" s="1">
        <v>1</v>
      </c>
      <c r="G1443" s="1">
        <v>1</v>
      </c>
      <c r="H1443" s="1">
        <v>3</v>
      </c>
      <c r="I1443" s="1" t="s">
        <v>62</v>
      </c>
      <c r="J1443" s="1" t="s">
        <v>38</v>
      </c>
      <c r="K1443" s="6">
        <v>524.49749999999995</v>
      </c>
      <c r="L1443" s="6">
        <v>597.85133333333329</v>
      </c>
      <c r="M1443" s="1" t="s">
        <v>64</v>
      </c>
      <c r="N1443" s="1" t="s">
        <v>47</v>
      </c>
      <c r="O1443" s="6">
        <v>0</v>
      </c>
      <c r="P1443" s="6">
        <v>0</v>
      </c>
      <c r="Q1443" s="6">
        <v>22.785555555555554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45.777777777777779</v>
      </c>
      <c r="X1443" s="6">
        <v>0</v>
      </c>
      <c r="Y1443" s="6">
        <v>0</v>
      </c>
      <c r="Z1443" s="6">
        <v>294.367707351136</v>
      </c>
      <c r="AA1443" s="1">
        <v>36</v>
      </c>
      <c r="AB1443" s="6">
        <v>10.642097789159283</v>
      </c>
      <c r="AC1443" s="1" t="s">
        <v>41</v>
      </c>
      <c r="AD1443" s="1" t="s">
        <v>49</v>
      </c>
      <c r="AE1443" s="1" t="s">
        <v>52</v>
      </c>
      <c r="AF1443" s="1" t="s">
        <v>44</v>
      </c>
      <c r="AG1443" s="7">
        <v>0</v>
      </c>
      <c r="AH1443" s="8">
        <v>0.17747360467910769</v>
      </c>
      <c r="AI1443" s="9">
        <v>431.21298217773438</v>
      </c>
      <c r="AJ1443" s="10">
        <v>0.14189909506144027</v>
      </c>
    </row>
    <row r="1444" spans="1:36" x14ac:dyDescent="0.35">
      <c r="A1444" s="1">
        <v>1443</v>
      </c>
      <c r="B1444" s="1">
        <v>42</v>
      </c>
      <c r="C1444" s="1" t="s">
        <v>35</v>
      </c>
      <c r="D1444" s="1" t="s">
        <v>36</v>
      </c>
      <c r="E1444" s="1">
        <v>3</v>
      </c>
      <c r="F1444" s="1">
        <v>1</v>
      </c>
      <c r="G1444" s="1">
        <v>1</v>
      </c>
      <c r="H1444" s="1">
        <v>3</v>
      </c>
      <c r="I1444" s="1" t="s">
        <v>37</v>
      </c>
      <c r="J1444" s="1" t="s">
        <v>56</v>
      </c>
      <c r="K1444" s="6">
        <v>1042.3064999999999</v>
      </c>
      <c r="L1444" s="6">
        <v>1163.5924444444445</v>
      </c>
      <c r="M1444" s="1" t="s">
        <v>64</v>
      </c>
      <c r="N1444" s="1" t="s">
        <v>47</v>
      </c>
      <c r="O1444" s="6">
        <v>0</v>
      </c>
      <c r="P1444" s="6">
        <v>0</v>
      </c>
      <c r="Q1444" s="6">
        <v>407.65511111111113</v>
      </c>
      <c r="R1444" s="6">
        <v>0</v>
      </c>
      <c r="S1444" s="6">
        <v>0</v>
      </c>
      <c r="T1444" s="6">
        <v>0</v>
      </c>
      <c r="U1444" s="6">
        <v>717.31555555555553</v>
      </c>
      <c r="V1444" s="6">
        <v>0</v>
      </c>
      <c r="W1444" s="6">
        <v>114.66666666666667</v>
      </c>
      <c r="X1444" s="6">
        <v>0</v>
      </c>
      <c r="Y1444" s="6">
        <v>0</v>
      </c>
      <c r="Z1444" s="6">
        <v>449.72313136333361</v>
      </c>
      <c r="AA1444" s="1">
        <v>24</v>
      </c>
      <c r="AB1444" s="6">
        <v>22.452023468229832</v>
      </c>
      <c r="AC1444" s="1" t="s">
        <v>41</v>
      </c>
      <c r="AD1444" s="1" t="s">
        <v>42</v>
      </c>
      <c r="AE1444" s="1" t="s">
        <v>52</v>
      </c>
      <c r="AF1444" s="1" t="s">
        <v>44</v>
      </c>
      <c r="AG1444" s="7">
        <v>1</v>
      </c>
      <c r="AH1444" s="8">
        <v>8.8450804352760315E-2</v>
      </c>
      <c r="AI1444" s="9">
        <v>484.70657348632813</v>
      </c>
      <c r="AJ1444" s="10">
        <v>0.13853377618996299</v>
      </c>
    </row>
    <row r="1445" spans="1:36" x14ac:dyDescent="0.35">
      <c r="A1445" s="1">
        <v>1444</v>
      </c>
      <c r="B1445" s="1">
        <v>35</v>
      </c>
      <c r="C1445" s="1" t="s">
        <v>35</v>
      </c>
      <c r="D1445" s="1" t="s">
        <v>74</v>
      </c>
      <c r="E1445" s="1">
        <v>0</v>
      </c>
      <c r="F1445" s="1">
        <v>0</v>
      </c>
      <c r="G1445" s="1">
        <v>0</v>
      </c>
      <c r="H1445" s="1">
        <v>4</v>
      </c>
      <c r="I1445" s="1" t="s">
        <v>67</v>
      </c>
      <c r="J1445" s="1" t="s">
        <v>38</v>
      </c>
      <c r="K1445" s="6">
        <v>1063.3702499999999</v>
      </c>
      <c r="L1445" s="6">
        <v>789.36355555555554</v>
      </c>
      <c r="M1445" s="1" t="s">
        <v>77</v>
      </c>
      <c r="N1445" s="1" t="s">
        <v>40</v>
      </c>
      <c r="O1445" s="6">
        <v>4359.9104249808188</v>
      </c>
      <c r="P1445" s="6">
        <v>2222.2222222222222</v>
      </c>
      <c r="Q1445" s="6">
        <v>119.60933333333334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4.8888888888888893</v>
      </c>
      <c r="X1445" s="6">
        <v>0</v>
      </c>
      <c r="Y1445" s="6">
        <v>0</v>
      </c>
      <c r="Z1445" s="6">
        <v>999.52854500635965</v>
      </c>
      <c r="AA1445" s="1">
        <v>18</v>
      </c>
      <c r="AB1445" s="6">
        <v>63.775700210776655</v>
      </c>
      <c r="AC1445" s="1" t="s">
        <v>41</v>
      </c>
      <c r="AD1445" s="1" t="s">
        <v>49</v>
      </c>
      <c r="AE1445" s="1" t="s">
        <v>81</v>
      </c>
      <c r="AF1445" s="1" t="s">
        <v>44</v>
      </c>
      <c r="AG1445" s="7">
        <v>1</v>
      </c>
      <c r="AH1445" s="8">
        <v>5.3126014769077301E-2</v>
      </c>
      <c r="AI1445" s="9">
        <v>515.76776123046875</v>
      </c>
      <c r="AJ1445" s="10">
        <v>0.11175438651884768</v>
      </c>
    </row>
    <row r="1446" spans="1:36" x14ac:dyDescent="0.35">
      <c r="A1446" s="1">
        <v>1445</v>
      </c>
      <c r="B1446" s="1">
        <v>69</v>
      </c>
      <c r="C1446" s="1" t="s">
        <v>35</v>
      </c>
      <c r="D1446" s="1" t="s">
        <v>36</v>
      </c>
      <c r="E1446" s="1">
        <v>1</v>
      </c>
      <c r="F1446" s="1">
        <v>1</v>
      </c>
      <c r="G1446" s="1">
        <v>1</v>
      </c>
      <c r="H1446" s="1">
        <v>4</v>
      </c>
      <c r="I1446" s="1" t="s">
        <v>37</v>
      </c>
      <c r="J1446" s="1" t="s">
        <v>56</v>
      </c>
      <c r="K1446" s="6">
        <v>1534.8440000000001</v>
      </c>
      <c r="L1446" s="6">
        <v>1675.9717777777778</v>
      </c>
      <c r="M1446" s="1" t="s">
        <v>46</v>
      </c>
      <c r="N1446" s="1" t="s">
        <v>47</v>
      </c>
      <c r="O1446" s="6">
        <v>0</v>
      </c>
      <c r="P1446" s="6">
        <v>33.333333333333336</v>
      </c>
      <c r="Q1446" s="6">
        <v>788.13199999999995</v>
      </c>
      <c r="R1446" s="6">
        <v>0</v>
      </c>
      <c r="S1446" s="6">
        <v>0</v>
      </c>
      <c r="T1446" s="6">
        <v>0</v>
      </c>
      <c r="U1446" s="6">
        <v>22.222222222222221</v>
      </c>
      <c r="V1446" s="6">
        <v>0</v>
      </c>
      <c r="W1446" s="6">
        <v>0</v>
      </c>
      <c r="X1446" s="6">
        <v>0</v>
      </c>
      <c r="Y1446" s="6">
        <v>0</v>
      </c>
      <c r="Z1446" s="6">
        <v>604.02918030608191</v>
      </c>
      <c r="AA1446" s="1">
        <v>36</v>
      </c>
      <c r="AB1446" s="6">
        <v>21.837101841661099</v>
      </c>
      <c r="AC1446" s="1" t="s">
        <v>48</v>
      </c>
      <c r="AD1446" s="1" t="s">
        <v>49</v>
      </c>
      <c r="AE1446" s="1" t="s">
        <v>52</v>
      </c>
      <c r="AF1446" s="1" t="s">
        <v>58</v>
      </c>
      <c r="AG1446" s="7">
        <v>0</v>
      </c>
      <c r="AH1446" s="8">
        <v>3.069177828729153E-2</v>
      </c>
      <c r="AI1446" s="9">
        <v>687.9193115234375</v>
      </c>
      <c r="AJ1446" s="10">
        <v>0.26964807703620131</v>
      </c>
    </row>
    <row r="1447" spans="1:36" x14ac:dyDescent="0.35">
      <c r="A1447" s="1">
        <v>1446</v>
      </c>
      <c r="B1447" s="1">
        <v>21</v>
      </c>
      <c r="C1447" s="1" t="s">
        <v>60</v>
      </c>
      <c r="D1447" s="1" t="s">
        <v>51</v>
      </c>
      <c r="E1447" s="1">
        <v>3</v>
      </c>
      <c r="F1447" s="1">
        <v>0</v>
      </c>
      <c r="G1447" s="1">
        <v>0</v>
      </c>
      <c r="H1447" s="1">
        <v>2</v>
      </c>
      <c r="I1447" s="1" t="s">
        <v>37</v>
      </c>
      <c r="J1447" s="1" t="s">
        <v>56</v>
      </c>
      <c r="K1447" s="6">
        <v>685.15075000000002</v>
      </c>
      <c r="L1447" s="6">
        <v>814.67399999999998</v>
      </c>
      <c r="M1447" s="1" t="s">
        <v>64</v>
      </c>
      <c r="N1447" s="1" t="s">
        <v>47</v>
      </c>
      <c r="O1447" s="6">
        <v>0</v>
      </c>
      <c r="P1447" s="6">
        <v>444.44444444444446</v>
      </c>
      <c r="Q1447" s="6">
        <v>25.851333333333333</v>
      </c>
      <c r="R1447" s="6">
        <v>0</v>
      </c>
      <c r="S1447" s="6">
        <v>0</v>
      </c>
      <c r="T1447" s="6">
        <v>0</v>
      </c>
      <c r="U1447" s="6">
        <v>277.77777777777777</v>
      </c>
      <c r="V1447" s="6">
        <v>0</v>
      </c>
      <c r="W1447" s="6">
        <v>103.77777777777777</v>
      </c>
      <c r="X1447" s="6">
        <v>0</v>
      </c>
      <c r="Y1447" s="6">
        <v>0</v>
      </c>
      <c r="Z1447" s="6">
        <v>301.33318250588252</v>
      </c>
      <c r="AA1447" s="1">
        <v>48</v>
      </c>
      <c r="AB1447" s="6">
        <v>8.85166211803657</v>
      </c>
      <c r="AC1447" s="1" t="s">
        <v>48</v>
      </c>
      <c r="AD1447" s="1" t="s">
        <v>49</v>
      </c>
      <c r="AE1447" s="1" t="s">
        <v>43</v>
      </c>
      <c r="AF1447" s="1" t="s">
        <v>58</v>
      </c>
      <c r="AG1447" s="7">
        <v>0</v>
      </c>
      <c r="AH1447" s="8">
        <v>0.15496225655078891</v>
      </c>
      <c r="AI1447" s="9">
        <v>402.54409790039063</v>
      </c>
      <c r="AJ1447" s="10">
        <v>0.11926881552918146</v>
      </c>
    </row>
    <row r="1448" spans="1:36" x14ac:dyDescent="0.35">
      <c r="A1448" s="1">
        <v>1447</v>
      </c>
      <c r="B1448" s="1">
        <v>48</v>
      </c>
      <c r="C1448" s="1" t="s">
        <v>35</v>
      </c>
      <c r="D1448" s="1" t="s">
        <v>36</v>
      </c>
      <c r="E1448" s="1">
        <v>0</v>
      </c>
      <c r="F1448" s="1">
        <v>3</v>
      </c>
      <c r="G1448" s="1">
        <v>3</v>
      </c>
      <c r="H1448" s="1">
        <v>4</v>
      </c>
      <c r="I1448" s="1" t="s">
        <v>37</v>
      </c>
      <c r="J1448" s="1" t="s">
        <v>56</v>
      </c>
      <c r="K1448" s="6">
        <v>1499.3297500000001</v>
      </c>
      <c r="L1448" s="6">
        <v>1135.5940000000001</v>
      </c>
      <c r="M1448" s="1" t="s">
        <v>64</v>
      </c>
      <c r="N1448" s="1" t="s">
        <v>40</v>
      </c>
      <c r="O1448" s="6">
        <v>0</v>
      </c>
      <c r="P1448" s="6">
        <v>0</v>
      </c>
      <c r="Q1448" s="6">
        <v>114.73155555555556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73.555555555555557</v>
      </c>
      <c r="X1448" s="6">
        <v>0</v>
      </c>
      <c r="Y1448" s="6">
        <v>0</v>
      </c>
      <c r="Z1448" s="6">
        <v>1324.123508197863</v>
      </c>
      <c r="AA1448" s="1">
        <v>24</v>
      </c>
      <c r="AB1448" s="6">
        <v>66.105677043493728</v>
      </c>
      <c r="AC1448" s="1" t="s">
        <v>48</v>
      </c>
      <c r="AD1448" s="1" t="s">
        <v>49</v>
      </c>
      <c r="AE1448" s="1" t="s">
        <v>43</v>
      </c>
      <c r="AF1448" s="1" t="s">
        <v>44</v>
      </c>
      <c r="AG1448" s="7">
        <v>1</v>
      </c>
      <c r="AH1448" s="8">
        <v>2.417331375181675E-2</v>
      </c>
      <c r="AI1448" s="9">
        <v>666.6900634765625</v>
      </c>
      <c r="AJ1448" s="10">
        <v>9.4959210378287986E-2</v>
      </c>
    </row>
    <row r="1449" spans="1:36" x14ac:dyDescent="0.35">
      <c r="A1449" s="1">
        <v>1448</v>
      </c>
      <c r="B1449" s="1">
        <v>35</v>
      </c>
      <c r="C1449" s="1" t="s">
        <v>60</v>
      </c>
      <c r="D1449" s="1" t="s">
        <v>51</v>
      </c>
      <c r="E1449" s="1">
        <v>1</v>
      </c>
      <c r="F1449" s="1">
        <v>0</v>
      </c>
      <c r="G1449" s="1">
        <v>0</v>
      </c>
      <c r="H1449" s="1">
        <v>3</v>
      </c>
      <c r="I1449" s="1" t="s">
        <v>61</v>
      </c>
      <c r="J1449" s="1" t="s">
        <v>38</v>
      </c>
      <c r="K1449" s="6">
        <v>247.64699999999999</v>
      </c>
      <c r="L1449" s="6">
        <v>276.12711111111111</v>
      </c>
      <c r="M1449" s="1" t="s">
        <v>64</v>
      </c>
      <c r="N1449" s="1" t="s">
        <v>40</v>
      </c>
      <c r="O1449" s="6">
        <v>0</v>
      </c>
      <c r="P1449" s="6">
        <v>0</v>
      </c>
      <c r="Q1449" s="6">
        <v>163.18866666666668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44.222222222222221</v>
      </c>
      <c r="X1449" s="6">
        <v>0</v>
      </c>
      <c r="Y1449" s="6">
        <v>0</v>
      </c>
      <c r="Z1449" s="6">
        <v>110.84785743364425</v>
      </c>
      <c r="AA1449" s="1">
        <v>24</v>
      </c>
      <c r="AB1449" s="6">
        <v>5.5339797376188207</v>
      </c>
      <c r="AC1449" s="1" t="s">
        <v>41</v>
      </c>
      <c r="AD1449" s="1" t="s">
        <v>53</v>
      </c>
      <c r="AE1449" s="1" t="s">
        <v>43</v>
      </c>
      <c r="AF1449" s="1" t="s">
        <v>44</v>
      </c>
      <c r="AG1449" s="7">
        <v>0</v>
      </c>
      <c r="AH1449" s="8">
        <v>0.27067014575004578</v>
      </c>
      <c r="AI1449" s="9">
        <v>319.93328857421881</v>
      </c>
      <c r="AJ1449" s="10">
        <v>0.16173938614014452</v>
      </c>
    </row>
    <row r="1450" spans="1:36" x14ac:dyDescent="0.35">
      <c r="A1450" s="1">
        <v>1449</v>
      </c>
      <c r="B1450" s="1">
        <v>40</v>
      </c>
      <c r="C1450" s="1" t="s">
        <v>35</v>
      </c>
      <c r="D1450" s="1" t="s">
        <v>55</v>
      </c>
      <c r="E1450" s="1">
        <v>0</v>
      </c>
      <c r="F1450" s="1">
        <v>2</v>
      </c>
      <c r="G1450" s="1">
        <v>2</v>
      </c>
      <c r="H1450" s="1">
        <v>2</v>
      </c>
      <c r="I1450" s="1" t="s">
        <v>67</v>
      </c>
      <c r="J1450" s="1" t="s">
        <v>38</v>
      </c>
      <c r="K1450" s="6">
        <v>806.72500000000002</v>
      </c>
      <c r="L1450" s="6">
        <v>1052.846888888889</v>
      </c>
      <c r="M1450" s="1" t="s">
        <v>46</v>
      </c>
      <c r="N1450" s="1" t="s">
        <v>47</v>
      </c>
      <c r="O1450" s="6">
        <v>0</v>
      </c>
      <c r="P1450" s="6">
        <v>0</v>
      </c>
      <c r="Q1450" s="6">
        <v>21.959777777777777</v>
      </c>
      <c r="R1450" s="6">
        <v>88.888888888888886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307.23964094633959</v>
      </c>
      <c r="AA1450" s="1">
        <v>36</v>
      </c>
      <c r="AB1450" s="6">
        <v>11.107449023805142</v>
      </c>
      <c r="AC1450" s="1" t="s">
        <v>48</v>
      </c>
      <c r="AD1450" s="1" t="s">
        <v>53</v>
      </c>
      <c r="AE1450" s="1" t="s">
        <v>43</v>
      </c>
      <c r="AF1450" s="1" t="s">
        <v>44</v>
      </c>
      <c r="AG1450" s="7">
        <v>0</v>
      </c>
      <c r="AH1450" s="8">
        <v>0.12542764842510221</v>
      </c>
      <c r="AI1450" s="9">
        <v>429.88916015625</v>
      </c>
      <c r="AJ1450" s="10">
        <v>0.15737143443113566</v>
      </c>
    </row>
    <row r="1451" spans="1:36" x14ac:dyDescent="0.35">
      <c r="A1451" s="1">
        <v>1450</v>
      </c>
      <c r="B1451" s="1">
        <v>30</v>
      </c>
      <c r="C1451" s="1" t="s">
        <v>50</v>
      </c>
      <c r="D1451" s="1" t="s">
        <v>55</v>
      </c>
      <c r="E1451" s="1">
        <v>0</v>
      </c>
      <c r="F1451" s="1">
        <v>0</v>
      </c>
      <c r="G1451" s="1">
        <v>0</v>
      </c>
      <c r="H1451" s="1">
        <v>4</v>
      </c>
      <c r="I1451" s="1" t="s">
        <v>67</v>
      </c>
      <c r="J1451" s="1" t="s">
        <v>38</v>
      </c>
      <c r="K1451" s="6">
        <v>1140.1300000000001</v>
      </c>
      <c r="L1451" s="6">
        <v>1379.2184444444445</v>
      </c>
      <c r="M1451" s="1" t="s">
        <v>64</v>
      </c>
      <c r="N1451" s="1" t="s">
        <v>40</v>
      </c>
      <c r="O1451" s="6">
        <v>0</v>
      </c>
      <c r="P1451" s="6">
        <v>0</v>
      </c>
      <c r="Q1451" s="6">
        <v>121.26577777777777</v>
      </c>
      <c r="R1451" s="6">
        <v>46.666666666666664</v>
      </c>
      <c r="S1451" s="6">
        <v>0</v>
      </c>
      <c r="T1451" s="6">
        <v>0</v>
      </c>
      <c r="U1451" s="6">
        <v>222.22222222222223</v>
      </c>
      <c r="V1451" s="6">
        <v>0</v>
      </c>
      <c r="W1451" s="6">
        <v>204.44444444444446</v>
      </c>
      <c r="X1451" s="6">
        <v>0</v>
      </c>
      <c r="Y1451" s="6">
        <v>0</v>
      </c>
      <c r="Z1451" s="6">
        <v>697.01622763075238</v>
      </c>
      <c r="AA1451" s="1">
        <v>12</v>
      </c>
      <c r="AB1451" s="6">
        <v>63.902442804713822</v>
      </c>
      <c r="AC1451" s="1" t="s">
        <v>48</v>
      </c>
      <c r="AD1451" s="1" t="s">
        <v>49</v>
      </c>
      <c r="AE1451" s="1" t="s">
        <v>52</v>
      </c>
      <c r="AF1451" s="1" t="s">
        <v>44</v>
      </c>
      <c r="AG1451" s="7">
        <v>1</v>
      </c>
      <c r="AH1451" s="8">
        <v>5.5473752319812768E-2</v>
      </c>
      <c r="AI1451" s="9">
        <v>473.86965942382813</v>
      </c>
      <c r="AJ1451" s="10">
        <v>1.629795878393513E-2</v>
      </c>
    </row>
    <row r="1452" spans="1:36" x14ac:dyDescent="0.35">
      <c r="A1452" s="1">
        <v>1451</v>
      </c>
      <c r="B1452" s="1">
        <v>33</v>
      </c>
      <c r="C1452" s="1" t="s">
        <v>60</v>
      </c>
      <c r="D1452" s="1" t="s">
        <v>59</v>
      </c>
      <c r="E1452" s="1">
        <v>3</v>
      </c>
      <c r="F1452" s="1">
        <v>0</v>
      </c>
      <c r="G1452" s="1">
        <v>0</v>
      </c>
      <c r="H1452" s="1">
        <v>2</v>
      </c>
      <c r="I1452" s="1" t="s">
        <v>37</v>
      </c>
      <c r="J1452" s="1" t="s">
        <v>56</v>
      </c>
      <c r="K1452" s="6">
        <v>2.13</v>
      </c>
      <c r="L1452" s="6">
        <v>1.3402222222222222</v>
      </c>
      <c r="M1452" s="1" t="s">
        <v>46</v>
      </c>
      <c r="N1452" s="1" t="s">
        <v>66</v>
      </c>
      <c r="O1452" s="6">
        <v>0</v>
      </c>
      <c r="P1452" s="6">
        <v>0</v>
      </c>
      <c r="Q1452" s="6">
        <v>0.76200000000000001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96.444444444444443</v>
      </c>
      <c r="X1452" s="6">
        <v>0</v>
      </c>
      <c r="Y1452" s="6">
        <v>0</v>
      </c>
      <c r="Z1452" s="6">
        <v>1.7975728882634578</v>
      </c>
      <c r="AA1452" s="1">
        <v>48</v>
      </c>
      <c r="AB1452" s="6">
        <v>5.2803702888382084E-2</v>
      </c>
      <c r="AC1452" s="1" t="s">
        <v>41</v>
      </c>
      <c r="AD1452" s="1" t="s">
        <v>49</v>
      </c>
      <c r="AE1452" s="1" t="s">
        <v>43</v>
      </c>
      <c r="AF1452" s="1" t="s">
        <v>44</v>
      </c>
      <c r="AG1452" s="7">
        <v>0</v>
      </c>
      <c r="AH1452" s="8">
        <v>0.35931017994880682</v>
      </c>
      <c r="AI1452" s="9">
        <v>327.58865356445313</v>
      </c>
      <c r="AJ1452" s="10">
        <v>0.16302949423020316</v>
      </c>
    </row>
    <row r="1453" spans="1:36" x14ac:dyDescent="0.35">
      <c r="A1453" s="1">
        <v>1452</v>
      </c>
      <c r="B1453" s="1">
        <v>29</v>
      </c>
      <c r="C1453" s="1" t="s">
        <v>50</v>
      </c>
      <c r="D1453" s="1" t="s">
        <v>36</v>
      </c>
      <c r="E1453" s="1">
        <v>0</v>
      </c>
      <c r="F1453" s="1">
        <v>1</v>
      </c>
      <c r="G1453" s="1">
        <v>1</v>
      </c>
      <c r="H1453" s="1">
        <v>3</v>
      </c>
      <c r="I1453" s="1" t="s">
        <v>62</v>
      </c>
      <c r="J1453" s="1" t="s">
        <v>56</v>
      </c>
      <c r="K1453" s="6">
        <v>765.91099999999994</v>
      </c>
      <c r="L1453" s="6">
        <v>541.00088888888888</v>
      </c>
      <c r="M1453" s="1" t="s">
        <v>64</v>
      </c>
      <c r="N1453" s="1" t="s">
        <v>40</v>
      </c>
      <c r="O1453" s="6">
        <v>0</v>
      </c>
      <c r="P1453" s="6">
        <v>0</v>
      </c>
      <c r="Q1453" s="6">
        <v>177.9028888888889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475.46776376739899</v>
      </c>
      <c r="AA1453" s="1">
        <v>48</v>
      </c>
      <c r="AB1453" s="6">
        <v>13.966865374361106</v>
      </c>
      <c r="AC1453" s="1" t="s">
        <v>41</v>
      </c>
      <c r="AD1453" s="1" t="s">
        <v>53</v>
      </c>
      <c r="AE1453" s="1" t="s">
        <v>43</v>
      </c>
      <c r="AF1453" s="1" t="s">
        <v>44</v>
      </c>
      <c r="AG1453" s="7">
        <v>1</v>
      </c>
      <c r="AH1453" s="8">
        <v>0.1197879984974861</v>
      </c>
      <c r="AI1453" s="9">
        <v>467.27813720703119</v>
      </c>
      <c r="AJ1453" s="10">
        <v>0.38175810605460631</v>
      </c>
    </row>
    <row r="1454" spans="1:36" x14ac:dyDescent="0.35">
      <c r="A1454" s="1">
        <v>1453</v>
      </c>
      <c r="B1454" s="1">
        <v>29</v>
      </c>
      <c r="C1454" s="1" t="s">
        <v>35</v>
      </c>
      <c r="D1454" s="1" t="s">
        <v>51</v>
      </c>
      <c r="E1454" s="1">
        <v>0</v>
      </c>
      <c r="F1454" s="1">
        <v>0</v>
      </c>
      <c r="G1454" s="1">
        <v>0</v>
      </c>
      <c r="H1454" s="1">
        <v>3</v>
      </c>
      <c r="I1454" s="1" t="s">
        <v>37</v>
      </c>
      <c r="J1454" s="1" t="s">
        <v>56</v>
      </c>
      <c r="K1454" s="6">
        <v>905.63</v>
      </c>
      <c r="L1454" s="6">
        <v>529.12</v>
      </c>
      <c r="M1454" s="1" t="s">
        <v>46</v>
      </c>
      <c r="N1454" s="1" t="s">
        <v>40</v>
      </c>
      <c r="O1454" s="6">
        <v>0</v>
      </c>
      <c r="P1454" s="6">
        <v>0</v>
      </c>
      <c r="Q1454" s="6">
        <v>90.590444444444444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293.11111111111109</v>
      </c>
      <c r="X1454" s="6">
        <v>0</v>
      </c>
      <c r="Y1454" s="6">
        <v>0</v>
      </c>
      <c r="Z1454" s="6">
        <v>1320.8644572211713</v>
      </c>
      <c r="AA1454" s="1">
        <v>48</v>
      </c>
      <c r="AB1454" s="6">
        <v>38.800392913307299</v>
      </c>
      <c r="AC1454" s="1" t="s">
        <v>48</v>
      </c>
      <c r="AD1454" s="1" t="s">
        <v>70</v>
      </c>
      <c r="AE1454" s="1" t="s">
        <v>43</v>
      </c>
      <c r="AF1454" s="1" t="s">
        <v>44</v>
      </c>
      <c r="AG1454" s="7">
        <v>1</v>
      </c>
      <c r="AH1454" s="8">
        <v>5.1734905689954758E-2</v>
      </c>
      <c r="AI1454" s="9">
        <v>558.1539306640625</v>
      </c>
      <c r="AJ1454" s="10">
        <v>2.1373625962249305E-2</v>
      </c>
    </row>
    <row r="1455" spans="1:36" x14ac:dyDescent="0.35">
      <c r="A1455" s="1">
        <v>1454</v>
      </c>
      <c r="B1455" s="1">
        <v>50</v>
      </c>
      <c r="C1455" s="1" t="s">
        <v>50</v>
      </c>
      <c r="D1455" s="1" t="s">
        <v>55</v>
      </c>
      <c r="E1455" s="1">
        <v>3</v>
      </c>
      <c r="F1455" s="1">
        <v>1</v>
      </c>
      <c r="G1455" s="1">
        <v>1</v>
      </c>
      <c r="H1455" s="1">
        <v>2</v>
      </c>
      <c r="I1455" s="1" t="s">
        <v>37</v>
      </c>
      <c r="J1455" s="1" t="s">
        <v>38</v>
      </c>
      <c r="K1455" s="6">
        <v>313.68175000000002</v>
      </c>
      <c r="L1455" s="6">
        <v>301.43222222222221</v>
      </c>
      <c r="M1455" s="1" t="s">
        <v>64</v>
      </c>
      <c r="N1455" s="1" t="s">
        <v>40</v>
      </c>
      <c r="O1455" s="6">
        <v>0</v>
      </c>
      <c r="P1455" s="6">
        <v>0</v>
      </c>
      <c r="Q1455" s="6">
        <v>127.416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48.444444444444443</v>
      </c>
      <c r="X1455" s="6">
        <v>0</v>
      </c>
      <c r="Y1455" s="6">
        <v>0</v>
      </c>
      <c r="Z1455" s="6">
        <v>219.938896868955</v>
      </c>
      <c r="AA1455" s="1">
        <v>60</v>
      </c>
      <c r="AB1455" s="6">
        <v>5.5850024160402381</v>
      </c>
      <c r="AC1455" s="1" t="s">
        <v>41</v>
      </c>
      <c r="AD1455" s="1" t="s">
        <v>53</v>
      </c>
      <c r="AE1455" s="1" t="s">
        <v>43</v>
      </c>
      <c r="AF1455" s="1" t="s">
        <v>84</v>
      </c>
      <c r="AG1455" s="7">
        <v>0</v>
      </c>
      <c r="AH1455" s="8">
        <v>0.212359219789505</v>
      </c>
      <c r="AI1455" s="9">
        <v>474.76373291015619</v>
      </c>
      <c r="AJ1455" s="10">
        <v>0.1066826974839795</v>
      </c>
    </row>
    <row r="1456" spans="1:36" x14ac:dyDescent="0.35">
      <c r="A1456" s="1">
        <v>1455</v>
      </c>
      <c r="B1456" s="1">
        <v>50</v>
      </c>
      <c r="C1456" s="1" t="s">
        <v>50</v>
      </c>
      <c r="D1456" s="1" t="s">
        <v>51</v>
      </c>
      <c r="E1456" s="1">
        <v>1</v>
      </c>
      <c r="F1456" s="1">
        <v>0</v>
      </c>
      <c r="G1456" s="1">
        <v>0</v>
      </c>
      <c r="H1456" s="1">
        <v>3</v>
      </c>
      <c r="I1456" s="1" t="s">
        <v>61</v>
      </c>
      <c r="J1456" s="1" t="s">
        <v>56</v>
      </c>
      <c r="K1456" s="6">
        <v>1449.5385000000001</v>
      </c>
      <c r="L1456" s="6">
        <v>785.41733333333332</v>
      </c>
      <c r="M1456" s="1" t="s">
        <v>46</v>
      </c>
      <c r="N1456" s="1" t="s">
        <v>66</v>
      </c>
      <c r="O1456" s="6">
        <v>0</v>
      </c>
      <c r="P1456" s="6">
        <v>0</v>
      </c>
      <c r="Q1456" s="6">
        <v>253.82377777777776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1521.1420858735287</v>
      </c>
      <c r="AA1456" s="1">
        <v>48</v>
      </c>
      <c r="AB1456" s="6">
        <v>44.68354817649395</v>
      </c>
      <c r="AC1456" s="1" t="s">
        <v>41</v>
      </c>
      <c r="AD1456" s="1" t="s">
        <v>49</v>
      </c>
      <c r="AE1456" s="1" t="s">
        <v>68</v>
      </c>
      <c r="AF1456" s="1" t="s">
        <v>44</v>
      </c>
      <c r="AG1456" s="7">
        <v>1</v>
      </c>
      <c r="AH1456" s="8">
        <v>2.184787206351757E-2</v>
      </c>
      <c r="AI1456" s="9">
        <v>698.45941162109375</v>
      </c>
      <c r="AJ1456" s="10">
        <v>3.4401798377270025E-4</v>
      </c>
    </row>
    <row r="1457" spans="1:36" x14ac:dyDescent="0.35">
      <c r="A1457" s="1">
        <v>1456</v>
      </c>
      <c r="B1457" s="1">
        <v>35</v>
      </c>
      <c r="C1457" s="1" t="s">
        <v>35</v>
      </c>
      <c r="D1457" s="1" t="s">
        <v>51</v>
      </c>
      <c r="E1457" s="1">
        <v>2</v>
      </c>
      <c r="F1457" s="1">
        <v>0</v>
      </c>
      <c r="G1457" s="1">
        <v>0</v>
      </c>
      <c r="H1457" s="1">
        <v>3</v>
      </c>
      <c r="I1457" s="1" t="s">
        <v>37</v>
      </c>
      <c r="J1457" s="1" t="s">
        <v>56</v>
      </c>
      <c r="K1457" s="6">
        <v>241.92224999999999</v>
      </c>
      <c r="L1457" s="6">
        <v>182.77199999999999</v>
      </c>
      <c r="M1457" s="1" t="s">
        <v>64</v>
      </c>
      <c r="N1457" s="1" t="s">
        <v>40</v>
      </c>
      <c r="O1457" s="6">
        <v>0</v>
      </c>
      <c r="P1457" s="6">
        <v>1950</v>
      </c>
      <c r="Q1457" s="6">
        <v>84.287777777777777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10.888888888888889</v>
      </c>
      <c r="X1457" s="6">
        <v>0</v>
      </c>
      <c r="Y1457" s="6">
        <v>0</v>
      </c>
      <c r="Z1457" s="6">
        <v>159.68610651527544</v>
      </c>
      <c r="AA1457" s="1">
        <v>24</v>
      </c>
      <c r="AB1457" s="6">
        <v>7.9721854647824415</v>
      </c>
      <c r="AC1457" s="1" t="s">
        <v>41</v>
      </c>
      <c r="AD1457" s="1" t="s">
        <v>53</v>
      </c>
      <c r="AE1457" s="1" t="s">
        <v>43</v>
      </c>
      <c r="AF1457" s="1" t="s">
        <v>44</v>
      </c>
      <c r="AG1457" s="7">
        <v>0</v>
      </c>
      <c r="AH1457" s="8">
        <v>0.27294939756393433</v>
      </c>
      <c r="AI1457" s="9">
        <v>329.05218505859381</v>
      </c>
      <c r="AJ1457" s="10">
        <v>0.17371194888782551</v>
      </c>
    </row>
    <row r="1458" spans="1:36" x14ac:dyDescent="0.35">
      <c r="A1458" s="1">
        <v>1457</v>
      </c>
      <c r="B1458" s="1">
        <v>37</v>
      </c>
      <c r="C1458" s="1" t="s">
        <v>60</v>
      </c>
      <c r="D1458" s="1" t="s">
        <v>36</v>
      </c>
      <c r="E1458" s="1">
        <v>0</v>
      </c>
      <c r="F1458" s="1">
        <v>2</v>
      </c>
      <c r="G1458" s="1">
        <v>2</v>
      </c>
      <c r="H1458" s="1">
        <v>2</v>
      </c>
      <c r="I1458" s="1" t="s">
        <v>45</v>
      </c>
      <c r="J1458" s="1" t="s">
        <v>56</v>
      </c>
      <c r="K1458" s="6">
        <v>579.20050000000003</v>
      </c>
      <c r="L1458" s="6">
        <v>463.59488888888887</v>
      </c>
      <c r="M1458" s="1" t="s">
        <v>46</v>
      </c>
      <c r="N1458" s="1" t="s">
        <v>47</v>
      </c>
      <c r="O1458" s="6">
        <v>0</v>
      </c>
      <c r="P1458" s="6">
        <v>90.444444444444443</v>
      </c>
      <c r="Q1458" s="6">
        <v>117.55533333333334</v>
      </c>
      <c r="R1458" s="6">
        <v>0</v>
      </c>
      <c r="S1458" s="6">
        <v>0</v>
      </c>
      <c r="T1458" s="6">
        <v>0</v>
      </c>
      <c r="U1458" s="6">
        <v>14.222222222222221</v>
      </c>
      <c r="V1458" s="6">
        <v>0</v>
      </c>
      <c r="W1458" s="6">
        <v>715.77777777777783</v>
      </c>
      <c r="X1458" s="6">
        <v>0</v>
      </c>
      <c r="Y1458" s="6">
        <v>0</v>
      </c>
      <c r="Z1458" s="6">
        <v>538.26889877864244</v>
      </c>
      <c r="AA1458" s="1">
        <v>48</v>
      </c>
      <c r="AB1458" s="6">
        <v>15.811648690708525</v>
      </c>
      <c r="AC1458" s="1" t="s">
        <v>48</v>
      </c>
      <c r="AD1458" s="1" t="s">
        <v>49</v>
      </c>
      <c r="AE1458" s="1" t="s">
        <v>52</v>
      </c>
      <c r="AF1458" s="1" t="s">
        <v>44</v>
      </c>
      <c r="AG1458" s="7">
        <v>1</v>
      </c>
      <c r="AH1458" s="8">
        <v>0.14368030428886411</v>
      </c>
      <c r="AI1458" s="9">
        <v>449.44583129882813</v>
      </c>
      <c r="AJ1458" s="10">
        <v>0.21007658464253953</v>
      </c>
    </row>
    <row r="1459" spans="1:36" x14ac:dyDescent="0.35">
      <c r="A1459" s="1">
        <v>1458</v>
      </c>
      <c r="B1459" s="1">
        <v>32</v>
      </c>
      <c r="C1459" s="1" t="s">
        <v>35</v>
      </c>
      <c r="D1459" s="1" t="s">
        <v>36</v>
      </c>
      <c r="E1459" s="1">
        <v>0</v>
      </c>
      <c r="F1459" s="1">
        <v>0</v>
      </c>
      <c r="G1459" s="1">
        <v>0</v>
      </c>
      <c r="H1459" s="1">
        <v>5</v>
      </c>
      <c r="I1459" s="1" t="s">
        <v>62</v>
      </c>
      <c r="J1459" s="1" t="s">
        <v>56</v>
      </c>
      <c r="K1459" s="6">
        <v>811.36324999999999</v>
      </c>
      <c r="L1459" s="6">
        <v>897.79133333333334</v>
      </c>
      <c r="M1459" s="1" t="s">
        <v>46</v>
      </c>
      <c r="N1459" s="1" t="s">
        <v>47</v>
      </c>
      <c r="O1459" s="6">
        <v>0</v>
      </c>
      <c r="P1459" s="6">
        <v>7777.7777777777774</v>
      </c>
      <c r="Q1459" s="6">
        <v>11.306888888888889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47.333333333333336</v>
      </c>
      <c r="X1459" s="6">
        <v>0</v>
      </c>
      <c r="Y1459" s="6">
        <v>0</v>
      </c>
      <c r="Z1459" s="6">
        <v>341.76760834111906</v>
      </c>
      <c r="AA1459" s="1">
        <v>36</v>
      </c>
      <c r="AB1459" s="6">
        <v>12.355717758112446</v>
      </c>
      <c r="AC1459" s="1" t="s">
        <v>48</v>
      </c>
      <c r="AD1459" s="1" t="s">
        <v>53</v>
      </c>
      <c r="AE1459" s="1" t="s">
        <v>43</v>
      </c>
      <c r="AF1459" s="1" t="s">
        <v>44</v>
      </c>
      <c r="AG1459" s="7">
        <v>1</v>
      </c>
      <c r="AH1459" s="8">
        <v>0.1026900187134743</v>
      </c>
      <c r="AI1459" s="9">
        <v>497.60406494140619</v>
      </c>
      <c r="AJ1459" s="10">
        <v>5.215873731476918E-2</v>
      </c>
    </row>
    <row r="1460" spans="1:36" x14ac:dyDescent="0.35">
      <c r="A1460" s="1">
        <v>1459</v>
      </c>
      <c r="B1460" s="1">
        <v>48</v>
      </c>
      <c r="C1460" s="1" t="s">
        <v>50</v>
      </c>
      <c r="D1460" s="1" t="s">
        <v>59</v>
      </c>
      <c r="E1460" s="1">
        <v>0</v>
      </c>
      <c r="F1460" s="1">
        <v>2</v>
      </c>
      <c r="G1460" s="1">
        <v>2</v>
      </c>
      <c r="H1460" s="1">
        <v>2</v>
      </c>
      <c r="I1460" s="1" t="s">
        <v>37</v>
      </c>
      <c r="J1460" s="1" t="s">
        <v>38</v>
      </c>
      <c r="K1460" s="6">
        <v>251.9315</v>
      </c>
      <c r="L1460" s="6">
        <v>251.94755555555557</v>
      </c>
      <c r="M1460" s="1" t="s">
        <v>64</v>
      </c>
      <c r="N1460" s="1" t="s">
        <v>47</v>
      </c>
      <c r="O1460" s="6">
        <v>0</v>
      </c>
      <c r="P1460" s="6">
        <v>0</v>
      </c>
      <c r="Q1460" s="6">
        <v>81.434222222222218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58.888888888888886</v>
      </c>
      <c r="X1460" s="6">
        <v>0</v>
      </c>
      <c r="Y1460" s="6">
        <v>0</v>
      </c>
      <c r="Z1460" s="6">
        <v>124.64116000240469</v>
      </c>
      <c r="AA1460" s="1">
        <v>12</v>
      </c>
      <c r="AB1460" s="6">
        <v>11.427100664844609</v>
      </c>
      <c r="AC1460" s="1" t="s">
        <v>41</v>
      </c>
      <c r="AD1460" s="1" t="s">
        <v>49</v>
      </c>
      <c r="AE1460" s="1" t="s">
        <v>43</v>
      </c>
      <c r="AF1460" s="1" t="s">
        <v>44</v>
      </c>
      <c r="AG1460" s="7">
        <v>0</v>
      </c>
      <c r="AH1460" s="8">
        <v>0.28884154558181763</v>
      </c>
      <c r="AI1460" s="9">
        <v>295.21466064453119</v>
      </c>
      <c r="AJ1460" s="10">
        <v>0.12902754252873586</v>
      </c>
    </row>
    <row r="1461" spans="1:36" x14ac:dyDescent="0.35">
      <c r="A1461" s="1">
        <v>1460</v>
      </c>
      <c r="B1461" s="1">
        <v>49</v>
      </c>
      <c r="C1461" s="1" t="s">
        <v>60</v>
      </c>
      <c r="D1461" s="1" t="s">
        <v>36</v>
      </c>
      <c r="E1461" s="1">
        <v>1</v>
      </c>
      <c r="F1461" s="1">
        <v>1</v>
      </c>
      <c r="G1461" s="1">
        <v>1</v>
      </c>
      <c r="H1461" s="1">
        <v>4</v>
      </c>
      <c r="I1461" s="1" t="s">
        <v>45</v>
      </c>
      <c r="J1461" s="1" t="s">
        <v>38</v>
      </c>
      <c r="K1461" s="6">
        <v>290.09125</v>
      </c>
      <c r="L1461" s="6">
        <v>229.63333333333333</v>
      </c>
      <c r="M1461" s="1" t="s">
        <v>46</v>
      </c>
      <c r="N1461" s="1" t="s">
        <v>66</v>
      </c>
      <c r="O1461" s="6">
        <v>0</v>
      </c>
      <c r="P1461" s="6">
        <v>2888.8888888888887</v>
      </c>
      <c r="Q1461" s="6">
        <v>36.481999999999999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25.333333333333332</v>
      </c>
      <c r="X1461" s="6">
        <v>0</v>
      </c>
      <c r="Y1461" s="6">
        <v>0</v>
      </c>
      <c r="Z1461" s="6">
        <v>216.83129551599799</v>
      </c>
      <c r="AA1461" s="1">
        <v>36</v>
      </c>
      <c r="AB1461" s="6">
        <v>7.8389707600596301</v>
      </c>
      <c r="AC1461" s="1" t="s">
        <v>48</v>
      </c>
      <c r="AD1461" s="1" t="s">
        <v>53</v>
      </c>
      <c r="AE1461" s="1" t="s">
        <v>52</v>
      </c>
      <c r="AF1461" s="1" t="s">
        <v>54</v>
      </c>
      <c r="AG1461" s="7">
        <v>0</v>
      </c>
      <c r="AH1461" s="8">
        <v>0.2129606306552887</v>
      </c>
      <c r="AI1461" s="9">
        <v>450.0406494140625</v>
      </c>
      <c r="AJ1461" s="10">
        <v>0.36745733346102849</v>
      </c>
    </row>
    <row r="1462" spans="1:36" x14ac:dyDescent="0.35">
      <c r="A1462" s="1">
        <v>1461</v>
      </c>
      <c r="B1462" s="1">
        <v>60</v>
      </c>
      <c r="C1462" s="1" t="s">
        <v>60</v>
      </c>
      <c r="D1462" s="1" t="s">
        <v>51</v>
      </c>
      <c r="E1462" s="1">
        <v>0</v>
      </c>
      <c r="F1462" s="1">
        <v>0</v>
      </c>
      <c r="G1462" s="1">
        <v>0</v>
      </c>
      <c r="H1462" s="1">
        <v>2</v>
      </c>
      <c r="I1462" s="1" t="s">
        <v>62</v>
      </c>
      <c r="J1462" s="1" t="s">
        <v>38</v>
      </c>
      <c r="K1462" s="6">
        <v>384.40974999999997</v>
      </c>
      <c r="L1462" s="6">
        <v>381.80599999999998</v>
      </c>
      <c r="M1462" s="1" t="s">
        <v>64</v>
      </c>
      <c r="N1462" s="1" t="s">
        <v>40</v>
      </c>
      <c r="O1462" s="6">
        <v>0</v>
      </c>
      <c r="P1462" s="6">
        <v>0</v>
      </c>
      <c r="Q1462" s="6">
        <v>114.76755555555556</v>
      </c>
      <c r="R1462" s="6">
        <v>0</v>
      </c>
      <c r="S1462" s="6">
        <v>80</v>
      </c>
      <c r="T1462" s="6">
        <v>0</v>
      </c>
      <c r="U1462" s="6">
        <v>252.42955555555557</v>
      </c>
      <c r="V1462" s="6">
        <v>0</v>
      </c>
      <c r="W1462" s="6">
        <v>63.777777777777779</v>
      </c>
      <c r="X1462" s="6">
        <v>0</v>
      </c>
      <c r="Y1462" s="6">
        <v>0</v>
      </c>
      <c r="Z1462" s="6">
        <v>142.2284889699059</v>
      </c>
      <c r="AA1462" s="1">
        <v>24</v>
      </c>
      <c r="AB1462" s="6">
        <v>7.1006295863027278</v>
      </c>
      <c r="AC1462" s="1" t="s">
        <v>48</v>
      </c>
      <c r="AD1462" s="1" t="s">
        <v>49</v>
      </c>
      <c r="AE1462" s="1" t="s">
        <v>43</v>
      </c>
      <c r="AF1462" s="1" t="s">
        <v>58</v>
      </c>
      <c r="AG1462" s="7">
        <v>1</v>
      </c>
      <c r="AH1462" s="8">
        <v>0.2163974195718765</v>
      </c>
      <c r="AI1462" s="9">
        <v>367.86343383789063</v>
      </c>
      <c r="AJ1462" s="10">
        <v>6.6438116422454341E-2</v>
      </c>
    </row>
    <row r="1463" spans="1:36" x14ac:dyDescent="0.35">
      <c r="A1463" s="1">
        <v>1462</v>
      </c>
      <c r="B1463" s="1">
        <v>50</v>
      </c>
      <c r="C1463" s="1" t="s">
        <v>50</v>
      </c>
      <c r="D1463" s="1" t="s">
        <v>36</v>
      </c>
      <c r="E1463" s="1">
        <v>1</v>
      </c>
      <c r="F1463" s="1">
        <v>1</v>
      </c>
      <c r="G1463" s="1">
        <v>1</v>
      </c>
      <c r="H1463" s="1">
        <v>5</v>
      </c>
      <c r="I1463" s="1" t="s">
        <v>37</v>
      </c>
      <c r="J1463" s="1" t="s">
        <v>56</v>
      </c>
      <c r="K1463" s="6">
        <v>2147.3825000000002</v>
      </c>
      <c r="L1463" s="6">
        <v>2262.6742222222224</v>
      </c>
      <c r="M1463" s="1" t="s">
        <v>64</v>
      </c>
      <c r="N1463" s="1" t="s">
        <v>40</v>
      </c>
      <c r="O1463" s="6">
        <v>0</v>
      </c>
      <c r="P1463" s="6">
        <v>0</v>
      </c>
      <c r="Q1463" s="6">
        <v>1057.8611111111111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290.22222222222223</v>
      </c>
      <c r="X1463" s="6">
        <v>0</v>
      </c>
      <c r="Y1463" s="6">
        <v>0</v>
      </c>
      <c r="Z1463" s="6">
        <v>929.3144329862688</v>
      </c>
      <c r="AA1463" s="1">
        <v>36</v>
      </c>
      <c r="AB1463" s="6">
        <v>33.596942958555871</v>
      </c>
      <c r="AC1463" s="1" t="s">
        <v>41</v>
      </c>
      <c r="AD1463" s="1" t="s">
        <v>49</v>
      </c>
      <c r="AE1463" s="1" t="s">
        <v>52</v>
      </c>
      <c r="AF1463" s="1" t="s">
        <v>44</v>
      </c>
      <c r="AG1463" s="7">
        <v>1</v>
      </c>
      <c r="AH1463" s="8">
        <v>1.1106600053608419E-2</v>
      </c>
      <c r="AI1463" s="9">
        <v>770.0386962890625</v>
      </c>
      <c r="AJ1463" s="10">
        <v>0.1753362239985454</v>
      </c>
    </row>
    <row r="1464" spans="1:36" x14ac:dyDescent="0.35">
      <c r="A1464" s="1">
        <v>1463</v>
      </c>
      <c r="B1464" s="1">
        <v>60</v>
      </c>
      <c r="C1464" s="1" t="s">
        <v>35</v>
      </c>
      <c r="D1464" s="1" t="s">
        <v>59</v>
      </c>
      <c r="E1464" s="1">
        <v>2</v>
      </c>
      <c r="F1464" s="1">
        <v>1</v>
      </c>
      <c r="G1464" s="1">
        <v>1</v>
      </c>
      <c r="H1464" s="1">
        <v>3</v>
      </c>
      <c r="I1464" s="1" t="s">
        <v>37</v>
      </c>
      <c r="J1464" s="1" t="s">
        <v>38</v>
      </c>
      <c r="K1464" s="6">
        <v>99.210750000000004</v>
      </c>
      <c r="L1464" s="6">
        <v>80.940444444444438</v>
      </c>
      <c r="M1464" s="1" t="s">
        <v>46</v>
      </c>
      <c r="N1464" s="1" t="s">
        <v>47</v>
      </c>
      <c r="O1464" s="6">
        <v>0</v>
      </c>
      <c r="P1464" s="6">
        <v>0</v>
      </c>
      <c r="Q1464" s="6">
        <v>56.458666666666666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204.44444444444446</v>
      </c>
      <c r="X1464" s="6">
        <v>0</v>
      </c>
      <c r="Y1464" s="6">
        <v>0</v>
      </c>
      <c r="Z1464" s="6">
        <v>84.740163732429906</v>
      </c>
      <c r="AA1464" s="1">
        <v>36</v>
      </c>
      <c r="AB1464" s="6">
        <v>3.0635599170331607</v>
      </c>
      <c r="AC1464" s="1" t="s">
        <v>48</v>
      </c>
      <c r="AD1464" s="1" t="s">
        <v>49</v>
      </c>
      <c r="AE1464" s="1" t="s">
        <v>43</v>
      </c>
      <c r="AF1464" s="1" t="s">
        <v>44</v>
      </c>
      <c r="AG1464" s="7">
        <v>0</v>
      </c>
      <c r="AH1464" s="8">
        <v>0.28381907939910889</v>
      </c>
      <c r="AI1464" s="9">
        <v>418.78143310546881</v>
      </c>
      <c r="AJ1464" s="10">
        <v>4.8386056907162023E-2</v>
      </c>
    </row>
    <row r="1465" spans="1:36" x14ac:dyDescent="0.35">
      <c r="A1465" s="1">
        <v>1464</v>
      </c>
      <c r="B1465" s="1">
        <v>31</v>
      </c>
      <c r="C1465" s="1" t="s">
        <v>50</v>
      </c>
      <c r="D1465" s="1" t="s">
        <v>36</v>
      </c>
      <c r="E1465" s="1">
        <v>1</v>
      </c>
      <c r="F1465" s="1">
        <v>1</v>
      </c>
      <c r="G1465" s="1">
        <v>1</v>
      </c>
      <c r="H1465" s="1">
        <v>2</v>
      </c>
      <c r="I1465" s="1" t="s">
        <v>37</v>
      </c>
      <c r="J1465" s="1" t="s">
        <v>56</v>
      </c>
      <c r="K1465" s="6">
        <v>17.99175</v>
      </c>
      <c r="L1465" s="6">
        <v>23.126444444444445</v>
      </c>
      <c r="M1465" s="1" t="s">
        <v>46</v>
      </c>
      <c r="N1465" s="1" t="s">
        <v>40</v>
      </c>
      <c r="O1465" s="6">
        <v>0</v>
      </c>
      <c r="P1465" s="6">
        <v>0</v>
      </c>
      <c r="Q1465" s="6">
        <v>2.2933333333333334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3.1111111111111112</v>
      </c>
      <c r="X1465" s="6">
        <v>0</v>
      </c>
      <c r="Y1465" s="6">
        <v>0</v>
      </c>
      <c r="Z1465" s="6">
        <v>7.3311638103153758</v>
      </c>
      <c r="AA1465" s="1">
        <v>12</v>
      </c>
      <c r="AB1465" s="6">
        <v>0.67212104612411594</v>
      </c>
      <c r="AC1465" s="1" t="s">
        <v>41</v>
      </c>
      <c r="AD1465" s="1" t="s">
        <v>42</v>
      </c>
      <c r="AE1465" s="1" t="s">
        <v>52</v>
      </c>
      <c r="AF1465" s="1" t="s">
        <v>44</v>
      </c>
      <c r="AG1465" s="7">
        <v>0</v>
      </c>
      <c r="AH1465" s="8">
        <v>0.40477636456489557</v>
      </c>
      <c r="AI1465" s="9">
        <v>206.92240905761719</v>
      </c>
      <c r="AJ1465" s="10">
        <v>0.5275484883144077</v>
      </c>
    </row>
    <row r="1466" spans="1:36" x14ac:dyDescent="0.35">
      <c r="A1466" s="1">
        <v>1465</v>
      </c>
      <c r="B1466" s="1">
        <v>26</v>
      </c>
      <c r="C1466" s="1" t="s">
        <v>60</v>
      </c>
      <c r="D1466" s="1" t="s">
        <v>59</v>
      </c>
      <c r="E1466" s="1">
        <v>1</v>
      </c>
      <c r="F1466" s="1">
        <v>0</v>
      </c>
      <c r="G1466" s="1">
        <v>0</v>
      </c>
      <c r="H1466" s="1">
        <v>5</v>
      </c>
      <c r="I1466" s="1" t="s">
        <v>37</v>
      </c>
      <c r="J1466" s="1" t="s">
        <v>38</v>
      </c>
      <c r="K1466" s="6">
        <v>1243.1802499999999</v>
      </c>
      <c r="L1466" s="6">
        <v>907.44911111111116</v>
      </c>
      <c r="M1466" s="1" t="s">
        <v>46</v>
      </c>
      <c r="N1466" s="1" t="s">
        <v>66</v>
      </c>
      <c r="O1466" s="6">
        <v>0</v>
      </c>
      <c r="P1466" s="6">
        <v>6666.666666666667</v>
      </c>
      <c r="Q1466" s="6">
        <v>277.07444444444445</v>
      </c>
      <c r="R1466" s="6">
        <v>0</v>
      </c>
      <c r="S1466" s="6">
        <v>0</v>
      </c>
      <c r="T1466" s="6">
        <v>0</v>
      </c>
      <c r="U1466" s="6">
        <v>22.222222222222221</v>
      </c>
      <c r="V1466" s="6">
        <v>0</v>
      </c>
      <c r="W1466" s="6">
        <v>98.444444444444443</v>
      </c>
      <c r="X1466" s="6">
        <v>0</v>
      </c>
      <c r="Y1466" s="6">
        <v>0</v>
      </c>
      <c r="Z1466" s="6">
        <v>1223.5765081788313</v>
      </c>
      <c r="AA1466" s="1">
        <v>48</v>
      </c>
      <c r="AB1466" s="6">
        <v>35.942559448309659</v>
      </c>
      <c r="AC1466" s="1" t="s">
        <v>48</v>
      </c>
      <c r="AD1466" s="1" t="s">
        <v>73</v>
      </c>
      <c r="AE1466" s="1" t="s">
        <v>43</v>
      </c>
      <c r="AF1466" s="1" t="s">
        <v>44</v>
      </c>
      <c r="AG1466" s="7">
        <v>1</v>
      </c>
      <c r="AH1466" s="8">
        <v>3.2940082252025597E-2</v>
      </c>
      <c r="AI1466" s="9">
        <v>652.223388671875</v>
      </c>
      <c r="AJ1466" s="10">
        <v>0.15947259568348013</v>
      </c>
    </row>
    <row r="1467" spans="1:36" x14ac:dyDescent="0.35">
      <c r="A1467" s="1">
        <v>1466</v>
      </c>
      <c r="B1467" s="1">
        <v>66</v>
      </c>
      <c r="C1467" s="1" t="s">
        <v>50</v>
      </c>
      <c r="D1467" s="1" t="s">
        <v>51</v>
      </c>
      <c r="E1467" s="1">
        <v>1</v>
      </c>
      <c r="F1467" s="1">
        <v>0</v>
      </c>
      <c r="G1467" s="1">
        <v>0</v>
      </c>
      <c r="H1467" s="1">
        <v>3</v>
      </c>
      <c r="I1467" s="1" t="s">
        <v>37</v>
      </c>
      <c r="J1467" s="1" t="s">
        <v>56</v>
      </c>
      <c r="K1467" s="6">
        <v>101.48650000000001</v>
      </c>
      <c r="L1467" s="6">
        <v>48.785333333333334</v>
      </c>
      <c r="M1467" s="1" t="s">
        <v>46</v>
      </c>
      <c r="N1467" s="1" t="s">
        <v>47</v>
      </c>
      <c r="O1467" s="6">
        <v>0</v>
      </c>
      <c r="P1467" s="6">
        <v>0</v>
      </c>
      <c r="Q1467" s="6">
        <v>18.118666666666666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46.666666666666664</v>
      </c>
      <c r="X1467" s="6">
        <v>0</v>
      </c>
      <c r="Y1467" s="6">
        <v>0</v>
      </c>
      <c r="Z1467" s="6">
        <v>121.61279867750531</v>
      </c>
      <c r="AA1467" s="1">
        <v>48</v>
      </c>
      <c r="AB1467" s="6">
        <v>3.5723759134992279</v>
      </c>
      <c r="AC1467" s="1" t="s">
        <v>41</v>
      </c>
      <c r="AD1467" s="1" t="s">
        <v>53</v>
      </c>
      <c r="AE1467" s="1" t="s">
        <v>52</v>
      </c>
      <c r="AF1467" s="1" t="s">
        <v>44</v>
      </c>
      <c r="AG1467" s="7">
        <v>0</v>
      </c>
      <c r="AH1467" s="8">
        <v>0.24727097153663641</v>
      </c>
      <c r="AI1467" s="9">
        <v>463.53903198242188</v>
      </c>
      <c r="AJ1467" s="10">
        <v>0.11859909434333059</v>
      </c>
    </row>
    <row r="1468" spans="1:36" x14ac:dyDescent="0.35">
      <c r="A1468" s="1">
        <v>1467</v>
      </c>
      <c r="B1468" s="1">
        <v>28</v>
      </c>
      <c r="C1468" s="1" t="s">
        <v>50</v>
      </c>
      <c r="D1468" s="1" t="s">
        <v>36</v>
      </c>
      <c r="E1468" s="1">
        <v>1</v>
      </c>
      <c r="F1468" s="1">
        <v>1</v>
      </c>
      <c r="G1468" s="1">
        <v>1</v>
      </c>
      <c r="H1468" s="1">
        <v>2</v>
      </c>
      <c r="I1468" s="1" t="s">
        <v>37</v>
      </c>
      <c r="J1468" s="1" t="s">
        <v>56</v>
      </c>
      <c r="K1468" s="6">
        <v>296.45549999999997</v>
      </c>
      <c r="L1468" s="6">
        <v>313.69933333333336</v>
      </c>
      <c r="M1468" s="1" t="s">
        <v>46</v>
      </c>
      <c r="N1468" s="1" t="s">
        <v>40</v>
      </c>
      <c r="O1468" s="6">
        <v>0</v>
      </c>
      <c r="P1468" s="6">
        <v>0</v>
      </c>
      <c r="Q1468" s="6">
        <v>28.688666666666666</v>
      </c>
      <c r="R1468" s="6">
        <v>0</v>
      </c>
      <c r="S1468" s="6">
        <v>0</v>
      </c>
      <c r="T1468" s="6">
        <v>0</v>
      </c>
      <c r="U1468" s="6">
        <v>258.88888888888891</v>
      </c>
      <c r="V1468" s="6">
        <v>0</v>
      </c>
      <c r="W1468" s="6">
        <v>37.111111111111114</v>
      </c>
      <c r="X1468" s="6">
        <v>0</v>
      </c>
      <c r="Y1468" s="6">
        <v>0</v>
      </c>
      <c r="Z1468" s="6">
        <v>199.00373573322923</v>
      </c>
      <c r="AA1468" s="1">
        <v>36</v>
      </c>
      <c r="AB1468" s="6">
        <v>7.1944617673527711</v>
      </c>
      <c r="AC1468" s="1" t="s">
        <v>41</v>
      </c>
      <c r="AD1468" s="1" t="s">
        <v>49</v>
      </c>
      <c r="AE1468" s="1" t="s">
        <v>52</v>
      </c>
      <c r="AF1468" s="1" t="s">
        <v>44</v>
      </c>
      <c r="AG1468" s="7">
        <v>0</v>
      </c>
      <c r="AH1468" s="8">
        <v>0.25928342342376709</v>
      </c>
      <c r="AI1468" s="9">
        <v>324.0211181640625</v>
      </c>
      <c r="AJ1468" s="10">
        <v>0.21213460974847989</v>
      </c>
    </row>
    <row r="1469" spans="1:36" x14ac:dyDescent="0.35">
      <c r="A1469" s="1">
        <v>1468</v>
      </c>
      <c r="B1469" s="1">
        <v>43</v>
      </c>
      <c r="C1469" s="1" t="s">
        <v>35</v>
      </c>
      <c r="D1469" s="1" t="s">
        <v>36</v>
      </c>
      <c r="E1469" s="1">
        <v>0</v>
      </c>
      <c r="F1469" s="1">
        <v>0</v>
      </c>
      <c r="G1469" s="1">
        <v>0</v>
      </c>
      <c r="H1469" s="1">
        <v>3</v>
      </c>
      <c r="I1469" s="1" t="s">
        <v>61</v>
      </c>
      <c r="J1469" s="1" t="s">
        <v>56</v>
      </c>
      <c r="K1469" s="6">
        <v>309.80725000000001</v>
      </c>
      <c r="L1469" s="6">
        <v>359.50599999999997</v>
      </c>
      <c r="M1469" s="1" t="s">
        <v>39</v>
      </c>
      <c r="N1469" s="1" t="s">
        <v>47</v>
      </c>
      <c r="O1469" s="6">
        <v>0</v>
      </c>
      <c r="P1469" s="6">
        <v>0</v>
      </c>
      <c r="Q1469" s="6">
        <v>24.280666666666665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32.888888888888886</v>
      </c>
      <c r="X1469" s="6">
        <v>0</v>
      </c>
      <c r="Y1469" s="6">
        <v>0</v>
      </c>
      <c r="Z1469" s="6">
        <v>131.96899739997232</v>
      </c>
      <c r="AA1469" s="1">
        <v>36</v>
      </c>
      <c r="AB1469" s="6">
        <v>4.7709953924821793</v>
      </c>
      <c r="AC1469" s="1" t="s">
        <v>41</v>
      </c>
      <c r="AD1469" s="1" t="s">
        <v>49</v>
      </c>
      <c r="AE1469" s="1" t="s">
        <v>43</v>
      </c>
      <c r="AF1469" s="1" t="s">
        <v>44</v>
      </c>
      <c r="AG1469" s="7">
        <v>0</v>
      </c>
      <c r="AH1469" s="8">
        <v>0.22501084208488459</v>
      </c>
      <c r="AI1469" s="9">
        <v>382.45266723632813</v>
      </c>
      <c r="AJ1469" s="10">
        <v>0.40965007909009843</v>
      </c>
    </row>
    <row r="1470" spans="1:36" x14ac:dyDescent="0.35">
      <c r="A1470" s="1">
        <v>1469</v>
      </c>
      <c r="B1470" s="1">
        <v>32</v>
      </c>
      <c r="C1470" s="1" t="s">
        <v>50</v>
      </c>
      <c r="D1470" s="1" t="s">
        <v>36</v>
      </c>
      <c r="E1470" s="1">
        <v>0</v>
      </c>
      <c r="F1470" s="1">
        <v>3</v>
      </c>
      <c r="G1470" s="1">
        <v>3</v>
      </c>
      <c r="H1470" s="1">
        <v>2</v>
      </c>
      <c r="I1470" s="1" t="s">
        <v>45</v>
      </c>
      <c r="J1470" s="1" t="s">
        <v>56</v>
      </c>
      <c r="K1470" s="6">
        <v>538.84825000000001</v>
      </c>
      <c r="L1470" s="6">
        <v>711.77155555555555</v>
      </c>
      <c r="M1470" s="1" t="s">
        <v>39</v>
      </c>
      <c r="N1470" s="1" t="s">
        <v>47</v>
      </c>
      <c r="O1470" s="6">
        <v>1673.3720069191481</v>
      </c>
      <c r="P1470" s="6">
        <v>888.88888888888891</v>
      </c>
      <c r="Q1470" s="6">
        <v>222.584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30.222222222222221</v>
      </c>
      <c r="X1470" s="6">
        <v>0</v>
      </c>
      <c r="Y1470" s="6">
        <v>0</v>
      </c>
      <c r="Z1470" s="6">
        <v>286.72495641505526</v>
      </c>
      <c r="AA1470" s="1">
        <v>36</v>
      </c>
      <c r="AB1470" s="6">
        <v>10.365794034335595</v>
      </c>
      <c r="AC1470" s="1" t="s">
        <v>41</v>
      </c>
      <c r="AD1470" s="1" t="s">
        <v>72</v>
      </c>
      <c r="AE1470" s="1" t="s">
        <v>43</v>
      </c>
      <c r="AF1470" s="1" t="s">
        <v>44</v>
      </c>
      <c r="AG1470" s="7">
        <v>1</v>
      </c>
      <c r="AH1470" s="8">
        <v>0.1867041885852814</v>
      </c>
      <c r="AI1470" s="9">
        <v>380.7127685546875</v>
      </c>
      <c r="AJ1470" s="10">
        <v>3.4438134642358287E-2</v>
      </c>
    </row>
    <row r="1471" spans="1:36" x14ac:dyDescent="0.35">
      <c r="A1471" s="1">
        <v>1470</v>
      </c>
      <c r="B1471" s="1">
        <v>58</v>
      </c>
      <c r="C1471" s="1" t="s">
        <v>35</v>
      </c>
      <c r="D1471" s="1" t="s">
        <v>51</v>
      </c>
      <c r="E1471" s="1">
        <v>6</v>
      </c>
      <c r="F1471" s="1">
        <v>3</v>
      </c>
      <c r="G1471" s="1">
        <v>3</v>
      </c>
      <c r="H1471" s="1">
        <v>2</v>
      </c>
      <c r="I1471" s="1" t="s">
        <v>62</v>
      </c>
      <c r="J1471" s="1" t="s">
        <v>63</v>
      </c>
      <c r="K1471" s="6">
        <v>581.87625000000003</v>
      </c>
      <c r="L1471" s="6">
        <v>323.23266666666666</v>
      </c>
      <c r="M1471" s="1" t="s">
        <v>64</v>
      </c>
      <c r="N1471" s="1" t="s">
        <v>40</v>
      </c>
      <c r="O1471" s="6">
        <v>0</v>
      </c>
      <c r="P1471" s="6">
        <v>77.777777777777771</v>
      </c>
      <c r="Q1471" s="6">
        <v>259.0911111111111</v>
      </c>
      <c r="R1471" s="6">
        <v>0</v>
      </c>
      <c r="S1471" s="6">
        <v>0</v>
      </c>
      <c r="T1471" s="6">
        <v>0</v>
      </c>
      <c r="U1471" s="6">
        <v>255.55555555555554</v>
      </c>
      <c r="V1471" s="6">
        <v>0</v>
      </c>
      <c r="W1471" s="6">
        <v>141.33333333333334</v>
      </c>
      <c r="X1471" s="6">
        <v>0</v>
      </c>
      <c r="Y1471" s="6">
        <v>0</v>
      </c>
      <c r="Z1471" s="6">
        <v>671.50105810833179</v>
      </c>
      <c r="AA1471" s="1">
        <v>6</v>
      </c>
      <c r="AB1471" s="6">
        <v>117.8653673478738</v>
      </c>
      <c r="AC1471" s="1" t="s">
        <v>41</v>
      </c>
      <c r="AD1471" s="1" t="s">
        <v>73</v>
      </c>
      <c r="AE1471" s="1" t="s">
        <v>43</v>
      </c>
      <c r="AF1471" s="1" t="s">
        <v>44</v>
      </c>
      <c r="AG1471" s="7">
        <v>1</v>
      </c>
      <c r="AH1471" s="8">
        <v>0.13819143176078799</v>
      </c>
      <c r="AI1471" s="9">
        <v>468.18692016601563</v>
      </c>
      <c r="AJ1471" s="10">
        <v>9.1607326969400174E-2</v>
      </c>
    </row>
    <row r="1472" spans="1:36" x14ac:dyDescent="0.35">
      <c r="A1472" s="1">
        <v>1471</v>
      </c>
      <c r="B1472" s="1">
        <v>61</v>
      </c>
      <c r="C1472" s="1" t="s">
        <v>35</v>
      </c>
      <c r="D1472" s="1" t="s">
        <v>36</v>
      </c>
      <c r="E1472" s="1">
        <v>0</v>
      </c>
      <c r="F1472" s="1">
        <v>1</v>
      </c>
      <c r="G1472" s="1">
        <v>1</v>
      </c>
      <c r="H1472" s="1">
        <v>3</v>
      </c>
      <c r="I1472" s="1" t="s">
        <v>45</v>
      </c>
      <c r="J1472" s="1" t="s">
        <v>38</v>
      </c>
      <c r="K1472" s="6">
        <v>1416.7165</v>
      </c>
      <c r="L1472" s="6">
        <v>916.70777777777778</v>
      </c>
      <c r="M1472" s="1" t="s">
        <v>64</v>
      </c>
      <c r="N1472" s="1" t="s">
        <v>66</v>
      </c>
      <c r="O1472" s="6">
        <v>0</v>
      </c>
      <c r="P1472" s="6">
        <v>0</v>
      </c>
      <c r="Q1472" s="6">
        <v>45.058888888888887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18.444444444444443</v>
      </c>
      <c r="X1472" s="6">
        <v>0</v>
      </c>
      <c r="Y1472" s="6">
        <v>0</v>
      </c>
      <c r="Z1472" s="6">
        <v>1404.9055274861269</v>
      </c>
      <c r="AA1472" s="1">
        <v>36</v>
      </c>
      <c r="AB1472" s="6">
        <v>50.79070032027434</v>
      </c>
      <c r="AC1472" s="1" t="s">
        <v>41</v>
      </c>
      <c r="AD1472" s="1" t="s">
        <v>42</v>
      </c>
      <c r="AE1472" s="1" t="s">
        <v>43</v>
      </c>
      <c r="AF1472" s="1" t="s">
        <v>44</v>
      </c>
      <c r="AG1472" s="7">
        <v>1</v>
      </c>
      <c r="AH1472" s="8">
        <v>2.3744044825434681E-2</v>
      </c>
      <c r="AI1472" s="9">
        <v>683.36328125</v>
      </c>
      <c r="AJ1472" s="10">
        <v>0.49569157607241038</v>
      </c>
    </row>
    <row r="1473" spans="1:36" x14ac:dyDescent="0.35">
      <c r="A1473" s="1">
        <v>1472</v>
      </c>
      <c r="B1473" s="1">
        <v>25</v>
      </c>
      <c r="C1473" s="1" t="s">
        <v>60</v>
      </c>
      <c r="D1473" s="1" t="s">
        <v>59</v>
      </c>
      <c r="E1473" s="1">
        <v>1</v>
      </c>
      <c r="F1473" s="1">
        <v>0</v>
      </c>
      <c r="G1473" s="1">
        <v>0</v>
      </c>
      <c r="H1473" s="1">
        <v>3</v>
      </c>
      <c r="I1473" s="1" t="s">
        <v>38</v>
      </c>
      <c r="J1473" s="1" t="s">
        <v>38</v>
      </c>
      <c r="K1473" s="6">
        <v>407.84724999999997</v>
      </c>
      <c r="L1473" s="6">
        <v>375.46777777777777</v>
      </c>
      <c r="M1473" s="1" t="s">
        <v>39</v>
      </c>
      <c r="N1473" s="1" t="s">
        <v>40</v>
      </c>
      <c r="O1473" s="6">
        <v>0</v>
      </c>
      <c r="P1473" s="6">
        <v>0</v>
      </c>
      <c r="Q1473" s="6">
        <v>266.85466666666667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98.444444444444443</v>
      </c>
      <c r="X1473" s="6">
        <v>239.11111111111111</v>
      </c>
      <c r="Y1473" s="6">
        <v>0</v>
      </c>
      <c r="Z1473" s="6">
        <v>277.49745889565816</v>
      </c>
      <c r="AA1473" s="1">
        <v>36</v>
      </c>
      <c r="AB1473" s="6">
        <v>10.032197894207657</v>
      </c>
      <c r="AC1473" s="1" t="s">
        <v>41</v>
      </c>
      <c r="AD1473" s="1" t="s">
        <v>53</v>
      </c>
      <c r="AE1473" s="1" t="s">
        <v>65</v>
      </c>
      <c r="AF1473" s="1" t="s">
        <v>44</v>
      </c>
      <c r="AG1473" s="7">
        <v>1</v>
      </c>
      <c r="AH1473" s="8">
        <v>0.20787025988101959</v>
      </c>
      <c r="AI1473" s="9">
        <v>362.7091064453125</v>
      </c>
      <c r="AJ1473" s="10">
        <v>4.4003881387547808E-2</v>
      </c>
    </row>
    <row r="1474" spans="1:36" x14ac:dyDescent="0.35">
      <c r="A1474" s="1">
        <v>1473</v>
      </c>
      <c r="B1474" s="1">
        <v>29</v>
      </c>
      <c r="C1474" s="1" t="s">
        <v>50</v>
      </c>
      <c r="D1474" s="1" t="s">
        <v>36</v>
      </c>
      <c r="E1474" s="1">
        <v>1</v>
      </c>
      <c r="F1474" s="1">
        <v>3</v>
      </c>
      <c r="G1474" s="1">
        <v>3</v>
      </c>
      <c r="H1474" s="1">
        <v>1</v>
      </c>
      <c r="I1474" s="1" t="s">
        <v>37</v>
      </c>
      <c r="J1474" s="1" t="s">
        <v>38</v>
      </c>
      <c r="K1474" s="6">
        <v>417.47050000000002</v>
      </c>
      <c r="L1474" s="6">
        <v>445.51533333333333</v>
      </c>
      <c r="M1474" s="1" t="s">
        <v>77</v>
      </c>
      <c r="N1474" s="1" t="s">
        <v>66</v>
      </c>
      <c r="O1474" s="6">
        <v>0</v>
      </c>
      <c r="P1474" s="6">
        <v>0</v>
      </c>
      <c r="Q1474" s="6">
        <v>179.57133333333334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20.888888888888889</v>
      </c>
      <c r="X1474" s="6">
        <v>0</v>
      </c>
      <c r="Y1474" s="6">
        <v>0</v>
      </c>
      <c r="Z1474" s="6">
        <v>259.27044781535625</v>
      </c>
      <c r="AA1474" s="1">
        <v>36</v>
      </c>
      <c r="AB1474" s="6">
        <v>9.3732477801950438</v>
      </c>
      <c r="AC1474" s="1" t="s">
        <v>48</v>
      </c>
      <c r="AD1474" s="1" t="s">
        <v>53</v>
      </c>
      <c r="AE1474" s="1" t="s">
        <v>43</v>
      </c>
      <c r="AF1474" s="1" t="s">
        <v>75</v>
      </c>
      <c r="AG1474" s="7">
        <v>1</v>
      </c>
      <c r="AH1474" s="8">
        <v>0.24428494274616239</v>
      </c>
      <c r="AI1474" s="9">
        <v>325.64633178710938</v>
      </c>
      <c r="AJ1474" s="10">
        <v>3.270225789726007E-2</v>
      </c>
    </row>
    <row r="1475" spans="1:36" x14ac:dyDescent="0.35">
      <c r="A1475" s="1">
        <v>1474</v>
      </c>
      <c r="B1475" s="1">
        <v>48</v>
      </c>
      <c r="C1475" s="1" t="s">
        <v>50</v>
      </c>
      <c r="D1475" s="1" t="s">
        <v>51</v>
      </c>
      <c r="E1475" s="1">
        <v>1</v>
      </c>
      <c r="F1475" s="1">
        <v>0</v>
      </c>
      <c r="G1475" s="1">
        <v>0</v>
      </c>
      <c r="H1475" s="1">
        <v>2</v>
      </c>
      <c r="I1475" s="1" t="s">
        <v>67</v>
      </c>
      <c r="J1475" s="1" t="s">
        <v>56</v>
      </c>
      <c r="K1475" s="6">
        <v>906.06650000000002</v>
      </c>
      <c r="L1475" s="6">
        <v>453.68355555555553</v>
      </c>
      <c r="M1475" s="1" t="s">
        <v>46</v>
      </c>
      <c r="N1475" s="1" t="s">
        <v>40</v>
      </c>
      <c r="O1475" s="6">
        <v>487.12728348675887</v>
      </c>
      <c r="P1475" s="6">
        <v>2222.2222222222222</v>
      </c>
      <c r="Q1475" s="6">
        <v>120.25111111111111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1322.3429975444405</v>
      </c>
      <c r="AA1475" s="1">
        <v>36</v>
      </c>
      <c r="AB1475" s="6">
        <v>47.805867081376526</v>
      </c>
      <c r="AC1475" s="1" t="s">
        <v>41</v>
      </c>
      <c r="AD1475" s="1" t="s">
        <v>71</v>
      </c>
      <c r="AE1475" s="1" t="s">
        <v>65</v>
      </c>
      <c r="AF1475" s="1" t="s">
        <v>75</v>
      </c>
      <c r="AG1475" s="7">
        <v>1</v>
      </c>
      <c r="AH1475" s="8">
        <v>5.4360970854759223E-2</v>
      </c>
      <c r="AI1475" s="9">
        <v>548.23052978515625</v>
      </c>
      <c r="AJ1475" s="10">
        <v>2.8605275524932463E-3</v>
      </c>
    </row>
    <row r="1476" spans="1:36" x14ac:dyDescent="0.35">
      <c r="A1476" s="1">
        <v>1475</v>
      </c>
      <c r="B1476" s="1">
        <v>25</v>
      </c>
      <c r="C1476" s="1" t="s">
        <v>60</v>
      </c>
      <c r="D1476" s="1" t="s">
        <v>36</v>
      </c>
      <c r="E1476" s="1">
        <v>5</v>
      </c>
      <c r="F1476" s="1">
        <v>0</v>
      </c>
      <c r="G1476" s="1">
        <v>0</v>
      </c>
      <c r="H1476" s="1">
        <v>3</v>
      </c>
      <c r="I1476" s="1" t="s">
        <v>57</v>
      </c>
      <c r="J1476" s="1" t="s">
        <v>56</v>
      </c>
      <c r="K1476" s="6">
        <v>103.85724999999999</v>
      </c>
      <c r="L1476" s="6">
        <v>73.141333333333336</v>
      </c>
      <c r="M1476" s="1" t="s">
        <v>46</v>
      </c>
      <c r="N1476" s="1" t="s">
        <v>47</v>
      </c>
      <c r="O1476" s="6">
        <v>0</v>
      </c>
      <c r="P1476" s="6">
        <v>3105.3333333333335</v>
      </c>
      <c r="Q1476" s="6">
        <v>14.165555555555555</v>
      </c>
      <c r="R1476" s="6">
        <v>0</v>
      </c>
      <c r="S1476" s="6">
        <v>66.666666666666671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83.572704631987108</v>
      </c>
      <c r="AA1476" s="1">
        <v>48</v>
      </c>
      <c r="AB1476" s="6">
        <v>2.4549481658176768</v>
      </c>
      <c r="AC1476" s="1" t="s">
        <v>41</v>
      </c>
      <c r="AD1476" s="1" t="s">
        <v>71</v>
      </c>
      <c r="AE1476" s="1" t="s">
        <v>43</v>
      </c>
      <c r="AF1476" s="1" t="s">
        <v>44</v>
      </c>
      <c r="AG1476" s="7">
        <v>0</v>
      </c>
      <c r="AH1476" s="8">
        <v>0.31984192132949829</v>
      </c>
      <c r="AI1476" s="9">
        <v>370.1865234375</v>
      </c>
      <c r="AJ1476" s="10">
        <v>0.47070304525465068</v>
      </c>
    </row>
    <row r="1477" spans="1:36" x14ac:dyDescent="0.35">
      <c r="A1477" s="1">
        <v>1476</v>
      </c>
      <c r="B1477" s="1">
        <v>29</v>
      </c>
      <c r="C1477" s="1" t="s">
        <v>35</v>
      </c>
      <c r="D1477" s="1" t="s">
        <v>51</v>
      </c>
      <c r="E1477" s="1">
        <v>0</v>
      </c>
      <c r="F1477" s="1">
        <v>1</v>
      </c>
      <c r="G1477" s="1">
        <v>1</v>
      </c>
      <c r="H1477" s="1">
        <v>3</v>
      </c>
      <c r="I1477" s="1" t="s">
        <v>37</v>
      </c>
      <c r="J1477" s="1" t="s">
        <v>38</v>
      </c>
      <c r="K1477" s="6">
        <v>185.851</v>
      </c>
      <c r="L1477" s="6">
        <v>223.99600000000001</v>
      </c>
      <c r="M1477" s="1" t="s">
        <v>46</v>
      </c>
      <c r="N1477" s="1" t="s">
        <v>47</v>
      </c>
      <c r="O1477" s="6">
        <v>0</v>
      </c>
      <c r="P1477" s="6">
        <v>0</v>
      </c>
      <c r="Q1477" s="6">
        <v>21.919555555555554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11.555555555555555</v>
      </c>
      <c r="X1477" s="6">
        <v>0</v>
      </c>
      <c r="Y1477" s="6">
        <v>0</v>
      </c>
      <c r="Z1477" s="6">
        <v>106.44713859673523</v>
      </c>
      <c r="AA1477" s="1">
        <v>36</v>
      </c>
      <c r="AB1477" s="6">
        <v>3.8483190582157314</v>
      </c>
      <c r="AC1477" s="1" t="s">
        <v>41</v>
      </c>
      <c r="AD1477" s="1" t="s">
        <v>49</v>
      </c>
      <c r="AE1477" s="1" t="s">
        <v>65</v>
      </c>
      <c r="AF1477" s="1" t="s">
        <v>44</v>
      </c>
      <c r="AG1477" s="7">
        <v>0</v>
      </c>
      <c r="AH1477" s="8">
        <v>0.28264027833938599</v>
      </c>
      <c r="AI1477" s="9">
        <v>333.17770385742188</v>
      </c>
      <c r="AJ1477" s="10">
        <v>0.34187832047571098</v>
      </c>
    </row>
    <row r="1478" spans="1:36" x14ac:dyDescent="0.35">
      <c r="A1478" s="1">
        <v>1477</v>
      </c>
      <c r="B1478" s="1">
        <v>46</v>
      </c>
      <c r="C1478" s="1" t="s">
        <v>35</v>
      </c>
      <c r="D1478" s="1" t="s">
        <v>51</v>
      </c>
      <c r="E1478" s="1">
        <v>0</v>
      </c>
      <c r="F1478" s="1">
        <v>2</v>
      </c>
      <c r="G1478" s="1">
        <v>2</v>
      </c>
      <c r="H1478" s="1">
        <v>2</v>
      </c>
      <c r="I1478" s="1" t="s">
        <v>62</v>
      </c>
      <c r="J1478" s="1" t="s">
        <v>63</v>
      </c>
      <c r="K1478" s="6">
        <v>863.18025</v>
      </c>
      <c r="L1478" s="6">
        <v>548.92444444444448</v>
      </c>
      <c r="M1478" s="1" t="s">
        <v>46</v>
      </c>
      <c r="N1478" s="1" t="s">
        <v>66</v>
      </c>
      <c r="O1478" s="6">
        <v>0</v>
      </c>
      <c r="P1478" s="6">
        <v>0</v>
      </c>
      <c r="Q1478" s="6">
        <v>236.08155555555555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621.12767955256595</v>
      </c>
      <c r="AA1478" s="1">
        <v>48</v>
      </c>
      <c r="AB1478" s="6">
        <v>18.245625343475325</v>
      </c>
      <c r="AC1478" s="1" t="s">
        <v>48</v>
      </c>
      <c r="AD1478" s="1" t="s">
        <v>70</v>
      </c>
      <c r="AE1478" s="1" t="s">
        <v>52</v>
      </c>
      <c r="AF1478" s="1" t="s">
        <v>44</v>
      </c>
      <c r="AG1478" s="7">
        <v>1</v>
      </c>
      <c r="AH1478" s="8">
        <v>9.8329275846481323E-2</v>
      </c>
      <c r="AI1478" s="9">
        <v>511.07305908203119</v>
      </c>
      <c r="AJ1478" s="10">
        <v>0.19324655917151079</v>
      </c>
    </row>
    <row r="1479" spans="1:36" x14ac:dyDescent="0.35">
      <c r="A1479" s="1">
        <v>1478</v>
      </c>
      <c r="B1479" s="1">
        <v>61</v>
      </c>
      <c r="C1479" s="1" t="s">
        <v>50</v>
      </c>
      <c r="D1479" s="1" t="s">
        <v>51</v>
      </c>
      <c r="E1479" s="1">
        <v>2</v>
      </c>
      <c r="F1479" s="1">
        <v>1</v>
      </c>
      <c r="G1479" s="1">
        <v>1</v>
      </c>
      <c r="H1479" s="1">
        <v>3</v>
      </c>
      <c r="I1479" s="1" t="s">
        <v>62</v>
      </c>
      <c r="J1479" s="1" t="s">
        <v>63</v>
      </c>
      <c r="K1479" s="6">
        <v>128.20750000000001</v>
      </c>
      <c r="L1479" s="6">
        <v>130.24533333333332</v>
      </c>
      <c r="M1479" s="1" t="s">
        <v>46</v>
      </c>
      <c r="N1479" s="1" t="s">
        <v>66</v>
      </c>
      <c r="O1479" s="6">
        <v>0</v>
      </c>
      <c r="P1479" s="6">
        <v>0</v>
      </c>
      <c r="Q1479" s="6">
        <v>68.61644444444444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25.333333333333332</v>
      </c>
      <c r="X1479" s="6">
        <v>0</v>
      </c>
      <c r="Y1479" s="6">
        <v>0</v>
      </c>
      <c r="Z1479" s="6">
        <v>65.871384095421973</v>
      </c>
      <c r="AA1479" s="1">
        <v>18</v>
      </c>
      <c r="AB1479" s="6">
        <v>4.2029751581650174</v>
      </c>
      <c r="AC1479" s="1" t="s">
        <v>48</v>
      </c>
      <c r="AD1479" s="1" t="s">
        <v>49</v>
      </c>
      <c r="AE1479" s="1" t="s">
        <v>43</v>
      </c>
      <c r="AF1479" s="1" t="s">
        <v>58</v>
      </c>
      <c r="AG1479" s="7">
        <v>0</v>
      </c>
      <c r="AH1479" s="8">
        <v>0.29861462116241461</v>
      </c>
      <c r="AI1479" s="9">
        <v>367.8958740234375</v>
      </c>
      <c r="AJ1479" s="10">
        <v>7.5591886777012146E-2</v>
      </c>
    </row>
    <row r="1480" spans="1:36" x14ac:dyDescent="0.35">
      <c r="A1480" s="1">
        <v>1479</v>
      </c>
      <c r="B1480" s="1">
        <v>42</v>
      </c>
      <c r="C1480" s="1" t="s">
        <v>60</v>
      </c>
      <c r="D1480" s="1" t="s">
        <v>74</v>
      </c>
      <c r="E1480" s="1">
        <v>0</v>
      </c>
      <c r="F1480" s="1">
        <v>1</v>
      </c>
      <c r="G1480" s="1">
        <v>1</v>
      </c>
      <c r="H1480" s="1">
        <v>3</v>
      </c>
      <c r="I1480" s="1" t="s">
        <v>62</v>
      </c>
      <c r="J1480" s="1" t="s">
        <v>56</v>
      </c>
      <c r="K1480" s="6">
        <v>468.05374999999998</v>
      </c>
      <c r="L1480" s="6">
        <v>478.57333333333332</v>
      </c>
      <c r="M1480" s="1" t="s">
        <v>46</v>
      </c>
      <c r="N1480" s="1" t="s">
        <v>40</v>
      </c>
      <c r="O1480" s="6">
        <v>0</v>
      </c>
      <c r="P1480" s="6">
        <v>0</v>
      </c>
      <c r="Q1480" s="6">
        <v>293.18244444444446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19.333333333333332</v>
      </c>
      <c r="X1480" s="6">
        <v>0</v>
      </c>
      <c r="Y1480" s="6">
        <v>0</v>
      </c>
      <c r="Z1480" s="6">
        <v>161.67347251713275</v>
      </c>
      <c r="AA1480" s="1">
        <v>36</v>
      </c>
      <c r="AB1480" s="6">
        <v>5.8448833261045641</v>
      </c>
      <c r="AC1480" s="1" t="s">
        <v>41</v>
      </c>
      <c r="AD1480" s="1" t="s">
        <v>53</v>
      </c>
      <c r="AE1480" s="1" t="s">
        <v>43</v>
      </c>
      <c r="AF1480" s="1" t="s">
        <v>54</v>
      </c>
      <c r="AG1480" s="7">
        <v>0</v>
      </c>
      <c r="AH1480" s="8">
        <v>0.19530141353607181</v>
      </c>
      <c r="AI1480" s="9">
        <v>406.10882568359381</v>
      </c>
      <c r="AJ1480" s="10">
        <v>0.37119899155944064</v>
      </c>
    </row>
    <row r="1481" spans="1:36" x14ac:dyDescent="0.35">
      <c r="A1481" s="1">
        <v>1480</v>
      </c>
      <c r="B1481" s="1">
        <v>26</v>
      </c>
      <c r="C1481" s="1" t="s">
        <v>35</v>
      </c>
      <c r="D1481" s="1" t="s">
        <v>51</v>
      </c>
      <c r="E1481" s="1">
        <v>0</v>
      </c>
      <c r="F1481" s="1">
        <v>0</v>
      </c>
      <c r="G1481" s="1">
        <v>0</v>
      </c>
      <c r="H1481" s="1">
        <v>4</v>
      </c>
      <c r="I1481" s="1" t="s">
        <v>62</v>
      </c>
      <c r="J1481" s="1" t="s">
        <v>38</v>
      </c>
      <c r="K1481" s="6">
        <v>1804.4037499999999</v>
      </c>
      <c r="L1481" s="6">
        <v>1708.7348888888889</v>
      </c>
      <c r="M1481" s="1" t="s">
        <v>46</v>
      </c>
      <c r="N1481" s="1" t="s">
        <v>47</v>
      </c>
      <c r="O1481" s="6">
        <v>0</v>
      </c>
      <c r="P1481" s="6">
        <v>222.22222222222223</v>
      </c>
      <c r="Q1481" s="6">
        <v>546.41133333333335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96.444444444444443</v>
      </c>
      <c r="X1481" s="6">
        <v>0</v>
      </c>
      <c r="Y1481" s="6">
        <v>0</v>
      </c>
      <c r="Z1481" s="6">
        <v>1196.3525139997255</v>
      </c>
      <c r="AA1481" s="1">
        <v>48</v>
      </c>
      <c r="AB1481" s="6">
        <v>35.142854629965811</v>
      </c>
      <c r="AC1481" s="1" t="s">
        <v>41</v>
      </c>
      <c r="AD1481" s="1" t="s">
        <v>53</v>
      </c>
      <c r="AE1481" s="1" t="s">
        <v>43</v>
      </c>
      <c r="AF1481" s="1" t="s">
        <v>44</v>
      </c>
      <c r="AG1481" s="7">
        <v>1</v>
      </c>
      <c r="AH1481" s="8">
        <v>1.6198243945837021E-2</v>
      </c>
      <c r="AI1481" s="9">
        <v>676.46826171875</v>
      </c>
      <c r="AJ1481" s="10">
        <v>0.1306846576708583</v>
      </c>
    </row>
    <row r="1482" spans="1:36" x14ac:dyDescent="0.35">
      <c r="A1482" s="1">
        <v>1481</v>
      </c>
      <c r="B1482" s="1">
        <v>31</v>
      </c>
      <c r="C1482" s="1" t="s">
        <v>60</v>
      </c>
      <c r="D1482" s="1" t="s">
        <v>36</v>
      </c>
      <c r="E1482" s="1">
        <v>2</v>
      </c>
      <c r="F1482" s="1">
        <v>1</v>
      </c>
      <c r="G1482" s="1">
        <v>1</v>
      </c>
      <c r="H1482" s="1">
        <v>2</v>
      </c>
      <c r="I1482" s="1" t="s">
        <v>61</v>
      </c>
      <c r="J1482" s="1" t="s">
        <v>38</v>
      </c>
      <c r="K1482" s="6">
        <v>127.5535</v>
      </c>
      <c r="L1482" s="6">
        <v>143.32511111111111</v>
      </c>
      <c r="M1482" s="1" t="s">
        <v>46</v>
      </c>
      <c r="N1482" s="1" t="s">
        <v>47</v>
      </c>
      <c r="O1482" s="6">
        <v>0</v>
      </c>
      <c r="P1482" s="6">
        <v>0</v>
      </c>
      <c r="Q1482" s="6">
        <v>55.63977777777778</v>
      </c>
      <c r="R1482" s="6">
        <v>43.555555555555557</v>
      </c>
      <c r="S1482" s="6">
        <v>0</v>
      </c>
      <c r="T1482" s="6">
        <v>0</v>
      </c>
      <c r="U1482" s="6">
        <v>0</v>
      </c>
      <c r="V1482" s="6">
        <v>0</v>
      </c>
      <c r="W1482" s="6">
        <v>18.666666666666668</v>
      </c>
      <c r="X1482" s="6">
        <v>0</v>
      </c>
      <c r="Y1482" s="6">
        <v>0</v>
      </c>
      <c r="Z1482" s="6">
        <v>52.57870419546709</v>
      </c>
      <c r="AA1482" s="1">
        <v>3</v>
      </c>
      <c r="AB1482" s="6">
        <v>18.054631090550519</v>
      </c>
      <c r="AC1482" s="1" t="s">
        <v>48</v>
      </c>
      <c r="AD1482" s="1" t="s">
        <v>71</v>
      </c>
      <c r="AE1482" s="1" t="s">
        <v>43</v>
      </c>
      <c r="AF1482" s="1" t="s">
        <v>75</v>
      </c>
      <c r="AG1482" s="7">
        <v>0</v>
      </c>
      <c r="AH1482" s="8">
        <v>0.36884179711341858</v>
      </c>
      <c r="AI1482" s="9">
        <v>207.96107482910159</v>
      </c>
      <c r="AJ1482" s="10">
        <v>0.11020181746283225</v>
      </c>
    </row>
    <row r="1483" spans="1:36" x14ac:dyDescent="0.35">
      <c r="A1483" s="1">
        <v>1482</v>
      </c>
      <c r="B1483" s="1">
        <v>40</v>
      </c>
      <c r="C1483" s="1" t="s">
        <v>60</v>
      </c>
      <c r="D1483" s="1" t="s">
        <v>59</v>
      </c>
      <c r="E1483" s="1">
        <v>1</v>
      </c>
      <c r="F1483" s="1">
        <v>0</v>
      </c>
      <c r="G1483" s="1">
        <v>0</v>
      </c>
      <c r="H1483" s="1">
        <v>5</v>
      </c>
      <c r="I1483" s="1" t="s">
        <v>37</v>
      </c>
      <c r="J1483" s="1" t="s">
        <v>56</v>
      </c>
      <c r="K1483" s="6">
        <v>540.87149999999997</v>
      </c>
      <c r="L1483" s="6">
        <v>575.64288888888893</v>
      </c>
      <c r="M1483" s="1" t="s">
        <v>46</v>
      </c>
      <c r="N1483" s="1" t="s">
        <v>47</v>
      </c>
      <c r="O1483" s="6">
        <v>0</v>
      </c>
      <c r="P1483" s="6">
        <v>0</v>
      </c>
      <c r="Q1483" s="6">
        <v>50.481999999999999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40.444444444444443</v>
      </c>
      <c r="X1483" s="6">
        <v>0</v>
      </c>
      <c r="Y1483" s="6">
        <v>0</v>
      </c>
      <c r="Z1483" s="6">
        <v>258.3275937004978</v>
      </c>
      <c r="AA1483" s="1">
        <v>36</v>
      </c>
      <c r="AB1483" s="6">
        <v>9.339161345302017</v>
      </c>
      <c r="AC1483" s="1" t="s">
        <v>48</v>
      </c>
      <c r="AD1483" s="1" t="s">
        <v>49</v>
      </c>
      <c r="AE1483" s="1" t="s">
        <v>43</v>
      </c>
      <c r="AF1483" s="1" t="s">
        <v>75</v>
      </c>
      <c r="AG1483" s="7">
        <v>0</v>
      </c>
      <c r="AH1483" s="8">
        <v>0.147730827331543</v>
      </c>
      <c r="AI1483" s="9">
        <v>486.29330444335938</v>
      </c>
      <c r="AJ1483" s="10">
        <v>0.32680224766018628</v>
      </c>
    </row>
    <row r="1484" spans="1:36" x14ac:dyDescent="0.35">
      <c r="A1484" s="1">
        <v>1483</v>
      </c>
      <c r="B1484" s="1">
        <v>29</v>
      </c>
      <c r="C1484" s="1" t="s">
        <v>60</v>
      </c>
      <c r="D1484" s="1" t="s">
        <v>36</v>
      </c>
      <c r="E1484" s="1">
        <v>1</v>
      </c>
      <c r="F1484" s="1">
        <v>2</v>
      </c>
      <c r="G1484" s="1">
        <v>2</v>
      </c>
      <c r="H1484" s="1">
        <v>2</v>
      </c>
      <c r="I1484" s="1" t="s">
        <v>62</v>
      </c>
      <c r="J1484" s="1" t="s">
        <v>56</v>
      </c>
      <c r="K1484" s="6">
        <v>656.50400000000002</v>
      </c>
      <c r="L1484" s="6">
        <v>741.23688888888887</v>
      </c>
      <c r="M1484" s="1" t="s">
        <v>46</v>
      </c>
      <c r="N1484" s="1" t="s">
        <v>40</v>
      </c>
      <c r="O1484" s="6">
        <v>0</v>
      </c>
      <c r="P1484" s="6">
        <v>5555.5555555555557</v>
      </c>
      <c r="Q1484" s="6">
        <v>63.353777777777779</v>
      </c>
      <c r="R1484" s="6">
        <v>0</v>
      </c>
      <c r="S1484" s="6">
        <v>0</v>
      </c>
      <c r="T1484" s="6">
        <v>0</v>
      </c>
      <c r="U1484" s="6">
        <v>600</v>
      </c>
      <c r="V1484" s="6">
        <v>0</v>
      </c>
      <c r="W1484" s="6">
        <v>220</v>
      </c>
      <c r="X1484" s="6">
        <v>0</v>
      </c>
      <c r="Y1484" s="6">
        <v>0</v>
      </c>
      <c r="Z1484" s="6">
        <v>398.0956298300714</v>
      </c>
      <c r="AA1484" s="1">
        <v>36</v>
      </c>
      <c r="AB1484" s="6">
        <v>14.392110670736674</v>
      </c>
      <c r="AC1484" s="1" t="s">
        <v>48</v>
      </c>
      <c r="AD1484" s="1" t="s">
        <v>42</v>
      </c>
      <c r="AE1484" s="1" t="s">
        <v>43</v>
      </c>
      <c r="AF1484" s="1" t="s">
        <v>44</v>
      </c>
      <c r="AG1484" s="7">
        <v>0</v>
      </c>
      <c r="AH1484" s="8">
        <v>0.15584427118301389</v>
      </c>
      <c r="AI1484" s="9">
        <v>394.96786499023438</v>
      </c>
      <c r="AJ1484" s="10">
        <v>0.27637934185121221</v>
      </c>
    </row>
    <row r="1485" spans="1:36" x14ac:dyDescent="0.35">
      <c r="A1485" s="1">
        <v>1484</v>
      </c>
      <c r="B1485" s="1">
        <v>43</v>
      </c>
      <c r="C1485" s="1" t="s">
        <v>35</v>
      </c>
      <c r="D1485" s="1" t="s">
        <v>51</v>
      </c>
      <c r="E1485" s="1">
        <v>0</v>
      </c>
      <c r="F1485" s="1">
        <v>1</v>
      </c>
      <c r="G1485" s="1">
        <v>1</v>
      </c>
      <c r="H1485" s="1">
        <v>5</v>
      </c>
      <c r="I1485" s="1" t="s">
        <v>67</v>
      </c>
      <c r="J1485" s="1" t="s">
        <v>38</v>
      </c>
      <c r="K1485" s="6">
        <v>615.15125</v>
      </c>
      <c r="L1485" s="6">
        <v>395.15</v>
      </c>
      <c r="M1485" s="1" t="s">
        <v>46</v>
      </c>
      <c r="N1485" s="1" t="s">
        <v>40</v>
      </c>
      <c r="O1485" s="6">
        <v>0</v>
      </c>
      <c r="P1485" s="6">
        <v>0</v>
      </c>
      <c r="Q1485" s="6">
        <v>56.668888888888887</v>
      </c>
      <c r="R1485" s="6">
        <v>0</v>
      </c>
      <c r="S1485" s="6">
        <v>0</v>
      </c>
      <c r="T1485" s="6">
        <v>0</v>
      </c>
      <c r="U1485" s="6">
        <v>201.86666666666667</v>
      </c>
      <c r="V1485" s="6">
        <v>0</v>
      </c>
      <c r="W1485" s="6">
        <v>40.444444444444443</v>
      </c>
      <c r="X1485" s="6">
        <v>0</v>
      </c>
      <c r="Y1485" s="6">
        <v>0</v>
      </c>
      <c r="Z1485" s="6">
        <v>456.06579020409873</v>
      </c>
      <c r="AA1485" s="1">
        <v>36</v>
      </c>
      <c r="AB1485" s="6">
        <v>16.487870837859045</v>
      </c>
      <c r="AC1485" s="1" t="s">
        <v>41</v>
      </c>
      <c r="AD1485" s="1" t="s">
        <v>49</v>
      </c>
      <c r="AE1485" s="1" t="s">
        <v>68</v>
      </c>
      <c r="AF1485" s="1" t="s">
        <v>44</v>
      </c>
      <c r="AG1485" s="7">
        <v>1</v>
      </c>
      <c r="AH1485" s="8">
        <v>0.1243959814310074</v>
      </c>
      <c r="AI1485" s="9">
        <v>519.15191650390625</v>
      </c>
      <c r="AJ1485" s="10">
        <v>0.11593012385835991</v>
      </c>
    </row>
    <row r="1486" spans="1:36" x14ac:dyDescent="0.35">
      <c r="A1486" s="1">
        <v>1485</v>
      </c>
      <c r="B1486" s="1">
        <v>51</v>
      </c>
      <c r="C1486" s="1" t="s">
        <v>60</v>
      </c>
      <c r="D1486" s="1" t="s">
        <v>51</v>
      </c>
      <c r="E1486" s="1">
        <v>1</v>
      </c>
      <c r="F1486" s="1">
        <v>1</v>
      </c>
      <c r="G1486" s="1">
        <v>1</v>
      </c>
      <c r="H1486" s="1">
        <v>3</v>
      </c>
      <c r="I1486" s="1" t="s">
        <v>57</v>
      </c>
      <c r="J1486" s="1" t="s">
        <v>56</v>
      </c>
      <c r="K1486" s="6">
        <v>1095.6115</v>
      </c>
      <c r="L1486" s="6">
        <v>803.00777777777773</v>
      </c>
      <c r="M1486" s="1" t="s">
        <v>46</v>
      </c>
      <c r="N1486" s="1" t="s">
        <v>40</v>
      </c>
      <c r="O1486" s="6">
        <v>0</v>
      </c>
      <c r="P1486" s="6">
        <v>0</v>
      </c>
      <c r="Q1486" s="6">
        <v>526.48444444444442</v>
      </c>
      <c r="R1486" s="6">
        <v>0</v>
      </c>
      <c r="S1486" s="6">
        <v>0</v>
      </c>
      <c r="T1486" s="6">
        <v>0</v>
      </c>
      <c r="U1486" s="6">
        <v>690.66666666666663</v>
      </c>
      <c r="V1486" s="6">
        <v>0</v>
      </c>
      <c r="W1486" s="6">
        <v>81.777777777777771</v>
      </c>
      <c r="X1486" s="6">
        <v>0</v>
      </c>
      <c r="Y1486" s="6">
        <v>0</v>
      </c>
      <c r="Z1486" s="6">
        <v>1054.083670676074</v>
      </c>
      <c r="AA1486" s="1">
        <v>24</v>
      </c>
      <c r="AB1486" s="6">
        <v>52.624180659226369</v>
      </c>
      <c r="AC1486" s="1" t="s">
        <v>48</v>
      </c>
      <c r="AD1486" s="1" t="s">
        <v>53</v>
      </c>
      <c r="AE1486" s="1" t="s">
        <v>52</v>
      </c>
      <c r="AF1486" s="1" t="s">
        <v>44</v>
      </c>
      <c r="AG1486" s="7">
        <v>1</v>
      </c>
      <c r="AH1486" s="8">
        <v>5.0469189882278442E-2</v>
      </c>
      <c r="AI1486" s="9">
        <v>561.51263427734375</v>
      </c>
      <c r="AJ1486" s="10">
        <v>0.26529930591331258</v>
      </c>
    </row>
    <row r="1487" spans="1:36" x14ac:dyDescent="0.35">
      <c r="A1487" s="1">
        <v>1486</v>
      </c>
      <c r="B1487" s="1">
        <v>29</v>
      </c>
      <c r="C1487" s="1" t="s">
        <v>50</v>
      </c>
      <c r="D1487" s="1" t="s">
        <v>51</v>
      </c>
      <c r="E1487" s="1">
        <v>1</v>
      </c>
      <c r="F1487" s="1">
        <v>1</v>
      </c>
      <c r="G1487" s="1">
        <v>1</v>
      </c>
      <c r="H1487" s="1">
        <v>3</v>
      </c>
      <c r="I1487" s="1" t="s">
        <v>61</v>
      </c>
      <c r="J1487" s="1" t="s">
        <v>56</v>
      </c>
      <c r="K1487" s="6">
        <v>447.85475000000002</v>
      </c>
      <c r="L1487" s="6">
        <v>222.44777777777779</v>
      </c>
      <c r="M1487" s="1" t="s">
        <v>46</v>
      </c>
      <c r="N1487" s="1" t="s">
        <v>40</v>
      </c>
      <c r="O1487" s="6">
        <v>0</v>
      </c>
      <c r="P1487" s="6">
        <v>527.77777777777783</v>
      </c>
      <c r="Q1487" s="6">
        <v>297.36155555555558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199.55555555555554</v>
      </c>
      <c r="X1487" s="6">
        <v>0</v>
      </c>
      <c r="Y1487" s="6">
        <v>0</v>
      </c>
      <c r="Z1487" s="6">
        <v>749.7091493937703</v>
      </c>
      <c r="AA1487" s="1">
        <v>48</v>
      </c>
      <c r="AB1487" s="6">
        <v>22.022705969677627</v>
      </c>
      <c r="AC1487" s="1" t="s">
        <v>48</v>
      </c>
      <c r="AD1487" s="1" t="s">
        <v>53</v>
      </c>
      <c r="AE1487" s="1" t="s">
        <v>52</v>
      </c>
      <c r="AF1487" s="1" t="s">
        <v>44</v>
      </c>
      <c r="AG1487" s="7">
        <v>0</v>
      </c>
      <c r="AH1487" s="8">
        <v>0.14133809506893161</v>
      </c>
      <c r="AI1487" s="9">
        <v>465.12420654296881</v>
      </c>
      <c r="AJ1487" s="10">
        <v>4.8498482594916043E-2</v>
      </c>
    </row>
    <row r="1488" spans="1:36" x14ac:dyDescent="0.35">
      <c r="A1488" s="1">
        <v>1487</v>
      </c>
      <c r="B1488" s="1">
        <v>30</v>
      </c>
      <c r="C1488" s="1" t="s">
        <v>35</v>
      </c>
      <c r="D1488" s="1" t="s">
        <v>36</v>
      </c>
      <c r="E1488" s="1">
        <v>5</v>
      </c>
      <c r="F1488" s="1">
        <v>1</v>
      </c>
      <c r="G1488" s="1">
        <v>1</v>
      </c>
      <c r="H1488" s="1">
        <v>4</v>
      </c>
      <c r="I1488" s="1" t="s">
        <v>62</v>
      </c>
      <c r="J1488" s="1" t="s">
        <v>38</v>
      </c>
      <c r="K1488" s="6">
        <v>931.98299999999995</v>
      </c>
      <c r="L1488" s="6">
        <v>1191.3915555555554</v>
      </c>
      <c r="M1488" s="1" t="s">
        <v>46</v>
      </c>
      <c r="N1488" s="1" t="s">
        <v>47</v>
      </c>
      <c r="O1488" s="6">
        <v>2006.4287160089273</v>
      </c>
      <c r="P1488" s="6">
        <v>1244.4444444444443</v>
      </c>
      <c r="Q1488" s="6">
        <v>6.419777777777778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13.111111111111111</v>
      </c>
      <c r="X1488" s="6">
        <v>0</v>
      </c>
      <c r="Y1488" s="6">
        <v>0</v>
      </c>
      <c r="Z1488" s="6">
        <v>493.58894203361416</v>
      </c>
      <c r="AA1488" s="1">
        <v>36</v>
      </c>
      <c r="AB1488" s="6">
        <v>17.844422664553949</v>
      </c>
      <c r="AC1488" s="1" t="s">
        <v>48</v>
      </c>
      <c r="AD1488" s="1" t="s">
        <v>49</v>
      </c>
      <c r="AE1488" s="1" t="s">
        <v>43</v>
      </c>
      <c r="AF1488" s="1" t="s">
        <v>44</v>
      </c>
      <c r="AG1488" s="7">
        <v>1</v>
      </c>
      <c r="AH1488" s="8">
        <v>9.2085570096969604E-2</v>
      </c>
      <c r="AI1488" s="9">
        <v>526.714599609375</v>
      </c>
      <c r="AJ1488" s="10">
        <v>0.30608441091838862</v>
      </c>
    </row>
    <row r="1489" spans="1:36" x14ac:dyDescent="0.35">
      <c r="A1489" s="1">
        <v>1488</v>
      </c>
      <c r="B1489" s="1">
        <v>34</v>
      </c>
      <c r="C1489" s="1" t="s">
        <v>35</v>
      </c>
      <c r="D1489" s="1" t="s">
        <v>36</v>
      </c>
      <c r="E1489" s="1">
        <v>1</v>
      </c>
      <c r="F1489" s="1">
        <v>2</v>
      </c>
      <c r="G1489" s="1">
        <v>2</v>
      </c>
      <c r="H1489" s="1">
        <v>3</v>
      </c>
      <c r="I1489" s="1" t="s">
        <v>67</v>
      </c>
      <c r="J1489" s="1" t="s">
        <v>63</v>
      </c>
      <c r="K1489" s="6">
        <v>1025.3375000000001</v>
      </c>
      <c r="L1489" s="6">
        <v>922.27044444444448</v>
      </c>
      <c r="M1489" s="1" t="s">
        <v>64</v>
      </c>
      <c r="N1489" s="1" t="s">
        <v>66</v>
      </c>
      <c r="O1489" s="6">
        <v>0</v>
      </c>
      <c r="P1489" s="6">
        <v>1555.5555555555557</v>
      </c>
      <c r="Q1489" s="6">
        <v>653.13066666666668</v>
      </c>
      <c r="R1489" s="6">
        <v>0</v>
      </c>
      <c r="S1489" s="6">
        <v>0</v>
      </c>
      <c r="T1489" s="6">
        <v>555.55555555555554</v>
      </c>
      <c r="U1489" s="6">
        <v>0</v>
      </c>
      <c r="V1489" s="6">
        <v>0</v>
      </c>
      <c r="W1489" s="6">
        <v>212.66666666666666</v>
      </c>
      <c r="X1489" s="6">
        <v>0</v>
      </c>
      <c r="Y1489" s="6">
        <v>0</v>
      </c>
      <c r="Z1489" s="6">
        <v>629.11321677200988</v>
      </c>
      <c r="AA1489" s="1">
        <v>36</v>
      </c>
      <c r="AB1489" s="6">
        <v>22.743949849614694</v>
      </c>
      <c r="AC1489" s="1" t="s">
        <v>48</v>
      </c>
      <c r="AD1489" s="1" t="s">
        <v>72</v>
      </c>
      <c r="AE1489" s="1" t="s">
        <v>52</v>
      </c>
      <c r="AF1489" s="1" t="s">
        <v>44</v>
      </c>
      <c r="AG1489" s="7">
        <v>0</v>
      </c>
      <c r="AH1489" s="8">
        <v>8.1766210496425629E-2</v>
      </c>
      <c r="AI1489" s="9">
        <v>504.33056640625</v>
      </c>
      <c r="AJ1489" s="10">
        <v>0.11987540556844309</v>
      </c>
    </row>
    <row r="1490" spans="1:36" x14ac:dyDescent="0.35">
      <c r="A1490" s="1">
        <v>1489</v>
      </c>
      <c r="B1490" s="1">
        <v>53</v>
      </c>
      <c r="C1490" s="1" t="s">
        <v>35</v>
      </c>
      <c r="D1490" s="1" t="s">
        <v>59</v>
      </c>
      <c r="E1490" s="1">
        <v>2</v>
      </c>
      <c r="F1490" s="1">
        <v>1</v>
      </c>
      <c r="G1490" s="1">
        <v>1</v>
      </c>
      <c r="H1490" s="1">
        <v>4</v>
      </c>
      <c r="I1490" s="1" t="s">
        <v>61</v>
      </c>
      <c r="J1490" s="1" t="s">
        <v>56</v>
      </c>
      <c r="K1490" s="6">
        <v>95.690250000000006</v>
      </c>
      <c r="L1490" s="6">
        <v>58.426444444444442</v>
      </c>
      <c r="M1490" s="1" t="s">
        <v>46</v>
      </c>
      <c r="N1490" s="1" t="s">
        <v>40</v>
      </c>
      <c r="O1490" s="6">
        <v>0</v>
      </c>
      <c r="P1490" s="6">
        <v>0</v>
      </c>
      <c r="Q1490" s="6">
        <v>34.68311111111111</v>
      </c>
      <c r="R1490" s="6">
        <v>555.55555555555554</v>
      </c>
      <c r="S1490" s="6">
        <v>0</v>
      </c>
      <c r="T1490" s="6">
        <v>0</v>
      </c>
      <c r="U1490" s="6">
        <v>22.222222222222221</v>
      </c>
      <c r="V1490" s="6">
        <v>0</v>
      </c>
      <c r="W1490" s="6">
        <v>63.777777777777779</v>
      </c>
      <c r="X1490" s="6">
        <v>0</v>
      </c>
      <c r="Y1490" s="6">
        <v>0</v>
      </c>
      <c r="Z1490" s="6">
        <v>81.434799798290669</v>
      </c>
      <c r="AA1490" s="1">
        <v>36</v>
      </c>
      <c r="AB1490" s="6">
        <v>2.944063092696005</v>
      </c>
      <c r="AC1490" s="1" t="s">
        <v>48</v>
      </c>
      <c r="AD1490" s="1" t="s">
        <v>49</v>
      </c>
      <c r="AE1490" s="1" t="s">
        <v>52</v>
      </c>
      <c r="AF1490" s="1" t="s">
        <v>44</v>
      </c>
      <c r="AG1490" s="7">
        <v>0</v>
      </c>
      <c r="AH1490" s="8">
        <v>0.28022119402885443</v>
      </c>
      <c r="AI1490" s="9">
        <v>432.05792236328119</v>
      </c>
      <c r="AJ1490" s="10">
        <v>0.6064248470037007</v>
      </c>
    </row>
    <row r="1491" spans="1:36" x14ac:dyDescent="0.35">
      <c r="A1491" s="1">
        <v>1490</v>
      </c>
      <c r="B1491" s="1">
        <v>56</v>
      </c>
      <c r="C1491" s="1" t="s">
        <v>60</v>
      </c>
      <c r="D1491" s="1" t="s">
        <v>36</v>
      </c>
      <c r="E1491" s="1">
        <v>0</v>
      </c>
      <c r="F1491" s="1">
        <v>3</v>
      </c>
      <c r="G1491" s="1">
        <v>3</v>
      </c>
      <c r="H1491" s="1">
        <v>3</v>
      </c>
      <c r="I1491" s="1" t="s">
        <v>61</v>
      </c>
      <c r="J1491" s="1" t="s">
        <v>38</v>
      </c>
      <c r="K1491" s="6">
        <v>1202.5495000000001</v>
      </c>
      <c r="L1491" s="6">
        <v>1374.1493333333333</v>
      </c>
      <c r="M1491" s="1" t="s">
        <v>46</v>
      </c>
      <c r="N1491" s="1" t="s">
        <v>47</v>
      </c>
      <c r="O1491" s="6">
        <v>0</v>
      </c>
      <c r="P1491" s="6">
        <v>0</v>
      </c>
      <c r="Q1491" s="6">
        <v>147.82955555555554</v>
      </c>
      <c r="R1491" s="6">
        <v>57.777777777777779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889.43858399126509</v>
      </c>
      <c r="AA1491" s="1">
        <v>18</v>
      </c>
      <c r="AB1491" s="6">
        <v>56.751324183706735</v>
      </c>
      <c r="AC1491" s="1" t="s">
        <v>41</v>
      </c>
      <c r="AD1491" s="1" t="s">
        <v>70</v>
      </c>
      <c r="AE1491" s="1" t="s">
        <v>43</v>
      </c>
      <c r="AF1491" s="1" t="s">
        <v>44</v>
      </c>
      <c r="AG1491" s="7">
        <v>1</v>
      </c>
      <c r="AH1491" s="8">
        <v>4.524582251906395E-2</v>
      </c>
      <c r="AI1491" s="9">
        <v>570.54498291015625</v>
      </c>
      <c r="AJ1491" s="10">
        <v>0.11125552736651001</v>
      </c>
    </row>
    <row r="1492" spans="1:36" x14ac:dyDescent="0.35">
      <c r="A1492" s="1">
        <v>1491</v>
      </c>
      <c r="B1492" s="1">
        <v>34</v>
      </c>
      <c r="C1492" s="1" t="s">
        <v>50</v>
      </c>
      <c r="D1492" s="1" t="s">
        <v>51</v>
      </c>
      <c r="E1492" s="1">
        <v>0</v>
      </c>
      <c r="F1492" s="1">
        <v>2</v>
      </c>
      <c r="G1492" s="1">
        <v>2</v>
      </c>
      <c r="H1492" s="1">
        <v>2</v>
      </c>
      <c r="I1492" s="1" t="s">
        <v>67</v>
      </c>
      <c r="J1492" s="1" t="s">
        <v>38</v>
      </c>
      <c r="K1492" s="6">
        <v>256.67149999999998</v>
      </c>
      <c r="L1492" s="6">
        <v>152.42355555555557</v>
      </c>
      <c r="M1492" s="1" t="s">
        <v>46</v>
      </c>
      <c r="N1492" s="1" t="s">
        <v>66</v>
      </c>
      <c r="O1492" s="6">
        <v>0</v>
      </c>
      <c r="P1492" s="6">
        <v>0</v>
      </c>
      <c r="Q1492" s="6">
        <v>67.840888888888884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120.66666666666667</v>
      </c>
      <c r="X1492" s="6">
        <v>0</v>
      </c>
      <c r="Y1492" s="6">
        <v>0</v>
      </c>
      <c r="Z1492" s="6">
        <v>290.37010095046247</v>
      </c>
      <c r="AA1492" s="1">
        <v>36</v>
      </c>
      <c r="AB1492" s="6">
        <v>10.497574741365222</v>
      </c>
      <c r="AC1492" s="1" t="s">
        <v>41</v>
      </c>
      <c r="AD1492" s="1" t="s">
        <v>53</v>
      </c>
      <c r="AE1492" s="1" t="s">
        <v>52</v>
      </c>
      <c r="AF1492" s="1" t="s">
        <v>44</v>
      </c>
      <c r="AG1492" s="7">
        <v>0</v>
      </c>
      <c r="AH1492" s="8">
        <v>0.25612881779670721</v>
      </c>
      <c r="AI1492" s="9">
        <v>343.932861328125</v>
      </c>
      <c r="AJ1492" s="10">
        <v>0.38198670657671724</v>
      </c>
    </row>
    <row r="1493" spans="1:36" x14ac:dyDescent="0.35">
      <c r="A1493" s="1">
        <v>1492</v>
      </c>
      <c r="B1493" s="1">
        <v>67</v>
      </c>
      <c r="C1493" s="1" t="s">
        <v>50</v>
      </c>
      <c r="D1493" s="1" t="s">
        <v>51</v>
      </c>
      <c r="E1493" s="1">
        <v>1</v>
      </c>
      <c r="F1493" s="1">
        <v>1</v>
      </c>
      <c r="G1493" s="1">
        <v>1</v>
      </c>
      <c r="H1493" s="1">
        <v>3</v>
      </c>
      <c r="I1493" s="1" t="s">
        <v>37</v>
      </c>
      <c r="J1493" s="1" t="s">
        <v>63</v>
      </c>
      <c r="K1493" s="6">
        <v>793.70799999999997</v>
      </c>
      <c r="L1493" s="6">
        <v>443.154</v>
      </c>
      <c r="M1493" s="1" t="s">
        <v>64</v>
      </c>
      <c r="N1493" s="1" t="s">
        <v>40</v>
      </c>
      <c r="O1493" s="6">
        <v>0</v>
      </c>
      <c r="P1493" s="6">
        <v>0</v>
      </c>
      <c r="Q1493" s="6">
        <v>351.5097777777778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9.5555555555555554</v>
      </c>
      <c r="X1493" s="6">
        <v>0</v>
      </c>
      <c r="Y1493" s="6">
        <v>0</v>
      </c>
      <c r="Z1493" s="6">
        <v>943.02232050944497</v>
      </c>
      <c r="AA1493" s="1">
        <v>24</v>
      </c>
      <c r="AB1493" s="6">
        <v>47.079542488636264</v>
      </c>
      <c r="AC1493" s="1" t="s">
        <v>41</v>
      </c>
      <c r="AD1493" s="1" t="s">
        <v>53</v>
      </c>
      <c r="AE1493" s="1" t="s">
        <v>43</v>
      </c>
      <c r="AF1493" s="1" t="s">
        <v>44</v>
      </c>
      <c r="AG1493" s="7">
        <v>1</v>
      </c>
      <c r="AH1493" s="8">
        <v>7.4612617492675781E-2</v>
      </c>
      <c r="AI1493" s="9">
        <v>559.45684814453125</v>
      </c>
      <c r="AJ1493" s="10">
        <v>5.4245654648243359E-2</v>
      </c>
    </row>
    <row r="1494" spans="1:36" x14ac:dyDescent="0.35">
      <c r="A1494" s="1">
        <v>1493</v>
      </c>
      <c r="B1494" s="1">
        <v>32</v>
      </c>
      <c r="C1494" s="1" t="s">
        <v>35</v>
      </c>
      <c r="D1494" s="1" t="s">
        <v>51</v>
      </c>
      <c r="E1494" s="1">
        <v>0</v>
      </c>
      <c r="F1494" s="1">
        <v>0</v>
      </c>
      <c r="G1494" s="1">
        <v>0</v>
      </c>
      <c r="H1494" s="1">
        <v>4</v>
      </c>
      <c r="I1494" s="1" t="s">
        <v>62</v>
      </c>
      <c r="J1494" s="1" t="s">
        <v>56</v>
      </c>
      <c r="K1494" s="6">
        <v>11.1935</v>
      </c>
      <c r="L1494" s="6">
        <v>7.1355555555555554</v>
      </c>
      <c r="M1494" s="1" t="s">
        <v>39</v>
      </c>
      <c r="N1494" s="1" t="s">
        <v>47</v>
      </c>
      <c r="O1494" s="6">
        <v>0</v>
      </c>
      <c r="P1494" s="6">
        <v>0</v>
      </c>
      <c r="Q1494" s="6">
        <v>6.7651111111111115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19.333333333333332</v>
      </c>
      <c r="X1494" s="6">
        <v>0</v>
      </c>
      <c r="Y1494" s="6">
        <v>0</v>
      </c>
      <c r="Z1494" s="6">
        <v>6.1633831826706977</v>
      </c>
      <c r="AA1494" s="1">
        <v>24</v>
      </c>
      <c r="AB1494" s="6">
        <v>0.30770137048880714</v>
      </c>
      <c r="AC1494" s="1" t="s">
        <v>41</v>
      </c>
      <c r="AD1494" s="1" t="s">
        <v>73</v>
      </c>
      <c r="AE1494" s="1" t="s">
        <v>43</v>
      </c>
      <c r="AF1494" s="1" t="s">
        <v>44</v>
      </c>
      <c r="AG1494" s="7">
        <v>0</v>
      </c>
      <c r="AH1494" s="8">
        <v>0.34210160374641418</v>
      </c>
      <c r="AI1494" s="9">
        <v>301.16912841796881</v>
      </c>
      <c r="AJ1494" s="10">
        <v>0.13449224360044371</v>
      </c>
    </row>
    <row r="1495" spans="1:36" x14ac:dyDescent="0.35">
      <c r="A1495" s="1">
        <v>1494</v>
      </c>
      <c r="B1495" s="1">
        <v>42</v>
      </c>
      <c r="C1495" s="1" t="s">
        <v>50</v>
      </c>
      <c r="D1495" s="1" t="s">
        <v>36</v>
      </c>
      <c r="E1495" s="1">
        <v>3</v>
      </c>
      <c r="F1495" s="1">
        <v>4</v>
      </c>
      <c r="G1495" s="1">
        <v>4</v>
      </c>
      <c r="H1495" s="1">
        <v>2</v>
      </c>
      <c r="I1495" s="1" t="s">
        <v>57</v>
      </c>
      <c r="J1495" s="1" t="s">
        <v>38</v>
      </c>
      <c r="K1495" s="6">
        <v>750.09175000000005</v>
      </c>
      <c r="L1495" s="6">
        <v>806.71577777777782</v>
      </c>
      <c r="M1495" s="1" t="s">
        <v>46</v>
      </c>
      <c r="N1495" s="1" t="s">
        <v>47</v>
      </c>
      <c r="O1495" s="6">
        <v>0</v>
      </c>
      <c r="P1495" s="6">
        <v>0</v>
      </c>
      <c r="Q1495" s="6">
        <v>260.10622222222224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9.3333333333333339</v>
      </c>
      <c r="X1495" s="6">
        <v>0</v>
      </c>
      <c r="Y1495" s="6">
        <v>0</v>
      </c>
      <c r="Z1495" s="6">
        <v>500.66357818045759</v>
      </c>
      <c r="AA1495" s="1">
        <v>24</v>
      </c>
      <c r="AB1495" s="6">
        <v>24.995179529500266</v>
      </c>
      <c r="AC1495" s="1" t="s">
        <v>41</v>
      </c>
      <c r="AD1495" s="1" t="s">
        <v>49</v>
      </c>
      <c r="AE1495" s="1" t="s">
        <v>43</v>
      </c>
      <c r="AF1495" s="1" t="s">
        <v>44</v>
      </c>
      <c r="AG1495" s="7">
        <v>1</v>
      </c>
      <c r="AH1495" s="8">
        <v>0.14092932641506201</v>
      </c>
      <c r="AI1495" s="9">
        <v>441.8095703125</v>
      </c>
      <c r="AJ1495" s="10">
        <v>0.1606111410790089</v>
      </c>
    </row>
    <row r="1496" spans="1:36" x14ac:dyDescent="0.35">
      <c r="A1496" s="1">
        <v>1495</v>
      </c>
      <c r="B1496" s="1">
        <v>57</v>
      </c>
      <c r="C1496" s="1" t="s">
        <v>50</v>
      </c>
      <c r="D1496" s="1" t="s">
        <v>36</v>
      </c>
      <c r="E1496" s="1">
        <v>1</v>
      </c>
      <c r="F1496" s="1">
        <v>1</v>
      </c>
      <c r="G1496" s="1">
        <v>1</v>
      </c>
      <c r="H1496" s="1">
        <v>5</v>
      </c>
      <c r="I1496" s="1" t="s">
        <v>62</v>
      </c>
      <c r="J1496" s="1" t="s">
        <v>56</v>
      </c>
      <c r="K1496" s="6">
        <v>805.27975000000004</v>
      </c>
      <c r="L1496" s="6">
        <v>604.57444444444445</v>
      </c>
      <c r="M1496" s="1" t="s">
        <v>64</v>
      </c>
      <c r="N1496" s="1" t="s">
        <v>47</v>
      </c>
      <c r="O1496" s="6">
        <v>0</v>
      </c>
      <c r="P1496" s="6">
        <v>0</v>
      </c>
      <c r="Q1496" s="6">
        <v>478.59955555555558</v>
      </c>
      <c r="R1496" s="6">
        <v>0</v>
      </c>
      <c r="S1496" s="6">
        <v>0</v>
      </c>
      <c r="T1496" s="6">
        <v>0</v>
      </c>
      <c r="U1496" s="6">
        <v>258.88888888888891</v>
      </c>
      <c r="V1496" s="6">
        <v>0</v>
      </c>
      <c r="W1496" s="6">
        <v>48.444444444444443</v>
      </c>
      <c r="X1496" s="6">
        <v>0</v>
      </c>
      <c r="Y1496" s="6">
        <v>0</v>
      </c>
      <c r="Z1496" s="6">
        <v>739.60530859799053</v>
      </c>
      <c r="AA1496" s="1">
        <v>36</v>
      </c>
      <c r="AB1496" s="6">
        <v>26.738503656898388</v>
      </c>
      <c r="AC1496" s="1" t="s">
        <v>48</v>
      </c>
      <c r="AD1496" s="1" t="s">
        <v>49</v>
      </c>
      <c r="AE1496" s="1" t="s">
        <v>43</v>
      </c>
      <c r="AF1496" s="1" t="s">
        <v>44</v>
      </c>
      <c r="AG1496" s="7">
        <v>1</v>
      </c>
      <c r="AH1496" s="8">
        <v>7.4279718101024628E-2</v>
      </c>
      <c r="AI1496" s="9">
        <v>614.7835693359375</v>
      </c>
      <c r="AJ1496" s="10">
        <v>0.18570814207053804</v>
      </c>
    </row>
    <row r="1497" spans="1:36" x14ac:dyDescent="0.35">
      <c r="A1497" s="1">
        <v>1496</v>
      </c>
      <c r="B1497" s="1">
        <v>31</v>
      </c>
      <c r="C1497" s="1" t="s">
        <v>60</v>
      </c>
      <c r="D1497" s="1" t="s">
        <v>74</v>
      </c>
      <c r="E1497" s="1">
        <v>5</v>
      </c>
      <c r="F1497" s="1">
        <v>0</v>
      </c>
      <c r="G1497" s="1">
        <v>0</v>
      </c>
      <c r="H1497" s="1">
        <v>6</v>
      </c>
      <c r="I1497" s="1" t="s">
        <v>67</v>
      </c>
      <c r="J1497" s="1" t="s">
        <v>56</v>
      </c>
      <c r="K1497" s="6">
        <v>1470.5630000000001</v>
      </c>
      <c r="L1497" s="6">
        <v>1202.4088888888889</v>
      </c>
      <c r="M1497" s="1" t="s">
        <v>39</v>
      </c>
      <c r="N1497" s="1" t="s">
        <v>40</v>
      </c>
      <c r="O1497" s="6">
        <v>0</v>
      </c>
      <c r="P1497" s="6">
        <v>0</v>
      </c>
      <c r="Q1497" s="6">
        <v>706.00244444444445</v>
      </c>
      <c r="R1497" s="6">
        <v>0</v>
      </c>
      <c r="S1497" s="6">
        <v>0</v>
      </c>
      <c r="T1497" s="6">
        <v>0</v>
      </c>
      <c r="U1497" s="6">
        <v>258.88888888888891</v>
      </c>
      <c r="V1497" s="6">
        <v>0</v>
      </c>
      <c r="W1497" s="6">
        <v>45.777777777777779</v>
      </c>
      <c r="X1497" s="6">
        <v>0</v>
      </c>
      <c r="Y1497" s="6">
        <v>0</v>
      </c>
      <c r="Z1497" s="6">
        <v>1477.8450425090141</v>
      </c>
      <c r="AA1497" s="1">
        <v>24</v>
      </c>
      <c r="AB1497" s="6">
        <v>73.780086597352977</v>
      </c>
      <c r="AC1497" s="1" t="s">
        <v>41</v>
      </c>
      <c r="AD1497" s="1" t="s">
        <v>73</v>
      </c>
      <c r="AE1497" s="1" t="s">
        <v>43</v>
      </c>
      <c r="AF1497" s="1" t="s">
        <v>84</v>
      </c>
      <c r="AG1497" s="7">
        <v>1</v>
      </c>
      <c r="AH1497" s="8">
        <v>2.037712000310421E-2</v>
      </c>
      <c r="AI1497" s="9">
        <v>712.8675537109375</v>
      </c>
      <c r="AJ1497" s="10">
        <v>0.17940309893949538</v>
      </c>
    </row>
    <row r="1498" spans="1:36" x14ac:dyDescent="0.35">
      <c r="A1498" s="1">
        <v>1497</v>
      </c>
      <c r="B1498" s="1">
        <v>38</v>
      </c>
      <c r="C1498" s="1" t="s">
        <v>35</v>
      </c>
      <c r="D1498" s="1" t="s">
        <v>51</v>
      </c>
      <c r="E1498" s="1">
        <v>0</v>
      </c>
      <c r="F1498" s="1">
        <v>0</v>
      </c>
      <c r="G1498" s="1">
        <v>0</v>
      </c>
      <c r="H1498" s="1">
        <v>3</v>
      </c>
      <c r="I1498" s="1" t="s">
        <v>37</v>
      </c>
      <c r="J1498" s="1" t="s">
        <v>38</v>
      </c>
      <c r="K1498" s="6">
        <v>427.97750000000002</v>
      </c>
      <c r="L1498" s="6">
        <v>255.81244444444445</v>
      </c>
      <c r="M1498" s="1" t="s">
        <v>46</v>
      </c>
      <c r="N1498" s="1" t="s">
        <v>40</v>
      </c>
      <c r="O1498" s="6">
        <v>0</v>
      </c>
      <c r="P1498" s="6">
        <v>0</v>
      </c>
      <c r="Q1498" s="6">
        <v>82.018000000000001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389.55555555555554</v>
      </c>
      <c r="X1498" s="6">
        <v>0</v>
      </c>
      <c r="Y1498" s="6">
        <v>0</v>
      </c>
      <c r="Z1498" s="6">
        <v>510.27593326515012</v>
      </c>
      <c r="AA1498" s="1">
        <v>36</v>
      </c>
      <c r="AB1498" s="6">
        <v>18.447697371860812</v>
      </c>
      <c r="AC1498" s="1" t="s">
        <v>48</v>
      </c>
      <c r="AD1498" s="1" t="s">
        <v>70</v>
      </c>
      <c r="AE1498" s="1" t="s">
        <v>43</v>
      </c>
      <c r="AF1498" s="1" t="s">
        <v>54</v>
      </c>
      <c r="AG1498" s="7">
        <v>0</v>
      </c>
      <c r="AH1498" s="8">
        <v>0.16388984024524689</v>
      </c>
      <c r="AI1498" s="9">
        <v>416.56610107421881</v>
      </c>
      <c r="AJ1498" s="10">
        <v>3.9861142165610181E-2</v>
      </c>
    </row>
    <row r="1499" spans="1:36" x14ac:dyDescent="0.35">
      <c r="A1499" s="1">
        <v>1498</v>
      </c>
      <c r="B1499" s="1">
        <v>28</v>
      </c>
      <c r="C1499" s="1" t="s">
        <v>60</v>
      </c>
      <c r="D1499" s="1" t="s">
        <v>36</v>
      </c>
      <c r="E1499" s="1">
        <v>1</v>
      </c>
      <c r="F1499" s="1">
        <v>2</v>
      </c>
      <c r="G1499" s="1">
        <v>2</v>
      </c>
      <c r="H1499" s="1">
        <v>2</v>
      </c>
      <c r="I1499" s="1" t="s">
        <v>61</v>
      </c>
      <c r="J1499" s="1" t="s">
        <v>56</v>
      </c>
      <c r="K1499" s="6">
        <v>816.726</v>
      </c>
      <c r="L1499" s="6">
        <v>842.0866666666667</v>
      </c>
      <c r="M1499" s="1" t="s">
        <v>46</v>
      </c>
      <c r="N1499" s="1" t="s">
        <v>40</v>
      </c>
      <c r="O1499" s="6">
        <v>0</v>
      </c>
      <c r="P1499" s="6">
        <v>0</v>
      </c>
      <c r="Q1499" s="6">
        <v>291.0817777777778</v>
      </c>
      <c r="R1499" s="6">
        <v>0</v>
      </c>
      <c r="S1499" s="6">
        <v>0</v>
      </c>
      <c r="T1499" s="6">
        <v>0</v>
      </c>
      <c r="U1499" s="6">
        <v>154.88888888888889</v>
      </c>
      <c r="V1499" s="6">
        <v>0</v>
      </c>
      <c r="W1499" s="6">
        <v>16.222222222222221</v>
      </c>
      <c r="X1499" s="6">
        <v>0</v>
      </c>
      <c r="Y1499" s="6">
        <v>0</v>
      </c>
      <c r="Z1499" s="6">
        <v>659.06209486555258</v>
      </c>
      <c r="AA1499" s="1">
        <v>36</v>
      </c>
      <c r="AB1499" s="6">
        <v>23.8266735363094</v>
      </c>
      <c r="AC1499" s="1" t="s">
        <v>41</v>
      </c>
      <c r="AD1499" s="1" t="s">
        <v>53</v>
      </c>
      <c r="AE1499" s="1" t="s">
        <v>43</v>
      </c>
      <c r="AF1499" s="1" t="s">
        <v>44</v>
      </c>
      <c r="AG1499" s="7">
        <v>1</v>
      </c>
      <c r="AH1499" s="8">
        <v>0.1083886548876762</v>
      </c>
      <c r="AI1499" s="9">
        <v>435.74172973632813</v>
      </c>
      <c r="AJ1499" s="10">
        <v>5.8076716816563824E-2</v>
      </c>
    </row>
    <row r="1500" spans="1:36" x14ac:dyDescent="0.35">
      <c r="A1500" s="1">
        <v>1499</v>
      </c>
      <c r="B1500" s="1">
        <v>49</v>
      </c>
      <c r="C1500" s="1" t="s">
        <v>50</v>
      </c>
      <c r="D1500" s="1" t="s">
        <v>36</v>
      </c>
      <c r="E1500" s="1">
        <v>1</v>
      </c>
      <c r="F1500" s="1">
        <v>1</v>
      </c>
      <c r="G1500" s="1">
        <v>1</v>
      </c>
      <c r="H1500" s="1">
        <v>2</v>
      </c>
      <c r="I1500" s="1" t="s">
        <v>37</v>
      </c>
      <c r="J1500" s="1" t="s">
        <v>38</v>
      </c>
      <c r="K1500" s="6">
        <v>449.63099999999997</v>
      </c>
      <c r="L1500" s="6">
        <v>222.62955555555556</v>
      </c>
      <c r="M1500" s="1" t="s">
        <v>46</v>
      </c>
      <c r="N1500" s="1" t="s">
        <v>66</v>
      </c>
      <c r="O1500" s="6">
        <v>0</v>
      </c>
      <c r="P1500" s="6">
        <v>0</v>
      </c>
      <c r="Q1500" s="6">
        <v>95.49666666666667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114.66666666666667</v>
      </c>
      <c r="X1500" s="6">
        <v>0</v>
      </c>
      <c r="Y1500" s="6">
        <v>0</v>
      </c>
      <c r="Z1500" s="6">
        <v>485.27543103226066</v>
      </c>
      <c r="AA1500" s="1">
        <v>36</v>
      </c>
      <c r="AB1500" s="6">
        <v>17.543869326540822</v>
      </c>
      <c r="AC1500" s="1" t="s">
        <v>41</v>
      </c>
      <c r="AD1500" s="1" t="s">
        <v>53</v>
      </c>
      <c r="AE1500" s="1" t="s">
        <v>43</v>
      </c>
      <c r="AF1500" s="1" t="s">
        <v>44</v>
      </c>
      <c r="AG1500" s="7">
        <v>1</v>
      </c>
      <c r="AH1500" s="8">
        <v>0.17440406978130341</v>
      </c>
      <c r="AI1500" s="9">
        <v>424.72793579101563</v>
      </c>
      <c r="AJ1500" s="10">
        <v>0.22190236691612125</v>
      </c>
    </row>
    <row r="1501" spans="1:36" x14ac:dyDescent="0.35">
      <c r="A1501" s="1">
        <v>1500</v>
      </c>
      <c r="B1501" s="1">
        <v>35</v>
      </c>
      <c r="C1501" s="1" t="s">
        <v>35</v>
      </c>
      <c r="D1501" s="1" t="s">
        <v>51</v>
      </c>
      <c r="E1501" s="1">
        <v>0</v>
      </c>
      <c r="F1501" s="1">
        <v>2</v>
      </c>
      <c r="G1501" s="1">
        <v>2</v>
      </c>
      <c r="H1501" s="1">
        <v>1</v>
      </c>
      <c r="I1501" s="1" t="s">
        <v>37</v>
      </c>
      <c r="J1501" s="1" t="s">
        <v>56</v>
      </c>
      <c r="K1501" s="6">
        <v>237.34275</v>
      </c>
      <c r="L1501" s="6">
        <v>236.13822222222223</v>
      </c>
      <c r="M1501" s="1" t="s">
        <v>46</v>
      </c>
      <c r="N1501" s="1" t="s">
        <v>40</v>
      </c>
      <c r="O1501" s="6">
        <v>0</v>
      </c>
      <c r="P1501" s="6">
        <v>527.77777777777783</v>
      </c>
      <c r="Q1501" s="6">
        <v>148.88822222222223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143.21012927188002</v>
      </c>
      <c r="AA1501" s="1">
        <v>6</v>
      </c>
      <c r="AB1501" s="6">
        <v>25.136988677452685</v>
      </c>
      <c r="AC1501" s="1" t="s">
        <v>48</v>
      </c>
      <c r="AD1501" s="1" t="s">
        <v>73</v>
      </c>
      <c r="AE1501" s="1" t="s">
        <v>81</v>
      </c>
      <c r="AF1501" s="1" t="s">
        <v>44</v>
      </c>
      <c r="AG1501" s="7">
        <v>0</v>
      </c>
      <c r="AH1501" s="8">
        <v>0.32202723622322083</v>
      </c>
      <c r="AI1501" s="9">
        <v>211.6408996582031</v>
      </c>
      <c r="AJ1501" s="10">
        <v>9.4920997627558026E-2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905B6-6008-477B-8CDA-DEF415982F5F}">
  <dimension ref="A1:AJ2501"/>
  <sheetViews>
    <sheetView workbookViewId="0">
      <selection sqref="A1:XFD1048576"/>
    </sheetView>
  </sheetViews>
  <sheetFormatPr baseColWidth="10" defaultRowHeight="14.5" x14ac:dyDescent="0.35"/>
  <cols>
    <col min="33" max="33" width="10.90625" style="11"/>
    <col min="34" max="34" width="15.81640625" style="11" bestFit="1" customWidth="1"/>
    <col min="35" max="35" width="10.90625" style="11"/>
  </cols>
  <sheetData>
    <row r="1" spans="1:36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3" t="s">
        <v>10</v>
      </c>
      <c r="M1" s="2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2" t="s">
        <v>24</v>
      </c>
      <c r="AA1" s="2" t="s">
        <v>25</v>
      </c>
      <c r="AB1" s="3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4" t="s">
        <v>31</v>
      </c>
      <c r="AH1" s="5" t="s">
        <v>32</v>
      </c>
      <c r="AI1" s="4" t="s">
        <v>33</v>
      </c>
      <c r="AJ1" s="2" t="s">
        <v>34</v>
      </c>
    </row>
    <row r="2" spans="1:36" x14ac:dyDescent="0.35">
      <c r="A2" s="1">
        <v>1</v>
      </c>
      <c r="B2" s="1">
        <v>73</v>
      </c>
      <c r="C2" s="1" t="s">
        <v>35</v>
      </c>
      <c r="D2" s="1" t="s">
        <v>59</v>
      </c>
      <c r="E2" s="1">
        <v>2</v>
      </c>
      <c r="F2" s="1">
        <v>2</v>
      </c>
      <c r="G2" s="1">
        <v>2</v>
      </c>
      <c r="H2" s="1">
        <v>3</v>
      </c>
      <c r="I2" s="1" t="s">
        <v>62</v>
      </c>
      <c r="J2" s="1" t="s">
        <v>56</v>
      </c>
      <c r="K2" s="6">
        <v>153.2055</v>
      </c>
      <c r="L2" s="6">
        <v>195.84422222222221</v>
      </c>
      <c r="M2" s="1" t="s">
        <v>46</v>
      </c>
      <c r="N2" s="1" t="s">
        <v>40</v>
      </c>
      <c r="O2" s="6">
        <v>0</v>
      </c>
      <c r="P2" s="6">
        <v>0</v>
      </c>
      <c r="Q2" s="6">
        <v>27.214444444444446</v>
      </c>
      <c r="R2" s="6">
        <v>0</v>
      </c>
      <c r="S2" s="6">
        <v>0</v>
      </c>
      <c r="T2" s="6">
        <v>0</v>
      </c>
      <c r="U2" s="6">
        <v>366.66666666666669</v>
      </c>
      <c r="V2" s="6">
        <v>0</v>
      </c>
      <c r="W2" s="6">
        <v>60.222222222222221</v>
      </c>
      <c r="X2" s="6">
        <v>0</v>
      </c>
      <c r="Y2" s="6">
        <v>0</v>
      </c>
      <c r="Z2" s="6">
        <v>84.871944004219472</v>
      </c>
      <c r="AA2" s="1">
        <v>36</v>
      </c>
      <c r="AB2" s="6">
        <v>3.068324089542728</v>
      </c>
      <c r="AC2" s="1" t="s">
        <v>41</v>
      </c>
      <c r="AD2" s="1" t="s">
        <v>53</v>
      </c>
      <c r="AE2" s="1" t="s">
        <v>52</v>
      </c>
      <c r="AF2" s="1" t="s">
        <v>44</v>
      </c>
      <c r="AG2" s="7">
        <v>0</v>
      </c>
      <c r="AH2" s="8">
        <v>0.2572459876537323</v>
      </c>
      <c r="AI2" s="9">
        <v>468.53564453125</v>
      </c>
      <c r="AJ2" s="10">
        <v>0.35399894214803618</v>
      </c>
    </row>
    <row r="3" spans="1:36" x14ac:dyDescent="0.35">
      <c r="A3" s="1">
        <v>2</v>
      </c>
      <c r="B3" s="1">
        <v>31</v>
      </c>
      <c r="C3" s="1" t="s">
        <v>50</v>
      </c>
      <c r="D3" s="1" t="s">
        <v>74</v>
      </c>
      <c r="E3" s="1">
        <v>1</v>
      </c>
      <c r="F3" s="1">
        <v>0</v>
      </c>
      <c r="G3" s="1">
        <v>0</v>
      </c>
      <c r="H3" s="1">
        <v>3</v>
      </c>
      <c r="I3" s="1" t="s">
        <v>37</v>
      </c>
      <c r="J3" s="1" t="s">
        <v>38</v>
      </c>
      <c r="K3" s="6">
        <v>105.00425</v>
      </c>
      <c r="L3" s="6">
        <v>93.578222222222223</v>
      </c>
      <c r="M3" s="1" t="s">
        <v>82</v>
      </c>
      <c r="N3" s="1" t="s">
        <v>47</v>
      </c>
      <c r="O3" s="6">
        <v>0</v>
      </c>
      <c r="P3" s="6">
        <v>0</v>
      </c>
      <c r="Q3" s="6">
        <v>58.632444444444445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32</v>
      </c>
      <c r="X3" s="6">
        <v>0</v>
      </c>
      <c r="Y3" s="6">
        <v>0</v>
      </c>
      <c r="Z3" s="6">
        <v>106.11237595943909</v>
      </c>
      <c r="AA3" s="1">
        <v>48</v>
      </c>
      <c r="AB3" s="6">
        <v>3.117051002229684</v>
      </c>
      <c r="AC3" s="1" t="s">
        <v>48</v>
      </c>
      <c r="AD3" s="1" t="s">
        <v>42</v>
      </c>
      <c r="AE3" s="1" t="s">
        <v>43</v>
      </c>
      <c r="AF3" s="1" t="s">
        <v>44</v>
      </c>
      <c r="AG3" s="7">
        <v>0</v>
      </c>
      <c r="AH3" s="8">
        <v>0.28790706396102911</v>
      </c>
      <c r="AI3" s="9">
        <v>365.52249145507813</v>
      </c>
      <c r="AJ3" s="10">
        <v>2.7267115249869842E-2</v>
      </c>
    </row>
    <row r="4" spans="1:36" x14ac:dyDescent="0.35">
      <c r="A4" s="1">
        <v>3</v>
      </c>
      <c r="B4" s="1">
        <v>37</v>
      </c>
      <c r="C4" s="1" t="s">
        <v>60</v>
      </c>
      <c r="D4" s="1" t="s">
        <v>36</v>
      </c>
      <c r="E4" s="1">
        <v>2</v>
      </c>
      <c r="F4" s="1">
        <v>0</v>
      </c>
      <c r="G4" s="1">
        <v>0</v>
      </c>
      <c r="H4" s="1">
        <v>2</v>
      </c>
      <c r="I4" s="1" t="s">
        <v>61</v>
      </c>
      <c r="J4" s="1" t="s">
        <v>38</v>
      </c>
      <c r="K4" s="6">
        <v>185.24475000000001</v>
      </c>
      <c r="L4" s="6">
        <v>167.96377777777778</v>
      </c>
      <c r="M4" s="1" t="s">
        <v>64</v>
      </c>
      <c r="N4" s="1" t="s">
        <v>47</v>
      </c>
      <c r="O4" s="6">
        <v>0</v>
      </c>
      <c r="P4" s="6">
        <v>124.44444444444444</v>
      </c>
      <c r="Q4" s="6">
        <v>82.734666666666669</v>
      </c>
      <c r="R4" s="6">
        <v>0</v>
      </c>
      <c r="S4" s="6">
        <v>0</v>
      </c>
      <c r="T4" s="6">
        <v>0</v>
      </c>
      <c r="U4" s="6">
        <v>600</v>
      </c>
      <c r="V4" s="6">
        <v>0</v>
      </c>
      <c r="W4" s="6">
        <v>131.33333333333334</v>
      </c>
      <c r="X4" s="6">
        <v>0</v>
      </c>
      <c r="Y4" s="6">
        <v>0</v>
      </c>
      <c r="Z4" s="6">
        <v>137.73784165020166</v>
      </c>
      <c r="AA4" s="1">
        <v>48</v>
      </c>
      <c r="AB4" s="6">
        <v>4.046049044503782</v>
      </c>
      <c r="AC4" s="1" t="s">
        <v>41</v>
      </c>
      <c r="AD4" s="1" t="s">
        <v>53</v>
      </c>
      <c r="AE4" s="1" t="s">
        <v>43</v>
      </c>
      <c r="AF4" s="1" t="s">
        <v>44</v>
      </c>
      <c r="AG4" s="7">
        <v>0</v>
      </c>
      <c r="AH4" s="8">
        <v>0.27365213632583618</v>
      </c>
      <c r="AI4" s="9">
        <v>366.43670654296881</v>
      </c>
      <c r="AJ4" s="10">
        <v>0.18412363657157091</v>
      </c>
    </row>
    <row r="5" spans="1:36" x14ac:dyDescent="0.35">
      <c r="A5" s="1">
        <v>4</v>
      </c>
      <c r="B5" s="1">
        <v>57</v>
      </c>
      <c r="C5" s="1" t="s">
        <v>35</v>
      </c>
      <c r="D5" s="1" t="s">
        <v>51</v>
      </c>
      <c r="E5" s="1">
        <v>1</v>
      </c>
      <c r="F5" s="1">
        <v>0</v>
      </c>
      <c r="G5" s="1">
        <v>0</v>
      </c>
      <c r="H5" s="1">
        <v>2</v>
      </c>
      <c r="I5" s="1" t="s">
        <v>37</v>
      </c>
      <c r="J5" s="1" t="s">
        <v>38</v>
      </c>
      <c r="K5" s="6">
        <v>609.928</v>
      </c>
      <c r="L5" s="6">
        <v>559.07555555555552</v>
      </c>
      <c r="M5" s="1" t="s">
        <v>46</v>
      </c>
      <c r="N5" s="1" t="s">
        <v>47</v>
      </c>
      <c r="O5" s="6">
        <v>0</v>
      </c>
      <c r="P5" s="6">
        <v>0</v>
      </c>
      <c r="Q5" s="6">
        <v>30.365555555555556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6.666666666666667</v>
      </c>
      <c r="X5" s="6">
        <v>0</v>
      </c>
      <c r="Y5" s="6">
        <v>0</v>
      </c>
      <c r="Z5" s="6">
        <v>315.19604126376151</v>
      </c>
      <c r="AA5" s="1">
        <v>36</v>
      </c>
      <c r="AB5" s="6">
        <v>11.39509195512267</v>
      </c>
      <c r="AC5" s="1" t="s">
        <v>41</v>
      </c>
      <c r="AD5" s="1" t="s">
        <v>70</v>
      </c>
      <c r="AE5" s="1" t="s">
        <v>52</v>
      </c>
      <c r="AF5" s="1" t="s">
        <v>44</v>
      </c>
      <c r="AG5" s="7">
        <v>1</v>
      </c>
      <c r="AH5" s="8">
        <v>0.14842219650745389</v>
      </c>
      <c r="AI5" s="9">
        <v>444.17617797851563</v>
      </c>
      <c r="AJ5" s="10">
        <v>0.45879294649887908</v>
      </c>
    </row>
    <row r="6" spans="1:36" x14ac:dyDescent="0.35">
      <c r="A6" s="1">
        <v>5</v>
      </c>
      <c r="B6" s="1">
        <v>31</v>
      </c>
      <c r="C6" s="1" t="s">
        <v>35</v>
      </c>
      <c r="D6" s="1" t="s">
        <v>36</v>
      </c>
      <c r="E6" s="1">
        <v>1</v>
      </c>
      <c r="F6" s="1">
        <v>0</v>
      </c>
      <c r="G6" s="1">
        <v>0</v>
      </c>
      <c r="H6" s="1">
        <v>3</v>
      </c>
      <c r="I6" s="1" t="s">
        <v>37</v>
      </c>
      <c r="J6" s="1" t="s">
        <v>63</v>
      </c>
      <c r="K6" s="6">
        <v>344.88900000000001</v>
      </c>
      <c r="L6" s="6">
        <v>290.04155555555553</v>
      </c>
      <c r="M6" s="1" t="s">
        <v>46</v>
      </c>
      <c r="N6" s="1" t="s">
        <v>47</v>
      </c>
      <c r="O6" s="6">
        <v>2551.1856799149068</v>
      </c>
      <c r="P6" s="6">
        <v>1244.4444444444443</v>
      </c>
      <c r="Q6" s="6">
        <v>191.01866666666666</v>
      </c>
      <c r="R6" s="6">
        <v>0</v>
      </c>
      <c r="S6" s="6">
        <v>0</v>
      </c>
      <c r="T6" s="6">
        <v>0</v>
      </c>
      <c r="U6" s="6">
        <v>600</v>
      </c>
      <c r="V6" s="6">
        <v>0</v>
      </c>
      <c r="W6" s="6">
        <v>30.666666666666668</v>
      </c>
      <c r="X6" s="6">
        <v>0</v>
      </c>
      <c r="Y6" s="6">
        <v>0</v>
      </c>
      <c r="Z6" s="6">
        <v>256.98790219356744</v>
      </c>
      <c r="AA6" s="1">
        <v>36</v>
      </c>
      <c r="AB6" s="6">
        <v>9.2907282880473616</v>
      </c>
      <c r="AC6" s="1" t="s">
        <v>41</v>
      </c>
      <c r="AD6" s="1" t="s">
        <v>42</v>
      </c>
      <c r="AE6" s="1" t="s">
        <v>43</v>
      </c>
      <c r="AF6" s="1" t="s">
        <v>44</v>
      </c>
      <c r="AG6" s="7">
        <v>0</v>
      </c>
      <c r="AH6" s="8">
        <v>0.21978349983692169</v>
      </c>
      <c r="AI6" s="9">
        <v>369.91815185546881</v>
      </c>
      <c r="AJ6" s="10">
        <v>0.19980796516539631</v>
      </c>
    </row>
    <row r="7" spans="1:36" x14ac:dyDescent="0.35">
      <c r="A7" s="1">
        <v>6</v>
      </c>
      <c r="B7" s="1">
        <v>64</v>
      </c>
      <c r="C7" s="1" t="s">
        <v>60</v>
      </c>
      <c r="D7" s="1" t="s">
        <v>59</v>
      </c>
      <c r="E7" s="1">
        <v>0</v>
      </c>
      <c r="F7" s="1">
        <v>0</v>
      </c>
      <c r="G7" s="1">
        <v>0</v>
      </c>
      <c r="H7" s="1">
        <v>3</v>
      </c>
      <c r="I7" s="1" t="s">
        <v>61</v>
      </c>
      <c r="J7" s="1" t="s">
        <v>56</v>
      </c>
      <c r="K7" s="6">
        <v>1248.617</v>
      </c>
      <c r="L7" s="6">
        <v>1589.3926666666666</v>
      </c>
      <c r="M7" s="1" t="s">
        <v>46</v>
      </c>
      <c r="N7" s="1" t="s">
        <v>40</v>
      </c>
      <c r="O7" s="6">
        <v>0</v>
      </c>
      <c r="P7" s="6">
        <v>0</v>
      </c>
      <c r="Q7" s="6">
        <v>510.12933333333331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18.444444444444443</v>
      </c>
      <c r="X7" s="6">
        <v>0</v>
      </c>
      <c r="Y7" s="6">
        <v>0</v>
      </c>
      <c r="Z7" s="6">
        <v>755.11313561750933</v>
      </c>
      <c r="AA7" s="1">
        <v>36</v>
      </c>
      <c r="AB7" s="6">
        <v>27.299148753210606</v>
      </c>
      <c r="AC7" s="1" t="s">
        <v>41</v>
      </c>
      <c r="AD7" s="1" t="s">
        <v>53</v>
      </c>
      <c r="AE7" s="1" t="s">
        <v>52</v>
      </c>
      <c r="AF7" s="1" t="s">
        <v>58</v>
      </c>
      <c r="AG7" s="7">
        <v>1</v>
      </c>
      <c r="AH7" s="8">
        <v>3.7877056747674942E-2</v>
      </c>
      <c r="AI7" s="9">
        <v>614.6402587890625</v>
      </c>
      <c r="AJ7" s="10">
        <v>9.4569048479313186E-4</v>
      </c>
    </row>
    <row r="8" spans="1:36" x14ac:dyDescent="0.35">
      <c r="A8" s="1">
        <v>7</v>
      </c>
      <c r="B8" s="1">
        <v>41</v>
      </c>
      <c r="C8" s="1" t="s">
        <v>60</v>
      </c>
      <c r="D8" s="1" t="s">
        <v>36</v>
      </c>
      <c r="E8" s="1">
        <v>2</v>
      </c>
      <c r="F8" s="1">
        <v>1</v>
      </c>
      <c r="G8" s="1">
        <v>1</v>
      </c>
      <c r="H8" s="1">
        <v>5</v>
      </c>
      <c r="I8" s="1" t="s">
        <v>67</v>
      </c>
      <c r="J8" s="1" t="s">
        <v>38</v>
      </c>
      <c r="K8" s="6">
        <v>157.64224999999999</v>
      </c>
      <c r="L8" s="6">
        <v>125.21488888888889</v>
      </c>
      <c r="M8" s="1" t="s">
        <v>64</v>
      </c>
      <c r="N8" s="1" t="s">
        <v>40</v>
      </c>
      <c r="O8" s="6">
        <v>0</v>
      </c>
      <c r="P8" s="6">
        <v>0</v>
      </c>
      <c r="Q8" s="6">
        <v>39.181555555555555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212.44444444444446</v>
      </c>
      <c r="X8" s="6">
        <v>0</v>
      </c>
      <c r="Y8" s="6">
        <v>0</v>
      </c>
      <c r="Z8" s="6">
        <v>146.71401632989739</v>
      </c>
      <c r="AA8" s="1">
        <v>36</v>
      </c>
      <c r="AB8" s="6">
        <v>5.3040631490214123</v>
      </c>
      <c r="AC8" s="1" t="s">
        <v>41</v>
      </c>
      <c r="AD8" s="1" t="s">
        <v>70</v>
      </c>
      <c r="AE8" s="1" t="s">
        <v>43</v>
      </c>
      <c r="AF8" s="1" t="s">
        <v>44</v>
      </c>
      <c r="AG8" s="7">
        <v>0</v>
      </c>
      <c r="AH8" s="8">
        <v>0.25252044200897222</v>
      </c>
      <c r="AI8" s="9">
        <v>446.13613891601563</v>
      </c>
      <c r="AJ8" s="10">
        <v>0.38581523855641969</v>
      </c>
    </row>
    <row r="9" spans="1:36" x14ac:dyDescent="0.35">
      <c r="A9" s="1">
        <v>8</v>
      </c>
      <c r="B9" s="1">
        <v>37</v>
      </c>
      <c r="C9" s="1" t="s">
        <v>60</v>
      </c>
      <c r="D9" s="1" t="s">
        <v>51</v>
      </c>
      <c r="E9" s="1">
        <v>2</v>
      </c>
      <c r="F9" s="1">
        <v>0</v>
      </c>
      <c r="G9" s="1">
        <v>0</v>
      </c>
      <c r="H9" s="1">
        <v>3</v>
      </c>
      <c r="I9" s="1" t="s">
        <v>61</v>
      </c>
      <c r="J9" s="1" t="s">
        <v>38</v>
      </c>
      <c r="K9" s="6">
        <v>1490.9735000000001</v>
      </c>
      <c r="L9" s="6">
        <v>1813.1935555555556</v>
      </c>
      <c r="M9" s="1" t="s">
        <v>46</v>
      </c>
      <c r="N9" s="1" t="s">
        <v>47</v>
      </c>
      <c r="O9" s="6">
        <v>0</v>
      </c>
      <c r="P9" s="6">
        <v>805.12911111111111</v>
      </c>
      <c r="Q9" s="6">
        <v>720.91644444444444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559.44648980578108</v>
      </c>
      <c r="AA9" s="1">
        <v>36</v>
      </c>
      <c r="AB9" s="6">
        <v>20.225330780638867</v>
      </c>
      <c r="AC9" s="1" t="s">
        <v>41</v>
      </c>
      <c r="AD9" s="1" t="s">
        <v>49</v>
      </c>
      <c r="AE9" s="1" t="s">
        <v>52</v>
      </c>
      <c r="AF9" s="1" t="s">
        <v>75</v>
      </c>
      <c r="AG9" s="7">
        <v>1</v>
      </c>
      <c r="AH9" s="8">
        <v>4.0763784199953079E-2</v>
      </c>
      <c r="AI9" s="9">
        <v>558.14385986328125</v>
      </c>
      <c r="AJ9" s="10">
        <v>0.30645675795886168</v>
      </c>
    </row>
    <row r="10" spans="1:36" x14ac:dyDescent="0.35">
      <c r="A10" s="1">
        <v>9</v>
      </c>
      <c r="B10" s="1">
        <v>66</v>
      </c>
      <c r="C10" s="1" t="s">
        <v>35</v>
      </c>
      <c r="D10" s="1" t="s">
        <v>36</v>
      </c>
      <c r="E10" s="1">
        <v>0</v>
      </c>
      <c r="F10" s="1">
        <v>2</v>
      </c>
      <c r="G10" s="1">
        <v>2</v>
      </c>
      <c r="H10" s="1">
        <v>2</v>
      </c>
      <c r="I10" s="1" t="s">
        <v>61</v>
      </c>
      <c r="J10" s="1" t="s">
        <v>38</v>
      </c>
      <c r="K10" s="6">
        <v>984.91125</v>
      </c>
      <c r="L10" s="6">
        <v>674.76199999999994</v>
      </c>
      <c r="M10" s="1" t="s">
        <v>39</v>
      </c>
      <c r="N10" s="1" t="s">
        <v>47</v>
      </c>
      <c r="O10" s="6">
        <v>0</v>
      </c>
      <c r="P10" s="6">
        <v>0</v>
      </c>
      <c r="Q10" s="6">
        <v>202.34333333333333</v>
      </c>
      <c r="R10" s="6">
        <v>0</v>
      </c>
      <c r="S10" s="6">
        <v>0</v>
      </c>
      <c r="T10" s="6">
        <v>0</v>
      </c>
      <c r="U10" s="6">
        <v>44.444444444444443</v>
      </c>
      <c r="V10" s="6">
        <v>0</v>
      </c>
      <c r="W10" s="6">
        <v>26</v>
      </c>
      <c r="X10" s="6">
        <v>0</v>
      </c>
      <c r="Y10" s="6">
        <v>0</v>
      </c>
      <c r="Z10" s="6">
        <v>704.45331653815981</v>
      </c>
      <c r="AA10" s="1">
        <v>36</v>
      </c>
      <c r="AB10" s="6">
        <v>25.46767493607598</v>
      </c>
      <c r="AC10" s="1" t="s">
        <v>41</v>
      </c>
      <c r="AD10" s="1" t="s">
        <v>53</v>
      </c>
      <c r="AE10" s="1" t="s">
        <v>43</v>
      </c>
      <c r="AF10" s="1" t="s">
        <v>44</v>
      </c>
      <c r="AG10" s="7">
        <v>0</v>
      </c>
      <c r="AH10" s="8">
        <v>7.5216837227344513E-2</v>
      </c>
      <c r="AI10" s="9">
        <v>553.270751953125</v>
      </c>
      <c r="AJ10" s="10">
        <v>9.6609561352463513E-2</v>
      </c>
    </row>
    <row r="11" spans="1:36" x14ac:dyDescent="0.35">
      <c r="A11" s="1">
        <v>10</v>
      </c>
      <c r="B11" s="1">
        <v>46</v>
      </c>
      <c r="C11" s="1" t="s">
        <v>60</v>
      </c>
      <c r="D11" s="1" t="s">
        <v>36</v>
      </c>
      <c r="E11" s="1">
        <v>2</v>
      </c>
      <c r="F11" s="1">
        <v>0</v>
      </c>
      <c r="G11" s="1">
        <v>0</v>
      </c>
      <c r="H11" s="1">
        <v>3</v>
      </c>
      <c r="I11" s="1" t="s">
        <v>37</v>
      </c>
      <c r="J11" s="1" t="s">
        <v>56</v>
      </c>
      <c r="K11" s="6">
        <v>1239.47525</v>
      </c>
      <c r="L11" s="6">
        <v>571.40422222222219</v>
      </c>
      <c r="M11" s="1" t="s">
        <v>64</v>
      </c>
      <c r="N11" s="1" t="s">
        <v>40</v>
      </c>
      <c r="O11" s="6">
        <v>0</v>
      </c>
      <c r="P11" s="6">
        <v>0</v>
      </c>
      <c r="Q11" s="6">
        <v>89.385333333333335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46.444444444444443</v>
      </c>
      <c r="X11" s="6">
        <v>0</v>
      </c>
      <c r="Y11" s="6">
        <v>0</v>
      </c>
      <c r="Z11" s="6">
        <v>1623.0104035107499</v>
      </c>
      <c r="AA11" s="1">
        <v>36</v>
      </c>
      <c r="AB11" s="6">
        <v>58.675714066628622</v>
      </c>
      <c r="AC11" s="1" t="s">
        <v>48</v>
      </c>
      <c r="AD11" s="1" t="s">
        <v>42</v>
      </c>
      <c r="AE11" s="1" t="s">
        <v>52</v>
      </c>
      <c r="AF11" s="1" t="s">
        <v>44</v>
      </c>
      <c r="AG11" s="7">
        <v>1</v>
      </c>
      <c r="AH11" s="8">
        <v>2.8488622978329659E-2</v>
      </c>
      <c r="AI11" s="9">
        <v>646.7886962890625</v>
      </c>
      <c r="AJ11" s="10">
        <v>0.17715410602488069</v>
      </c>
    </row>
    <row r="12" spans="1:36" x14ac:dyDescent="0.35">
      <c r="A12" s="1">
        <v>11</v>
      </c>
      <c r="B12" s="1">
        <v>29</v>
      </c>
      <c r="C12" s="1" t="s">
        <v>60</v>
      </c>
      <c r="D12" s="1" t="s">
        <v>51</v>
      </c>
      <c r="E12" s="1">
        <v>3</v>
      </c>
      <c r="F12" s="1">
        <v>3</v>
      </c>
      <c r="G12" s="1">
        <v>3</v>
      </c>
      <c r="H12" s="1">
        <v>3</v>
      </c>
      <c r="I12" s="1" t="s">
        <v>37</v>
      </c>
      <c r="J12" s="1" t="s">
        <v>63</v>
      </c>
      <c r="K12" s="6">
        <v>904.17124999999999</v>
      </c>
      <c r="L12" s="6">
        <v>495.42422222222223</v>
      </c>
      <c r="M12" s="1" t="s">
        <v>39</v>
      </c>
      <c r="N12" s="1" t="s">
        <v>47</v>
      </c>
      <c r="O12" s="6">
        <v>1318.9588635198015</v>
      </c>
      <c r="P12" s="6">
        <v>1111.1111111111111</v>
      </c>
      <c r="Q12" s="6">
        <v>602.24466666666672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811.08010006499956</v>
      </c>
      <c r="AA12" s="1">
        <v>36</v>
      </c>
      <c r="AB12" s="6">
        <v>29.322488588860875</v>
      </c>
      <c r="AC12" s="1" t="s">
        <v>48</v>
      </c>
      <c r="AD12" s="1" t="s">
        <v>53</v>
      </c>
      <c r="AE12" s="1" t="s">
        <v>52</v>
      </c>
      <c r="AF12" s="1" t="s">
        <v>44</v>
      </c>
      <c r="AG12" s="7">
        <v>0</v>
      </c>
      <c r="AH12" s="8">
        <v>9.7931995987892151E-2</v>
      </c>
      <c r="AI12" s="9">
        <v>508.638671875</v>
      </c>
      <c r="AJ12" s="10">
        <v>4.3714909257961662E-2</v>
      </c>
    </row>
    <row r="13" spans="1:36" x14ac:dyDescent="0.35">
      <c r="A13" s="1">
        <v>12</v>
      </c>
      <c r="B13" s="1">
        <v>22</v>
      </c>
      <c r="C13" s="1" t="s">
        <v>50</v>
      </c>
      <c r="D13" s="1" t="s">
        <v>36</v>
      </c>
      <c r="E13" s="1">
        <v>1</v>
      </c>
      <c r="F13" s="1">
        <v>0</v>
      </c>
      <c r="G13" s="1">
        <v>0</v>
      </c>
      <c r="H13" s="1">
        <v>3</v>
      </c>
      <c r="I13" s="1" t="s">
        <v>67</v>
      </c>
      <c r="J13" s="1" t="s">
        <v>38</v>
      </c>
      <c r="K13" s="6">
        <v>960.07399999999996</v>
      </c>
      <c r="L13" s="6">
        <v>937.19155555555551</v>
      </c>
      <c r="M13" s="1" t="s">
        <v>39</v>
      </c>
      <c r="N13" s="1" t="s">
        <v>40</v>
      </c>
      <c r="O13" s="6">
        <v>0</v>
      </c>
      <c r="P13" s="6">
        <v>2222.2222222222222</v>
      </c>
      <c r="Q13" s="6">
        <v>83.602222222222224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760.00422087014488</v>
      </c>
      <c r="AA13" s="1">
        <v>36</v>
      </c>
      <c r="AB13" s="6">
        <v>27.475973201863781</v>
      </c>
      <c r="AC13" s="1" t="s">
        <v>78</v>
      </c>
      <c r="AD13" s="1" t="s">
        <v>71</v>
      </c>
      <c r="AE13" s="1" t="s">
        <v>65</v>
      </c>
      <c r="AF13" s="1" t="s">
        <v>44</v>
      </c>
      <c r="AG13" s="7">
        <v>1</v>
      </c>
      <c r="AH13" s="8">
        <v>7.7784106135368347E-2</v>
      </c>
      <c r="AI13" s="9">
        <v>465.54376220703119</v>
      </c>
      <c r="AJ13" s="10">
        <v>2.0472476195286141E-2</v>
      </c>
    </row>
    <row r="14" spans="1:36" x14ac:dyDescent="0.35">
      <c r="A14" s="1">
        <v>13</v>
      </c>
      <c r="B14" s="1">
        <v>25</v>
      </c>
      <c r="C14" s="1" t="s">
        <v>35</v>
      </c>
      <c r="D14" s="1" t="s">
        <v>36</v>
      </c>
      <c r="E14" s="1">
        <v>1</v>
      </c>
      <c r="F14" s="1">
        <v>0</v>
      </c>
      <c r="G14" s="1">
        <v>0</v>
      </c>
      <c r="H14" s="1">
        <v>1</v>
      </c>
      <c r="I14" s="1" t="s">
        <v>45</v>
      </c>
      <c r="J14" s="1" t="s">
        <v>56</v>
      </c>
      <c r="K14" s="6">
        <v>290.16174999999998</v>
      </c>
      <c r="L14" s="6">
        <v>198.72200000000001</v>
      </c>
      <c r="M14" s="1" t="s">
        <v>46</v>
      </c>
      <c r="N14" s="1" t="s">
        <v>40</v>
      </c>
      <c r="O14" s="6">
        <v>0</v>
      </c>
      <c r="P14" s="6">
        <v>0</v>
      </c>
      <c r="Q14" s="6">
        <v>144.27711111111111</v>
      </c>
      <c r="R14" s="6">
        <v>0</v>
      </c>
      <c r="S14" s="6">
        <v>0</v>
      </c>
      <c r="T14" s="6">
        <v>0</v>
      </c>
      <c r="U14" s="6">
        <v>111.11111111111111</v>
      </c>
      <c r="V14" s="6">
        <v>0</v>
      </c>
      <c r="W14" s="6">
        <v>83.111111111111114</v>
      </c>
      <c r="X14" s="6">
        <v>0</v>
      </c>
      <c r="Y14" s="6">
        <v>0</v>
      </c>
      <c r="Z14" s="6">
        <v>258.98570110753212</v>
      </c>
      <c r="AA14" s="1">
        <v>36</v>
      </c>
      <c r="AB14" s="6">
        <v>9.3629535045862351</v>
      </c>
      <c r="AC14" s="1" t="s">
        <v>41</v>
      </c>
      <c r="AD14" s="1" t="s">
        <v>42</v>
      </c>
      <c r="AE14" s="1" t="s">
        <v>43</v>
      </c>
      <c r="AF14" s="1" t="s">
        <v>58</v>
      </c>
      <c r="AG14" s="7">
        <v>1</v>
      </c>
      <c r="AH14" s="8">
        <v>0.26849710941314697</v>
      </c>
      <c r="AI14" s="9">
        <v>278.94271850585938</v>
      </c>
      <c r="AJ14" s="10">
        <v>0.1040337628886864</v>
      </c>
    </row>
    <row r="15" spans="1:36" x14ac:dyDescent="0.35">
      <c r="A15" s="1">
        <v>14</v>
      </c>
      <c r="B15" s="1">
        <v>43</v>
      </c>
      <c r="C15" s="1" t="s">
        <v>35</v>
      </c>
      <c r="D15" s="1" t="s">
        <v>51</v>
      </c>
      <c r="E15" s="1">
        <v>0</v>
      </c>
      <c r="F15" s="1">
        <v>0</v>
      </c>
      <c r="G15" s="1">
        <v>0</v>
      </c>
      <c r="H15" s="1">
        <v>3</v>
      </c>
      <c r="I15" s="1" t="s">
        <v>62</v>
      </c>
      <c r="J15" s="1" t="s">
        <v>56</v>
      </c>
      <c r="K15" s="6">
        <v>1385.9292499999999</v>
      </c>
      <c r="L15" s="6">
        <v>1749.0922222222223</v>
      </c>
      <c r="M15" s="1" t="s">
        <v>46</v>
      </c>
      <c r="N15" s="1" t="s">
        <v>47</v>
      </c>
      <c r="O15" s="6">
        <v>0</v>
      </c>
      <c r="P15" s="6">
        <v>0</v>
      </c>
      <c r="Q15" s="6">
        <v>826.87222222222226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57.777777777777779</v>
      </c>
      <c r="X15" s="6">
        <v>0</v>
      </c>
      <c r="Y15" s="6">
        <v>0</v>
      </c>
      <c r="Z15" s="6">
        <v>649.2674367995902</v>
      </c>
      <c r="AA15" s="1">
        <v>48</v>
      </c>
      <c r="AB15" s="6">
        <v>19.072230701580441</v>
      </c>
      <c r="AC15" s="1" t="s">
        <v>48</v>
      </c>
      <c r="AD15" s="1" t="s">
        <v>42</v>
      </c>
      <c r="AE15" s="1" t="s">
        <v>65</v>
      </c>
      <c r="AF15" s="1" t="s">
        <v>44</v>
      </c>
      <c r="AG15" s="7">
        <v>1</v>
      </c>
      <c r="AH15" s="8">
        <v>3.703746572136879E-2</v>
      </c>
      <c r="AI15" s="9">
        <v>596.6676025390625</v>
      </c>
      <c r="AJ15" s="10">
        <v>0.12787611172385971</v>
      </c>
    </row>
    <row r="16" spans="1:36" x14ac:dyDescent="0.35">
      <c r="A16" s="1">
        <v>15</v>
      </c>
      <c r="B16" s="1">
        <v>22</v>
      </c>
      <c r="C16" s="1" t="s">
        <v>60</v>
      </c>
      <c r="D16" s="1" t="s">
        <v>36</v>
      </c>
      <c r="E16" s="1">
        <v>2</v>
      </c>
      <c r="F16" s="1">
        <v>1</v>
      </c>
      <c r="G16" s="1">
        <v>1</v>
      </c>
      <c r="H16" s="1">
        <v>2</v>
      </c>
      <c r="I16" s="1" t="s">
        <v>61</v>
      </c>
      <c r="J16" s="1" t="s">
        <v>56</v>
      </c>
      <c r="K16" s="6">
        <v>158.02799999999999</v>
      </c>
      <c r="L16" s="6">
        <v>187.36666666666667</v>
      </c>
      <c r="M16" s="1" t="s">
        <v>46</v>
      </c>
      <c r="N16" s="1" t="s">
        <v>40</v>
      </c>
      <c r="O16" s="6">
        <v>0</v>
      </c>
      <c r="P16" s="6">
        <v>0</v>
      </c>
      <c r="Q16" s="6">
        <v>67.830222222222218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93.966274133219201</v>
      </c>
      <c r="AA16" s="1">
        <v>36</v>
      </c>
      <c r="AB16" s="6">
        <v>3.3971059095005316</v>
      </c>
      <c r="AC16" s="1" t="s">
        <v>41</v>
      </c>
      <c r="AD16" s="1" t="s">
        <v>53</v>
      </c>
      <c r="AE16" s="1" t="s">
        <v>43</v>
      </c>
      <c r="AF16" s="1" t="s">
        <v>44</v>
      </c>
      <c r="AG16" s="7">
        <v>0</v>
      </c>
      <c r="AH16" s="8">
        <v>0.32703986763954163</v>
      </c>
      <c r="AI16" s="9">
        <v>287.32333374023438</v>
      </c>
      <c r="AJ16" s="10">
        <v>5.1842135135698547E-2</v>
      </c>
    </row>
    <row r="17" spans="1:36" x14ac:dyDescent="0.35">
      <c r="A17" s="1">
        <v>16</v>
      </c>
      <c r="B17" s="1">
        <v>38</v>
      </c>
      <c r="C17" s="1" t="s">
        <v>35</v>
      </c>
      <c r="D17" s="1" t="s">
        <v>36</v>
      </c>
      <c r="E17" s="1">
        <v>0</v>
      </c>
      <c r="F17" s="1">
        <v>3</v>
      </c>
      <c r="G17" s="1">
        <v>3</v>
      </c>
      <c r="H17" s="1">
        <v>2</v>
      </c>
      <c r="I17" s="1" t="s">
        <v>45</v>
      </c>
      <c r="J17" s="1" t="s">
        <v>63</v>
      </c>
      <c r="K17" s="6">
        <v>460.38</v>
      </c>
      <c r="L17" s="6">
        <v>379.96422222222225</v>
      </c>
      <c r="M17" s="1" t="s">
        <v>64</v>
      </c>
      <c r="N17" s="1" t="s">
        <v>40</v>
      </c>
      <c r="O17" s="6">
        <v>0</v>
      </c>
      <c r="P17" s="6">
        <v>0</v>
      </c>
      <c r="Q17" s="6">
        <v>143.63511111111112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66.222222222222229</v>
      </c>
      <c r="X17" s="6">
        <v>178.88888888888889</v>
      </c>
      <c r="Y17" s="6">
        <v>0</v>
      </c>
      <c r="Z17" s="6">
        <v>300.35802199852617</v>
      </c>
      <c r="AA17" s="1">
        <v>36</v>
      </c>
      <c r="AB17" s="6">
        <v>10.85866201367633</v>
      </c>
      <c r="AC17" s="1" t="s">
        <v>48</v>
      </c>
      <c r="AD17" s="1" t="s">
        <v>53</v>
      </c>
      <c r="AE17" s="1" t="s">
        <v>43</v>
      </c>
      <c r="AF17" s="1" t="s">
        <v>44</v>
      </c>
      <c r="AG17" s="7">
        <v>1</v>
      </c>
      <c r="AH17" s="8">
        <v>0.2080099135637283</v>
      </c>
      <c r="AI17" s="9">
        <v>385.68109130859381</v>
      </c>
      <c r="AJ17" s="10">
        <v>7.7374917521148209E-2</v>
      </c>
    </row>
    <row r="18" spans="1:36" x14ac:dyDescent="0.35">
      <c r="A18" s="1">
        <v>17</v>
      </c>
      <c r="B18" s="1">
        <v>32</v>
      </c>
      <c r="C18" s="1" t="s">
        <v>60</v>
      </c>
      <c r="D18" s="1" t="s">
        <v>36</v>
      </c>
      <c r="E18" s="1">
        <v>0</v>
      </c>
      <c r="F18" s="1">
        <v>1</v>
      </c>
      <c r="G18" s="1">
        <v>1</v>
      </c>
      <c r="H18" s="1">
        <v>3</v>
      </c>
      <c r="I18" s="1" t="s">
        <v>37</v>
      </c>
      <c r="J18" s="1" t="s">
        <v>38</v>
      </c>
      <c r="K18" s="6">
        <v>1303.9314999999999</v>
      </c>
      <c r="L18" s="6">
        <v>1084.6008888888889</v>
      </c>
      <c r="M18" s="1" t="s">
        <v>46</v>
      </c>
      <c r="N18" s="1" t="s">
        <v>47</v>
      </c>
      <c r="O18" s="6">
        <v>75.37228246962637</v>
      </c>
      <c r="P18" s="6">
        <v>88.888888888888886</v>
      </c>
      <c r="Q18" s="6">
        <v>335.85355555555554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7.333333333333333</v>
      </c>
      <c r="X18" s="6">
        <v>0</v>
      </c>
      <c r="Y18" s="6">
        <v>0</v>
      </c>
      <c r="Z18" s="6">
        <v>650.67797494637</v>
      </c>
      <c r="AA18" s="1">
        <v>24</v>
      </c>
      <c r="AB18" s="6">
        <v>32.484513570536016</v>
      </c>
      <c r="AC18" s="1" t="s">
        <v>48</v>
      </c>
      <c r="AD18" s="1" t="s">
        <v>53</v>
      </c>
      <c r="AE18" s="1" t="s">
        <v>43</v>
      </c>
      <c r="AF18" s="1" t="s">
        <v>44</v>
      </c>
      <c r="AG18" s="7">
        <v>1</v>
      </c>
      <c r="AH18" s="8">
        <v>5.9813152998685837E-2</v>
      </c>
      <c r="AI18" s="9">
        <v>483.67340087890619</v>
      </c>
      <c r="AJ18" s="10">
        <v>8.4670661604220585E-2</v>
      </c>
    </row>
    <row r="19" spans="1:36" x14ac:dyDescent="0.35">
      <c r="A19" s="1">
        <v>18</v>
      </c>
      <c r="B19" s="1">
        <v>31</v>
      </c>
      <c r="C19" s="1" t="s">
        <v>35</v>
      </c>
      <c r="D19" s="1" t="s">
        <v>51</v>
      </c>
      <c r="E19" s="1">
        <v>0</v>
      </c>
      <c r="F19" s="1">
        <v>4</v>
      </c>
      <c r="G19" s="1">
        <v>4</v>
      </c>
      <c r="H19" s="1">
        <v>2</v>
      </c>
      <c r="I19" s="1" t="s">
        <v>61</v>
      </c>
      <c r="J19" s="1" t="s">
        <v>56</v>
      </c>
      <c r="K19" s="6">
        <v>393.74025</v>
      </c>
      <c r="L19" s="6">
        <v>355.84444444444443</v>
      </c>
      <c r="M19" s="1" t="s">
        <v>46</v>
      </c>
      <c r="N19" s="1" t="s">
        <v>66</v>
      </c>
      <c r="O19" s="6">
        <v>0</v>
      </c>
      <c r="P19" s="6">
        <v>0</v>
      </c>
      <c r="Q19" s="6">
        <v>73.248000000000005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37.111111111111114</v>
      </c>
      <c r="X19" s="6">
        <v>0</v>
      </c>
      <c r="Y19" s="6">
        <v>0</v>
      </c>
      <c r="Z19" s="6">
        <v>356.62234074901932</v>
      </c>
      <c r="AA19" s="1">
        <v>24</v>
      </c>
      <c r="AB19" s="6">
        <v>17.804050104158925</v>
      </c>
      <c r="AC19" s="1" t="s">
        <v>48</v>
      </c>
      <c r="AD19" s="1" t="s">
        <v>53</v>
      </c>
      <c r="AE19" s="1" t="s">
        <v>43</v>
      </c>
      <c r="AF19" s="1" t="s">
        <v>44</v>
      </c>
      <c r="AG19" s="7">
        <v>0</v>
      </c>
      <c r="AH19" s="8">
        <v>0.23512499034404749</v>
      </c>
      <c r="AI19" s="9">
        <v>336.14105224609381</v>
      </c>
      <c r="AJ19" s="10">
        <v>0.5348943252931192</v>
      </c>
    </row>
    <row r="20" spans="1:36" x14ac:dyDescent="0.35">
      <c r="A20" s="1">
        <v>19</v>
      </c>
      <c r="B20" s="1">
        <v>43</v>
      </c>
      <c r="C20" s="1" t="s">
        <v>60</v>
      </c>
      <c r="D20" s="1" t="s">
        <v>51</v>
      </c>
      <c r="E20" s="1">
        <v>0</v>
      </c>
      <c r="F20" s="1">
        <v>2</v>
      </c>
      <c r="G20" s="1">
        <v>2</v>
      </c>
      <c r="H20" s="1">
        <v>3</v>
      </c>
      <c r="I20" s="1" t="s">
        <v>62</v>
      </c>
      <c r="J20" s="1" t="s">
        <v>38</v>
      </c>
      <c r="K20" s="6">
        <v>762.31375000000003</v>
      </c>
      <c r="L20" s="6">
        <v>566.76622222222227</v>
      </c>
      <c r="M20" s="1" t="s">
        <v>46</v>
      </c>
      <c r="N20" s="1" t="s">
        <v>40</v>
      </c>
      <c r="O20" s="6">
        <v>0</v>
      </c>
      <c r="P20" s="6">
        <v>0</v>
      </c>
      <c r="Q20" s="6">
        <v>211.45266666666666</v>
      </c>
      <c r="R20" s="6">
        <v>0</v>
      </c>
      <c r="S20" s="6">
        <v>0</v>
      </c>
      <c r="T20" s="6">
        <v>0</v>
      </c>
      <c r="U20" s="6">
        <v>262.22222222222223</v>
      </c>
      <c r="V20" s="6">
        <v>0</v>
      </c>
      <c r="W20" s="6">
        <v>0</v>
      </c>
      <c r="X20" s="6">
        <v>0</v>
      </c>
      <c r="Y20" s="6">
        <v>0</v>
      </c>
      <c r="Z20" s="6">
        <v>468.51973836493636</v>
      </c>
      <c r="AA20" s="1">
        <v>36</v>
      </c>
      <c r="AB20" s="6">
        <v>16.93811089775345</v>
      </c>
      <c r="AC20" s="1" t="s">
        <v>48</v>
      </c>
      <c r="AD20" s="1" t="s">
        <v>49</v>
      </c>
      <c r="AE20" s="1" t="s">
        <v>43</v>
      </c>
      <c r="AF20" s="1" t="s">
        <v>44</v>
      </c>
      <c r="AG20" s="7">
        <v>1</v>
      </c>
      <c r="AH20" s="8">
        <v>0.1213464587926865</v>
      </c>
      <c r="AI20" s="9">
        <v>475.990478515625</v>
      </c>
      <c r="AJ20" s="10">
        <v>0.1182338450476819</v>
      </c>
    </row>
    <row r="21" spans="1:36" x14ac:dyDescent="0.35">
      <c r="A21" s="1">
        <v>20</v>
      </c>
      <c r="B21" s="1">
        <v>66</v>
      </c>
      <c r="C21" s="1" t="s">
        <v>60</v>
      </c>
      <c r="D21" s="1" t="s">
        <v>36</v>
      </c>
      <c r="E21" s="1">
        <v>0</v>
      </c>
      <c r="F21" s="1">
        <v>0</v>
      </c>
      <c r="G21" s="1">
        <v>0</v>
      </c>
      <c r="H21" s="1">
        <v>2</v>
      </c>
      <c r="I21" s="1" t="s">
        <v>37</v>
      </c>
      <c r="J21" s="1" t="s">
        <v>56</v>
      </c>
      <c r="K21" s="6">
        <v>426.97649999999999</v>
      </c>
      <c r="L21" s="6">
        <v>425.37622222222222</v>
      </c>
      <c r="M21" s="1" t="s">
        <v>46</v>
      </c>
      <c r="N21" s="1" t="s">
        <v>47</v>
      </c>
      <c r="O21" s="6">
        <v>0</v>
      </c>
      <c r="P21" s="6">
        <v>0</v>
      </c>
      <c r="Q21" s="6">
        <v>177.94311111111111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17.555555555555557</v>
      </c>
      <c r="X21" s="6">
        <v>0</v>
      </c>
      <c r="Y21" s="6">
        <v>0</v>
      </c>
      <c r="Z21" s="6">
        <v>211.58834958317661</v>
      </c>
      <c r="AA21" s="1">
        <v>36</v>
      </c>
      <c r="AB21" s="6">
        <v>7.6494257049228453</v>
      </c>
      <c r="AC21" s="1" t="s">
        <v>48</v>
      </c>
      <c r="AD21" s="1" t="s">
        <v>49</v>
      </c>
      <c r="AE21" s="1" t="s">
        <v>43</v>
      </c>
      <c r="AF21" s="1" t="s">
        <v>44</v>
      </c>
      <c r="AG21" s="7">
        <v>0</v>
      </c>
      <c r="AH21" s="8">
        <v>0.18109072744846341</v>
      </c>
      <c r="AI21" s="9">
        <v>433.06472778320313</v>
      </c>
      <c r="AJ21" s="10">
        <v>0.28826386077470478</v>
      </c>
    </row>
    <row r="22" spans="1:36" x14ac:dyDescent="0.35">
      <c r="A22" s="1">
        <v>21</v>
      </c>
      <c r="B22" s="1">
        <v>47</v>
      </c>
      <c r="C22" s="1" t="s">
        <v>60</v>
      </c>
      <c r="D22" s="1" t="s">
        <v>74</v>
      </c>
      <c r="E22" s="1">
        <v>1</v>
      </c>
      <c r="F22" s="1">
        <v>1</v>
      </c>
      <c r="G22" s="1">
        <v>1</v>
      </c>
      <c r="H22" s="1">
        <v>2</v>
      </c>
      <c r="I22" s="1" t="s">
        <v>37</v>
      </c>
      <c r="J22" s="1" t="s">
        <v>80</v>
      </c>
      <c r="K22" s="6">
        <v>329.69175000000001</v>
      </c>
      <c r="L22" s="6">
        <v>269.34066666666666</v>
      </c>
      <c r="M22" s="1" t="s">
        <v>64</v>
      </c>
      <c r="N22" s="1" t="s">
        <v>40</v>
      </c>
      <c r="O22" s="6">
        <v>0</v>
      </c>
      <c r="P22" s="6">
        <v>619.55555555555554</v>
      </c>
      <c r="Q22" s="6">
        <v>152.01022222222221</v>
      </c>
      <c r="R22" s="6">
        <v>0</v>
      </c>
      <c r="S22" s="6">
        <v>0</v>
      </c>
      <c r="T22" s="6">
        <v>1040</v>
      </c>
      <c r="U22" s="6">
        <v>0</v>
      </c>
      <c r="V22" s="6">
        <v>0</v>
      </c>
      <c r="W22" s="6">
        <v>31.555555555555557</v>
      </c>
      <c r="X22" s="6">
        <v>0</v>
      </c>
      <c r="Y22" s="6">
        <v>0</v>
      </c>
      <c r="Z22" s="6">
        <v>240.22450485924378</v>
      </c>
      <c r="AA22" s="1">
        <v>48</v>
      </c>
      <c r="AB22" s="6">
        <v>7.0565947361112462</v>
      </c>
      <c r="AC22" s="1" t="s">
        <v>48</v>
      </c>
      <c r="AD22" s="1" t="s">
        <v>49</v>
      </c>
      <c r="AE22" s="1" t="s">
        <v>43</v>
      </c>
      <c r="AF22" s="1" t="s">
        <v>44</v>
      </c>
      <c r="AG22" s="7">
        <v>0</v>
      </c>
      <c r="AH22" s="8">
        <v>0.21609598398208621</v>
      </c>
      <c r="AI22" s="9">
        <v>420.3084716796875</v>
      </c>
      <c r="AJ22" s="10">
        <v>0.1651745415922895</v>
      </c>
    </row>
    <row r="23" spans="1:36" x14ac:dyDescent="0.35">
      <c r="A23" s="1">
        <v>22</v>
      </c>
      <c r="B23" s="1">
        <v>37</v>
      </c>
      <c r="C23" s="1" t="s">
        <v>35</v>
      </c>
      <c r="D23" s="1" t="s">
        <v>51</v>
      </c>
      <c r="E23" s="1">
        <v>0</v>
      </c>
      <c r="F23" s="1">
        <v>2</v>
      </c>
      <c r="G23" s="1">
        <v>2</v>
      </c>
      <c r="H23" s="1">
        <v>2</v>
      </c>
      <c r="I23" s="1" t="s">
        <v>61</v>
      </c>
      <c r="J23" s="1" t="s">
        <v>38</v>
      </c>
      <c r="K23" s="6">
        <v>572.70325000000003</v>
      </c>
      <c r="L23" s="6">
        <v>330.80888888888887</v>
      </c>
      <c r="M23" s="1" t="s">
        <v>46</v>
      </c>
      <c r="N23" s="1" t="s">
        <v>40</v>
      </c>
      <c r="O23" s="6">
        <v>0</v>
      </c>
      <c r="P23" s="6">
        <v>0</v>
      </c>
      <c r="Q23" s="6">
        <v>146.0071111111111</v>
      </c>
      <c r="R23" s="6">
        <v>46.666666666666664</v>
      </c>
      <c r="S23" s="6">
        <v>0</v>
      </c>
      <c r="T23" s="6">
        <v>0</v>
      </c>
      <c r="U23" s="6">
        <v>0</v>
      </c>
      <c r="V23" s="6">
        <v>0</v>
      </c>
      <c r="W23" s="6">
        <v>18.222222222222221</v>
      </c>
      <c r="X23" s="6">
        <v>0</v>
      </c>
      <c r="Y23" s="6">
        <v>0</v>
      </c>
      <c r="Z23" s="6">
        <v>548.68274579568003</v>
      </c>
      <c r="AA23" s="1">
        <v>18</v>
      </c>
      <c r="AB23" s="6">
        <v>35.009131536577001</v>
      </c>
      <c r="AC23" s="1" t="s">
        <v>41</v>
      </c>
      <c r="AD23" s="1" t="s">
        <v>73</v>
      </c>
      <c r="AE23" s="1" t="s">
        <v>68</v>
      </c>
      <c r="AF23" s="1" t="s">
        <v>54</v>
      </c>
      <c r="AG23" s="7">
        <v>0</v>
      </c>
      <c r="AH23" s="8">
        <v>0.16616915166378021</v>
      </c>
      <c r="AI23" s="9">
        <v>361.36502075195313</v>
      </c>
      <c r="AJ23" s="10">
        <v>0.46612805891178649</v>
      </c>
    </row>
    <row r="24" spans="1:36" x14ac:dyDescent="0.35">
      <c r="A24" s="1">
        <v>23</v>
      </c>
      <c r="B24" s="1">
        <v>32</v>
      </c>
      <c r="C24" s="1" t="s">
        <v>50</v>
      </c>
      <c r="D24" s="1" t="s">
        <v>55</v>
      </c>
      <c r="E24" s="1">
        <v>0</v>
      </c>
      <c r="F24" s="1">
        <v>1</v>
      </c>
      <c r="G24" s="1">
        <v>1</v>
      </c>
      <c r="H24" s="1">
        <v>3</v>
      </c>
      <c r="I24" s="1" t="s">
        <v>45</v>
      </c>
      <c r="J24" s="1" t="s">
        <v>63</v>
      </c>
      <c r="K24" s="6">
        <v>2.7555000000000001</v>
      </c>
      <c r="L24" s="6">
        <v>2.129777777777778</v>
      </c>
      <c r="M24" s="1" t="s">
        <v>46</v>
      </c>
      <c r="N24" s="1" t="s">
        <v>66</v>
      </c>
      <c r="O24" s="6">
        <v>0</v>
      </c>
      <c r="P24" s="6">
        <v>0</v>
      </c>
      <c r="Q24" s="6">
        <v>7.5111111111111115E-2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22</v>
      </c>
      <c r="X24" s="6">
        <v>0</v>
      </c>
      <c r="Y24" s="6">
        <v>0</v>
      </c>
      <c r="Z24" s="6">
        <v>2.2685991033480644</v>
      </c>
      <c r="AA24" s="1">
        <v>36</v>
      </c>
      <c r="AB24" s="6">
        <v>8.2015292096665499E-2</v>
      </c>
      <c r="AC24" s="1" t="s">
        <v>41</v>
      </c>
      <c r="AD24" s="1" t="s">
        <v>70</v>
      </c>
      <c r="AE24" s="1" t="s">
        <v>43</v>
      </c>
      <c r="AF24" s="1" t="s">
        <v>54</v>
      </c>
      <c r="AG24" s="7">
        <v>0</v>
      </c>
      <c r="AH24" s="8">
        <v>0.35293829441070562</v>
      </c>
      <c r="AI24" s="9">
        <v>309.76382446289063</v>
      </c>
      <c r="AJ24" s="10">
        <v>0.22290155286308269</v>
      </c>
    </row>
    <row r="25" spans="1:36" x14ac:dyDescent="0.35">
      <c r="A25" s="1">
        <v>24</v>
      </c>
      <c r="B25" s="1">
        <v>41</v>
      </c>
      <c r="C25" s="1" t="s">
        <v>60</v>
      </c>
      <c r="D25" s="1" t="s">
        <v>51</v>
      </c>
      <c r="E25" s="1">
        <v>2</v>
      </c>
      <c r="F25" s="1">
        <v>4</v>
      </c>
      <c r="G25" s="1">
        <v>4</v>
      </c>
      <c r="H25" s="1">
        <v>1</v>
      </c>
      <c r="I25" s="1" t="s">
        <v>57</v>
      </c>
      <c r="J25" s="1" t="s">
        <v>38</v>
      </c>
      <c r="K25" s="6">
        <v>417.59924999999998</v>
      </c>
      <c r="L25" s="6">
        <v>224.06422222222221</v>
      </c>
      <c r="M25" s="1" t="s">
        <v>64</v>
      </c>
      <c r="N25" s="1" t="s">
        <v>47</v>
      </c>
      <c r="O25" s="6">
        <v>0</v>
      </c>
      <c r="P25" s="6">
        <v>0</v>
      </c>
      <c r="Q25" s="6">
        <v>183.66466666666668</v>
      </c>
      <c r="R25" s="6">
        <v>88.888888888888886</v>
      </c>
      <c r="S25" s="6">
        <v>0</v>
      </c>
      <c r="T25" s="6">
        <v>0</v>
      </c>
      <c r="U25" s="6">
        <v>0</v>
      </c>
      <c r="V25" s="6">
        <v>0</v>
      </c>
      <c r="W25" s="6">
        <v>181.33333333333334</v>
      </c>
      <c r="X25" s="6">
        <v>0</v>
      </c>
      <c r="Y25" s="6">
        <v>0</v>
      </c>
      <c r="Z25" s="6">
        <v>620.27038246777579</v>
      </c>
      <c r="AA25" s="1">
        <v>36</v>
      </c>
      <c r="AB25" s="6">
        <v>22.424260206189448</v>
      </c>
      <c r="AC25" s="1" t="s">
        <v>41</v>
      </c>
      <c r="AD25" s="1" t="s">
        <v>49</v>
      </c>
      <c r="AE25" s="1" t="s">
        <v>52</v>
      </c>
      <c r="AF25" s="1" t="s">
        <v>58</v>
      </c>
      <c r="AG25" s="7">
        <v>1</v>
      </c>
      <c r="AH25" s="8">
        <v>0.1975612938404083</v>
      </c>
      <c r="AI25" s="9">
        <v>404.6435546875</v>
      </c>
      <c r="AJ25" s="10">
        <v>7.1710485485461259E-2</v>
      </c>
    </row>
    <row r="26" spans="1:36" x14ac:dyDescent="0.35">
      <c r="A26" s="1">
        <v>25</v>
      </c>
      <c r="B26" s="1">
        <v>32</v>
      </c>
      <c r="C26" s="1" t="s">
        <v>60</v>
      </c>
      <c r="D26" s="1" t="s">
        <v>51</v>
      </c>
      <c r="E26" s="1">
        <v>1</v>
      </c>
      <c r="F26" s="1">
        <v>1</v>
      </c>
      <c r="G26" s="1">
        <v>1</v>
      </c>
      <c r="H26" s="1">
        <v>5</v>
      </c>
      <c r="I26" s="1" t="s">
        <v>37</v>
      </c>
      <c r="J26" s="1" t="s">
        <v>56</v>
      </c>
      <c r="K26" s="6">
        <v>554.745</v>
      </c>
      <c r="L26" s="6">
        <v>692.90266666666662</v>
      </c>
      <c r="M26" s="1" t="s">
        <v>64</v>
      </c>
      <c r="N26" s="1" t="s">
        <v>47</v>
      </c>
      <c r="O26" s="6">
        <v>532.61991381555879</v>
      </c>
      <c r="P26" s="6">
        <v>619.55555555555554</v>
      </c>
      <c r="Q26" s="6">
        <v>290.2402222222222</v>
      </c>
      <c r="R26" s="6">
        <v>0</v>
      </c>
      <c r="S26" s="6">
        <v>0</v>
      </c>
      <c r="T26" s="6">
        <v>1040</v>
      </c>
      <c r="U26" s="6">
        <v>0</v>
      </c>
      <c r="V26" s="6">
        <v>0</v>
      </c>
      <c r="W26" s="6">
        <v>17.555555555555557</v>
      </c>
      <c r="X26" s="6">
        <v>0</v>
      </c>
      <c r="Y26" s="6">
        <v>0</v>
      </c>
      <c r="Z26" s="6">
        <v>255.29981374699338</v>
      </c>
      <c r="AA26" s="1">
        <v>36</v>
      </c>
      <c r="AB26" s="6">
        <v>9.229699846827204</v>
      </c>
      <c r="AC26" s="1" t="s">
        <v>41</v>
      </c>
      <c r="AD26" s="1" t="s">
        <v>53</v>
      </c>
      <c r="AE26" s="1" t="s">
        <v>52</v>
      </c>
      <c r="AF26" s="1" t="s">
        <v>44</v>
      </c>
      <c r="AG26" s="7">
        <v>1</v>
      </c>
      <c r="AH26" s="8">
        <v>0.15197983384132391</v>
      </c>
      <c r="AI26" s="9">
        <v>473.43243408203119</v>
      </c>
      <c r="AJ26" s="10">
        <v>3.704765750178915E-2</v>
      </c>
    </row>
    <row r="27" spans="1:36" x14ac:dyDescent="0.35">
      <c r="A27" s="1">
        <v>26</v>
      </c>
      <c r="B27" s="1">
        <v>24</v>
      </c>
      <c r="C27" s="1" t="s">
        <v>60</v>
      </c>
      <c r="D27" s="1" t="s">
        <v>36</v>
      </c>
      <c r="E27" s="1">
        <v>3</v>
      </c>
      <c r="F27" s="1">
        <v>0</v>
      </c>
      <c r="G27" s="1">
        <v>0</v>
      </c>
      <c r="H27" s="1">
        <v>3</v>
      </c>
      <c r="I27" s="1" t="s">
        <v>62</v>
      </c>
      <c r="J27" s="1" t="s">
        <v>56</v>
      </c>
      <c r="K27" s="6">
        <v>706.63499999999999</v>
      </c>
      <c r="L27" s="6">
        <v>402.43222222222221</v>
      </c>
      <c r="M27" s="1" t="s">
        <v>46</v>
      </c>
      <c r="N27" s="1" t="s">
        <v>66</v>
      </c>
      <c r="O27" s="6">
        <v>0</v>
      </c>
      <c r="P27" s="6">
        <v>0</v>
      </c>
      <c r="Q27" s="6">
        <v>53.034222222222219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715.77777777777783</v>
      </c>
      <c r="X27" s="6">
        <v>0</v>
      </c>
      <c r="Y27" s="6">
        <v>0</v>
      </c>
      <c r="Z27" s="6">
        <v>823.03133820002438</v>
      </c>
      <c r="AA27" s="1">
        <v>36</v>
      </c>
      <c r="AB27" s="6">
        <v>29.754554477062218</v>
      </c>
      <c r="AC27" s="1" t="s">
        <v>48</v>
      </c>
      <c r="AD27" s="1" t="s">
        <v>49</v>
      </c>
      <c r="AE27" s="1" t="s">
        <v>52</v>
      </c>
      <c r="AF27" s="1" t="s">
        <v>44</v>
      </c>
      <c r="AG27" s="7">
        <v>0</v>
      </c>
      <c r="AH27" s="8">
        <v>0.11106707900762559</v>
      </c>
      <c r="AI27" s="9">
        <v>456.43865966796881</v>
      </c>
      <c r="AJ27" s="10">
        <v>0.1014717609063024</v>
      </c>
    </row>
    <row r="28" spans="1:36" x14ac:dyDescent="0.35">
      <c r="A28" s="1">
        <v>27</v>
      </c>
      <c r="B28" s="1">
        <v>26</v>
      </c>
      <c r="C28" s="1" t="s">
        <v>60</v>
      </c>
      <c r="D28" s="1" t="s">
        <v>36</v>
      </c>
      <c r="E28" s="1">
        <v>1</v>
      </c>
      <c r="F28" s="1">
        <v>0</v>
      </c>
      <c r="G28" s="1">
        <v>0</v>
      </c>
      <c r="H28" s="1">
        <v>3</v>
      </c>
      <c r="I28" s="1" t="s">
        <v>37</v>
      </c>
      <c r="J28" s="1" t="s">
        <v>56</v>
      </c>
      <c r="K28" s="6">
        <v>832.66724999999997</v>
      </c>
      <c r="L28" s="6">
        <v>1092.0746666666666</v>
      </c>
      <c r="M28" s="1" t="s">
        <v>39</v>
      </c>
      <c r="N28" s="1" t="s">
        <v>47</v>
      </c>
      <c r="O28" s="6">
        <v>0</v>
      </c>
      <c r="P28" s="6">
        <v>0</v>
      </c>
      <c r="Q28" s="6">
        <v>485.82155555555556</v>
      </c>
      <c r="R28" s="6">
        <v>43.555555555555557</v>
      </c>
      <c r="S28" s="6">
        <v>0</v>
      </c>
      <c r="T28" s="6">
        <v>0</v>
      </c>
      <c r="U28" s="6">
        <v>78.466666666666669</v>
      </c>
      <c r="V28" s="6">
        <v>0</v>
      </c>
      <c r="W28" s="6">
        <v>140.88888888888889</v>
      </c>
      <c r="X28" s="6">
        <v>0</v>
      </c>
      <c r="Y28" s="6">
        <v>0</v>
      </c>
      <c r="Z28" s="6">
        <v>438.57962876796063</v>
      </c>
      <c r="AA28" s="1">
        <v>36</v>
      </c>
      <c r="AB28" s="6">
        <v>15.855704213214883</v>
      </c>
      <c r="AC28" s="1" t="s">
        <v>48</v>
      </c>
      <c r="AD28" s="1" t="s">
        <v>53</v>
      </c>
      <c r="AE28" s="1" t="s">
        <v>43</v>
      </c>
      <c r="AF28" s="1" t="s">
        <v>44</v>
      </c>
      <c r="AG28" s="7">
        <v>1</v>
      </c>
      <c r="AH28" s="8">
        <v>0.105939045548439</v>
      </c>
      <c r="AI28" s="9">
        <v>434.47723388671881</v>
      </c>
      <c r="AJ28" s="10">
        <v>0.1696687243415412</v>
      </c>
    </row>
    <row r="29" spans="1:36" x14ac:dyDescent="0.35">
      <c r="A29" s="1">
        <v>28</v>
      </c>
      <c r="B29" s="1">
        <v>43</v>
      </c>
      <c r="C29" s="1" t="s">
        <v>60</v>
      </c>
      <c r="D29" s="1" t="s">
        <v>55</v>
      </c>
      <c r="E29" s="1">
        <v>0</v>
      </c>
      <c r="F29" s="1">
        <v>0</v>
      </c>
      <c r="G29" s="1">
        <v>0</v>
      </c>
      <c r="H29" s="1">
        <v>4</v>
      </c>
      <c r="I29" s="1" t="s">
        <v>45</v>
      </c>
      <c r="J29" s="1" t="s">
        <v>56</v>
      </c>
      <c r="K29" s="6">
        <v>138.61975000000001</v>
      </c>
      <c r="L29" s="6">
        <v>145.74822222222221</v>
      </c>
      <c r="M29" s="1" t="s">
        <v>64</v>
      </c>
      <c r="N29" s="1" t="s">
        <v>40</v>
      </c>
      <c r="O29" s="6">
        <v>0</v>
      </c>
      <c r="P29" s="6">
        <v>0</v>
      </c>
      <c r="Q29" s="6">
        <v>74.855111111111114</v>
      </c>
      <c r="R29" s="6">
        <v>0</v>
      </c>
      <c r="S29" s="6">
        <v>0</v>
      </c>
      <c r="T29" s="6">
        <v>0</v>
      </c>
      <c r="U29" s="6">
        <v>222.22222222222223</v>
      </c>
      <c r="V29" s="6">
        <v>0</v>
      </c>
      <c r="W29" s="6">
        <v>43.777777777777779</v>
      </c>
      <c r="X29" s="6">
        <v>0</v>
      </c>
      <c r="Y29" s="6">
        <v>0</v>
      </c>
      <c r="Z29" s="6">
        <v>66.432239000313999</v>
      </c>
      <c r="AA29" s="1">
        <v>48</v>
      </c>
      <c r="AB29" s="6">
        <v>1.9514469946035617</v>
      </c>
      <c r="AC29" s="1" t="s">
        <v>48</v>
      </c>
      <c r="AD29" s="1" t="s">
        <v>42</v>
      </c>
      <c r="AE29" s="1" t="s">
        <v>43</v>
      </c>
      <c r="AF29" s="1" t="s">
        <v>44</v>
      </c>
      <c r="AG29" s="7">
        <v>0</v>
      </c>
      <c r="AH29" s="8">
        <v>0.25198403000831598</v>
      </c>
      <c r="AI29" s="9">
        <v>426.924072265625</v>
      </c>
      <c r="AJ29" s="10">
        <v>0.294851011534569</v>
      </c>
    </row>
    <row r="30" spans="1:36" x14ac:dyDescent="0.35">
      <c r="A30" s="1">
        <v>29</v>
      </c>
      <c r="B30" s="1">
        <v>54</v>
      </c>
      <c r="C30" s="1" t="s">
        <v>35</v>
      </c>
      <c r="D30" s="1" t="s">
        <v>51</v>
      </c>
      <c r="E30" s="1">
        <v>0</v>
      </c>
      <c r="F30" s="1">
        <v>0</v>
      </c>
      <c r="G30" s="1">
        <v>0</v>
      </c>
      <c r="H30" s="1">
        <v>3</v>
      </c>
      <c r="I30" s="1" t="s">
        <v>61</v>
      </c>
      <c r="J30" s="1" t="s">
        <v>56</v>
      </c>
      <c r="K30" s="6">
        <v>875.98675000000003</v>
      </c>
      <c r="L30" s="6">
        <v>839.80977777777775</v>
      </c>
      <c r="M30" s="1" t="s">
        <v>46</v>
      </c>
      <c r="N30" s="1" t="s">
        <v>47</v>
      </c>
      <c r="O30" s="6">
        <v>0</v>
      </c>
      <c r="P30" s="6">
        <v>666.66666666666663</v>
      </c>
      <c r="Q30" s="6">
        <v>485.39644444444446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3.1111111111111112</v>
      </c>
      <c r="X30" s="6">
        <v>0</v>
      </c>
      <c r="Y30" s="6">
        <v>0</v>
      </c>
      <c r="Z30" s="6">
        <v>339.19394090545558</v>
      </c>
      <c r="AA30" s="1">
        <v>3</v>
      </c>
      <c r="AB30" s="6">
        <v>116.47341951279883</v>
      </c>
      <c r="AC30" s="1" t="s">
        <v>41</v>
      </c>
      <c r="AD30" s="1" t="s">
        <v>42</v>
      </c>
      <c r="AE30" s="1" t="s">
        <v>43</v>
      </c>
      <c r="AF30" s="1" t="s">
        <v>75</v>
      </c>
      <c r="AG30" s="7">
        <v>0</v>
      </c>
      <c r="AH30" s="8">
        <v>9.3379877507686615E-2</v>
      </c>
      <c r="AI30" s="9">
        <v>432.90133666992188</v>
      </c>
      <c r="AJ30" s="10">
        <v>0.12596327516683259</v>
      </c>
    </row>
    <row r="31" spans="1:36" x14ac:dyDescent="0.35">
      <c r="A31" s="1">
        <v>30</v>
      </c>
      <c r="B31" s="1">
        <v>53</v>
      </c>
      <c r="C31" s="1" t="s">
        <v>50</v>
      </c>
      <c r="D31" s="1" t="s">
        <v>74</v>
      </c>
      <c r="E31" s="1">
        <v>2</v>
      </c>
      <c r="F31" s="1">
        <v>3</v>
      </c>
      <c r="G31" s="1">
        <v>3</v>
      </c>
      <c r="H31" s="1">
        <v>4</v>
      </c>
      <c r="I31" s="1" t="s">
        <v>62</v>
      </c>
      <c r="J31" s="1" t="s">
        <v>56</v>
      </c>
      <c r="K31" s="6">
        <v>577.87900000000002</v>
      </c>
      <c r="L31" s="6">
        <v>436.142</v>
      </c>
      <c r="M31" s="1" t="s">
        <v>64</v>
      </c>
      <c r="N31" s="1" t="s">
        <v>40</v>
      </c>
      <c r="O31" s="6">
        <v>0</v>
      </c>
      <c r="P31" s="6">
        <v>3777.7777777777778</v>
      </c>
      <c r="Q31" s="6">
        <v>268.78666666666669</v>
      </c>
      <c r="R31" s="6">
        <v>0</v>
      </c>
      <c r="S31" s="6">
        <v>0</v>
      </c>
      <c r="T31" s="6">
        <v>0</v>
      </c>
      <c r="U31" s="6">
        <v>0</v>
      </c>
      <c r="V31" s="6">
        <v>111.11111111111111</v>
      </c>
      <c r="W31" s="6">
        <v>114.66666666666667</v>
      </c>
      <c r="X31" s="6">
        <v>0</v>
      </c>
      <c r="Y31" s="6">
        <v>0</v>
      </c>
      <c r="Z31" s="6">
        <v>299.19979419062253</v>
      </c>
      <c r="AA31" s="1">
        <v>48</v>
      </c>
      <c r="AB31" s="6">
        <v>8.7889938371117484</v>
      </c>
      <c r="AC31" s="1" t="s">
        <v>48</v>
      </c>
      <c r="AD31" s="1" t="s">
        <v>49</v>
      </c>
      <c r="AE31" s="1" t="s">
        <v>68</v>
      </c>
      <c r="AF31" s="1" t="s">
        <v>44</v>
      </c>
      <c r="AG31" s="7">
        <v>0</v>
      </c>
      <c r="AH31" s="8">
        <v>0.15052436292171481</v>
      </c>
      <c r="AI31" s="9">
        <v>555.77886962890625</v>
      </c>
      <c r="AJ31" s="10">
        <v>0.41454769240441652</v>
      </c>
    </row>
    <row r="32" spans="1:36" x14ac:dyDescent="0.35">
      <c r="A32" s="1">
        <v>31</v>
      </c>
      <c r="B32" s="1">
        <v>31</v>
      </c>
      <c r="C32" s="1" t="s">
        <v>60</v>
      </c>
      <c r="D32" s="1" t="s">
        <v>51</v>
      </c>
      <c r="E32" s="1">
        <v>0</v>
      </c>
      <c r="F32" s="1">
        <v>1</v>
      </c>
      <c r="G32" s="1">
        <v>1</v>
      </c>
      <c r="H32" s="1">
        <v>3</v>
      </c>
      <c r="I32" s="1" t="s">
        <v>62</v>
      </c>
      <c r="J32" s="1" t="s">
        <v>63</v>
      </c>
      <c r="K32" s="6">
        <v>1126.7302500000001</v>
      </c>
      <c r="L32" s="6">
        <v>1143.4442222222222</v>
      </c>
      <c r="M32" s="1" t="s">
        <v>46</v>
      </c>
      <c r="N32" s="1" t="s">
        <v>66</v>
      </c>
      <c r="O32" s="6">
        <v>2600.7501568481762</v>
      </c>
      <c r="P32" s="6">
        <v>3044.4444444444443</v>
      </c>
      <c r="Q32" s="6">
        <v>742.11866666666663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172</v>
      </c>
      <c r="X32" s="6">
        <v>0</v>
      </c>
      <c r="Y32" s="6">
        <v>0</v>
      </c>
      <c r="Z32" s="6">
        <v>836.11898658544158</v>
      </c>
      <c r="AA32" s="1">
        <v>48</v>
      </c>
      <c r="AB32" s="6">
        <v>24.560994903324332</v>
      </c>
      <c r="AC32" s="1" t="s">
        <v>48</v>
      </c>
      <c r="AD32" s="1" t="s">
        <v>53</v>
      </c>
      <c r="AE32" s="1" t="s">
        <v>43</v>
      </c>
      <c r="AF32" s="1" t="s">
        <v>44</v>
      </c>
      <c r="AG32" s="7">
        <v>1</v>
      </c>
      <c r="AH32" s="8">
        <v>5.363115668296814E-2</v>
      </c>
      <c r="AI32" s="9">
        <v>553.30572509765625</v>
      </c>
      <c r="AJ32" s="10">
        <v>0.31675513322605209</v>
      </c>
    </row>
    <row r="33" spans="1:36" x14ac:dyDescent="0.35">
      <c r="A33" s="1">
        <v>32</v>
      </c>
      <c r="B33" s="1">
        <v>50</v>
      </c>
      <c r="C33" s="1" t="s">
        <v>60</v>
      </c>
      <c r="D33" s="1" t="s">
        <v>36</v>
      </c>
      <c r="E33" s="1">
        <v>0</v>
      </c>
      <c r="F33" s="1">
        <v>0</v>
      </c>
      <c r="G33" s="1">
        <v>0</v>
      </c>
      <c r="H33" s="1">
        <v>2</v>
      </c>
      <c r="I33" s="1" t="s">
        <v>37</v>
      </c>
      <c r="J33" s="1" t="s">
        <v>56</v>
      </c>
      <c r="K33" s="6">
        <v>33.597499999999997</v>
      </c>
      <c r="L33" s="6">
        <v>19.955333333333332</v>
      </c>
      <c r="M33" s="1" t="s">
        <v>46</v>
      </c>
      <c r="N33" s="1" t="s">
        <v>47</v>
      </c>
      <c r="O33" s="6">
        <v>0</v>
      </c>
      <c r="P33" s="6">
        <v>8888.8888888888887</v>
      </c>
      <c r="Q33" s="6">
        <v>8.0604444444444443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66.222222222222229</v>
      </c>
      <c r="X33" s="6">
        <v>0</v>
      </c>
      <c r="Y33" s="6">
        <v>0</v>
      </c>
      <c r="Z33" s="6">
        <v>29.817824794944556</v>
      </c>
      <c r="AA33" s="1">
        <v>24</v>
      </c>
      <c r="AB33" s="6">
        <v>1.4886281255717575</v>
      </c>
      <c r="AC33" s="1" t="s">
        <v>41</v>
      </c>
      <c r="AD33" s="1" t="s">
        <v>49</v>
      </c>
      <c r="AE33" s="1" t="s">
        <v>43</v>
      </c>
      <c r="AF33" s="1" t="s">
        <v>44</v>
      </c>
      <c r="AG33" s="7">
        <v>0</v>
      </c>
      <c r="AH33" s="8">
        <v>0.33997762203216553</v>
      </c>
      <c r="AI33" s="9">
        <v>288.5262451171875</v>
      </c>
      <c r="AJ33" s="10">
        <v>0.23348648643763789</v>
      </c>
    </row>
    <row r="34" spans="1:36" x14ac:dyDescent="0.35">
      <c r="A34" s="1">
        <v>33</v>
      </c>
      <c r="B34" s="1">
        <v>53</v>
      </c>
      <c r="C34" s="1" t="s">
        <v>50</v>
      </c>
      <c r="D34" s="1" t="s">
        <v>51</v>
      </c>
      <c r="E34" s="1">
        <v>1</v>
      </c>
      <c r="F34" s="1">
        <v>1</v>
      </c>
      <c r="G34" s="1">
        <v>1</v>
      </c>
      <c r="H34" s="1">
        <v>2</v>
      </c>
      <c r="I34" s="1" t="s">
        <v>62</v>
      </c>
      <c r="J34" s="1" t="s">
        <v>38</v>
      </c>
      <c r="K34" s="6">
        <v>727.45425</v>
      </c>
      <c r="L34" s="6">
        <v>917.07555555555552</v>
      </c>
      <c r="M34" s="1" t="s">
        <v>46</v>
      </c>
      <c r="N34" s="1" t="s">
        <v>47</v>
      </c>
      <c r="O34" s="6">
        <v>0</v>
      </c>
      <c r="P34" s="6">
        <v>0</v>
      </c>
      <c r="Q34" s="6">
        <v>237.506</v>
      </c>
      <c r="R34" s="6">
        <v>0</v>
      </c>
      <c r="S34" s="6">
        <v>0</v>
      </c>
      <c r="T34" s="6">
        <v>0</v>
      </c>
      <c r="U34" s="6">
        <v>0</v>
      </c>
      <c r="V34" s="6">
        <v>162.44444444444446</v>
      </c>
      <c r="W34" s="6">
        <v>212.66666666666666</v>
      </c>
      <c r="X34" s="6">
        <v>0</v>
      </c>
      <c r="Y34" s="6">
        <v>0</v>
      </c>
      <c r="Z34" s="6">
        <v>336.23115938715819</v>
      </c>
      <c r="AA34" s="1">
        <v>12</v>
      </c>
      <c r="AB34" s="6">
        <v>30.825670307467796</v>
      </c>
      <c r="AC34" s="1" t="s">
        <v>48</v>
      </c>
      <c r="AD34" s="1" t="s">
        <v>49</v>
      </c>
      <c r="AE34" s="1" t="s">
        <v>43</v>
      </c>
      <c r="AF34" s="1" t="s">
        <v>44</v>
      </c>
      <c r="AG34" s="7">
        <v>1</v>
      </c>
      <c r="AH34" s="8">
        <v>0.13684310019016269</v>
      </c>
      <c r="AI34" s="9">
        <v>391.26663208007813</v>
      </c>
      <c r="AJ34" s="10">
        <v>0.48184790439635627</v>
      </c>
    </row>
    <row r="35" spans="1:36" x14ac:dyDescent="0.35">
      <c r="A35" s="1">
        <v>34</v>
      </c>
      <c r="B35" s="1">
        <v>49</v>
      </c>
      <c r="C35" s="1" t="s">
        <v>60</v>
      </c>
      <c r="D35" s="1" t="s">
        <v>51</v>
      </c>
      <c r="E35" s="1">
        <v>0</v>
      </c>
      <c r="F35" s="1">
        <v>0</v>
      </c>
      <c r="G35" s="1">
        <v>0</v>
      </c>
      <c r="H35" s="1">
        <v>5</v>
      </c>
      <c r="I35" s="1" t="s">
        <v>61</v>
      </c>
      <c r="J35" s="1" t="s">
        <v>56</v>
      </c>
      <c r="K35" s="6">
        <v>1597.0912499999999</v>
      </c>
      <c r="L35" s="6">
        <v>1290.469111111111</v>
      </c>
      <c r="M35" s="1" t="s">
        <v>64</v>
      </c>
      <c r="N35" s="1" t="s">
        <v>66</v>
      </c>
      <c r="O35" s="6">
        <v>0</v>
      </c>
      <c r="P35" s="6">
        <v>0</v>
      </c>
      <c r="Q35" s="6">
        <v>572.83244444444449</v>
      </c>
      <c r="R35" s="6">
        <v>233.33333333333334</v>
      </c>
      <c r="S35" s="6">
        <v>0</v>
      </c>
      <c r="T35" s="6">
        <v>0</v>
      </c>
      <c r="U35" s="6">
        <v>0</v>
      </c>
      <c r="V35" s="6">
        <v>0</v>
      </c>
      <c r="W35" s="6">
        <v>688.88888888888891</v>
      </c>
      <c r="X35" s="6">
        <v>0</v>
      </c>
      <c r="Y35" s="6">
        <v>0</v>
      </c>
      <c r="Z35" s="6">
        <v>927.86427785945045</v>
      </c>
      <c r="AA35" s="1">
        <v>36</v>
      </c>
      <c r="AB35" s="6">
        <v>33.544516376822692</v>
      </c>
      <c r="AC35" s="1" t="s">
        <v>41</v>
      </c>
      <c r="AD35" s="1" t="s">
        <v>53</v>
      </c>
      <c r="AE35" s="1" t="s">
        <v>43</v>
      </c>
      <c r="AF35" s="1" t="s">
        <v>44</v>
      </c>
      <c r="AG35" s="7">
        <v>1</v>
      </c>
      <c r="AH35" s="8">
        <v>2.4379963055253029E-2</v>
      </c>
      <c r="AI35" s="9">
        <v>685.8963623046875</v>
      </c>
      <c r="AJ35" s="10">
        <v>9.6774458491920193E-2</v>
      </c>
    </row>
    <row r="36" spans="1:36" x14ac:dyDescent="0.35">
      <c r="A36" s="1">
        <v>35</v>
      </c>
      <c r="B36" s="1">
        <v>39</v>
      </c>
      <c r="C36" s="1" t="s">
        <v>35</v>
      </c>
      <c r="D36" s="1" t="s">
        <v>51</v>
      </c>
      <c r="E36" s="1">
        <v>1</v>
      </c>
      <c r="F36" s="1">
        <v>0</v>
      </c>
      <c r="G36" s="1">
        <v>0</v>
      </c>
      <c r="H36" s="1">
        <v>2</v>
      </c>
      <c r="I36" s="1" t="s">
        <v>61</v>
      </c>
      <c r="J36" s="1" t="s">
        <v>38</v>
      </c>
      <c r="K36" s="6">
        <v>23.389500000000002</v>
      </c>
      <c r="L36" s="6">
        <v>20.991777777777777</v>
      </c>
      <c r="M36" s="1" t="s">
        <v>46</v>
      </c>
      <c r="N36" s="1" t="s">
        <v>66</v>
      </c>
      <c r="O36" s="6">
        <v>0</v>
      </c>
      <c r="P36" s="6">
        <v>3333.3333333333335</v>
      </c>
      <c r="Q36" s="6">
        <v>1.2888888888888889E-2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13.657805223503214</v>
      </c>
      <c r="AA36" s="1">
        <v>24</v>
      </c>
      <c r="AB36" s="6">
        <v>0.68185366065786335</v>
      </c>
      <c r="AC36" s="1" t="s">
        <v>78</v>
      </c>
      <c r="AD36" s="1" t="s">
        <v>53</v>
      </c>
      <c r="AE36" s="1" t="s">
        <v>52</v>
      </c>
      <c r="AF36" s="1" t="s">
        <v>44</v>
      </c>
      <c r="AG36" s="7">
        <v>0</v>
      </c>
      <c r="AH36" s="8">
        <v>0.36579790711402888</v>
      </c>
      <c r="AI36" s="9">
        <v>261.20123291015619</v>
      </c>
      <c r="AJ36" s="10">
        <v>2.1494959409882171E-2</v>
      </c>
    </row>
    <row r="37" spans="1:36" x14ac:dyDescent="0.35">
      <c r="A37" s="1">
        <v>36</v>
      </c>
      <c r="B37" s="1">
        <v>22</v>
      </c>
      <c r="C37" s="1" t="s">
        <v>60</v>
      </c>
      <c r="D37" s="1" t="s">
        <v>36</v>
      </c>
      <c r="E37" s="1">
        <v>3</v>
      </c>
      <c r="F37" s="1">
        <v>0</v>
      </c>
      <c r="G37" s="1">
        <v>0</v>
      </c>
      <c r="H37" s="1">
        <v>2</v>
      </c>
      <c r="I37" s="1" t="s">
        <v>62</v>
      </c>
      <c r="J37" s="1" t="s">
        <v>38</v>
      </c>
      <c r="K37" s="6">
        <v>30.728249999999999</v>
      </c>
      <c r="L37" s="6">
        <v>23.831333333333333</v>
      </c>
      <c r="M37" s="1" t="s">
        <v>46</v>
      </c>
      <c r="N37" s="1" t="s">
        <v>40</v>
      </c>
      <c r="O37" s="6">
        <v>0</v>
      </c>
      <c r="P37" s="6">
        <v>90.444444444444443</v>
      </c>
      <c r="Q37" s="6">
        <v>7.8933333333333335</v>
      </c>
      <c r="R37" s="6">
        <v>0</v>
      </c>
      <c r="S37" s="6">
        <v>0</v>
      </c>
      <c r="T37" s="6">
        <v>0</v>
      </c>
      <c r="U37" s="6">
        <v>111.11111111111111</v>
      </c>
      <c r="V37" s="6">
        <v>0</v>
      </c>
      <c r="W37" s="6">
        <v>220</v>
      </c>
      <c r="X37" s="6">
        <v>0</v>
      </c>
      <c r="Y37" s="6">
        <v>0</v>
      </c>
      <c r="Z37" s="6">
        <v>20.60909047614399</v>
      </c>
      <c r="AA37" s="1">
        <v>48</v>
      </c>
      <c r="AB37" s="6">
        <v>0.60539202466130915</v>
      </c>
      <c r="AC37" s="1" t="s">
        <v>48</v>
      </c>
      <c r="AD37" s="1" t="s">
        <v>53</v>
      </c>
      <c r="AE37" s="1" t="s">
        <v>52</v>
      </c>
      <c r="AF37" s="1" t="s">
        <v>76</v>
      </c>
      <c r="AG37" s="7">
        <v>0</v>
      </c>
      <c r="AH37" s="8">
        <v>0.3627469539642334</v>
      </c>
      <c r="AI37" s="9">
        <v>301.88507080078119</v>
      </c>
      <c r="AJ37" s="10">
        <v>0.17180792536307771</v>
      </c>
    </row>
    <row r="38" spans="1:36" x14ac:dyDescent="0.35">
      <c r="A38" s="1">
        <v>37</v>
      </c>
      <c r="B38" s="1">
        <v>27</v>
      </c>
      <c r="C38" s="1" t="s">
        <v>50</v>
      </c>
      <c r="D38" s="1" t="s">
        <v>51</v>
      </c>
      <c r="E38" s="1">
        <v>0</v>
      </c>
      <c r="F38" s="1">
        <v>2</v>
      </c>
      <c r="G38" s="1">
        <v>2</v>
      </c>
      <c r="H38" s="1">
        <v>5</v>
      </c>
      <c r="I38" s="1" t="s">
        <v>61</v>
      </c>
      <c r="J38" s="1" t="s">
        <v>38</v>
      </c>
      <c r="K38" s="6">
        <v>1300.30675</v>
      </c>
      <c r="L38" s="6">
        <v>1393.6806666666666</v>
      </c>
      <c r="M38" s="1" t="s">
        <v>46</v>
      </c>
      <c r="N38" s="1" t="s">
        <v>47</v>
      </c>
      <c r="O38" s="6">
        <v>0</v>
      </c>
      <c r="P38" s="6">
        <v>0</v>
      </c>
      <c r="Q38" s="6">
        <v>798.90755555555552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3.7777777777777777</v>
      </c>
      <c r="X38" s="6">
        <v>0</v>
      </c>
      <c r="Y38" s="6">
        <v>0</v>
      </c>
      <c r="Z38" s="6">
        <v>602.40945241918814</v>
      </c>
      <c r="AA38" s="1">
        <v>24</v>
      </c>
      <c r="AB38" s="6">
        <v>30.074750929971458</v>
      </c>
      <c r="AC38" s="1" t="s">
        <v>41</v>
      </c>
      <c r="AD38" s="1" t="s">
        <v>53</v>
      </c>
      <c r="AE38" s="1" t="s">
        <v>43</v>
      </c>
      <c r="AF38" s="1" t="s">
        <v>44</v>
      </c>
      <c r="AG38" s="7">
        <v>1</v>
      </c>
      <c r="AH38" s="8">
        <v>5.2673708647489548E-2</v>
      </c>
      <c r="AI38" s="9">
        <v>543.67535400390625</v>
      </c>
      <c r="AJ38" s="10">
        <v>0.15127161974613629</v>
      </c>
    </row>
    <row r="39" spans="1:36" x14ac:dyDescent="0.35">
      <c r="A39" s="1">
        <v>38</v>
      </c>
      <c r="B39" s="1">
        <v>46</v>
      </c>
      <c r="C39" s="1" t="s">
        <v>50</v>
      </c>
      <c r="D39" s="1" t="s">
        <v>36</v>
      </c>
      <c r="E39" s="1">
        <v>3</v>
      </c>
      <c r="F39" s="1">
        <v>2</v>
      </c>
      <c r="G39" s="1">
        <v>2</v>
      </c>
      <c r="H39" s="1">
        <v>1</v>
      </c>
      <c r="I39" s="1" t="s">
        <v>45</v>
      </c>
      <c r="J39" s="1" t="s">
        <v>56</v>
      </c>
      <c r="K39" s="6">
        <v>265.75</v>
      </c>
      <c r="L39" s="6">
        <v>188.43533333333335</v>
      </c>
      <c r="M39" s="1" t="s">
        <v>64</v>
      </c>
      <c r="N39" s="1" t="s">
        <v>40</v>
      </c>
      <c r="O39" s="6">
        <v>0</v>
      </c>
      <c r="P39" s="6">
        <v>0</v>
      </c>
      <c r="Q39" s="6">
        <v>173.28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7.333333333333333</v>
      </c>
      <c r="X39" s="6">
        <v>0</v>
      </c>
      <c r="Y39" s="6">
        <v>0</v>
      </c>
      <c r="Z39" s="6">
        <v>217.45382784643584</v>
      </c>
      <c r="AA39" s="1">
        <v>36</v>
      </c>
      <c r="AB39" s="6">
        <v>7.861476795103516</v>
      </c>
      <c r="AC39" s="1" t="s">
        <v>41</v>
      </c>
      <c r="AD39" s="1" t="s">
        <v>73</v>
      </c>
      <c r="AE39" s="1" t="s">
        <v>43</v>
      </c>
      <c r="AF39" s="1" t="s">
        <v>44</v>
      </c>
      <c r="AG39" s="7">
        <v>0</v>
      </c>
      <c r="AH39" s="8">
        <v>0.2780396044254303</v>
      </c>
      <c r="AI39" s="9">
        <v>355.63345336914063</v>
      </c>
      <c r="AJ39" s="10">
        <v>0.24157511367372869</v>
      </c>
    </row>
    <row r="40" spans="1:36" x14ac:dyDescent="0.35">
      <c r="A40" s="1">
        <v>39</v>
      </c>
      <c r="B40" s="1">
        <v>50</v>
      </c>
      <c r="C40" s="1" t="s">
        <v>35</v>
      </c>
      <c r="D40" s="1" t="s">
        <v>59</v>
      </c>
      <c r="E40" s="1">
        <v>2</v>
      </c>
      <c r="F40" s="1">
        <v>1</v>
      </c>
      <c r="G40" s="1">
        <v>1</v>
      </c>
      <c r="H40" s="1">
        <v>3</v>
      </c>
      <c r="I40" s="1" t="s">
        <v>45</v>
      </c>
      <c r="J40" s="1" t="s">
        <v>56</v>
      </c>
      <c r="K40" s="6">
        <v>940.16800000000001</v>
      </c>
      <c r="L40" s="6">
        <v>824.86022222222221</v>
      </c>
      <c r="M40" s="1" t="s">
        <v>64</v>
      </c>
      <c r="N40" s="1" t="s">
        <v>47</v>
      </c>
      <c r="O40" s="6">
        <v>0</v>
      </c>
      <c r="P40" s="6">
        <v>0</v>
      </c>
      <c r="Q40" s="6">
        <v>274.81177777777776</v>
      </c>
      <c r="R40" s="6">
        <v>88.888888888888886</v>
      </c>
      <c r="S40" s="6">
        <v>0</v>
      </c>
      <c r="T40" s="6">
        <v>0</v>
      </c>
      <c r="U40" s="6">
        <v>0</v>
      </c>
      <c r="V40" s="6">
        <v>0</v>
      </c>
      <c r="W40" s="6">
        <v>34.888888888888886</v>
      </c>
      <c r="X40" s="6">
        <v>178.88888888888889</v>
      </c>
      <c r="Y40" s="6">
        <v>0</v>
      </c>
      <c r="Z40" s="6">
        <v>505.01301353861453</v>
      </c>
      <c r="AA40" s="1">
        <v>36</v>
      </c>
      <c r="AB40" s="6">
        <v>18.257430216233317</v>
      </c>
      <c r="AC40" s="1" t="s">
        <v>41</v>
      </c>
      <c r="AD40" s="1" t="s">
        <v>70</v>
      </c>
      <c r="AE40" s="1" t="s">
        <v>43</v>
      </c>
      <c r="AF40" s="1" t="s">
        <v>75</v>
      </c>
      <c r="AG40" s="7">
        <v>1</v>
      </c>
      <c r="AH40" s="8">
        <v>9.104754775762558E-2</v>
      </c>
      <c r="AI40" s="9">
        <v>526.13275146484375</v>
      </c>
      <c r="AJ40" s="10">
        <v>0.61337289068351097</v>
      </c>
    </row>
    <row r="41" spans="1:36" x14ac:dyDescent="0.35">
      <c r="A41" s="1">
        <v>40</v>
      </c>
      <c r="B41" s="1">
        <v>31</v>
      </c>
      <c r="C41" s="1" t="s">
        <v>60</v>
      </c>
      <c r="D41" s="1" t="s">
        <v>36</v>
      </c>
      <c r="E41" s="1">
        <v>2</v>
      </c>
      <c r="F41" s="1">
        <v>3</v>
      </c>
      <c r="G41" s="1">
        <v>3</v>
      </c>
      <c r="H41" s="1">
        <v>2</v>
      </c>
      <c r="I41" s="1" t="s">
        <v>37</v>
      </c>
      <c r="J41" s="1" t="s">
        <v>56</v>
      </c>
      <c r="K41" s="6">
        <v>577.55399999999997</v>
      </c>
      <c r="L41" s="6">
        <v>613.45333333333338</v>
      </c>
      <c r="M41" s="1" t="s">
        <v>64</v>
      </c>
      <c r="N41" s="1" t="s">
        <v>47</v>
      </c>
      <c r="O41" s="6">
        <v>0</v>
      </c>
      <c r="P41" s="6">
        <v>0</v>
      </c>
      <c r="Q41" s="6">
        <v>206.37444444444444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31.555555555555557</v>
      </c>
      <c r="X41" s="6">
        <v>178.88888888888889</v>
      </c>
      <c r="Y41" s="6">
        <v>0</v>
      </c>
      <c r="Z41" s="6">
        <v>264.22112006783368</v>
      </c>
      <c r="AA41" s="1">
        <v>36</v>
      </c>
      <c r="AB41" s="6">
        <v>9.5522264416352964</v>
      </c>
      <c r="AC41" s="1" t="s">
        <v>48</v>
      </c>
      <c r="AD41" s="1" t="s">
        <v>49</v>
      </c>
      <c r="AE41" s="1" t="s">
        <v>43</v>
      </c>
      <c r="AF41" s="1" t="s">
        <v>44</v>
      </c>
      <c r="AG41" s="7">
        <v>1</v>
      </c>
      <c r="AH41" s="8">
        <v>0.1966387331485748</v>
      </c>
      <c r="AI41" s="9">
        <v>389.6214599609375</v>
      </c>
      <c r="AJ41" s="10">
        <v>4.5162842285407991E-2</v>
      </c>
    </row>
    <row r="42" spans="1:36" x14ac:dyDescent="0.35">
      <c r="A42" s="1">
        <v>41</v>
      </c>
      <c r="B42" s="1">
        <v>37</v>
      </c>
      <c r="C42" s="1" t="s">
        <v>60</v>
      </c>
      <c r="D42" s="1" t="s">
        <v>59</v>
      </c>
      <c r="E42" s="1">
        <v>2</v>
      </c>
      <c r="F42" s="1">
        <v>2</v>
      </c>
      <c r="G42" s="1">
        <v>2</v>
      </c>
      <c r="H42" s="1">
        <v>2</v>
      </c>
      <c r="I42" s="1" t="s">
        <v>57</v>
      </c>
      <c r="J42" s="1" t="s">
        <v>56</v>
      </c>
      <c r="K42" s="6">
        <v>98.638499999999993</v>
      </c>
      <c r="L42" s="6">
        <v>109.72777777777777</v>
      </c>
      <c r="M42" s="1" t="s">
        <v>64</v>
      </c>
      <c r="N42" s="1" t="s">
        <v>40</v>
      </c>
      <c r="O42" s="6">
        <v>0</v>
      </c>
      <c r="P42" s="6">
        <v>0</v>
      </c>
      <c r="Q42" s="6">
        <v>56.833555555555556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74.888888888888886</v>
      </c>
      <c r="X42" s="6">
        <v>1173.3333333333333</v>
      </c>
      <c r="Y42" s="6">
        <v>0</v>
      </c>
      <c r="Z42" s="6">
        <v>58.208869153226118</v>
      </c>
      <c r="AA42" s="1">
        <v>24</v>
      </c>
      <c r="AB42" s="6">
        <v>2.9060255191354512</v>
      </c>
      <c r="AC42" s="1" t="s">
        <v>41</v>
      </c>
      <c r="AD42" s="1" t="s">
        <v>53</v>
      </c>
      <c r="AE42" s="1" t="s">
        <v>43</v>
      </c>
      <c r="AF42" s="1" t="s">
        <v>44</v>
      </c>
      <c r="AG42" s="7">
        <v>0</v>
      </c>
      <c r="AH42" s="8">
        <v>0.35596352815628052</v>
      </c>
      <c r="AI42" s="9">
        <v>287.90151977539063</v>
      </c>
      <c r="AJ42" s="10">
        <v>0.19283894477044169</v>
      </c>
    </row>
    <row r="43" spans="1:36" x14ac:dyDescent="0.35">
      <c r="A43" s="1">
        <v>42</v>
      </c>
      <c r="B43" s="1">
        <v>49</v>
      </c>
      <c r="C43" s="1" t="s">
        <v>35</v>
      </c>
      <c r="D43" s="1" t="s">
        <v>51</v>
      </c>
      <c r="E43" s="1">
        <v>1</v>
      </c>
      <c r="F43" s="1">
        <v>1</v>
      </c>
      <c r="G43" s="1">
        <v>1</v>
      </c>
      <c r="H43" s="1">
        <v>3</v>
      </c>
      <c r="I43" s="1" t="s">
        <v>37</v>
      </c>
      <c r="J43" s="1" t="s">
        <v>56</v>
      </c>
      <c r="K43" s="6">
        <v>508.07074999999998</v>
      </c>
      <c r="L43" s="6">
        <v>539.54066666666665</v>
      </c>
      <c r="M43" s="1" t="s">
        <v>46</v>
      </c>
      <c r="N43" s="1" t="s">
        <v>66</v>
      </c>
      <c r="O43" s="6">
        <v>0</v>
      </c>
      <c r="P43" s="6">
        <v>0</v>
      </c>
      <c r="Q43" s="6">
        <v>211.47955555555555</v>
      </c>
      <c r="R43" s="6">
        <v>140</v>
      </c>
      <c r="S43" s="6">
        <v>0</v>
      </c>
      <c r="T43" s="6">
        <v>0</v>
      </c>
      <c r="U43" s="6">
        <v>0</v>
      </c>
      <c r="V43" s="6">
        <v>0</v>
      </c>
      <c r="W43" s="6">
        <v>40.444444444444443</v>
      </c>
      <c r="X43" s="6">
        <v>0</v>
      </c>
      <c r="Y43" s="6">
        <v>0</v>
      </c>
      <c r="Z43" s="6">
        <v>274.44333304923055</v>
      </c>
      <c r="AA43" s="1">
        <v>48</v>
      </c>
      <c r="AB43" s="6">
        <v>8.0617728007838778</v>
      </c>
      <c r="AC43" s="1" t="s">
        <v>48</v>
      </c>
      <c r="AD43" s="1" t="s">
        <v>53</v>
      </c>
      <c r="AE43" s="1" t="s">
        <v>43</v>
      </c>
      <c r="AF43" s="1" t="s">
        <v>44</v>
      </c>
      <c r="AG43" s="7">
        <v>0</v>
      </c>
      <c r="AH43" s="8">
        <v>0.15908657014369959</v>
      </c>
      <c r="AI43" s="9">
        <v>484.66281127929688</v>
      </c>
      <c r="AJ43" s="10">
        <v>0.33374856494036681</v>
      </c>
    </row>
    <row r="44" spans="1:36" x14ac:dyDescent="0.35">
      <c r="A44" s="1">
        <v>43</v>
      </c>
      <c r="B44" s="1">
        <v>38</v>
      </c>
      <c r="C44" s="1" t="s">
        <v>50</v>
      </c>
      <c r="D44" s="1" t="s">
        <v>36</v>
      </c>
      <c r="E44" s="1">
        <v>0</v>
      </c>
      <c r="F44" s="1">
        <v>0</v>
      </c>
      <c r="G44" s="1">
        <v>0</v>
      </c>
      <c r="H44" s="1">
        <v>4</v>
      </c>
      <c r="I44" s="1" t="s">
        <v>37</v>
      </c>
      <c r="J44" s="1" t="s">
        <v>38</v>
      </c>
      <c r="K44" s="6">
        <v>680.50250000000005</v>
      </c>
      <c r="L44" s="6">
        <v>680.33799999999997</v>
      </c>
      <c r="M44" s="1" t="s">
        <v>82</v>
      </c>
      <c r="N44" s="1" t="s">
        <v>47</v>
      </c>
      <c r="O44" s="6">
        <v>0</v>
      </c>
      <c r="P44" s="6">
        <v>0</v>
      </c>
      <c r="Q44" s="6">
        <v>48.43022222222222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10.444444444444445</v>
      </c>
      <c r="X44" s="6">
        <v>0</v>
      </c>
      <c r="Y44" s="6">
        <v>44.444444444444443</v>
      </c>
      <c r="Z44" s="6">
        <v>467.24369873954498</v>
      </c>
      <c r="AA44" s="1">
        <v>48</v>
      </c>
      <c r="AB44" s="6">
        <v>13.725283467390396</v>
      </c>
      <c r="AC44" s="1" t="s">
        <v>41</v>
      </c>
      <c r="AD44" s="1" t="s">
        <v>42</v>
      </c>
      <c r="AE44" s="1" t="s">
        <v>43</v>
      </c>
      <c r="AF44" s="1" t="s">
        <v>44</v>
      </c>
      <c r="AG44" s="7">
        <v>0</v>
      </c>
      <c r="AH44" s="8">
        <v>0.1080256253480911</v>
      </c>
      <c r="AI44" s="9">
        <v>513.3480224609375</v>
      </c>
      <c r="AJ44" s="10">
        <v>9.2320373037515793E-2</v>
      </c>
    </row>
    <row r="45" spans="1:36" x14ac:dyDescent="0.35">
      <c r="A45" s="1">
        <v>44</v>
      </c>
      <c r="B45" s="1">
        <v>47</v>
      </c>
      <c r="C45" s="1" t="s">
        <v>50</v>
      </c>
      <c r="D45" s="1" t="s">
        <v>36</v>
      </c>
      <c r="E45" s="1">
        <v>0</v>
      </c>
      <c r="F45" s="1">
        <v>0</v>
      </c>
      <c r="G45" s="1">
        <v>0</v>
      </c>
      <c r="H45" s="1">
        <v>4</v>
      </c>
      <c r="I45" s="1" t="s">
        <v>62</v>
      </c>
      <c r="J45" s="1" t="s">
        <v>38</v>
      </c>
      <c r="K45" s="6">
        <v>359.851</v>
      </c>
      <c r="L45" s="6">
        <v>394.22</v>
      </c>
      <c r="M45" s="1" t="s">
        <v>39</v>
      </c>
      <c r="N45" s="1" t="s">
        <v>47</v>
      </c>
      <c r="O45" s="6">
        <v>0</v>
      </c>
      <c r="P45" s="6">
        <v>0</v>
      </c>
      <c r="Q45" s="6">
        <v>82.141555555555556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10.888888888888889</v>
      </c>
      <c r="X45" s="6">
        <v>0</v>
      </c>
      <c r="Y45" s="6">
        <v>0</v>
      </c>
      <c r="Z45" s="6">
        <v>115.47759541012812</v>
      </c>
      <c r="AA45" s="1">
        <v>36</v>
      </c>
      <c r="AB45" s="6">
        <v>4.1747917048035266</v>
      </c>
      <c r="AC45" s="1" t="s">
        <v>48</v>
      </c>
      <c r="AD45" s="1" t="s">
        <v>49</v>
      </c>
      <c r="AE45" s="1" t="s">
        <v>43</v>
      </c>
      <c r="AF45" s="1" t="s">
        <v>44</v>
      </c>
      <c r="AG45" s="7">
        <v>0</v>
      </c>
      <c r="AH45" s="8">
        <v>0.20108163356781009</v>
      </c>
      <c r="AI45" s="9">
        <v>431.09356689453119</v>
      </c>
      <c r="AJ45" s="10">
        <v>0.13301985206241129</v>
      </c>
    </row>
    <row r="46" spans="1:36" x14ac:dyDescent="0.35">
      <c r="A46" s="1">
        <v>45</v>
      </c>
      <c r="B46" s="1">
        <v>29</v>
      </c>
      <c r="C46" s="1" t="s">
        <v>35</v>
      </c>
      <c r="D46" s="1" t="s">
        <v>36</v>
      </c>
      <c r="E46" s="1">
        <v>2</v>
      </c>
      <c r="F46" s="1">
        <v>1</v>
      </c>
      <c r="G46" s="1">
        <v>1</v>
      </c>
      <c r="H46" s="1">
        <v>2</v>
      </c>
      <c r="I46" s="1" t="s">
        <v>38</v>
      </c>
      <c r="J46" s="1" t="s">
        <v>56</v>
      </c>
      <c r="K46" s="6">
        <v>639.56875000000002</v>
      </c>
      <c r="L46" s="6">
        <v>440.0071111111111</v>
      </c>
      <c r="M46" s="1" t="s">
        <v>46</v>
      </c>
      <c r="N46" s="1" t="s">
        <v>66</v>
      </c>
      <c r="O46" s="6">
        <v>0</v>
      </c>
      <c r="P46" s="6">
        <v>0</v>
      </c>
      <c r="Q46" s="6">
        <v>253.47777777777779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6.666666666666667</v>
      </c>
      <c r="X46" s="6">
        <v>0</v>
      </c>
      <c r="Y46" s="6">
        <v>0</v>
      </c>
      <c r="Z46" s="6">
        <v>625.74977749914774</v>
      </c>
      <c r="AA46" s="1">
        <v>36</v>
      </c>
      <c r="AB46" s="6">
        <v>22.622353462661145</v>
      </c>
      <c r="AC46" s="1" t="s">
        <v>48</v>
      </c>
      <c r="AD46" s="1" t="s">
        <v>53</v>
      </c>
      <c r="AE46" s="1" t="s">
        <v>43</v>
      </c>
      <c r="AF46" s="1" t="s">
        <v>44</v>
      </c>
      <c r="AG46" s="7">
        <v>0</v>
      </c>
      <c r="AH46" s="8">
        <v>0.1426638662815094</v>
      </c>
      <c r="AI46" s="9">
        <v>411.05276489257813</v>
      </c>
      <c r="AJ46" s="10">
        <v>0.19616707682730511</v>
      </c>
    </row>
    <row r="47" spans="1:36" x14ac:dyDescent="0.35">
      <c r="A47" s="1">
        <v>46</v>
      </c>
      <c r="B47" s="1">
        <v>38</v>
      </c>
      <c r="C47" s="1" t="s">
        <v>50</v>
      </c>
      <c r="D47" s="1" t="s">
        <v>51</v>
      </c>
      <c r="E47" s="1">
        <v>1</v>
      </c>
      <c r="F47" s="1">
        <v>1</v>
      </c>
      <c r="G47" s="1">
        <v>1</v>
      </c>
      <c r="H47" s="1">
        <v>5</v>
      </c>
      <c r="I47" s="1" t="s">
        <v>62</v>
      </c>
      <c r="J47" s="1" t="s">
        <v>56</v>
      </c>
      <c r="K47" s="6">
        <v>2146.6622499999999</v>
      </c>
      <c r="L47" s="6">
        <v>2450.1144444444444</v>
      </c>
      <c r="M47" s="1" t="s">
        <v>46</v>
      </c>
      <c r="N47" s="1" t="s">
        <v>66</v>
      </c>
      <c r="O47" s="6">
        <v>0</v>
      </c>
      <c r="P47" s="6">
        <v>619.55555555555554</v>
      </c>
      <c r="Q47" s="6">
        <v>1367.8944444444444</v>
      </c>
      <c r="R47" s="6">
        <v>0</v>
      </c>
      <c r="S47" s="6">
        <v>0</v>
      </c>
      <c r="T47" s="6">
        <v>0</v>
      </c>
      <c r="U47" s="6">
        <v>355.55555555555554</v>
      </c>
      <c r="V47" s="6">
        <v>0</v>
      </c>
      <c r="W47" s="6">
        <v>0</v>
      </c>
      <c r="X47" s="6">
        <v>0</v>
      </c>
      <c r="Y47" s="6">
        <v>0</v>
      </c>
      <c r="Z47" s="6">
        <v>1225.7384642885752</v>
      </c>
      <c r="AA47" s="1">
        <v>36</v>
      </c>
      <c r="AB47" s="6">
        <v>44.313381784547843</v>
      </c>
      <c r="AC47" s="1" t="s">
        <v>41</v>
      </c>
      <c r="AD47" s="1" t="s">
        <v>53</v>
      </c>
      <c r="AE47" s="1" t="s">
        <v>43</v>
      </c>
      <c r="AF47" s="1" t="s">
        <v>44</v>
      </c>
      <c r="AG47" s="7">
        <v>1</v>
      </c>
      <c r="AH47" s="8">
        <v>8.6269676685333252E-3</v>
      </c>
      <c r="AI47" s="9">
        <v>770.08837890625</v>
      </c>
      <c r="AJ47" s="10">
        <v>0.20279973404347609</v>
      </c>
    </row>
    <row r="48" spans="1:36" x14ac:dyDescent="0.35">
      <c r="A48" s="1">
        <v>47</v>
      </c>
      <c r="B48" s="1">
        <v>35</v>
      </c>
      <c r="C48" s="1" t="s">
        <v>60</v>
      </c>
      <c r="D48" s="1" t="s">
        <v>74</v>
      </c>
      <c r="E48" s="1">
        <v>2</v>
      </c>
      <c r="F48" s="1">
        <v>4</v>
      </c>
      <c r="G48" s="1">
        <v>4</v>
      </c>
      <c r="H48" s="1">
        <v>2</v>
      </c>
      <c r="I48" s="1" t="s">
        <v>61</v>
      </c>
      <c r="J48" s="1" t="s">
        <v>38</v>
      </c>
      <c r="K48" s="6">
        <v>416.97025000000002</v>
      </c>
      <c r="L48" s="6">
        <v>194.65155555555555</v>
      </c>
      <c r="M48" s="1" t="s">
        <v>46</v>
      </c>
      <c r="N48" s="1" t="s">
        <v>47</v>
      </c>
      <c r="O48" s="6">
        <v>741.51903072399148</v>
      </c>
      <c r="P48" s="6">
        <v>444.44444444444446</v>
      </c>
      <c r="Q48" s="6">
        <v>121.64822222222222</v>
      </c>
      <c r="R48" s="6">
        <v>0</v>
      </c>
      <c r="S48" s="6">
        <v>0</v>
      </c>
      <c r="T48" s="6">
        <v>1247.5555555555557</v>
      </c>
      <c r="U48" s="6">
        <v>0</v>
      </c>
      <c r="V48" s="6">
        <v>0</v>
      </c>
      <c r="W48" s="6">
        <v>26</v>
      </c>
      <c r="X48" s="6">
        <v>0</v>
      </c>
      <c r="Y48" s="6">
        <v>0</v>
      </c>
      <c r="Z48" s="6">
        <v>543.84975411822984</v>
      </c>
      <c r="AA48" s="1">
        <v>24</v>
      </c>
      <c r="AB48" s="6">
        <v>27.151210580690755</v>
      </c>
      <c r="AC48" s="1" t="s">
        <v>41</v>
      </c>
      <c r="AD48" s="1" t="s">
        <v>49</v>
      </c>
      <c r="AE48" s="1" t="s">
        <v>52</v>
      </c>
      <c r="AF48" s="1" t="s">
        <v>44</v>
      </c>
      <c r="AG48" s="7">
        <v>0</v>
      </c>
      <c r="AH48" s="8">
        <v>0.2130060791969299</v>
      </c>
      <c r="AI48" s="9">
        <v>378.87420654296881</v>
      </c>
      <c r="AJ48" s="10">
        <v>0.28412445134342978</v>
      </c>
    </row>
    <row r="49" spans="1:36" x14ac:dyDescent="0.35">
      <c r="A49" s="1">
        <v>48</v>
      </c>
      <c r="B49" s="1">
        <v>48</v>
      </c>
      <c r="C49" s="1" t="s">
        <v>60</v>
      </c>
      <c r="D49" s="1" t="s">
        <v>36</v>
      </c>
      <c r="E49" s="1">
        <v>7</v>
      </c>
      <c r="F49" s="1">
        <v>2</v>
      </c>
      <c r="G49" s="1">
        <v>2</v>
      </c>
      <c r="H49" s="1">
        <v>3</v>
      </c>
      <c r="I49" s="1" t="s">
        <v>37</v>
      </c>
      <c r="J49" s="1" t="s">
        <v>56</v>
      </c>
      <c r="K49" s="6">
        <v>9.1135000000000002</v>
      </c>
      <c r="L49" s="6">
        <v>5.8537777777777782</v>
      </c>
      <c r="M49" s="1" t="s">
        <v>64</v>
      </c>
      <c r="N49" s="1" t="s">
        <v>66</v>
      </c>
      <c r="O49" s="6">
        <v>0</v>
      </c>
      <c r="P49" s="6">
        <v>0</v>
      </c>
      <c r="Q49" s="6">
        <v>3.1682222222222221</v>
      </c>
      <c r="R49" s="6">
        <v>0</v>
      </c>
      <c r="S49" s="6">
        <v>0</v>
      </c>
      <c r="T49" s="6">
        <v>1247.5555555555557</v>
      </c>
      <c r="U49" s="6">
        <v>0</v>
      </c>
      <c r="V49" s="6">
        <v>0</v>
      </c>
      <c r="W49" s="6">
        <v>18.444444444444443</v>
      </c>
      <c r="X49" s="6">
        <v>0</v>
      </c>
      <c r="Y49" s="6">
        <v>0</v>
      </c>
      <c r="Z49" s="6">
        <v>7.1760534952331927</v>
      </c>
      <c r="AA49" s="1">
        <v>24</v>
      </c>
      <c r="AB49" s="6">
        <v>0.35825802643467142</v>
      </c>
      <c r="AC49" s="1" t="s">
        <v>41</v>
      </c>
      <c r="AD49" s="1" t="s">
        <v>49</v>
      </c>
      <c r="AE49" s="1" t="s">
        <v>52</v>
      </c>
      <c r="AF49" s="1" t="s">
        <v>44</v>
      </c>
      <c r="AG49" s="7">
        <v>0</v>
      </c>
      <c r="AH49" s="8">
        <v>0.3879263699054718</v>
      </c>
      <c r="AI49" s="9">
        <v>366.81539916992188</v>
      </c>
      <c r="AJ49" s="10">
        <v>2.5298763156786912E-2</v>
      </c>
    </row>
    <row r="50" spans="1:36" x14ac:dyDescent="0.35">
      <c r="A50" s="1">
        <v>49</v>
      </c>
      <c r="B50" s="1">
        <v>30</v>
      </c>
      <c r="C50" s="1" t="s">
        <v>60</v>
      </c>
      <c r="D50" s="1" t="s">
        <v>59</v>
      </c>
      <c r="E50" s="1">
        <v>2</v>
      </c>
      <c r="F50" s="1">
        <v>0</v>
      </c>
      <c r="G50" s="1">
        <v>0</v>
      </c>
      <c r="H50" s="1">
        <v>4</v>
      </c>
      <c r="I50" s="1" t="s">
        <v>45</v>
      </c>
      <c r="J50" s="1" t="s">
        <v>38</v>
      </c>
      <c r="K50" s="6">
        <v>1708.6467500000001</v>
      </c>
      <c r="L50" s="6">
        <v>1013.3637777777777</v>
      </c>
      <c r="M50" s="1" t="s">
        <v>46</v>
      </c>
      <c r="N50" s="1" t="s">
        <v>40</v>
      </c>
      <c r="O50" s="6">
        <v>0</v>
      </c>
      <c r="P50" s="6">
        <v>0</v>
      </c>
      <c r="Q50" s="6">
        <v>326.94177777777776</v>
      </c>
      <c r="R50" s="6">
        <v>0</v>
      </c>
      <c r="S50" s="6">
        <v>66.666666666666671</v>
      </c>
      <c r="T50" s="6">
        <v>0</v>
      </c>
      <c r="U50" s="6">
        <v>0</v>
      </c>
      <c r="V50" s="6">
        <v>0</v>
      </c>
      <c r="W50" s="6">
        <v>212.66666666666666</v>
      </c>
      <c r="X50" s="6">
        <v>0</v>
      </c>
      <c r="Y50" s="6">
        <v>0</v>
      </c>
      <c r="Z50" s="6">
        <v>2199.8397771727023</v>
      </c>
      <c r="AA50" s="1">
        <v>24</v>
      </c>
      <c r="AB50" s="6">
        <v>109.82502535215134</v>
      </c>
      <c r="AC50" s="1" t="s">
        <v>41</v>
      </c>
      <c r="AD50" s="1" t="s">
        <v>53</v>
      </c>
      <c r="AE50" s="1" t="s">
        <v>43</v>
      </c>
      <c r="AF50" s="1" t="s">
        <v>44</v>
      </c>
      <c r="AG50" s="7">
        <v>1</v>
      </c>
      <c r="AH50" s="8">
        <v>9.625948965549469E-3</v>
      </c>
      <c r="AI50" s="9">
        <v>721.11834716796875</v>
      </c>
      <c r="AJ50" s="10">
        <v>2.6300328907460681E-2</v>
      </c>
    </row>
    <row r="51" spans="1:36" x14ac:dyDescent="0.35">
      <c r="A51" s="1">
        <v>50</v>
      </c>
      <c r="B51" s="1">
        <v>29</v>
      </c>
      <c r="C51" s="1" t="s">
        <v>35</v>
      </c>
      <c r="D51" s="1" t="s">
        <v>51</v>
      </c>
      <c r="E51" s="1">
        <v>0</v>
      </c>
      <c r="F51" s="1">
        <v>1</v>
      </c>
      <c r="G51" s="1">
        <v>1</v>
      </c>
      <c r="H51" s="1">
        <v>3</v>
      </c>
      <c r="I51" s="1" t="s">
        <v>62</v>
      </c>
      <c r="J51" s="1" t="s">
        <v>56</v>
      </c>
      <c r="K51" s="6">
        <v>519.82775000000004</v>
      </c>
      <c r="L51" s="6">
        <v>655.7597777777778</v>
      </c>
      <c r="M51" s="1" t="s">
        <v>46</v>
      </c>
      <c r="N51" s="1" t="s">
        <v>66</v>
      </c>
      <c r="O51" s="6">
        <v>0</v>
      </c>
      <c r="P51" s="6">
        <v>666.66666666666663</v>
      </c>
      <c r="Q51" s="6">
        <v>285.98666666666668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264.45551789575183</v>
      </c>
      <c r="AA51" s="1">
        <v>36</v>
      </c>
      <c r="AB51" s="6">
        <v>9.560700484622954</v>
      </c>
      <c r="AC51" s="1" t="s">
        <v>48</v>
      </c>
      <c r="AD51" s="1" t="s">
        <v>42</v>
      </c>
      <c r="AE51" s="1" t="s">
        <v>65</v>
      </c>
      <c r="AF51" s="1" t="s">
        <v>44</v>
      </c>
      <c r="AG51" s="7">
        <v>0</v>
      </c>
      <c r="AH51" s="8">
        <v>0.17688557505607599</v>
      </c>
      <c r="AI51" s="9">
        <v>388.33566284179688</v>
      </c>
      <c r="AJ51" s="10">
        <v>0.15862183257061299</v>
      </c>
    </row>
    <row r="52" spans="1:36" x14ac:dyDescent="0.35">
      <c r="A52" s="1">
        <v>51</v>
      </c>
      <c r="B52" s="1">
        <v>22</v>
      </c>
      <c r="C52" s="1" t="s">
        <v>60</v>
      </c>
      <c r="D52" s="1" t="s">
        <v>51</v>
      </c>
      <c r="E52" s="1">
        <v>0</v>
      </c>
      <c r="F52" s="1">
        <v>0</v>
      </c>
      <c r="G52" s="1">
        <v>0</v>
      </c>
      <c r="H52" s="1">
        <v>3</v>
      </c>
      <c r="I52" s="1" t="s">
        <v>67</v>
      </c>
      <c r="J52" s="1" t="s">
        <v>56</v>
      </c>
      <c r="K52" s="6">
        <v>1183.3922500000001</v>
      </c>
      <c r="L52" s="6">
        <v>1498.9359999999999</v>
      </c>
      <c r="M52" s="1" t="s">
        <v>46</v>
      </c>
      <c r="N52" s="1" t="s">
        <v>40</v>
      </c>
      <c r="O52" s="6">
        <v>0</v>
      </c>
      <c r="P52" s="6">
        <v>0</v>
      </c>
      <c r="Q52" s="6">
        <v>679.95844444444447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33.333333333333336</v>
      </c>
      <c r="X52" s="6">
        <v>0</v>
      </c>
      <c r="Y52" s="6">
        <v>0</v>
      </c>
      <c r="Z52" s="6">
        <v>377.15808623946504</v>
      </c>
      <c r="AA52" s="1">
        <v>48</v>
      </c>
      <c r="AB52" s="6">
        <v>11.079018635499494</v>
      </c>
      <c r="AC52" s="1" t="s">
        <v>41</v>
      </c>
      <c r="AD52" s="1" t="s">
        <v>49</v>
      </c>
      <c r="AE52" s="1" t="s">
        <v>52</v>
      </c>
      <c r="AF52" s="1" t="s">
        <v>44</v>
      </c>
      <c r="AG52" s="7">
        <v>1</v>
      </c>
      <c r="AH52" s="8">
        <v>6.832239031791687E-2</v>
      </c>
      <c r="AI52" s="9">
        <v>487.53817749023438</v>
      </c>
      <c r="AJ52" s="10">
        <v>0.30609349433162047</v>
      </c>
    </row>
    <row r="53" spans="1:36" x14ac:dyDescent="0.35">
      <c r="A53" s="1">
        <v>52</v>
      </c>
      <c r="B53" s="1">
        <v>28</v>
      </c>
      <c r="C53" s="1" t="s">
        <v>50</v>
      </c>
      <c r="D53" s="1" t="s">
        <v>51</v>
      </c>
      <c r="E53" s="1">
        <v>0</v>
      </c>
      <c r="F53" s="1">
        <v>0</v>
      </c>
      <c r="G53" s="1">
        <v>0</v>
      </c>
      <c r="H53" s="1">
        <v>2</v>
      </c>
      <c r="I53" s="1" t="s">
        <v>45</v>
      </c>
      <c r="J53" s="1" t="s">
        <v>56</v>
      </c>
      <c r="K53" s="6">
        <v>447.56700000000001</v>
      </c>
      <c r="L53" s="6">
        <v>595.15644444444445</v>
      </c>
      <c r="M53" s="1" t="s">
        <v>46</v>
      </c>
      <c r="N53" s="1" t="s">
        <v>47</v>
      </c>
      <c r="O53" s="6">
        <v>0</v>
      </c>
      <c r="P53" s="6">
        <v>0</v>
      </c>
      <c r="Q53" s="6">
        <v>132.34</v>
      </c>
      <c r="R53" s="6">
        <v>0</v>
      </c>
      <c r="S53" s="6">
        <v>0</v>
      </c>
      <c r="T53" s="6">
        <v>0</v>
      </c>
      <c r="U53" s="6">
        <v>717.31555555555553</v>
      </c>
      <c r="V53" s="6">
        <v>0</v>
      </c>
      <c r="W53" s="6">
        <v>32</v>
      </c>
      <c r="X53" s="6">
        <v>0</v>
      </c>
      <c r="Y53" s="6">
        <v>0</v>
      </c>
      <c r="Z53" s="6">
        <v>243.94055256309639</v>
      </c>
      <c r="AA53" s="1">
        <v>24</v>
      </c>
      <c r="AB53" s="6">
        <v>12.178513020658327</v>
      </c>
      <c r="AC53" s="1" t="s">
        <v>78</v>
      </c>
      <c r="AD53" s="1" t="s">
        <v>71</v>
      </c>
      <c r="AE53" s="1" t="s">
        <v>43</v>
      </c>
      <c r="AF53" s="1" t="s">
        <v>44</v>
      </c>
      <c r="AG53" s="7">
        <v>0</v>
      </c>
      <c r="AH53" s="8">
        <v>0.2109875679016113</v>
      </c>
      <c r="AI53" s="9">
        <v>299.24185180664063</v>
      </c>
      <c r="AJ53" s="10">
        <v>4.241662448367526E-2</v>
      </c>
    </row>
    <row r="54" spans="1:36" x14ac:dyDescent="0.35">
      <c r="A54" s="1">
        <v>53</v>
      </c>
      <c r="B54" s="1">
        <v>66</v>
      </c>
      <c r="C54" s="1" t="s">
        <v>35</v>
      </c>
      <c r="D54" s="1" t="s">
        <v>36</v>
      </c>
      <c r="E54" s="1">
        <v>3</v>
      </c>
      <c r="F54" s="1">
        <v>1</v>
      </c>
      <c r="G54" s="1">
        <v>1</v>
      </c>
      <c r="H54" s="1">
        <v>3</v>
      </c>
      <c r="I54" s="1" t="s">
        <v>61</v>
      </c>
      <c r="J54" s="1" t="s">
        <v>38</v>
      </c>
      <c r="K54" s="6">
        <v>340.91399999999999</v>
      </c>
      <c r="L54" s="6">
        <v>254.94177777777779</v>
      </c>
      <c r="M54" s="1" t="s">
        <v>46</v>
      </c>
      <c r="N54" s="1" t="s">
        <v>47</v>
      </c>
      <c r="O54" s="6">
        <v>0</v>
      </c>
      <c r="P54" s="6">
        <v>0</v>
      </c>
      <c r="Q54" s="6">
        <v>222.29644444444443</v>
      </c>
      <c r="R54" s="6">
        <v>77.777777777777771</v>
      </c>
      <c r="S54" s="6">
        <v>0</v>
      </c>
      <c r="T54" s="6">
        <v>0</v>
      </c>
      <c r="U54" s="6">
        <v>0</v>
      </c>
      <c r="V54" s="6">
        <v>0</v>
      </c>
      <c r="W54" s="6">
        <v>11.111111111111111</v>
      </c>
      <c r="X54" s="6">
        <v>0</v>
      </c>
      <c r="Y54" s="6">
        <v>0</v>
      </c>
      <c r="Z54" s="6">
        <v>293.6521739655999</v>
      </c>
      <c r="AA54" s="1">
        <v>18</v>
      </c>
      <c r="AB54" s="6">
        <v>18.736706526929432</v>
      </c>
      <c r="AC54" s="1" t="s">
        <v>41</v>
      </c>
      <c r="AD54" s="1" t="s">
        <v>53</v>
      </c>
      <c r="AE54" s="1" t="s">
        <v>43</v>
      </c>
      <c r="AF54" s="1" t="s">
        <v>44</v>
      </c>
      <c r="AG54" s="7">
        <v>1</v>
      </c>
      <c r="AH54" s="8">
        <v>0.20886990427970889</v>
      </c>
      <c r="AI54" s="9">
        <v>435.78402709960938</v>
      </c>
      <c r="AJ54" s="10">
        <v>0.13787827404282699</v>
      </c>
    </row>
    <row r="55" spans="1:36" x14ac:dyDescent="0.35">
      <c r="A55" s="1">
        <v>54</v>
      </c>
      <c r="B55" s="1">
        <v>42</v>
      </c>
      <c r="C55" s="1" t="s">
        <v>35</v>
      </c>
      <c r="D55" s="1" t="s">
        <v>36</v>
      </c>
      <c r="E55" s="1">
        <v>0</v>
      </c>
      <c r="F55" s="1">
        <v>0</v>
      </c>
      <c r="G55" s="1">
        <v>0</v>
      </c>
      <c r="H55" s="1">
        <v>5</v>
      </c>
      <c r="I55" s="1" t="s">
        <v>62</v>
      </c>
      <c r="J55" s="1" t="s">
        <v>38</v>
      </c>
      <c r="K55" s="6">
        <v>2345.1815000000001</v>
      </c>
      <c r="L55" s="6">
        <v>2325.5255555555555</v>
      </c>
      <c r="M55" s="1" t="s">
        <v>46</v>
      </c>
      <c r="N55" s="1" t="s">
        <v>47</v>
      </c>
      <c r="O55" s="6">
        <v>0</v>
      </c>
      <c r="P55" s="6">
        <v>0</v>
      </c>
      <c r="Q55" s="6">
        <v>560.90488888888888</v>
      </c>
      <c r="R55" s="6">
        <v>0</v>
      </c>
      <c r="S55" s="6">
        <v>0</v>
      </c>
      <c r="T55" s="6">
        <v>0</v>
      </c>
      <c r="U55" s="6">
        <v>40</v>
      </c>
      <c r="V55" s="6">
        <v>0</v>
      </c>
      <c r="W55" s="6">
        <v>34.888888888888886</v>
      </c>
      <c r="X55" s="6">
        <v>0</v>
      </c>
      <c r="Y55" s="6">
        <v>0</v>
      </c>
      <c r="Z55" s="6">
        <v>1136.9094290258981</v>
      </c>
      <c r="AA55" s="1">
        <v>36</v>
      </c>
      <c r="AB55" s="6">
        <v>41.101999366657637</v>
      </c>
      <c r="AC55" s="1" t="s">
        <v>41</v>
      </c>
      <c r="AD55" s="1" t="s">
        <v>49</v>
      </c>
      <c r="AE55" s="1" t="s">
        <v>52</v>
      </c>
      <c r="AF55" s="1" t="s">
        <v>44</v>
      </c>
      <c r="AG55" s="7">
        <v>1</v>
      </c>
      <c r="AH55" s="8">
        <v>7.4228052981197834E-3</v>
      </c>
      <c r="AI55" s="9">
        <v>776.28680419921875</v>
      </c>
      <c r="AJ55" s="10">
        <v>2.6184720833053399E-2</v>
      </c>
    </row>
    <row r="56" spans="1:36" x14ac:dyDescent="0.35">
      <c r="A56" s="1">
        <v>55</v>
      </c>
      <c r="B56" s="1">
        <v>26</v>
      </c>
      <c r="C56" s="1" t="s">
        <v>50</v>
      </c>
      <c r="D56" s="1" t="s">
        <v>36</v>
      </c>
      <c r="E56" s="1">
        <v>0</v>
      </c>
      <c r="F56" s="1">
        <v>0</v>
      </c>
      <c r="G56" s="1">
        <v>0</v>
      </c>
      <c r="H56" s="1">
        <v>4</v>
      </c>
      <c r="I56" s="1" t="s">
        <v>57</v>
      </c>
      <c r="J56" s="1" t="s">
        <v>56</v>
      </c>
      <c r="K56" s="6">
        <v>1491.0252499999999</v>
      </c>
      <c r="L56" s="6">
        <v>1685.318</v>
      </c>
      <c r="M56" s="1" t="s">
        <v>64</v>
      </c>
      <c r="N56" s="1" t="s">
        <v>40</v>
      </c>
      <c r="O56" s="6">
        <v>0</v>
      </c>
      <c r="P56" s="6">
        <v>0</v>
      </c>
      <c r="Q56" s="6">
        <v>533.39955555555559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1169.0321458681253</v>
      </c>
      <c r="AA56" s="1">
        <v>6</v>
      </c>
      <c r="AB56" s="6">
        <v>205.19461831136931</v>
      </c>
      <c r="AC56" s="1" t="s">
        <v>48</v>
      </c>
      <c r="AD56" s="1" t="s">
        <v>49</v>
      </c>
      <c r="AE56" s="1" t="s">
        <v>52</v>
      </c>
      <c r="AF56" s="1" t="s">
        <v>58</v>
      </c>
      <c r="AG56" s="7">
        <v>1</v>
      </c>
      <c r="AH56" s="8">
        <v>1.847530901432037E-2</v>
      </c>
      <c r="AI56" s="9">
        <v>577.89056396484375</v>
      </c>
      <c r="AJ56" s="10">
        <v>0.1611102212589999</v>
      </c>
    </row>
    <row r="57" spans="1:36" x14ac:dyDescent="0.35">
      <c r="A57" s="1">
        <v>56</v>
      </c>
      <c r="B57" s="1">
        <v>38</v>
      </c>
      <c r="C57" s="1" t="s">
        <v>35</v>
      </c>
      <c r="D57" s="1" t="s">
        <v>51</v>
      </c>
      <c r="E57" s="1">
        <v>6</v>
      </c>
      <c r="F57" s="1">
        <v>0</v>
      </c>
      <c r="G57" s="1">
        <v>0</v>
      </c>
      <c r="H57" s="1">
        <v>3</v>
      </c>
      <c r="I57" s="1" t="s">
        <v>67</v>
      </c>
      <c r="J57" s="1" t="s">
        <v>38</v>
      </c>
      <c r="K57" s="6">
        <v>1236.5442499999999</v>
      </c>
      <c r="L57" s="6">
        <v>1270.6133333333332</v>
      </c>
      <c r="M57" s="1" t="s">
        <v>39</v>
      </c>
      <c r="N57" s="1" t="s">
        <v>66</v>
      </c>
      <c r="O57" s="6">
        <v>0</v>
      </c>
      <c r="P57" s="6">
        <v>0</v>
      </c>
      <c r="Q57" s="6">
        <v>454.90644444444445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922.67404984820837</v>
      </c>
      <c r="AA57" s="1">
        <v>60</v>
      </c>
      <c r="AB57" s="6">
        <v>23.42985652369731</v>
      </c>
      <c r="AC57" s="1" t="s">
        <v>41</v>
      </c>
      <c r="AD57" s="1" t="s">
        <v>42</v>
      </c>
      <c r="AE57" s="1" t="s">
        <v>52</v>
      </c>
      <c r="AF57" s="1" t="s">
        <v>44</v>
      </c>
      <c r="AG57" s="7">
        <v>1</v>
      </c>
      <c r="AH57" s="8">
        <v>4.2974222451448441E-2</v>
      </c>
      <c r="AI57" s="9">
        <v>659.71600341796875</v>
      </c>
      <c r="AJ57" s="10">
        <v>0.13707302405295221</v>
      </c>
    </row>
    <row r="58" spans="1:36" x14ac:dyDescent="0.35">
      <c r="A58" s="1">
        <v>57</v>
      </c>
      <c r="B58" s="1">
        <v>33</v>
      </c>
      <c r="C58" s="1" t="s">
        <v>60</v>
      </c>
      <c r="D58" s="1" t="s">
        <v>51</v>
      </c>
      <c r="E58" s="1">
        <v>1</v>
      </c>
      <c r="F58" s="1">
        <v>1</v>
      </c>
      <c r="G58" s="1">
        <v>1</v>
      </c>
      <c r="H58" s="1">
        <v>5</v>
      </c>
      <c r="I58" s="1" t="s">
        <v>45</v>
      </c>
      <c r="J58" s="1" t="s">
        <v>56</v>
      </c>
      <c r="K58" s="6">
        <v>1050.3497500000001</v>
      </c>
      <c r="L58" s="6">
        <v>829.73866666666663</v>
      </c>
      <c r="M58" s="1" t="s">
        <v>46</v>
      </c>
      <c r="N58" s="1" t="s">
        <v>40</v>
      </c>
      <c r="O58" s="6">
        <v>0</v>
      </c>
      <c r="P58" s="6">
        <v>0</v>
      </c>
      <c r="Q58" s="6">
        <v>309.65933333333334</v>
      </c>
      <c r="R58" s="6">
        <v>133.33333333333334</v>
      </c>
      <c r="S58" s="6">
        <v>0</v>
      </c>
      <c r="T58" s="6">
        <v>0</v>
      </c>
      <c r="U58" s="6">
        <v>0</v>
      </c>
      <c r="V58" s="6">
        <v>0</v>
      </c>
      <c r="W58" s="6">
        <v>17.555555555555557</v>
      </c>
      <c r="X58" s="6">
        <v>1173.3333333333333</v>
      </c>
      <c r="Y58" s="6">
        <v>0</v>
      </c>
      <c r="Z58" s="6">
        <v>765.92277668258748</v>
      </c>
      <c r="AA58" s="1">
        <v>36</v>
      </c>
      <c r="AB58" s="6">
        <v>27.689943172596603</v>
      </c>
      <c r="AC58" s="1" t="s">
        <v>48</v>
      </c>
      <c r="AD58" s="1" t="s">
        <v>49</v>
      </c>
      <c r="AE58" s="1" t="s">
        <v>65</v>
      </c>
      <c r="AF58" s="1" t="s">
        <v>44</v>
      </c>
      <c r="AG58" s="7">
        <v>1</v>
      </c>
      <c r="AH58" s="8">
        <v>6.2285751104354858E-2</v>
      </c>
      <c r="AI58" s="9">
        <v>577.589111328125</v>
      </c>
      <c r="AJ58" s="10">
        <v>0.21480281138702709</v>
      </c>
    </row>
    <row r="59" spans="1:36" x14ac:dyDescent="0.35">
      <c r="A59" s="1">
        <v>58</v>
      </c>
      <c r="B59" s="1">
        <v>32</v>
      </c>
      <c r="C59" s="1" t="s">
        <v>50</v>
      </c>
      <c r="D59" s="1" t="s">
        <v>36</v>
      </c>
      <c r="E59" s="1">
        <v>0</v>
      </c>
      <c r="F59" s="1">
        <v>3</v>
      </c>
      <c r="G59" s="1">
        <v>3</v>
      </c>
      <c r="H59" s="1">
        <v>4</v>
      </c>
      <c r="I59" s="1" t="s">
        <v>62</v>
      </c>
      <c r="J59" s="1" t="s">
        <v>63</v>
      </c>
      <c r="K59" s="6">
        <v>660.23500000000001</v>
      </c>
      <c r="L59" s="6">
        <v>819.83155555555561</v>
      </c>
      <c r="M59" s="1" t="s">
        <v>46</v>
      </c>
      <c r="N59" s="1" t="s">
        <v>47</v>
      </c>
      <c r="O59" s="6">
        <v>0</v>
      </c>
      <c r="P59" s="6">
        <v>0</v>
      </c>
      <c r="Q59" s="6">
        <v>88.101555555555549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7.333333333333333</v>
      </c>
      <c r="X59" s="6">
        <v>0</v>
      </c>
      <c r="Y59" s="6">
        <v>0</v>
      </c>
      <c r="Z59" s="6">
        <v>259.97045460438301</v>
      </c>
      <c r="AA59" s="1">
        <v>36</v>
      </c>
      <c r="AB59" s="6">
        <v>9.3985547025097667</v>
      </c>
      <c r="AC59" s="1" t="s">
        <v>48</v>
      </c>
      <c r="AD59" s="1" t="s">
        <v>53</v>
      </c>
      <c r="AE59" s="1" t="s">
        <v>43</v>
      </c>
      <c r="AF59" s="1" t="s">
        <v>44</v>
      </c>
      <c r="AG59" s="7">
        <v>1</v>
      </c>
      <c r="AH59" s="8">
        <v>0.14834800362586981</v>
      </c>
      <c r="AI59" s="9">
        <v>459.007080078125</v>
      </c>
      <c r="AJ59" s="10">
        <v>7.7202961026704403E-2</v>
      </c>
    </row>
    <row r="60" spans="1:36" x14ac:dyDescent="0.35">
      <c r="A60" s="1">
        <v>59</v>
      </c>
      <c r="B60" s="1">
        <v>31</v>
      </c>
      <c r="C60" s="1" t="s">
        <v>60</v>
      </c>
      <c r="D60" s="1" t="s">
        <v>36</v>
      </c>
      <c r="E60" s="1">
        <v>0</v>
      </c>
      <c r="F60" s="1">
        <v>0</v>
      </c>
      <c r="G60" s="1">
        <v>0</v>
      </c>
      <c r="H60" s="1">
        <v>3</v>
      </c>
      <c r="I60" s="1" t="s">
        <v>62</v>
      </c>
      <c r="J60" s="1" t="s">
        <v>38</v>
      </c>
      <c r="K60" s="6">
        <v>283.57299999999998</v>
      </c>
      <c r="L60" s="6">
        <v>351.54511111111111</v>
      </c>
      <c r="M60" s="1" t="s">
        <v>46</v>
      </c>
      <c r="N60" s="1" t="s">
        <v>47</v>
      </c>
      <c r="O60" s="6">
        <v>0</v>
      </c>
      <c r="P60" s="6">
        <v>0</v>
      </c>
      <c r="Q60" s="6">
        <v>143.74955555555556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188.22050148032619</v>
      </c>
      <c r="AA60" s="1">
        <v>36</v>
      </c>
      <c r="AB60" s="6">
        <v>6.8046220174853724</v>
      </c>
      <c r="AC60" s="1" t="s">
        <v>41</v>
      </c>
      <c r="AD60" s="1" t="s">
        <v>49</v>
      </c>
      <c r="AE60" s="1" t="s">
        <v>43</v>
      </c>
      <c r="AF60" s="1" t="s">
        <v>44</v>
      </c>
      <c r="AG60" s="7">
        <v>0</v>
      </c>
      <c r="AH60" s="8">
        <v>0.2338109761476517</v>
      </c>
      <c r="AI60" s="9">
        <v>352.13851928710938</v>
      </c>
      <c r="AJ60" s="10">
        <v>0.23654465093929711</v>
      </c>
    </row>
    <row r="61" spans="1:36" x14ac:dyDescent="0.35">
      <c r="A61" s="1">
        <v>60</v>
      </c>
      <c r="B61" s="1">
        <v>47</v>
      </c>
      <c r="C61" s="1" t="s">
        <v>35</v>
      </c>
      <c r="D61" s="1" t="s">
        <v>51</v>
      </c>
      <c r="E61" s="1">
        <v>0</v>
      </c>
      <c r="F61" s="1">
        <v>1</v>
      </c>
      <c r="G61" s="1">
        <v>1</v>
      </c>
      <c r="H61" s="1">
        <v>3</v>
      </c>
      <c r="I61" s="1" t="s">
        <v>37</v>
      </c>
      <c r="J61" s="1" t="s">
        <v>56</v>
      </c>
      <c r="K61" s="6">
        <v>548.98524999999995</v>
      </c>
      <c r="L61" s="6">
        <v>685.59244444444448</v>
      </c>
      <c r="M61" s="1" t="s">
        <v>46</v>
      </c>
      <c r="N61" s="1" t="s">
        <v>66</v>
      </c>
      <c r="O61" s="6">
        <v>0</v>
      </c>
      <c r="P61" s="6">
        <v>0</v>
      </c>
      <c r="Q61" s="6">
        <v>150.2451111111111</v>
      </c>
      <c r="R61" s="6">
        <v>0</v>
      </c>
      <c r="S61" s="6">
        <v>0</v>
      </c>
      <c r="T61" s="6">
        <v>0</v>
      </c>
      <c r="U61" s="6">
        <v>400</v>
      </c>
      <c r="V61" s="6">
        <v>0</v>
      </c>
      <c r="W61" s="6">
        <v>327.11111111111109</v>
      </c>
      <c r="X61" s="6">
        <v>0</v>
      </c>
      <c r="Y61" s="6">
        <v>0</v>
      </c>
      <c r="Z61" s="6">
        <v>322.61278515991251</v>
      </c>
      <c r="AA61" s="1">
        <v>3</v>
      </c>
      <c r="AB61" s="6">
        <v>110.77973316922112</v>
      </c>
      <c r="AC61" s="1" t="s">
        <v>41</v>
      </c>
      <c r="AD61" s="1" t="s">
        <v>53</v>
      </c>
      <c r="AE61" s="1" t="s">
        <v>43</v>
      </c>
      <c r="AF61" s="1" t="s">
        <v>44</v>
      </c>
      <c r="AG61" s="7">
        <v>0</v>
      </c>
      <c r="AH61" s="8">
        <v>0.14166322350502011</v>
      </c>
      <c r="AI61" s="9">
        <v>382.64212036132813</v>
      </c>
      <c r="AJ61" s="10">
        <v>0.42811682177893939</v>
      </c>
    </row>
    <row r="62" spans="1:36" x14ac:dyDescent="0.35">
      <c r="A62" s="1">
        <v>61</v>
      </c>
      <c r="B62" s="1">
        <v>50</v>
      </c>
      <c r="C62" s="1" t="s">
        <v>35</v>
      </c>
      <c r="D62" s="1" t="s">
        <v>36</v>
      </c>
      <c r="E62" s="1">
        <v>3</v>
      </c>
      <c r="F62" s="1">
        <v>0</v>
      </c>
      <c r="G62" s="1">
        <v>0</v>
      </c>
      <c r="H62" s="1">
        <v>5</v>
      </c>
      <c r="I62" s="1" t="s">
        <v>45</v>
      </c>
      <c r="J62" s="1" t="s">
        <v>63</v>
      </c>
      <c r="K62" s="6">
        <v>1654.24225</v>
      </c>
      <c r="L62" s="6">
        <v>2184.1197777777779</v>
      </c>
      <c r="M62" s="1" t="s">
        <v>46</v>
      </c>
      <c r="N62" s="1" t="s">
        <v>47</v>
      </c>
      <c r="O62" s="6">
        <v>0</v>
      </c>
      <c r="P62" s="6">
        <v>0</v>
      </c>
      <c r="Q62" s="6">
        <v>413.05066666666664</v>
      </c>
      <c r="R62" s="6">
        <v>0</v>
      </c>
      <c r="S62" s="6">
        <v>0</v>
      </c>
      <c r="T62" s="6">
        <v>0</v>
      </c>
      <c r="U62" s="6">
        <v>717.31555555555553</v>
      </c>
      <c r="V62" s="6">
        <v>62.888888888888886</v>
      </c>
      <c r="W62" s="6">
        <v>32.888888888888886</v>
      </c>
      <c r="X62" s="6">
        <v>0</v>
      </c>
      <c r="Y62" s="6">
        <v>0</v>
      </c>
      <c r="Z62" s="6">
        <v>469.391545774375</v>
      </c>
      <c r="AA62" s="1">
        <v>3</v>
      </c>
      <c r="AB62" s="6">
        <v>161.18105848470523</v>
      </c>
      <c r="AC62" s="1" t="s">
        <v>41</v>
      </c>
      <c r="AD62" s="1" t="s">
        <v>42</v>
      </c>
      <c r="AE62" s="1" t="s">
        <v>52</v>
      </c>
      <c r="AF62" s="1" t="s">
        <v>44</v>
      </c>
      <c r="AG62" s="7">
        <v>1</v>
      </c>
      <c r="AH62" s="8">
        <v>2.309232018887997E-2</v>
      </c>
      <c r="AI62" s="9">
        <v>632.7593994140625</v>
      </c>
      <c r="AJ62" s="10">
        <v>4.4393268391939633E-2</v>
      </c>
    </row>
    <row r="63" spans="1:36" x14ac:dyDescent="0.35">
      <c r="A63" s="1">
        <v>62</v>
      </c>
      <c r="B63" s="1">
        <v>43</v>
      </c>
      <c r="C63" s="1" t="s">
        <v>35</v>
      </c>
      <c r="D63" s="1" t="s">
        <v>36</v>
      </c>
      <c r="E63" s="1">
        <v>4</v>
      </c>
      <c r="F63" s="1">
        <v>3</v>
      </c>
      <c r="G63" s="1">
        <v>3</v>
      </c>
      <c r="H63" s="1">
        <v>2</v>
      </c>
      <c r="I63" s="1" t="s">
        <v>38</v>
      </c>
      <c r="J63" s="1" t="s">
        <v>56</v>
      </c>
      <c r="K63" s="6">
        <v>426.74250000000001</v>
      </c>
      <c r="L63" s="6">
        <v>273.08755555555558</v>
      </c>
      <c r="M63" s="1" t="s">
        <v>46</v>
      </c>
      <c r="N63" s="1" t="s">
        <v>47</v>
      </c>
      <c r="O63" s="6">
        <v>0</v>
      </c>
      <c r="P63" s="6">
        <v>800</v>
      </c>
      <c r="Q63" s="6">
        <v>220.49355555555556</v>
      </c>
      <c r="R63" s="6">
        <v>0</v>
      </c>
      <c r="S63" s="6">
        <v>0</v>
      </c>
      <c r="T63" s="6">
        <v>0</v>
      </c>
      <c r="U63" s="6">
        <v>622.22222222222217</v>
      </c>
      <c r="V63" s="6">
        <v>162.44444444444446</v>
      </c>
      <c r="W63" s="6">
        <v>44.444444444444443</v>
      </c>
      <c r="X63" s="6">
        <v>0</v>
      </c>
      <c r="Y63" s="6">
        <v>0</v>
      </c>
      <c r="Z63" s="6">
        <v>359.1710887604267</v>
      </c>
      <c r="AA63" s="1">
        <v>48</v>
      </c>
      <c r="AB63" s="6">
        <v>10.550650591600728</v>
      </c>
      <c r="AC63" s="1" t="s">
        <v>41</v>
      </c>
      <c r="AD63" s="1" t="s">
        <v>53</v>
      </c>
      <c r="AE63" s="1" t="s">
        <v>43</v>
      </c>
      <c r="AF63" s="1" t="s">
        <v>44</v>
      </c>
      <c r="AG63" s="7">
        <v>0</v>
      </c>
      <c r="AH63" s="8">
        <v>0.2087107449769974</v>
      </c>
      <c r="AI63" s="9">
        <v>461.1397705078125</v>
      </c>
      <c r="AJ63" s="10">
        <v>0.1125590362492188</v>
      </c>
    </row>
    <row r="64" spans="1:36" x14ac:dyDescent="0.35">
      <c r="A64" s="1">
        <v>63</v>
      </c>
      <c r="B64" s="1">
        <v>29</v>
      </c>
      <c r="C64" s="1" t="s">
        <v>50</v>
      </c>
      <c r="D64" s="1" t="s">
        <v>59</v>
      </c>
      <c r="E64" s="1">
        <v>2</v>
      </c>
      <c r="F64" s="1">
        <v>0</v>
      </c>
      <c r="G64" s="1">
        <v>0</v>
      </c>
      <c r="H64" s="1">
        <v>5</v>
      </c>
      <c r="I64" s="1" t="s">
        <v>62</v>
      </c>
      <c r="J64" s="1" t="s">
        <v>63</v>
      </c>
      <c r="K64" s="6">
        <v>687.96325000000002</v>
      </c>
      <c r="L64" s="6">
        <v>495.86888888888888</v>
      </c>
      <c r="M64" s="1" t="s">
        <v>64</v>
      </c>
      <c r="N64" s="1" t="s">
        <v>47</v>
      </c>
      <c r="O64" s="6">
        <v>0</v>
      </c>
      <c r="P64" s="6">
        <v>0</v>
      </c>
      <c r="Q64" s="6">
        <v>204.78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134.44444444444446</v>
      </c>
      <c r="X64" s="6">
        <v>0</v>
      </c>
      <c r="Y64" s="6">
        <v>0</v>
      </c>
      <c r="Z64" s="6">
        <v>748.54636268886247</v>
      </c>
      <c r="AA64" s="1">
        <v>48</v>
      </c>
      <c r="AB64" s="6">
        <v>21.988549110676583</v>
      </c>
      <c r="AC64" s="1" t="s">
        <v>48</v>
      </c>
      <c r="AD64" s="1" t="s">
        <v>53</v>
      </c>
      <c r="AE64" s="1" t="s">
        <v>52</v>
      </c>
      <c r="AF64" s="1" t="s">
        <v>58</v>
      </c>
      <c r="AG64" s="7">
        <v>1</v>
      </c>
      <c r="AH64" s="8">
        <v>9.248022735118866E-2</v>
      </c>
      <c r="AI64" s="9">
        <v>559.72113037109375</v>
      </c>
      <c r="AJ64" s="10">
        <v>0.43558569831561839</v>
      </c>
    </row>
    <row r="65" spans="1:36" x14ac:dyDescent="0.35">
      <c r="A65" s="1">
        <v>64</v>
      </c>
      <c r="B65" s="1">
        <v>47</v>
      </c>
      <c r="C65" s="1" t="s">
        <v>35</v>
      </c>
      <c r="D65" s="1" t="s">
        <v>59</v>
      </c>
      <c r="E65" s="1">
        <v>2</v>
      </c>
      <c r="F65" s="1">
        <v>0</v>
      </c>
      <c r="G65" s="1">
        <v>0</v>
      </c>
      <c r="H65" s="1">
        <v>3</v>
      </c>
      <c r="I65" s="1" t="s">
        <v>62</v>
      </c>
      <c r="J65" s="1" t="s">
        <v>56</v>
      </c>
      <c r="K65" s="6">
        <v>319.33075000000002</v>
      </c>
      <c r="L65" s="6">
        <v>334.47977777777777</v>
      </c>
      <c r="M65" s="1" t="s">
        <v>39</v>
      </c>
      <c r="N65" s="1" t="s">
        <v>47</v>
      </c>
      <c r="O65" s="6">
        <v>0</v>
      </c>
      <c r="P65" s="6">
        <v>0</v>
      </c>
      <c r="Q65" s="6">
        <v>135.14066666666668</v>
      </c>
      <c r="R65" s="6">
        <v>0</v>
      </c>
      <c r="S65" s="6">
        <v>0</v>
      </c>
      <c r="T65" s="6">
        <v>0</v>
      </c>
      <c r="U65" s="6">
        <v>222.22222222222223</v>
      </c>
      <c r="V65" s="6">
        <v>0</v>
      </c>
      <c r="W65" s="6">
        <v>123.77777777777777</v>
      </c>
      <c r="X65" s="6">
        <v>0</v>
      </c>
      <c r="Y65" s="6">
        <v>0</v>
      </c>
      <c r="Z65" s="6">
        <v>165.44329604345523</v>
      </c>
      <c r="AA65" s="1">
        <v>36</v>
      </c>
      <c r="AB65" s="6">
        <v>5.981171477328779</v>
      </c>
      <c r="AC65" s="1" t="s">
        <v>86</v>
      </c>
      <c r="AD65" s="1" t="s">
        <v>42</v>
      </c>
      <c r="AE65" s="1" t="s">
        <v>68</v>
      </c>
      <c r="AF65" s="1" t="s">
        <v>44</v>
      </c>
      <c r="AG65" s="7">
        <v>0</v>
      </c>
      <c r="AH65" s="8">
        <v>0.2229117006063461</v>
      </c>
      <c r="AI65" s="9">
        <v>409.54486083984381</v>
      </c>
      <c r="AJ65" s="10">
        <v>0.14093330636541571</v>
      </c>
    </row>
    <row r="66" spans="1:36" x14ac:dyDescent="0.35">
      <c r="A66" s="1">
        <v>65</v>
      </c>
      <c r="B66" s="1">
        <v>42</v>
      </c>
      <c r="C66" s="1" t="s">
        <v>35</v>
      </c>
      <c r="D66" s="1" t="s">
        <v>36</v>
      </c>
      <c r="E66" s="1">
        <v>0</v>
      </c>
      <c r="F66" s="1">
        <v>0</v>
      </c>
      <c r="G66" s="1">
        <v>0</v>
      </c>
      <c r="H66" s="1">
        <v>3</v>
      </c>
      <c r="I66" s="1" t="s">
        <v>37</v>
      </c>
      <c r="J66" s="1" t="s">
        <v>56</v>
      </c>
      <c r="K66" s="6">
        <v>245.50975</v>
      </c>
      <c r="L66" s="6">
        <v>259.42933333333332</v>
      </c>
      <c r="M66" s="1" t="s">
        <v>39</v>
      </c>
      <c r="N66" s="1" t="s">
        <v>40</v>
      </c>
      <c r="O66" s="6">
        <v>0</v>
      </c>
      <c r="P66" s="6">
        <v>0</v>
      </c>
      <c r="Q66" s="6">
        <v>106.09466666666667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10.888888888888889</v>
      </c>
      <c r="X66" s="6">
        <v>0</v>
      </c>
      <c r="Y66" s="6">
        <v>0</v>
      </c>
      <c r="Z66" s="6">
        <v>125.62277744001385</v>
      </c>
      <c r="AA66" s="1">
        <v>24</v>
      </c>
      <c r="AB66" s="6">
        <v>6.2716043506081522</v>
      </c>
      <c r="AC66" s="1" t="s">
        <v>41</v>
      </c>
      <c r="AD66" s="1" t="s">
        <v>53</v>
      </c>
      <c r="AE66" s="1" t="s">
        <v>43</v>
      </c>
      <c r="AF66" s="1" t="s">
        <v>44</v>
      </c>
      <c r="AG66" s="7">
        <v>0</v>
      </c>
      <c r="AH66" s="8">
        <v>0.25696700811386108</v>
      </c>
      <c r="AI66" s="9">
        <v>334.521240234375</v>
      </c>
      <c r="AJ66" s="10">
        <v>0.37014828833554991</v>
      </c>
    </row>
    <row r="67" spans="1:36" x14ac:dyDescent="0.35">
      <c r="A67" s="1">
        <v>66</v>
      </c>
      <c r="B67" s="1">
        <v>53</v>
      </c>
      <c r="C67" s="1" t="s">
        <v>35</v>
      </c>
      <c r="D67" s="1" t="s">
        <v>51</v>
      </c>
      <c r="E67" s="1">
        <v>0</v>
      </c>
      <c r="F67" s="1">
        <v>1</v>
      </c>
      <c r="G67" s="1">
        <v>1</v>
      </c>
      <c r="H67" s="1">
        <v>3</v>
      </c>
      <c r="I67" s="1" t="s">
        <v>37</v>
      </c>
      <c r="J67" s="1" t="s">
        <v>56</v>
      </c>
      <c r="K67" s="6">
        <v>933.12025000000006</v>
      </c>
      <c r="L67" s="6">
        <v>1238.1353333333334</v>
      </c>
      <c r="M67" s="1" t="s">
        <v>64</v>
      </c>
      <c r="N67" s="1" t="s">
        <v>47</v>
      </c>
      <c r="O67" s="6">
        <v>0</v>
      </c>
      <c r="P67" s="6">
        <v>0</v>
      </c>
      <c r="Q67" s="6">
        <v>169.48577777777777</v>
      </c>
      <c r="R67" s="6">
        <v>0</v>
      </c>
      <c r="S67" s="6">
        <v>0</v>
      </c>
      <c r="T67" s="6">
        <v>0</v>
      </c>
      <c r="U67" s="6">
        <v>201.86666666666667</v>
      </c>
      <c r="V67" s="6">
        <v>0</v>
      </c>
      <c r="W67" s="6">
        <v>112.44444444444444</v>
      </c>
      <c r="X67" s="6">
        <v>0</v>
      </c>
      <c r="Y67" s="6">
        <v>0</v>
      </c>
      <c r="Z67" s="6">
        <v>516.40012087004379</v>
      </c>
      <c r="AA67" s="1">
        <v>18</v>
      </c>
      <c r="AB67" s="6">
        <v>32.949313415763633</v>
      </c>
      <c r="AC67" s="1" t="s">
        <v>48</v>
      </c>
      <c r="AD67" s="1" t="s">
        <v>49</v>
      </c>
      <c r="AE67" s="1" t="s">
        <v>43</v>
      </c>
      <c r="AF67" s="1" t="s">
        <v>44</v>
      </c>
      <c r="AG67" s="7">
        <v>1</v>
      </c>
      <c r="AH67" s="8">
        <v>8.1052899360656738E-2</v>
      </c>
      <c r="AI67" s="9">
        <v>479.50326538085938</v>
      </c>
      <c r="AJ67" s="10">
        <v>0.2218810686008659</v>
      </c>
    </row>
    <row r="68" spans="1:36" x14ac:dyDescent="0.35">
      <c r="A68" s="1">
        <v>67</v>
      </c>
      <c r="B68" s="1">
        <v>48</v>
      </c>
      <c r="C68" s="1" t="s">
        <v>60</v>
      </c>
      <c r="D68" s="1" t="s">
        <v>51</v>
      </c>
      <c r="E68" s="1">
        <v>6</v>
      </c>
      <c r="F68" s="1">
        <v>3</v>
      </c>
      <c r="G68" s="1">
        <v>3</v>
      </c>
      <c r="H68" s="1">
        <v>3</v>
      </c>
      <c r="I68" s="1" t="s">
        <v>61</v>
      </c>
      <c r="J68" s="1" t="s">
        <v>56</v>
      </c>
      <c r="K68" s="6">
        <v>1460.03675</v>
      </c>
      <c r="L68" s="6">
        <v>1912.7606666666666</v>
      </c>
      <c r="M68" s="1" t="s">
        <v>46</v>
      </c>
      <c r="N68" s="1" t="s">
        <v>66</v>
      </c>
      <c r="O68" s="6">
        <v>2360.3698756949752</v>
      </c>
      <c r="P68" s="6">
        <v>3044.4444444444443</v>
      </c>
      <c r="Q68" s="6">
        <v>508.83266666666668</v>
      </c>
      <c r="R68" s="6">
        <v>0</v>
      </c>
      <c r="S68" s="6">
        <v>0</v>
      </c>
      <c r="T68" s="6">
        <v>0</v>
      </c>
      <c r="U68" s="6">
        <v>333.33333333333331</v>
      </c>
      <c r="V68" s="6">
        <v>0</v>
      </c>
      <c r="W68" s="6">
        <v>140.44444444444446</v>
      </c>
      <c r="X68" s="6">
        <v>0</v>
      </c>
      <c r="Y68" s="6">
        <v>0</v>
      </c>
      <c r="Z68" s="6">
        <v>375.46962591596304</v>
      </c>
      <c r="AA68" s="1">
        <v>18</v>
      </c>
      <c r="AB68" s="6">
        <v>23.957133010660101</v>
      </c>
      <c r="AC68" s="1" t="s">
        <v>41</v>
      </c>
      <c r="AD68" s="1" t="s">
        <v>49</v>
      </c>
      <c r="AE68" s="1" t="s">
        <v>68</v>
      </c>
      <c r="AF68" s="1" t="s">
        <v>44</v>
      </c>
      <c r="AG68" s="7">
        <v>1</v>
      </c>
      <c r="AH68" s="8">
        <v>5.779695138335228E-2</v>
      </c>
      <c r="AI68" s="9">
        <v>560.04901123046875</v>
      </c>
      <c r="AJ68" s="10">
        <v>0.74926865750523997</v>
      </c>
    </row>
    <row r="69" spans="1:36" x14ac:dyDescent="0.35">
      <c r="A69" s="1">
        <v>68</v>
      </c>
      <c r="B69" s="1">
        <v>21</v>
      </c>
      <c r="C69" s="1" t="s">
        <v>60</v>
      </c>
      <c r="D69" s="1" t="s">
        <v>51</v>
      </c>
      <c r="E69" s="1">
        <v>3</v>
      </c>
      <c r="F69" s="1">
        <v>1</v>
      </c>
      <c r="G69" s="1">
        <v>1</v>
      </c>
      <c r="H69" s="1">
        <v>2</v>
      </c>
      <c r="I69" s="1" t="s">
        <v>37</v>
      </c>
      <c r="J69" s="1" t="s">
        <v>38</v>
      </c>
      <c r="K69" s="6">
        <v>474.39299999999997</v>
      </c>
      <c r="L69" s="6">
        <v>526.59444444444443</v>
      </c>
      <c r="M69" s="1" t="s">
        <v>46</v>
      </c>
      <c r="N69" s="1" t="s">
        <v>66</v>
      </c>
      <c r="O69" s="6">
        <v>0</v>
      </c>
      <c r="P69" s="6">
        <v>88.888888888888886</v>
      </c>
      <c r="Q69" s="6">
        <v>45.975333333333332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40.444444444444443</v>
      </c>
      <c r="X69" s="6">
        <v>0</v>
      </c>
      <c r="Y69" s="6">
        <v>0</v>
      </c>
      <c r="Z69" s="6">
        <v>199.65991469156035</v>
      </c>
      <c r="AA69" s="1">
        <v>24</v>
      </c>
      <c r="AB69" s="6">
        <v>9.9678419402848721</v>
      </c>
      <c r="AC69" s="1" t="s">
        <v>41</v>
      </c>
      <c r="AD69" s="1" t="s">
        <v>70</v>
      </c>
      <c r="AE69" s="1" t="s">
        <v>43</v>
      </c>
      <c r="AF69" s="1" t="s">
        <v>44</v>
      </c>
      <c r="AG69" s="7">
        <v>0</v>
      </c>
      <c r="AH69" s="8">
        <v>0.24231788516044619</v>
      </c>
      <c r="AI69" s="9">
        <v>300.795166015625</v>
      </c>
      <c r="AJ69" s="10">
        <v>3.9365443005194213E-2</v>
      </c>
    </row>
    <row r="70" spans="1:36" x14ac:dyDescent="0.35">
      <c r="A70" s="1">
        <v>69</v>
      </c>
      <c r="B70" s="1">
        <v>30</v>
      </c>
      <c r="C70" s="1" t="s">
        <v>35</v>
      </c>
      <c r="D70" s="1" t="s">
        <v>51</v>
      </c>
      <c r="E70" s="1">
        <v>1</v>
      </c>
      <c r="F70" s="1">
        <v>0</v>
      </c>
      <c r="G70" s="1">
        <v>0</v>
      </c>
      <c r="H70" s="1">
        <v>3</v>
      </c>
      <c r="I70" s="1" t="s">
        <v>67</v>
      </c>
      <c r="J70" s="1" t="s">
        <v>38</v>
      </c>
      <c r="K70" s="6">
        <v>1321.2284999999999</v>
      </c>
      <c r="L70" s="6">
        <v>1372.9902222222222</v>
      </c>
      <c r="M70" s="1" t="s">
        <v>64</v>
      </c>
      <c r="N70" s="1" t="s">
        <v>40</v>
      </c>
      <c r="O70" s="6">
        <v>0</v>
      </c>
      <c r="P70" s="6">
        <v>0</v>
      </c>
      <c r="Q70" s="6">
        <v>387.01377777777776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24.222222222222221</v>
      </c>
      <c r="X70" s="6">
        <v>0</v>
      </c>
      <c r="Y70" s="6">
        <v>0</v>
      </c>
      <c r="Z70" s="6">
        <v>677.14114212472168</v>
      </c>
      <c r="AA70" s="1">
        <v>48</v>
      </c>
      <c r="AB70" s="6">
        <v>19.891020784584207</v>
      </c>
      <c r="AC70" s="1" t="s">
        <v>41</v>
      </c>
      <c r="AD70" s="1" t="s">
        <v>53</v>
      </c>
      <c r="AE70" s="1" t="s">
        <v>79</v>
      </c>
      <c r="AF70" s="1" t="s">
        <v>44</v>
      </c>
      <c r="AG70" s="7">
        <v>0</v>
      </c>
      <c r="AH70" s="8">
        <v>4.7509308904409409E-2</v>
      </c>
      <c r="AI70" s="9">
        <v>556.6063232421875</v>
      </c>
      <c r="AJ70" s="10">
        <v>0.11265587671668589</v>
      </c>
    </row>
    <row r="71" spans="1:36" x14ac:dyDescent="0.35">
      <c r="A71" s="1">
        <v>70</v>
      </c>
      <c r="B71" s="1">
        <v>56</v>
      </c>
      <c r="C71" s="1" t="s">
        <v>35</v>
      </c>
      <c r="D71" s="1" t="s">
        <v>36</v>
      </c>
      <c r="E71" s="1">
        <v>2</v>
      </c>
      <c r="F71" s="1">
        <v>0</v>
      </c>
      <c r="G71" s="1">
        <v>0</v>
      </c>
      <c r="H71" s="1">
        <v>3</v>
      </c>
      <c r="I71" s="1" t="s">
        <v>45</v>
      </c>
      <c r="J71" s="1" t="s">
        <v>56</v>
      </c>
      <c r="K71" s="6">
        <v>514.26224999999999</v>
      </c>
      <c r="L71" s="6">
        <v>421.10355555555554</v>
      </c>
      <c r="M71" s="1" t="s">
        <v>64</v>
      </c>
      <c r="N71" s="1" t="s">
        <v>40</v>
      </c>
      <c r="O71" s="6">
        <v>0</v>
      </c>
      <c r="P71" s="6">
        <v>486.22222222222223</v>
      </c>
      <c r="Q71" s="6">
        <v>289.65955555555553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22.666666666666668</v>
      </c>
      <c r="X71" s="6">
        <v>0</v>
      </c>
      <c r="Y71" s="6">
        <v>0</v>
      </c>
      <c r="Z71" s="6">
        <v>282.22919941619051</v>
      </c>
      <c r="AA71" s="1">
        <v>36</v>
      </c>
      <c r="AB71" s="6">
        <v>10.203261649079268</v>
      </c>
      <c r="AC71" s="1" t="s">
        <v>41</v>
      </c>
      <c r="AD71" s="1" t="s">
        <v>53</v>
      </c>
      <c r="AE71" s="1" t="s">
        <v>43</v>
      </c>
      <c r="AF71" s="1" t="s">
        <v>44</v>
      </c>
      <c r="AG71" s="7">
        <v>1</v>
      </c>
      <c r="AH71" s="8">
        <v>0.16439785063266751</v>
      </c>
      <c r="AI71" s="9">
        <v>466.476806640625</v>
      </c>
      <c r="AJ71" s="10">
        <v>0.12329772025795969</v>
      </c>
    </row>
    <row r="72" spans="1:36" x14ac:dyDescent="0.35">
      <c r="A72" s="1">
        <v>71</v>
      </c>
      <c r="B72" s="1">
        <v>28</v>
      </c>
      <c r="C72" s="1" t="s">
        <v>60</v>
      </c>
      <c r="D72" s="1" t="s">
        <v>36</v>
      </c>
      <c r="E72" s="1">
        <v>2</v>
      </c>
      <c r="F72" s="1">
        <v>0</v>
      </c>
      <c r="G72" s="1">
        <v>0</v>
      </c>
      <c r="H72" s="1">
        <v>2</v>
      </c>
      <c r="I72" s="1" t="s">
        <v>67</v>
      </c>
      <c r="J72" s="1" t="s">
        <v>38</v>
      </c>
      <c r="K72" s="6">
        <v>826.60074999999995</v>
      </c>
      <c r="L72" s="6">
        <v>746.84733333333338</v>
      </c>
      <c r="M72" s="1" t="s">
        <v>46</v>
      </c>
      <c r="N72" s="1" t="s">
        <v>66</v>
      </c>
      <c r="O72" s="6">
        <v>0</v>
      </c>
      <c r="P72" s="6">
        <v>0</v>
      </c>
      <c r="Q72" s="6">
        <v>278.58222222222224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142.44444444444446</v>
      </c>
      <c r="X72" s="6">
        <v>0</v>
      </c>
      <c r="Y72" s="6">
        <v>0</v>
      </c>
      <c r="Z72" s="6">
        <v>515.07723911763219</v>
      </c>
      <c r="AA72" s="1">
        <v>24</v>
      </c>
      <c r="AB72" s="6">
        <v>25.714768607881695</v>
      </c>
      <c r="AC72" s="1" t="s">
        <v>48</v>
      </c>
      <c r="AD72" s="1" t="s">
        <v>42</v>
      </c>
      <c r="AE72" s="1" t="s">
        <v>52</v>
      </c>
      <c r="AF72" s="1" t="s">
        <v>44</v>
      </c>
      <c r="AG72" s="7">
        <v>0</v>
      </c>
      <c r="AH72" s="8">
        <v>0.1248611062765121</v>
      </c>
      <c r="AI72" s="9">
        <v>378.838134765625</v>
      </c>
      <c r="AJ72" s="10">
        <v>0.1155967761360284</v>
      </c>
    </row>
    <row r="73" spans="1:36" x14ac:dyDescent="0.35">
      <c r="A73" s="1">
        <v>72</v>
      </c>
      <c r="B73" s="1">
        <v>36</v>
      </c>
      <c r="C73" s="1" t="s">
        <v>35</v>
      </c>
      <c r="D73" s="1" t="s">
        <v>51</v>
      </c>
      <c r="E73" s="1">
        <v>1</v>
      </c>
      <c r="F73" s="1">
        <v>0</v>
      </c>
      <c r="G73" s="1">
        <v>0</v>
      </c>
      <c r="H73" s="1">
        <v>2</v>
      </c>
      <c r="I73" s="1" t="s">
        <v>67</v>
      </c>
      <c r="J73" s="1" t="s">
        <v>56</v>
      </c>
      <c r="K73" s="6">
        <v>429.48700000000002</v>
      </c>
      <c r="L73" s="6">
        <v>230.66311111111111</v>
      </c>
      <c r="M73" s="1" t="s">
        <v>64</v>
      </c>
      <c r="N73" s="1" t="s">
        <v>40</v>
      </c>
      <c r="O73" s="6">
        <v>0</v>
      </c>
      <c r="P73" s="6">
        <v>0</v>
      </c>
      <c r="Q73" s="6">
        <v>188.14977777777779</v>
      </c>
      <c r="R73" s="6">
        <v>140</v>
      </c>
      <c r="S73" s="6">
        <v>0</v>
      </c>
      <c r="T73" s="6">
        <v>0</v>
      </c>
      <c r="U73" s="6">
        <v>333.33333333333331</v>
      </c>
      <c r="V73" s="6">
        <v>0</v>
      </c>
      <c r="W73" s="6">
        <v>327.11111111111109</v>
      </c>
      <c r="X73" s="6">
        <v>0</v>
      </c>
      <c r="Y73" s="6">
        <v>0</v>
      </c>
      <c r="Z73" s="6">
        <v>441.83154610100092</v>
      </c>
      <c r="AA73" s="1">
        <v>18</v>
      </c>
      <c r="AB73" s="6">
        <v>28.191407207507115</v>
      </c>
      <c r="AC73" s="1" t="s">
        <v>41</v>
      </c>
      <c r="AD73" s="1" t="s">
        <v>49</v>
      </c>
      <c r="AE73" s="1" t="s">
        <v>43</v>
      </c>
      <c r="AF73" s="1" t="s">
        <v>44</v>
      </c>
      <c r="AG73" s="7">
        <v>0</v>
      </c>
      <c r="AH73" s="8">
        <v>0.2015742510557175</v>
      </c>
      <c r="AI73" s="9">
        <v>324.47964477539063</v>
      </c>
      <c r="AJ73" s="10">
        <v>1.3057764769170621E-2</v>
      </c>
    </row>
    <row r="74" spans="1:36" x14ac:dyDescent="0.35">
      <c r="A74" s="1">
        <v>73</v>
      </c>
      <c r="B74" s="1">
        <v>35</v>
      </c>
      <c r="C74" s="1" t="s">
        <v>35</v>
      </c>
      <c r="D74" s="1" t="s">
        <v>51</v>
      </c>
      <c r="E74" s="1">
        <v>0</v>
      </c>
      <c r="F74" s="1">
        <v>4</v>
      </c>
      <c r="G74" s="1">
        <v>4</v>
      </c>
      <c r="H74" s="1">
        <v>3</v>
      </c>
      <c r="I74" s="1" t="s">
        <v>61</v>
      </c>
      <c r="J74" s="1" t="s">
        <v>56</v>
      </c>
      <c r="K74" s="6">
        <v>636.10225000000003</v>
      </c>
      <c r="L74" s="6">
        <v>827.35488888888892</v>
      </c>
      <c r="M74" s="1" t="s">
        <v>39</v>
      </c>
      <c r="N74" s="1" t="s">
        <v>47</v>
      </c>
      <c r="O74" s="6">
        <v>0</v>
      </c>
      <c r="P74" s="6">
        <v>0</v>
      </c>
      <c r="Q74" s="6">
        <v>344.8171111111111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100.66666666666667</v>
      </c>
      <c r="X74" s="6">
        <v>0</v>
      </c>
      <c r="Y74" s="6">
        <v>0</v>
      </c>
      <c r="Z74" s="6">
        <v>311.11547787135612</v>
      </c>
      <c r="AA74" s="1">
        <v>24</v>
      </c>
      <c r="AB74" s="6">
        <v>15.532160841542014</v>
      </c>
      <c r="AC74" s="1" t="s">
        <v>48</v>
      </c>
      <c r="AD74" s="1" t="s">
        <v>49</v>
      </c>
      <c r="AE74" s="1" t="s">
        <v>43</v>
      </c>
      <c r="AF74" s="1" t="s">
        <v>54</v>
      </c>
      <c r="AG74" s="7">
        <v>0</v>
      </c>
      <c r="AH74" s="8">
        <v>0.16491472721099851</v>
      </c>
      <c r="AI74" s="9">
        <v>407.29119873046881</v>
      </c>
      <c r="AJ74" s="10">
        <v>0.48172440759423002</v>
      </c>
    </row>
    <row r="75" spans="1:36" x14ac:dyDescent="0.35">
      <c r="A75" s="1">
        <v>74</v>
      </c>
      <c r="B75" s="1">
        <v>43</v>
      </c>
      <c r="C75" s="1" t="s">
        <v>60</v>
      </c>
      <c r="D75" s="1" t="s">
        <v>36</v>
      </c>
      <c r="E75" s="1">
        <v>0</v>
      </c>
      <c r="F75" s="1">
        <v>0</v>
      </c>
      <c r="G75" s="1">
        <v>0</v>
      </c>
      <c r="H75" s="1">
        <v>3</v>
      </c>
      <c r="I75" s="1" t="s">
        <v>61</v>
      </c>
      <c r="J75" s="1" t="s">
        <v>63</v>
      </c>
      <c r="K75" s="6">
        <v>617.26199999999994</v>
      </c>
      <c r="L75" s="6">
        <v>284.38555555555558</v>
      </c>
      <c r="M75" s="1" t="s">
        <v>46</v>
      </c>
      <c r="N75" s="1" t="s">
        <v>47</v>
      </c>
      <c r="O75" s="6">
        <v>0</v>
      </c>
      <c r="P75" s="6">
        <v>0</v>
      </c>
      <c r="Q75" s="6">
        <v>174.25666666666666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15.111111111111111</v>
      </c>
      <c r="X75" s="6">
        <v>0</v>
      </c>
      <c r="Y75" s="6">
        <v>0</v>
      </c>
      <c r="Z75" s="6">
        <v>1051.5613131884663</v>
      </c>
      <c r="AA75" s="1">
        <v>36</v>
      </c>
      <c r="AB75" s="6">
        <v>38.01646052465756</v>
      </c>
      <c r="AC75" s="1" t="s">
        <v>41</v>
      </c>
      <c r="AD75" s="1" t="s">
        <v>72</v>
      </c>
      <c r="AE75" s="1" t="s">
        <v>43</v>
      </c>
      <c r="AF75" s="1" t="s">
        <v>44</v>
      </c>
      <c r="AG75" s="7">
        <v>1</v>
      </c>
      <c r="AH75" s="8">
        <v>8.7707646191120148E-2</v>
      </c>
      <c r="AI75" s="9">
        <v>504.23419189453119</v>
      </c>
      <c r="AJ75" s="10">
        <v>0.20131680682354081</v>
      </c>
    </row>
    <row r="76" spans="1:36" x14ac:dyDescent="0.35">
      <c r="A76" s="1">
        <v>75</v>
      </c>
      <c r="B76" s="1">
        <v>38</v>
      </c>
      <c r="C76" s="1" t="s">
        <v>60</v>
      </c>
      <c r="D76" s="1" t="s">
        <v>55</v>
      </c>
      <c r="E76" s="1">
        <v>2</v>
      </c>
      <c r="F76" s="1">
        <v>1</v>
      </c>
      <c r="G76" s="1">
        <v>1</v>
      </c>
      <c r="H76" s="1">
        <v>2</v>
      </c>
      <c r="I76" s="1" t="s">
        <v>67</v>
      </c>
      <c r="J76" s="1" t="s">
        <v>38</v>
      </c>
      <c r="K76" s="6">
        <v>285.33825000000002</v>
      </c>
      <c r="L76" s="6">
        <v>137.05177777777777</v>
      </c>
      <c r="M76" s="1" t="s">
        <v>46</v>
      </c>
      <c r="N76" s="1" t="s">
        <v>40</v>
      </c>
      <c r="O76" s="6">
        <v>0</v>
      </c>
      <c r="P76" s="6">
        <v>0</v>
      </c>
      <c r="Q76" s="6">
        <v>108.80511111111112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46.444444444444443</v>
      </c>
      <c r="X76" s="6">
        <v>0</v>
      </c>
      <c r="Y76" s="6">
        <v>0</v>
      </c>
      <c r="Z76" s="6">
        <v>392.72300780797974</v>
      </c>
      <c r="AA76" s="1">
        <v>60</v>
      </c>
      <c r="AB76" s="6">
        <v>9.9725831977279267</v>
      </c>
      <c r="AC76" s="1" t="s">
        <v>41</v>
      </c>
      <c r="AD76" s="1" t="s">
        <v>70</v>
      </c>
      <c r="AE76" s="1" t="s">
        <v>65</v>
      </c>
      <c r="AF76" s="1" t="s">
        <v>44</v>
      </c>
      <c r="AG76" s="7">
        <v>0</v>
      </c>
      <c r="AH76" s="8">
        <v>0.20906580984592441</v>
      </c>
      <c r="AI76" s="9">
        <v>446.72982788085938</v>
      </c>
      <c r="AJ76" s="10">
        <v>0.25876259457227269</v>
      </c>
    </row>
    <row r="77" spans="1:36" x14ac:dyDescent="0.35">
      <c r="A77" s="1">
        <v>76</v>
      </c>
      <c r="B77" s="1">
        <v>51</v>
      </c>
      <c r="C77" s="1" t="s">
        <v>50</v>
      </c>
      <c r="D77" s="1" t="s">
        <v>59</v>
      </c>
      <c r="E77" s="1">
        <v>2</v>
      </c>
      <c r="F77" s="1">
        <v>0</v>
      </c>
      <c r="G77" s="1">
        <v>0</v>
      </c>
      <c r="H77" s="1">
        <v>3</v>
      </c>
      <c r="I77" s="1" t="s">
        <v>62</v>
      </c>
      <c r="J77" s="1" t="s">
        <v>56</v>
      </c>
      <c r="K77" s="6">
        <v>348.00099999999998</v>
      </c>
      <c r="L77" s="6">
        <v>341.93200000000002</v>
      </c>
      <c r="M77" s="1" t="s">
        <v>46</v>
      </c>
      <c r="N77" s="1" t="s">
        <v>40</v>
      </c>
      <c r="O77" s="6">
        <v>0</v>
      </c>
      <c r="P77" s="6">
        <v>0</v>
      </c>
      <c r="Q77" s="6">
        <v>151.07755555555556</v>
      </c>
      <c r="R77" s="6">
        <v>0</v>
      </c>
      <c r="S77" s="6">
        <v>0</v>
      </c>
      <c r="T77" s="6">
        <v>0</v>
      </c>
      <c r="U77" s="6">
        <v>262.22222222222223</v>
      </c>
      <c r="V77" s="6">
        <v>0</v>
      </c>
      <c r="W77" s="6">
        <v>74.888888888888886</v>
      </c>
      <c r="X77" s="6">
        <v>0</v>
      </c>
      <c r="Y77" s="6">
        <v>0</v>
      </c>
      <c r="Z77" s="6">
        <v>275.8307442309918</v>
      </c>
      <c r="AA77" s="1">
        <v>24</v>
      </c>
      <c r="AB77" s="6">
        <v>13.770602201313514</v>
      </c>
      <c r="AC77" s="1" t="s">
        <v>48</v>
      </c>
      <c r="AD77" s="1" t="s">
        <v>42</v>
      </c>
      <c r="AE77" s="1" t="s">
        <v>68</v>
      </c>
      <c r="AF77" s="1" t="s">
        <v>44</v>
      </c>
      <c r="AG77" s="7">
        <v>0</v>
      </c>
      <c r="AH77" s="8">
        <v>0.20749607682228091</v>
      </c>
      <c r="AI77" s="9">
        <v>398.91546630859381</v>
      </c>
      <c r="AJ77" s="10">
        <v>5.5308437653116667E-2</v>
      </c>
    </row>
    <row r="78" spans="1:36" x14ac:dyDescent="0.35">
      <c r="A78" s="1">
        <v>77</v>
      </c>
      <c r="B78" s="1">
        <v>28</v>
      </c>
      <c r="C78" s="1" t="s">
        <v>35</v>
      </c>
      <c r="D78" s="1" t="s">
        <v>51</v>
      </c>
      <c r="E78" s="1">
        <v>0</v>
      </c>
      <c r="F78" s="1">
        <v>0</v>
      </c>
      <c r="G78" s="1">
        <v>0</v>
      </c>
      <c r="H78" s="1">
        <v>3</v>
      </c>
      <c r="I78" s="1" t="s">
        <v>61</v>
      </c>
      <c r="J78" s="1" t="s">
        <v>69</v>
      </c>
      <c r="K78" s="6">
        <v>657.74374999999998</v>
      </c>
      <c r="L78" s="6">
        <v>548.74155555555558</v>
      </c>
      <c r="M78" s="1" t="s">
        <v>46</v>
      </c>
      <c r="N78" s="1" t="s">
        <v>47</v>
      </c>
      <c r="O78" s="6">
        <v>19501.193389361597</v>
      </c>
      <c r="P78" s="6">
        <v>8888.8888888888887</v>
      </c>
      <c r="Q78" s="6">
        <v>310.65533333333332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327.11111111111109</v>
      </c>
      <c r="X78" s="6">
        <v>0</v>
      </c>
      <c r="Y78" s="6">
        <v>0</v>
      </c>
      <c r="Z78" s="6">
        <v>372.21015783233173</v>
      </c>
      <c r="AA78" s="1">
        <v>36</v>
      </c>
      <c r="AB78" s="6">
        <v>13.456288848440492</v>
      </c>
      <c r="AC78" s="1" t="s">
        <v>78</v>
      </c>
      <c r="AD78" s="1" t="s">
        <v>73</v>
      </c>
      <c r="AE78" s="1" t="s">
        <v>43</v>
      </c>
      <c r="AF78" s="1" t="s">
        <v>44</v>
      </c>
      <c r="AG78" s="7">
        <v>1</v>
      </c>
      <c r="AH78" s="8">
        <v>0.14657753705978391</v>
      </c>
      <c r="AI78" s="9">
        <v>401.31719970703119</v>
      </c>
      <c r="AJ78" s="10">
        <v>0.19144468325358099</v>
      </c>
    </row>
    <row r="79" spans="1:36" x14ac:dyDescent="0.35">
      <c r="A79" s="1">
        <v>78</v>
      </c>
      <c r="B79" s="1">
        <v>45</v>
      </c>
      <c r="C79" s="1" t="s">
        <v>35</v>
      </c>
      <c r="D79" s="1" t="s">
        <v>59</v>
      </c>
      <c r="E79" s="1">
        <v>2</v>
      </c>
      <c r="F79" s="1">
        <v>1</v>
      </c>
      <c r="G79" s="1">
        <v>1</v>
      </c>
      <c r="H79" s="1">
        <v>3</v>
      </c>
      <c r="I79" s="1" t="s">
        <v>67</v>
      </c>
      <c r="J79" s="1" t="s">
        <v>56</v>
      </c>
      <c r="K79" s="6">
        <v>668.77250000000004</v>
      </c>
      <c r="L79" s="6">
        <v>479.16399999999999</v>
      </c>
      <c r="M79" s="1" t="s">
        <v>46</v>
      </c>
      <c r="N79" s="1" t="s">
        <v>40</v>
      </c>
      <c r="O79" s="6">
        <v>2347.0278937911862</v>
      </c>
      <c r="P79" s="6">
        <v>2222.2222222222222</v>
      </c>
      <c r="Q79" s="6">
        <v>153.87577777777778</v>
      </c>
      <c r="R79" s="6">
        <v>0</v>
      </c>
      <c r="S79" s="6">
        <v>0</v>
      </c>
      <c r="T79" s="6">
        <v>0</v>
      </c>
      <c r="U79" s="6">
        <v>600</v>
      </c>
      <c r="V79" s="6">
        <v>0</v>
      </c>
      <c r="W79" s="6">
        <v>32</v>
      </c>
      <c r="X79" s="6">
        <v>0</v>
      </c>
      <c r="Y79" s="6">
        <v>0</v>
      </c>
      <c r="Z79" s="6">
        <v>402.93166703870753</v>
      </c>
      <c r="AA79" s="1">
        <v>3</v>
      </c>
      <c r="AB79" s="6">
        <v>138.35986858937412</v>
      </c>
      <c r="AC79" s="1" t="s">
        <v>41</v>
      </c>
      <c r="AD79" s="1" t="s">
        <v>53</v>
      </c>
      <c r="AE79" s="1" t="s">
        <v>52</v>
      </c>
      <c r="AF79" s="1" t="s">
        <v>44</v>
      </c>
      <c r="AG79" s="7">
        <v>1</v>
      </c>
      <c r="AH79" s="8">
        <v>0.1262913644313812</v>
      </c>
      <c r="AI79" s="9">
        <v>414.42340087890619</v>
      </c>
      <c r="AJ79" s="10">
        <v>0.18440243343034349</v>
      </c>
    </row>
    <row r="80" spans="1:36" x14ac:dyDescent="0.35">
      <c r="A80" s="1">
        <v>79</v>
      </c>
      <c r="B80" s="1">
        <v>37</v>
      </c>
      <c r="C80" s="1" t="s">
        <v>50</v>
      </c>
      <c r="D80" s="1" t="s">
        <v>51</v>
      </c>
      <c r="E80" s="1">
        <v>1</v>
      </c>
      <c r="F80" s="1">
        <v>0</v>
      </c>
      <c r="G80" s="1">
        <v>0</v>
      </c>
      <c r="H80" s="1">
        <v>4</v>
      </c>
      <c r="I80" s="1" t="s">
        <v>62</v>
      </c>
      <c r="J80" s="1" t="s">
        <v>38</v>
      </c>
      <c r="K80" s="6">
        <v>326.37625000000003</v>
      </c>
      <c r="L80" s="6">
        <v>252.86555555555555</v>
      </c>
      <c r="M80" s="1" t="s">
        <v>46</v>
      </c>
      <c r="N80" s="1" t="s">
        <v>47</v>
      </c>
      <c r="O80" s="6">
        <v>0</v>
      </c>
      <c r="P80" s="6">
        <v>0</v>
      </c>
      <c r="Q80" s="6">
        <v>57.262666666666668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172</v>
      </c>
      <c r="X80" s="6">
        <v>0</v>
      </c>
      <c r="Y80" s="6">
        <v>0</v>
      </c>
      <c r="Z80" s="6">
        <v>200.14924633184134</v>
      </c>
      <c r="AA80" s="1">
        <v>48</v>
      </c>
      <c r="AB80" s="6">
        <v>5.8793840325718003</v>
      </c>
      <c r="AC80" s="1" t="s">
        <v>48</v>
      </c>
      <c r="AD80" s="1" t="s">
        <v>70</v>
      </c>
      <c r="AE80" s="1" t="s">
        <v>68</v>
      </c>
      <c r="AF80" s="1" t="s">
        <v>44</v>
      </c>
      <c r="AG80" s="7">
        <v>1</v>
      </c>
      <c r="AH80" s="8">
        <v>0.20340681076049799</v>
      </c>
      <c r="AI80" s="9">
        <v>449.12832641601563</v>
      </c>
      <c r="AJ80" s="10">
        <v>0.25496424774097232</v>
      </c>
    </row>
    <row r="81" spans="1:36" x14ac:dyDescent="0.35">
      <c r="A81" s="1">
        <v>80</v>
      </c>
      <c r="B81" s="1">
        <v>37</v>
      </c>
      <c r="C81" s="1" t="s">
        <v>35</v>
      </c>
      <c r="D81" s="1" t="s">
        <v>51</v>
      </c>
      <c r="E81" s="1">
        <v>1</v>
      </c>
      <c r="F81" s="1">
        <v>0</v>
      </c>
      <c r="G81" s="1">
        <v>0</v>
      </c>
      <c r="H81" s="1">
        <v>3</v>
      </c>
      <c r="I81" s="1" t="s">
        <v>67</v>
      </c>
      <c r="J81" s="1" t="s">
        <v>56</v>
      </c>
      <c r="K81" s="6">
        <v>844.36749999999995</v>
      </c>
      <c r="L81" s="6">
        <v>537.10199999999998</v>
      </c>
      <c r="M81" s="1" t="s">
        <v>39</v>
      </c>
      <c r="N81" s="1" t="s">
        <v>47</v>
      </c>
      <c r="O81" s="6">
        <v>0</v>
      </c>
      <c r="P81" s="6">
        <v>0</v>
      </c>
      <c r="Q81" s="6">
        <v>395.25333333333333</v>
      </c>
      <c r="R81" s="6">
        <v>0</v>
      </c>
      <c r="S81" s="6">
        <v>0</v>
      </c>
      <c r="T81" s="6">
        <v>0</v>
      </c>
      <c r="U81" s="6">
        <v>262.22222222222223</v>
      </c>
      <c r="V81" s="6">
        <v>0</v>
      </c>
      <c r="W81" s="6">
        <v>37.111111111111114</v>
      </c>
      <c r="X81" s="6">
        <v>0</v>
      </c>
      <c r="Y81" s="6">
        <v>0</v>
      </c>
      <c r="Z81" s="6">
        <v>928.37954040495356</v>
      </c>
      <c r="AA81" s="1">
        <v>3</v>
      </c>
      <c r="AB81" s="6">
        <v>318.78971478097634</v>
      </c>
      <c r="AC81" s="1" t="s">
        <v>41</v>
      </c>
      <c r="AD81" s="1" t="s">
        <v>49</v>
      </c>
      <c r="AE81" s="1" t="s">
        <v>43</v>
      </c>
      <c r="AF81" s="1" t="s">
        <v>44</v>
      </c>
      <c r="AG81" s="7">
        <v>1</v>
      </c>
      <c r="AH81" s="8">
        <v>4.576120525598526E-2</v>
      </c>
      <c r="AI81" s="9">
        <v>512.277099609375</v>
      </c>
      <c r="AJ81" s="10">
        <v>0.46027450788939572</v>
      </c>
    </row>
    <row r="82" spans="1:36" x14ac:dyDescent="0.35">
      <c r="A82" s="1">
        <v>81</v>
      </c>
      <c r="B82" s="1">
        <v>49</v>
      </c>
      <c r="C82" s="1" t="s">
        <v>60</v>
      </c>
      <c r="D82" s="1" t="s">
        <v>74</v>
      </c>
      <c r="E82" s="1">
        <v>0</v>
      </c>
      <c r="F82" s="1">
        <v>0</v>
      </c>
      <c r="G82" s="1">
        <v>0</v>
      </c>
      <c r="H82" s="1">
        <v>2</v>
      </c>
      <c r="I82" s="1" t="s">
        <v>45</v>
      </c>
      <c r="J82" s="1" t="s">
        <v>63</v>
      </c>
      <c r="K82" s="6">
        <v>243.83099999999999</v>
      </c>
      <c r="L82" s="6">
        <v>234.91</v>
      </c>
      <c r="M82" s="1" t="s">
        <v>46</v>
      </c>
      <c r="N82" s="1" t="s">
        <v>66</v>
      </c>
      <c r="O82" s="6">
        <v>0</v>
      </c>
      <c r="P82" s="6">
        <v>0</v>
      </c>
      <c r="Q82" s="6">
        <v>76.816222222222223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6.666666666666667</v>
      </c>
      <c r="X82" s="6">
        <v>0</v>
      </c>
      <c r="Y82" s="6">
        <v>0</v>
      </c>
      <c r="Z82" s="6">
        <v>115.30545573851435</v>
      </c>
      <c r="AA82" s="1">
        <v>36</v>
      </c>
      <c r="AB82" s="6">
        <v>4.1685684433079233</v>
      </c>
      <c r="AC82" s="1" t="s">
        <v>41</v>
      </c>
      <c r="AD82" s="1" t="s">
        <v>53</v>
      </c>
      <c r="AE82" s="1" t="s">
        <v>52</v>
      </c>
      <c r="AF82" s="1" t="s">
        <v>44</v>
      </c>
      <c r="AG82" s="7">
        <v>0</v>
      </c>
      <c r="AH82" s="8">
        <v>0.25352063775062561</v>
      </c>
      <c r="AI82" s="9">
        <v>355.2386474609375</v>
      </c>
      <c r="AJ82" s="10">
        <v>5.0787950555443363E-2</v>
      </c>
    </row>
    <row r="83" spans="1:36" x14ac:dyDescent="0.35">
      <c r="A83" s="1">
        <v>82</v>
      </c>
      <c r="B83" s="1">
        <v>37</v>
      </c>
      <c r="C83" s="1" t="s">
        <v>35</v>
      </c>
      <c r="D83" s="1" t="s">
        <v>36</v>
      </c>
      <c r="E83" s="1">
        <v>2</v>
      </c>
      <c r="F83" s="1">
        <v>1</v>
      </c>
      <c r="G83" s="1">
        <v>1</v>
      </c>
      <c r="H83" s="1">
        <v>3</v>
      </c>
      <c r="I83" s="1" t="s">
        <v>37</v>
      </c>
      <c r="J83" s="1" t="s">
        <v>80</v>
      </c>
      <c r="K83" s="6">
        <v>1139.31925</v>
      </c>
      <c r="L83" s="6">
        <v>791.32511111111114</v>
      </c>
      <c r="M83" s="1" t="s">
        <v>46</v>
      </c>
      <c r="N83" s="1" t="s">
        <v>47</v>
      </c>
      <c r="O83" s="6">
        <v>0</v>
      </c>
      <c r="P83" s="6">
        <v>0</v>
      </c>
      <c r="Q83" s="6">
        <v>175.23955555555557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73.555555555555557</v>
      </c>
      <c r="X83" s="6">
        <v>0</v>
      </c>
      <c r="Y83" s="6">
        <v>0</v>
      </c>
      <c r="Z83" s="6">
        <v>1188.7295992092563</v>
      </c>
      <c r="AA83" s="1">
        <v>36</v>
      </c>
      <c r="AB83" s="6">
        <v>42.975422655864932</v>
      </c>
      <c r="AC83" s="1" t="s">
        <v>48</v>
      </c>
      <c r="AD83" s="1" t="s">
        <v>53</v>
      </c>
      <c r="AE83" s="1" t="s">
        <v>43</v>
      </c>
      <c r="AF83" s="1" t="s">
        <v>75</v>
      </c>
      <c r="AG83" s="7">
        <v>1</v>
      </c>
      <c r="AH83" s="8">
        <v>4.6413302421569817E-2</v>
      </c>
      <c r="AI83" s="9">
        <v>578.042724609375</v>
      </c>
      <c r="AJ83" s="10">
        <v>0.1531145303336876</v>
      </c>
    </row>
    <row r="84" spans="1:36" x14ac:dyDescent="0.35">
      <c r="A84" s="1">
        <v>83</v>
      </c>
      <c r="B84" s="1">
        <v>29</v>
      </c>
      <c r="C84" s="1" t="s">
        <v>35</v>
      </c>
      <c r="D84" s="1" t="s">
        <v>36</v>
      </c>
      <c r="E84" s="1">
        <v>3</v>
      </c>
      <c r="F84" s="1">
        <v>0</v>
      </c>
      <c r="G84" s="1">
        <v>0</v>
      </c>
      <c r="H84" s="1">
        <v>5</v>
      </c>
      <c r="I84" s="1" t="s">
        <v>67</v>
      </c>
      <c r="J84" s="1" t="s">
        <v>38</v>
      </c>
      <c r="K84" s="6">
        <v>1652.0732499999999</v>
      </c>
      <c r="L84" s="6">
        <v>1221.0624444444445</v>
      </c>
      <c r="M84" s="1" t="s">
        <v>46</v>
      </c>
      <c r="N84" s="1" t="s">
        <v>66</v>
      </c>
      <c r="O84" s="6">
        <v>0</v>
      </c>
      <c r="P84" s="6">
        <v>0</v>
      </c>
      <c r="Q84" s="6">
        <v>347.26288888888888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74.888888888888886</v>
      </c>
      <c r="X84" s="6">
        <v>0</v>
      </c>
      <c r="Y84" s="6">
        <v>0</v>
      </c>
      <c r="Z84" s="6">
        <v>1064.9447351139208</v>
      </c>
      <c r="AA84" s="1">
        <v>48</v>
      </c>
      <c r="AB84" s="6">
        <v>31.282751176685831</v>
      </c>
      <c r="AC84" s="1" t="s">
        <v>41</v>
      </c>
      <c r="AD84" s="1" t="s">
        <v>70</v>
      </c>
      <c r="AE84" s="1" t="s">
        <v>52</v>
      </c>
      <c r="AF84" s="1" t="s">
        <v>44</v>
      </c>
      <c r="AG84" s="7">
        <v>1</v>
      </c>
      <c r="AH84" s="8">
        <v>2.3856522515416149E-2</v>
      </c>
      <c r="AI84" s="9">
        <v>700.83221435546875</v>
      </c>
      <c r="AJ84" s="10">
        <v>0.122153635759993</v>
      </c>
    </row>
    <row r="85" spans="1:36" x14ac:dyDescent="0.35">
      <c r="A85" s="1">
        <v>84</v>
      </c>
      <c r="B85" s="1">
        <v>50</v>
      </c>
      <c r="C85" s="1" t="s">
        <v>35</v>
      </c>
      <c r="D85" s="1" t="s">
        <v>36</v>
      </c>
      <c r="E85" s="1">
        <v>4</v>
      </c>
      <c r="F85" s="1">
        <v>2</v>
      </c>
      <c r="G85" s="1">
        <v>2</v>
      </c>
      <c r="H85" s="1">
        <v>4</v>
      </c>
      <c r="I85" s="1" t="s">
        <v>45</v>
      </c>
      <c r="J85" s="1" t="s">
        <v>56</v>
      </c>
      <c r="K85" s="6">
        <v>978.3655</v>
      </c>
      <c r="L85" s="6">
        <v>519.2886666666667</v>
      </c>
      <c r="M85" s="1" t="s">
        <v>64</v>
      </c>
      <c r="N85" s="1" t="s">
        <v>47</v>
      </c>
      <c r="O85" s="6">
        <v>0</v>
      </c>
      <c r="P85" s="6">
        <v>782.48511111111111</v>
      </c>
      <c r="Q85" s="6">
        <v>364.23555555555555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10.444444444444445</v>
      </c>
      <c r="X85" s="6">
        <v>0</v>
      </c>
      <c r="Y85" s="6">
        <v>0</v>
      </c>
      <c r="Z85" s="6">
        <v>1460.5114966288788</v>
      </c>
      <c r="AA85" s="1">
        <v>36</v>
      </c>
      <c r="AB85" s="6">
        <v>52.8009893108811</v>
      </c>
      <c r="AC85" s="1" t="s">
        <v>41</v>
      </c>
      <c r="AD85" s="1" t="s">
        <v>49</v>
      </c>
      <c r="AE85" s="1" t="s">
        <v>43</v>
      </c>
      <c r="AF85" s="1" t="s">
        <v>44</v>
      </c>
      <c r="AG85" s="7">
        <v>1</v>
      </c>
      <c r="AH85" s="8">
        <v>4.3116964399814613E-2</v>
      </c>
      <c r="AI85" s="9">
        <v>674.504638671875</v>
      </c>
      <c r="AJ85" s="10">
        <v>7.7524089485764405E-2</v>
      </c>
    </row>
    <row r="86" spans="1:36" x14ac:dyDescent="0.35">
      <c r="A86" s="1">
        <v>85</v>
      </c>
      <c r="B86" s="1">
        <v>51</v>
      </c>
      <c r="C86" s="1" t="s">
        <v>50</v>
      </c>
      <c r="D86" s="1" t="s">
        <v>59</v>
      </c>
      <c r="E86" s="1">
        <v>1</v>
      </c>
      <c r="F86" s="1">
        <v>2</v>
      </c>
      <c r="G86" s="1">
        <v>2</v>
      </c>
      <c r="H86" s="1">
        <v>4</v>
      </c>
      <c r="I86" s="1" t="s">
        <v>45</v>
      </c>
      <c r="J86" s="1" t="s">
        <v>38</v>
      </c>
      <c r="K86" s="6">
        <v>1553.2452499999999</v>
      </c>
      <c r="L86" s="6">
        <v>1113.6977777777777</v>
      </c>
      <c r="M86" s="1" t="s">
        <v>46</v>
      </c>
      <c r="N86" s="1" t="s">
        <v>40</v>
      </c>
      <c r="O86" s="6">
        <v>0</v>
      </c>
      <c r="P86" s="6">
        <v>0</v>
      </c>
      <c r="Q86" s="6">
        <v>787.70288888888888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47.777777777777779</v>
      </c>
      <c r="X86" s="6">
        <v>0</v>
      </c>
      <c r="Y86" s="6">
        <v>0</v>
      </c>
      <c r="Z86" s="6">
        <v>905.05507956563815</v>
      </c>
      <c r="AA86" s="1">
        <v>48</v>
      </c>
      <c r="AB86" s="6">
        <v>26.585992607605839</v>
      </c>
      <c r="AC86" s="1" t="s">
        <v>41</v>
      </c>
      <c r="AD86" s="1" t="s">
        <v>49</v>
      </c>
      <c r="AE86" s="1" t="s">
        <v>65</v>
      </c>
      <c r="AF86" s="1" t="s">
        <v>76</v>
      </c>
      <c r="AG86" s="7">
        <v>1</v>
      </c>
      <c r="AH86" s="8">
        <v>3.0025400221347809E-2</v>
      </c>
      <c r="AI86" s="9">
        <v>701.9554443359375</v>
      </c>
      <c r="AJ86" s="10">
        <v>5.4834456001797989E-2</v>
      </c>
    </row>
    <row r="87" spans="1:36" x14ac:dyDescent="0.35">
      <c r="A87" s="1">
        <v>86</v>
      </c>
      <c r="B87" s="1">
        <v>28</v>
      </c>
      <c r="C87" s="1" t="s">
        <v>35</v>
      </c>
      <c r="D87" s="1" t="s">
        <v>51</v>
      </c>
      <c r="E87" s="1">
        <v>1</v>
      </c>
      <c r="F87" s="1">
        <v>0</v>
      </c>
      <c r="G87" s="1">
        <v>0</v>
      </c>
      <c r="H87" s="1">
        <v>4</v>
      </c>
      <c r="I87" s="1" t="s">
        <v>37</v>
      </c>
      <c r="J87" s="1" t="s">
        <v>38</v>
      </c>
      <c r="K87" s="6">
        <v>1981.6835000000001</v>
      </c>
      <c r="L87" s="6">
        <v>1239.7548888888889</v>
      </c>
      <c r="M87" s="1" t="s">
        <v>64</v>
      </c>
      <c r="N87" s="1" t="s">
        <v>40</v>
      </c>
      <c r="O87" s="6">
        <v>0</v>
      </c>
      <c r="P87" s="6">
        <v>0</v>
      </c>
      <c r="Q87" s="6">
        <v>1059.4835555555555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199.55555555555554</v>
      </c>
      <c r="X87" s="6">
        <v>0</v>
      </c>
      <c r="Y87" s="6">
        <v>0</v>
      </c>
      <c r="Z87" s="6">
        <v>1952.4130554159669</v>
      </c>
      <c r="AA87" s="1">
        <v>48</v>
      </c>
      <c r="AB87" s="6">
        <v>57.352132737814806</v>
      </c>
      <c r="AC87" s="1" t="s">
        <v>41</v>
      </c>
      <c r="AD87" s="1" t="s">
        <v>42</v>
      </c>
      <c r="AE87" s="1" t="s">
        <v>43</v>
      </c>
      <c r="AF87" s="1" t="s">
        <v>44</v>
      </c>
      <c r="AG87" s="7">
        <v>1</v>
      </c>
      <c r="AH87" s="8">
        <v>8.2674603909254074E-3</v>
      </c>
      <c r="AI87" s="9">
        <v>772.0689697265625</v>
      </c>
      <c r="AJ87" s="10">
        <v>3.613188392926333E-2</v>
      </c>
    </row>
    <row r="88" spans="1:36" x14ac:dyDescent="0.35">
      <c r="A88" s="1">
        <v>87</v>
      </c>
      <c r="B88" s="1">
        <v>45</v>
      </c>
      <c r="C88" s="1" t="s">
        <v>35</v>
      </c>
      <c r="D88" s="1" t="s">
        <v>74</v>
      </c>
      <c r="E88" s="1">
        <v>0</v>
      </c>
      <c r="F88" s="1">
        <v>1</v>
      </c>
      <c r="G88" s="1">
        <v>1</v>
      </c>
      <c r="H88" s="1">
        <v>3</v>
      </c>
      <c r="I88" s="1" t="s">
        <v>37</v>
      </c>
      <c r="J88" s="1" t="s">
        <v>56</v>
      </c>
      <c r="K88" s="6">
        <v>815.31150000000002</v>
      </c>
      <c r="L88" s="6">
        <v>915.39377777777781</v>
      </c>
      <c r="M88" s="1" t="s">
        <v>77</v>
      </c>
      <c r="N88" s="1" t="s">
        <v>40</v>
      </c>
      <c r="O88" s="6">
        <v>0</v>
      </c>
      <c r="P88" s="6">
        <v>0</v>
      </c>
      <c r="Q88" s="6">
        <v>447.60644444444443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199.55555555555554</v>
      </c>
      <c r="X88" s="6">
        <v>0</v>
      </c>
      <c r="Y88" s="6">
        <v>0</v>
      </c>
      <c r="Z88" s="6">
        <v>490.32587935918923</v>
      </c>
      <c r="AA88" s="1">
        <v>60</v>
      </c>
      <c r="AB88" s="6">
        <v>12.451054633141014</v>
      </c>
      <c r="AC88" s="1" t="s">
        <v>41</v>
      </c>
      <c r="AD88" s="1" t="s">
        <v>42</v>
      </c>
      <c r="AE88" s="1" t="s">
        <v>52</v>
      </c>
      <c r="AF88" s="1" t="s">
        <v>44</v>
      </c>
      <c r="AG88" s="7">
        <v>1</v>
      </c>
      <c r="AH88" s="8">
        <v>8.7779499590396881E-2</v>
      </c>
      <c r="AI88" s="9">
        <v>561.12615966796875</v>
      </c>
      <c r="AJ88" s="10">
        <v>1.4939173771418429E-2</v>
      </c>
    </row>
    <row r="89" spans="1:36" x14ac:dyDescent="0.35">
      <c r="A89" s="1">
        <v>88</v>
      </c>
      <c r="B89" s="1">
        <v>30</v>
      </c>
      <c r="C89" s="1" t="s">
        <v>60</v>
      </c>
      <c r="D89" s="1" t="s">
        <v>36</v>
      </c>
      <c r="E89" s="1">
        <v>1</v>
      </c>
      <c r="F89" s="1">
        <v>0</v>
      </c>
      <c r="G89" s="1">
        <v>0</v>
      </c>
      <c r="H89" s="1">
        <v>2</v>
      </c>
      <c r="I89" s="1" t="s">
        <v>62</v>
      </c>
      <c r="J89" s="1" t="s">
        <v>63</v>
      </c>
      <c r="K89" s="6">
        <v>224.7825</v>
      </c>
      <c r="L89" s="6">
        <v>220.71955555555556</v>
      </c>
      <c r="M89" s="1" t="s">
        <v>64</v>
      </c>
      <c r="N89" s="1" t="s">
        <v>47</v>
      </c>
      <c r="O89" s="6">
        <v>0</v>
      </c>
      <c r="P89" s="6">
        <v>0</v>
      </c>
      <c r="Q89" s="6">
        <v>20.636666666666667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140.44444444444446</v>
      </c>
      <c r="X89" s="6">
        <v>0</v>
      </c>
      <c r="Y89" s="6">
        <v>0</v>
      </c>
      <c r="Z89" s="6">
        <v>99.510905832887602</v>
      </c>
      <c r="AA89" s="1">
        <v>48</v>
      </c>
      <c r="AB89" s="6">
        <v>2.9231328198489401</v>
      </c>
      <c r="AC89" s="1" t="s">
        <v>41</v>
      </c>
      <c r="AD89" s="1" t="s">
        <v>53</v>
      </c>
      <c r="AE89" s="1" t="s">
        <v>43</v>
      </c>
      <c r="AF89" s="1" t="s">
        <v>44</v>
      </c>
      <c r="AG89" s="7">
        <v>0</v>
      </c>
      <c r="AH89" s="8">
        <v>0.2734658420085907</v>
      </c>
      <c r="AI89" s="9">
        <v>341.727783203125</v>
      </c>
      <c r="AJ89" s="10">
        <v>0.27495998929203591</v>
      </c>
    </row>
    <row r="90" spans="1:36" x14ac:dyDescent="0.35">
      <c r="A90" s="1">
        <v>89</v>
      </c>
      <c r="B90" s="1">
        <v>21</v>
      </c>
      <c r="C90" s="1" t="s">
        <v>35</v>
      </c>
      <c r="D90" s="1" t="s">
        <v>51</v>
      </c>
      <c r="E90" s="1">
        <v>0</v>
      </c>
      <c r="F90" s="1">
        <v>0</v>
      </c>
      <c r="G90" s="1">
        <v>0</v>
      </c>
      <c r="H90" s="1">
        <v>2</v>
      </c>
      <c r="I90" s="1" t="s">
        <v>45</v>
      </c>
      <c r="J90" s="1" t="s">
        <v>38</v>
      </c>
      <c r="K90" s="6">
        <v>215.7705</v>
      </c>
      <c r="L90" s="6">
        <v>150.08355555555556</v>
      </c>
      <c r="M90" s="1" t="s">
        <v>64</v>
      </c>
      <c r="N90" s="1" t="s">
        <v>66</v>
      </c>
      <c r="O90" s="6">
        <v>0</v>
      </c>
      <c r="P90" s="6">
        <v>0</v>
      </c>
      <c r="Q90" s="6">
        <v>74.411777777777772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46.666666666666664</v>
      </c>
      <c r="X90" s="6">
        <v>0</v>
      </c>
      <c r="Y90" s="6">
        <v>0</v>
      </c>
      <c r="Z90" s="6">
        <v>146.22652917815003</v>
      </c>
      <c r="AA90" s="1">
        <v>24</v>
      </c>
      <c r="AB90" s="6">
        <v>7.3002281533373043</v>
      </c>
      <c r="AC90" s="1" t="s">
        <v>41</v>
      </c>
      <c r="AD90" s="1" t="s">
        <v>53</v>
      </c>
      <c r="AE90" s="1" t="s">
        <v>52</v>
      </c>
      <c r="AF90" s="1" t="s">
        <v>75</v>
      </c>
      <c r="AG90" s="7">
        <v>1</v>
      </c>
      <c r="AH90" s="8">
        <v>0.30658060312271118</v>
      </c>
      <c r="AI90" s="9">
        <v>239.63543701171881</v>
      </c>
      <c r="AJ90" s="10">
        <v>3.7200023781121513E-2</v>
      </c>
    </row>
    <row r="91" spans="1:36" x14ac:dyDescent="0.35">
      <c r="A91" s="1">
        <v>90</v>
      </c>
      <c r="B91" s="1">
        <v>31</v>
      </c>
      <c r="C91" s="1" t="s">
        <v>35</v>
      </c>
      <c r="D91" s="1" t="s">
        <v>59</v>
      </c>
      <c r="E91" s="1">
        <v>2</v>
      </c>
      <c r="F91" s="1">
        <v>3</v>
      </c>
      <c r="G91" s="1">
        <v>3</v>
      </c>
      <c r="H91" s="1">
        <v>5</v>
      </c>
      <c r="I91" s="1" t="s">
        <v>61</v>
      </c>
      <c r="J91" s="1" t="s">
        <v>56</v>
      </c>
      <c r="K91" s="6">
        <v>408.50375000000003</v>
      </c>
      <c r="L91" s="6">
        <v>358.19955555555555</v>
      </c>
      <c r="M91" s="1" t="s">
        <v>46</v>
      </c>
      <c r="N91" s="1" t="s">
        <v>47</v>
      </c>
      <c r="O91" s="6">
        <v>0</v>
      </c>
      <c r="P91" s="6">
        <v>0</v>
      </c>
      <c r="Q91" s="6">
        <v>253.60488888888889</v>
      </c>
      <c r="R91" s="6">
        <v>0</v>
      </c>
      <c r="S91" s="6">
        <v>0</v>
      </c>
      <c r="T91" s="6">
        <v>0</v>
      </c>
      <c r="U91" s="6">
        <v>195.55555555555554</v>
      </c>
      <c r="V91" s="6">
        <v>0</v>
      </c>
      <c r="W91" s="6">
        <v>10.888888888888889</v>
      </c>
      <c r="X91" s="6">
        <v>0</v>
      </c>
      <c r="Y91" s="6">
        <v>0</v>
      </c>
      <c r="Z91" s="6">
        <v>271.74422448541833</v>
      </c>
      <c r="AA91" s="1">
        <v>24</v>
      </c>
      <c r="AB91" s="6">
        <v>13.566586372835093</v>
      </c>
      <c r="AC91" s="1" t="s">
        <v>41</v>
      </c>
      <c r="AD91" s="1" t="s">
        <v>53</v>
      </c>
      <c r="AE91" s="1" t="s">
        <v>52</v>
      </c>
      <c r="AF91" s="1" t="s">
        <v>44</v>
      </c>
      <c r="AG91" s="7">
        <v>0</v>
      </c>
      <c r="AH91" s="8">
        <v>0.2097899317741394</v>
      </c>
      <c r="AI91" s="9">
        <v>435.64663696289063</v>
      </c>
      <c r="AJ91" s="10">
        <v>0.29284434081941568</v>
      </c>
    </row>
    <row r="92" spans="1:36" x14ac:dyDescent="0.35">
      <c r="A92" s="1">
        <v>91</v>
      </c>
      <c r="B92" s="1">
        <v>29</v>
      </c>
      <c r="C92" s="1" t="s">
        <v>35</v>
      </c>
      <c r="D92" s="1" t="s">
        <v>36</v>
      </c>
      <c r="E92" s="1">
        <v>1</v>
      </c>
      <c r="F92" s="1">
        <v>0</v>
      </c>
      <c r="G92" s="1">
        <v>0</v>
      </c>
      <c r="H92" s="1">
        <v>3</v>
      </c>
      <c r="I92" s="1" t="s">
        <v>37</v>
      </c>
      <c r="J92" s="1" t="s">
        <v>56</v>
      </c>
      <c r="K92" s="6">
        <v>1288.58725</v>
      </c>
      <c r="L92" s="6">
        <v>1281.2862222222222</v>
      </c>
      <c r="M92" s="1" t="s">
        <v>46</v>
      </c>
      <c r="N92" s="1" t="s">
        <v>40</v>
      </c>
      <c r="O92" s="6">
        <v>0</v>
      </c>
      <c r="P92" s="6">
        <v>0</v>
      </c>
      <c r="Q92" s="6">
        <v>640.61355555555554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120.66666666666667</v>
      </c>
      <c r="X92" s="6">
        <v>0</v>
      </c>
      <c r="Y92" s="6">
        <v>0</v>
      </c>
      <c r="Z92" s="6">
        <v>659.22635156726142</v>
      </c>
      <c r="AA92" s="1">
        <v>36</v>
      </c>
      <c r="AB92" s="6">
        <v>23.832611809559008</v>
      </c>
      <c r="AC92" s="1" t="s">
        <v>41</v>
      </c>
      <c r="AD92" s="1" t="s">
        <v>53</v>
      </c>
      <c r="AE92" s="1" t="s">
        <v>79</v>
      </c>
      <c r="AF92" s="1" t="s">
        <v>44</v>
      </c>
      <c r="AG92" s="7">
        <v>1</v>
      </c>
      <c r="AH92" s="8">
        <v>5.4482161998748779E-2</v>
      </c>
      <c r="AI92" s="9">
        <v>511.70843505859381</v>
      </c>
      <c r="AJ92" s="10">
        <v>0.60606530290819238</v>
      </c>
    </row>
    <row r="93" spans="1:36" x14ac:dyDescent="0.35">
      <c r="A93" s="1">
        <v>92</v>
      </c>
      <c r="B93" s="1">
        <v>42</v>
      </c>
      <c r="C93" s="1" t="s">
        <v>60</v>
      </c>
      <c r="D93" s="1" t="s">
        <v>36</v>
      </c>
      <c r="E93" s="1">
        <v>1</v>
      </c>
      <c r="F93" s="1">
        <v>0</v>
      </c>
      <c r="G93" s="1">
        <v>0</v>
      </c>
      <c r="H93" s="1">
        <v>3</v>
      </c>
      <c r="I93" s="1" t="s">
        <v>61</v>
      </c>
      <c r="J93" s="1" t="s">
        <v>56</v>
      </c>
      <c r="K93" s="6">
        <v>1105.4847500000001</v>
      </c>
      <c r="L93" s="6">
        <v>1236.4464444444445</v>
      </c>
      <c r="M93" s="1" t="s">
        <v>46</v>
      </c>
      <c r="N93" s="1" t="s">
        <v>40</v>
      </c>
      <c r="O93" s="6">
        <v>0</v>
      </c>
      <c r="P93" s="6">
        <v>1111.1111111111111</v>
      </c>
      <c r="Q93" s="6">
        <v>675.81422222222227</v>
      </c>
      <c r="R93" s="6">
        <v>0</v>
      </c>
      <c r="S93" s="6">
        <v>0</v>
      </c>
      <c r="T93" s="6">
        <v>0</v>
      </c>
      <c r="U93" s="6">
        <v>22.222222222222221</v>
      </c>
      <c r="V93" s="6">
        <v>0</v>
      </c>
      <c r="W93" s="6">
        <v>25.333333333333332</v>
      </c>
      <c r="X93" s="6">
        <v>0</v>
      </c>
      <c r="Y93" s="6">
        <v>0</v>
      </c>
      <c r="Z93" s="6">
        <v>570.55615726605299</v>
      </c>
      <c r="AA93" s="1">
        <v>36</v>
      </c>
      <c r="AB93" s="6">
        <v>20.626971872935115</v>
      </c>
      <c r="AC93" s="1" t="s">
        <v>41</v>
      </c>
      <c r="AD93" s="1" t="s">
        <v>49</v>
      </c>
      <c r="AE93" s="1" t="s">
        <v>52</v>
      </c>
      <c r="AF93" s="1" t="s">
        <v>44</v>
      </c>
      <c r="AG93" s="7">
        <v>1</v>
      </c>
      <c r="AH93" s="8">
        <v>6.535821408033371E-2</v>
      </c>
      <c r="AI93" s="9">
        <v>520.82830810546875</v>
      </c>
      <c r="AJ93" s="10">
        <v>0.203370505087101</v>
      </c>
    </row>
    <row r="94" spans="1:36" x14ac:dyDescent="0.35">
      <c r="A94" s="1">
        <v>93</v>
      </c>
      <c r="B94" s="1">
        <v>42</v>
      </c>
      <c r="C94" s="1" t="s">
        <v>35</v>
      </c>
      <c r="D94" s="1" t="s">
        <v>36</v>
      </c>
      <c r="E94" s="1">
        <v>0</v>
      </c>
      <c r="F94" s="1">
        <v>0</v>
      </c>
      <c r="G94" s="1">
        <v>0</v>
      </c>
      <c r="H94" s="1">
        <v>6</v>
      </c>
      <c r="I94" s="1" t="s">
        <v>67</v>
      </c>
      <c r="J94" s="1" t="s">
        <v>38</v>
      </c>
      <c r="K94" s="6">
        <v>148.53049999999999</v>
      </c>
      <c r="L94" s="6">
        <v>157.01155555555556</v>
      </c>
      <c r="M94" s="1" t="s">
        <v>64</v>
      </c>
      <c r="N94" s="1" t="s">
        <v>47</v>
      </c>
      <c r="O94" s="6">
        <v>0</v>
      </c>
      <c r="P94" s="6">
        <v>222.22222222222223</v>
      </c>
      <c r="Q94" s="6">
        <v>71.743111111111105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87.354877866702537</v>
      </c>
      <c r="AA94" s="1">
        <v>24</v>
      </c>
      <c r="AB94" s="6">
        <v>4.361113830151238</v>
      </c>
      <c r="AC94" s="1" t="s">
        <v>41</v>
      </c>
      <c r="AD94" s="1" t="s">
        <v>49</v>
      </c>
      <c r="AE94" s="1" t="s">
        <v>52</v>
      </c>
      <c r="AF94" s="1" t="s">
        <v>44</v>
      </c>
      <c r="AG94" s="7">
        <v>0</v>
      </c>
      <c r="AH94" s="8">
        <v>0.24600256979465479</v>
      </c>
      <c r="AI94" s="9">
        <v>421.04013061523438</v>
      </c>
      <c r="AJ94" s="10">
        <v>2.9869001338270989E-3</v>
      </c>
    </row>
    <row r="95" spans="1:36" x14ac:dyDescent="0.35">
      <c r="A95" s="1">
        <v>94</v>
      </c>
      <c r="B95" s="1">
        <v>28</v>
      </c>
      <c r="C95" s="1" t="s">
        <v>50</v>
      </c>
      <c r="D95" s="1" t="s">
        <v>36</v>
      </c>
      <c r="E95" s="1">
        <v>1</v>
      </c>
      <c r="F95" s="1">
        <v>1</v>
      </c>
      <c r="G95" s="1">
        <v>1</v>
      </c>
      <c r="H95" s="1">
        <v>3</v>
      </c>
      <c r="I95" s="1" t="s">
        <v>57</v>
      </c>
      <c r="J95" s="1" t="s">
        <v>38</v>
      </c>
      <c r="K95" s="6">
        <v>1337.4997499999999</v>
      </c>
      <c r="L95" s="6">
        <v>1499.4028888888888</v>
      </c>
      <c r="M95" s="1" t="s">
        <v>64</v>
      </c>
      <c r="N95" s="1" t="s">
        <v>47</v>
      </c>
      <c r="O95" s="6">
        <v>0</v>
      </c>
      <c r="P95" s="6">
        <v>0</v>
      </c>
      <c r="Q95" s="6">
        <v>777.04866666666669</v>
      </c>
      <c r="R95" s="6">
        <v>0</v>
      </c>
      <c r="S95" s="6">
        <v>0</v>
      </c>
      <c r="T95" s="6">
        <v>1777.7777777777778</v>
      </c>
      <c r="U95" s="6">
        <v>0</v>
      </c>
      <c r="V95" s="6">
        <v>0</v>
      </c>
      <c r="W95" s="6">
        <v>22.666666666666668</v>
      </c>
      <c r="X95" s="6">
        <v>0</v>
      </c>
      <c r="Y95" s="6">
        <v>0</v>
      </c>
      <c r="Z95" s="6">
        <v>634.8688436771788</v>
      </c>
      <c r="AA95" s="1">
        <v>36</v>
      </c>
      <c r="AB95" s="6">
        <v>22.952029550047524</v>
      </c>
      <c r="AC95" s="1" t="s">
        <v>48</v>
      </c>
      <c r="AD95" s="1" t="s">
        <v>53</v>
      </c>
      <c r="AE95" s="1" t="s">
        <v>52</v>
      </c>
      <c r="AF95" s="1" t="s">
        <v>54</v>
      </c>
      <c r="AG95" s="7">
        <v>1</v>
      </c>
      <c r="AH95" s="8">
        <v>5.165492370724678E-2</v>
      </c>
      <c r="AI95" s="9">
        <v>521.235107421875</v>
      </c>
      <c r="AJ95" s="10">
        <v>8.8845886202773158E-2</v>
      </c>
    </row>
    <row r="96" spans="1:36" x14ac:dyDescent="0.35">
      <c r="A96" s="1">
        <v>95</v>
      </c>
      <c r="B96" s="1">
        <v>26</v>
      </c>
      <c r="C96" s="1" t="s">
        <v>60</v>
      </c>
      <c r="D96" s="1" t="s">
        <v>36</v>
      </c>
      <c r="E96" s="1">
        <v>0</v>
      </c>
      <c r="F96" s="1">
        <v>0</v>
      </c>
      <c r="G96" s="1">
        <v>0</v>
      </c>
      <c r="H96" s="1">
        <v>3</v>
      </c>
      <c r="I96" s="1" t="s">
        <v>62</v>
      </c>
      <c r="J96" s="1" t="s">
        <v>38</v>
      </c>
      <c r="K96" s="6">
        <v>1202.2355</v>
      </c>
      <c r="L96" s="6">
        <v>1345.4922222222222</v>
      </c>
      <c r="M96" s="1" t="s">
        <v>46</v>
      </c>
      <c r="N96" s="1" t="s">
        <v>47</v>
      </c>
      <c r="O96" s="6">
        <v>0</v>
      </c>
      <c r="P96" s="6">
        <v>1950</v>
      </c>
      <c r="Q96" s="6">
        <v>599.31533333333334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172.22222222222223</v>
      </c>
      <c r="X96" s="6">
        <v>0</v>
      </c>
      <c r="Y96" s="6">
        <v>0</v>
      </c>
      <c r="Z96" s="6">
        <v>509.49865897940867</v>
      </c>
      <c r="AA96" s="1">
        <v>24</v>
      </c>
      <c r="AB96" s="6">
        <v>25.436263004215949</v>
      </c>
      <c r="AC96" s="1" t="s">
        <v>48</v>
      </c>
      <c r="AD96" s="1" t="s">
        <v>42</v>
      </c>
      <c r="AE96" s="1" t="s">
        <v>43</v>
      </c>
      <c r="AF96" s="1" t="s">
        <v>44</v>
      </c>
      <c r="AG96" s="7">
        <v>1</v>
      </c>
      <c r="AH96" s="8">
        <v>6.8829052150249481E-2</v>
      </c>
      <c r="AI96" s="9">
        <v>440.2803955078125</v>
      </c>
      <c r="AJ96" s="10">
        <v>4.4770903498233497E-2</v>
      </c>
    </row>
    <row r="97" spans="1:36" x14ac:dyDescent="0.35">
      <c r="A97" s="1">
        <v>96</v>
      </c>
      <c r="B97" s="1">
        <v>54</v>
      </c>
      <c r="C97" s="1" t="s">
        <v>50</v>
      </c>
      <c r="D97" s="1" t="s">
        <v>51</v>
      </c>
      <c r="E97" s="1">
        <v>1</v>
      </c>
      <c r="F97" s="1">
        <v>1</v>
      </c>
      <c r="G97" s="1">
        <v>1</v>
      </c>
      <c r="H97" s="1">
        <v>3</v>
      </c>
      <c r="I97" s="1" t="s">
        <v>61</v>
      </c>
      <c r="J97" s="1" t="s">
        <v>38</v>
      </c>
      <c r="K97" s="6">
        <v>432.82</v>
      </c>
      <c r="L97" s="6">
        <v>511.90022222222223</v>
      </c>
      <c r="M97" s="1" t="s">
        <v>46</v>
      </c>
      <c r="N97" s="1" t="s">
        <v>47</v>
      </c>
      <c r="O97" s="6">
        <v>0</v>
      </c>
      <c r="P97" s="6">
        <v>0</v>
      </c>
      <c r="Q97" s="6">
        <v>105.054</v>
      </c>
      <c r="R97" s="6">
        <v>0</v>
      </c>
      <c r="S97" s="6">
        <v>0</v>
      </c>
      <c r="T97" s="6">
        <v>0</v>
      </c>
      <c r="U97" s="6">
        <v>717.31555555555553</v>
      </c>
      <c r="V97" s="6">
        <v>0</v>
      </c>
      <c r="W97" s="6">
        <v>276</v>
      </c>
      <c r="X97" s="6">
        <v>0</v>
      </c>
      <c r="Y97" s="6">
        <v>0</v>
      </c>
      <c r="Z97" s="6">
        <v>141.26606202628179</v>
      </c>
      <c r="AA97" s="1">
        <v>12</v>
      </c>
      <c r="AB97" s="6">
        <v>12.951271564460411</v>
      </c>
      <c r="AC97" s="1" t="s">
        <v>41</v>
      </c>
      <c r="AD97" s="1" t="s">
        <v>53</v>
      </c>
      <c r="AE97" s="1" t="s">
        <v>52</v>
      </c>
      <c r="AF97" s="1" t="s">
        <v>44</v>
      </c>
      <c r="AG97" s="7">
        <v>0</v>
      </c>
      <c r="AH97" s="8">
        <v>0.21420496702194211</v>
      </c>
      <c r="AI97" s="9">
        <v>369.03280639648438</v>
      </c>
      <c r="AJ97" s="10">
        <v>1.200762157069118E-2</v>
      </c>
    </row>
    <row r="98" spans="1:36" x14ac:dyDescent="0.35">
      <c r="A98" s="1">
        <v>97</v>
      </c>
      <c r="B98" s="1">
        <v>45</v>
      </c>
      <c r="C98" s="1" t="s">
        <v>50</v>
      </c>
      <c r="D98" s="1" t="s">
        <v>59</v>
      </c>
      <c r="E98" s="1">
        <v>0</v>
      </c>
      <c r="F98" s="1">
        <v>0</v>
      </c>
      <c r="G98" s="1">
        <v>0</v>
      </c>
      <c r="H98" s="1">
        <v>1</v>
      </c>
      <c r="I98" s="1" t="s">
        <v>61</v>
      </c>
      <c r="J98" s="1" t="s">
        <v>56</v>
      </c>
      <c r="K98" s="6">
        <v>227.69900000000001</v>
      </c>
      <c r="L98" s="6">
        <v>145.8208888888889</v>
      </c>
      <c r="M98" s="1" t="s">
        <v>46</v>
      </c>
      <c r="N98" s="1" t="s">
        <v>66</v>
      </c>
      <c r="O98" s="6">
        <v>0</v>
      </c>
      <c r="P98" s="6">
        <v>0</v>
      </c>
      <c r="Q98" s="6">
        <v>44.36311111111111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46.222222222222221</v>
      </c>
      <c r="X98" s="6">
        <v>0</v>
      </c>
      <c r="Y98" s="6">
        <v>0</v>
      </c>
      <c r="Z98" s="6">
        <v>254.48610545783717</v>
      </c>
      <c r="AA98" s="1">
        <v>24</v>
      </c>
      <c r="AB98" s="6">
        <v>12.704990278700214</v>
      </c>
      <c r="AC98" s="1" t="s">
        <v>48</v>
      </c>
      <c r="AD98" s="1" t="s">
        <v>71</v>
      </c>
      <c r="AE98" s="1" t="s">
        <v>43</v>
      </c>
      <c r="AF98" s="1" t="s">
        <v>44</v>
      </c>
      <c r="AG98" s="7">
        <v>0</v>
      </c>
      <c r="AH98" s="8">
        <v>0.26901334524154658</v>
      </c>
      <c r="AI98" s="9">
        <v>285.38626098632813</v>
      </c>
      <c r="AJ98" s="10">
        <v>0.36079404817283439</v>
      </c>
    </row>
    <row r="99" spans="1:36" x14ac:dyDescent="0.35">
      <c r="A99" s="1">
        <v>98</v>
      </c>
      <c r="B99" s="1">
        <v>60</v>
      </c>
      <c r="C99" s="1" t="s">
        <v>35</v>
      </c>
      <c r="D99" s="1" t="s">
        <v>36</v>
      </c>
      <c r="E99" s="1">
        <v>0</v>
      </c>
      <c r="F99" s="1">
        <v>2</v>
      </c>
      <c r="G99" s="1">
        <v>2</v>
      </c>
      <c r="H99" s="1">
        <v>3</v>
      </c>
      <c r="I99" s="1" t="s">
        <v>37</v>
      </c>
      <c r="J99" s="1" t="s">
        <v>56</v>
      </c>
      <c r="K99" s="6">
        <v>1299.37825</v>
      </c>
      <c r="L99" s="6">
        <v>1450.3604444444445</v>
      </c>
      <c r="M99" s="1" t="s">
        <v>46</v>
      </c>
      <c r="N99" s="1" t="s">
        <v>40</v>
      </c>
      <c r="O99" s="6">
        <v>0</v>
      </c>
      <c r="P99" s="6">
        <v>0</v>
      </c>
      <c r="Q99" s="6">
        <v>621.2402222222222</v>
      </c>
      <c r="R99" s="6">
        <v>0</v>
      </c>
      <c r="S99" s="6">
        <v>0</v>
      </c>
      <c r="T99" s="6">
        <v>0</v>
      </c>
      <c r="U99" s="6">
        <v>333.33333333333331</v>
      </c>
      <c r="V99" s="6">
        <v>0</v>
      </c>
      <c r="W99" s="6">
        <v>0</v>
      </c>
      <c r="X99" s="6">
        <v>0</v>
      </c>
      <c r="Y99" s="6">
        <v>0</v>
      </c>
      <c r="Z99" s="6">
        <v>693.63580004529081</v>
      </c>
      <c r="AA99" s="1">
        <v>48</v>
      </c>
      <c r="AB99" s="6">
        <v>20.375551354537699</v>
      </c>
      <c r="AC99" s="1" t="s">
        <v>41</v>
      </c>
      <c r="AD99" s="1" t="s">
        <v>53</v>
      </c>
      <c r="AE99" s="1" t="s">
        <v>43</v>
      </c>
      <c r="AF99" s="1" t="s">
        <v>44</v>
      </c>
      <c r="AG99" s="7">
        <v>1</v>
      </c>
      <c r="AH99" s="8">
        <v>4.098048061132431E-2</v>
      </c>
      <c r="AI99" s="9">
        <v>647.96685791015625</v>
      </c>
      <c r="AJ99" s="10">
        <v>0.1387760109390643</v>
      </c>
    </row>
    <row r="100" spans="1:36" x14ac:dyDescent="0.35">
      <c r="A100" s="1">
        <v>99</v>
      </c>
      <c r="B100" s="1">
        <v>47</v>
      </c>
      <c r="C100" s="1" t="s">
        <v>50</v>
      </c>
      <c r="D100" s="1" t="s">
        <v>51</v>
      </c>
      <c r="E100" s="1">
        <v>6</v>
      </c>
      <c r="F100" s="1">
        <v>4</v>
      </c>
      <c r="G100" s="1">
        <v>4</v>
      </c>
      <c r="H100" s="1">
        <v>4</v>
      </c>
      <c r="I100" s="1" t="s">
        <v>57</v>
      </c>
      <c r="J100" s="1" t="s">
        <v>38</v>
      </c>
      <c r="K100" s="6">
        <v>267.22975000000002</v>
      </c>
      <c r="L100" s="6">
        <v>328.63155555555556</v>
      </c>
      <c r="M100" s="1" t="s">
        <v>46</v>
      </c>
      <c r="N100" s="1" t="s">
        <v>40</v>
      </c>
      <c r="O100" s="6">
        <v>0</v>
      </c>
      <c r="P100" s="6">
        <v>606.88888888888891</v>
      </c>
      <c r="Q100" s="6">
        <v>159.72999999999999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162.88888888888889</v>
      </c>
      <c r="X100" s="6">
        <v>0</v>
      </c>
      <c r="Y100" s="6">
        <v>0</v>
      </c>
      <c r="Z100" s="6">
        <v>104.46672233100409</v>
      </c>
      <c r="AA100" s="1">
        <v>24</v>
      </c>
      <c r="AB100" s="6">
        <v>5.2154072980734023</v>
      </c>
      <c r="AC100" s="1" t="s">
        <v>41</v>
      </c>
      <c r="AD100" s="1" t="s">
        <v>42</v>
      </c>
      <c r="AE100" s="1" t="s">
        <v>43</v>
      </c>
      <c r="AF100" s="1" t="s">
        <v>75</v>
      </c>
      <c r="AG100" s="7">
        <v>0</v>
      </c>
      <c r="AH100" s="8">
        <v>0.28401419520378107</v>
      </c>
      <c r="AI100" s="9">
        <v>445.08612060546881</v>
      </c>
      <c r="AJ100" s="10">
        <v>2.2297401937414401E-2</v>
      </c>
    </row>
    <row r="101" spans="1:36" x14ac:dyDescent="0.35">
      <c r="A101" s="1">
        <v>100</v>
      </c>
      <c r="B101" s="1">
        <v>35</v>
      </c>
      <c r="C101" s="1" t="s">
        <v>60</v>
      </c>
      <c r="D101" s="1" t="s">
        <v>36</v>
      </c>
      <c r="E101" s="1">
        <v>0</v>
      </c>
      <c r="F101" s="1">
        <v>1</v>
      </c>
      <c r="G101" s="1">
        <v>1</v>
      </c>
      <c r="H101" s="1">
        <v>4</v>
      </c>
      <c r="I101" s="1" t="s">
        <v>57</v>
      </c>
      <c r="J101" s="1" t="s">
        <v>38</v>
      </c>
      <c r="K101" s="6">
        <v>1819.12</v>
      </c>
      <c r="L101" s="6">
        <v>1756.7951111111111</v>
      </c>
      <c r="M101" s="1" t="s">
        <v>46</v>
      </c>
      <c r="N101" s="1" t="s">
        <v>66</v>
      </c>
      <c r="O101" s="6">
        <v>0</v>
      </c>
      <c r="P101" s="6">
        <v>331.77777777777777</v>
      </c>
      <c r="Q101" s="6">
        <v>327.63355555555557</v>
      </c>
      <c r="R101" s="6">
        <v>88.888888888888886</v>
      </c>
      <c r="S101" s="6">
        <v>0</v>
      </c>
      <c r="T101" s="6">
        <v>255.55555555555554</v>
      </c>
      <c r="U101" s="6">
        <v>0</v>
      </c>
      <c r="V101" s="6">
        <v>0</v>
      </c>
      <c r="W101" s="6">
        <v>7.333333333333333</v>
      </c>
      <c r="X101" s="6">
        <v>0</v>
      </c>
      <c r="Y101" s="6">
        <v>0</v>
      </c>
      <c r="Z101" s="6">
        <v>1053.4953224734406</v>
      </c>
      <c r="AA101" s="1">
        <v>36</v>
      </c>
      <c r="AB101" s="6">
        <v>38.086379593298084</v>
      </c>
      <c r="AC101" s="1" t="s">
        <v>48</v>
      </c>
      <c r="AD101" s="1" t="s">
        <v>49</v>
      </c>
      <c r="AE101" s="1" t="s">
        <v>43</v>
      </c>
      <c r="AF101" s="1" t="s">
        <v>44</v>
      </c>
      <c r="AG101" s="7">
        <v>1</v>
      </c>
      <c r="AH101" s="8">
        <v>1.840129122138023E-2</v>
      </c>
      <c r="AI101" s="9">
        <v>661.30572509765625</v>
      </c>
      <c r="AJ101" s="10">
        <v>0.21696927944183389</v>
      </c>
    </row>
    <row r="102" spans="1:36" x14ac:dyDescent="0.35">
      <c r="A102" s="1">
        <v>101</v>
      </c>
      <c r="B102" s="1">
        <v>52</v>
      </c>
      <c r="C102" s="1" t="s">
        <v>50</v>
      </c>
      <c r="D102" s="1" t="s">
        <v>36</v>
      </c>
      <c r="E102" s="1">
        <v>0</v>
      </c>
      <c r="F102" s="1">
        <v>4</v>
      </c>
      <c r="G102" s="1">
        <v>4</v>
      </c>
      <c r="H102" s="1">
        <v>3</v>
      </c>
      <c r="I102" s="1" t="s">
        <v>62</v>
      </c>
      <c r="J102" s="1" t="s">
        <v>56</v>
      </c>
      <c r="K102" s="6">
        <v>1302.1955</v>
      </c>
      <c r="L102" s="6">
        <v>1589.1375555555555</v>
      </c>
      <c r="M102" s="1" t="s">
        <v>64</v>
      </c>
      <c r="N102" s="1" t="s">
        <v>66</v>
      </c>
      <c r="O102" s="6">
        <v>0</v>
      </c>
      <c r="P102" s="6">
        <v>800</v>
      </c>
      <c r="Q102" s="6">
        <v>648.36733333333336</v>
      </c>
      <c r="R102" s="6">
        <v>233.33333333333334</v>
      </c>
      <c r="S102" s="6">
        <v>0</v>
      </c>
      <c r="T102" s="6">
        <v>0</v>
      </c>
      <c r="U102" s="6">
        <v>0</v>
      </c>
      <c r="V102" s="6">
        <v>0</v>
      </c>
      <c r="W102" s="6">
        <v>32</v>
      </c>
      <c r="X102" s="6">
        <v>0</v>
      </c>
      <c r="Y102" s="6">
        <v>0</v>
      </c>
      <c r="Z102" s="6">
        <v>646.40210053248461</v>
      </c>
      <c r="AA102" s="1">
        <v>36</v>
      </c>
      <c r="AB102" s="6">
        <v>23.368984413697866</v>
      </c>
      <c r="AC102" s="1" t="s">
        <v>41</v>
      </c>
      <c r="AD102" s="1" t="s">
        <v>70</v>
      </c>
      <c r="AE102" s="1" t="s">
        <v>68</v>
      </c>
      <c r="AF102" s="1" t="s">
        <v>44</v>
      </c>
      <c r="AG102" s="7">
        <v>1</v>
      </c>
      <c r="AH102" s="8">
        <v>4.8258546739816673E-2</v>
      </c>
      <c r="AI102" s="9">
        <v>600.75897216796875</v>
      </c>
      <c r="AJ102" s="10">
        <v>0.15645574463814579</v>
      </c>
    </row>
    <row r="103" spans="1:36" x14ac:dyDescent="0.35">
      <c r="A103" s="1">
        <v>102</v>
      </c>
      <c r="B103" s="1">
        <v>44</v>
      </c>
      <c r="C103" s="1" t="s">
        <v>35</v>
      </c>
      <c r="D103" s="1" t="s">
        <v>36</v>
      </c>
      <c r="E103" s="1">
        <v>3</v>
      </c>
      <c r="F103" s="1">
        <v>0</v>
      </c>
      <c r="G103" s="1">
        <v>0</v>
      </c>
      <c r="H103" s="1">
        <v>4</v>
      </c>
      <c r="I103" s="1" t="s">
        <v>67</v>
      </c>
      <c r="J103" s="1" t="s">
        <v>63</v>
      </c>
      <c r="K103" s="6">
        <v>1660.93525</v>
      </c>
      <c r="L103" s="6">
        <v>2156.5213333333331</v>
      </c>
      <c r="M103" s="1" t="s">
        <v>64</v>
      </c>
      <c r="N103" s="1" t="s">
        <v>40</v>
      </c>
      <c r="O103" s="6">
        <v>0</v>
      </c>
      <c r="P103" s="6">
        <v>0</v>
      </c>
      <c r="Q103" s="6">
        <v>826.28399999999999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24.222222222222221</v>
      </c>
      <c r="X103" s="6">
        <v>0</v>
      </c>
      <c r="Y103" s="6">
        <v>0</v>
      </c>
      <c r="Z103" s="6">
        <v>494.44517671860683</v>
      </c>
      <c r="AA103" s="1">
        <v>24</v>
      </c>
      <c r="AB103" s="6">
        <v>24.684731420831486</v>
      </c>
      <c r="AC103" s="1" t="s">
        <v>48</v>
      </c>
      <c r="AD103" s="1" t="s">
        <v>71</v>
      </c>
      <c r="AE103" s="1" t="s">
        <v>43</v>
      </c>
      <c r="AF103" s="1" t="s">
        <v>44</v>
      </c>
      <c r="AG103" s="7">
        <v>1</v>
      </c>
      <c r="AH103" s="8">
        <v>3.1834769994020462E-2</v>
      </c>
      <c r="AI103" s="9">
        <v>598.10894775390625</v>
      </c>
      <c r="AJ103" s="10">
        <v>0.241847201194268</v>
      </c>
    </row>
    <row r="104" spans="1:36" x14ac:dyDescent="0.35">
      <c r="A104" s="1">
        <v>103</v>
      </c>
      <c r="B104" s="1">
        <v>22</v>
      </c>
      <c r="C104" s="1" t="s">
        <v>50</v>
      </c>
      <c r="D104" s="1" t="s">
        <v>51</v>
      </c>
      <c r="E104" s="1">
        <v>2</v>
      </c>
      <c r="F104" s="1">
        <v>2</v>
      </c>
      <c r="G104" s="1">
        <v>2</v>
      </c>
      <c r="H104" s="1">
        <v>3</v>
      </c>
      <c r="I104" s="1" t="s">
        <v>57</v>
      </c>
      <c r="J104" s="1" t="s">
        <v>38</v>
      </c>
      <c r="K104" s="6">
        <v>1113.72675</v>
      </c>
      <c r="L104" s="6">
        <v>1372.4113333333332</v>
      </c>
      <c r="M104" s="1" t="s">
        <v>64</v>
      </c>
      <c r="N104" s="1" t="s">
        <v>47</v>
      </c>
      <c r="O104" s="6">
        <v>0</v>
      </c>
      <c r="P104" s="6">
        <v>0</v>
      </c>
      <c r="Q104" s="6">
        <v>543.12711111111116</v>
      </c>
      <c r="R104" s="6">
        <v>88.888888888888886</v>
      </c>
      <c r="S104" s="6">
        <v>0</v>
      </c>
      <c r="T104" s="6">
        <v>0</v>
      </c>
      <c r="U104" s="6">
        <v>0</v>
      </c>
      <c r="V104" s="6">
        <v>0</v>
      </c>
      <c r="W104" s="6">
        <v>58.888888888888886</v>
      </c>
      <c r="X104" s="6">
        <v>0</v>
      </c>
      <c r="Y104" s="6">
        <v>0</v>
      </c>
      <c r="Z104" s="6">
        <v>595.92958708398794</v>
      </c>
      <c r="AA104" s="1">
        <v>3</v>
      </c>
      <c r="AB104" s="6">
        <v>204.63206568854696</v>
      </c>
      <c r="AC104" s="1" t="s">
        <v>48</v>
      </c>
      <c r="AD104" s="1" t="s">
        <v>53</v>
      </c>
      <c r="AE104" s="1" t="s">
        <v>43</v>
      </c>
      <c r="AF104" s="1" t="s">
        <v>44</v>
      </c>
      <c r="AG104" s="7">
        <v>0</v>
      </c>
      <c r="AH104" s="8">
        <v>5.653274804353714E-2</v>
      </c>
      <c r="AI104" s="9">
        <v>456.421875</v>
      </c>
      <c r="AJ104" s="10">
        <v>0.1181836123492095</v>
      </c>
    </row>
    <row r="105" spans="1:36" x14ac:dyDescent="0.35">
      <c r="A105" s="1">
        <v>104</v>
      </c>
      <c r="B105" s="1">
        <v>43</v>
      </c>
      <c r="C105" s="1" t="s">
        <v>35</v>
      </c>
      <c r="D105" s="1" t="s">
        <v>59</v>
      </c>
      <c r="E105" s="1">
        <v>0</v>
      </c>
      <c r="F105" s="1">
        <v>0</v>
      </c>
      <c r="G105" s="1">
        <v>0</v>
      </c>
      <c r="H105" s="1">
        <v>2</v>
      </c>
      <c r="I105" s="1" t="s">
        <v>67</v>
      </c>
      <c r="J105" s="1" t="s">
        <v>56</v>
      </c>
      <c r="K105" s="6">
        <v>328.01125000000002</v>
      </c>
      <c r="L105" s="6">
        <v>291.61555555555555</v>
      </c>
      <c r="M105" s="1" t="s">
        <v>46</v>
      </c>
      <c r="N105" s="1" t="s">
        <v>47</v>
      </c>
      <c r="O105" s="6">
        <v>0</v>
      </c>
      <c r="P105" s="6">
        <v>0</v>
      </c>
      <c r="Q105" s="6">
        <v>205.40866666666668</v>
      </c>
      <c r="R105" s="6">
        <v>77.777777777777771</v>
      </c>
      <c r="S105" s="6">
        <v>0</v>
      </c>
      <c r="T105" s="6">
        <v>0</v>
      </c>
      <c r="U105" s="6">
        <v>288.88888888888891</v>
      </c>
      <c r="V105" s="6">
        <v>0</v>
      </c>
      <c r="W105" s="6">
        <v>24</v>
      </c>
      <c r="X105" s="6">
        <v>0</v>
      </c>
      <c r="Y105" s="6">
        <v>0</v>
      </c>
      <c r="Z105" s="6">
        <v>208.98119271078161</v>
      </c>
      <c r="AA105" s="1">
        <v>24</v>
      </c>
      <c r="AB105" s="6">
        <v>10.433198374602613</v>
      </c>
      <c r="AC105" s="1" t="s">
        <v>48</v>
      </c>
      <c r="AD105" s="1" t="s">
        <v>53</v>
      </c>
      <c r="AE105" s="1" t="s">
        <v>79</v>
      </c>
      <c r="AF105" s="1" t="s">
        <v>44</v>
      </c>
      <c r="AG105" s="7">
        <v>0</v>
      </c>
      <c r="AH105" s="8">
        <v>0.23814213275909421</v>
      </c>
      <c r="AI105" s="9">
        <v>320.76144409179688</v>
      </c>
      <c r="AJ105" s="10">
        <v>1.7182460887473629E-2</v>
      </c>
    </row>
    <row r="106" spans="1:36" x14ac:dyDescent="0.35">
      <c r="A106" s="1">
        <v>105</v>
      </c>
      <c r="B106" s="1">
        <v>31</v>
      </c>
      <c r="C106" s="1" t="s">
        <v>35</v>
      </c>
      <c r="D106" s="1" t="s">
        <v>51</v>
      </c>
      <c r="E106" s="1">
        <v>0</v>
      </c>
      <c r="F106" s="1">
        <v>1</v>
      </c>
      <c r="G106" s="1">
        <v>1</v>
      </c>
      <c r="H106" s="1">
        <v>2</v>
      </c>
      <c r="I106" s="1" t="s">
        <v>37</v>
      </c>
      <c r="J106" s="1" t="s">
        <v>56</v>
      </c>
      <c r="K106" s="6">
        <v>904.97775000000001</v>
      </c>
      <c r="L106" s="6">
        <v>749.86022222222221</v>
      </c>
      <c r="M106" s="1" t="s">
        <v>46</v>
      </c>
      <c r="N106" s="1" t="s">
        <v>66</v>
      </c>
      <c r="O106" s="6">
        <v>0</v>
      </c>
      <c r="P106" s="6">
        <v>0</v>
      </c>
      <c r="Q106" s="6">
        <v>457.5</v>
      </c>
      <c r="R106" s="6">
        <v>0</v>
      </c>
      <c r="S106" s="6">
        <v>0</v>
      </c>
      <c r="T106" s="6">
        <v>1247.5555555555557</v>
      </c>
      <c r="U106" s="6">
        <v>766.66666666666663</v>
      </c>
      <c r="V106" s="6">
        <v>0</v>
      </c>
      <c r="W106" s="6">
        <v>25.333333333333332</v>
      </c>
      <c r="X106" s="6">
        <v>0</v>
      </c>
      <c r="Y106" s="6">
        <v>0</v>
      </c>
      <c r="Z106" s="6">
        <v>637.45176033409882</v>
      </c>
      <c r="AA106" s="1">
        <v>36</v>
      </c>
      <c r="AB106" s="6">
        <v>23.045408174664804</v>
      </c>
      <c r="AC106" s="1" t="s">
        <v>48</v>
      </c>
      <c r="AD106" s="1" t="s">
        <v>49</v>
      </c>
      <c r="AE106" s="1" t="s">
        <v>43</v>
      </c>
      <c r="AF106" s="1" t="s">
        <v>44</v>
      </c>
      <c r="AG106" s="7">
        <v>1</v>
      </c>
      <c r="AH106" s="8">
        <v>9.8229587078094482E-2</v>
      </c>
      <c r="AI106" s="9">
        <v>436.18603515625</v>
      </c>
      <c r="AJ106" s="10">
        <v>8.7327476244356411E-2</v>
      </c>
    </row>
    <row r="107" spans="1:36" x14ac:dyDescent="0.35">
      <c r="A107" s="1">
        <v>106</v>
      </c>
      <c r="B107" s="1">
        <v>40</v>
      </c>
      <c r="C107" s="1" t="s">
        <v>50</v>
      </c>
      <c r="D107" s="1" t="s">
        <v>36</v>
      </c>
      <c r="E107" s="1">
        <v>6</v>
      </c>
      <c r="F107" s="1">
        <v>0</v>
      </c>
      <c r="G107" s="1">
        <v>0</v>
      </c>
      <c r="H107" s="1">
        <v>3</v>
      </c>
      <c r="I107" s="1" t="s">
        <v>67</v>
      </c>
      <c r="J107" s="1" t="s">
        <v>38</v>
      </c>
      <c r="K107" s="6">
        <v>1183.06</v>
      </c>
      <c r="L107" s="6">
        <v>1524.8448888888888</v>
      </c>
      <c r="M107" s="1" t="s">
        <v>64</v>
      </c>
      <c r="N107" s="1" t="s">
        <v>47</v>
      </c>
      <c r="O107" s="6">
        <v>0</v>
      </c>
      <c r="P107" s="6">
        <v>1244.4444444444443</v>
      </c>
      <c r="Q107" s="6">
        <v>253.4028888888889</v>
      </c>
      <c r="R107" s="6">
        <v>220.66666666666666</v>
      </c>
      <c r="S107" s="6">
        <v>0</v>
      </c>
      <c r="T107" s="6">
        <v>0</v>
      </c>
      <c r="U107" s="6">
        <v>0</v>
      </c>
      <c r="V107" s="6">
        <v>0</v>
      </c>
      <c r="W107" s="6">
        <v>204.44444444444446</v>
      </c>
      <c r="X107" s="6">
        <v>0</v>
      </c>
      <c r="Y107" s="6">
        <v>0</v>
      </c>
      <c r="Z107" s="6">
        <v>355.44559524050158</v>
      </c>
      <c r="AA107" s="1">
        <v>48</v>
      </c>
      <c r="AB107" s="6">
        <v>10.441214220912716</v>
      </c>
      <c r="AC107" s="1" t="s">
        <v>41</v>
      </c>
      <c r="AD107" s="1" t="s">
        <v>53</v>
      </c>
      <c r="AE107" s="1" t="s">
        <v>52</v>
      </c>
      <c r="AF107" s="1" t="s">
        <v>44</v>
      </c>
      <c r="AG107" s="7">
        <v>1</v>
      </c>
      <c r="AH107" s="8">
        <v>7.0446789264678955E-2</v>
      </c>
      <c r="AI107" s="9">
        <v>572.12713623046875</v>
      </c>
      <c r="AJ107" s="10">
        <v>1.31375088985671E-2</v>
      </c>
    </row>
    <row r="108" spans="1:36" x14ac:dyDescent="0.35">
      <c r="A108" s="1">
        <v>107</v>
      </c>
      <c r="B108" s="1">
        <v>49</v>
      </c>
      <c r="C108" s="1" t="s">
        <v>60</v>
      </c>
      <c r="D108" s="1" t="s">
        <v>36</v>
      </c>
      <c r="E108" s="1">
        <v>0</v>
      </c>
      <c r="F108" s="1">
        <v>0</v>
      </c>
      <c r="G108" s="1">
        <v>0</v>
      </c>
      <c r="H108" s="1">
        <v>3</v>
      </c>
      <c r="I108" s="1" t="s">
        <v>62</v>
      </c>
      <c r="J108" s="1" t="s">
        <v>56</v>
      </c>
      <c r="K108" s="6">
        <v>1.9564999999999999</v>
      </c>
      <c r="L108" s="6">
        <v>1.5995555555555556</v>
      </c>
      <c r="M108" s="1" t="s">
        <v>46</v>
      </c>
      <c r="N108" s="1" t="s">
        <v>47</v>
      </c>
      <c r="O108" s="6">
        <v>0</v>
      </c>
      <c r="P108" s="6">
        <v>0</v>
      </c>
      <c r="Q108" s="6">
        <v>0.37666666666666665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24.222222222222221</v>
      </c>
      <c r="X108" s="6">
        <v>0</v>
      </c>
      <c r="Y108" s="6">
        <v>0</v>
      </c>
      <c r="Z108" s="6">
        <v>1.1736500020207221</v>
      </c>
      <c r="AA108" s="1">
        <v>36</v>
      </c>
      <c r="AB108" s="6">
        <v>4.2430259093782736E-2</v>
      </c>
      <c r="AC108" s="1" t="s">
        <v>48</v>
      </c>
      <c r="AD108" s="1" t="s">
        <v>49</v>
      </c>
      <c r="AE108" s="1" t="s">
        <v>43</v>
      </c>
      <c r="AF108" s="1" t="s">
        <v>44</v>
      </c>
      <c r="AG108" s="7">
        <v>0</v>
      </c>
      <c r="AH108" s="8">
        <v>0.32287207245826721</v>
      </c>
      <c r="AI108" s="9">
        <v>350.551513671875</v>
      </c>
      <c r="AJ108" s="10">
        <v>0.12903330967737511</v>
      </c>
    </row>
    <row r="109" spans="1:36" x14ac:dyDescent="0.35">
      <c r="A109" s="1">
        <v>108</v>
      </c>
      <c r="B109" s="1">
        <v>37</v>
      </c>
      <c r="C109" s="1" t="s">
        <v>50</v>
      </c>
      <c r="D109" s="1" t="s">
        <v>36</v>
      </c>
      <c r="E109" s="1">
        <v>1</v>
      </c>
      <c r="F109" s="1">
        <v>3</v>
      </c>
      <c r="G109" s="1">
        <v>3</v>
      </c>
      <c r="H109" s="1">
        <v>2</v>
      </c>
      <c r="I109" s="1" t="s">
        <v>57</v>
      </c>
      <c r="J109" s="1" t="s">
        <v>56</v>
      </c>
      <c r="K109" s="6">
        <v>772.08624999999995</v>
      </c>
      <c r="L109" s="6">
        <v>998.49866666666662</v>
      </c>
      <c r="M109" s="1" t="s">
        <v>46</v>
      </c>
      <c r="N109" s="1" t="s">
        <v>47</v>
      </c>
      <c r="O109" s="6">
        <v>0</v>
      </c>
      <c r="P109" s="6">
        <v>0</v>
      </c>
      <c r="Q109" s="6">
        <v>124.78288888888889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3.7777777777777777</v>
      </c>
      <c r="X109" s="6">
        <v>0</v>
      </c>
      <c r="Y109" s="6">
        <v>0</v>
      </c>
      <c r="Z109" s="6">
        <v>336.85731572764536</v>
      </c>
      <c r="AA109" s="1">
        <v>24</v>
      </c>
      <c r="AB109" s="6">
        <v>16.817298979561961</v>
      </c>
      <c r="AC109" s="1" t="s">
        <v>41</v>
      </c>
      <c r="AD109" s="1" t="s">
        <v>49</v>
      </c>
      <c r="AE109" s="1" t="s">
        <v>52</v>
      </c>
      <c r="AF109" s="1" t="s">
        <v>54</v>
      </c>
      <c r="AG109" s="7">
        <v>1</v>
      </c>
      <c r="AH109" s="8">
        <v>0.1438668817281723</v>
      </c>
      <c r="AI109" s="9">
        <v>397.19268798828119</v>
      </c>
      <c r="AJ109" s="10">
        <v>6.0839108351566903E-2</v>
      </c>
    </row>
    <row r="110" spans="1:36" x14ac:dyDescent="0.35">
      <c r="A110" s="1">
        <v>109</v>
      </c>
      <c r="B110" s="1">
        <v>27</v>
      </c>
      <c r="C110" s="1" t="s">
        <v>60</v>
      </c>
      <c r="D110" s="1" t="s">
        <v>51</v>
      </c>
      <c r="E110" s="1">
        <v>0</v>
      </c>
      <c r="F110" s="1">
        <v>0</v>
      </c>
      <c r="G110" s="1">
        <v>0</v>
      </c>
      <c r="H110" s="1">
        <v>2</v>
      </c>
      <c r="I110" s="1" t="s">
        <v>62</v>
      </c>
      <c r="J110" s="1" t="s">
        <v>63</v>
      </c>
      <c r="K110" s="6">
        <v>725.53700000000003</v>
      </c>
      <c r="L110" s="6">
        <v>604.0044444444444</v>
      </c>
      <c r="M110" s="1" t="s">
        <v>64</v>
      </c>
      <c r="N110" s="1" t="s">
        <v>40</v>
      </c>
      <c r="O110" s="6">
        <v>0</v>
      </c>
      <c r="P110" s="6">
        <v>0</v>
      </c>
      <c r="Q110" s="6">
        <v>322.49177777777777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162.88888888888889</v>
      </c>
      <c r="X110" s="6">
        <v>0</v>
      </c>
      <c r="Y110" s="6">
        <v>0</v>
      </c>
      <c r="Z110" s="6">
        <v>505.63117003178183</v>
      </c>
      <c r="AA110" s="1">
        <v>24</v>
      </c>
      <c r="AB110" s="6">
        <v>25.243182091628679</v>
      </c>
      <c r="AC110" s="1" t="s">
        <v>41</v>
      </c>
      <c r="AD110" s="1" t="s">
        <v>49</v>
      </c>
      <c r="AE110" s="1" t="s">
        <v>43</v>
      </c>
      <c r="AF110" s="1" t="s">
        <v>44</v>
      </c>
      <c r="AG110" s="7">
        <v>0</v>
      </c>
      <c r="AH110" s="8">
        <v>0.13804346323013311</v>
      </c>
      <c r="AI110" s="9">
        <v>350.972412109375</v>
      </c>
      <c r="AJ110" s="10">
        <v>0.1620565583101817</v>
      </c>
    </row>
    <row r="111" spans="1:36" x14ac:dyDescent="0.35">
      <c r="A111" s="1">
        <v>110</v>
      </c>
      <c r="B111" s="1">
        <v>61</v>
      </c>
      <c r="C111" s="1" t="s">
        <v>60</v>
      </c>
      <c r="D111" s="1" t="s">
        <v>36</v>
      </c>
      <c r="E111" s="1">
        <v>2</v>
      </c>
      <c r="F111" s="1">
        <v>1</v>
      </c>
      <c r="G111" s="1">
        <v>1</v>
      </c>
      <c r="H111" s="1">
        <v>3</v>
      </c>
      <c r="I111" s="1" t="s">
        <v>57</v>
      </c>
      <c r="J111" s="1" t="s">
        <v>38</v>
      </c>
      <c r="K111" s="6">
        <v>261.78050000000002</v>
      </c>
      <c r="L111" s="6">
        <v>136.56688888888888</v>
      </c>
      <c r="M111" s="1" t="s">
        <v>64</v>
      </c>
      <c r="N111" s="1" t="s">
        <v>66</v>
      </c>
      <c r="O111" s="6">
        <v>0</v>
      </c>
      <c r="P111" s="6">
        <v>0</v>
      </c>
      <c r="Q111" s="6">
        <v>50.731111111111112</v>
      </c>
      <c r="R111" s="6">
        <v>0</v>
      </c>
      <c r="S111" s="6">
        <v>0</v>
      </c>
      <c r="T111" s="6">
        <v>0</v>
      </c>
      <c r="U111" s="6">
        <v>222.22222222222223</v>
      </c>
      <c r="V111" s="6">
        <v>0</v>
      </c>
      <c r="W111" s="6">
        <v>0</v>
      </c>
      <c r="X111" s="6">
        <v>0</v>
      </c>
      <c r="Y111" s="6">
        <v>0</v>
      </c>
      <c r="Z111" s="6">
        <v>217.48544662039333</v>
      </c>
      <c r="AA111" s="1">
        <v>6</v>
      </c>
      <c r="AB111" s="6">
        <v>38.174179696666364</v>
      </c>
      <c r="AC111" s="1" t="s">
        <v>48</v>
      </c>
      <c r="AD111" s="1" t="s">
        <v>53</v>
      </c>
      <c r="AE111" s="1" t="s">
        <v>43</v>
      </c>
      <c r="AF111" s="1" t="s">
        <v>58</v>
      </c>
      <c r="AG111" s="7">
        <v>0</v>
      </c>
      <c r="AH111" s="8">
        <v>0.24493587017059329</v>
      </c>
      <c r="AI111" s="9">
        <v>369.5810546875</v>
      </c>
      <c r="AJ111" s="10">
        <v>0.12034838737086551</v>
      </c>
    </row>
    <row r="112" spans="1:36" x14ac:dyDescent="0.35">
      <c r="A112" s="1">
        <v>111</v>
      </c>
      <c r="B112" s="1">
        <v>29</v>
      </c>
      <c r="C112" s="1" t="s">
        <v>50</v>
      </c>
      <c r="D112" s="1" t="s">
        <v>51</v>
      </c>
      <c r="E112" s="1">
        <v>3</v>
      </c>
      <c r="F112" s="1">
        <v>3</v>
      </c>
      <c r="G112" s="1">
        <v>3</v>
      </c>
      <c r="H112" s="1">
        <v>3</v>
      </c>
      <c r="I112" s="1" t="s">
        <v>61</v>
      </c>
      <c r="J112" s="1" t="s">
        <v>56</v>
      </c>
      <c r="K112" s="6">
        <v>274.48525000000001</v>
      </c>
      <c r="L112" s="6">
        <v>247.14866666666666</v>
      </c>
      <c r="M112" s="1" t="s">
        <v>46</v>
      </c>
      <c r="N112" s="1" t="s">
        <v>66</v>
      </c>
      <c r="O112" s="6">
        <v>0</v>
      </c>
      <c r="P112" s="6">
        <v>0</v>
      </c>
      <c r="Q112" s="6">
        <v>124.92955555555555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44.222222222222221</v>
      </c>
      <c r="X112" s="6">
        <v>0</v>
      </c>
      <c r="Y112" s="6">
        <v>0</v>
      </c>
      <c r="Z112" s="6">
        <v>135.48045320642112</v>
      </c>
      <c r="AA112" s="1">
        <v>60</v>
      </c>
      <c r="AB112" s="6">
        <v>3.4403130562891029</v>
      </c>
      <c r="AC112" s="1" t="s">
        <v>41</v>
      </c>
      <c r="AD112" s="1" t="s">
        <v>70</v>
      </c>
      <c r="AE112" s="1" t="s">
        <v>43</v>
      </c>
      <c r="AF112" s="1" t="s">
        <v>44</v>
      </c>
      <c r="AG112" s="7">
        <v>0</v>
      </c>
      <c r="AH112" s="8">
        <v>0.25712111592292791</v>
      </c>
      <c r="AI112" s="9">
        <v>449.95748901367188</v>
      </c>
      <c r="AJ112" s="10">
        <v>0.37138030594963822</v>
      </c>
    </row>
    <row r="113" spans="1:36" x14ac:dyDescent="0.35">
      <c r="A113" s="1">
        <v>112</v>
      </c>
      <c r="B113" s="1">
        <v>31</v>
      </c>
      <c r="C113" s="1" t="s">
        <v>50</v>
      </c>
      <c r="D113" s="1" t="s">
        <v>36</v>
      </c>
      <c r="E113" s="1">
        <v>0</v>
      </c>
      <c r="F113" s="1">
        <v>1</v>
      </c>
      <c r="G113" s="1">
        <v>1</v>
      </c>
      <c r="H113" s="1">
        <v>3</v>
      </c>
      <c r="I113" s="1" t="s">
        <v>45</v>
      </c>
      <c r="J113" s="1" t="s">
        <v>56</v>
      </c>
      <c r="K113" s="6">
        <v>553.40300000000002</v>
      </c>
      <c r="L113" s="6">
        <v>639.28266666666661</v>
      </c>
      <c r="M113" s="1" t="s">
        <v>64</v>
      </c>
      <c r="N113" s="1" t="s">
        <v>47</v>
      </c>
      <c r="O113" s="6">
        <v>0</v>
      </c>
      <c r="P113" s="6">
        <v>0</v>
      </c>
      <c r="Q113" s="6">
        <v>88.233555555555554</v>
      </c>
      <c r="R113" s="6">
        <v>0</v>
      </c>
      <c r="S113" s="6">
        <v>0</v>
      </c>
      <c r="T113" s="6">
        <v>255.55555555555554</v>
      </c>
      <c r="U113" s="6">
        <v>0</v>
      </c>
      <c r="V113" s="6">
        <v>0</v>
      </c>
      <c r="W113" s="6">
        <v>212.44444444444446</v>
      </c>
      <c r="X113" s="6">
        <v>0</v>
      </c>
      <c r="Y113" s="6">
        <v>0</v>
      </c>
      <c r="Z113" s="6">
        <v>406.33102451335827</v>
      </c>
      <c r="AA113" s="1">
        <v>36</v>
      </c>
      <c r="AB113" s="6">
        <v>14.689839916721246</v>
      </c>
      <c r="AC113" s="1" t="s">
        <v>41</v>
      </c>
      <c r="AD113" s="1" t="s">
        <v>49</v>
      </c>
      <c r="AE113" s="1" t="s">
        <v>43</v>
      </c>
      <c r="AF113" s="1" t="s">
        <v>44</v>
      </c>
      <c r="AG113" s="7">
        <v>0</v>
      </c>
      <c r="AH113" s="8">
        <v>0.15378837287425989</v>
      </c>
      <c r="AI113" s="9">
        <v>411.30783081054688</v>
      </c>
      <c r="AJ113" s="10">
        <v>0.27914127821682549</v>
      </c>
    </row>
    <row r="114" spans="1:36" x14ac:dyDescent="0.35">
      <c r="A114" s="1">
        <v>113</v>
      </c>
      <c r="B114" s="1">
        <v>22</v>
      </c>
      <c r="C114" s="1" t="s">
        <v>50</v>
      </c>
      <c r="D114" s="1" t="s">
        <v>74</v>
      </c>
      <c r="E114" s="1">
        <v>6</v>
      </c>
      <c r="F114" s="1">
        <v>0</v>
      </c>
      <c r="G114" s="1">
        <v>0</v>
      </c>
      <c r="H114" s="1">
        <v>2</v>
      </c>
      <c r="I114" s="1" t="s">
        <v>61</v>
      </c>
      <c r="J114" s="1" t="s">
        <v>56</v>
      </c>
      <c r="K114" s="6">
        <v>354.01650000000001</v>
      </c>
      <c r="L114" s="6">
        <v>456.84844444444445</v>
      </c>
      <c r="M114" s="1" t="s">
        <v>64</v>
      </c>
      <c r="N114" s="1" t="s">
        <v>40</v>
      </c>
      <c r="O114" s="6">
        <v>0</v>
      </c>
      <c r="P114" s="6">
        <v>527.77777777777783</v>
      </c>
      <c r="Q114" s="6">
        <v>54.286222222222221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103.77777777777777</v>
      </c>
      <c r="X114" s="6">
        <v>0</v>
      </c>
      <c r="Y114" s="6">
        <v>0</v>
      </c>
      <c r="Z114" s="6">
        <v>207.10605930068402</v>
      </c>
      <c r="AA114" s="1">
        <v>60</v>
      </c>
      <c r="AB114" s="6">
        <v>5.2591326865664705</v>
      </c>
      <c r="AC114" s="1" t="s">
        <v>48</v>
      </c>
      <c r="AD114" s="1" t="s">
        <v>53</v>
      </c>
      <c r="AE114" s="1" t="s">
        <v>43</v>
      </c>
      <c r="AF114" s="1" t="s">
        <v>44</v>
      </c>
      <c r="AG114" s="7">
        <v>0</v>
      </c>
      <c r="AH114" s="8">
        <v>0.23368799686431879</v>
      </c>
      <c r="AI114" s="9">
        <v>413.60464477539063</v>
      </c>
      <c r="AJ114" s="10">
        <v>0.36548871776086239</v>
      </c>
    </row>
    <row r="115" spans="1:36" x14ac:dyDescent="0.35">
      <c r="A115" s="1">
        <v>114</v>
      </c>
      <c r="B115" s="1">
        <v>28</v>
      </c>
      <c r="C115" s="1" t="s">
        <v>60</v>
      </c>
      <c r="D115" s="1" t="s">
        <v>74</v>
      </c>
      <c r="E115" s="1">
        <v>2</v>
      </c>
      <c r="F115" s="1">
        <v>2</v>
      </c>
      <c r="G115" s="1">
        <v>2</v>
      </c>
      <c r="H115" s="1">
        <v>3</v>
      </c>
      <c r="I115" s="1" t="s">
        <v>61</v>
      </c>
      <c r="J115" s="1" t="s">
        <v>56</v>
      </c>
      <c r="K115" s="6">
        <v>294.76224999999999</v>
      </c>
      <c r="L115" s="6">
        <v>256.78666666666669</v>
      </c>
      <c r="M115" s="1" t="s">
        <v>64</v>
      </c>
      <c r="N115" s="1" t="s">
        <v>47</v>
      </c>
      <c r="O115" s="6">
        <v>0</v>
      </c>
      <c r="P115" s="6">
        <v>177.77777777777777</v>
      </c>
      <c r="Q115" s="6">
        <v>45.171777777777777</v>
      </c>
      <c r="R115" s="6">
        <v>0</v>
      </c>
      <c r="S115" s="6">
        <v>0</v>
      </c>
      <c r="T115" s="6">
        <v>0</v>
      </c>
      <c r="U115" s="6">
        <v>201.86666666666667</v>
      </c>
      <c r="V115" s="6">
        <v>0</v>
      </c>
      <c r="W115" s="6">
        <v>26</v>
      </c>
      <c r="X115" s="6">
        <v>0</v>
      </c>
      <c r="Y115" s="6">
        <v>0</v>
      </c>
      <c r="Z115" s="6">
        <v>156.90976338394063</v>
      </c>
      <c r="AA115" s="1">
        <v>24</v>
      </c>
      <c r="AB115" s="6">
        <v>7.8335790271913384</v>
      </c>
      <c r="AC115" s="1" t="s">
        <v>48</v>
      </c>
      <c r="AD115" s="1" t="s">
        <v>42</v>
      </c>
      <c r="AE115" s="1" t="s">
        <v>43</v>
      </c>
      <c r="AF115" s="1" t="s">
        <v>44</v>
      </c>
      <c r="AG115" s="7">
        <v>0</v>
      </c>
      <c r="AH115" s="8">
        <v>0.2803252637386322</v>
      </c>
      <c r="AI115" s="9">
        <v>328.32861328125</v>
      </c>
      <c r="AJ115" s="10">
        <v>8.2866467425500908E-3</v>
      </c>
    </row>
    <row r="116" spans="1:36" x14ac:dyDescent="0.35">
      <c r="A116" s="1">
        <v>115</v>
      </c>
      <c r="B116" s="1">
        <v>29</v>
      </c>
      <c r="C116" s="1" t="s">
        <v>50</v>
      </c>
      <c r="D116" s="1" t="s">
        <v>55</v>
      </c>
      <c r="E116" s="1">
        <v>0</v>
      </c>
      <c r="F116" s="1">
        <v>3</v>
      </c>
      <c r="G116" s="1">
        <v>3</v>
      </c>
      <c r="H116" s="1">
        <v>2</v>
      </c>
      <c r="I116" s="1" t="s">
        <v>61</v>
      </c>
      <c r="J116" s="1" t="s">
        <v>38</v>
      </c>
      <c r="K116" s="6">
        <v>624.15949999999998</v>
      </c>
      <c r="L116" s="6">
        <v>532.45355555555557</v>
      </c>
      <c r="M116" s="1" t="s">
        <v>64</v>
      </c>
      <c r="N116" s="1" t="s">
        <v>40</v>
      </c>
      <c r="O116" s="6">
        <v>0</v>
      </c>
      <c r="P116" s="6">
        <v>0</v>
      </c>
      <c r="Q116" s="6">
        <v>208.05466666666666</v>
      </c>
      <c r="R116" s="6">
        <v>0</v>
      </c>
      <c r="S116" s="6">
        <v>66.666666666666671</v>
      </c>
      <c r="T116" s="6">
        <v>0</v>
      </c>
      <c r="U116" s="6">
        <v>26.666666666666668</v>
      </c>
      <c r="V116" s="6">
        <v>0</v>
      </c>
      <c r="W116" s="6">
        <v>3.7777777777777777</v>
      </c>
      <c r="X116" s="6">
        <v>261.77777777777777</v>
      </c>
      <c r="Y116" s="6">
        <v>0</v>
      </c>
      <c r="Z116" s="6">
        <v>269.68476207380388</v>
      </c>
      <c r="AA116" s="1">
        <v>24</v>
      </c>
      <c r="AB116" s="6">
        <v>13.463769561395285</v>
      </c>
      <c r="AC116" s="1" t="s">
        <v>41</v>
      </c>
      <c r="AD116" s="1" t="s">
        <v>49</v>
      </c>
      <c r="AE116" s="1" t="s">
        <v>43</v>
      </c>
      <c r="AF116" s="1" t="s">
        <v>44</v>
      </c>
      <c r="AG116" s="7">
        <v>0</v>
      </c>
      <c r="AH116" s="8">
        <v>0.19785565137863159</v>
      </c>
      <c r="AI116" s="9">
        <v>339.6063232421875</v>
      </c>
      <c r="AJ116" s="10">
        <v>0.31643341253267798</v>
      </c>
    </row>
    <row r="117" spans="1:36" x14ac:dyDescent="0.35">
      <c r="A117" s="1">
        <v>116</v>
      </c>
      <c r="B117" s="1">
        <v>31</v>
      </c>
      <c r="C117" s="1" t="s">
        <v>50</v>
      </c>
      <c r="D117" s="1" t="s">
        <v>36</v>
      </c>
      <c r="E117" s="1">
        <v>0</v>
      </c>
      <c r="F117" s="1">
        <v>1</v>
      </c>
      <c r="G117" s="1">
        <v>1</v>
      </c>
      <c r="H117" s="1">
        <v>3</v>
      </c>
      <c r="I117" s="1" t="s">
        <v>67</v>
      </c>
      <c r="J117" s="1" t="s">
        <v>38</v>
      </c>
      <c r="K117" s="6">
        <v>678.77374999999995</v>
      </c>
      <c r="L117" s="6">
        <v>898.9764444444445</v>
      </c>
      <c r="M117" s="1" t="s">
        <v>46</v>
      </c>
      <c r="N117" s="1" t="s">
        <v>40</v>
      </c>
      <c r="O117" s="6">
        <v>0</v>
      </c>
      <c r="P117" s="6">
        <v>666.66666666666663</v>
      </c>
      <c r="Q117" s="6">
        <v>152.78644444444444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333.83317801395884</v>
      </c>
      <c r="AA117" s="1">
        <v>24</v>
      </c>
      <c r="AB117" s="6">
        <v>16.666321619974038</v>
      </c>
      <c r="AC117" s="1" t="s">
        <v>48</v>
      </c>
      <c r="AD117" s="1" t="s">
        <v>42</v>
      </c>
      <c r="AE117" s="1" t="s">
        <v>43</v>
      </c>
      <c r="AF117" s="1" t="s">
        <v>44</v>
      </c>
      <c r="AG117" s="7">
        <v>0</v>
      </c>
      <c r="AH117" s="8">
        <v>0.1437666267156601</v>
      </c>
      <c r="AI117" s="9">
        <v>384.61575317382813</v>
      </c>
      <c r="AJ117" s="10">
        <v>0.44214082927484077</v>
      </c>
    </row>
    <row r="118" spans="1:36" x14ac:dyDescent="0.35">
      <c r="A118" s="1">
        <v>117</v>
      </c>
      <c r="B118" s="1">
        <v>50</v>
      </c>
      <c r="C118" s="1" t="s">
        <v>50</v>
      </c>
      <c r="D118" s="1" t="s">
        <v>59</v>
      </c>
      <c r="E118" s="1">
        <v>0</v>
      </c>
      <c r="F118" s="1">
        <v>0</v>
      </c>
      <c r="G118" s="1">
        <v>0</v>
      </c>
      <c r="H118" s="1">
        <v>2</v>
      </c>
      <c r="I118" s="1" t="s">
        <v>61</v>
      </c>
      <c r="J118" s="1" t="s">
        <v>63</v>
      </c>
      <c r="K118" s="6">
        <v>443.66025000000002</v>
      </c>
      <c r="L118" s="6">
        <v>463.07799999999997</v>
      </c>
      <c r="M118" s="1" t="s">
        <v>46</v>
      </c>
      <c r="N118" s="1" t="s">
        <v>40</v>
      </c>
      <c r="O118" s="6">
        <v>0</v>
      </c>
      <c r="P118" s="6">
        <v>0</v>
      </c>
      <c r="Q118" s="6">
        <v>126.35377777777778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44.222222222222221</v>
      </c>
      <c r="X118" s="6">
        <v>0</v>
      </c>
      <c r="Y118" s="6">
        <v>0</v>
      </c>
      <c r="Z118" s="6">
        <v>336.90477719791852</v>
      </c>
      <c r="AA118" s="1">
        <v>36</v>
      </c>
      <c r="AB118" s="6">
        <v>12.179914763199086</v>
      </c>
      <c r="AC118" s="1" t="s">
        <v>41</v>
      </c>
      <c r="AD118" s="1" t="s">
        <v>72</v>
      </c>
      <c r="AE118" s="1" t="s">
        <v>43</v>
      </c>
      <c r="AF118" s="1" t="s">
        <v>58</v>
      </c>
      <c r="AG118" s="7">
        <v>0</v>
      </c>
      <c r="AH118" s="8">
        <v>0.1745395362377167</v>
      </c>
      <c r="AI118" s="9">
        <v>403.504638671875</v>
      </c>
      <c r="AJ118" s="10">
        <v>0.1644274520705227</v>
      </c>
    </row>
    <row r="119" spans="1:36" x14ac:dyDescent="0.35">
      <c r="A119" s="1">
        <v>118</v>
      </c>
      <c r="B119" s="1">
        <v>29</v>
      </c>
      <c r="C119" s="1" t="s">
        <v>35</v>
      </c>
      <c r="D119" s="1" t="s">
        <v>51</v>
      </c>
      <c r="E119" s="1">
        <v>0</v>
      </c>
      <c r="F119" s="1">
        <v>2</v>
      </c>
      <c r="G119" s="1">
        <v>2</v>
      </c>
      <c r="H119" s="1">
        <v>3</v>
      </c>
      <c r="I119" s="1" t="s">
        <v>67</v>
      </c>
      <c r="J119" s="1" t="s">
        <v>63</v>
      </c>
      <c r="K119" s="6">
        <v>255.352</v>
      </c>
      <c r="L119" s="6">
        <v>339.57266666666669</v>
      </c>
      <c r="M119" s="1" t="s">
        <v>64</v>
      </c>
      <c r="N119" s="1" t="s">
        <v>47</v>
      </c>
      <c r="O119" s="6">
        <v>0</v>
      </c>
      <c r="P119" s="6">
        <v>0</v>
      </c>
      <c r="Q119" s="6">
        <v>114.15533333333333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192.44444444444446</v>
      </c>
      <c r="X119" s="6">
        <v>0</v>
      </c>
      <c r="Y119" s="6">
        <v>0</v>
      </c>
      <c r="Z119" s="6">
        <v>121.41843474447293</v>
      </c>
      <c r="AA119" s="1">
        <v>12</v>
      </c>
      <c r="AB119" s="6">
        <v>11.1316412360587</v>
      </c>
      <c r="AC119" s="1" t="s">
        <v>48</v>
      </c>
      <c r="AD119" s="1" t="s">
        <v>53</v>
      </c>
      <c r="AE119" s="1" t="s">
        <v>52</v>
      </c>
      <c r="AF119" s="1" t="s">
        <v>75</v>
      </c>
      <c r="AG119" s="7">
        <v>0</v>
      </c>
      <c r="AH119" s="8">
        <v>0.29151105880737299</v>
      </c>
      <c r="AI119" s="9">
        <v>277.53997802734381</v>
      </c>
      <c r="AJ119" s="10">
        <v>0.3266719413850393</v>
      </c>
    </row>
    <row r="120" spans="1:36" x14ac:dyDescent="0.35">
      <c r="A120" s="1">
        <v>119</v>
      </c>
      <c r="B120" s="1">
        <v>32</v>
      </c>
      <c r="C120" s="1" t="s">
        <v>50</v>
      </c>
      <c r="D120" s="1" t="s">
        <v>36</v>
      </c>
      <c r="E120" s="1">
        <v>2</v>
      </c>
      <c r="F120" s="1">
        <v>0</v>
      </c>
      <c r="G120" s="1">
        <v>0</v>
      </c>
      <c r="H120" s="1">
        <v>3</v>
      </c>
      <c r="I120" s="1" t="s">
        <v>62</v>
      </c>
      <c r="J120" s="1" t="s">
        <v>56</v>
      </c>
      <c r="K120" s="6">
        <v>269.89875000000001</v>
      </c>
      <c r="L120" s="6">
        <v>177.57422222222223</v>
      </c>
      <c r="M120" s="1" t="s">
        <v>64</v>
      </c>
      <c r="N120" s="1" t="s">
        <v>40</v>
      </c>
      <c r="O120" s="6">
        <v>0</v>
      </c>
      <c r="P120" s="6">
        <v>0</v>
      </c>
      <c r="Q120" s="6">
        <v>31.807333333333332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25.333333333333332</v>
      </c>
      <c r="X120" s="6">
        <v>0</v>
      </c>
      <c r="Y120" s="6">
        <v>0</v>
      </c>
      <c r="Z120" s="6">
        <v>254.79158640805855</v>
      </c>
      <c r="AA120" s="1">
        <v>36</v>
      </c>
      <c r="AB120" s="6">
        <v>9.2113262110478651</v>
      </c>
      <c r="AC120" s="1" t="s">
        <v>41</v>
      </c>
      <c r="AD120" s="1" t="s">
        <v>49</v>
      </c>
      <c r="AE120" s="1" t="s">
        <v>43</v>
      </c>
      <c r="AF120" s="1" t="s">
        <v>44</v>
      </c>
      <c r="AG120" s="7">
        <v>0</v>
      </c>
      <c r="AH120" s="8">
        <v>0.24228917062282559</v>
      </c>
      <c r="AI120" s="9">
        <v>369.48248291015619</v>
      </c>
      <c r="AJ120" s="10">
        <v>0.74068420805629664</v>
      </c>
    </row>
    <row r="121" spans="1:36" x14ac:dyDescent="0.35">
      <c r="A121" s="1">
        <v>120</v>
      </c>
      <c r="B121" s="1">
        <v>46</v>
      </c>
      <c r="C121" s="1" t="s">
        <v>50</v>
      </c>
      <c r="D121" s="1" t="s">
        <v>51</v>
      </c>
      <c r="E121" s="1">
        <v>0</v>
      </c>
      <c r="F121" s="1">
        <v>2</v>
      </c>
      <c r="G121" s="1">
        <v>2</v>
      </c>
      <c r="H121" s="1">
        <v>3</v>
      </c>
      <c r="I121" s="1" t="s">
        <v>67</v>
      </c>
      <c r="J121" s="1" t="s">
        <v>38</v>
      </c>
      <c r="K121" s="6">
        <v>937.423</v>
      </c>
      <c r="L121" s="6">
        <v>1020.5782222222222</v>
      </c>
      <c r="M121" s="1" t="s">
        <v>64</v>
      </c>
      <c r="N121" s="1" t="s">
        <v>40</v>
      </c>
      <c r="O121" s="6">
        <v>0</v>
      </c>
      <c r="P121" s="6">
        <v>0</v>
      </c>
      <c r="Q121" s="6">
        <v>194.70622222222221</v>
      </c>
      <c r="R121" s="6">
        <v>0</v>
      </c>
      <c r="S121" s="6">
        <v>0</v>
      </c>
      <c r="T121" s="6">
        <v>0</v>
      </c>
      <c r="U121" s="6">
        <v>400</v>
      </c>
      <c r="V121" s="6">
        <v>0</v>
      </c>
      <c r="W121" s="6">
        <v>73.555555555555557</v>
      </c>
      <c r="X121" s="6">
        <v>0</v>
      </c>
      <c r="Y121" s="6">
        <v>0</v>
      </c>
      <c r="Z121" s="6">
        <v>324.29673911265758</v>
      </c>
      <c r="AA121" s="1">
        <v>24</v>
      </c>
      <c r="AB121" s="6">
        <v>16.190223471839484</v>
      </c>
      <c r="AC121" s="1" t="s">
        <v>41</v>
      </c>
      <c r="AD121" s="1" t="s">
        <v>53</v>
      </c>
      <c r="AE121" s="1" t="s">
        <v>43</v>
      </c>
      <c r="AF121" s="1" t="s">
        <v>84</v>
      </c>
      <c r="AG121" s="7">
        <v>0</v>
      </c>
      <c r="AH121" s="8">
        <v>0.1069020330905914</v>
      </c>
      <c r="AI121" s="9">
        <v>458.33187866210938</v>
      </c>
      <c r="AJ121" s="10">
        <v>0.1215606731784772</v>
      </c>
    </row>
    <row r="122" spans="1:36" x14ac:dyDescent="0.35">
      <c r="A122" s="1">
        <v>121</v>
      </c>
      <c r="B122" s="1">
        <v>22</v>
      </c>
      <c r="C122" s="1" t="s">
        <v>60</v>
      </c>
      <c r="D122" s="1" t="s">
        <v>51</v>
      </c>
      <c r="E122" s="1">
        <v>2</v>
      </c>
      <c r="F122" s="1">
        <v>0</v>
      </c>
      <c r="G122" s="1">
        <v>0</v>
      </c>
      <c r="H122" s="1">
        <v>3</v>
      </c>
      <c r="I122" s="1" t="s">
        <v>37</v>
      </c>
      <c r="J122" s="1" t="s">
        <v>38</v>
      </c>
      <c r="K122" s="6">
        <v>736.90875000000005</v>
      </c>
      <c r="L122" s="6">
        <v>366.96688888888889</v>
      </c>
      <c r="M122" s="1" t="s">
        <v>39</v>
      </c>
      <c r="N122" s="1" t="s">
        <v>66</v>
      </c>
      <c r="O122" s="6">
        <v>0</v>
      </c>
      <c r="P122" s="6">
        <v>5711.1111111111113</v>
      </c>
      <c r="Q122" s="6">
        <v>431.14288888888888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123.77777777777777</v>
      </c>
      <c r="X122" s="6">
        <v>0</v>
      </c>
      <c r="Y122" s="6">
        <v>0</v>
      </c>
      <c r="Z122" s="6">
        <v>917.84613980865402</v>
      </c>
      <c r="AA122" s="1">
        <v>48</v>
      </c>
      <c r="AB122" s="6">
        <v>26.96172999723241</v>
      </c>
      <c r="AC122" s="1" t="s">
        <v>41</v>
      </c>
      <c r="AD122" s="1" t="s">
        <v>72</v>
      </c>
      <c r="AE122" s="1" t="s">
        <v>52</v>
      </c>
      <c r="AF122" s="1" t="s">
        <v>44</v>
      </c>
      <c r="AG122" s="7">
        <v>1</v>
      </c>
      <c r="AH122" s="8">
        <v>9.5384560525417328E-2</v>
      </c>
      <c r="AI122" s="9">
        <v>491.7674560546875</v>
      </c>
      <c r="AJ122" s="10">
        <v>8.5798416604262892E-2</v>
      </c>
    </row>
    <row r="123" spans="1:36" x14ac:dyDescent="0.35">
      <c r="A123" s="1">
        <v>122</v>
      </c>
      <c r="B123" s="1">
        <v>48</v>
      </c>
      <c r="C123" s="1" t="s">
        <v>50</v>
      </c>
      <c r="D123" s="1" t="s">
        <v>36</v>
      </c>
      <c r="E123" s="1">
        <v>1</v>
      </c>
      <c r="F123" s="1">
        <v>0</v>
      </c>
      <c r="G123" s="1">
        <v>0</v>
      </c>
      <c r="H123" s="1">
        <v>3</v>
      </c>
      <c r="I123" s="1" t="s">
        <v>57</v>
      </c>
      <c r="J123" s="1" t="s">
        <v>69</v>
      </c>
      <c r="K123" s="6">
        <v>687.60125000000005</v>
      </c>
      <c r="L123" s="6">
        <v>322.52422222222225</v>
      </c>
      <c r="M123" s="1" t="s">
        <v>64</v>
      </c>
      <c r="N123" s="1" t="s">
        <v>66</v>
      </c>
      <c r="O123" s="6">
        <v>0</v>
      </c>
      <c r="P123" s="6">
        <v>0</v>
      </c>
      <c r="Q123" s="6">
        <v>449.70333333333332</v>
      </c>
      <c r="R123" s="6">
        <v>88.888888888888886</v>
      </c>
      <c r="S123" s="6">
        <v>0</v>
      </c>
      <c r="T123" s="6">
        <v>0</v>
      </c>
      <c r="U123" s="6">
        <v>258.88888888888891</v>
      </c>
      <c r="V123" s="6">
        <v>0</v>
      </c>
      <c r="W123" s="6">
        <v>10.444444444444445</v>
      </c>
      <c r="X123" s="6">
        <v>0</v>
      </c>
      <c r="Y123" s="6">
        <v>0</v>
      </c>
      <c r="Z123" s="6">
        <v>1254.5562853656309</v>
      </c>
      <c r="AA123" s="1">
        <v>12</v>
      </c>
      <c r="AB123" s="6">
        <v>115.01771134278594</v>
      </c>
      <c r="AC123" s="1" t="s">
        <v>41</v>
      </c>
      <c r="AD123" s="1" t="s">
        <v>70</v>
      </c>
      <c r="AE123" s="1" t="s">
        <v>43</v>
      </c>
      <c r="AF123" s="1" t="s">
        <v>44</v>
      </c>
      <c r="AG123" s="7">
        <v>1</v>
      </c>
      <c r="AH123" s="8">
        <v>6.5685927867889404E-2</v>
      </c>
      <c r="AI123" s="9">
        <v>504.00274658203119</v>
      </c>
      <c r="AJ123" s="10">
        <v>0.18073181536903679</v>
      </c>
    </row>
    <row r="124" spans="1:36" x14ac:dyDescent="0.35">
      <c r="A124" s="1">
        <v>123</v>
      </c>
      <c r="B124" s="1">
        <v>37</v>
      </c>
      <c r="C124" s="1" t="s">
        <v>35</v>
      </c>
      <c r="D124" s="1" t="s">
        <v>59</v>
      </c>
      <c r="E124" s="1">
        <v>1</v>
      </c>
      <c r="F124" s="1">
        <v>1</v>
      </c>
      <c r="G124" s="1">
        <v>1</v>
      </c>
      <c r="H124" s="1">
        <v>3</v>
      </c>
      <c r="I124" s="1" t="s">
        <v>37</v>
      </c>
      <c r="J124" s="1" t="s">
        <v>56</v>
      </c>
      <c r="K124" s="6">
        <v>1431.0832499999999</v>
      </c>
      <c r="L124" s="6">
        <v>1719.1037777777779</v>
      </c>
      <c r="M124" s="1" t="s">
        <v>46</v>
      </c>
      <c r="N124" s="1" t="s">
        <v>66</v>
      </c>
      <c r="O124" s="6">
        <v>0</v>
      </c>
      <c r="P124" s="6">
        <v>5555.5555555555557</v>
      </c>
      <c r="Q124" s="6">
        <v>704.70866666666666</v>
      </c>
      <c r="R124" s="6">
        <v>0</v>
      </c>
      <c r="S124" s="6">
        <v>0</v>
      </c>
      <c r="T124" s="6">
        <v>0</v>
      </c>
      <c r="U124" s="6">
        <v>44.444444444444443</v>
      </c>
      <c r="V124" s="6">
        <v>0</v>
      </c>
      <c r="W124" s="6">
        <v>154.22222222222223</v>
      </c>
      <c r="X124" s="6">
        <v>0</v>
      </c>
      <c r="Y124" s="6">
        <v>0</v>
      </c>
      <c r="Z124" s="6">
        <v>539.58896138061584</v>
      </c>
      <c r="AA124" s="1">
        <v>3</v>
      </c>
      <c r="AB124" s="6">
        <v>185.28565485454115</v>
      </c>
      <c r="AC124" s="1" t="s">
        <v>41</v>
      </c>
      <c r="AD124" s="1" t="s">
        <v>53</v>
      </c>
      <c r="AE124" s="1" t="s">
        <v>52</v>
      </c>
      <c r="AF124" s="1" t="s">
        <v>44</v>
      </c>
      <c r="AG124" s="7">
        <v>1</v>
      </c>
      <c r="AH124" s="8">
        <v>3.6149244755506522E-2</v>
      </c>
      <c r="AI124" s="9">
        <v>509.42236328125</v>
      </c>
      <c r="AJ124" s="10">
        <v>0.1189426357043618</v>
      </c>
    </row>
    <row r="125" spans="1:36" x14ac:dyDescent="0.35">
      <c r="A125" s="1">
        <v>124</v>
      </c>
      <c r="B125" s="1">
        <v>61</v>
      </c>
      <c r="C125" s="1" t="s">
        <v>60</v>
      </c>
      <c r="D125" s="1" t="s">
        <v>51</v>
      </c>
      <c r="E125" s="1">
        <v>2</v>
      </c>
      <c r="F125" s="1">
        <v>0</v>
      </c>
      <c r="G125" s="1">
        <v>0</v>
      </c>
      <c r="H125" s="1">
        <v>3</v>
      </c>
      <c r="I125" s="1" t="s">
        <v>37</v>
      </c>
      <c r="J125" s="1" t="s">
        <v>63</v>
      </c>
      <c r="K125" s="6">
        <v>1413.8150000000001</v>
      </c>
      <c r="L125" s="6">
        <v>1262.0895555555555</v>
      </c>
      <c r="M125" s="1" t="s">
        <v>46</v>
      </c>
      <c r="N125" s="1" t="s">
        <v>40</v>
      </c>
      <c r="O125" s="6">
        <v>0</v>
      </c>
      <c r="P125" s="6">
        <v>0</v>
      </c>
      <c r="Q125" s="6">
        <v>747.86333333333334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327.11111111111109</v>
      </c>
      <c r="X125" s="6">
        <v>0</v>
      </c>
      <c r="Y125" s="6">
        <v>0</v>
      </c>
      <c r="Z125" s="6">
        <v>811.69646831224759</v>
      </c>
      <c r="AA125" s="1">
        <v>36</v>
      </c>
      <c r="AB125" s="6">
        <v>29.344771777531165</v>
      </c>
      <c r="AC125" s="1" t="s">
        <v>41</v>
      </c>
      <c r="AD125" s="1" t="s">
        <v>49</v>
      </c>
      <c r="AE125" s="1" t="s">
        <v>68</v>
      </c>
      <c r="AF125" s="1" t="s">
        <v>44</v>
      </c>
      <c r="AG125" s="7">
        <v>1</v>
      </c>
      <c r="AH125" s="8">
        <v>3.6304675042629242E-2</v>
      </c>
      <c r="AI125" s="9">
        <v>634.02923583984375</v>
      </c>
      <c r="AJ125" s="10">
        <v>2.8546137798084051E-3</v>
      </c>
    </row>
    <row r="126" spans="1:36" x14ac:dyDescent="0.35">
      <c r="A126" s="1">
        <v>125</v>
      </c>
      <c r="B126" s="1">
        <v>41</v>
      </c>
      <c r="C126" s="1" t="s">
        <v>60</v>
      </c>
      <c r="D126" s="1" t="s">
        <v>51</v>
      </c>
      <c r="E126" s="1">
        <v>0</v>
      </c>
      <c r="F126" s="1">
        <v>1</v>
      </c>
      <c r="G126" s="1">
        <v>1</v>
      </c>
      <c r="H126" s="1">
        <v>3</v>
      </c>
      <c r="I126" s="1" t="s">
        <v>61</v>
      </c>
      <c r="J126" s="1" t="s">
        <v>56</v>
      </c>
      <c r="K126" s="6">
        <v>164.6345</v>
      </c>
      <c r="L126" s="6">
        <v>200.16177777777779</v>
      </c>
      <c r="M126" s="1" t="s">
        <v>46</v>
      </c>
      <c r="N126" s="1" t="s">
        <v>47</v>
      </c>
      <c r="O126" s="6">
        <v>0</v>
      </c>
      <c r="P126" s="6">
        <v>0</v>
      </c>
      <c r="Q126" s="6">
        <v>89.814888888888888</v>
      </c>
      <c r="R126" s="6">
        <v>0</v>
      </c>
      <c r="S126" s="6">
        <v>0</v>
      </c>
      <c r="T126" s="6">
        <v>0</v>
      </c>
      <c r="U126" s="6">
        <v>44.444444444444443</v>
      </c>
      <c r="V126" s="6">
        <v>0</v>
      </c>
      <c r="W126" s="6">
        <v>112.88888888888889</v>
      </c>
      <c r="X126" s="6">
        <v>0</v>
      </c>
      <c r="Y126" s="6">
        <v>0</v>
      </c>
      <c r="Z126" s="6">
        <v>81.563243747418269</v>
      </c>
      <c r="AA126" s="1">
        <v>36</v>
      </c>
      <c r="AB126" s="6">
        <v>2.9487066491490612</v>
      </c>
      <c r="AC126" s="1" t="s">
        <v>41</v>
      </c>
      <c r="AD126" s="1" t="s">
        <v>70</v>
      </c>
      <c r="AE126" s="1" t="s">
        <v>43</v>
      </c>
      <c r="AF126" s="1" t="s">
        <v>44</v>
      </c>
      <c r="AG126" s="7">
        <v>0</v>
      </c>
      <c r="AH126" s="8">
        <v>0.27823206782340998</v>
      </c>
      <c r="AI126" s="9">
        <v>361.67288208007813</v>
      </c>
      <c r="AJ126" s="10">
        <v>0.31042661149796502</v>
      </c>
    </row>
    <row r="127" spans="1:36" x14ac:dyDescent="0.35">
      <c r="A127" s="1">
        <v>126</v>
      </c>
      <c r="B127" s="1">
        <v>49</v>
      </c>
      <c r="C127" s="1" t="s">
        <v>60</v>
      </c>
      <c r="D127" s="1" t="s">
        <v>51</v>
      </c>
      <c r="E127" s="1">
        <v>1</v>
      </c>
      <c r="F127" s="1">
        <v>3</v>
      </c>
      <c r="G127" s="1">
        <v>3</v>
      </c>
      <c r="H127" s="1">
        <v>5</v>
      </c>
      <c r="I127" s="1" t="s">
        <v>62</v>
      </c>
      <c r="J127" s="1" t="s">
        <v>56</v>
      </c>
      <c r="K127" s="6">
        <v>635.11775</v>
      </c>
      <c r="L127" s="6">
        <v>507.4808888888889</v>
      </c>
      <c r="M127" s="1" t="s">
        <v>46</v>
      </c>
      <c r="N127" s="1" t="s">
        <v>47</v>
      </c>
      <c r="O127" s="6">
        <v>2078.4635577698132</v>
      </c>
      <c r="P127" s="6">
        <v>1244.4444444444443</v>
      </c>
      <c r="Q127" s="6">
        <v>371.91222222222223</v>
      </c>
      <c r="R127" s="6">
        <v>43.555555555555557</v>
      </c>
      <c r="S127" s="6">
        <v>0</v>
      </c>
      <c r="T127" s="6">
        <v>0</v>
      </c>
      <c r="U127" s="6">
        <v>0</v>
      </c>
      <c r="V127" s="6">
        <v>0</v>
      </c>
      <c r="W127" s="6">
        <v>715.77777777777783</v>
      </c>
      <c r="X127" s="6">
        <v>0</v>
      </c>
      <c r="Y127" s="6">
        <v>0</v>
      </c>
      <c r="Z127" s="6">
        <v>329.78686255590941</v>
      </c>
      <c r="AA127" s="1">
        <v>18</v>
      </c>
      <c r="AB127" s="6">
        <v>21.042308581276654</v>
      </c>
      <c r="AC127" s="1" t="s">
        <v>41</v>
      </c>
      <c r="AD127" s="1" t="s">
        <v>49</v>
      </c>
      <c r="AE127" s="1" t="s">
        <v>52</v>
      </c>
      <c r="AF127" s="1" t="s">
        <v>44</v>
      </c>
      <c r="AG127" s="7">
        <v>0</v>
      </c>
      <c r="AH127" s="8">
        <v>0.1473877876996994</v>
      </c>
      <c r="AI127" s="9">
        <v>493.07623291015619</v>
      </c>
      <c r="AJ127" s="10">
        <v>0.48832913638299369</v>
      </c>
    </row>
    <row r="128" spans="1:36" x14ac:dyDescent="0.35">
      <c r="A128" s="1">
        <v>127</v>
      </c>
      <c r="B128" s="1">
        <v>50</v>
      </c>
      <c r="C128" s="1" t="s">
        <v>50</v>
      </c>
      <c r="D128" s="1" t="s">
        <v>74</v>
      </c>
      <c r="E128" s="1">
        <v>2</v>
      </c>
      <c r="F128" s="1">
        <v>2</v>
      </c>
      <c r="G128" s="1">
        <v>2</v>
      </c>
      <c r="H128" s="1">
        <v>3</v>
      </c>
      <c r="I128" s="1" t="s">
        <v>61</v>
      </c>
      <c r="J128" s="1" t="s">
        <v>69</v>
      </c>
      <c r="K128" s="6">
        <v>1172.0605</v>
      </c>
      <c r="L128" s="6">
        <v>894.90466666666669</v>
      </c>
      <c r="M128" s="1" t="s">
        <v>64</v>
      </c>
      <c r="N128" s="1" t="s">
        <v>40</v>
      </c>
      <c r="O128" s="6">
        <v>0</v>
      </c>
      <c r="P128" s="6">
        <v>3044.4444444444443</v>
      </c>
      <c r="Q128" s="6">
        <v>74.938888888888883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435.55555555555554</v>
      </c>
      <c r="Y128" s="6">
        <v>0</v>
      </c>
      <c r="Z128" s="6">
        <v>971.99656374757069</v>
      </c>
      <c r="AA128" s="1">
        <v>36</v>
      </c>
      <c r="AB128" s="6">
        <v>35.140004232154183</v>
      </c>
      <c r="AC128" s="1" t="s">
        <v>48</v>
      </c>
      <c r="AD128" s="1" t="s">
        <v>53</v>
      </c>
      <c r="AE128" s="1" t="s">
        <v>43</v>
      </c>
      <c r="AF128" s="1" t="s">
        <v>44</v>
      </c>
      <c r="AG128" s="7">
        <v>0</v>
      </c>
      <c r="AH128" s="8">
        <v>5.0350978970527649E-2</v>
      </c>
      <c r="AI128" s="9">
        <v>603.40997314453125</v>
      </c>
      <c r="AJ128" s="10">
        <v>5.5674944479483207E-2</v>
      </c>
    </row>
    <row r="129" spans="1:36" x14ac:dyDescent="0.35">
      <c r="A129" s="1">
        <v>128</v>
      </c>
      <c r="B129" s="1">
        <v>56</v>
      </c>
      <c r="C129" s="1" t="s">
        <v>35</v>
      </c>
      <c r="D129" s="1" t="s">
        <v>36</v>
      </c>
      <c r="E129" s="1">
        <v>0</v>
      </c>
      <c r="F129" s="1">
        <v>1</v>
      </c>
      <c r="G129" s="1">
        <v>1</v>
      </c>
      <c r="H129" s="1">
        <v>5</v>
      </c>
      <c r="I129" s="1" t="s">
        <v>45</v>
      </c>
      <c r="J129" s="1" t="s">
        <v>56</v>
      </c>
      <c r="K129" s="6">
        <v>1439.1412499999999</v>
      </c>
      <c r="L129" s="6">
        <v>1390.1651111111112</v>
      </c>
      <c r="M129" s="1" t="s">
        <v>46</v>
      </c>
      <c r="N129" s="1" t="s">
        <v>47</v>
      </c>
      <c r="O129" s="6">
        <v>0</v>
      </c>
      <c r="P129" s="6">
        <v>88.888888888888886</v>
      </c>
      <c r="Q129" s="6">
        <v>265.8991111111111</v>
      </c>
      <c r="R129" s="6">
        <v>0</v>
      </c>
      <c r="S129" s="6">
        <v>0</v>
      </c>
      <c r="T129" s="6">
        <v>0</v>
      </c>
      <c r="U129" s="6">
        <v>288.88888888888891</v>
      </c>
      <c r="V129" s="6">
        <v>0</v>
      </c>
      <c r="W129" s="6">
        <v>0</v>
      </c>
      <c r="X129" s="6">
        <v>0</v>
      </c>
      <c r="Y129" s="6">
        <v>0</v>
      </c>
      <c r="Z129" s="6">
        <v>663.87730435830861</v>
      </c>
      <c r="AA129" s="1">
        <v>36</v>
      </c>
      <c r="AB129" s="6">
        <v>24.000754894479819</v>
      </c>
      <c r="AC129" s="1" t="s">
        <v>48</v>
      </c>
      <c r="AD129" s="1" t="s">
        <v>49</v>
      </c>
      <c r="AE129" s="1" t="s">
        <v>43</v>
      </c>
      <c r="AF129" s="1" t="s">
        <v>44</v>
      </c>
      <c r="AG129" s="7">
        <v>1</v>
      </c>
      <c r="AH129" s="8">
        <v>3.4274160861968987E-2</v>
      </c>
      <c r="AI129" s="9">
        <v>671.642578125</v>
      </c>
      <c r="AJ129" s="10">
        <v>3.755446203139542E-3</v>
      </c>
    </row>
    <row r="130" spans="1:36" x14ac:dyDescent="0.35">
      <c r="A130" s="1">
        <v>129</v>
      </c>
      <c r="B130" s="1">
        <v>53</v>
      </c>
      <c r="C130" s="1" t="s">
        <v>50</v>
      </c>
      <c r="D130" s="1" t="s">
        <v>55</v>
      </c>
      <c r="E130" s="1">
        <v>1</v>
      </c>
      <c r="F130" s="1">
        <v>0</v>
      </c>
      <c r="G130" s="1">
        <v>0</v>
      </c>
      <c r="H130" s="1">
        <v>3</v>
      </c>
      <c r="I130" s="1" t="s">
        <v>57</v>
      </c>
      <c r="J130" s="1" t="s">
        <v>69</v>
      </c>
      <c r="K130" s="6">
        <v>434.30099999999999</v>
      </c>
      <c r="L130" s="6">
        <v>573.38244444444445</v>
      </c>
      <c r="M130" s="1" t="s">
        <v>46</v>
      </c>
      <c r="N130" s="1" t="s">
        <v>40</v>
      </c>
      <c r="O130" s="6">
        <v>0</v>
      </c>
      <c r="P130" s="6">
        <v>0</v>
      </c>
      <c r="Q130" s="6">
        <v>273.24222222222221</v>
      </c>
      <c r="R130" s="6">
        <v>0</v>
      </c>
      <c r="S130" s="6">
        <v>0</v>
      </c>
      <c r="T130" s="6">
        <v>0</v>
      </c>
      <c r="U130" s="6">
        <v>277.77777777777777</v>
      </c>
      <c r="V130" s="6">
        <v>0</v>
      </c>
      <c r="W130" s="6">
        <v>0</v>
      </c>
      <c r="X130" s="6">
        <v>0</v>
      </c>
      <c r="Y130" s="6">
        <v>0</v>
      </c>
      <c r="Z130" s="6">
        <v>213.08205230056993</v>
      </c>
      <c r="AA130" s="1">
        <v>36</v>
      </c>
      <c r="AB130" s="6">
        <v>7.7034266363751227</v>
      </c>
      <c r="AC130" s="1" t="s">
        <v>41</v>
      </c>
      <c r="AD130" s="1" t="s">
        <v>70</v>
      </c>
      <c r="AE130" s="1" t="s">
        <v>43</v>
      </c>
      <c r="AF130" s="1" t="s">
        <v>44</v>
      </c>
      <c r="AG130" s="7">
        <v>0</v>
      </c>
      <c r="AH130" s="8">
        <v>0.17674283683300021</v>
      </c>
      <c r="AI130" s="9">
        <v>440.10858154296881</v>
      </c>
      <c r="AJ130" s="10">
        <v>0.53925737322205514</v>
      </c>
    </row>
    <row r="131" spans="1:36" x14ac:dyDescent="0.35">
      <c r="A131" s="1">
        <v>130</v>
      </c>
      <c r="B131" s="1">
        <v>32</v>
      </c>
      <c r="C131" s="1" t="s">
        <v>35</v>
      </c>
      <c r="D131" s="1" t="s">
        <v>59</v>
      </c>
      <c r="E131" s="1">
        <v>3</v>
      </c>
      <c r="F131" s="1">
        <v>0</v>
      </c>
      <c r="G131" s="1">
        <v>0</v>
      </c>
      <c r="H131" s="1">
        <v>2</v>
      </c>
      <c r="I131" s="1" t="s">
        <v>37</v>
      </c>
      <c r="J131" s="1" t="s">
        <v>38</v>
      </c>
      <c r="K131" s="6">
        <v>283.0505</v>
      </c>
      <c r="L131" s="6">
        <v>182.87799999999999</v>
      </c>
      <c r="M131" s="1" t="s">
        <v>64</v>
      </c>
      <c r="N131" s="1" t="s">
        <v>40</v>
      </c>
      <c r="O131" s="6">
        <v>0</v>
      </c>
      <c r="P131" s="6">
        <v>0</v>
      </c>
      <c r="Q131" s="6">
        <v>182.75577777777778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74.888888888888886</v>
      </c>
      <c r="X131" s="6">
        <v>0</v>
      </c>
      <c r="Y131" s="6">
        <v>0</v>
      </c>
      <c r="Z131" s="6">
        <v>280.75670002302815</v>
      </c>
      <c r="AA131" s="1">
        <v>24</v>
      </c>
      <c r="AB131" s="6">
        <v>14.016526120572429</v>
      </c>
      <c r="AC131" s="1" t="s">
        <v>41</v>
      </c>
      <c r="AD131" s="1" t="s">
        <v>53</v>
      </c>
      <c r="AE131" s="1" t="s">
        <v>43</v>
      </c>
      <c r="AF131" s="1" t="s">
        <v>44</v>
      </c>
      <c r="AG131" s="7">
        <v>0</v>
      </c>
      <c r="AH131" s="8">
        <v>0.26506197452545172</v>
      </c>
      <c r="AI131" s="9">
        <v>309.76162719726563</v>
      </c>
      <c r="AJ131" s="10">
        <v>0.25452189415560739</v>
      </c>
    </row>
    <row r="132" spans="1:36" x14ac:dyDescent="0.35">
      <c r="A132" s="1">
        <v>131</v>
      </c>
      <c r="B132" s="1">
        <v>30</v>
      </c>
      <c r="C132" s="1" t="s">
        <v>60</v>
      </c>
      <c r="D132" s="1" t="s">
        <v>59</v>
      </c>
      <c r="E132" s="1">
        <v>1</v>
      </c>
      <c r="F132" s="1">
        <v>1</v>
      </c>
      <c r="G132" s="1">
        <v>1</v>
      </c>
      <c r="H132" s="1">
        <v>3</v>
      </c>
      <c r="I132" s="1" t="s">
        <v>37</v>
      </c>
      <c r="J132" s="1" t="s">
        <v>56</v>
      </c>
      <c r="K132" s="6">
        <v>433.11025000000001</v>
      </c>
      <c r="L132" s="6">
        <v>312.73333333333335</v>
      </c>
      <c r="M132" s="1" t="s">
        <v>46</v>
      </c>
      <c r="N132" s="1" t="s">
        <v>40</v>
      </c>
      <c r="O132" s="6">
        <v>0</v>
      </c>
      <c r="P132" s="6">
        <v>0</v>
      </c>
      <c r="Q132" s="6">
        <v>59.760222222222225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180.66666666666666</v>
      </c>
      <c r="X132" s="6">
        <v>0</v>
      </c>
      <c r="Y132" s="6">
        <v>0</v>
      </c>
      <c r="Z132" s="6">
        <v>364.98857979049995</v>
      </c>
      <c r="AA132" s="1">
        <v>36</v>
      </c>
      <c r="AB132" s="6">
        <v>13.195211502678697</v>
      </c>
      <c r="AC132" s="1" t="s">
        <v>41</v>
      </c>
      <c r="AD132" s="1" t="s">
        <v>49</v>
      </c>
      <c r="AE132" s="1" t="s">
        <v>43</v>
      </c>
      <c r="AF132" s="1" t="s">
        <v>44</v>
      </c>
      <c r="AG132" s="7">
        <v>1</v>
      </c>
      <c r="AH132" s="8">
        <v>0.19499313831329351</v>
      </c>
      <c r="AI132" s="9">
        <v>393.30694580078119</v>
      </c>
      <c r="AJ132" s="10">
        <v>4.2092009377597524E-3</v>
      </c>
    </row>
    <row r="133" spans="1:36" x14ac:dyDescent="0.35">
      <c r="A133" s="1">
        <v>132</v>
      </c>
      <c r="B133" s="1">
        <v>29</v>
      </c>
      <c r="C133" s="1" t="s">
        <v>35</v>
      </c>
      <c r="D133" s="1" t="s">
        <v>36</v>
      </c>
      <c r="E133" s="1">
        <v>0</v>
      </c>
      <c r="F133" s="1">
        <v>2</v>
      </c>
      <c r="G133" s="1">
        <v>2</v>
      </c>
      <c r="H133" s="1">
        <v>2</v>
      </c>
      <c r="I133" s="1" t="s">
        <v>67</v>
      </c>
      <c r="J133" s="1" t="s">
        <v>38</v>
      </c>
      <c r="K133" s="6">
        <v>213.65025</v>
      </c>
      <c r="L133" s="6">
        <v>152.25622222222222</v>
      </c>
      <c r="M133" s="1" t="s">
        <v>46</v>
      </c>
      <c r="N133" s="1" t="s">
        <v>47</v>
      </c>
      <c r="O133" s="6">
        <v>0</v>
      </c>
      <c r="P133" s="6">
        <v>0</v>
      </c>
      <c r="Q133" s="6">
        <v>28.135777777777779</v>
      </c>
      <c r="R133" s="6">
        <v>0</v>
      </c>
      <c r="S133" s="6">
        <v>0</v>
      </c>
      <c r="T133" s="6">
        <v>0</v>
      </c>
      <c r="U133" s="6">
        <v>22.222222222222221</v>
      </c>
      <c r="V133" s="6">
        <v>0</v>
      </c>
      <c r="W133" s="6">
        <v>44.444444444444443</v>
      </c>
      <c r="X133" s="6">
        <v>0</v>
      </c>
      <c r="Y133" s="6">
        <v>0</v>
      </c>
      <c r="Z133" s="6">
        <v>268.68315897161887</v>
      </c>
      <c r="AA133" s="1">
        <v>3</v>
      </c>
      <c r="AB133" s="6">
        <v>92.261218485763465</v>
      </c>
      <c r="AC133" s="1" t="s">
        <v>41</v>
      </c>
      <c r="AD133" s="1" t="s">
        <v>49</v>
      </c>
      <c r="AE133" s="1" t="s">
        <v>43</v>
      </c>
      <c r="AF133" s="1" t="s">
        <v>44</v>
      </c>
      <c r="AG133" s="7">
        <v>0</v>
      </c>
      <c r="AH133" s="8">
        <v>0.26998409628868097</v>
      </c>
      <c r="AI133" s="9">
        <v>252.3294677734375</v>
      </c>
      <c r="AJ133" s="10">
        <v>8.1542820408698785E-2</v>
      </c>
    </row>
    <row r="134" spans="1:36" x14ac:dyDescent="0.35">
      <c r="A134" s="1">
        <v>133</v>
      </c>
      <c r="B134" s="1">
        <v>24</v>
      </c>
      <c r="C134" s="1" t="s">
        <v>35</v>
      </c>
      <c r="D134" s="1" t="s">
        <v>55</v>
      </c>
      <c r="E134" s="1">
        <v>1</v>
      </c>
      <c r="F134" s="1">
        <v>1</v>
      </c>
      <c r="G134" s="1">
        <v>1</v>
      </c>
      <c r="H134" s="1">
        <v>3</v>
      </c>
      <c r="I134" s="1" t="s">
        <v>37</v>
      </c>
      <c r="J134" s="1" t="s">
        <v>56</v>
      </c>
      <c r="K134" s="6">
        <v>836.43100000000004</v>
      </c>
      <c r="L134" s="6">
        <v>939.93844444444449</v>
      </c>
      <c r="M134" s="1" t="s">
        <v>46</v>
      </c>
      <c r="N134" s="1" t="s">
        <v>47</v>
      </c>
      <c r="O134" s="6">
        <v>10229.155657170309</v>
      </c>
      <c r="P134" s="6">
        <v>5555.5555555555557</v>
      </c>
      <c r="Q134" s="6">
        <v>504.29955555555557</v>
      </c>
      <c r="R134" s="6">
        <v>233.33333333333334</v>
      </c>
      <c r="S134" s="6">
        <v>0</v>
      </c>
      <c r="T134" s="6">
        <v>0</v>
      </c>
      <c r="U134" s="6">
        <v>0</v>
      </c>
      <c r="V134" s="6">
        <v>0</v>
      </c>
      <c r="W134" s="6">
        <v>42.444444444444443</v>
      </c>
      <c r="X134" s="6">
        <v>0</v>
      </c>
      <c r="Y134" s="6">
        <v>0</v>
      </c>
      <c r="Z134" s="6">
        <v>467.22293318790787</v>
      </c>
      <c r="AA134" s="1">
        <v>3</v>
      </c>
      <c r="AB134" s="6">
        <v>160.43639387521941</v>
      </c>
      <c r="AC134" s="1" t="s">
        <v>41</v>
      </c>
      <c r="AD134" s="1" t="s">
        <v>53</v>
      </c>
      <c r="AE134" s="1" t="s">
        <v>52</v>
      </c>
      <c r="AF134" s="1" t="s">
        <v>58</v>
      </c>
      <c r="AG134" s="7">
        <v>1</v>
      </c>
      <c r="AH134" s="8">
        <v>9.5240220427513123E-2</v>
      </c>
      <c r="AI134" s="9">
        <v>387.72848510742188</v>
      </c>
      <c r="AJ134" s="10">
        <v>0.1109086562269294</v>
      </c>
    </row>
    <row r="135" spans="1:36" x14ac:dyDescent="0.35">
      <c r="A135" s="1">
        <v>134</v>
      </c>
      <c r="B135" s="1">
        <v>73</v>
      </c>
      <c r="C135" s="1" t="s">
        <v>35</v>
      </c>
      <c r="D135" s="1" t="s">
        <v>36</v>
      </c>
      <c r="E135" s="1">
        <v>1</v>
      </c>
      <c r="F135" s="1">
        <v>1</v>
      </c>
      <c r="G135" s="1">
        <v>1</v>
      </c>
      <c r="H135" s="1">
        <v>2</v>
      </c>
      <c r="I135" s="1" t="s">
        <v>62</v>
      </c>
      <c r="J135" s="1" t="s">
        <v>56</v>
      </c>
      <c r="K135" s="6">
        <v>74.927250000000001</v>
      </c>
      <c r="L135" s="6">
        <v>95.649111111111111</v>
      </c>
      <c r="M135" s="1" t="s">
        <v>39</v>
      </c>
      <c r="N135" s="1" t="s">
        <v>66</v>
      </c>
      <c r="O135" s="6">
        <v>0</v>
      </c>
      <c r="P135" s="6">
        <v>619.55555555555554</v>
      </c>
      <c r="Q135" s="6">
        <v>41.962000000000003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33.333333333333336</v>
      </c>
      <c r="X135" s="6">
        <v>0</v>
      </c>
      <c r="Y135" s="6">
        <v>0</v>
      </c>
      <c r="Z135" s="6">
        <v>32.953303978954416</v>
      </c>
      <c r="AA135" s="1">
        <v>36</v>
      </c>
      <c r="AB135" s="6">
        <v>1.1913408796624623</v>
      </c>
      <c r="AC135" s="1" t="s">
        <v>48</v>
      </c>
      <c r="AD135" s="1" t="s">
        <v>53</v>
      </c>
      <c r="AE135" s="1" t="s">
        <v>43</v>
      </c>
      <c r="AF135" s="1" t="s">
        <v>44</v>
      </c>
      <c r="AG135" s="7">
        <v>0</v>
      </c>
      <c r="AH135" s="8">
        <v>0.29180869460105902</v>
      </c>
      <c r="AI135" s="9">
        <v>407.81259155273438</v>
      </c>
      <c r="AJ135" s="10">
        <v>3.8006549635661017E-2</v>
      </c>
    </row>
    <row r="136" spans="1:36" x14ac:dyDescent="0.35">
      <c r="A136" s="1">
        <v>135</v>
      </c>
      <c r="B136" s="1">
        <v>23</v>
      </c>
      <c r="C136" s="1" t="s">
        <v>60</v>
      </c>
      <c r="D136" s="1" t="s">
        <v>36</v>
      </c>
      <c r="E136" s="1">
        <v>1</v>
      </c>
      <c r="F136" s="1">
        <v>0</v>
      </c>
      <c r="G136" s="1">
        <v>0</v>
      </c>
      <c r="H136" s="1">
        <v>3</v>
      </c>
      <c r="I136" s="1" t="s">
        <v>67</v>
      </c>
      <c r="J136" s="1" t="s">
        <v>56</v>
      </c>
      <c r="K136" s="6">
        <v>549.01224999999999</v>
      </c>
      <c r="L136" s="6">
        <v>349.92866666666669</v>
      </c>
      <c r="M136" s="1" t="s">
        <v>64</v>
      </c>
      <c r="N136" s="1" t="s">
        <v>47</v>
      </c>
      <c r="O136" s="6">
        <v>0</v>
      </c>
      <c r="P136" s="6">
        <v>7777.7777777777774</v>
      </c>
      <c r="Q136" s="6">
        <v>2.1840000000000002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361.26787974385843</v>
      </c>
      <c r="AA136" s="1">
        <v>36</v>
      </c>
      <c r="AB136" s="6">
        <v>13.060699282922009</v>
      </c>
      <c r="AC136" s="1" t="s">
        <v>41</v>
      </c>
      <c r="AD136" s="1" t="s">
        <v>42</v>
      </c>
      <c r="AE136" s="1" t="s">
        <v>65</v>
      </c>
      <c r="AF136" s="1" t="s">
        <v>44</v>
      </c>
      <c r="AG136" s="7">
        <v>1</v>
      </c>
      <c r="AH136" s="8">
        <v>0.17797575891017911</v>
      </c>
      <c r="AI136" s="9">
        <v>378.57901000976563</v>
      </c>
      <c r="AJ136" s="10">
        <v>0.17769324816964921</v>
      </c>
    </row>
    <row r="137" spans="1:36" x14ac:dyDescent="0.35">
      <c r="A137" s="1">
        <v>136</v>
      </c>
      <c r="B137" s="1">
        <v>37</v>
      </c>
      <c r="C137" s="1" t="s">
        <v>50</v>
      </c>
      <c r="D137" s="1" t="s">
        <v>51</v>
      </c>
      <c r="E137" s="1">
        <v>2</v>
      </c>
      <c r="F137" s="1">
        <v>0</v>
      </c>
      <c r="G137" s="1">
        <v>0</v>
      </c>
      <c r="H137" s="1">
        <v>4</v>
      </c>
      <c r="I137" s="1" t="s">
        <v>37</v>
      </c>
      <c r="J137" s="1" t="s">
        <v>38</v>
      </c>
      <c r="K137" s="6">
        <v>1765.3995</v>
      </c>
      <c r="L137" s="6">
        <v>2352.2726666666667</v>
      </c>
      <c r="M137" s="1" t="s">
        <v>46</v>
      </c>
      <c r="N137" s="1" t="s">
        <v>40</v>
      </c>
      <c r="O137" s="6">
        <v>0</v>
      </c>
      <c r="P137" s="6">
        <v>0</v>
      </c>
      <c r="Q137" s="6">
        <v>373.21044444444442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662.40716530327359</v>
      </c>
      <c r="AA137" s="1">
        <v>36</v>
      </c>
      <c r="AB137" s="6">
        <v>23.947605845869393</v>
      </c>
      <c r="AC137" s="1" t="s">
        <v>41</v>
      </c>
      <c r="AD137" s="1" t="s">
        <v>49</v>
      </c>
      <c r="AE137" s="1" t="s">
        <v>43</v>
      </c>
      <c r="AF137" s="1" t="s">
        <v>44</v>
      </c>
      <c r="AG137" s="7">
        <v>1</v>
      </c>
      <c r="AH137" s="8">
        <v>2.2633064538240429E-2</v>
      </c>
      <c r="AI137" s="9">
        <v>637.76483154296875</v>
      </c>
      <c r="AJ137" s="10">
        <v>0.182887829020834</v>
      </c>
    </row>
    <row r="138" spans="1:36" x14ac:dyDescent="0.35">
      <c r="A138" s="1">
        <v>137</v>
      </c>
      <c r="B138" s="1">
        <v>52</v>
      </c>
      <c r="C138" s="1" t="s">
        <v>60</v>
      </c>
      <c r="D138" s="1" t="s">
        <v>36</v>
      </c>
      <c r="E138" s="1">
        <v>1</v>
      </c>
      <c r="F138" s="1">
        <v>4</v>
      </c>
      <c r="G138" s="1">
        <v>4</v>
      </c>
      <c r="H138" s="1">
        <v>3</v>
      </c>
      <c r="I138" s="1" t="s">
        <v>67</v>
      </c>
      <c r="J138" s="1" t="s">
        <v>56</v>
      </c>
      <c r="K138" s="6">
        <v>617.62</v>
      </c>
      <c r="L138" s="6">
        <v>812.61400000000003</v>
      </c>
      <c r="M138" s="1" t="s">
        <v>64</v>
      </c>
      <c r="N138" s="1" t="s">
        <v>40</v>
      </c>
      <c r="O138" s="6">
        <v>1810.5217104182395</v>
      </c>
      <c r="P138" s="6">
        <v>3777.7777777777778</v>
      </c>
      <c r="Q138" s="6">
        <v>90.575333333333333</v>
      </c>
      <c r="R138" s="6">
        <v>0</v>
      </c>
      <c r="S138" s="6">
        <v>0</v>
      </c>
      <c r="T138" s="6">
        <v>0</v>
      </c>
      <c r="U138" s="6">
        <v>622.22222222222217</v>
      </c>
      <c r="V138" s="6">
        <v>0</v>
      </c>
      <c r="W138" s="6">
        <v>11.555555555555555</v>
      </c>
      <c r="X138" s="6">
        <v>0</v>
      </c>
      <c r="Y138" s="6">
        <v>0</v>
      </c>
      <c r="Z138" s="6">
        <v>227.7248353973651</v>
      </c>
      <c r="AA138" s="1">
        <v>24</v>
      </c>
      <c r="AB138" s="6">
        <v>11.368957903367644</v>
      </c>
      <c r="AC138" s="1" t="s">
        <v>41</v>
      </c>
      <c r="AD138" s="1" t="s">
        <v>49</v>
      </c>
      <c r="AE138" s="1" t="s">
        <v>65</v>
      </c>
      <c r="AF138" s="1" t="s">
        <v>44</v>
      </c>
      <c r="AG138" s="7">
        <v>0</v>
      </c>
      <c r="AH138" s="8">
        <v>0.16769395768642431</v>
      </c>
      <c r="AI138" s="9">
        <v>449.74624633789063</v>
      </c>
      <c r="AJ138" s="10">
        <v>4.8083268199522043E-2</v>
      </c>
    </row>
    <row r="139" spans="1:36" x14ac:dyDescent="0.35">
      <c r="A139" s="1">
        <v>138</v>
      </c>
      <c r="B139" s="1">
        <v>35</v>
      </c>
      <c r="C139" s="1" t="s">
        <v>50</v>
      </c>
      <c r="D139" s="1" t="s">
        <v>59</v>
      </c>
      <c r="E139" s="1">
        <v>4</v>
      </c>
      <c r="F139" s="1">
        <v>3</v>
      </c>
      <c r="G139" s="1">
        <v>3</v>
      </c>
      <c r="H139" s="1">
        <v>2</v>
      </c>
      <c r="I139" s="1" t="s">
        <v>61</v>
      </c>
      <c r="J139" s="1" t="s">
        <v>38</v>
      </c>
      <c r="K139" s="6">
        <v>110.7895</v>
      </c>
      <c r="L139" s="6">
        <v>68.900444444444446</v>
      </c>
      <c r="M139" s="1" t="s">
        <v>64</v>
      </c>
      <c r="N139" s="1" t="s">
        <v>40</v>
      </c>
      <c r="O139" s="6">
        <v>0</v>
      </c>
      <c r="P139" s="6">
        <v>1555.5555555555557</v>
      </c>
      <c r="Q139" s="6">
        <v>53.308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93.935752732680044</v>
      </c>
      <c r="AA139" s="1">
        <v>36</v>
      </c>
      <c r="AB139" s="6">
        <v>3.3960024877559301</v>
      </c>
      <c r="AC139" s="1" t="s">
        <v>48</v>
      </c>
      <c r="AD139" s="1" t="s">
        <v>53</v>
      </c>
      <c r="AE139" s="1" t="s">
        <v>43</v>
      </c>
      <c r="AF139" s="1" t="s">
        <v>44</v>
      </c>
      <c r="AG139" s="7">
        <v>0</v>
      </c>
      <c r="AH139" s="8">
        <v>0.35306641459465032</v>
      </c>
      <c r="AI139" s="9">
        <v>341.92727661132813</v>
      </c>
      <c r="AJ139" s="10">
        <v>3.4425753036731441E-2</v>
      </c>
    </row>
    <row r="140" spans="1:36" x14ac:dyDescent="0.35">
      <c r="A140" s="1">
        <v>139</v>
      </c>
      <c r="B140" s="1">
        <v>40</v>
      </c>
      <c r="C140" s="1" t="s">
        <v>35</v>
      </c>
      <c r="D140" s="1" t="s">
        <v>51</v>
      </c>
      <c r="E140" s="1">
        <v>1</v>
      </c>
      <c r="F140" s="1">
        <v>2</v>
      </c>
      <c r="G140" s="1">
        <v>2</v>
      </c>
      <c r="H140" s="1">
        <v>3</v>
      </c>
      <c r="I140" s="1" t="s">
        <v>37</v>
      </c>
      <c r="J140" s="1" t="s">
        <v>56</v>
      </c>
      <c r="K140" s="6">
        <v>759.52850000000001</v>
      </c>
      <c r="L140" s="6">
        <v>894.4804444444444</v>
      </c>
      <c r="M140" s="1" t="s">
        <v>64</v>
      </c>
      <c r="N140" s="1" t="s">
        <v>47</v>
      </c>
      <c r="O140" s="6">
        <v>0</v>
      </c>
      <c r="P140" s="6">
        <v>0</v>
      </c>
      <c r="Q140" s="6">
        <v>291.62177777777777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47.777777777777779</v>
      </c>
      <c r="X140" s="6">
        <v>0</v>
      </c>
      <c r="Y140" s="6">
        <v>0</v>
      </c>
      <c r="Z140" s="6">
        <v>434.29316615014039</v>
      </c>
      <c r="AA140" s="1">
        <v>3</v>
      </c>
      <c r="AB140" s="6">
        <v>149.12887299082456</v>
      </c>
      <c r="AC140" s="1" t="s">
        <v>41</v>
      </c>
      <c r="AD140" s="1" t="s">
        <v>53</v>
      </c>
      <c r="AE140" s="1" t="s">
        <v>43</v>
      </c>
      <c r="AF140" s="1" t="s">
        <v>58</v>
      </c>
      <c r="AG140" s="7">
        <v>1</v>
      </c>
      <c r="AH140" s="8">
        <v>0.1026219353079796</v>
      </c>
      <c r="AI140" s="9">
        <v>423.49533081054688</v>
      </c>
      <c r="AJ140" s="10">
        <v>6.04139140851628E-2</v>
      </c>
    </row>
    <row r="141" spans="1:36" x14ac:dyDescent="0.35">
      <c r="A141" s="1">
        <v>140</v>
      </c>
      <c r="B141" s="1">
        <v>30</v>
      </c>
      <c r="C141" s="1" t="s">
        <v>35</v>
      </c>
      <c r="D141" s="1" t="s">
        <v>51</v>
      </c>
      <c r="E141" s="1">
        <v>1</v>
      </c>
      <c r="F141" s="1">
        <v>0</v>
      </c>
      <c r="G141" s="1">
        <v>0</v>
      </c>
      <c r="H141" s="1">
        <v>3</v>
      </c>
      <c r="I141" s="1" t="s">
        <v>37</v>
      </c>
      <c r="J141" s="1" t="s">
        <v>38</v>
      </c>
      <c r="K141" s="6">
        <v>1434.16625</v>
      </c>
      <c r="L141" s="6">
        <v>1025.8108888888889</v>
      </c>
      <c r="M141" s="1" t="s">
        <v>64</v>
      </c>
      <c r="N141" s="1" t="s">
        <v>40</v>
      </c>
      <c r="O141" s="6">
        <v>0</v>
      </c>
      <c r="P141" s="6">
        <v>286.6611111111111</v>
      </c>
      <c r="Q141" s="6">
        <v>822.18577777777773</v>
      </c>
      <c r="R141" s="6">
        <v>0</v>
      </c>
      <c r="S141" s="6">
        <v>0</v>
      </c>
      <c r="T141" s="6">
        <v>0</v>
      </c>
      <c r="U141" s="6">
        <v>600</v>
      </c>
      <c r="V141" s="6">
        <v>0</v>
      </c>
      <c r="W141" s="6">
        <v>141.55555555555554</v>
      </c>
      <c r="X141" s="6">
        <v>0</v>
      </c>
      <c r="Y141" s="6">
        <v>0</v>
      </c>
      <c r="Z141" s="6">
        <v>1463.2983646658454</v>
      </c>
      <c r="AA141" s="1">
        <v>3</v>
      </c>
      <c r="AB141" s="6">
        <v>502.47172412676849</v>
      </c>
      <c r="AC141" s="1" t="s">
        <v>48</v>
      </c>
      <c r="AD141" s="1" t="s">
        <v>49</v>
      </c>
      <c r="AE141" s="1" t="s">
        <v>43</v>
      </c>
      <c r="AF141" s="1" t="s">
        <v>44</v>
      </c>
      <c r="AG141" s="7">
        <v>1</v>
      </c>
      <c r="AH141" s="8">
        <v>9.4825504347681999E-3</v>
      </c>
      <c r="AI141" s="9">
        <v>673.97430419921875</v>
      </c>
      <c r="AJ141" s="10">
        <v>0.19461570017277341</v>
      </c>
    </row>
    <row r="142" spans="1:36" x14ac:dyDescent="0.35">
      <c r="A142" s="1">
        <v>141</v>
      </c>
      <c r="B142" s="1">
        <v>51</v>
      </c>
      <c r="C142" s="1" t="s">
        <v>50</v>
      </c>
      <c r="D142" s="1" t="s">
        <v>74</v>
      </c>
      <c r="E142" s="1">
        <v>0</v>
      </c>
      <c r="F142" s="1">
        <v>0</v>
      </c>
      <c r="G142" s="1">
        <v>0</v>
      </c>
      <c r="H142" s="1">
        <v>2</v>
      </c>
      <c r="I142" s="1" t="s">
        <v>62</v>
      </c>
      <c r="J142" s="1" t="s">
        <v>80</v>
      </c>
      <c r="K142" s="6">
        <v>439.77924999999999</v>
      </c>
      <c r="L142" s="6">
        <v>201.61533333333333</v>
      </c>
      <c r="M142" s="1" t="s">
        <v>46</v>
      </c>
      <c r="N142" s="1" t="s">
        <v>47</v>
      </c>
      <c r="O142" s="6">
        <v>1055.3686972463199</v>
      </c>
      <c r="P142" s="6">
        <v>805.12911111111111</v>
      </c>
      <c r="Q142" s="6">
        <v>198.56244444444445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750.75311880200627</v>
      </c>
      <c r="AA142" s="1">
        <v>48</v>
      </c>
      <c r="AB142" s="6">
        <v>22.053372570635489</v>
      </c>
      <c r="AC142" s="1" t="s">
        <v>41</v>
      </c>
      <c r="AD142" s="1" t="s">
        <v>53</v>
      </c>
      <c r="AE142" s="1" t="s">
        <v>43</v>
      </c>
      <c r="AF142" s="1" t="s">
        <v>44</v>
      </c>
      <c r="AG142" s="7">
        <v>1</v>
      </c>
      <c r="AH142" s="8">
        <v>0.12952020764350891</v>
      </c>
      <c r="AI142" s="9">
        <v>479.15093994140619</v>
      </c>
      <c r="AJ142" s="10">
        <v>0.21506020594857339</v>
      </c>
    </row>
    <row r="143" spans="1:36" x14ac:dyDescent="0.35">
      <c r="A143" s="1">
        <v>142</v>
      </c>
      <c r="B143" s="1">
        <v>26</v>
      </c>
      <c r="C143" s="1" t="s">
        <v>35</v>
      </c>
      <c r="D143" s="1" t="s">
        <v>36</v>
      </c>
      <c r="E143" s="1">
        <v>0</v>
      </c>
      <c r="F143" s="1">
        <v>2</v>
      </c>
      <c r="G143" s="1">
        <v>2</v>
      </c>
      <c r="H143" s="1">
        <v>4</v>
      </c>
      <c r="I143" s="1" t="s">
        <v>37</v>
      </c>
      <c r="J143" s="1" t="s">
        <v>38</v>
      </c>
      <c r="K143" s="6">
        <v>1856.39725</v>
      </c>
      <c r="L143" s="6">
        <v>2126.0337777777777</v>
      </c>
      <c r="M143" s="1" t="s">
        <v>46</v>
      </c>
      <c r="N143" s="1" t="s">
        <v>40</v>
      </c>
      <c r="O143" s="6">
        <v>0</v>
      </c>
      <c r="P143" s="6">
        <v>0</v>
      </c>
      <c r="Q143" s="6">
        <v>390.19355555555558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140.44444444444446</v>
      </c>
      <c r="X143" s="6">
        <v>0</v>
      </c>
      <c r="Y143" s="6">
        <v>0</v>
      </c>
      <c r="Z143" s="6">
        <v>951.1166384218252</v>
      </c>
      <c r="AA143" s="1">
        <v>24</v>
      </c>
      <c r="AB143" s="6">
        <v>47.483644041467564</v>
      </c>
      <c r="AC143" s="1" t="s">
        <v>41</v>
      </c>
      <c r="AD143" s="1" t="s">
        <v>53</v>
      </c>
      <c r="AE143" s="1" t="s">
        <v>68</v>
      </c>
      <c r="AF143" s="1" t="s">
        <v>44</v>
      </c>
      <c r="AG143" s="7">
        <v>1</v>
      </c>
      <c r="AH143" s="8">
        <v>1.9577322527766231E-2</v>
      </c>
      <c r="AI143" s="9">
        <v>609.689697265625</v>
      </c>
      <c r="AJ143" s="10">
        <v>1.132895853183067E-2</v>
      </c>
    </row>
    <row r="144" spans="1:36" x14ac:dyDescent="0.35">
      <c r="A144" s="1">
        <v>143</v>
      </c>
      <c r="B144" s="1">
        <v>62</v>
      </c>
      <c r="C144" s="1" t="s">
        <v>60</v>
      </c>
      <c r="D144" s="1" t="s">
        <v>74</v>
      </c>
      <c r="E144" s="1">
        <v>0</v>
      </c>
      <c r="F144" s="1">
        <v>1</v>
      </c>
      <c r="G144" s="1">
        <v>1</v>
      </c>
      <c r="H144" s="1">
        <v>4</v>
      </c>
      <c r="I144" s="1" t="s">
        <v>61</v>
      </c>
      <c r="J144" s="1" t="s">
        <v>56</v>
      </c>
      <c r="K144" s="6">
        <v>755.57849999999996</v>
      </c>
      <c r="L144" s="6">
        <v>595.26511111111108</v>
      </c>
      <c r="M144" s="1" t="s">
        <v>46</v>
      </c>
      <c r="N144" s="1" t="s">
        <v>40</v>
      </c>
      <c r="O144" s="6">
        <v>0</v>
      </c>
      <c r="P144" s="6">
        <v>155.55555555555554</v>
      </c>
      <c r="Q144" s="6">
        <v>102.00377777777778</v>
      </c>
      <c r="R144" s="6">
        <v>0</v>
      </c>
      <c r="S144" s="6">
        <v>0</v>
      </c>
      <c r="T144" s="6">
        <v>0</v>
      </c>
      <c r="U144" s="6">
        <v>22.222222222222221</v>
      </c>
      <c r="V144" s="6">
        <v>0</v>
      </c>
      <c r="W144" s="6">
        <v>774.66666666666663</v>
      </c>
      <c r="X144" s="6">
        <v>0</v>
      </c>
      <c r="Y144" s="6">
        <v>0</v>
      </c>
      <c r="Z144" s="6">
        <v>560.91065124318573</v>
      </c>
      <c r="AA144" s="1">
        <v>36</v>
      </c>
      <c r="AB144" s="6">
        <v>20.278263724052355</v>
      </c>
      <c r="AC144" s="1" t="s">
        <v>41</v>
      </c>
      <c r="AD144" s="1" t="s">
        <v>53</v>
      </c>
      <c r="AE144" s="1" t="s">
        <v>52</v>
      </c>
      <c r="AF144" s="1" t="s">
        <v>44</v>
      </c>
      <c r="AG144" s="7">
        <v>0</v>
      </c>
      <c r="AH144" s="8">
        <v>9.2103555798530579E-2</v>
      </c>
      <c r="AI144" s="9">
        <v>565.713623046875</v>
      </c>
      <c r="AJ144" s="10">
        <v>0.1471542660541543</v>
      </c>
    </row>
    <row r="145" spans="1:36" x14ac:dyDescent="0.35">
      <c r="A145" s="1">
        <v>144</v>
      </c>
      <c r="B145" s="1">
        <v>35</v>
      </c>
      <c r="C145" s="1" t="s">
        <v>50</v>
      </c>
      <c r="D145" s="1" t="s">
        <v>51</v>
      </c>
      <c r="E145" s="1">
        <v>3</v>
      </c>
      <c r="F145" s="1">
        <v>1</v>
      </c>
      <c r="G145" s="1">
        <v>1</v>
      </c>
      <c r="H145" s="1">
        <v>5</v>
      </c>
      <c r="I145" s="1" t="s">
        <v>37</v>
      </c>
      <c r="J145" s="1" t="s">
        <v>56</v>
      </c>
      <c r="K145" s="6">
        <v>600.57849999999996</v>
      </c>
      <c r="L145" s="6">
        <v>546.678</v>
      </c>
      <c r="M145" s="1" t="s">
        <v>46</v>
      </c>
      <c r="N145" s="1" t="s">
        <v>40</v>
      </c>
      <c r="O145" s="6">
        <v>0</v>
      </c>
      <c r="P145" s="6">
        <v>0</v>
      </c>
      <c r="Q145" s="6">
        <v>159.04377777777779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96.444444444444443</v>
      </c>
      <c r="X145" s="6">
        <v>0</v>
      </c>
      <c r="Y145" s="6">
        <v>0</v>
      </c>
      <c r="Z145" s="6">
        <v>324.62494930983661</v>
      </c>
      <c r="AA145" s="1">
        <v>48</v>
      </c>
      <c r="AB145" s="6">
        <v>9.5358577587761282</v>
      </c>
      <c r="AC145" s="1" t="s">
        <v>41</v>
      </c>
      <c r="AD145" s="1" t="s">
        <v>49</v>
      </c>
      <c r="AE145" s="1" t="s">
        <v>43</v>
      </c>
      <c r="AF145" s="1" t="s">
        <v>44</v>
      </c>
      <c r="AG145" s="7">
        <v>0</v>
      </c>
      <c r="AH145" s="8">
        <v>0.1393299996852875</v>
      </c>
      <c r="AI145" s="9">
        <v>539.24432373046875</v>
      </c>
      <c r="AJ145" s="10">
        <v>0.20305733870869649</v>
      </c>
    </row>
    <row r="146" spans="1:36" x14ac:dyDescent="0.35">
      <c r="A146" s="1">
        <v>145</v>
      </c>
      <c r="B146" s="1">
        <v>45</v>
      </c>
      <c r="C146" s="1" t="s">
        <v>50</v>
      </c>
      <c r="D146" s="1" t="s">
        <v>51</v>
      </c>
      <c r="E146" s="1">
        <v>1</v>
      </c>
      <c r="F146" s="1">
        <v>1</v>
      </c>
      <c r="G146" s="1">
        <v>1</v>
      </c>
      <c r="H146" s="1">
        <v>4</v>
      </c>
      <c r="I146" s="1" t="s">
        <v>61</v>
      </c>
      <c r="J146" s="1" t="s">
        <v>56</v>
      </c>
      <c r="K146" s="6">
        <v>1782.9459999999999</v>
      </c>
      <c r="L146" s="6">
        <v>1978.8835555555556</v>
      </c>
      <c r="M146" s="1" t="s">
        <v>77</v>
      </c>
      <c r="N146" s="1" t="s">
        <v>40</v>
      </c>
      <c r="O146" s="6">
        <v>0</v>
      </c>
      <c r="P146" s="6">
        <v>0</v>
      </c>
      <c r="Q146" s="6">
        <v>819.79533333333336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204.44444444444446</v>
      </c>
      <c r="X146" s="6">
        <v>0</v>
      </c>
      <c r="Y146" s="6">
        <v>0</v>
      </c>
      <c r="Z146" s="6">
        <v>1032.4879304621243</v>
      </c>
      <c r="AA146" s="1">
        <v>3</v>
      </c>
      <c r="AB146" s="6">
        <v>354.53876194131698</v>
      </c>
      <c r="AC146" s="1" t="s">
        <v>41</v>
      </c>
      <c r="AD146" s="1" t="s">
        <v>70</v>
      </c>
      <c r="AE146" s="1" t="s">
        <v>68</v>
      </c>
      <c r="AF146" s="1" t="s">
        <v>44</v>
      </c>
      <c r="AG146" s="7">
        <v>1</v>
      </c>
      <c r="AH146" s="8">
        <v>9.1767217963933945E-3</v>
      </c>
      <c r="AI146" s="9">
        <v>711.17718505859375</v>
      </c>
      <c r="AJ146" s="10">
        <v>2.4983000923467561E-2</v>
      </c>
    </row>
    <row r="147" spans="1:36" x14ac:dyDescent="0.35">
      <c r="A147" s="1">
        <v>146</v>
      </c>
      <c r="B147" s="1">
        <v>29</v>
      </c>
      <c r="C147" s="1" t="s">
        <v>50</v>
      </c>
      <c r="D147" s="1" t="s">
        <v>36</v>
      </c>
      <c r="E147" s="1">
        <v>1</v>
      </c>
      <c r="F147" s="1">
        <v>0</v>
      </c>
      <c r="G147" s="1">
        <v>0</v>
      </c>
      <c r="H147" s="1">
        <v>3</v>
      </c>
      <c r="I147" s="1" t="s">
        <v>37</v>
      </c>
      <c r="J147" s="1" t="s">
        <v>80</v>
      </c>
      <c r="K147" s="6">
        <v>552.9855</v>
      </c>
      <c r="L147" s="6">
        <v>307.38977777777779</v>
      </c>
      <c r="M147" s="1" t="s">
        <v>46</v>
      </c>
      <c r="N147" s="1" t="s">
        <v>40</v>
      </c>
      <c r="O147" s="6">
        <v>0</v>
      </c>
      <c r="P147" s="6">
        <v>0</v>
      </c>
      <c r="Q147" s="6">
        <v>58.992666666666665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494.71743047733491</v>
      </c>
      <c r="AA147" s="1">
        <v>48</v>
      </c>
      <c r="AB147" s="6">
        <v>14.532324326422726</v>
      </c>
      <c r="AC147" s="1" t="s">
        <v>48</v>
      </c>
      <c r="AD147" s="1" t="s">
        <v>53</v>
      </c>
      <c r="AE147" s="1" t="s">
        <v>43</v>
      </c>
      <c r="AF147" s="1" t="s">
        <v>44</v>
      </c>
      <c r="AG147" s="7">
        <v>1</v>
      </c>
      <c r="AH147" s="8">
        <v>0.1491510421037674</v>
      </c>
      <c r="AI147" s="9">
        <v>444.67391967773438</v>
      </c>
      <c r="AJ147" s="10">
        <v>0.24684528506171519</v>
      </c>
    </row>
    <row r="148" spans="1:36" x14ac:dyDescent="0.35">
      <c r="A148" s="1">
        <v>147</v>
      </c>
      <c r="B148" s="1">
        <v>37</v>
      </c>
      <c r="C148" s="1" t="s">
        <v>60</v>
      </c>
      <c r="D148" s="1" t="s">
        <v>51</v>
      </c>
      <c r="E148" s="1">
        <v>0</v>
      </c>
      <c r="F148" s="1">
        <v>3</v>
      </c>
      <c r="G148" s="1">
        <v>3</v>
      </c>
      <c r="H148" s="1">
        <v>5</v>
      </c>
      <c r="I148" s="1" t="s">
        <v>67</v>
      </c>
      <c r="J148" s="1" t="s">
        <v>38</v>
      </c>
      <c r="K148" s="6">
        <v>1848.4459999999999</v>
      </c>
      <c r="L148" s="6">
        <v>1069.0095555555556</v>
      </c>
      <c r="M148" s="1" t="s">
        <v>46</v>
      </c>
      <c r="N148" s="1" t="s">
        <v>40</v>
      </c>
      <c r="O148" s="6">
        <v>0</v>
      </c>
      <c r="P148" s="6">
        <v>0</v>
      </c>
      <c r="Q148" s="6">
        <v>679.91844444444439</v>
      </c>
      <c r="R148" s="6">
        <v>0</v>
      </c>
      <c r="S148" s="6">
        <v>0</v>
      </c>
      <c r="T148" s="6">
        <v>0</v>
      </c>
      <c r="U148" s="6">
        <v>600</v>
      </c>
      <c r="V148" s="6">
        <v>0</v>
      </c>
      <c r="W148" s="6">
        <v>204.44444444444446</v>
      </c>
      <c r="X148" s="6">
        <v>0</v>
      </c>
      <c r="Y148" s="6">
        <v>0</v>
      </c>
      <c r="Z148" s="6">
        <v>1473.5038499400425</v>
      </c>
      <c r="AA148" s="1">
        <v>36</v>
      </c>
      <c r="AB148" s="6">
        <v>53.270694006728661</v>
      </c>
      <c r="AC148" s="1" t="s">
        <v>48</v>
      </c>
      <c r="AD148" s="1" t="s">
        <v>49</v>
      </c>
      <c r="AE148" s="1" t="s">
        <v>43</v>
      </c>
      <c r="AF148" s="1" t="s">
        <v>75</v>
      </c>
      <c r="AG148" s="7">
        <v>1</v>
      </c>
      <c r="AH148" s="8">
        <v>1.5042931772768499E-2</v>
      </c>
      <c r="AI148" s="9">
        <v>747.37091064453125</v>
      </c>
      <c r="AJ148" s="10">
        <v>0.1054238898899328</v>
      </c>
    </row>
    <row r="149" spans="1:36" x14ac:dyDescent="0.35">
      <c r="A149" s="1">
        <v>148</v>
      </c>
      <c r="B149" s="1">
        <v>38</v>
      </c>
      <c r="C149" s="1" t="s">
        <v>35</v>
      </c>
      <c r="D149" s="1" t="s">
        <v>55</v>
      </c>
      <c r="E149" s="1">
        <v>0</v>
      </c>
      <c r="F149" s="1">
        <v>0</v>
      </c>
      <c r="G149" s="1">
        <v>0</v>
      </c>
      <c r="H149" s="1">
        <v>1</v>
      </c>
      <c r="I149" s="1" t="s">
        <v>45</v>
      </c>
      <c r="J149" s="1" t="s">
        <v>63</v>
      </c>
      <c r="K149" s="6">
        <v>403.84750000000003</v>
      </c>
      <c r="L149" s="6">
        <v>316.69911111111111</v>
      </c>
      <c r="M149" s="1" t="s">
        <v>39</v>
      </c>
      <c r="N149" s="1" t="s">
        <v>40</v>
      </c>
      <c r="O149" s="6">
        <v>0</v>
      </c>
      <c r="P149" s="6">
        <v>0</v>
      </c>
      <c r="Q149" s="6">
        <v>216.90577777777779</v>
      </c>
      <c r="R149" s="6">
        <v>0</v>
      </c>
      <c r="S149" s="6">
        <v>0</v>
      </c>
      <c r="T149" s="6">
        <v>0</v>
      </c>
      <c r="U149" s="6">
        <v>555.55555555555554</v>
      </c>
      <c r="V149" s="6">
        <v>0</v>
      </c>
      <c r="W149" s="6">
        <v>0</v>
      </c>
      <c r="X149" s="6">
        <v>0</v>
      </c>
      <c r="Y149" s="6">
        <v>0</v>
      </c>
      <c r="Z149" s="6">
        <v>280.11662146967888</v>
      </c>
      <c r="AA149" s="1">
        <v>6</v>
      </c>
      <c r="AB149" s="6">
        <v>49.16753010453575</v>
      </c>
      <c r="AC149" s="1" t="s">
        <v>48</v>
      </c>
      <c r="AD149" s="1" t="s">
        <v>53</v>
      </c>
      <c r="AE149" s="1" t="s">
        <v>43</v>
      </c>
      <c r="AF149" s="1" t="s">
        <v>58</v>
      </c>
      <c r="AG149" s="7">
        <v>0</v>
      </c>
      <c r="AH149" s="8">
        <v>0.23289114236831671</v>
      </c>
      <c r="AI149" s="9">
        <v>245.53562927246091</v>
      </c>
      <c r="AJ149" s="10">
        <v>7.6074730520726283E-3</v>
      </c>
    </row>
    <row r="150" spans="1:36" x14ac:dyDescent="0.35">
      <c r="A150" s="1">
        <v>149</v>
      </c>
      <c r="B150" s="1">
        <v>39</v>
      </c>
      <c r="C150" s="1" t="s">
        <v>60</v>
      </c>
      <c r="D150" s="1" t="s">
        <v>51</v>
      </c>
      <c r="E150" s="1">
        <v>0</v>
      </c>
      <c r="F150" s="1">
        <v>0</v>
      </c>
      <c r="G150" s="1">
        <v>0</v>
      </c>
      <c r="H150" s="1">
        <v>3</v>
      </c>
      <c r="I150" s="1" t="s">
        <v>61</v>
      </c>
      <c r="J150" s="1" t="s">
        <v>56</v>
      </c>
      <c r="K150" s="6">
        <v>8.8904999999999994</v>
      </c>
      <c r="L150" s="6">
        <v>4.3844444444444441</v>
      </c>
      <c r="M150" s="1" t="s">
        <v>46</v>
      </c>
      <c r="N150" s="1" t="s">
        <v>40</v>
      </c>
      <c r="O150" s="6">
        <v>0</v>
      </c>
      <c r="P150" s="6">
        <v>0</v>
      </c>
      <c r="Q150" s="6">
        <v>4.9128888888888893</v>
      </c>
      <c r="R150" s="6">
        <v>0</v>
      </c>
      <c r="S150" s="6">
        <v>0</v>
      </c>
      <c r="T150" s="6">
        <v>1247.5555555555557</v>
      </c>
      <c r="U150" s="6">
        <v>0</v>
      </c>
      <c r="V150" s="6">
        <v>0</v>
      </c>
      <c r="W150" s="6">
        <v>688.88888888888891</v>
      </c>
      <c r="X150" s="6">
        <v>0</v>
      </c>
      <c r="Y150" s="6">
        <v>0</v>
      </c>
      <c r="Z150" s="6">
        <v>8.5935635918561601</v>
      </c>
      <c r="AA150" s="1">
        <v>36</v>
      </c>
      <c r="AB150" s="6">
        <v>0.31067791003583811</v>
      </c>
      <c r="AC150" s="1" t="s">
        <v>41</v>
      </c>
      <c r="AD150" s="1" t="s">
        <v>53</v>
      </c>
      <c r="AE150" s="1" t="s">
        <v>43</v>
      </c>
      <c r="AF150" s="1" t="s">
        <v>44</v>
      </c>
      <c r="AG150" s="7">
        <v>0</v>
      </c>
      <c r="AH150" s="8">
        <v>0.33304959535598749</v>
      </c>
      <c r="AI150" s="9">
        <v>324.13336181640619</v>
      </c>
      <c r="AJ150" s="10">
        <v>0.33442004025629241</v>
      </c>
    </row>
    <row r="151" spans="1:36" x14ac:dyDescent="0.35">
      <c r="A151" s="1">
        <v>150</v>
      </c>
      <c r="B151" s="1">
        <v>46</v>
      </c>
      <c r="C151" s="1" t="s">
        <v>50</v>
      </c>
      <c r="D151" s="1" t="s">
        <v>51</v>
      </c>
      <c r="E151" s="1">
        <v>3</v>
      </c>
      <c r="F151" s="1">
        <v>1</v>
      </c>
      <c r="G151" s="1">
        <v>1</v>
      </c>
      <c r="H151" s="1">
        <v>2</v>
      </c>
      <c r="I151" s="1" t="s">
        <v>67</v>
      </c>
      <c r="J151" s="1" t="s">
        <v>56</v>
      </c>
      <c r="K151" s="6">
        <v>687.95974999999999</v>
      </c>
      <c r="L151" s="6">
        <v>796.52622222222226</v>
      </c>
      <c r="M151" s="1" t="s">
        <v>46</v>
      </c>
      <c r="N151" s="1" t="s">
        <v>66</v>
      </c>
      <c r="O151" s="6">
        <v>0</v>
      </c>
      <c r="P151" s="6">
        <v>0</v>
      </c>
      <c r="Q151" s="6">
        <v>249.37466666666666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181.33333333333334</v>
      </c>
      <c r="X151" s="6">
        <v>0</v>
      </c>
      <c r="Y151" s="6">
        <v>0</v>
      </c>
      <c r="Z151" s="6">
        <v>337.76528283430338</v>
      </c>
      <c r="AA151" s="1">
        <v>36</v>
      </c>
      <c r="AB151" s="6">
        <v>12.211024103326556</v>
      </c>
      <c r="AC151" s="1" t="s">
        <v>48</v>
      </c>
      <c r="AD151" s="1" t="s">
        <v>53</v>
      </c>
      <c r="AE151" s="1" t="s">
        <v>52</v>
      </c>
      <c r="AF151" s="1" t="s">
        <v>44</v>
      </c>
      <c r="AG151" s="7">
        <v>0</v>
      </c>
      <c r="AH151" s="8">
        <v>0.14477865397930151</v>
      </c>
      <c r="AI151" s="9">
        <v>445.75729370117188</v>
      </c>
      <c r="AJ151" s="10">
        <v>3.2395185897050337E-2</v>
      </c>
    </row>
    <row r="152" spans="1:36" x14ac:dyDescent="0.35">
      <c r="A152" s="1">
        <v>151</v>
      </c>
      <c r="B152" s="1">
        <v>50</v>
      </c>
      <c r="C152" s="1" t="s">
        <v>60</v>
      </c>
      <c r="D152" s="1" t="s">
        <v>51</v>
      </c>
      <c r="E152" s="1">
        <v>2</v>
      </c>
      <c r="F152" s="1">
        <v>0</v>
      </c>
      <c r="G152" s="1">
        <v>0</v>
      </c>
      <c r="H152" s="1">
        <v>3</v>
      </c>
      <c r="I152" s="1" t="s">
        <v>61</v>
      </c>
      <c r="J152" s="1" t="s">
        <v>63</v>
      </c>
      <c r="K152" s="6">
        <v>963.61575000000005</v>
      </c>
      <c r="L152" s="6">
        <v>810.21888888888884</v>
      </c>
      <c r="M152" s="1" t="s">
        <v>46</v>
      </c>
      <c r="N152" s="1" t="s">
        <v>40</v>
      </c>
      <c r="O152" s="6">
        <v>0</v>
      </c>
      <c r="P152" s="6">
        <v>0</v>
      </c>
      <c r="Q152" s="6">
        <v>356.2691111111111</v>
      </c>
      <c r="R152" s="6">
        <v>0</v>
      </c>
      <c r="S152" s="6">
        <v>0</v>
      </c>
      <c r="T152" s="6">
        <v>0</v>
      </c>
      <c r="U152" s="6">
        <v>255.55555555555554</v>
      </c>
      <c r="V152" s="6">
        <v>0</v>
      </c>
      <c r="W152" s="6">
        <v>248</v>
      </c>
      <c r="X152" s="6">
        <v>0</v>
      </c>
      <c r="Y152" s="6">
        <v>0</v>
      </c>
      <c r="Z152" s="6">
        <v>662.51250807392967</v>
      </c>
      <c r="AA152" s="1">
        <v>36</v>
      </c>
      <c r="AB152" s="6">
        <v>23.951414239381002</v>
      </c>
      <c r="AC152" s="1" t="s">
        <v>48</v>
      </c>
      <c r="AD152" s="1" t="s">
        <v>49</v>
      </c>
      <c r="AE152" s="1" t="s">
        <v>43</v>
      </c>
      <c r="AF152" s="1" t="s">
        <v>44</v>
      </c>
      <c r="AG152" s="7">
        <v>1</v>
      </c>
      <c r="AH152" s="8">
        <v>7.6222062110900879E-2</v>
      </c>
      <c r="AI152" s="9">
        <v>537.79241943359375</v>
      </c>
      <c r="AJ152" s="10">
        <v>4.3065909546732437E-2</v>
      </c>
    </row>
    <row r="153" spans="1:36" x14ac:dyDescent="0.35">
      <c r="A153" s="1">
        <v>152</v>
      </c>
      <c r="B153" s="1">
        <v>40</v>
      </c>
      <c r="C153" s="1" t="s">
        <v>50</v>
      </c>
      <c r="D153" s="1" t="s">
        <v>36</v>
      </c>
      <c r="E153" s="1">
        <v>1</v>
      </c>
      <c r="F153" s="1">
        <v>1</v>
      </c>
      <c r="G153" s="1">
        <v>1</v>
      </c>
      <c r="H153" s="1">
        <v>2</v>
      </c>
      <c r="I153" s="1" t="s">
        <v>61</v>
      </c>
      <c r="J153" s="1" t="s">
        <v>38</v>
      </c>
      <c r="K153" s="6">
        <v>739.93600000000004</v>
      </c>
      <c r="L153" s="6">
        <v>791.21444444444444</v>
      </c>
      <c r="M153" s="1" t="s">
        <v>39</v>
      </c>
      <c r="N153" s="1" t="s">
        <v>40</v>
      </c>
      <c r="O153" s="6">
        <v>0</v>
      </c>
      <c r="P153" s="6">
        <v>177.77777777777777</v>
      </c>
      <c r="Q153" s="6">
        <v>163.20266666666666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212.44444444444446</v>
      </c>
      <c r="X153" s="6">
        <v>0</v>
      </c>
      <c r="Y153" s="6">
        <v>0</v>
      </c>
      <c r="Z153" s="6">
        <v>323.85269430339883</v>
      </c>
      <c r="AA153" s="1">
        <v>18</v>
      </c>
      <c r="AB153" s="6">
        <v>20.663674336798906</v>
      </c>
      <c r="AC153" s="1" t="s">
        <v>41</v>
      </c>
      <c r="AD153" s="1" t="s">
        <v>49</v>
      </c>
      <c r="AE153" s="1" t="s">
        <v>79</v>
      </c>
      <c r="AF153" s="1" t="s">
        <v>75</v>
      </c>
      <c r="AG153" s="7">
        <v>0</v>
      </c>
      <c r="AH153" s="8">
        <v>0.15008983016014099</v>
      </c>
      <c r="AI153" s="9">
        <v>367.74099731445313</v>
      </c>
      <c r="AJ153" s="10">
        <v>0.16103561392100049</v>
      </c>
    </row>
    <row r="154" spans="1:36" x14ac:dyDescent="0.35">
      <c r="A154" s="1">
        <v>153</v>
      </c>
      <c r="B154" s="1">
        <v>57</v>
      </c>
      <c r="C154" s="1" t="s">
        <v>60</v>
      </c>
      <c r="D154" s="1" t="s">
        <v>36</v>
      </c>
      <c r="E154" s="1">
        <v>0</v>
      </c>
      <c r="F154" s="1">
        <v>2</v>
      </c>
      <c r="G154" s="1">
        <v>2</v>
      </c>
      <c r="H154" s="1">
        <v>4</v>
      </c>
      <c r="I154" s="1" t="s">
        <v>45</v>
      </c>
      <c r="J154" s="1" t="s">
        <v>56</v>
      </c>
      <c r="K154" s="6">
        <v>767.77175</v>
      </c>
      <c r="L154" s="6">
        <v>487.92200000000003</v>
      </c>
      <c r="M154" s="1" t="s">
        <v>46</v>
      </c>
      <c r="N154" s="1" t="s">
        <v>40</v>
      </c>
      <c r="O154" s="6">
        <v>0</v>
      </c>
      <c r="P154" s="6">
        <v>1111.1111111111111</v>
      </c>
      <c r="Q154" s="6">
        <v>234.02088888888889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248</v>
      </c>
      <c r="X154" s="6">
        <v>0</v>
      </c>
      <c r="Y154" s="6">
        <v>0</v>
      </c>
      <c r="Z154" s="6">
        <v>615.19196403753085</v>
      </c>
      <c r="AA154" s="1">
        <v>36</v>
      </c>
      <c r="AB154" s="6">
        <v>22.240663214402343</v>
      </c>
      <c r="AC154" s="1" t="s">
        <v>41</v>
      </c>
      <c r="AD154" s="1" t="s">
        <v>70</v>
      </c>
      <c r="AE154" s="1" t="s">
        <v>52</v>
      </c>
      <c r="AF154" s="1" t="s">
        <v>44</v>
      </c>
      <c r="AG154" s="7">
        <v>1</v>
      </c>
      <c r="AH154" s="8">
        <v>9.5290772616863251E-2</v>
      </c>
      <c r="AI154" s="9">
        <v>563.02813720703125</v>
      </c>
      <c r="AJ154" s="10">
        <v>0.27908592316653791</v>
      </c>
    </row>
    <row r="155" spans="1:36" x14ac:dyDescent="0.35">
      <c r="A155" s="1">
        <v>154</v>
      </c>
      <c r="B155" s="1">
        <v>54</v>
      </c>
      <c r="C155" s="1" t="s">
        <v>35</v>
      </c>
      <c r="D155" s="1" t="s">
        <v>51</v>
      </c>
      <c r="E155" s="1">
        <v>0</v>
      </c>
      <c r="F155" s="1">
        <v>0</v>
      </c>
      <c r="G155" s="1">
        <v>0</v>
      </c>
      <c r="H155" s="1">
        <v>5</v>
      </c>
      <c r="I155" s="1" t="s">
        <v>62</v>
      </c>
      <c r="J155" s="1" t="s">
        <v>56</v>
      </c>
      <c r="K155" s="6">
        <v>656.68550000000005</v>
      </c>
      <c r="L155" s="6">
        <v>334.6562222222222</v>
      </c>
      <c r="M155" s="1" t="s">
        <v>64</v>
      </c>
      <c r="N155" s="1" t="s">
        <v>66</v>
      </c>
      <c r="O155" s="6">
        <v>0</v>
      </c>
      <c r="P155" s="6">
        <v>0</v>
      </c>
      <c r="Q155" s="6">
        <v>143.66444444444446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556.43582912220552</v>
      </c>
      <c r="AA155" s="1">
        <v>36</v>
      </c>
      <c r="AB155" s="6">
        <v>20.116488184781808</v>
      </c>
      <c r="AC155" s="1" t="s">
        <v>41</v>
      </c>
      <c r="AD155" s="1" t="s">
        <v>53</v>
      </c>
      <c r="AE155" s="1" t="s">
        <v>52</v>
      </c>
      <c r="AF155" s="1" t="s">
        <v>44</v>
      </c>
      <c r="AG155" s="7">
        <v>1</v>
      </c>
      <c r="AH155" s="8">
        <v>0.10312105715274809</v>
      </c>
      <c r="AI155" s="9">
        <v>556.54656982421875</v>
      </c>
      <c r="AJ155" s="10">
        <v>7.6713147648845514E-2</v>
      </c>
    </row>
    <row r="156" spans="1:36" x14ac:dyDescent="0.35">
      <c r="A156" s="1">
        <v>155</v>
      </c>
      <c r="B156" s="1">
        <v>45</v>
      </c>
      <c r="C156" s="1" t="s">
        <v>35</v>
      </c>
      <c r="D156" s="1" t="s">
        <v>51</v>
      </c>
      <c r="E156" s="1">
        <v>5</v>
      </c>
      <c r="F156" s="1">
        <v>1</v>
      </c>
      <c r="G156" s="1">
        <v>1</v>
      </c>
      <c r="H156" s="1">
        <v>3</v>
      </c>
      <c r="I156" s="1" t="s">
        <v>45</v>
      </c>
      <c r="J156" s="1" t="s">
        <v>38</v>
      </c>
      <c r="K156" s="6">
        <v>578.41575</v>
      </c>
      <c r="L156" s="6">
        <v>479.56355555555558</v>
      </c>
      <c r="M156" s="1" t="s">
        <v>39</v>
      </c>
      <c r="N156" s="1" t="s">
        <v>47</v>
      </c>
      <c r="O156" s="6">
        <v>0</v>
      </c>
      <c r="P156" s="6">
        <v>0</v>
      </c>
      <c r="Q156" s="6">
        <v>164.73844444444444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774.66666666666663</v>
      </c>
      <c r="X156" s="6">
        <v>0</v>
      </c>
      <c r="Y156" s="6">
        <v>0</v>
      </c>
      <c r="Z156" s="6">
        <v>391.20859775361487</v>
      </c>
      <c r="AA156" s="1">
        <v>48</v>
      </c>
      <c r="AB156" s="6">
        <v>11.491752405722124</v>
      </c>
      <c r="AC156" s="1" t="s">
        <v>48</v>
      </c>
      <c r="AD156" s="1" t="s">
        <v>53</v>
      </c>
      <c r="AE156" s="1" t="s">
        <v>43</v>
      </c>
      <c r="AF156" s="1" t="s">
        <v>54</v>
      </c>
      <c r="AG156" s="7">
        <v>1</v>
      </c>
      <c r="AH156" s="8">
        <v>0.1536767780780792</v>
      </c>
      <c r="AI156" s="9">
        <v>514.85546875</v>
      </c>
      <c r="AJ156" s="10">
        <v>0.28244810506979812</v>
      </c>
    </row>
    <row r="157" spans="1:36" x14ac:dyDescent="0.35">
      <c r="A157" s="1">
        <v>156</v>
      </c>
      <c r="B157" s="1">
        <v>27</v>
      </c>
      <c r="C157" s="1" t="s">
        <v>35</v>
      </c>
      <c r="D157" s="1" t="s">
        <v>36</v>
      </c>
      <c r="E157" s="1">
        <v>3</v>
      </c>
      <c r="F157" s="1">
        <v>0</v>
      </c>
      <c r="G157" s="1">
        <v>0</v>
      </c>
      <c r="H157" s="1">
        <v>2</v>
      </c>
      <c r="I157" s="1" t="s">
        <v>45</v>
      </c>
      <c r="J157" s="1" t="s">
        <v>56</v>
      </c>
      <c r="K157" s="6">
        <v>652.50324999999998</v>
      </c>
      <c r="L157" s="6">
        <v>864.16466666666668</v>
      </c>
      <c r="M157" s="1" t="s">
        <v>46</v>
      </c>
      <c r="N157" s="1" t="s">
        <v>47</v>
      </c>
      <c r="O157" s="6">
        <v>0</v>
      </c>
      <c r="P157" s="6">
        <v>1288.8888888888889</v>
      </c>
      <c r="Q157" s="6">
        <v>198.00266666666667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36.222222222222221</v>
      </c>
      <c r="X157" s="6">
        <v>0</v>
      </c>
      <c r="Y157" s="6">
        <v>0</v>
      </c>
      <c r="Z157" s="6">
        <v>296.14020508640527</v>
      </c>
      <c r="AA157" s="1">
        <v>36</v>
      </c>
      <c r="AB157" s="6">
        <v>10.706177828371255</v>
      </c>
      <c r="AC157" s="1" t="s">
        <v>41</v>
      </c>
      <c r="AD157" s="1" t="s">
        <v>53</v>
      </c>
      <c r="AE157" s="1" t="s">
        <v>43</v>
      </c>
      <c r="AF157" s="1" t="s">
        <v>58</v>
      </c>
      <c r="AG157" s="7">
        <v>0</v>
      </c>
      <c r="AH157" s="8">
        <v>0.16185133159160611</v>
      </c>
      <c r="AI157" s="9">
        <v>379.94329833984381</v>
      </c>
      <c r="AJ157" s="10">
        <v>0.20946859107914231</v>
      </c>
    </row>
    <row r="158" spans="1:36" x14ac:dyDescent="0.35">
      <c r="A158" s="1">
        <v>157</v>
      </c>
      <c r="B158" s="1">
        <v>41</v>
      </c>
      <c r="C158" s="1" t="s">
        <v>60</v>
      </c>
      <c r="D158" s="1" t="s">
        <v>59</v>
      </c>
      <c r="E158" s="1">
        <v>0</v>
      </c>
      <c r="F158" s="1">
        <v>4</v>
      </c>
      <c r="G158" s="1">
        <v>4</v>
      </c>
      <c r="H158" s="1">
        <v>3</v>
      </c>
      <c r="I158" s="1" t="s">
        <v>61</v>
      </c>
      <c r="J158" s="1" t="s">
        <v>38</v>
      </c>
      <c r="K158" s="6">
        <v>1229.69525</v>
      </c>
      <c r="L158" s="6">
        <v>1046.2042222222221</v>
      </c>
      <c r="M158" s="1" t="s">
        <v>64</v>
      </c>
      <c r="N158" s="1" t="s">
        <v>40</v>
      </c>
      <c r="O158" s="6">
        <v>0</v>
      </c>
      <c r="P158" s="6">
        <v>0</v>
      </c>
      <c r="Q158" s="6">
        <v>290.69422222222221</v>
      </c>
      <c r="R158" s="6">
        <v>140</v>
      </c>
      <c r="S158" s="6">
        <v>0</v>
      </c>
      <c r="T158" s="6">
        <v>0</v>
      </c>
      <c r="U158" s="6">
        <v>0</v>
      </c>
      <c r="V158" s="6">
        <v>0</v>
      </c>
      <c r="W158" s="6">
        <v>212.44444444444446</v>
      </c>
      <c r="X158" s="6">
        <v>0</v>
      </c>
      <c r="Y158" s="6">
        <v>0</v>
      </c>
      <c r="Z158" s="6">
        <v>796.22225808885048</v>
      </c>
      <c r="AA158" s="1">
        <v>12</v>
      </c>
      <c r="AB158" s="6">
        <v>72.997650973367399</v>
      </c>
      <c r="AC158" s="1" t="s">
        <v>48</v>
      </c>
      <c r="AD158" s="1" t="s">
        <v>70</v>
      </c>
      <c r="AE158" s="1" t="s">
        <v>52</v>
      </c>
      <c r="AF158" s="1" t="s">
        <v>75</v>
      </c>
      <c r="AG158" s="7">
        <v>0</v>
      </c>
      <c r="AH158" s="8">
        <v>5.8565467596054077E-2</v>
      </c>
      <c r="AI158" s="9">
        <v>511.247802734375</v>
      </c>
      <c r="AJ158" s="10">
        <v>0.18545668723501471</v>
      </c>
    </row>
    <row r="159" spans="1:36" x14ac:dyDescent="0.35">
      <c r="A159" s="1">
        <v>158</v>
      </c>
      <c r="B159" s="1">
        <v>57</v>
      </c>
      <c r="C159" s="1" t="s">
        <v>50</v>
      </c>
      <c r="D159" s="1" t="s">
        <v>36</v>
      </c>
      <c r="E159" s="1">
        <v>0</v>
      </c>
      <c r="F159" s="1">
        <v>0</v>
      </c>
      <c r="G159" s="1">
        <v>0</v>
      </c>
      <c r="H159" s="1">
        <v>2</v>
      </c>
      <c r="I159" s="1" t="s">
        <v>37</v>
      </c>
      <c r="J159" s="1" t="s">
        <v>63</v>
      </c>
      <c r="K159" s="6">
        <v>235.346</v>
      </c>
      <c r="L159" s="6">
        <v>175.34511111111112</v>
      </c>
      <c r="M159" s="1" t="s">
        <v>64</v>
      </c>
      <c r="N159" s="1" t="s">
        <v>66</v>
      </c>
      <c r="O159" s="6">
        <v>0</v>
      </c>
      <c r="P159" s="6">
        <v>0</v>
      </c>
      <c r="Q159" s="6">
        <v>8.9995555555555562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123.77777777777777</v>
      </c>
      <c r="X159" s="6">
        <v>0</v>
      </c>
      <c r="Y159" s="6">
        <v>0</v>
      </c>
      <c r="Z159" s="6">
        <v>129.01054774241686</v>
      </c>
      <c r="AA159" s="1">
        <v>48</v>
      </c>
      <c r="AB159" s="6">
        <v>3.7896847893822874</v>
      </c>
      <c r="AC159" s="1" t="s">
        <v>48</v>
      </c>
      <c r="AD159" s="1" t="s">
        <v>53</v>
      </c>
      <c r="AE159" s="1" t="s">
        <v>43</v>
      </c>
      <c r="AF159" s="1" t="s">
        <v>44</v>
      </c>
      <c r="AG159" s="7">
        <v>0</v>
      </c>
      <c r="AH159" s="8">
        <v>0.23433500528335571</v>
      </c>
      <c r="AI159" s="9">
        <v>414.12966918945313</v>
      </c>
      <c r="AJ159" s="10">
        <v>6.6885328388040732E-2</v>
      </c>
    </row>
    <row r="160" spans="1:36" x14ac:dyDescent="0.35">
      <c r="A160" s="1">
        <v>159</v>
      </c>
      <c r="B160" s="1">
        <v>35</v>
      </c>
      <c r="C160" s="1" t="s">
        <v>35</v>
      </c>
      <c r="D160" s="1" t="s">
        <v>59</v>
      </c>
      <c r="E160" s="1">
        <v>1</v>
      </c>
      <c r="F160" s="1">
        <v>0</v>
      </c>
      <c r="G160" s="1">
        <v>0</v>
      </c>
      <c r="H160" s="1">
        <v>2</v>
      </c>
      <c r="I160" s="1" t="s">
        <v>37</v>
      </c>
      <c r="J160" s="1" t="s">
        <v>56</v>
      </c>
      <c r="K160" s="6">
        <v>729.02475000000004</v>
      </c>
      <c r="L160" s="6">
        <v>539.01644444444446</v>
      </c>
      <c r="M160" s="1" t="s">
        <v>64</v>
      </c>
      <c r="N160" s="1" t="s">
        <v>47</v>
      </c>
      <c r="O160" s="6">
        <v>0</v>
      </c>
      <c r="P160" s="6">
        <v>0</v>
      </c>
      <c r="Q160" s="6">
        <v>220.45377777777779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114.66666666666667</v>
      </c>
      <c r="X160" s="6">
        <v>0</v>
      </c>
      <c r="Y160" s="6">
        <v>0</v>
      </c>
      <c r="Z160" s="6">
        <v>760.88356914165195</v>
      </c>
      <c r="AA160" s="1">
        <v>36</v>
      </c>
      <c r="AB160" s="6">
        <v>27.507763748389127</v>
      </c>
      <c r="AC160" s="1" t="s">
        <v>48</v>
      </c>
      <c r="AD160" s="1" t="s">
        <v>49</v>
      </c>
      <c r="AE160" s="1" t="s">
        <v>43</v>
      </c>
      <c r="AF160" s="1" t="s">
        <v>44</v>
      </c>
      <c r="AG160" s="7">
        <v>1</v>
      </c>
      <c r="AH160" s="8">
        <v>0.1066112890839577</v>
      </c>
      <c r="AI160" s="9">
        <v>439.32418823242188</v>
      </c>
      <c r="AJ160" s="10">
        <v>0.23555027998467251</v>
      </c>
    </row>
    <row r="161" spans="1:36" x14ac:dyDescent="0.35">
      <c r="A161" s="1">
        <v>160</v>
      </c>
      <c r="B161" s="1">
        <v>32</v>
      </c>
      <c r="C161" s="1" t="s">
        <v>60</v>
      </c>
      <c r="D161" s="1" t="s">
        <v>74</v>
      </c>
      <c r="E161" s="1">
        <v>1</v>
      </c>
      <c r="F161" s="1">
        <v>1</v>
      </c>
      <c r="G161" s="1">
        <v>1</v>
      </c>
      <c r="H161" s="1">
        <v>3</v>
      </c>
      <c r="I161" s="1" t="s">
        <v>62</v>
      </c>
      <c r="J161" s="1" t="s">
        <v>56</v>
      </c>
      <c r="K161" s="6">
        <v>49.103499999999997</v>
      </c>
      <c r="L161" s="6">
        <v>48.465555555555554</v>
      </c>
      <c r="M161" s="1" t="s">
        <v>46</v>
      </c>
      <c r="N161" s="1" t="s">
        <v>40</v>
      </c>
      <c r="O161" s="6">
        <v>0</v>
      </c>
      <c r="P161" s="6">
        <v>0</v>
      </c>
      <c r="Q161" s="6">
        <v>13.000444444444444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180.66666666666666</v>
      </c>
      <c r="X161" s="6">
        <v>0</v>
      </c>
      <c r="Y161" s="6">
        <v>0</v>
      </c>
      <c r="Z161" s="6">
        <v>22.071944417225428</v>
      </c>
      <c r="AA161" s="1">
        <v>3</v>
      </c>
      <c r="AB161" s="6">
        <v>7.5791296115376054</v>
      </c>
      <c r="AC161" s="1" t="s">
        <v>48</v>
      </c>
      <c r="AD161" s="1" t="s">
        <v>42</v>
      </c>
      <c r="AE161" s="1" t="s">
        <v>43</v>
      </c>
      <c r="AF161" s="1" t="s">
        <v>44</v>
      </c>
      <c r="AG161" s="7">
        <v>0</v>
      </c>
      <c r="AH161" s="8">
        <v>0.38239261507987982</v>
      </c>
      <c r="AI161" s="9">
        <v>222.85258483886719</v>
      </c>
      <c r="AJ161" s="10">
        <v>6.7806377093461351E-2</v>
      </c>
    </row>
    <row r="162" spans="1:36" x14ac:dyDescent="0.35">
      <c r="A162" s="1">
        <v>161</v>
      </c>
      <c r="B162" s="1">
        <v>47</v>
      </c>
      <c r="C162" s="1" t="s">
        <v>60</v>
      </c>
      <c r="D162" s="1" t="s">
        <v>55</v>
      </c>
      <c r="E162" s="1">
        <v>0</v>
      </c>
      <c r="F162" s="1">
        <v>0</v>
      </c>
      <c r="G162" s="1">
        <v>0</v>
      </c>
      <c r="H162" s="1">
        <v>3</v>
      </c>
      <c r="I162" s="1" t="s">
        <v>62</v>
      </c>
      <c r="J162" s="1" t="s">
        <v>63</v>
      </c>
      <c r="K162" s="6">
        <v>636.60050000000001</v>
      </c>
      <c r="L162" s="6">
        <v>537.5915555555556</v>
      </c>
      <c r="M162" s="1" t="s">
        <v>46</v>
      </c>
      <c r="N162" s="1" t="s">
        <v>47</v>
      </c>
      <c r="O162" s="6">
        <v>0</v>
      </c>
      <c r="P162" s="6">
        <v>3044.4444444444443</v>
      </c>
      <c r="Q162" s="6">
        <v>260.79666666666668</v>
      </c>
      <c r="R162" s="6">
        <v>0</v>
      </c>
      <c r="S162" s="6">
        <v>0</v>
      </c>
      <c r="T162" s="6">
        <v>0</v>
      </c>
      <c r="U162" s="6">
        <v>252.42955555555557</v>
      </c>
      <c r="V162" s="6">
        <v>162.44444444444446</v>
      </c>
      <c r="W162" s="6">
        <v>63.777777777777779</v>
      </c>
      <c r="X162" s="6">
        <v>0</v>
      </c>
      <c r="Y162" s="6">
        <v>0</v>
      </c>
      <c r="Z162" s="6">
        <v>462.05603057851442</v>
      </c>
      <c r="AA162" s="1">
        <v>24</v>
      </c>
      <c r="AB162" s="6">
        <v>23.06773238622819</v>
      </c>
      <c r="AC162" s="1" t="s">
        <v>48</v>
      </c>
      <c r="AD162" s="1" t="s">
        <v>49</v>
      </c>
      <c r="AE162" s="1" t="s">
        <v>43</v>
      </c>
      <c r="AF162" s="1" t="s">
        <v>44</v>
      </c>
      <c r="AG162" s="7">
        <v>1</v>
      </c>
      <c r="AH162" s="8">
        <v>0.1326474994421005</v>
      </c>
      <c r="AI162" s="9">
        <v>426.3570556640625</v>
      </c>
      <c r="AJ162" s="10">
        <v>0.37463492563011941</v>
      </c>
    </row>
    <row r="163" spans="1:36" x14ac:dyDescent="0.35">
      <c r="A163" s="1">
        <v>162</v>
      </c>
      <c r="B163" s="1">
        <v>31</v>
      </c>
      <c r="C163" s="1" t="s">
        <v>60</v>
      </c>
      <c r="D163" s="1" t="s">
        <v>36</v>
      </c>
      <c r="E163" s="1">
        <v>1</v>
      </c>
      <c r="F163" s="1">
        <v>0</v>
      </c>
      <c r="G163" s="1">
        <v>0</v>
      </c>
      <c r="H163" s="1">
        <v>4</v>
      </c>
      <c r="I163" s="1" t="s">
        <v>37</v>
      </c>
      <c r="J163" s="1" t="s">
        <v>38</v>
      </c>
      <c r="K163" s="6">
        <v>1832.1512499999999</v>
      </c>
      <c r="L163" s="6">
        <v>1385.7957777777779</v>
      </c>
      <c r="M163" s="1" t="s">
        <v>39</v>
      </c>
      <c r="N163" s="1" t="s">
        <v>47</v>
      </c>
      <c r="O163" s="6">
        <v>0</v>
      </c>
      <c r="P163" s="6">
        <v>3888.8888888888887</v>
      </c>
      <c r="Q163" s="6">
        <v>1100.0502222222221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10.888888888888889</v>
      </c>
      <c r="X163" s="6">
        <v>0</v>
      </c>
      <c r="Y163" s="6">
        <v>0</v>
      </c>
      <c r="Z163" s="6">
        <v>1203.9641770619437</v>
      </c>
      <c r="AA163" s="1">
        <v>48</v>
      </c>
      <c r="AB163" s="6">
        <v>35.366447229435934</v>
      </c>
      <c r="AC163" s="1" t="s">
        <v>41</v>
      </c>
      <c r="AD163" s="1" t="s">
        <v>53</v>
      </c>
      <c r="AE163" s="1" t="s">
        <v>43</v>
      </c>
      <c r="AF163" s="1" t="s">
        <v>84</v>
      </c>
      <c r="AG163" s="7">
        <v>1</v>
      </c>
      <c r="AH163" s="8">
        <v>1.7218433320522308E-2</v>
      </c>
      <c r="AI163" s="9">
        <v>694.21368408203125</v>
      </c>
      <c r="AJ163" s="10">
        <v>0.19466312658666879</v>
      </c>
    </row>
    <row r="164" spans="1:36" x14ac:dyDescent="0.35">
      <c r="A164" s="1">
        <v>163</v>
      </c>
      <c r="B164" s="1">
        <v>24</v>
      </c>
      <c r="C164" s="1" t="s">
        <v>50</v>
      </c>
      <c r="D164" s="1" t="s">
        <v>51</v>
      </c>
      <c r="E164" s="1">
        <v>2</v>
      </c>
      <c r="F164" s="1">
        <v>2</v>
      </c>
      <c r="G164" s="1">
        <v>2</v>
      </c>
      <c r="H164" s="1">
        <v>2</v>
      </c>
      <c r="I164" s="1" t="s">
        <v>37</v>
      </c>
      <c r="J164" s="1" t="s">
        <v>38</v>
      </c>
      <c r="K164" s="6">
        <v>777.28700000000003</v>
      </c>
      <c r="L164" s="6">
        <v>398.08777777777777</v>
      </c>
      <c r="M164" s="1" t="s">
        <v>46</v>
      </c>
      <c r="N164" s="1" t="s">
        <v>40</v>
      </c>
      <c r="O164" s="6">
        <v>0</v>
      </c>
      <c r="P164" s="6">
        <v>286.6611111111111</v>
      </c>
      <c r="Q164" s="6">
        <v>374.47800000000001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17.155555555555555</v>
      </c>
      <c r="X164" s="6">
        <v>0</v>
      </c>
      <c r="Y164" s="6">
        <v>0</v>
      </c>
      <c r="Z164" s="6">
        <v>609.21362942673011</v>
      </c>
      <c r="AA164" s="1">
        <v>48</v>
      </c>
      <c r="AB164" s="6">
        <v>17.895650125697273</v>
      </c>
      <c r="AC164" s="1" t="s">
        <v>48</v>
      </c>
      <c r="AD164" s="1" t="s">
        <v>49</v>
      </c>
      <c r="AE164" s="1" t="s">
        <v>43</v>
      </c>
      <c r="AF164" s="1" t="s">
        <v>84</v>
      </c>
      <c r="AG164" s="7">
        <v>1</v>
      </c>
      <c r="AH164" s="8">
        <v>0.13048386573791501</v>
      </c>
      <c r="AI164" s="9">
        <v>449.88238525390619</v>
      </c>
      <c r="AJ164" s="10">
        <v>1.7277286596163989E-2</v>
      </c>
    </row>
    <row r="165" spans="1:36" x14ac:dyDescent="0.35">
      <c r="A165" s="1">
        <v>164</v>
      </c>
      <c r="B165" s="1">
        <v>67</v>
      </c>
      <c r="C165" s="1" t="s">
        <v>50</v>
      </c>
      <c r="D165" s="1" t="s">
        <v>59</v>
      </c>
      <c r="E165" s="1">
        <v>0</v>
      </c>
      <c r="F165" s="1">
        <v>2</v>
      </c>
      <c r="G165" s="1">
        <v>2</v>
      </c>
      <c r="H165" s="1">
        <v>4</v>
      </c>
      <c r="I165" s="1" t="s">
        <v>57</v>
      </c>
      <c r="J165" s="1" t="s">
        <v>63</v>
      </c>
      <c r="K165" s="6">
        <v>1076.87175</v>
      </c>
      <c r="L165" s="6">
        <v>1277.6933333333334</v>
      </c>
      <c r="M165" s="1" t="s">
        <v>46</v>
      </c>
      <c r="N165" s="1" t="s">
        <v>40</v>
      </c>
      <c r="O165" s="6">
        <v>0</v>
      </c>
      <c r="P165" s="6">
        <v>0</v>
      </c>
      <c r="Q165" s="6">
        <v>97.788666666666671</v>
      </c>
      <c r="R165" s="6">
        <v>0</v>
      </c>
      <c r="S165" s="6">
        <v>0</v>
      </c>
      <c r="T165" s="6">
        <v>0</v>
      </c>
      <c r="U165" s="6">
        <v>154.88888888888889</v>
      </c>
      <c r="V165" s="6">
        <v>0</v>
      </c>
      <c r="W165" s="6">
        <v>7.333333333333333</v>
      </c>
      <c r="X165" s="6">
        <v>0</v>
      </c>
      <c r="Y165" s="6">
        <v>0</v>
      </c>
      <c r="Z165" s="6">
        <v>607.7059683265602</v>
      </c>
      <c r="AA165" s="1">
        <v>24</v>
      </c>
      <c r="AB165" s="6">
        <v>30.339174730214225</v>
      </c>
      <c r="AC165" s="1" t="s">
        <v>48</v>
      </c>
      <c r="AD165" s="1" t="s">
        <v>49</v>
      </c>
      <c r="AE165" s="1" t="s">
        <v>52</v>
      </c>
      <c r="AF165" s="1" t="s">
        <v>44</v>
      </c>
      <c r="AG165" s="7">
        <v>1</v>
      </c>
      <c r="AH165" s="8">
        <v>5.6862521916627877E-2</v>
      </c>
      <c r="AI165" s="9">
        <v>598.8197021484375</v>
      </c>
      <c r="AJ165" s="10">
        <v>0.11317763952208749</v>
      </c>
    </row>
    <row r="166" spans="1:36" x14ac:dyDescent="0.35">
      <c r="A166" s="1">
        <v>165</v>
      </c>
      <c r="B166" s="1">
        <v>22</v>
      </c>
      <c r="C166" s="1" t="s">
        <v>60</v>
      </c>
      <c r="D166" s="1" t="s">
        <v>55</v>
      </c>
      <c r="E166" s="1">
        <v>0</v>
      </c>
      <c r="F166" s="1">
        <v>1</v>
      </c>
      <c r="G166" s="1">
        <v>1</v>
      </c>
      <c r="H166" s="1">
        <v>3</v>
      </c>
      <c r="I166" s="1" t="s">
        <v>62</v>
      </c>
      <c r="J166" s="1" t="s">
        <v>63</v>
      </c>
      <c r="K166" s="6">
        <v>870.78525000000002</v>
      </c>
      <c r="L166" s="6">
        <v>618.54577777777774</v>
      </c>
      <c r="M166" s="1" t="s">
        <v>64</v>
      </c>
      <c r="N166" s="1" t="s">
        <v>40</v>
      </c>
      <c r="O166" s="6">
        <v>0</v>
      </c>
      <c r="P166" s="6">
        <v>0</v>
      </c>
      <c r="Q166" s="6">
        <v>74.407111111111107</v>
      </c>
      <c r="R166" s="6">
        <v>0</v>
      </c>
      <c r="S166" s="6">
        <v>0</v>
      </c>
      <c r="T166" s="6">
        <v>0</v>
      </c>
      <c r="U166" s="6">
        <v>44.444444444444443</v>
      </c>
      <c r="V166" s="6">
        <v>0</v>
      </c>
      <c r="W166" s="6">
        <v>0</v>
      </c>
      <c r="X166" s="6">
        <v>0</v>
      </c>
      <c r="Y166" s="6">
        <v>0</v>
      </c>
      <c r="Z166" s="6">
        <v>848.64350237653889</v>
      </c>
      <c r="AA166" s="1">
        <v>36</v>
      </c>
      <c r="AB166" s="6">
        <v>30.680495566902415</v>
      </c>
      <c r="AC166" s="1" t="s">
        <v>41</v>
      </c>
      <c r="AD166" s="1" t="s">
        <v>53</v>
      </c>
      <c r="AE166" s="1" t="s">
        <v>52</v>
      </c>
      <c r="AF166" s="1" t="s">
        <v>44</v>
      </c>
      <c r="AG166" s="7">
        <v>1</v>
      </c>
      <c r="AH166" s="8">
        <v>8.6928017437458038E-2</v>
      </c>
      <c r="AI166" s="9">
        <v>461.05044555664063</v>
      </c>
      <c r="AJ166" s="10">
        <v>0.42914729652805822</v>
      </c>
    </row>
    <row r="167" spans="1:36" x14ac:dyDescent="0.35">
      <c r="A167" s="1">
        <v>166</v>
      </c>
      <c r="B167" s="1">
        <v>57</v>
      </c>
      <c r="C167" s="1" t="s">
        <v>60</v>
      </c>
      <c r="D167" s="1" t="s">
        <v>36</v>
      </c>
      <c r="E167" s="1">
        <v>0</v>
      </c>
      <c r="F167" s="1">
        <v>0</v>
      </c>
      <c r="G167" s="1">
        <v>0</v>
      </c>
      <c r="H167" s="1">
        <v>3</v>
      </c>
      <c r="I167" s="1" t="s">
        <v>61</v>
      </c>
      <c r="J167" s="1" t="s">
        <v>56</v>
      </c>
      <c r="K167" s="6">
        <v>18.0685</v>
      </c>
      <c r="L167" s="6">
        <v>16.164888888888889</v>
      </c>
      <c r="M167" s="1" t="s">
        <v>46</v>
      </c>
      <c r="N167" s="1" t="s">
        <v>40</v>
      </c>
      <c r="O167" s="6">
        <v>0</v>
      </c>
      <c r="P167" s="6">
        <v>0</v>
      </c>
      <c r="Q167" s="6">
        <v>3.6833333333333331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212.66666666666666</v>
      </c>
      <c r="X167" s="6">
        <v>0</v>
      </c>
      <c r="Y167" s="6">
        <v>0</v>
      </c>
      <c r="Z167" s="6">
        <v>7.8670801333472786</v>
      </c>
      <c r="AA167" s="1">
        <v>48</v>
      </c>
      <c r="AB167" s="6">
        <v>0.23109547583445703</v>
      </c>
      <c r="AC167" s="1" t="s">
        <v>41</v>
      </c>
      <c r="AD167" s="1" t="s">
        <v>71</v>
      </c>
      <c r="AE167" s="1" t="s">
        <v>52</v>
      </c>
      <c r="AF167" s="1" t="s">
        <v>44</v>
      </c>
      <c r="AG167" s="7">
        <v>0</v>
      </c>
      <c r="AH167" s="8">
        <v>0.29145511984825129</v>
      </c>
      <c r="AI167" s="9">
        <v>412.64230346679688</v>
      </c>
      <c r="AJ167" s="10">
        <v>0.2514507189503094</v>
      </c>
    </row>
    <row r="168" spans="1:36" x14ac:dyDescent="0.35">
      <c r="A168" s="1">
        <v>167</v>
      </c>
      <c r="B168" s="1">
        <v>42</v>
      </c>
      <c r="C168" s="1" t="s">
        <v>35</v>
      </c>
      <c r="D168" s="1" t="s">
        <v>51</v>
      </c>
      <c r="E168" s="1">
        <v>2</v>
      </c>
      <c r="F168" s="1">
        <v>0</v>
      </c>
      <c r="G168" s="1">
        <v>0</v>
      </c>
      <c r="H168" s="1">
        <v>2</v>
      </c>
      <c r="I168" s="1" t="s">
        <v>45</v>
      </c>
      <c r="J168" s="1" t="s">
        <v>56</v>
      </c>
      <c r="K168" s="6">
        <v>117.9165</v>
      </c>
      <c r="L168" s="6">
        <v>87.656000000000006</v>
      </c>
      <c r="M168" s="1" t="s">
        <v>46</v>
      </c>
      <c r="N168" s="1" t="s">
        <v>47</v>
      </c>
      <c r="O168" s="6">
        <v>0</v>
      </c>
      <c r="P168" s="6">
        <v>0</v>
      </c>
      <c r="Q168" s="6">
        <v>41.190222222222225</v>
      </c>
      <c r="R168" s="6">
        <v>38.888888888888886</v>
      </c>
      <c r="S168" s="6">
        <v>0</v>
      </c>
      <c r="T168" s="6">
        <v>0</v>
      </c>
      <c r="U168" s="6">
        <v>78.466666666666669</v>
      </c>
      <c r="V168" s="6">
        <v>0</v>
      </c>
      <c r="W168" s="6">
        <v>187.11111111111111</v>
      </c>
      <c r="X168" s="6">
        <v>0</v>
      </c>
      <c r="Y168" s="6">
        <v>0</v>
      </c>
      <c r="Z168" s="6">
        <v>81.139152205728394</v>
      </c>
      <c r="AA168" s="1">
        <v>24</v>
      </c>
      <c r="AB168" s="6">
        <v>4.0507993084382727</v>
      </c>
      <c r="AC168" s="1" t="s">
        <v>41</v>
      </c>
      <c r="AD168" s="1" t="s">
        <v>53</v>
      </c>
      <c r="AE168" s="1" t="s">
        <v>52</v>
      </c>
      <c r="AF168" s="1" t="s">
        <v>44</v>
      </c>
      <c r="AG168" s="7">
        <v>0</v>
      </c>
      <c r="AH168" s="8">
        <v>0.32665064930915833</v>
      </c>
      <c r="AI168" s="9">
        <v>292.92080688476563</v>
      </c>
      <c r="AJ168" s="10">
        <v>5.5561012095482268E-2</v>
      </c>
    </row>
    <row r="169" spans="1:36" x14ac:dyDescent="0.35">
      <c r="A169" s="1">
        <v>168</v>
      </c>
      <c r="B169" s="1">
        <v>43</v>
      </c>
      <c r="C169" s="1" t="s">
        <v>35</v>
      </c>
      <c r="D169" s="1" t="s">
        <v>36</v>
      </c>
      <c r="E169" s="1">
        <v>0</v>
      </c>
      <c r="F169" s="1">
        <v>0</v>
      </c>
      <c r="G169" s="1">
        <v>0</v>
      </c>
      <c r="H169" s="1">
        <v>2</v>
      </c>
      <c r="I169" s="1" t="s">
        <v>61</v>
      </c>
      <c r="J169" s="1" t="s">
        <v>56</v>
      </c>
      <c r="K169" s="6">
        <v>438.38825000000003</v>
      </c>
      <c r="L169" s="6">
        <v>522.87288888888884</v>
      </c>
      <c r="M169" s="1" t="s">
        <v>46</v>
      </c>
      <c r="N169" s="1" t="s">
        <v>40</v>
      </c>
      <c r="O169" s="6">
        <v>0</v>
      </c>
      <c r="P169" s="6">
        <v>33.333333333333336</v>
      </c>
      <c r="Q169" s="6">
        <v>97.61311111111111</v>
      </c>
      <c r="R169" s="6">
        <v>0</v>
      </c>
      <c r="S169" s="6">
        <v>0</v>
      </c>
      <c r="T169" s="6">
        <v>0</v>
      </c>
      <c r="U169" s="6">
        <v>44.444444444444443</v>
      </c>
      <c r="V169" s="6">
        <v>0</v>
      </c>
      <c r="W169" s="6">
        <v>154.22222222222223</v>
      </c>
      <c r="X169" s="6">
        <v>0</v>
      </c>
      <c r="Y169" s="6">
        <v>0</v>
      </c>
      <c r="Z169" s="6">
        <v>269.01810622460442</v>
      </c>
      <c r="AA169" s="1">
        <v>36</v>
      </c>
      <c r="AB169" s="6">
        <v>9.7256489825551906</v>
      </c>
      <c r="AC169" s="1" t="s">
        <v>48</v>
      </c>
      <c r="AD169" s="1" t="s">
        <v>72</v>
      </c>
      <c r="AE169" s="1" t="s">
        <v>43</v>
      </c>
      <c r="AF169" s="1" t="s">
        <v>44</v>
      </c>
      <c r="AG169" s="7">
        <v>0</v>
      </c>
      <c r="AH169" s="8">
        <v>0.1878172904253006</v>
      </c>
      <c r="AI169" s="9">
        <v>377.58294677734381</v>
      </c>
      <c r="AJ169" s="10">
        <v>0.21934129479052369</v>
      </c>
    </row>
    <row r="170" spans="1:36" x14ac:dyDescent="0.35">
      <c r="A170" s="1">
        <v>169</v>
      </c>
      <c r="B170" s="1">
        <v>43</v>
      </c>
      <c r="C170" s="1" t="s">
        <v>50</v>
      </c>
      <c r="D170" s="1" t="s">
        <v>51</v>
      </c>
      <c r="E170" s="1">
        <v>2</v>
      </c>
      <c r="F170" s="1">
        <v>1</v>
      </c>
      <c r="G170" s="1">
        <v>1</v>
      </c>
      <c r="H170" s="1">
        <v>3</v>
      </c>
      <c r="I170" s="1" t="s">
        <v>37</v>
      </c>
      <c r="J170" s="1" t="s">
        <v>38</v>
      </c>
      <c r="K170" s="6">
        <v>866.60424999999998</v>
      </c>
      <c r="L170" s="6">
        <v>905.21600000000001</v>
      </c>
      <c r="M170" s="1" t="s">
        <v>64</v>
      </c>
      <c r="N170" s="1" t="s">
        <v>47</v>
      </c>
      <c r="O170" s="6">
        <v>0</v>
      </c>
      <c r="P170" s="6">
        <v>0</v>
      </c>
      <c r="Q170" s="6">
        <v>97.897111111111116</v>
      </c>
      <c r="R170" s="6">
        <v>0</v>
      </c>
      <c r="S170" s="6">
        <v>0</v>
      </c>
      <c r="T170" s="6">
        <v>0</v>
      </c>
      <c r="U170" s="6">
        <v>44.444444444444443</v>
      </c>
      <c r="V170" s="6">
        <v>0</v>
      </c>
      <c r="W170" s="6">
        <v>40</v>
      </c>
      <c r="X170" s="6">
        <v>0</v>
      </c>
      <c r="Y170" s="6">
        <v>0</v>
      </c>
      <c r="Z170" s="6">
        <v>520.39652136395432</v>
      </c>
      <c r="AA170" s="1">
        <v>48</v>
      </c>
      <c r="AB170" s="6">
        <v>15.286647611155132</v>
      </c>
      <c r="AC170" s="1" t="s">
        <v>41</v>
      </c>
      <c r="AD170" s="1" t="s">
        <v>53</v>
      </c>
      <c r="AE170" s="1" t="s">
        <v>43</v>
      </c>
      <c r="AF170" s="1" t="s">
        <v>44</v>
      </c>
      <c r="AG170" s="7">
        <v>1</v>
      </c>
      <c r="AH170" s="8">
        <v>9.1898828744888306E-2</v>
      </c>
      <c r="AI170" s="9">
        <v>538.654296875</v>
      </c>
      <c r="AJ170" s="10">
        <v>2.6114110449882759E-2</v>
      </c>
    </row>
    <row r="171" spans="1:36" x14ac:dyDescent="0.35">
      <c r="A171" s="1">
        <v>170</v>
      </c>
      <c r="B171" s="1">
        <v>31</v>
      </c>
      <c r="C171" s="1" t="s">
        <v>35</v>
      </c>
      <c r="D171" s="1" t="s">
        <v>36</v>
      </c>
      <c r="E171" s="1">
        <v>1</v>
      </c>
      <c r="F171" s="1">
        <v>1</v>
      </c>
      <c r="G171" s="1">
        <v>1</v>
      </c>
      <c r="H171" s="1">
        <v>2</v>
      </c>
      <c r="I171" s="1" t="s">
        <v>37</v>
      </c>
      <c r="J171" s="1" t="s">
        <v>56</v>
      </c>
      <c r="K171" s="6">
        <v>387.30675000000002</v>
      </c>
      <c r="L171" s="6">
        <v>223.08199999999999</v>
      </c>
      <c r="M171" s="1" t="s">
        <v>46</v>
      </c>
      <c r="N171" s="1" t="s">
        <v>40</v>
      </c>
      <c r="O171" s="6">
        <v>0</v>
      </c>
      <c r="P171" s="6">
        <v>497.77777777777777</v>
      </c>
      <c r="Q171" s="6">
        <v>102.12444444444445</v>
      </c>
      <c r="R171" s="6">
        <v>0</v>
      </c>
      <c r="S171" s="6">
        <v>0</v>
      </c>
      <c r="T171" s="6">
        <v>0</v>
      </c>
      <c r="U171" s="6">
        <v>222.22222222222223</v>
      </c>
      <c r="V171" s="6">
        <v>0</v>
      </c>
      <c r="W171" s="6">
        <v>112.44444444444444</v>
      </c>
      <c r="X171" s="6">
        <v>0</v>
      </c>
      <c r="Y171" s="6">
        <v>0</v>
      </c>
      <c r="Z171" s="6">
        <v>362.35027787586091</v>
      </c>
      <c r="AA171" s="1">
        <v>18</v>
      </c>
      <c r="AB171" s="6">
        <v>23.12004275271147</v>
      </c>
      <c r="AC171" s="1" t="s">
        <v>41</v>
      </c>
      <c r="AD171" s="1" t="s">
        <v>42</v>
      </c>
      <c r="AE171" s="1" t="s">
        <v>43</v>
      </c>
      <c r="AF171" s="1" t="s">
        <v>54</v>
      </c>
      <c r="AG171" s="7">
        <v>1</v>
      </c>
      <c r="AH171" s="8">
        <v>0.23297119140625</v>
      </c>
      <c r="AI171" s="9">
        <v>303.874755859375</v>
      </c>
      <c r="AJ171" s="10">
        <v>0.35494895506189</v>
      </c>
    </row>
    <row r="172" spans="1:36" x14ac:dyDescent="0.35">
      <c r="A172" s="1">
        <v>171</v>
      </c>
      <c r="B172" s="1">
        <v>30</v>
      </c>
      <c r="C172" s="1" t="s">
        <v>35</v>
      </c>
      <c r="D172" s="1" t="s">
        <v>74</v>
      </c>
      <c r="E172" s="1">
        <v>0</v>
      </c>
      <c r="F172" s="1">
        <v>0</v>
      </c>
      <c r="G172" s="1">
        <v>0</v>
      </c>
      <c r="H172" s="1">
        <v>2</v>
      </c>
      <c r="I172" s="1" t="s">
        <v>37</v>
      </c>
      <c r="J172" s="1" t="s">
        <v>69</v>
      </c>
      <c r="K172" s="6">
        <v>977.47349999999994</v>
      </c>
      <c r="L172" s="6">
        <v>1001.3057777777777</v>
      </c>
      <c r="M172" s="1" t="s">
        <v>46</v>
      </c>
      <c r="N172" s="1" t="s">
        <v>47</v>
      </c>
      <c r="O172" s="6">
        <v>0</v>
      </c>
      <c r="P172" s="6">
        <v>0</v>
      </c>
      <c r="Q172" s="6">
        <v>466.57777777777778</v>
      </c>
      <c r="R172" s="6">
        <v>0</v>
      </c>
      <c r="S172" s="6">
        <v>0</v>
      </c>
      <c r="T172" s="6">
        <v>0</v>
      </c>
      <c r="U172" s="6">
        <v>222.22222222222223</v>
      </c>
      <c r="V172" s="6">
        <v>0</v>
      </c>
      <c r="W172" s="6">
        <v>42.888888888888886</v>
      </c>
      <c r="X172" s="6">
        <v>0</v>
      </c>
      <c r="Y172" s="6">
        <v>0</v>
      </c>
      <c r="Z172" s="6">
        <v>730.10055901322175</v>
      </c>
      <c r="AA172" s="1">
        <v>24</v>
      </c>
      <c r="AB172" s="6">
        <v>36.4496147561714</v>
      </c>
      <c r="AC172" s="1" t="s">
        <v>48</v>
      </c>
      <c r="AD172" s="1" t="s">
        <v>72</v>
      </c>
      <c r="AE172" s="1" t="s">
        <v>52</v>
      </c>
      <c r="AF172" s="1" t="s">
        <v>54</v>
      </c>
      <c r="AG172" s="7">
        <v>1</v>
      </c>
      <c r="AH172" s="8">
        <v>8.0643944442272186E-2</v>
      </c>
      <c r="AI172" s="9">
        <v>414.12890625</v>
      </c>
      <c r="AJ172" s="10">
        <v>0.1178277146502342</v>
      </c>
    </row>
    <row r="173" spans="1:36" x14ac:dyDescent="0.35">
      <c r="A173" s="1">
        <v>172</v>
      </c>
      <c r="B173" s="1">
        <v>61</v>
      </c>
      <c r="C173" s="1" t="s">
        <v>35</v>
      </c>
      <c r="D173" s="1" t="s">
        <v>36</v>
      </c>
      <c r="E173" s="1">
        <v>0</v>
      </c>
      <c r="F173" s="1">
        <v>3</v>
      </c>
      <c r="G173" s="1">
        <v>3</v>
      </c>
      <c r="H173" s="1">
        <v>3</v>
      </c>
      <c r="I173" s="1" t="s">
        <v>61</v>
      </c>
      <c r="J173" s="1" t="s">
        <v>63</v>
      </c>
      <c r="K173" s="6">
        <v>32.90475</v>
      </c>
      <c r="L173" s="6">
        <v>28.385777777777779</v>
      </c>
      <c r="M173" s="1" t="s">
        <v>46</v>
      </c>
      <c r="N173" s="1" t="s">
        <v>40</v>
      </c>
      <c r="O173" s="6">
        <v>0</v>
      </c>
      <c r="P173" s="6">
        <v>0</v>
      </c>
      <c r="Q173" s="6">
        <v>13.824444444444444</v>
      </c>
      <c r="R173" s="6">
        <v>0</v>
      </c>
      <c r="S173" s="6">
        <v>0</v>
      </c>
      <c r="T173" s="6">
        <v>0</v>
      </c>
      <c r="U173" s="6">
        <v>222.22222222222223</v>
      </c>
      <c r="V173" s="6">
        <v>0</v>
      </c>
      <c r="W173" s="6">
        <v>11.555555555555555</v>
      </c>
      <c r="X173" s="6">
        <v>0</v>
      </c>
      <c r="Y173" s="6">
        <v>0</v>
      </c>
      <c r="Z173" s="6">
        <v>26.48585697233116</v>
      </c>
      <c r="AA173" s="1">
        <v>48</v>
      </c>
      <c r="AB173" s="6">
        <v>0.77802203818406801</v>
      </c>
      <c r="AC173" s="1" t="s">
        <v>41</v>
      </c>
      <c r="AD173" s="1" t="s">
        <v>49</v>
      </c>
      <c r="AE173" s="1" t="s">
        <v>43</v>
      </c>
      <c r="AF173" s="1" t="s">
        <v>44</v>
      </c>
      <c r="AG173" s="7">
        <v>0</v>
      </c>
      <c r="AH173" s="8">
        <v>0.30010473728179932</v>
      </c>
      <c r="AI173" s="9">
        <v>446.49639892578119</v>
      </c>
      <c r="AJ173" s="10">
        <v>0.28068804142081238</v>
      </c>
    </row>
    <row r="174" spans="1:36" x14ac:dyDescent="0.35">
      <c r="A174" s="1">
        <v>173</v>
      </c>
      <c r="B174" s="1">
        <v>29</v>
      </c>
      <c r="C174" s="1" t="s">
        <v>50</v>
      </c>
      <c r="D174" s="1" t="s">
        <v>51</v>
      </c>
      <c r="E174" s="1">
        <v>1</v>
      </c>
      <c r="F174" s="1">
        <v>1</v>
      </c>
      <c r="G174" s="1">
        <v>1</v>
      </c>
      <c r="H174" s="1">
        <v>4</v>
      </c>
      <c r="I174" s="1" t="s">
        <v>67</v>
      </c>
      <c r="J174" s="1" t="s">
        <v>56</v>
      </c>
      <c r="K174" s="6">
        <v>1772.625</v>
      </c>
      <c r="L174" s="6">
        <v>2237.0357777777776</v>
      </c>
      <c r="M174" s="1" t="s">
        <v>46</v>
      </c>
      <c r="N174" s="1" t="s">
        <v>47</v>
      </c>
      <c r="O174" s="6">
        <v>0</v>
      </c>
      <c r="P174" s="6">
        <v>0</v>
      </c>
      <c r="Q174" s="6">
        <v>1020.6222222222223</v>
      </c>
      <c r="R174" s="6">
        <v>0</v>
      </c>
      <c r="S174" s="6">
        <v>0</v>
      </c>
      <c r="T174" s="6">
        <v>0</v>
      </c>
      <c r="U174" s="6">
        <v>355.55555555555554</v>
      </c>
      <c r="V174" s="6">
        <v>0</v>
      </c>
      <c r="W174" s="6">
        <v>31.777777777777779</v>
      </c>
      <c r="X174" s="6">
        <v>0</v>
      </c>
      <c r="Y174" s="6">
        <v>0</v>
      </c>
      <c r="Z174" s="6">
        <v>637.55754033915207</v>
      </c>
      <c r="AA174" s="1">
        <v>36</v>
      </c>
      <c r="AB174" s="6">
        <v>23.049232375247279</v>
      </c>
      <c r="AC174" s="1" t="s">
        <v>48</v>
      </c>
      <c r="AD174" s="1" t="s">
        <v>49</v>
      </c>
      <c r="AE174" s="1" t="s">
        <v>43</v>
      </c>
      <c r="AF174" s="1" t="s">
        <v>44</v>
      </c>
      <c r="AG174" s="7">
        <v>1</v>
      </c>
      <c r="AH174" s="8">
        <v>2.5267705321311951E-2</v>
      </c>
      <c r="AI174" s="9">
        <v>611.989013671875</v>
      </c>
      <c r="AJ174" s="10">
        <v>0.48615268600330003</v>
      </c>
    </row>
    <row r="175" spans="1:36" x14ac:dyDescent="0.35">
      <c r="A175" s="1">
        <v>174</v>
      </c>
      <c r="B175" s="1">
        <v>52</v>
      </c>
      <c r="C175" s="1" t="s">
        <v>35</v>
      </c>
      <c r="D175" s="1" t="s">
        <v>51</v>
      </c>
      <c r="E175" s="1">
        <v>0</v>
      </c>
      <c r="F175" s="1">
        <v>0</v>
      </c>
      <c r="G175" s="1">
        <v>0</v>
      </c>
      <c r="H175" s="1">
        <v>2</v>
      </c>
      <c r="I175" s="1" t="s">
        <v>61</v>
      </c>
      <c r="J175" s="1" t="s">
        <v>38</v>
      </c>
      <c r="K175" s="6">
        <v>170.65774999999999</v>
      </c>
      <c r="L175" s="6">
        <v>117.10377777777778</v>
      </c>
      <c r="M175" s="1" t="s">
        <v>64</v>
      </c>
      <c r="N175" s="1" t="s">
        <v>40</v>
      </c>
      <c r="O175" s="6">
        <v>0</v>
      </c>
      <c r="P175" s="6">
        <v>90.444444444444443</v>
      </c>
      <c r="Q175" s="6">
        <v>29.859777777777779</v>
      </c>
      <c r="R175" s="6">
        <v>88.888888888888886</v>
      </c>
      <c r="S175" s="6">
        <v>0</v>
      </c>
      <c r="T175" s="6">
        <v>0</v>
      </c>
      <c r="U175" s="6">
        <v>22.222222222222221</v>
      </c>
      <c r="V175" s="6">
        <v>0</v>
      </c>
      <c r="W175" s="6">
        <v>46.222222222222221</v>
      </c>
      <c r="X175" s="6">
        <v>0</v>
      </c>
      <c r="Y175" s="6">
        <v>0</v>
      </c>
      <c r="Z175" s="6">
        <v>110.06238565531365</v>
      </c>
      <c r="AA175" s="1">
        <v>36</v>
      </c>
      <c r="AB175" s="6">
        <v>3.9790188998375187</v>
      </c>
      <c r="AC175" s="1" t="s">
        <v>48</v>
      </c>
      <c r="AD175" s="1" t="s">
        <v>49</v>
      </c>
      <c r="AE175" s="1" t="s">
        <v>81</v>
      </c>
      <c r="AF175" s="1" t="s">
        <v>44</v>
      </c>
      <c r="AG175" s="7">
        <v>0</v>
      </c>
      <c r="AH175" s="8">
        <v>0.27203467488288879</v>
      </c>
      <c r="AI175" s="9">
        <v>354.12057495117188</v>
      </c>
      <c r="AJ175" s="10">
        <v>0.18966773797084369</v>
      </c>
    </row>
    <row r="176" spans="1:36" x14ac:dyDescent="0.35">
      <c r="A176" s="1">
        <v>175</v>
      </c>
      <c r="B176" s="1">
        <v>29</v>
      </c>
      <c r="C176" s="1" t="s">
        <v>35</v>
      </c>
      <c r="D176" s="1" t="s">
        <v>51</v>
      </c>
      <c r="E176" s="1">
        <v>2</v>
      </c>
      <c r="F176" s="1">
        <v>2</v>
      </c>
      <c r="G176" s="1">
        <v>2</v>
      </c>
      <c r="H176" s="1">
        <v>2</v>
      </c>
      <c r="I176" s="1" t="s">
        <v>61</v>
      </c>
      <c r="J176" s="1" t="s">
        <v>56</v>
      </c>
      <c r="K176" s="6">
        <v>402.46525000000003</v>
      </c>
      <c r="L176" s="6">
        <v>375.46022222222223</v>
      </c>
      <c r="M176" s="1" t="s">
        <v>46</v>
      </c>
      <c r="N176" s="1" t="s">
        <v>47</v>
      </c>
      <c r="O176" s="6">
        <v>0</v>
      </c>
      <c r="P176" s="6">
        <v>222.22222222222223</v>
      </c>
      <c r="Q176" s="6">
        <v>98.13666666666667</v>
      </c>
      <c r="R176" s="6">
        <v>140</v>
      </c>
      <c r="S176" s="6">
        <v>0</v>
      </c>
      <c r="T176" s="6">
        <v>0</v>
      </c>
      <c r="U176" s="6">
        <v>0</v>
      </c>
      <c r="V176" s="6">
        <v>134.22222222222223</v>
      </c>
      <c r="W176" s="6">
        <v>174.22222222222223</v>
      </c>
      <c r="X176" s="6">
        <v>0</v>
      </c>
      <c r="Y176" s="6">
        <v>0</v>
      </c>
      <c r="Z176" s="6">
        <v>197.58670174673819</v>
      </c>
      <c r="AA176" s="1">
        <v>24</v>
      </c>
      <c r="AB176" s="6">
        <v>9.8643386458230644</v>
      </c>
      <c r="AC176" s="1" t="s">
        <v>48</v>
      </c>
      <c r="AD176" s="1" t="s">
        <v>42</v>
      </c>
      <c r="AE176" s="1" t="s">
        <v>52</v>
      </c>
      <c r="AF176" s="1" t="s">
        <v>58</v>
      </c>
      <c r="AG176" s="7">
        <v>1</v>
      </c>
      <c r="AH176" s="8">
        <v>0.25804400444030762</v>
      </c>
      <c r="AI176" s="9">
        <v>313.8560791015625</v>
      </c>
      <c r="AJ176" s="10">
        <v>1.5429262493734159E-4</v>
      </c>
    </row>
    <row r="177" spans="1:36" x14ac:dyDescent="0.35">
      <c r="A177" s="1">
        <v>176</v>
      </c>
      <c r="B177" s="1">
        <v>42</v>
      </c>
      <c r="C177" s="1" t="s">
        <v>35</v>
      </c>
      <c r="D177" s="1" t="s">
        <v>36</v>
      </c>
      <c r="E177" s="1">
        <v>1</v>
      </c>
      <c r="F177" s="1">
        <v>3</v>
      </c>
      <c r="G177" s="1">
        <v>3</v>
      </c>
      <c r="H177" s="1">
        <v>2</v>
      </c>
      <c r="I177" s="1" t="s">
        <v>37</v>
      </c>
      <c r="J177" s="1" t="s">
        <v>38</v>
      </c>
      <c r="K177" s="6">
        <v>742.23175000000003</v>
      </c>
      <c r="L177" s="6">
        <v>531.06333333333339</v>
      </c>
      <c r="M177" s="1" t="s">
        <v>46</v>
      </c>
      <c r="N177" s="1" t="s">
        <v>47</v>
      </c>
      <c r="O177" s="6">
        <v>0</v>
      </c>
      <c r="P177" s="6">
        <v>0</v>
      </c>
      <c r="Q177" s="6">
        <v>228.7608888888889</v>
      </c>
      <c r="R177" s="6">
        <v>0</v>
      </c>
      <c r="S177" s="6">
        <v>0</v>
      </c>
      <c r="T177" s="6">
        <v>1247.5555555555557</v>
      </c>
      <c r="U177" s="6">
        <v>0</v>
      </c>
      <c r="V177" s="6">
        <v>0</v>
      </c>
      <c r="W177" s="6">
        <v>52.888888888888886</v>
      </c>
      <c r="X177" s="6">
        <v>435.55555555555554</v>
      </c>
      <c r="Y177" s="6">
        <v>0</v>
      </c>
      <c r="Z177" s="6">
        <v>635.45391123731576</v>
      </c>
      <c r="AA177" s="1">
        <v>48</v>
      </c>
      <c r="AB177" s="6">
        <v>18.666458393601292</v>
      </c>
      <c r="AC177" s="1" t="s">
        <v>48</v>
      </c>
      <c r="AD177" s="1" t="s">
        <v>70</v>
      </c>
      <c r="AE177" s="1" t="s">
        <v>65</v>
      </c>
      <c r="AF177" s="1" t="s">
        <v>44</v>
      </c>
      <c r="AG177" s="7">
        <v>0</v>
      </c>
      <c r="AH177" s="8">
        <v>0.11649703234434131</v>
      </c>
      <c r="AI177" s="9">
        <v>502.06576538085938</v>
      </c>
      <c r="AJ177" s="10">
        <v>3.9268314759916961E-2</v>
      </c>
    </row>
    <row r="178" spans="1:36" x14ac:dyDescent="0.35">
      <c r="A178" s="1">
        <v>177</v>
      </c>
      <c r="B178" s="1">
        <v>49</v>
      </c>
      <c r="C178" s="1" t="s">
        <v>35</v>
      </c>
      <c r="D178" s="1" t="s">
        <v>51</v>
      </c>
      <c r="E178" s="1">
        <v>0</v>
      </c>
      <c r="F178" s="1">
        <v>1</v>
      </c>
      <c r="G178" s="1">
        <v>1</v>
      </c>
      <c r="H178" s="1">
        <v>4</v>
      </c>
      <c r="I178" s="1" t="s">
        <v>62</v>
      </c>
      <c r="J178" s="1" t="s">
        <v>56</v>
      </c>
      <c r="K178" s="6">
        <v>104.77124999999999</v>
      </c>
      <c r="L178" s="6">
        <v>53.604222222222219</v>
      </c>
      <c r="M178" s="1" t="s">
        <v>64</v>
      </c>
      <c r="N178" s="1" t="s">
        <v>47</v>
      </c>
      <c r="O178" s="6">
        <v>0</v>
      </c>
      <c r="P178" s="6">
        <v>0</v>
      </c>
      <c r="Q178" s="6">
        <v>49.969555555555559</v>
      </c>
      <c r="R178" s="6">
        <v>0</v>
      </c>
      <c r="S178" s="6">
        <v>0</v>
      </c>
      <c r="T178" s="6">
        <v>0</v>
      </c>
      <c r="U178" s="6">
        <v>600</v>
      </c>
      <c r="V178" s="6">
        <v>0</v>
      </c>
      <c r="W178" s="6">
        <v>31.555555555555557</v>
      </c>
      <c r="X178" s="6">
        <v>0</v>
      </c>
      <c r="Y178" s="6">
        <v>0</v>
      </c>
      <c r="Z178" s="6">
        <v>132.54906896539703</v>
      </c>
      <c r="AA178" s="1">
        <v>24</v>
      </c>
      <c r="AB178" s="6">
        <v>6.6173932349919244</v>
      </c>
      <c r="AC178" s="1" t="s">
        <v>48</v>
      </c>
      <c r="AD178" s="1" t="s">
        <v>49</v>
      </c>
      <c r="AE178" s="1" t="s">
        <v>52</v>
      </c>
      <c r="AF178" s="1" t="s">
        <v>44</v>
      </c>
      <c r="AG178" s="7">
        <v>0</v>
      </c>
      <c r="AH178" s="8">
        <v>0.27929198741912842</v>
      </c>
      <c r="AI178" s="9">
        <v>378.2001953125</v>
      </c>
      <c r="AJ178" s="10">
        <v>0.42499311680290308</v>
      </c>
    </row>
    <row r="179" spans="1:36" x14ac:dyDescent="0.35">
      <c r="A179" s="1">
        <v>178</v>
      </c>
      <c r="B179" s="1">
        <v>53</v>
      </c>
      <c r="C179" s="1" t="s">
        <v>50</v>
      </c>
      <c r="D179" s="1" t="s">
        <v>51</v>
      </c>
      <c r="E179" s="1">
        <v>0</v>
      </c>
      <c r="F179" s="1">
        <v>1</v>
      </c>
      <c r="G179" s="1">
        <v>1</v>
      </c>
      <c r="H179" s="1">
        <v>3</v>
      </c>
      <c r="I179" s="1" t="s">
        <v>57</v>
      </c>
      <c r="J179" s="1" t="s">
        <v>38</v>
      </c>
      <c r="K179" s="6">
        <v>1200.1057499999999</v>
      </c>
      <c r="L179" s="6">
        <v>945.38177777777776</v>
      </c>
      <c r="M179" s="1" t="s">
        <v>64</v>
      </c>
      <c r="N179" s="1" t="s">
        <v>40</v>
      </c>
      <c r="O179" s="6">
        <v>0</v>
      </c>
      <c r="P179" s="6">
        <v>0</v>
      </c>
      <c r="Q179" s="6">
        <v>418.94422222222221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46.222222222222221</v>
      </c>
      <c r="X179" s="6">
        <v>0</v>
      </c>
      <c r="Y179" s="6">
        <v>0</v>
      </c>
      <c r="Z179" s="6">
        <v>656.63421294786338</v>
      </c>
      <c r="AA179" s="1">
        <v>60</v>
      </c>
      <c r="AB179" s="6">
        <v>16.674193232648463</v>
      </c>
      <c r="AC179" s="1" t="s">
        <v>78</v>
      </c>
      <c r="AD179" s="1" t="s">
        <v>73</v>
      </c>
      <c r="AE179" s="1" t="s">
        <v>43</v>
      </c>
      <c r="AF179" s="1" t="s">
        <v>44</v>
      </c>
      <c r="AG179" s="7">
        <v>1</v>
      </c>
      <c r="AH179" s="8">
        <v>5.1273368299007423E-2</v>
      </c>
      <c r="AI179" s="9">
        <v>636.58905029296875</v>
      </c>
      <c r="AJ179" s="10">
        <v>3.0040260868549488E-2</v>
      </c>
    </row>
    <row r="180" spans="1:36" x14ac:dyDescent="0.35">
      <c r="A180" s="1">
        <v>179</v>
      </c>
      <c r="B180" s="1">
        <v>29</v>
      </c>
      <c r="C180" s="1" t="s">
        <v>60</v>
      </c>
      <c r="D180" s="1" t="s">
        <v>51</v>
      </c>
      <c r="E180" s="1">
        <v>3</v>
      </c>
      <c r="F180" s="1">
        <v>0</v>
      </c>
      <c r="G180" s="1">
        <v>0</v>
      </c>
      <c r="H180" s="1">
        <v>3</v>
      </c>
      <c r="I180" s="1" t="s">
        <v>61</v>
      </c>
      <c r="J180" s="1" t="s">
        <v>38</v>
      </c>
      <c r="K180" s="6">
        <v>45.96</v>
      </c>
      <c r="L180" s="6">
        <v>44.121555555555553</v>
      </c>
      <c r="M180" s="1" t="s">
        <v>64</v>
      </c>
      <c r="N180" s="1" t="s">
        <v>47</v>
      </c>
      <c r="O180" s="6">
        <v>0</v>
      </c>
      <c r="P180" s="6">
        <v>755.55555555555554</v>
      </c>
      <c r="Q180" s="6">
        <v>25.503777777777778</v>
      </c>
      <c r="R180" s="6">
        <v>0</v>
      </c>
      <c r="S180" s="6">
        <v>0</v>
      </c>
      <c r="T180" s="6">
        <v>0</v>
      </c>
      <c r="U180" s="6">
        <v>266.66666666666669</v>
      </c>
      <c r="V180" s="6">
        <v>0</v>
      </c>
      <c r="W180" s="6">
        <v>331.11111111111109</v>
      </c>
      <c r="X180" s="6">
        <v>0</v>
      </c>
      <c r="Y180" s="6">
        <v>0</v>
      </c>
      <c r="Z180" s="6">
        <v>32.19402950117648</v>
      </c>
      <c r="AA180" s="1">
        <v>24</v>
      </c>
      <c r="AB180" s="6">
        <v>1.6072580116261064</v>
      </c>
      <c r="AC180" s="1" t="s">
        <v>48</v>
      </c>
      <c r="AD180" s="1" t="s">
        <v>49</v>
      </c>
      <c r="AE180" s="1" t="s">
        <v>52</v>
      </c>
      <c r="AF180" s="1" t="s">
        <v>44</v>
      </c>
      <c r="AG180" s="7">
        <v>0</v>
      </c>
      <c r="AH180" s="8">
        <v>0.36196878552436829</v>
      </c>
      <c r="AI180" s="9">
        <v>283.74911499023438</v>
      </c>
      <c r="AJ180" s="10">
        <v>0.16106485005678409</v>
      </c>
    </row>
    <row r="181" spans="1:36" x14ac:dyDescent="0.35">
      <c r="A181" s="1">
        <v>180</v>
      </c>
      <c r="B181" s="1">
        <v>25</v>
      </c>
      <c r="C181" s="1" t="s">
        <v>35</v>
      </c>
      <c r="D181" s="1" t="s">
        <v>51</v>
      </c>
      <c r="E181" s="1">
        <v>2</v>
      </c>
      <c r="F181" s="1">
        <v>0</v>
      </c>
      <c r="G181" s="1">
        <v>0</v>
      </c>
      <c r="H181" s="1">
        <v>2</v>
      </c>
      <c r="I181" s="1" t="s">
        <v>62</v>
      </c>
      <c r="J181" s="1" t="s">
        <v>56</v>
      </c>
      <c r="K181" s="6">
        <v>567.40599999999995</v>
      </c>
      <c r="L181" s="6">
        <v>418.87822222222223</v>
      </c>
      <c r="M181" s="1" t="s">
        <v>46</v>
      </c>
      <c r="N181" s="1" t="s">
        <v>47</v>
      </c>
      <c r="O181" s="6">
        <v>0</v>
      </c>
      <c r="P181" s="6">
        <v>666.66666666666663</v>
      </c>
      <c r="Q181" s="6">
        <v>187.23377777777779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199.55555555555554</v>
      </c>
      <c r="X181" s="6">
        <v>0</v>
      </c>
      <c r="Y181" s="6">
        <v>0</v>
      </c>
      <c r="Z181" s="6">
        <v>431.38841158040822</v>
      </c>
      <c r="AA181" s="1">
        <v>36</v>
      </c>
      <c r="AB181" s="6">
        <v>15.595724485065807</v>
      </c>
      <c r="AC181" s="1" t="s">
        <v>41</v>
      </c>
      <c r="AD181" s="1" t="s">
        <v>49</v>
      </c>
      <c r="AE181" s="1" t="s">
        <v>43</v>
      </c>
      <c r="AF181" s="1" t="s">
        <v>44</v>
      </c>
      <c r="AG181" s="7">
        <v>1</v>
      </c>
      <c r="AH181" s="8">
        <v>0.1750658601522446</v>
      </c>
      <c r="AI181" s="9">
        <v>366.43148803710938</v>
      </c>
      <c r="AJ181" s="10">
        <v>0.2410846246631824</v>
      </c>
    </row>
    <row r="182" spans="1:36" x14ac:dyDescent="0.35">
      <c r="A182" s="1">
        <v>181</v>
      </c>
      <c r="B182" s="1">
        <v>50</v>
      </c>
      <c r="C182" s="1" t="s">
        <v>35</v>
      </c>
      <c r="D182" s="1" t="s">
        <v>51</v>
      </c>
      <c r="E182" s="1">
        <v>1</v>
      </c>
      <c r="F182" s="1">
        <v>0</v>
      </c>
      <c r="G182" s="1">
        <v>0</v>
      </c>
      <c r="H182" s="1">
        <v>4</v>
      </c>
      <c r="I182" s="1" t="s">
        <v>37</v>
      </c>
      <c r="J182" s="1" t="s">
        <v>56</v>
      </c>
      <c r="K182" s="6">
        <v>1814.4965</v>
      </c>
      <c r="L182" s="6">
        <v>1833.5891111111112</v>
      </c>
      <c r="M182" s="1" t="s">
        <v>46</v>
      </c>
      <c r="N182" s="1" t="s">
        <v>40</v>
      </c>
      <c r="O182" s="6">
        <v>7280.2227502910428</v>
      </c>
      <c r="P182" s="6">
        <v>3105.3333333333335</v>
      </c>
      <c r="Q182" s="6">
        <v>376.4568888888889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1100.3972693704759</v>
      </c>
      <c r="AA182" s="1">
        <v>24</v>
      </c>
      <c r="AB182" s="6">
        <v>54.936345483020595</v>
      </c>
      <c r="AC182" s="1" t="s">
        <v>48</v>
      </c>
      <c r="AD182" s="1" t="s">
        <v>53</v>
      </c>
      <c r="AE182" s="1" t="s">
        <v>68</v>
      </c>
      <c r="AF182" s="1" t="s">
        <v>44</v>
      </c>
      <c r="AG182" s="7">
        <v>1</v>
      </c>
      <c r="AH182" s="8">
        <v>1.6150826588273048E-2</v>
      </c>
      <c r="AI182" s="9">
        <v>676.83392333984375</v>
      </c>
      <c r="AJ182" s="10">
        <v>9.9414771206074767E-2</v>
      </c>
    </row>
    <row r="183" spans="1:36" x14ac:dyDescent="0.35">
      <c r="A183" s="1">
        <v>182</v>
      </c>
      <c r="B183" s="1">
        <v>45</v>
      </c>
      <c r="C183" s="1" t="s">
        <v>50</v>
      </c>
      <c r="D183" s="1" t="s">
        <v>51</v>
      </c>
      <c r="E183" s="1">
        <v>0</v>
      </c>
      <c r="F183" s="1">
        <v>0</v>
      </c>
      <c r="G183" s="1">
        <v>0</v>
      </c>
      <c r="H183" s="1">
        <v>5</v>
      </c>
      <c r="I183" s="1" t="s">
        <v>37</v>
      </c>
      <c r="J183" s="1" t="s">
        <v>56</v>
      </c>
      <c r="K183" s="6">
        <v>1427.2755</v>
      </c>
      <c r="L183" s="6">
        <v>1010.164</v>
      </c>
      <c r="M183" s="1" t="s">
        <v>64</v>
      </c>
      <c r="N183" s="1" t="s">
        <v>66</v>
      </c>
      <c r="O183" s="6">
        <v>0</v>
      </c>
      <c r="P183" s="6">
        <v>0</v>
      </c>
      <c r="Q183" s="6">
        <v>62.620444444444445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40.444444444444443</v>
      </c>
      <c r="X183" s="6">
        <v>0</v>
      </c>
      <c r="Y183" s="6">
        <v>0</v>
      </c>
      <c r="Z183" s="6">
        <v>1060.8241538992452</v>
      </c>
      <c r="AA183" s="1">
        <v>36</v>
      </c>
      <c r="AB183" s="6">
        <v>38.351334405819827</v>
      </c>
      <c r="AC183" s="1" t="s">
        <v>41</v>
      </c>
      <c r="AD183" s="1" t="s">
        <v>53</v>
      </c>
      <c r="AE183" s="1" t="s">
        <v>43</v>
      </c>
      <c r="AF183" s="1" t="s">
        <v>44</v>
      </c>
      <c r="AG183" s="7">
        <v>1</v>
      </c>
      <c r="AH183" s="8">
        <v>2.846852503716946E-2</v>
      </c>
      <c r="AI183" s="9">
        <v>667.46630859375</v>
      </c>
      <c r="AJ183" s="10">
        <v>0.2771155471318506</v>
      </c>
    </row>
    <row r="184" spans="1:36" x14ac:dyDescent="0.35">
      <c r="A184" s="1">
        <v>183</v>
      </c>
      <c r="B184" s="1">
        <v>57</v>
      </c>
      <c r="C184" s="1" t="s">
        <v>35</v>
      </c>
      <c r="D184" s="1" t="s">
        <v>51</v>
      </c>
      <c r="E184" s="1">
        <v>0</v>
      </c>
      <c r="F184" s="1">
        <v>0</v>
      </c>
      <c r="G184" s="1">
        <v>0</v>
      </c>
      <c r="H184" s="1">
        <v>2</v>
      </c>
      <c r="I184" s="1" t="s">
        <v>37</v>
      </c>
      <c r="J184" s="1" t="s">
        <v>63</v>
      </c>
      <c r="K184" s="6">
        <v>193.35249999999999</v>
      </c>
      <c r="L184" s="6">
        <v>155.10711111111112</v>
      </c>
      <c r="M184" s="1" t="s">
        <v>46</v>
      </c>
      <c r="N184" s="1" t="s">
        <v>47</v>
      </c>
      <c r="O184" s="6">
        <v>0</v>
      </c>
      <c r="P184" s="6">
        <v>0</v>
      </c>
      <c r="Q184" s="6">
        <v>4.3724444444444446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174.85493938144666</v>
      </c>
      <c r="AA184" s="1">
        <v>6</v>
      </c>
      <c r="AB184" s="6">
        <v>30.69145076381928</v>
      </c>
      <c r="AC184" s="1" t="s">
        <v>48</v>
      </c>
      <c r="AD184" s="1" t="s">
        <v>53</v>
      </c>
      <c r="AE184" s="1" t="s">
        <v>43</v>
      </c>
      <c r="AF184" s="1" t="s">
        <v>44</v>
      </c>
      <c r="AG184" s="7">
        <v>0</v>
      </c>
      <c r="AH184" s="8">
        <v>0.27090710401535029</v>
      </c>
      <c r="AI184" s="9">
        <v>293.36309814453119</v>
      </c>
      <c r="AJ184" s="10">
        <v>2.5883471319682751E-2</v>
      </c>
    </row>
    <row r="185" spans="1:36" x14ac:dyDescent="0.35">
      <c r="A185" s="1">
        <v>184</v>
      </c>
      <c r="B185" s="1">
        <v>32</v>
      </c>
      <c r="C185" s="1" t="s">
        <v>35</v>
      </c>
      <c r="D185" s="1" t="s">
        <v>74</v>
      </c>
      <c r="E185" s="1">
        <v>0</v>
      </c>
      <c r="F185" s="1">
        <v>1</v>
      </c>
      <c r="G185" s="1">
        <v>1</v>
      </c>
      <c r="H185" s="1">
        <v>3</v>
      </c>
      <c r="I185" s="1" t="s">
        <v>37</v>
      </c>
      <c r="J185" s="1" t="s">
        <v>56</v>
      </c>
      <c r="K185" s="6">
        <v>266.94299999999998</v>
      </c>
      <c r="L185" s="6">
        <v>296.11466666666666</v>
      </c>
      <c r="M185" s="1" t="s">
        <v>46</v>
      </c>
      <c r="N185" s="1" t="s">
        <v>40</v>
      </c>
      <c r="O185" s="6">
        <v>0</v>
      </c>
      <c r="P185" s="6">
        <v>755.55555555555554</v>
      </c>
      <c r="Q185" s="6">
        <v>128.63800000000001</v>
      </c>
      <c r="R185" s="6">
        <v>0</v>
      </c>
      <c r="S185" s="6">
        <v>0</v>
      </c>
      <c r="T185" s="6">
        <v>44.444444444444443</v>
      </c>
      <c r="U185" s="6">
        <v>106.66666666666667</v>
      </c>
      <c r="V185" s="6">
        <v>0</v>
      </c>
      <c r="W185" s="6">
        <v>37.111111111111114</v>
      </c>
      <c r="X185" s="6">
        <v>0</v>
      </c>
      <c r="Y185" s="6">
        <v>0</v>
      </c>
      <c r="Z185" s="6">
        <v>144.02564341401339</v>
      </c>
      <c r="AA185" s="1">
        <v>24</v>
      </c>
      <c r="AB185" s="6">
        <v>7.190350908025307</v>
      </c>
      <c r="AC185" s="1" t="s">
        <v>48</v>
      </c>
      <c r="AD185" s="1" t="s">
        <v>53</v>
      </c>
      <c r="AE185" s="1" t="s">
        <v>52</v>
      </c>
      <c r="AF185" s="1" t="s">
        <v>44</v>
      </c>
      <c r="AG185" s="7">
        <v>0</v>
      </c>
      <c r="AH185" s="8">
        <v>0.26547402143478388</v>
      </c>
      <c r="AI185" s="9">
        <v>317.68966674804688</v>
      </c>
      <c r="AJ185" s="10">
        <v>0.29277529720535111</v>
      </c>
    </row>
    <row r="186" spans="1:36" x14ac:dyDescent="0.35">
      <c r="A186" s="1">
        <v>185</v>
      </c>
      <c r="B186" s="1">
        <v>63</v>
      </c>
      <c r="C186" s="1" t="s">
        <v>35</v>
      </c>
      <c r="D186" s="1" t="s">
        <v>36</v>
      </c>
      <c r="E186" s="1">
        <v>1</v>
      </c>
      <c r="F186" s="1">
        <v>1</v>
      </c>
      <c r="G186" s="1">
        <v>1</v>
      </c>
      <c r="H186" s="1">
        <v>2</v>
      </c>
      <c r="I186" s="1" t="s">
        <v>57</v>
      </c>
      <c r="J186" s="1" t="s">
        <v>38</v>
      </c>
      <c r="K186" s="6">
        <v>434.50049999999999</v>
      </c>
      <c r="L186" s="6">
        <v>355.89977777777779</v>
      </c>
      <c r="M186" s="1" t="s">
        <v>46</v>
      </c>
      <c r="N186" s="1" t="s">
        <v>47</v>
      </c>
      <c r="O186" s="6">
        <v>0</v>
      </c>
      <c r="P186" s="6">
        <v>0</v>
      </c>
      <c r="Q186" s="6">
        <v>119.88422222222222</v>
      </c>
      <c r="R186" s="6">
        <v>0</v>
      </c>
      <c r="S186" s="6">
        <v>0</v>
      </c>
      <c r="T186" s="6">
        <v>0</v>
      </c>
      <c r="U186" s="6">
        <v>366.66666666666669</v>
      </c>
      <c r="V186" s="6">
        <v>0</v>
      </c>
      <c r="W186" s="6">
        <v>0</v>
      </c>
      <c r="X186" s="6">
        <v>0</v>
      </c>
      <c r="Y186" s="6">
        <v>0</v>
      </c>
      <c r="Z186" s="6">
        <v>245.82134018053478</v>
      </c>
      <c r="AA186" s="1">
        <v>48</v>
      </c>
      <c r="AB186" s="6">
        <v>7.2210017714811174</v>
      </c>
      <c r="AC186" s="1" t="s">
        <v>48</v>
      </c>
      <c r="AD186" s="1" t="s">
        <v>42</v>
      </c>
      <c r="AE186" s="1" t="s">
        <v>43</v>
      </c>
      <c r="AF186" s="1" t="s">
        <v>44</v>
      </c>
      <c r="AG186" s="7">
        <v>0</v>
      </c>
      <c r="AH186" s="8">
        <v>0.17946831881999969</v>
      </c>
      <c r="AI186" s="9">
        <v>476.86300659179688</v>
      </c>
      <c r="AJ186" s="10">
        <v>0.25155667561802247</v>
      </c>
    </row>
    <row r="187" spans="1:36" x14ac:dyDescent="0.35">
      <c r="A187" s="1">
        <v>186</v>
      </c>
      <c r="B187" s="1">
        <v>51</v>
      </c>
      <c r="C187" s="1" t="s">
        <v>50</v>
      </c>
      <c r="D187" s="1" t="s">
        <v>55</v>
      </c>
      <c r="E187" s="1">
        <v>1</v>
      </c>
      <c r="F187" s="1">
        <v>1</v>
      </c>
      <c r="G187" s="1">
        <v>1</v>
      </c>
      <c r="H187" s="1">
        <v>4</v>
      </c>
      <c r="I187" s="1" t="s">
        <v>62</v>
      </c>
      <c r="J187" s="1" t="s">
        <v>56</v>
      </c>
      <c r="K187" s="6">
        <v>1098.8887500000001</v>
      </c>
      <c r="L187" s="6">
        <v>799.42288888888891</v>
      </c>
      <c r="M187" s="1" t="s">
        <v>82</v>
      </c>
      <c r="N187" s="1" t="s">
        <v>40</v>
      </c>
      <c r="O187" s="6">
        <v>0</v>
      </c>
      <c r="P187" s="6">
        <v>0</v>
      </c>
      <c r="Q187" s="6">
        <v>256.68822222222224</v>
      </c>
      <c r="R187" s="6">
        <v>43.555555555555557</v>
      </c>
      <c r="S187" s="6">
        <v>0</v>
      </c>
      <c r="T187" s="6">
        <v>0</v>
      </c>
      <c r="U187" s="6">
        <v>0</v>
      </c>
      <c r="V187" s="6">
        <v>0</v>
      </c>
      <c r="W187" s="6">
        <v>141.33333333333334</v>
      </c>
      <c r="X187" s="6">
        <v>0</v>
      </c>
      <c r="Y187" s="6">
        <v>0</v>
      </c>
      <c r="Z187" s="6">
        <v>586.01512871817272</v>
      </c>
      <c r="AA187" s="1">
        <v>12</v>
      </c>
      <c r="AB187" s="6">
        <v>53.725862843824913</v>
      </c>
      <c r="AC187" s="1" t="s">
        <v>41</v>
      </c>
      <c r="AD187" s="1" t="s">
        <v>70</v>
      </c>
      <c r="AE187" s="1" t="s">
        <v>43</v>
      </c>
      <c r="AF187" s="1" t="s">
        <v>44</v>
      </c>
      <c r="AG187" s="7">
        <v>1</v>
      </c>
      <c r="AH187" s="8">
        <v>7.1589775383472443E-2</v>
      </c>
      <c r="AI187" s="9">
        <v>517.218994140625</v>
      </c>
      <c r="AJ187" s="10">
        <v>0.4352148145148601</v>
      </c>
    </row>
    <row r="188" spans="1:36" x14ac:dyDescent="0.35">
      <c r="A188" s="1">
        <v>187</v>
      </c>
      <c r="B188" s="1">
        <v>31</v>
      </c>
      <c r="C188" s="1" t="s">
        <v>50</v>
      </c>
      <c r="D188" s="1" t="s">
        <v>36</v>
      </c>
      <c r="E188" s="1">
        <v>2</v>
      </c>
      <c r="F188" s="1">
        <v>0</v>
      </c>
      <c r="G188" s="1">
        <v>0</v>
      </c>
      <c r="H188" s="1">
        <v>2</v>
      </c>
      <c r="I188" s="1" t="s">
        <v>61</v>
      </c>
      <c r="J188" s="1" t="s">
        <v>56</v>
      </c>
      <c r="K188" s="6">
        <v>275.07474999999999</v>
      </c>
      <c r="L188" s="6">
        <v>216.952</v>
      </c>
      <c r="M188" s="1" t="s">
        <v>46</v>
      </c>
      <c r="N188" s="1" t="s">
        <v>40</v>
      </c>
      <c r="O188" s="6">
        <v>1382.3724553355169</v>
      </c>
      <c r="P188" s="6">
        <v>2888.8888888888887</v>
      </c>
      <c r="Q188" s="6">
        <v>138.92511111111111</v>
      </c>
      <c r="R188" s="6">
        <v>0</v>
      </c>
      <c r="S188" s="6">
        <v>0</v>
      </c>
      <c r="T188" s="6">
        <v>0</v>
      </c>
      <c r="U188" s="6">
        <v>252.42955555555557</v>
      </c>
      <c r="V188" s="6">
        <v>0</v>
      </c>
      <c r="W188" s="6">
        <v>211.55555555555554</v>
      </c>
      <c r="X188" s="6">
        <v>0</v>
      </c>
      <c r="Y188" s="6">
        <v>0</v>
      </c>
      <c r="Z188" s="6">
        <v>230.41767889190595</v>
      </c>
      <c r="AA188" s="1">
        <v>24</v>
      </c>
      <c r="AB188" s="6">
        <v>11.503395696577028</v>
      </c>
      <c r="AC188" s="1" t="s">
        <v>48</v>
      </c>
      <c r="AD188" s="1" t="s">
        <v>49</v>
      </c>
      <c r="AE188" s="1" t="s">
        <v>43</v>
      </c>
      <c r="AF188" s="1" t="s">
        <v>44</v>
      </c>
      <c r="AG188" s="7">
        <v>0</v>
      </c>
      <c r="AH188" s="8">
        <v>0.27062642574310303</v>
      </c>
      <c r="AI188" s="9">
        <v>295.37335205078119</v>
      </c>
      <c r="AJ188" s="10">
        <v>2.3903382575668469E-2</v>
      </c>
    </row>
    <row r="189" spans="1:36" x14ac:dyDescent="0.35">
      <c r="A189" s="1">
        <v>188</v>
      </c>
      <c r="B189" s="1">
        <v>46</v>
      </c>
      <c r="C189" s="1" t="s">
        <v>35</v>
      </c>
      <c r="D189" s="1" t="s">
        <v>36</v>
      </c>
      <c r="E189" s="1">
        <v>0</v>
      </c>
      <c r="F189" s="1">
        <v>1</v>
      </c>
      <c r="G189" s="1">
        <v>1</v>
      </c>
      <c r="H189" s="1">
        <v>2</v>
      </c>
      <c r="I189" s="1" t="s">
        <v>61</v>
      </c>
      <c r="J189" s="1" t="s">
        <v>56</v>
      </c>
      <c r="K189" s="6">
        <v>153.33500000000001</v>
      </c>
      <c r="L189" s="6">
        <v>176.80555555555554</v>
      </c>
      <c r="M189" s="1" t="s">
        <v>46</v>
      </c>
      <c r="N189" s="1" t="s">
        <v>66</v>
      </c>
      <c r="O189" s="6">
        <v>0</v>
      </c>
      <c r="P189" s="6">
        <v>0</v>
      </c>
      <c r="Q189" s="6">
        <v>36.048222222222222</v>
      </c>
      <c r="R189" s="6">
        <v>0</v>
      </c>
      <c r="S189" s="6">
        <v>0</v>
      </c>
      <c r="T189" s="6">
        <v>0</v>
      </c>
      <c r="U189" s="6">
        <v>600</v>
      </c>
      <c r="V189" s="6">
        <v>0</v>
      </c>
      <c r="W189" s="6">
        <v>0</v>
      </c>
      <c r="X189" s="6">
        <v>0</v>
      </c>
      <c r="Y189" s="6">
        <v>0</v>
      </c>
      <c r="Z189" s="6">
        <v>79.594426353409531</v>
      </c>
      <c r="AA189" s="1">
        <v>48</v>
      </c>
      <c r="AB189" s="6">
        <v>2.3380862429433007</v>
      </c>
      <c r="AC189" s="1" t="s">
        <v>48</v>
      </c>
      <c r="AD189" s="1" t="s">
        <v>53</v>
      </c>
      <c r="AE189" s="1" t="s">
        <v>43</v>
      </c>
      <c r="AF189" s="1" t="s">
        <v>44</v>
      </c>
      <c r="AG189" s="7">
        <v>0</v>
      </c>
      <c r="AH189" s="8">
        <v>0.27666717767715449</v>
      </c>
      <c r="AI189" s="9">
        <v>377.232666015625</v>
      </c>
      <c r="AJ189" s="10">
        <v>0.41259248447889141</v>
      </c>
    </row>
    <row r="190" spans="1:36" x14ac:dyDescent="0.35">
      <c r="A190" s="1">
        <v>189</v>
      </c>
      <c r="B190" s="1">
        <v>52</v>
      </c>
      <c r="C190" s="1" t="s">
        <v>50</v>
      </c>
      <c r="D190" s="1" t="s">
        <v>51</v>
      </c>
      <c r="E190" s="1">
        <v>4</v>
      </c>
      <c r="F190" s="1">
        <v>3</v>
      </c>
      <c r="G190" s="1">
        <v>3</v>
      </c>
      <c r="H190" s="1">
        <v>3</v>
      </c>
      <c r="I190" s="1" t="s">
        <v>45</v>
      </c>
      <c r="J190" s="1" t="s">
        <v>56</v>
      </c>
      <c r="K190" s="6">
        <v>370.02699999999999</v>
      </c>
      <c r="L190" s="6">
        <v>232.50155555555557</v>
      </c>
      <c r="M190" s="1" t="s">
        <v>46</v>
      </c>
      <c r="N190" s="1" t="s">
        <v>40</v>
      </c>
      <c r="O190" s="6">
        <v>0</v>
      </c>
      <c r="P190" s="6">
        <v>2888.8888888888887</v>
      </c>
      <c r="Q190" s="6">
        <v>177.35599999999999</v>
      </c>
      <c r="R190" s="6">
        <v>0</v>
      </c>
      <c r="S190" s="6">
        <v>0</v>
      </c>
      <c r="T190" s="6">
        <v>0</v>
      </c>
      <c r="U190" s="6">
        <v>201.86666666666667</v>
      </c>
      <c r="V190" s="6">
        <v>0</v>
      </c>
      <c r="W190" s="6">
        <v>140.44444444444446</v>
      </c>
      <c r="X190" s="6">
        <v>0</v>
      </c>
      <c r="Y190" s="6">
        <v>0</v>
      </c>
      <c r="Z190" s="6">
        <v>372.7732865782333</v>
      </c>
      <c r="AA190" s="1">
        <v>3</v>
      </c>
      <c r="AB190" s="6">
        <v>128.00399463177146</v>
      </c>
      <c r="AC190" s="1" t="s">
        <v>48</v>
      </c>
      <c r="AD190" s="1" t="s">
        <v>53</v>
      </c>
      <c r="AE190" s="1" t="s">
        <v>52</v>
      </c>
      <c r="AF190" s="1" t="s">
        <v>58</v>
      </c>
      <c r="AG190" s="7">
        <v>0</v>
      </c>
      <c r="AH190" s="8">
        <v>0.19086168706417081</v>
      </c>
      <c r="AI190" s="9">
        <v>419.74969482421881</v>
      </c>
      <c r="AJ190" s="10">
        <v>0.12564138778315259</v>
      </c>
    </row>
    <row r="191" spans="1:36" x14ac:dyDescent="0.35">
      <c r="A191" s="1">
        <v>190</v>
      </c>
      <c r="B191" s="1">
        <v>29</v>
      </c>
      <c r="C191" s="1" t="s">
        <v>60</v>
      </c>
      <c r="D191" s="1" t="s">
        <v>59</v>
      </c>
      <c r="E191" s="1">
        <v>1</v>
      </c>
      <c r="F191" s="1">
        <v>3</v>
      </c>
      <c r="G191" s="1">
        <v>3</v>
      </c>
      <c r="H191" s="1">
        <v>3</v>
      </c>
      <c r="I191" s="1" t="s">
        <v>57</v>
      </c>
      <c r="J191" s="1" t="s">
        <v>38</v>
      </c>
      <c r="K191" s="6">
        <v>502.05450000000002</v>
      </c>
      <c r="L191" s="6">
        <v>345.00888888888886</v>
      </c>
      <c r="M191" s="1" t="s">
        <v>46</v>
      </c>
      <c r="N191" s="1" t="s">
        <v>40</v>
      </c>
      <c r="O191" s="6">
        <v>0</v>
      </c>
      <c r="P191" s="6">
        <v>124.44444444444444</v>
      </c>
      <c r="Q191" s="6">
        <v>16.206444444444443</v>
      </c>
      <c r="R191" s="6">
        <v>0</v>
      </c>
      <c r="S191" s="6">
        <v>0</v>
      </c>
      <c r="T191" s="6">
        <v>0</v>
      </c>
      <c r="U191" s="6">
        <v>0</v>
      </c>
      <c r="V191" s="6">
        <v>214.44444444444446</v>
      </c>
      <c r="W191" s="6">
        <v>0</v>
      </c>
      <c r="X191" s="6">
        <v>261.77777777777777</v>
      </c>
      <c r="Y191" s="6">
        <v>0</v>
      </c>
      <c r="Z191" s="6">
        <v>450.65381154357686</v>
      </c>
      <c r="AA191" s="1">
        <v>36</v>
      </c>
      <c r="AB191" s="6">
        <v>16.292214844691916</v>
      </c>
      <c r="AC191" s="1" t="s">
        <v>41</v>
      </c>
      <c r="AD191" s="1" t="s">
        <v>53</v>
      </c>
      <c r="AE191" s="1" t="s">
        <v>43</v>
      </c>
      <c r="AF191" s="1" t="s">
        <v>44</v>
      </c>
      <c r="AG191" s="7">
        <v>0</v>
      </c>
      <c r="AH191" s="8">
        <v>0.18249589204788211</v>
      </c>
      <c r="AI191" s="9">
        <v>419.16934204101563</v>
      </c>
      <c r="AJ191" s="10">
        <v>0.32623881141099398</v>
      </c>
    </row>
    <row r="192" spans="1:36" x14ac:dyDescent="0.35">
      <c r="A192" s="1">
        <v>191</v>
      </c>
      <c r="B192" s="1">
        <v>24</v>
      </c>
      <c r="C192" s="1" t="s">
        <v>35</v>
      </c>
      <c r="D192" s="1" t="s">
        <v>51</v>
      </c>
      <c r="E192" s="1">
        <v>1</v>
      </c>
      <c r="F192" s="1">
        <v>1</v>
      </c>
      <c r="G192" s="1">
        <v>1</v>
      </c>
      <c r="H192" s="1">
        <v>3</v>
      </c>
      <c r="I192" s="1" t="s">
        <v>62</v>
      </c>
      <c r="J192" s="1" t="s">
        <v>69</v>
      </c>
      <c r="K192" s="6">
        <v>734.62599999999998</v>
      </c>
      <c r="L192" s="6">
        <v>402.33977777777778</v>
      </c>
      <c r="M192" s="1" t="s">
        <v>46</v>
      </c>
      <c r="N192" s="1" t="s">
        <v>47</v>
      </c>
      <c r="O192" s="6">
        <v>0</v>
      </c>
      <c r="P192" s="6">
        <v>805.12911111111111</v>
      </c>
      <c r="Q192" s="6">
        <v>354.42466666666667</v>
      </c>
      <c r="R192" s="6">
        <v>0</v>
      </c>
      <c r="S192" s="6">
        <v>0</v>
      </c>
      <c r="T192" s="6">
        <v>0</v>
      </c>
      <c r="U192" s="6">
        <v>26.666666666666668</v>
      </c>
      <c r="V192" s="6">
        <v>0</v>
      </c>
      <c r="W192" s="6">
        <v>276</v>
      </c>
      <c r="X192" s="6">
        <v>0</v>
      </c>
      <c r="Y192" s="6">
        <v>0</v>
      </c>
      <c r="Z192" s="6">
        <v>692.79673378965992</v>
      </c>
      <c r="AA192" s="1">
        <v>48</v>
      </c>
      <c r="AB192" s="6">
        <v>20.350903783607315</v>
      </c>
      <c r="AC192" s="1" t="s">
        <v>41</v>
      </c>
      <c r="AD192" s="1" t="s">
        <v>53</v>
      </c>
      <c r="AE192" s="1" t="s">
        <v>52</v>
      </c>
      <c r="AF192" s="1" t="s">
        <v>44</v>
      </c>
      <c r="AG192" s="7">
        <v>1</v>
      </c>
      <c r="AH192" s="8">
        <v>0.1130652725696564</v>
      </c>
      <c r="AI192" s="9">
        <v>475.682861328125</v>
      </c>
      <c r="AJ192" s="10">
        <v>2.8358888482632259E-2</v>
      </c>
    </row>
    <row r="193" spans="1:36" x14ac:dyDescent="0.35">
      <c r="A193" s="1">
        <v>192</v>
      </c>
      <c r="B193" s="1">
        <v>52</v>
      </c>
      <c r="C193" s="1" t="s">
        <v>60</v>
      </c>
      <c r="D193" s="1" t="s">
        <v>59</v>
      </c>
      <c r="E193" s="1">
        <v>1</v>
      </c>
      <c r="F193" s="1">
        <v>0</v>
      </c>
      <c r="G193" s="1">
        <v>0</v>
      </c>
      <c r="H193" s="1">
        <v>2</v>
      </c>
      <c r="I193" s="1" t="s">
        <v>45</v>
      </c>
      <c r="J193" s="1" t="s">
        <v>38</v>
      </c>
      <c r="K193" s="6">
        <v>559.69325000000003</v>
      </c>
      <c r="L193" s="6">
        <v>295.45666666666665</v>
      </c>
      <c r="M193" s="1" t="s">
        <v>46</v>
      </c>
      <c r="N193" s="1" t="s">
        <v>47</v>
      </c>
      <c r="O193" s="6">
        <v>0</v>
      </c>
      <c r="P193" s="6">
        <v>0</v>
      </c>
      <c r="Q193" s="6">
        <v>335.92911111111113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204.44444444444446</v>
      </c>
      <c r="X193" s="6">
        <v>0</v>
      </c>
      <c r="Y193" s="6">
        <v>0</v>
      </c>
      <c r="Z193" s="6">
        <v>654.90796288981392</v>
      </c>
      <c r="AA193" s="1">
        <v>24</v>
      </c>
      <c r="AB193" s="6">
        <v>32.695691919954307</v>
      </c>
      <c r="AC193" s="1" t="s">
        <v>48</v>
      </c>
      <c r="AD193" s="1" t="s">
        <v>53</v>
      </c>
      <c r="AE193" s="1" t="s">
        <v>52</v>
      </c>
      <c r="AF193" s="1" t="s">
        <v>44</v>
      </c>
      <c r="AG193" s="7">
        <v>1</v>
      </c>
      <c r="AH193" s="8">
        <v>0.13692077994346619</v>
      </c>
      <c r="AI193" s="9">
        <v>421.75387573242188</v>
      </c>
      <c r="AJ193" s="10">
        <v>0.1682447238811082</v>
      </c>
    </row>
    <row r="194" spans="1:36" x14ac:dyDescent="0.35">
      <c r="A194" s="1">
        <v>193</v>
      </c>
      <c r="B194" s="1">
        <v>35</v>
      </c>
      <c r="C194" s="1" t="s">
        <v>50</v>
      </c>
      <c r="D194" s="1" t="s">
        <v>51</v>
      </c>
      <c r="E194" s="1">
        <v>1</v>
      </c>
      <c r="F194" s="1">
        <v>1</v>
      </c>
      <c r="G194" s="1">
        <v>1</v>
      </c>
      <c r="H194" s="1">
        <v>2</v>
      </c>
      <c r="I194" s="1" t="s">
        <v>61</v>
      </c>
      <c r="J194" s="1" t="s">
        <v>63</v>
      </c>
      <c r="K194" s="6">
        <v>530.62374999999997</v>
      </c>
      <c r="L194" s="6">
        <v>566.13888888888891</v>
      </c>
      <c r="M194" s="1" t="s">
        <v>64</v>
      </c>
      <c r="N194" s="1" t="s">
        <v>47</v>
      </c>
      <c r="O194" s="6">
        <v>0</v>
      </c>
      <c r="P194" s="6">
        <v>0</v>
      </c>
      <c r="Q194" s="6">
        <v>231.39022222222223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141.55555555555554</v>
      </c>
      <c r="X194" s="6">
        <v>0</v>
      </c>
      <c r="Y194" s="6">
        <v>0</v>
      </c>
      <c r="Z194" s="6">
        <v>328.48383752495619</v>
      </c>
      <c r="AA194" s="1">
        <v>24</v>
      </c>
      <c r="AB194" s="6">
        <v>16.399260599931445</v>
      </c>
      <c r="AC194" s="1" t="s">
        <v>41</v>
      </c>
      <c r="AD194" s="1" t="s">
        <v>70</v>
      </c>
      <c r="AE194" s="1" t="s">
        <v>43</v>
      </c>
      <c r="AF194" s="1" t="s">
        <v>44</v>
      </c>
      <c r="AG194" s="7">
        <v>1</v>
      </c>
      <c r="AH194" s="8">
        <v>0.18895886838436129</v>
      </c>
      <c r="AI194" s="9">
        <v>347.61856079101563</v>
      </c>
      <c r="AJ194" s="10">
        <v>4.7761552833201937E-2</v>
      </c>
    </row>
    <row r="195" spans="1:36" x14ac:dyDescent="0.35">
      <c r="A195" s="1">
        <v>194</v>
      </c>
      <c r="B195" s="1">
        <v>21</v>
      </c>
      <c r="C195" s="1" t="s">
        <v>35</v>
      </c>
      <c r="D195" s="1" t="s">
        <v>74</v>
      </c>
      <c r="E195" s="1">
        <v>0</v>
      </c>
      <c r="F195" s="1">
        <v>1</v>
      </c>
      <c r="G195" s="1">
        <v>1</v>
      </c>
      <c r="H195" s="1">
        <v>2</v>
      </c>
      <c r="I195" s="1" t="s">
        <v>57</v>
      </c>
      <c r="J195" s="1" t="s">
        <v>38</v>
      </c>
      <c r="K195" s="6">
        <v>398.15275000000003</v>
      </c>
      <c r="L195" s="6">
        <v>209.92622222222224</v>
      </c>
      <c r="M195" s="1" t="s">
        <v>46</v>
      </c>
      <c r="N195" s="1" t="s">
        <v>47</v>
      </c>
      <c r="O195" s="6">
        <v>0</v>
      </c>
      <c r="P195" s="6">
        <v>5777.7777777777774</v>
      </c>
      <c r="Q195" s="6">
        <v>165.52133333333333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199.55555555555554</v>
      </c>
      <c r="X195" s="6">
        <v>0</v>
      </c>
      <c r="Y195" s="6">
        <v>0</v>
      </c>
      <c r="Z195" s="6">
        <v>440.68624872924761</v>
      </c>
      <c r="AA195" s="1">
        <v>36</v>
      </c>
      <c r="AB195" s="6">
        <v>15.931863571299186</v>
      </c>
      <c r="AC195" s="1" t="s">
        <v>41</v>
      </c>
      <c r="AD195" s="1" t="s">
        <v>53</v>
      </c>
      <c r="AE195" s="1" t="s">
        <v>43</v>
      </c>
      <c r="AF195" s="1" t="s">
        <v>44</v>
      </c>
      <c r="AG195" s="7">
        <v>0</v>
      </c>
      <c r="AH195" s="8">
        <v>0.21203106641769409</v>
      </c>
      <c r="AI195" s="9">
        <v>331.00064086914063</v>
      </c>
      <c r="AJ195" s="10">
        <v>0.52072542749678763</v>
      </c>
    </row>
    <row r="196" spans="1:36" x14ac:dyDescent="0.35">
      <c r="A196" s="1">
        <v>195</v>
      </c>
      <c r="B196" s="1">
        <v>43</v>
      </c>
      <c r="C196" s="1" t="s">
        <v>50</v>
      </c>
      <c r="D196" s="1" t="s">
        <v>36</v>
      </c>
      <c r="E196" s="1">
        <v>1</v>
      </c>
      <c r="F196" s="1">
        <v>1</v>
      </c>
      <c r="G196" s="1">
        <v>1</v>
      </c>
      <c r="H196" s="1">
        <v>3</v>
      </c>
      <c r="I196" s="1" t="s">
        <v>37</v>
      </c>
      <c r="J196" s="1" t="s">
        <v>56</v>
      </c>
      <c r="K196" s="6">
        <v>587.00874999999996</v>
      </c>
      <c r="L196" s="6">
        <v>599.57600000000002</v>
      </c>
      <c r="M196" s="1" t="s">
        <v>39</v>
      </c>
      <c r="N196" s="1" t="s">
        <v>40</v>
      </c>
      <c r="O196" s="6">
        <v>0</v>
      </c>
      <c r="P196" s="6">
        <v>0</v>
      </c>
      <c r="Q196" s="6">
        <v>235.84800000000001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141.33333333333334</v>
      </c>
      <c r="X196" s="6">
        <v>0</v>
      </c>
      <c r="Y196" s="6">
        <v>0</v>
      </c>
      <c r="Z196" s="6">
        <v>391.74233301754339</v>
      </c>
      <c r="AA196" s="1">
        <v>36</v>
      </c>
      <c r="AB196" s="6">
        <v>14.162423771413083</v>
      </c>
      <c r="AC196" s="1" t="s">
        <v>48</v>
      </c>
      <c r="AD196" s="1" t="s">
        <v>53</v>
      </c>
      <c r="AE196" s="1" t="s">
        <v>43</v>
      </c>
      <c r="AF196" s="1" t="s">
        <v>44</v>
      </c>
      <c r="AG196" s="7">
        <v>1</v>
      </c>
      <c r="AH196" s="8">
        <v>0.14646165072917941</v>
      </c>
      <c r="AI196" s="9">
        <v>451.77911376953119</v>
      </c>
      <c r="AJ196" s="10">
        <v>0.2858651489032869</v>
      </c>
    </row>
    <row r="197" spans="1:36" x14ac:dyDescent="0.35">
      <c r="A197" s="1">
        <v>196</v>
      </c>
      <c r="B197" s="1">
        <v>24</v>
      </c>
      <c r="C197" s="1" t="s">
        <v>60</v>
      </c>
      <c r="D197" s="1" t="s">
        <v>36</v>
      </c>
      <c r="E197" s="1">
        <v>0</v>
      </c>
      <c r="F197" s="1">
        <v>0</v>
      </c>
      <c r="G197" s="1">
        <v>0</v>
      </c>
      <c r="H197" s="1">
        <v>3</v>
      </c>
      <c r="I197" s="1" t="s">
        <v>37</v>
      </c>
      <c r="J197" s="1" t="s">
        <v>63</v>
      </c>
      <c r="K197" s="6">
        <v>1451.9087500000001</v>
      </c>
      <c r="L197" s="6">
        <v>1210.0124444444446</v>
      </c>
      <c r="M197" s="1" t="s">
        <v>46</v>
      </c>
      <c r="N197" s="1" t="s">
        <v>66</v>
      </c>
      <c r="O197" s="6">
        <v>0</v>
      </c>
      <c r="P197" s="6">
        <v>0</v>
      </c>
      <c r="Q197" s="6">
        <v>117.56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154.22222222222223</v>
      </c>
      <c r="X197" s="6">
        <v>0</v>
      </c>
      <c r="Y197" s="6">
        <v>0</v>
      </c>
      <c r="Z197" s="6">
        <v>1412.9779025226751</v>
      </c>
      <c r="AA197" s="1">
        <v>36</v>
      </c>
      <c r="AB197" s="6">
        <v>51.082536015509895</v>
      </c>
      <c r="AC197" s="1" t="s">
        <v>48</v>
      </c>
      <c r="AD197" s="1" t="s">
        <v>49</v>
      </c>
      <c r="AE197" s="1" t="s">
        <v>52</v>
      </c>
      <c r="AF197" s="1" t="s">
        <v>44</v>
      </c>
      <c r="AG197" s="7">
        <v>1</v>
      </c>
      <c r="AH197" s="8">
        <v>2.503460273146629E-2</v>
      </c>
      <c r="AI197" s="9">
        <v>583.02679443359375</v>
      </c>
      <c r="AJ197" s="10">
        <v>0.13796003512781771</v>
      </c>
    </row>
    <row r="198" spans="1:36" x14ac:dyDescent="0.35">
      <c r="A198" s="1">
        <v>197</v>
      </c>
      <c r="B198" s="1">
        <v>31</v>
      </c>
      <c r="C198" s="1" t="s">
        <v>60</v>
      </c>
      <c r="D198" s="1" t="s">
        <v>51</v>
      </c>
      <c r="E198" s="1">
        <v>1</v>
      </c>
      <c r="F198" s="1">
        <v>1</v>
      </c>
      <c r="G198" s="1">
        <v>1</v>
      </c>
      <c r="H198" s="1">
        <v>2</v>
      </c>
      <c r="I198" s="1" t="s">
        <v>57</v>
      </c>
      <c r="J198" s="1" t="s">
        <v>56</v>
      </c>
      <c r="K198" s="6">
        <v>881.42025000000001</v>
      </c>
      <c r="L198" s="6">
        <v>1156.7924444444445</v>
      </c>
      <c r="M198" s="1" t="s">
        <v>46</v>
      </c>
      <c r="N198" s="1" t="s">
        <v>40</v>
      </c>
      <c r="O198" s="6">
        <v>0</v>
      </c>
      <c r="P198" s="6">
        <v>0</v>
      </c>
      <c r="Q198" s="6">
        <v>97.304444444444442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376.88876632198912</v>
      </c>
      <c r="AA198" s="1">
        <v>36</v>
      </c>
      <c r="AB198" s="6">
        <v>13.625431753116283</v>
      </c>
      <c r="AC198" s="1" t="s">
        <v>48</v>
      </c>
      <c r="AD198" s="1" t="s">
        <v>42</v>
      </c>
      <c r="AE198" s="1" t="s">
        <v>52</v>
      </c>
      <c r="AF198" s="1" t="s">
        <v>44</v>
      </c>
      <c r="AG198" s="7">
        <v>1</v>
      </c>
      <c r="AH198" s="8">
        <v>0.1122195720672607</v>
      </c>
      <c r="AI198" s="9">
        <v>420.3858642578125</v>
      </c>
      <c r="AJ198" s="10">
        <v>0.23919036749490311</v>
      </c>
    </row>
    <row r="199" spans="1:36" x14ac:dyDescent="0.35">
      <c r="A199" s="1">
        <v>198</v>
      </c>
      <c r="B199" s="1">
        <v>49</v>
      </c>
      <c r="C199" s="1" t="s">
        <v>35</v>
      </c>
      <c r="D199" s="1" t="s">
        <v>51</v>
      </c>
      <c r="E199" s="1">
        <v>0</v>
      </c>
      <c r="F199" s="1">
        <v>1</v>
      </c>
      <c r="G199" s="1">
        <v>1</v>
      </c>
      <c r="H199" s="1">
        <v>5</v>
      </c>
      <c r="I199" s="1" t="s">
        <v>67</v>
      </c>
      <c r="J199" s="1" t="s">
        <v>63</v>
      </c>
      <c r="K199" s="6">
        <v>1799.9314999999999</v>
      </c>
      <c r="L199" s="6">
        <v>2175.7286666666669</v>
      </c>
      <c r="M199" s="1" t="s">
        <v>64</v>
      </c>
      <c r="N199" s="1" t="s">
        <v>40</v>
      </c>
      <c r="O199" s="6">
        <v>0</v>
      </c>
      <c r="P199" s="6">
        <v>0</v>
      </c>
      <c r="Q199" s="6">
        <v>936.56511111111115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224.22222222222223</v>
      </c>
      <c r="X199" s="6">
        <v>0</v>
      </c>
      <c r="Y199" s="6">
        <v>0</v>
      </c>
      <c r="Z199" s="6">
        <v>991.62573412379618</v>
      </c>
      <c r="AA199" s="1">
        <v>36</v>
      </c>
      <c r="AB199" s="6">
        <v>35.84964576363739</v>
      </c>
      <c r="AC199" s="1" t="s">
        <v>41</v>
      </c>
      <c r="AD199" s="1" t="s">
        <v>70</v>
      </c>
      <c r="AE199" s="1" t="s">
        <v>43</v>
      </c>
      <c r="AF199" s="1" t="s">
        <v>44</v>
      </c>
      <c r="AG199" s="7">
        <v>1</v>
      </c>
      <c r="AH199" s="8">
        <v>1.483258977532387E-2</v>
      </c>
      <c r="AI199" s="9">
        <v>733.311279296875</v>
      </c>
      <c r="AJ199" s="10">
        <v>5.6779040457361138E-2</v>
      </c>
    </row>
    <row r="200" spans="1:36" x14ac:dyDescent="0.35">
      <c r="A200" s="1">
        <v>199</v>
      </c>
      <c r="B200" s="1">
        <v>60</v>
      </c>
      <c r="C200" s="1" t="s">
        <v>50</v>
      </c>
      <c r="D200" s="1" t="s">
        <v>36</v>
      </c>
      <c r="E200" s="1">
        <v>1</v>
      </c>
      <c r="F200" s="1">
        <v>1</v>
      </c>
      <c r="G200" s="1">
        <v>1</v>
      </c>
      <c r="H200" s="1">
        <v>3</v>
      </c>
      <c r="I200" s="1" t="s">
        <v>67</v>
      </c>
      <c r="J200" s="1" t="s">
        <v>38</v>
      </c>
      <c r="K200" s="6">
        <v>1051.89375</v>
      </c>
      <c r="L200" s="6">
        <v>874.178</v>
      </c>
      <c r="M200" s="1" t="s">
        <v>46</v>
      </c>
      <c r="N200" s="1" t="s">
        <v>40</v>
      </c>
      <c r="O200" s="6">
        <v>0</v>
      </c>
      <c r="P200" s="6">
        <v>666.66666666666663</v>
      </c>
      <c r="Q200" s="6">
        <v>316.49911111111112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204.44444444444446</v>
      </c>
      <c r="X200" s="6">
        <v>0</v>
      </c>
      <c r="Y200" s="6">
        <v>0</v>
      </c>
      <c r="Z200" s="6">
        <v>618.65868117404068</v>
      </c>
      <c r="AA200" s="1">
        <v>36</v>
      </c>
      <c r="AB200" s="6">
        <v>22.365993343532583</v>
      </c>
      <c r="AC200" s="1" t="s">
        <v>78</v>
      </c>
      <c r="AD200" s="1" t="s">
        <v>53</v>
      </c>
      <c r="AE200" s="1" t="s">
        <v>68</v>
      </c>
      <c r="AF200" s="1" t="s">
        <v>44</v>
      </c>
      <c r="AG200" s="7">
        <v>0</v>
      </c>
      <c r="AH200" s="8">
        <v>6.8483293056488037E-2</v>
      </c>
      <c r="AI200" s="9">
        <v>571.00909423828125</v>
      </c>
      <c r="AJ200" s="10">
        <v>4.1208756030661542E-2</v>
      </c>
    </row>
    <row r="201" spans="1:36" x14ac:dyDescent="0.35">
      <c r="A201" s="1">
        <v>200</v>
      </c>
      <c r="B201" s="1">
        <v>41</v>
      </c>
      <c r="C201" s="1" t="s">
        <v>50</v>
      </c>
      <c r="D201" s="1" t="s">
        <v>59</v>
      </c>
      <c r="E201" s="1">
        <v>1</v>
      </c>
      <c r="F201" s="1">
        <v>2</v>
      </c>
      <c r="G201" s="1">
        <v>2</v>
      </c>
      <c r="H201" s="1">
        <v>5</v>
      </c>
      <c r="I201" s="1" t="s">
        <v>61</v>
      </c>
      <c r="J201" s="1" t="s">
        <v>56</v>
      </c>
      <c r="K201" s="6">
        <v>1412.288</v>
      </c>
      <c r="L201" s="6">
        <v>741.09933333333333</v>
      </c>
      <c r="M201" s="1" t="s">
        <v>46</v>
      </c>
      <c r="N201" s="1" t="s">
        <v>40</v>
      </c>
      <c r="O201" s="6">
        <v>0</v>
      </c>
      <c r="P201" s="6">
        <v>0</v>
      </c>
      <c r="Q201" s="6">
        <v>504.70222222222225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187.11111111111111</v>
      </c>
      <c r="X201" s="6">
        <v>0</v>
      </c>
      <c r="Y201" s="6">
        <v>0</v>
      </c>
      <c r="Z201" s="6">
        <v>1214.4363402117101</v>
      </c>
      <c r="AA201" s="1">
        <v>36</v>
      </c>
      <c r="AB201" s="6">
        <v>43.904782924525016</v>
      </c>
      <c r="AC201" s="1" t="s">
        <v>41</v>
      </c>
      <c r="AD201" s="1" t="s">
        <v>49</v>
      </c>
      <c r="AE201" s="1" t="s">
        <v>43</v>
      </c>
      <c r="AF201" s="1" t="s">
        <v>44</v>
      </c>
      <c r="AG201" s="7">
        <v>1</v>
      </c>
      <c r="AH201" s="8">
        <v>3.0634649097919461E-2</v>
      </c>
      <c r="AI201" s="9">
        <v>684.7998046875</v>
      </c>
      <c r="AJ201" s="10">
        <v>0.2114600016169263</v>
      </c>
    </row>
    <row r="202" spans="1:36" x14ac:dyDescent="0.35">
      <c r="A202" s="1">
        <v>201</v>
      </c>
      <c r="B202" s="1">
        <v>47</v>
      </c>
      <c r="C202" s="1" t="s">
        <v>60</v>
      </c>
      <c r="D202" s="1" t="s">
        <v>36</v>
      </c>
      <c r="E202" s="1">
        <v>1</v>
      </c>
      <c r="F202" s="1">
        <v>0</v>
      </c>
      <c r="G202" s="1">
        <v>0</v>
      </c>
      <c r="H202" s="1">
        <v>2</v>
      </c>
      <c r="I202" s="1" t="s">
        <v>67</v>
      </c>
      <c r="J202" s="1" t="s">
        <v>63</v>
      </c>
      <c r="K202" s="6">
        <v>568.37850000000003</v>
      </c>
      <c r="L202" s="6">
        <v>378.98444444444442</v>
      </c>
      <c r="M202" s="1" t="s">
        <v>64</v>
      </c>
      <c r="N202" s="1" t="s">
        <v>66</v>
      </c>
      <c r="O202" s="6">
        <v>0</v>
      </c>
      <c r="P202" s="6">
        <v>0</v>
      </c>
      <c r="Q202" s="6">
        <v>313.70977777777779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512.35975597297647</v>
      </c>
      <c r="AA202" s="1">
        <v>48</v>
      </c>
      <c r="AB202" s="6">
        <v>15.050567630944268</v>
      </c>
      <c r="AC202" s="1" t="s">
        <v>41</v>
      </c>
      <c r="AD202" s="1" t="s">
        <v>53</v>
      </c>
      <c r="AE202" s="1" t="s">
        <v>43</v>
      </c>
      <c r="AF202" s="1" t="s">
        <v>44</v>
      </c>
      <c r="AG202" s="7">
        <v>1</v>
      </c>
      <c r="AH202" s="8">
        <v>0.1382297873497009</v>
      </c>
      <c r="AI202" s="9">
        <v>465.45712280273438</v>
      </c>
      <c r="AJ202" s="10">
        <v>1.551113765714649E-3</v>
      </c>
    </row>
    <row r="203" spans="1:36" x14ac:dyDescent="0.35">
      <c r="A203" s="1">
        <v>202</v>
      </c>
      <c r="B203" s="1">
        <v>56</v>
      </c>
      <c r="C203" s="1" t="s">
        <v>35</v>
      </c>
      <c r="D203" s="1" t="s">
        <v>59</v>
      </c>
      <c r="E203" s="1">
        <v>1</v>
      </c>
      <c r="F203" s="1">
        <v>0</v>
      </c>
      <c r="G203" s="1">
        <v>0</v>
      </c>
      <c r="H203" s="1">
        <v>2</v>
      </c>
      <c r="I203" s="1" t="s">
        <v>67</v>
      </c>
      <c r="J203" s="1" t="s">
        <v>38</v>
      </c>
      <c r="K203" s="6">
        <v>482.82425000000001</v>
      </c>
      <c r="L203" s="6">
        <v>465.18844444444443</v>
      </c>
      <c r="M203" s="1" t="s">
        <v>46</v>
      </c>
      <c r="N203" s="1" t="s">
        <v>66</v>
      </c>
      <c r="O203" s="6">
        <v>0</v>
      </c>
      <c r="P203" s="6">
        <v>0</v>
      </c>
      <c r="Q203" s="6">
        <v>189.92488888888889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76</v>
      </c>
      <c r="X203" s="6">
        <v>0</v>
      </c>
      <c r="Y203" s="6">
        <v>0</v>
      </c>
      <c r="Z203" s="6">
        <v>338.1425147952267</v>
      </c>
      <c r="AA203" s="1">
        <v>24</v>
      </c>
      <c r="AB203" s="6">
        <v>16.881461388863013</v>
      </c>
      <c r="AC203" s="1" t="s">
        <v>48</v>
      </c>
      <c r="AD203" s="1" t="s">
        <v>49</v>
      </c>
      <c r="AE203" s="1" t="s">
        <v>65</v>
      </c>
      <c r="AF203" s="1" t="s">
        <v>44</v>
      </c>
      <c r="AG203" s="7">
        <v>0</v>
      </c>
      <c r="AH203" s="8">
        <v>0.17544543743133539</v>
      </c>
      <c r="AI203" s="9">
        <v>394.5338134765625</v>
      </c>
      <c r="AJ203" s="10">
        <v>0.2325576810234552</v>
      </c>
    </row>
    <row r="204" spans="1:36" x14ac:dyDescent="0.35">
      <c r="A204" s="1">
        <v>203</v>
      </c>
      <c r="B204" s="1">
        <v>57</v>
      </c>
      <c r="C204" s="1" t="s">
        <v>60</v>
      </c>
      <c r="D204" s="1" t="s">
        <v>36</v>
      </c>
      <c r="E204" s="1">
        <v>1</v>
      </c>
      <c r="F204" s="1">
        <v>3</v>
      </c>
      <c r="G204" s="1">
        <v>3</v>
      </c>
      <c r="H204" s="1">
        <v>2</v>
      </c>
      <c r="I204" s="1" t="s">
        <v>61</v>
      </c>
      <c r="J204" s="1" t="s">
        <v>56</v>
      </c>
      <c r="K204" s="6">
        <v>365.37124999999997</v>
      </c>
      <c r="L204" s="6">
        <v>330.846</v>
      </c>
      <c r="M204" s="1" t="s">
        <v>46</v>
      </c>
      <c r="N204" s="1" t="s">
        <v>40</v>
      </c>
      <c r="O204" s="6">
        <v>0</v>
      </c>
      <c r="P204" s="6">
        <v>0</v>
      </c>
      <c r="Q204" s="6">
        <v>49.445999999999998</v>
      </c>
      <c r="R204" s="6">
        <v>0</v>
      </c>
      <c r="S204" s="6">
        <v>0</v>
      </c>
      <c r="T204" s="6">
        <v>0</v>
      </c>
      <c r="U204" s="6">
        <v>222.22222222222223</v>
      </c>
      <c r="V204" s="6">
        <v>0</v>
      </c>
      <c r="W204" s="6">
        <v>13.111111111111111</v>
      </c>
      <c r="X204" s="6">
        <v>0</v>
      </c>
      <c r="Y204" s="6">
        <v>0</v>
      </c>
      <c r="Z204" s="6">
        <v>213.59197944873739</v>
      </c>
      <c r="AA204" s="1">
        <v>36</v>
      </c>
      <c r="AB204" s="6">
        <v>7.7218617243301741</v>
      </c>
      <c r="AC204" s="1" t="s">
        <v>41</v>
      </c>
      <c r="AD204" s="1" t="s">
        <v>49</v>
      </c>
      <c r="AE204" s="1" t="s">
        <v>52</v>
      </c>
      <c r="AF204" s="1" t="s">
        <v>44</v>
      </c>
      <c r="AG204" s="7">
        <v>0</v>
      </c>
      <c r="AH204" s="8">
        <v>0.22379028797149661</v>
      </c>
      <c r="AI204" s="9">
        <v>425.98651123046881</v>
      </c>
      <c r="AJ204" s="10">
        <v>0.1845025336596714</v>
      </c>
    </row>
    <row r="205" spans="1:36" x14ac:dyDescent="0.35">
      <c r="A205" s="1">
        <v>204</v>
      </c>
      <c r="B205" s="1">
        <v>50</v>
      </c>
      <c r="C205" s="1" t="s">
        <v>50</v>
      </c>
      <c r="D205" s="1" t="s">
        <v>36</v>
      </c>
      <c r="E205" s="1">
        <v>1</v>
      </c>
      <c r="F205" s="1">
        <v>1</v>
      </c>
      <c r="G205" s="1">
        <v>1</v>
      </c>
      <c r="H205" s="1">
        <v>3</v>
      </c>
      <c r="I205" s="1" t="s">
        <v>45</v>
      </c>
      <c r="J205" s="1" t="s">
        <v>56</v>
      </c>
      <c r="K205" s="6">
        <v>1466.049</v>
      </c>
      <c r="L205" s="6">
        <v>1903.9171111111111</v>
      </c>
      <c r="M205" s="1" t="s">
        <v>46</v>
      </c>
      <c r="N205" s="1" t="s">
        <v>40</v>
      </c>
      <c r="O205" s="6">
        <v>0</v>
      </c>
      <c r="P205" s="6">
        <v>0</v>
      </c>
      <c r="Q205" s="6">
        <v>235.14466666666667</v>
      </c>
      <c r="R205" s="6">
        <v>555.55555555555554</v>
      </c>
      <c r="S205" s="6">
        <v>0</v>
      </c>
      <c r="T205" s="6">
        <v>0</v>
      </c>
      <c r="U205" s="6">
        <v>0</v>
      </c>
      <c r="V205" s="6">
        <v>0</v>
      </c>
      <c r="W205" s="6">
        <v>24.222222222222221</v>
      </c>
      <c r="X205" s="6">
        <v>0</v>
      </c>
      <c r="Y205" s="6">
        <v>0</v>
      </c>
      <c r="Z205" s="6">
        <v>756.2979670573244</v>
      </c>
      <c r="AA205" s="1">
        <v>48</v>
      </c>
      <c r="AB205" s="6">
        <v>22.21625248596278</v>
      </c>
      <c r="AC205" s="1" t="s">
        <v>48</v>
      </c>
      <c r="AD205" s="1" t="s">
        <v>53</v>
      </c>
      <c r="AE205" s="1" t="s">
        <v>52</v>
      </c>
      <c r="AF205" s="1" t="s">
        <v>76</v>
      </c>
      <c r="AG205" s="7">
        <v>0</v>
      </c>
      <c r="AH205" s="8">
        <v>3.0246572569012638E-2</v>
      </c>
      <c r="AI205" s="9">
        <v>649.536865234375</v>
      </c>
      <c r="AJ205" s="10">
        <v>0.13007354178225891</v>
      </c>
    </row>
    <row r="206" spans="1:36" x14ac:dyDescent="0.35">
      <c r="A206" s="1">
        <v>205</v>
      </c>
      <c r="B206" s="1">
        <v>54</v>
      </c>
      <c r="C206" s="1" t="s">
        <v>35</v>
      </c>
      <c r="D206" s="1" t="s">
        <v>36</v>
      </c>
      <c r="E206" s="1">
        <v>1</v>
      </c>
      <c r="F206" s="1">
        <v>0</v>
      </c>
      <c r="G206" s="1">
        <v>0</v>
      </c>
      <c r="H206" s="1">
        <v>5</v>
      </c>
      <c r="I206" s="1" t="s">
        <v>62</v>
      </c>
      <c r="J206" s="1" t="s">
        <v>69</v>
      </c>
      <c r="K206" s="6">
        <v>1037.912</v>
      </c>
      <c r="L206" s="6">
        <v>1197.3871111111112</v>
      </c>
      <c r="M206" s="1" t="s">
        <v>46</v>
      </c>
      <c r="N206" s="1" t="s">
        <v>47</v>
      </c>
      <c r="O206" s="6">
        <v>0</v>
      </c>
      <c r="P206" s="6">
        <v>0</v>
      </c>
      <c r="Q206" s="6">
        <v>173.15977777777778</v>
      </c>
      <c r="R206" s="6">
        <v>0</v>
      </c>
      <c r="S206" s="6">
        <v>0</v>
      </c>
      <c r="T206" s="6">
        <v>1111.1111111111111</v>
      </c>
      <c r="U206" s="6">
        <v>44.444444444444443</v>
      </c>
      <c r="V206" s="6">
        <v>0</v>
      </c>
      <c r="W206" s="6">
        <v>6.666666666666667</v>
      </c>
      <c r="X206" s="6">
        <v>0</v>
      </c>
      <c r="Y206" s="6">
        <v>0</v>
      </c>
      <c r="Z206" s="6">
        <v>446.61638732358421</v>
      </c>
      <c r="AA206" s="1">
        <v>48</v>
      </c>
      <c r="AB206" s="6">
        <v>13.119356202629106</v>
      </c>
      <c r="AC206" s="1" t="s">
        <v>41</v>
      </c>
      <c r="AD206" s="1" t="s">
        <v>53</v>
      </c>
      <c r="AE206" s="1" t="s">
        <v>43</v>
      </c>
      <c r="AF206" s="1" t="s">
        <v>44</v>
      </c>
      <c r="AG206" s="7">
        <v>1</v>
      </c>
      <c r="AH206" s="8">
        <v>5.9789925813674927E-2</v>
      </c>
      <c r="AI206" s="9">
        <v>638.45928955078125</v>
      </c>
      <c r="AJ206" s="10">
        <v>0.43378199398897049</v>
      </c>
    </row>
    <row r="207" spans="1:36" x14ac:dyDescent="0.35">
      <c r="A207" s="1">
        <v>206</v>
      </c>
      <c r="B207" s="1">
        <v>39</v>
      </c>
      <c r="C207" s="1" t="s">
        <v>35</v>
      </c>
      <c r="D207" s="1" t="s">
        <v>51</v>
      </c>
      <c r="E207" s="1">
        <v>0</v>
      </c>
      <c r="F207" s="1">
        <v>1</v>
      </c>
      <c r="G207" s="1">
        <v>1</v>
      </c>
      <c r="H207" s="1">
        <v>2</v>
      </c>
      <c r="I207" s="1" t="s">
        <v>62</v>
      </c>
      <c r="J207" s="1" t="s">
        <v>56</v>
      </c>
      <c r="K207" s="6">
        <v>276.38524999999998</v>
      </c>
      <c r="L207" s="6">
        <v>154.17266666666666</v>
      </c>
      <c r="M207" s="1" t="s">
        <v>46</v>
      </c>
      <c r="N207" s="1" t="s">
        <v>40</v>
      </c>
      <c r="O207" s="6">
        <v>0</v>
      </c>
      <c r="P207" s="6">
        <v>266.66666666666669</v>
      </c>
      <c r="Q207" s="6">
        <v>176.39444444444445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331.11111111111109</v>
      </c>
      <c r="X207" s="6">
        <v>0</v>
      </c>
      <c r="Y207" s="6">
        <v>0</v>
      </c>
      <c r="Z207" s="6">
        <v>342.99135340650741</v>
      </c>
      <c r="AA207" s="1">
        <v>18</v>
      </c>
      <c r="AB207" s="6">
        <v>21.884831442810661</v>
      </c>
      <c r="AC207" s="1" t="s">
        <v>48</v>
      </c>
      <c r="AD207" s="1" t="s">
        <v>53</v>
      </c>
      <c r="AE207" s="1" t="s">
        <v>52</v>
      </c>
      <c r="AF207" s="1" t="s">
        <v>44</v>
      </c>
      <c r="AG207" s="7">
        <v>1</v>
      </c>
      <c r="AH207" s="8">
        <v>0.2473094314336777</v>
      </c>
      <c r="AI207" s="9">
        <v>306.30975341796881</v>
      </c>
      <c r="AJ207" s="10">
        <v>0.26719477459692997</v>
      </c>
    </row>
    <row r="208" spans="1:36" x14ac:dyDescent="0.35">
      <c r="A208" s="1">
        <v>207</v>
      </c>
      <c r="B208" s="1">
        <v>43</v>
      </c>
      <c r="C208" s="1" t="s">
        <v>60</v>
      </c>
      <c r="D208" s="1" t="s">
        <v>36</v>
      </c>
      <c r="E208" s="1">
        <v>1</v>
      </c>
      <c r="F208" s="1">
        <v>0</v>
      </c>
      <c r="G208" s="1">
        <v>0</v>
      </c>
      <c r="H208" s="1">
        <v>2</v>
      </c>
      <c r="I208" s="1" t="s">
        <v>62</v>
      </c>
      <c r="J208" s="1" t="s">
        <v>56</v>
      </c>
      <c r="K208" s="6">
        <v>80.156750000000002</v>
      </c>
      <c r="L208" s="6">
        <v>60.75288888888889</v>
      </c>
      <c r="M208" s="1" t="s">
        <v>46</v>
      </c>
      <c r="N208" s="1" t="s">
        <v>47</v>
      </c>
      <c r="O208" s="6">
        <v>0</v>
      </c>
      <c r="P208" s="6">
        <v>6666.666666666667</v>
      </c>
      <c r="Q208" s="6">
        <v>44.249111111111112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7.333333333333333</v>
      </c>
      <c r="X208" s="6">
        <v>0</v>
      </c>
      <c r="Y208" s="6">
        <v>0</v>
      </c>
      <c r="Z208" s="6">
        <v>82.886535277892477</v>
      </c>
      <c r="AA208" s="1">
        <v>3</v>
      </c>
      <c r="AB208" s="6">
        <v>28.461823845123686</v>
      </c>
      <c r="AC208" s="1" t="s">
        <v>41</v>
      </c>
      <c r="AD208" s="1" t="s">
        <v>49</v>
      </c>
      <c r="AE208" s="1" t="s">
        <v>43</v>
      </c>
      <c r="AF208" s="1" t="s">
        <v>44</v>
      </c>
      <c r="AG208" s="7">
        <v>0</v>
      </c>
      <c r="AH208" s="8">
        <v>0.34416192770004272</v>
      </c>
      <c r="AI208" s="9">
        <v>229.71144104003909</v>
      </c>
      <c r="AJ208" s="10">
        <v>2.524835459395856E-2</v>
      </c>
    </row>
    <row r="209" spans="1:36" x14ac:dyDescent="0.35">
      <c r="A209" s="1">
        <v>208</v>
      </c>
      <c r="B209" s="1">
        <v>42</v>
      </c>
      <c r="C209" s="1" t="s">
        <v>60</v>
      </c>
      <c r="D209" s="1" t="s">
        <v>59</v>
      </c>
      <c r="E209" s="1">
        <v>2</v>
      </c>
      <c r="F209" s="1">
        <v>0</v>
      </c>
      <c r="G209" s="1">
        <v>0</v>
      </c>
      <c r="H209" s="1">
        <v>3</v>
      </c>
      <c r="I209" s="1" t="s">
        <v>67</v>
      </c>
      <c r="J209" s="1" t="s">
        <v>38</v>
      </c>
      <c r="K209" s="6">
        <v>551.03724999999997</v>
      </c>
      <c r="L209" s="6">
        <v>402.89800000000002</v>
      </c>
      <c r="M209" s="1" t="s">
        <v>64</v>
      </c>
      <c r="N209" s="1" t="s">
        <v>40</v>
      </c>
      <c r="O209" s="6">
        <v>0</v>
      </c>
      <c r="P209" s="6">
        <v>124.44444444444444</v>
      </c>
      <c r="Q209" s="6">
        <v>102.43755555555556</v>
      </c>
      <c r="R209" s="6">
        <v>0</v>
      </c>
      <c r="S209" s="6">
        <v>0</v>
      </c>
      <c r="T209" s="6">
        <v>0</v>
      </c>
      <c r="U209" s="6">
        <v>622.22222222222217</v>
      </c>
      <c r="V209" s="6">
        <v>0</v>
      </c>
      <c r="W209" s="6">
        <v>389.55555555555554</v>
      </c>
      <c r="X209" s="6">
        <v>0</v>
      </c>
      <c r="Y209" s="6">
        <v>0</v>
      </c>
      <c r="Z209" s="6">
        <v>299.65845067031</v>
      </c>
      <c r="AA209" s="1">
        <v>48</v>
      </c>
      <c r="AB209" s="6">
        <v>8.8024668710228493</v>
      </c>
      <c r="AC209" s="1" t="s">
        <v>41</v>
      </c>
      <c r="AD209" s="1" t="s">
        <v>42</v>
      </c>
      <c r="AE209" s="1" t="s">
        <v>52</v>
      </c>
      <c r="AF209" s="1" t="s">
        <v>44</v>
      </c>
      <c r="AG209" s="7">
        <v>1</v>
      </c>
      <c r="AH209" s="8">
        <v>0.16052442789077759</v>
      </c>
      <c r="AI209" s="9">
        <v>468.96160888671881</v>
      </c>
      <c r="AJ209" s="10">
        <v>0.59839909571096417</v>
      </c>
    </row>
    <row r="210" spans="1:36" x14ac:dyDescent="0.35">
      <c r="A210" s="1">
        <v>209</v>
      </c>
      <c r="B210" s="1">
        <v>46</v>
      </c>
      <c r="C210" s="1" t="s">
        <v>35</v>
      </c>
      <c r="D210" s="1" t="s">
        <v>51</v>
      </c>
      <c r="E210" s="1">
        <v>1</v>
      </c>
      <c r="F210" s="1">
        <v>0</v>
      </c>
      <c r="G210" s="1">
        <v>0</v>
      </c>
      <c r="H210" s="1">
        <v>3</v>
      </c>
      <c r="I210" s="1" t="s">
        <v>45</v>
      </c>
      <c r="J210" s="1" t="s">
        <v>38</v>
      </c>
      <c r="K210" s="6">
        <v>1444.3142499999999</v>
      </c>
      <c r="L210" s="6">
        <v>861.93444444444447</v>
      </c>
      <c r="M210" s="1" t="s">
        <v>39</v>
      </c>
      <c r="N210" s="1" t="s">
        <v>47</v>
      </c>
      <c r="O210" s="6">
        <v>0</v>
      </c>
      <c r="P210" s="6">
        <v>0</v>
      </c>
      <c r="Q210" s="6">
        <v>0.21755555555555556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32.888888888888886</v>
      </c>
      <c r="X210" s="6">
        <v>0</v>
      </c>
      <c r="Y210" s="6">
        <v>0</v>
      </c>
      <c r="Z210" s="6">
        <v>1431.1082861759796</v>
      </c>
      <c r="AA210" s="1">
        <v>36</v>
      </c>
      <c r="AB210" s="6">
        <v>51.737992816562084</v>
      </c>
      <c r="AC210" s="1" t="s">
        <v>41</v>
      </c>
      <c r="AD210" s="1" t="s">
        <v>49</v>
      </c>
      <c r="AE210" s="1" t="s">
        <v>43</v>
      </c>
      <c r="AF210" s="1" t="s">
        <v>44</v>
      </c>
      <c r="AG210" s="7">
        <v>1</v>
      </c>
      <c r="AH210" s="8">
        <v>2.4839978665113449E-2</v>
      </c>
      <c r="AI210" s="9">
        <v>645.49310302734375</v>
      </c>
      <c r="AJ210" s="10">
        <v>0.1106666886224517</v>
      </c>
    </row>
    <row r="211" spans="1:36" x14ac:dyDescent="0.35">
      <c r="A211" s="1">
        <v>210</v>
      </c>
      <c r="B211" s="1">
        <v>42</v>
      </c>
      <c r="C211" s="1" t="s">
        <v>50</v>
      </c>
      <c r="D211" s="1" t="s">
        <v>55</v>
      </c>
      <c r="E211" s="1">
        <v>0</v>
      </c>
      <c r="F211" s="1">
        <v>1</v>
      </c>
      <c r="G211" s="1">
        <v>1</v>
      </c>
      <c r="H211" s="1">
        <v>4</v>
      </c>
      <c r="I211" s="1" t="s">
        <v>37</v>
      </c>
      <c r="J211" s="1" t="s">
        <v>63</v>
      </c>
      <c r="K211" s="6">
        <v>850.22074999999995</v>
      </c>
      <c r="L211" s="6">
        <v>1118.9797777777778</v>
      </c>
      <c r="M211" s="1" t="s">
        <v>64</v>
      </c>
      <c r="N211" s="1" t="s">
        <v>47</v>
      </c>
      <c r="O211" s="6">
        <v>0</v>
      </c>
      <c r="P211" s="6">
        <v>0</v>
      </c>
      <c r="Q211" s="6">
        <v>133.6791111111111</v>
      </c>
      <c r="R211" s="6">
        <v>0</v>
      </c>
      <c r="S211" s="6">
        <v>0</v>
      </c>
      <c r="T211" s="6">
        <v>0</v>
      </c>
      <c r="U211" s="6">
        <v>40</v>
      </c>
      <c r="V211" s="6">
        <v>0</v>
      </c>
      <c r="W211" s="6">
        <v>40.444444444444443</v>
      </c>
      <c r="X211" s="6">
        <v>0</v>
      </c>
      <c r="Y211" s="6">
        <v>0</v>
      </c>
      <c r="Z211" s="6">
        <v>375.91581246948186</v>
      </c>
      <c r="AA211" s="1">
        <v>24</v>
      </c>
      <c r="AB211" s="6">
        <v>18.767259353677129</v>
      </c>
      <c r="AC211" s="1" t="s">
        <v>41</v>
      </c>
      <c r="AD211" s="1" t="s">
        <v>49</v>
      </c>
      <c r="AE211" s="1" t="s">
        <v>43</v>
      </c>
      <c r="AF211" s="1" t="s">
        <v>44</v>
      </c>
      <c r="AG211" s="7">
        <v>0</v>
      </c>
      <c r="AH211" s="8">
        <v>9.9603168666362762E-2</v>
      </c>
      <c r="AI211" s="9">
        <v>473.65017700195313</v>
      </c>
      <c r="AJ211" s="10">
        <v>0.20576821491827429</v>
      </c>
    </row>
    <row r="212" spans="1:36" x14ac:dyDescent="0.35">
      <c r="A212" s="1">
        <v>211</v>
      </c>
      <c r="B212" s="1">
        <v>51</v>
      </c>
      <c r="C212" s="1" t="s">
        <v>60</v>
      </c>
      <c r="D212" s="1" t="s">
        <v>36</v>
      </c>
      <c r="E212" s="1">
        <v>0</v>
      </c>
      <c r="F212" s="1">
        <v>1</v>
      </c>
      <c r="G212" s="1">
        <v>1</v>
      </c>
      <c r="H212" s="1">
        <v>2</v>
      </c>
      <c r="I212" s="1" t="s">
        <v>67</v>
      </c>
      <c r="J212" s="1" t="s">
        <v>38</v>
      </c>
      <c r="K212" s="6">
        <v>29.315750000000001</v>
      </c>
      <c r="L212" s="6">
        <v>14.268888888888888</v>
      </c>
      <c r="M212" s="1" t="s">
        <v>64</v>
      </c>
      <c r="N212" s="1" t="s">
        <v>47</v>
      </c>
      <c r="O212" s="6">
        <v>0</v>
      </c>
      <c r="P212" s="6">
        <v>0</v>
      </c>
      <c r="Q212" s="6">
        <v>2.6662222222222223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154.22222222222223</v>
      </c>
      <c r="X212" s="6">
        <v>0</v>
      </c>
      <c r="Y212" s="6">
        <v>0</v>
      </c>
      <c r="Z212" s="6">
        <v>43.824454575649639</v>
      </c>
      <c r="AA212" s="1">
        <v>36</v>
      </c>
      <c r="AB212" s="6">
        <v>1.5843590159647061</v>
      </c>
      <c r="AC212" s="1" t="s">
        <v>41</v>
      </c>
      <c r="AD212" s="1" t="s">
        <v>42</v>
      </c>
      <c r="AE212" s="1" t="s">
        <v>52</v>
      </c>
      <c r="AF212" s="1" t="s">
        <v>44</v>
      </c>
      <c r="AG212" s="7">
        <v>0</v>
      </c>
      <c r="AH212" s="8">
        <v>0.32858964800834661</v>
      </c>
      <c r="AI212" s="9">
        <v>335.84994506835938</v>
      </c>
      <c r="AJ212" s="10">
        <v>5.7349054534967379E-2</v>
      </c>
    </row>
    <row r="213" spans="1:36" x14ac:dyDescent="0.35">
      <c r="A213" s="1">
        <v>212</v>
      </c>
      <c r="B213" s="1">
        <v>30</v>
      </c>
      <c r="C213" s="1" t="s">
        <v>35</v>
      </c>
      <c r="D213" s="1" t="s">
        <v>51</v>
      </c>
      <c r="E213" s="1">
        <v>1</v>
      </c>
      <c r="F213" s="1">
        <v>1</v>
      </c>
      <c r="G213" s="1">
        <v>1</v>
      </c>
      <c r="H213" s="1">
        <v>3</v>
      </c>
      <c r="I213" s="1" t="s">
        <v>62</v>
      </c>
      <c r="J213" s="1" t="s">
        <v>69</v>
      </c>
      <c r="K213" s="6">
        <v>864.48950000000002</v>
      </c>
      <c r="L213" s="6">
        <v>883.41622222222225</v>
      </c>
      <c r="M213" s="1" t="s">
        <v>46</v>
      </c>
      <c r="N213" s="1" t="s">
        <v>47</v>
      </c>
      <c r="O213" s="6">
        <v>0</v>
      </c>
      <c r="P213" s="6">
        <v>0</v>
      </c>
      <c r="Q213" s="6">
        <v>220.42933333333335</v>
      </c>
      <c r="R213" s="6">
        <v>88.888888888888886</v>
      </c>
      <c r="S213" s="6">
        <v>0</v>
      </c>
      <c r="T213" s="6">
        <v>0</v>
      </c>
      <c r="U213" s="6">
        <v>255.55555555555554</v>
      </c>
      <c r="V213" s="6">
        <v>0</v>
      </c>
      <c r="W213" s="6">
        <v>199.55555555555554</v>
      </c>
      <c r="X213" s="6">
        <v>0</v>
      </c>
      <c r="Y213" s="6">
        <v>0</v>
      </c>
      <c r="Z213" s="6">
        <v>702.9649952028833</v>
      </c>
      <c r="AA213" s="1">
        <v>18</v>
      </c>
      <c r="AB213" s="6">
        <v>44.853231072499177</v>
      </c>
      <c r="AC213" s="1" t="s">
        <v>41</v>
      </c>
      <c r="AD213" s="1" t="s">
        <v>53</v>
      </c>
      <c r="AE213" s="1" t="s">
        <v>52</v>
      </c>
      <c r="AF213" s="1" t="s">
        <v>75</v>
      </c>
      <c r="AG213" s="7">
        <v>1</v>
      </c>
      <c r="AH213" s="8">
        <v>9.3761414289474487E-2</v>
      </c>
      <c r="AI213" s="9">
        <v>429.82623291015619</v>
      </c>
      <c r="AJ213" s="10">
        <v>0.28612002174747952</v>
      </c>
    </row>
    <row r="214" spans="1:36" x14ac:dyDescent="0.35">
      <c r="A214" s="1">
        <v>213</v>
      </c>
      <c r="B214" s="1">
        <v>61</v>
      </c>
      <c r="C214" s="1" t="s">
        <v>50</v>
      </c>
      <c r="D214" s="1" t="s">
        <v>36</v>
      </c>
      <c r="E214" s="1">
        <v>0</v>
      </c>
      <c r="F214" s="1">
        <v>0</v>
      </c>
      <c r="G214" s="1">
        <v>0</v>
      </c>
      <c r="H214" s="1">
        <v>2</v>
      </c>
      <c r="I214" s="1" t="s">
        <v>37</v>
      </c>
      <c r="J214" s="1" t="s">
        <v>56</v>
      </c>
      <c r="K214" s="6">
        <v>304.1035</v>
      </c>
      <c r="L214" s="6">
        <v>283.9782222222222</v>
      </c>
      <c r="M214" s="1" t="s">
        <v>64</v>
      </c>
      <c r="N214" s="1" t="s">
        <v>40</v>
      </c>
      <c r="O214" s="6">
        <v>0</v>
      </c>
      <c r="P214" s="6">
        <v>5711.1111111111113</v>
      </c>
      <c r="Q214" s="6">
        <v>141.05822222222221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10.888888888888889</v>
      </c>
      <c r="X214" s="6">
        <v>0</v>
      </c>
      <c r="Y214" s="6">
        <v>0</v>
      </c>
      <c r="Z214" s="6">
        <v>261.8803791877661</v>
      </c>
      <c r="AA214" s="1">
        <v>36</v>
      </c>
      <c r="AB214" s="6">
        <v>9.467603051492004</v>
      </c>
      <c r="AC214" s="1" t="s">
        <v>41</v>
      </c>
      <c r="AD214" s="1" t="s">
        <v>53</v>
      </c>
      <c r="AE214" s="1" t="s">
        <v>43</v>
      </c>
      <c r="AF214" s="1" t="s">
        <v>44</v>
      </c>
      <c r="AG214" s="7">
        <v>1</v>
      </c>
      <c r="AH214" s="8">
        <v>0.20434750616550451</v>
      </c>
      <c r="AI214" s="9">
        <v>410.22616577148438</v>
      </c>
      <c r="AJ214" s="10">
        <v>0.47302304389926042</v>
      </c>
    </row>
    <row r="215" spans="1:36" x14ac:dyDescent="0.35">
      <c r="A215" s="1">
        <v>214</v>
      </c>
      <c r="B215" s="1">
        <v>53</v>
      </c>
      <c r="C215" s="1" t="s">
        <v>50</v>
      </c>
      <c r="D215" s="1" t="s">
        <v>51</v>
      </c>
      <c r="E215" s="1">
        <v>0</v>
      </c>
      <c r="F215" s="1">
        <v>4</v>
      </c>
      <c r="G215" s="1">
        <v>4</v>
      </c>
      <c r="H215" s="1">
        <v>2</v>
      </c>
      <c r="I215" s="1" t="s">
        <v>61</v>
      </c>
      <c r="J215" s="1" t="s">
        <v>38</v>
      </c>
      <c r="K215" s="6">
        <v>842.17849999999999</v>
      </c>
      <c r="L215" s="6">
        <v>764.1346666666667</v>
      </c>
      <c r="M215" s="1" t="s">
        <v>46</v>
      </c>
      <c r="N215" s="1" t="s">
        <v>47</v>
      </c>
      <c r="O215" s="6">
        <v>0</v>
      </c>
      <c r="P215" s="6">
        <v>0</v>
      </c>
      <c r="Q215" s="6">
        <v>70.888888888888886</v>
      </c>
      <c r="R215" s="6">
        <v>0</v>
      </c>
      <c r="S215" s="6">
        <v>0</v>
      </c>
      <c r="T215" s="6">
        <v>0</v>
      </c>
      <c r="U215" s="6">
        <v>252.42955555555557</v>
      </c>
      <c r="V215" s="6">
        <v>0</v>
      </c>
      <c r="W215" s="6">
        <v>100.66666666666667</v>
      </c>
      <c r="X215" s="6">
        <v>0</v>
      </c>
      <c r="Y215" s="6">
        <v>0</v>
      </c>
      <c r="Z215" s="6">
        <v>543.20887140100444</v>
      </c>
      <c r="AA215" s="1">
        <v>48</v>
      </c>
      <c r="AB215" s="6">
        <v>15.956760384554739</v>
      </c>
      <c r="AC215" s="1" t="s">
        <v>48</v>
      </c>
      <c r="AD215" s="1" t="s">
        <v>70</v>
      </c>
      <c r="AE215" s="1" t="s">
        <v>79</v>
      </c>
      <c r="AF215" s="1" t="s">
        <v>44</v>
      </c>
      <c r="AG215" s="7">
        <v>1</v>
      </c>
      <c r="AH215" s="8">
        <v>0.1023547500371933</v>
      </c>
      <c r="AI215" s="9">
        <v>537.38909912109375</v>
      </c>
      <c r="AJ215" s="10">
        <v>3.2729517616693959E-2</v>
      </c>
    </row>
    <row r="216" spans="1:36" x14ac:dyDescent="0.35">
      <c r="A216" s="1">
        <v>215</v>
      </c>
      <c r="B216" s="1">
        <v>40</v>
      </c>
      <c r="C216" s="1" t="s">
        <v>60</v>
      </c>
      <c r="D216" s="1" t="s">
        <v>55</v>
      </c>
      <c r="E216" s="1">
        <v>2</v>
      </c>
      <c r="F216" s="1">
        <v>1</v>
      </c>
      <c r="G216" s="1">
        <v>1</v>
      </c>
      <c r="H216" s="1">
        <v>3</v>
      </c>
      <c r="I216" s="1" t="s">
        <v>45</v>
      </c>
      <c r="J216" s="1" t="s">
        <v>38</v>
      </c>
      <c r="K216" s="6">
        <v>179.70500000000001</v>
      </c>
      <c r="L216" s="6">
        <v>112.09466666666667</v>
      </c>
      <c r="M216" s="1" t="s">
        <v>46</v>
      </c>
      <c r="N216" s="1" t="s">
        <v>40</v>
      </c>
      <c r="O216" s="6">
        <v>0</v>
      </c>
      <c r="P216" s="6">
        <v>5711.1111111111113</v>
      </c>
      <c r="Q216" s="6">
        <v>87.039555555555552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24.222222222222221</v>
      </c>
      <c r="X216" s="6">
        <v>0</v>
      </c>
      <c r="Y216" s="6">
        <v>0</v>
      </c>
      <c r="Z216" s="6">
        <v>175.17786484486169</v>
      </c>
      <c r="AA216" s="1">
        <v>36</v>
      </c>
      <c r="AB216" s="6">
        <v>6.333099459008821</v>
      </c>
      <c r="AC216" s="1" t="s">
        <v>48</v>
      </c>
      <c r="AD216" s="1" t="s">
        <v>49</v>
      </c>
      <c r="AE216" s="1" t="s">
        <v>52</v>
      </c>
      <c r="AF216" s="1" t="s">
        <v>44</v>
      </c>
      <c r="AG216" s="7">
        <v>0</v>
      </c>
      <c r="AH216" s="8">
        <v>0.27399200201034551</v>
      </c>
      <c r="AI216" s="9">
        <v>380.4083251953125</v>
      </c>
      <c r="AJ216" s="10">
        <v>0.42687736611401078</v>
      </c>
    </row>
    <row r="217" spans="1:36" x14ac:dyDescent="0.35">
      <c r="A217" s="1">
        <v>216</v>
      </c>
      <c r="B217" s="1">
        <v>42</v>
      </c>
      <c r="C217" s="1" t="s">
        <v>50</v>
      </c>
      <c r="D217" s="1" t="s">
        <v>51</v>
      </c>
      <c r="E217" s="1">
        <v>0</v>
      </c>
      <c r="F217" s="1">
        <v>2</v>
      </c>
      <c r="G217" s="1">
        <v>2</v>
      </c>
      <c r="H217" s="1">
        <v>2</v>
      </c>
      <c r="I217" s="1" t="s">
        <v>38</v>
      </c>
      <c r="J217" s="1" t="s">
        <v>38</v>
      </c>
      <c r="K217" s="6">
        <v>359.72725000000003</v>
      </c>
      <c r="L217" s="6">
        <v>312.55377777777778</v>
      </c>
      <c r="M217" s="1" t="s">
        <v>46</v>
      </c>
      <c r="N217" s="1" t="s">
        <v>40</v>
      </c>
      <c r="O217" s="6">
        <v>0</v>
      </c>
      <c r="P217" s="6">
        <v>0</v>
      </c>
      <c r="Q217" s="6">
        <v>150.27422222222222</v>
      </c>
      <c r="R217" s="6">
        <v>71.111111111111114</v>
      </c>
      <c r="S217" s="6">
        <v>0</v>
      </c>
      <c r="T217" s="6">
        <v>0</v>
      </c>
      <c r="U217" s="6">
        <v>0</v>
      </c>
      <c r="V217" s="6">
        <v>0</v>
      </c>
      <c r="W217" s="6">
        <v>127.33333333333333</v>
      </c>
      <c r="X217" s="6">
        <v>0</v>
      </c>
      <c r="Y217" s="6">
        <v>0</v>
      </c>
      <c r="Z217" s="6">
        <v>235.19514651542923</v>
      </c>
      <c r="AA217" s="1">
        <v>48</v>
      </c>
      <c r="AB217" s="6">
        <v>6.9088573367323871</v>
      </c>
      <c r="AC217" s="1" t="s">
        <v>41</v>
      </c>
      <c r="AD217" s="1" t="s">
        <v>49</v>
      </c>
      <c r="AE217" s="1" t="s">
        <v>43</v>
      </c>
      <c r="AF217" s="1" t="s">
        <v>44</v>
      </c>
      <c r="AG217" s="7">
        <v>0</v>
      </c>
      <c r="AH217" s="8">
        <v>0.216667965054512</v>
      </c>
      <c r="AI217" s="9">
        <v>409.83563232421881</v>
      </c>
      <c r="AJ217" s="10">
        <v>0.33208568935363969</v>
      </c>
    </row>
    <row r="218" spans="1:36" x14ac:dyDescent="0.35">
      <c r="A218" s="1">
        <v>217</v>
      </c>
      <c r="B218" s="1">
        <v>50</v>
      </c>
      <c r="C218" s="1" t="s">
        <v>50</v>
      </c>
      <c r="D218" s="1" t="s">
        <v>51</v>
      </c>
      <c r="E218" s="1">
        <v>1</v>
      </c>
      <c r="F218" s="1">
        <v>0</v>
      </c>
      <c r="G218" s="1">
        <v>0</v>
      </c>
      <c r="H218" s="1">
        <v>3</v>
      </c>
      <c r="I218" s="1" t="s">
        <v>57</v>
      </c>
      <c r="J218" s="1" t="s">
        <v>56</v>
      </c>
      <c r="K218" s="6">
        <v>1038.7335</v>
      </c>
      <c r="L218" s="6">
        <v>1053.2802222222222</v>
      </c>
      <c r="M218" s="1" t="s">
        <v>39</v>
      </c>
      <c r="N218" s="1" t="s">
        <v>47</v>
      </c>
      <c r="O218" s="6">
        <v>0</v>
      </c>
      <c r="P218" s="6">
        <v>0</v>
      </c>
      <c r="Q218" s="6">
        <v>181.68111111111111</v>
      </c>
      <c r="R218" s="6">
        <v>38.888888888888886</v>
      </c>
      <c r="S218" s="6">
        <v>0</v>
      </c>
      <c r="T218" s="6">
        <v>0</v>
      </c>
      <c r="U218" s="6">
        <v>600</v>
      </c>
      <c r="V218" s="6">
        <v>0</v>
      </c>
      <c r="W218" s="6">
        <v>40.444444444444443</v>
      </c>
      <c r="X218" s="6">
        <v>0</v>
      </c>
      <c r="Y218" s="6">
        <v>0</v>
      </c>
      <c r="Z218" s="6">
        <v>854.30927670564984</v>
      </c>
      <c r="AA218" s="1">
        <v>24</v>
      </c>
      <c r="AB218" s="6">
        <v>42.650623443750099</v>
      </c>
      <c r="AC218" s="1" t="s">
        <v>41</v>
      </c>
      <c r="AD218" s="1" t="s">
        <v>42</v>
      </c>
      <c r="AE218" s="1" t="s">
        <v>43</v>
      </c>
      <c r="AF218" s="1" t="s">
        <v>75</v>
      </c>
      <c r="AG218" s="7">
        <v>0</v>
      </c>
      <c r="AH218" s="8">
        <v>5.7338017970323563E-2</v>
      </c>
      <c r="AI218" s="9">
        <v>529.80328369140625</v>
      </c>
      <c r="AJ218" s="10">
        <v>0.28219501675518699</v>
      </c>
    </row>
    <row r="219" spans="1:36" x14ac:dyDescent="0.35">
      <c r="A219" s="1">
        <v>218</v>
      </c>
      <c r="B219" s="1">
        <v>32</v>
      </c>
      <c r="C219" s="1" t="s">
        <v>50</v>
      </c>
      <c r="D219" s="1" t="s">
        <v>51</v>
      </c>
      <c r="E219" s="1">
        <v>1</v>
      </c>
      <c r="F219" s="1">
        <v>0</v>
      </c>
      <c r="G219" s="1">
        <v>0</v>
      </c>
      <c r="H219" s="1">
        <v>2</v>
      </c>
      <c r="I219" s="1" t="s">
        <v>37</v>
      </c>
      <c r="J219" s="1" t="s">
        <v>56</v>
      </c>
      <c r="K219" s="6">
        <v>995.17425000000003</v>
      </c>
      <c r="L219" s="6">
        <v>1086.2840000000001</v>
      </c>
      <c r="M219" s="1" t="s">
        <v>46</v>
      </c>
      <c r="N219" s="1" t="s">
        <v>47</v>
      </c>
      <c r="O219" s="6">
        <v>2335.9428278528922</v>
      </c>
      <c r="P219" s="6">
        <v>2222.2222222222222</v>
      </c>
      <c r="Q219" s="6">
        <v>61.685555555555553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336.65234292253211</v>
      </c>
      <c r="AA219" s="1">
        <v>36</v>
      </c>
      <c r="AB219" s="6">
        <v>12.170788659428494</v>
      </c>
      <c r="AC219" s="1" t="s">
        <v>41</v>
      </c>
      <c r="AD219" s="1" t="s">
        <v>53</v>
      </c>
      <c r="AE219" s="1" t="s">
        <v>43</v>
      </c>
      <c r="AF219" s="1" t="s">
        <v>44</v>
      </c>
      <c r="AG219" s="7">
        <v>1</v>
      </c>
      <c r="AH219" s="8">
        <v>0.1034885570406914</v>
      </c>
      <c r="AI219" s="9">
        <v>422.15682983398438</v>
      </c>
      <c r="AJ219" s="10">
        <v>0.1172422507529028</v>
      </c>
    </row>
    <row r="220" spans="1:36" x14ac:dyDescent="0.35">
      <c r="A220" s="1">
        <v>219</v>
      </c>
      <c r="B220" s="1">
        <v>47</v>
      </c>
      <c r="C220" s="1" t="s">
        <v>60</v>
      </c>
      <c r="D220" s="1" t="s">
        <v>36</v>
      </c>
      <c r="E220" s="1">
        <v>0</v>
      </c>
      <c r="F220" s="1">
        <v>2</v>
      </c>
      <c r="G220" s="1">
        <v>2</v>
      </c>
      <c r="H220" s="1">
        <v>2</v>
      </c>
      <c r="I220" s="1" t="s">
        <v>37</v>
      </c>
      <c r="J220" s="1" t="s">
        <v>56</v>
      </c>
      <c r="K220" s="6">
        <v>368.10025000000002</v>
      </c>
      <c r="L220" s="6">
        <v>401.7477777777778</v>
      </c>
      <c r="M220" s="1" t="s">
        <v>46</v>
      </c>
      <c r="N220" s="1" t="s">
        <v>40</v>
      </c>
      <c r="O220" s="6">
        <v>0</v>
      </c>
      <c r="P220" s="6">
        <v>666.66666666666663</v>
      </c>
      <c r="Q220" s="6">
        <v>90.346000000000004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187.11111111111111</v>
      </c>
      <c r="X220" s="6">
        <v>0</v>
      </c>
      <c r="Y220" s="6">
        <v>0</v>
      </c>
      <c r="Z220" s="6">
        <v>203.10958351651109</v>
      </c>
      <c r="AA220" s="1">
        <v>18</v>
      </c>
      <c r="AB220" s="6">
        <v>12.95956576027781</v>
      </c>
      <c r="AC220" s="1" t="s">
        <v>48</v>
      </c>
      <c r="AD220" s="1" t="s">
        <v>70</v>
      </c>
      <c r="AE220" s="1" t="s">
        <v>68</v>
      </c>
      <c r="AF220" s="1" t="s">
        <v>58</v>
      </c>
      <c r="AG220" s="7">
        <v>0</v>
      </c>
      <c r="AH220" s="8">
        <v>0.23866924643516541</v>
      </c>
      <c r="AI220" s="9">
        <v>332.19076538085938</v>
      </c>
      <c r="AJ220" s="10">
        <v>0.14980474388512979</v>
      </c>
    </row>
    <row r="221" spans="1:36" x14ac:dyDescent="0.35">
      <c r="A221" s="1">
        <v>220</v>
      </c>
      <c r="B221" s="1">
        <v>62</v>
      </c>
      <c r="C221" s="1" t="s">
        <v>60</v>
      </c>
      <c r="D221" s="1" t="s">
        <v>36</v>
      </c>
      <c r="E221" s="1">
        <v>2</v>
      </c>
      <c r="F221" s="1">
        <v>3</v>
      </c>
      <c r="G221" s="1">
        <v>3</v>
      </c>
      <c r="H221" s="1">
        <v>3</v>
      </c>
      <c r="I221" s="1" t="s">
        <v>62</v>
      </c>
      <c r="J221" s="1" t="s">
        <v>38</v>
      </c>
      <c r="K221" s="6">
        <v>552.44299999999998</v>
      </c>
      <c r="L221" s="6">
        <v>264.83577777777776</v>
      </c>
      <c r="M221" s="1" t="s">
        <v>64</v>
      </c>
      <c r="N221" s="1" t="s">
        <v>40</v>
      </c>
      <c r="O221" s="6">
        <v>4094.2047120193311</v>
      </c>
      <c r="P221" s="6">
        <v>3111.1111111111113</v>
      </c>
      <c r="Q221" s="6">
        <v>88.431111111111107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204.44444444444446</v>
      </c>
      <c r="X221" s="6">
        <v>0</v>
      </c>
      <c r="Y221" s="6">
        <v>0</v>
      </c>
      <c r="Z221" s="6">
        <v>518.95276628487125</v>
      </c>
      <c r="AA221" s="1">
        <v>48</v>
      </c>
      <c r="AB221" s="6">
        <v>15.244237306272789</v>
      </c>
      <c r="AC221" s="1" t="s">
        <v>41</v>
      </c>
      <c r="AD221" s="1" t="s">
        <v>73</v>
      </c>
      <c r="AE221" s="1" t="s">
        <v>52</v>
      </c>
      <c r="AF221" s="1" t="s">
        <v>44</v>
      </c>
      <c r="AG221" s="7">
        <v>0</v>
      </c>
      <c r="AH221" s="8">
        <v>0.1387353241443634</v>
      </c>
      <c r="AI221" s="9">
        <v>563.56463623046875</v>
      </c>
      <c r="AJ221" s="10">
        <v>0.11903557979894951</v>
      </c>
    </row>
    <row r="222" spans="1:36" x14ac:dyDescent="0.35">
      <c r="A222" s="1">
        <v>221</v>
      </c>
      <c r="B222" s="1">
        <v>25</v>
      </c>
      <c r="C222" s="1" t="s">
        <v>35</v>
      </c>
      <c r="D222" s="1" t="s">
        <v>51</v>
      </c>
      <c r="E222" s="1">
        <v>2</v>
      </c>
      <c r="F222" s="1">
        <v>1</v>
      </c>
      <c r="G222" s="1">
        <v>1</v>
      </c>
      <c r="H222" s="1">
        <v>4</v>
      </c>
      <c r="I222" s="1" t="s">
        <v>37</v>
      </c>
      <c r="J222" s="1" t="s">
        <v>69</v>
      </c>
      <c r="K222" s="6">
        <v>497.57974999999999</v>
      </c>
      <c r="L222" s="6">
        <v>598.51244444444444</v>
      </c>
      <c r="M222" s="1" t="s">
        <v>46</v>
      </c>
      <c r="N222" s="1" t="s">
        <v>47</v>
      </c>
      <c r="O222" s="6">
        <v>0</v>
      </c>
      <c r="P222" s="6">
        <v>0</v>
      </c>
      <c r="Q222" s="6">
        <v>283.90288888888887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134.44444444444446</v>
      </c>
      <c r="X222" s="6">
        <v>0</v>
      </c>
      <c r="Y222" s="6">
        <v>0</v>
      </c>
      <c r="Z222" s="6">
        <v>218.86051037304779</v>
      </c>
      <c r="AA222" s="1">
        <v>36</v>
      </c>
      <c r="AB222" s="6">
        <v>7.9123317381990521</v>
      </c>
      <c r="AC222" s="1" t="s">
        <v>41</v>
      </c>
      <c r="AD222" s="1" t="s">
        <v>53</v>
      </c>
      <c r="AE222" s="1" t="s">
        <v>52</v>
      </c>
      <c r="AF222" s="1" t="s">
        <v>44</v>
      </c>
      <c r="AG222" s="7">
        <v>0</v>
      </c>
      <c r="AH222" s="8">
        <v>0.18810619413852689</v>
      </c>
      <c r="AI222" s="9">
        <v>415.33209228515619</v>
      </c>
      <c r="AJ222" s="10">
        <v>0.14324579930839881</v>
      </c>
    </row>
    <row r="223" spans="1:36" x14ac:dyDescent="0.35">
      <c r="A223" s="1">
        <v>222</v>
      </c>
      <c r="B223" s="1">
        <v>57</v>
      </c>
      <c r="C223" s="1" t="s">
        <v>60</v>
      </c>
      <c r="D223" s="1" t="s">
        <v>55</v>
      </c>
      <c r="E223" s="1">
        <v>2</v>
      </c>
      <c r="F223" s="1">
        <v>0</v>
      </c>
      <c r="G223" s="1">
        <v>0</v>
      </c>
      <c r="H223" s="1">
        <v>4</v>
      </c>
      <c r="I223" s="1" t="s">
        <v>57</v>
      </c>
      <c r="J223" s="1" t="s">
        <v>56</v>
      </c>
      <c r="K223" s="6">
        <v>251.52574999999999</v>
      </c>
      <c r="L223" s="6">
        <v>299.95222222222225</v>
      </c>
      <c r="M223" s="1" t="s">
        <v>46</v>
      </c>
      <c r="N223" s="1" t="s">
        <v>47</v>
      </c>
      <c r="O223" s="6">
        <v>0</v>
      </c>
      <c r="P223" s="6">
        <v>0</v>
      </c>
      <c r="Q223" s="6">
        <v>146.36244444444444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108.73629282977055</v>
      </c>
      <c r="AA223" s="1">
        <v>24</v>
      </c>
      <c r="AB223" s="6">
        <v>5.4285617710198242</v>
      </c>
      <c r="AC223" s="1" t="s">
        <v>41</v>
      </c>
      <c r="AD223" s="1" t="s">
        <v>73</v>
      </c>
      <c r="AE223" s="1" t="s">
        <v>52</v>
      </c>
      <c r="AF223" s="1" t="s">
        <v>44</v>
      </c>
      <c r="AG223" s="7">
        <v>0</v>
      </c>
      <c r="AH223" s="8">
        <v>0.2340027242898941</v>
      </c>
      <c r="AI223" s="9">
        <v>421.69888305664063</v>
      </c>
      <c r="AJ223" s="10">
        <v>0.1480938404736942</v>
      </c>
    </row>
    <row r="224" spans="1:36" x14ac:dyDescent="0.35">
      <c r="A224" s="1">
        <v>223</v>
      </c>
      <c r="B224" s="1">
        <v>52</v>
      </c>
      <c r="C224" s="1" t="s">
        <v>60</v>
      </c>
      <c r="D224" s="1" t="s">
        <v>59</v>
      </c>
      <c r="E224" s="1">
        <v>0</v>
      </c>
      <c r="F224" s="1">
        <v>3</v>
      </c>
      <c r="G224" s="1">
        <v>3</v>
      </c>
      <c r="H224" s="1">
        <v>4</v>
      </c>
      <c r="I224" s="1" t="s">
        <v>37</v>
      </c>
      <c r="J224" s="1" t="s">
        <v>56</v>
      </c>
      <c r="K224" s="6">
        <v>645.44650000000001</v>
      </c>
      <c r="L224" s="6">
        <v>355.90199999999999</v>
      </c>
      <c r="M224" s="1" t="s">
        <v>46</v>
      </c>
      <c r="N224" s="1" t="s">
        <v>47</v>
      </c>
      <c r="O224" s="6">
        <v>0</v>
      </c>
      <c r="P224" s="6">
        <v>5777.7777777777774</v>
      </c>
      <c r="Q224" s="6">
        <v>141.19377777777777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9.3333333333333339</v>
      </c>
      <c r="X224" s="6">
        <v>0</v>
      </c>
      <c r="Y224" s="6">
        <v>0</v>
      </c>
      <c r="Z224" s="6">
        <v>641.25596749166368</v>
      </c>
      <c r="AA224" s="1">
        <v>24</v>
      </c>
      <c r="AB224" s="6">
        <v>32.014128309609788</v>
      </c>
      <c r="AC224" s="1" t="s">
        <v>48</v>
      </c>
      <c r="AD224" s="1" t="s">
        <v>53</v>
      </c>
      <c r="AE224" s="1" t="s">
        <v>43</v>
      </c>
      <c r="AF224" s="1" t="s">
        <v>44</v>
      </c>
      <c r="AG224" s="7">
        <v>1</v>
      </c>
      <c r="AH224" s="8">
        <v>0.11922766268253331</v>
      </c>
      <c r="AI224" s="9">
        <v>510.33831787109381</v>
      </c>
      <c r="AJ224" s="10">
        <v>0.17443439006478989</v>
      </c>
    </row>
    <row r="225" spans="1:36" x14ac:dyDescent="0.35">
      <c r="A225" s="1">
        <v>224</v>
      </c>
      <c r="B225" s="1">
        <v>37</v>
      </c>
      <c r="C225" s="1" t="s">
        <v>60</v>
      </c>
      <c r="D225" s="1" t="s">
        <v>51</v>
      </c>
      <c r="E225" s="1">
        <v>0</v>
      </c>
      <c r="F225" s="1">
        <v>1</v>
      </c>
      <c r="G225" s="1">
        <v>1</v>
      </c>
      <c r="H225" s="1">
        <v>1</v>
      </c>
      <c r="I225" s="1" t="s">
        <v>45</v>
      </c>
      <c r="J225" s="1" t="s">
        <v>56</v>
      </c>
      <c r="K225" s="6">
        <v>184.59100000000001</v>
      </c>
      <c r="L225" s="6">
        <v>104.92066666666666</v>
      </c>
      <c r="M225" s="1" t="s">
        <v>39</v>
      </c>
      <c r="N225" s="1" t="s">
        <v>66</v>
      </c>
      <c r="O225" s="6">
        <v>0</v>
      </c>
      <c r="P225" s="6">
        <v>1288.8888888888889</v>
      </c>
      <c r="Q225" s="6">
        <v>78.556666666666672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238.07643057889527</v>
      </c>
      <c r="AA225" s="1">
        <v>36</v>
      </c>
      <c r="AB225" s="6">
        <v>8.6070332860674696</v>
      </c>
      <c r="AC225" s="1" t="s">
        <v>41</v>
      </c>
      <c r="AD225" s="1" t="s">
        <v>49</v>
      </c>
      <c r="AE225" s="1" t="s">
        <v>43</v>
      </c>
      <c r="AF225" s="1" t="s">
        <v>44</v>
      </c>
      <c r="AG225" s="7">
        <v>0</v>
      </c>
      <c r="AH225" s="8">
        <v>0.2866855263710022</v>
      </c>
      <c r="AI225" s="9">
        <v>299.058837890625</v>
      </c>
      <c r="AJ225" s="10">
        <v>0.55633045087346389</v>
      </c>
    </row>
    <row r="226" spans="1:36" x14ac:dyDescent="0.35">
      <c r="A226" s="1">
        <v>225</v>
      </c>
      <c r="B226" s="1">
        <v>26</v>
      </c>
      <c r="C226" s="1" t="s">
        <v>50</v>
      </c>
      <c r="D226" s="1" t="s">
        <v>36</v>
      </c>
      <c r="E226" s="1">
        <v>5</v>
      </c>
      <c r="F226" s="1">
        <v>0</v>
      </c>
      <c r="G226" s="1">
        <v>0</v>
      </c>
      <c r="H226" s="1">
        <v>2</v>
      </c>
      <c r="I226" s="1" t="s">
        <v>37</v>
      </c>
      <c r="J226" s="1" t="s">
        <v>56</v>
      </c>
      <c r="K226" s="6">
        <v>194.75299999999999</v>
      </c>
      <c r="L226" s="6">
        <v>179.64777777777778</v>
      </c>
      <c r="M226" s="1" t="s">
        <v>77</v>
      </c>
      <c r="N226" s="1" t="s">
        <v>66</v>
      </c>
      <c r="O226" s="6">
        <v>0</v>
      </c>
      <c r="P226" s="6">
        <v>222.22222222222223</v>
      </c>
      <c r="Q226" s="6">
        <v>17.848444444444443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59.555555555555557</v>
      </c>
      <c r="X226" s="6">
        <v>0</v>
      </c>
      <c r="Y226" s="6">
        <v>0</v>
      </c>
      <c r="Z226" s="6">
        <v>113.59876865402087</v>
      </c>
      <c r="AA226" s="1">
        <v>48</v>
      </c>
      <c r="AB226" s="6">
        <v>3.3369637846995723</v>
      </c>
      <c r="AC226" s="1" t="s">
        <v>48</v>
      </c>
      <c r="AD226" s="1" t="s">
        <v>53</v>
      </c>
      <c r="AE226" s="1" t="s">
        <v>43</v>
      </c>
      <c r="AF226" s="1" t="s">
        <v>44</v>
      </c>
      <c r="AG226" s="7">
        <v>0</v>
      </c>
      <c r="AH226" s="8">
        <v>0.30239811539649958</v>
      </c>
      <c r="AI226" s="9">
        <v>352.53787231445313</v>
      </c>
      <c r="AJ226" s="10">
        <v>0.23558047456830261</v>
      </c>
    </row>
    <row r="227" spans="1:36" x14ac:dyDescent="0.35">
      <c r="A227" s="1">
        <v>226</v>
      </c>
      <c r="B227" s="1">
        <v>61</v>
      </c>
      <c r="C227" s="1" t="s">
        <v>60</v>
      </c>
      <c r="D227" s="1" t="s">
        <v>51</v>
      </c>
      <c r="E227" s="1">
        <v>2</v>
      </c>
      <c r="F227" s="1">
        <v>0</v>
      </c>
      <c r="G227" s="1">
        <v>0</v>
      </c>
      <c r="H227" s="1">
        <v>2</v>
      </c>
      <c r="I227" s="1" t="s">
        <v>61</v>
      </c>
      <c r="J227" s="1" t="s">
        <v>56</v>
      </c>
      <c r="K227" s="6">
        <v>500.58425</v>
      </c>
      <c r="L227" s="6">
        <v>335.17244444444447</v>
      </c>
      <c r="M227" s="1" t="s">
        <v>46</v>
      </c>
      <c r="N227" s="1" t="s">
        <v>40</v>
      </c>
      <c r="O227" s="6">
        <v>0</v>
      </c>
      <c r="P227" s="6">
        <v>177.77777777777777</v>
      </c>
      <c r="Q227" s="6">
        <v>101.62444444444445</v>
      </c>
      <c r="R227" s="6">
        <v>57.777777777777779</v>
      </c>
      <c r="S227" s="6">
        <v>0</v>
      </c>
      <c r="T227" s="6">
        <v>0</v>
      </c>
      <c r="U227" s="6">
        <v>0</v>
      </c>
      <c r="V227" s="6">
        <v>0</v>
      </c>
      <c r="W227" s="6">
        <v>204.44444444444446</v>
      </c>
      <c r="X227" s="6">
        <v>0</v>
      </c>
      <c r="Y227" s="6">
        <v>0</v>
      </c>
      <c r="Z227" s="6">
        <v>254.99296198475102</v>
      </c>
      <c r="AA227" s="1">
        <v>24</v>
      </c>
      <c r="AB227" s="6">
        <v>12.730294635633772</v>
      </c>
      <c r="AC227" s="1" t="s">
        <v>48</v>
      </c>
      <c r="AD227" s="1" t="s">
        <v>49</v>
      </c>
      <c r="AE227" s="1" t="s">
        <v>43</v>
      </c>
      <c r="AF227" s="1" t="s">
        <v>44</v>
      </c>
      <c r="AG227" s="7">
        <v>0</v>
      </c>
      <c r="AH227" s="8">
        <v>0.18953680992126459</v>
      </c>
      <c r="AI227" s="9">
        <v>404.98043823242188</v>
      </c>
      <c r="AJ227" s="10">
        <v>0.36360272145031641</v>
      </c>
    </row>
    <row r="228" spans="1:36" x14ac:dyDescent="0.35">
      <c r="A228" s="1">
        <v>227</v>
      </c>
      <c r="B228" s="1">
        <v>43</v>
      </c>
      <c r="C228" s="1" t="s">
        <v>35</v>
      </c>
      <c r="D228" s="1" t="s">
        <v>55</v>
      </c>
      <c r="E228" s="1">
        <v>1</v>
      </c>
      <c r="F228" s="1">
        <v>0</v>
      </c>
      <c r="G228" s="1">
        <v>0</v>
      </c>
      <c r="H228" s="1">
        <v>4</v>
      </c>
      <c r="I228" s="1" t="s">
        <v>45</v>
      </c>
      <c r="J228" s="1" t="s">
        <v>38</v>
      </c>
      <c r="K228" s="6">
        <v>606.11850000000004</v>
      </c>
      <c r="L228" s="6">
        <v>333.60222222222222</v>
      </c>
      <c r="M228" s="1" t="s">
        <v>46</v>
      </c>
      <c r="N228" s="1" t="s">
        <v>40</v>
      </c>
      <c r="O228" s="6">
        <v>0</v>
      </c>
      <c r="P228" s="6">
        <v>33.333333333333336</v>
      </c>
      <c r="Q228" s="6">
        <v>286.38511111111109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24</v>
      </c>
      <c r="X228" s="6">
        <v>0</v>
      </c>
      <c r="Y228" s="6">
        <v>0</v>
      </c>
      <c r="Z228" s="6">
        <v>664.26173500585503</v>
      </c>
      <c r="AA228" s="1">
        <v>36</v>
      </c>
      <c r="AB228" s="6">
        <v>24.014652983306046</v>
      </c>
      <c r="AC228" s="1" t="s">
        <v>48</v>
      </c>
      <c r="AD228" s="1" t="s">
        <v>53</v>
      </c>
      <c r="AE228" s="1" t="s">
        <v>43</v>
      </c>
      <c r="AF228" s="1" t="s">
        <v>44</v>
      </c>
      <c r="AG228" s="7">
        <v>0</v>
      </c>
      <c r="AH228" s="8">
        <v>0.114157535135746</v>
      </c>
      <c r="AI228" s="9">
        <v>504.29302978515619</v>
      </c>
      <c r="AJ228" s="10">
        <v>0.1184053897627608</v>
      </c>
    </row>
    <row r="229" spans="1:36" x14ac:dyDescent="0.35">
      <c r="A229" s="1">
        <v>228</v>
      </c>
      <c r="B229" s="1">
        <v>57</v>
      </c>
      <c r="C229" s="1" t="s">
        <v>60</v>
      </c>
      <c r="D229" s="1" t="s">
        <v>51</v>
      </c>
      <c r="E229" s="1">
        <v>2</v>
      </c>
      <c r="F229" s="1">
        <v>1</v>
      </c>
      <c r="G229" s="1">
        <v>1</v>
      </c>
      <c r="H229" s="1">
        <v>2</v>
      </c>
      <c r="I229" s="1" t="s">
        <v>37</v>
      </c>
      <c r="J229" s="1" t="s">
        <v>56</v>
      </c>
      <c r="K229" s="6">
        <v>918.101</v>
      </c>
      <c r="L229" s="6">
        <v>1116.5064444444445</v>
      </c>
      <c r="M229" s="1" t="s">
        <v>46</v>
      </c>
      <c r="N229" s="1" t="s">
        <v>40</v>
      </c>
      <c r="O229" s="6">
        <v>0</v>
      </c>
      <c r="P229" s="6">
        <v>0</v>
      </c>
      <c r="Q229" s="6">
        <v>298.2668888888889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595.64423964918637</v>
      </c>
      <c r="AA229" s="1">
        <v>36</v>
      </c>
      <c r="AB229" s="6">
        <v>21.533966150487821</v>
      </c>
      <c r="AC229" s="1" t="s">
        <v>48</v>
      </c>
      <c r="AD229" s="1" t="s">
        <v>53</v>
      </c>
      <c r="AE229" s="1" t="s">
        <v>43</v>
      </c>
      <c r="AF229" s="1" t="s">
        <v>44</v>
      </c>
      <c r="AG229" s="7">
        <v>1</v>
      </c>
      <c r="AH229" s="8">
        <v>8.1349931657314301E-2</v>
      </c>
      <c r="AI229" s="9">
        <v>524.0401611328125</v>
      </c>
      <c r="AJ229" s="10">
        <v>0.3768694890356164</v>
      </c>
    </row>
    <row r="230" spans="1:36" x14ac:dyDescent="0.35">
      <c r="A230" s="1">
        <v>229</v>
      </c>
      <c r="B230" s="1">
        <v>22</v>
      </c>
      <c r="C230" s="1" t="s">
        <v>35</v>
      </c>
      <c r="D230" s="1" t="s">
        <v>51</v>
      </c>
      <c r="E230" s="1">
        <v>1</v>
      </c>
      <c r="F230" s="1">
        <v>3</v>
      </c>
      <c r="G230" s="1">
        <v>3</v>
      </c>
      <c r="H230" s="1">
        <v>2</v>
      </c>
      <c r="I230" s="1" t="s">
        <v>61</v>
      </c>
      <c r="J230" s="1" t="s">
        <v>56</v>
      </c>
      <c r="K230" s="6">
        <v>552.56524999999999</v>
      </c>
      <c r="L230" s="6">
        <v>636.88177777777776</v>
      </c>
      <c r="M230" s="1" t="s">
        <v>64</v>
      </c>
      <c r="N230" s="1" t="s">
        <v>40</v>
      </c>
      <c r="O230" s="6">
        <v>1805.3805790950582</v>
      </c>
      <c r="P230" s="6">
        <v>5711.1111111111113</v>
      </c>
      <c r="Q230" s="6">
        <v>226.85377777777776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248</v>
      </c>
      <c r="X230" s="6">
        <v>0</v>
      </c>
      <c r="Y230" s="6">
        <v>0</v>
      </c>
      <c r="Z230" s="6">
        <v>311.23232559412861</v>
      </c>
      <c r="AA230" s="1">
        <v>6</v>
      </c>
      <c r="AB230" s="6">
        <v>54.629120749303368</v>
      </c>
      <c r="AC230" s="1" t="s">
        <v>41</v>
      </c>
      <c r="AD230" s="1" t="s">
        <v>53</v>
      </c>
      <c r="AE230" s="1" t="s">
        <v>43</v>
      </c>
      <c r="AF230" s="1" t="s">
        <v>44</v>
      </c>
      <c r="AG230" s="7">
        <v>0</v>
      </c>
      <c r="AH230" s="8">
        <v>0.20848637819290161</v>
      </c>
      <c r="AI230" s="9">
        <v>284.4500732421875</v>
      </c>
      <c r="AJ230" s="10">
        <v>4.080257749473773E-2</v>
      </c>
    </row>
    <row r="231" spans="1:36" x14ac:dyDescent="0.35">
      <c r="A231" s="1">
        <v>230</v>
      </c>
      <c r="B231" s="1">
        <v>62</v>
      </c>
      <c r="C231" s="1" t="s">
        <v>35</v>
      </c>
      <c r="D231" s="1" t="s">
        <v>36</v>
      </c>
      <c r="E231" s="1">
        <v>0</v>
      </c>
      <c r="F231" s="1">
        <v>0</v>
      </c>
      <c r="G231" s="1">
        <v>0</v>
      </c>
      <c r="H231" s="1">
        <v>3</v>
      </c>
      <c r="I231" s="1" t="s">
        <v>57</v>
      </c>
      <c r="J231" s="1" t="s">
        <v>38</v>
      </c>
      <c r="K231" s="6">
        <v>697.58924999999999</v>
      </c>
      <c r="L231" s="6">
        <v>816.8895555555556</v>
      </c>
      <c r="M231" s="1" t="s">
        <v>39</v>
      </c>
      <c r="N231" s="1" t="s">
        <v>47</v>
      </c>
      <c r="O231" s="6">
        <v>0</v>
      </c>
      <c r="P231" s="6">
        <v>0</v>
      </c>
      <c r="Q231" s="6">
        <v>147.39488888888889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168.22222222222223</v>
      </c>
      <c r="X231" s="6">
        <v>0</v>
      </c>
      <c r="Y231" s="6">
        <v>0</v>
      </c>
      <c r="Z231" s="6">
        <v>318.26102334243518</v>
      </c>
      <c r="AA231" s="1">
        <v>36</v>
      </c>
      <c r="AB231" s="6">
        <v>11.50589839954138</v>
      </c>
      <c r="AC231" s="1" t="s">
        <v>48</v>
      </c>
      <c r="AD231" s="1" t="s">
        <v>53</v>
      </c>
      <c r="AE231" s="1" t="s">
        <v>43</v>
      </c>
      <c r="AF231" s="1" t="s">
        <v>44</v>
      </c>
      <c r="AG231" s="7">
        <v>0</v>
      </c>
      <c r="AH231" s="8">
        <v>0.11467078328132629</v>
      </c>
      <c r="AI231" s="9">
        <v>498.99606323242188</v>
      </c>
      <c r="AJ231" s="10">
        <v>0.28775674964771492</v>
      </c>
    </row>
    <row r="232" spans="1:36" x14ac:dyDescent="0.35">
      <c r="A232" s="1">
        <v>231</v>
      </c>
      <c r="B232" s="1">
        <v>61</v>
      </c>
      <c r="C232" s="1" t="s">
        <v>35</v>
      </c>
      <c r="D232" s="1" t="s">
        <v>59</v>
      </c>
      <c r="E232" s="1">
        <v>1</v>
      </c>
      <c r="F232" s="1">
        <v>0</v>
      </c>
      <c r="G232" s="1">
        <v>0</v>
      </c>
      <c r="H232" s="1">
        <v>2</v>
      </c>
      <c r="I232" s="1" t="s">
        <v>45</v>
      </c>
      <c r="J232" s="1" t="s">
        <v>38</v>
      </c>
      <c r="K232" s="6">
        <v>138.48525000000001</v>
      </c>
      <c r="L232" s="6">
        <v>106.76422222222222</v>
      </c>
      <c r="M232" s="1" t="s">
        <v>64</v>
      </c>
      <c r="N232" s="1" t="s">
        <v>40</v>
      </c>
      <c r="O232" s="6">
        <v>0</v>
      </c>
      <c r="P232" s="6">
        <v>0</v>
      </c>
      <c r="Q232" s="6">
        <v>82.330444444444439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78.070931761522004</v>
      </c>
      <c r="AA232" s="1">
        <v>24</v>
      </c>
      <c r="AB232" s="6">
        <v>3.8976211581167819</v>
      </c>
      <c r="AC232" s="1" t="s">
        <v>48</v>
      </c>
      <c r="AD232" s="1" t="s">
        <v>42</v>
      </c>
      <c r="AE232" s="1" t="s">
        <v>43</v>
      </c>
      <c r="AF232" s="1" t="s">
        <v>44</v>
      </c>
      <c r="AG232" s="7">
        <v>0</v>
      </c>
      <c r="AH232" s="8">
        <v>0.29248341917991638</v>
      </c>
      <c r="AI232" s="9">
        <v>341.8084716796875</v>
      </c>
      <c r="AJ232" s="10">
        <v>3.1279599012295801E-2</v>
      </c>
    </row>
    <row r="233" spans="1:36" x14ac:dyDescent="0.35">
      <c r="A233" s="1">
        <v>232</v>
      </c>
      <c r="B233" s="1">
        <v>46</v>
      </c>
      <c r="C233" s="1" t="s">
        <v>50</v>
      </c>
      <c r="D233" s="1" t="s">
        <v>36</v>
      </c>
      <c r="E233" s="1">
        <v>1</v>
      </c>
      <c r="F233" s="1">
        <v>0</v>
      </c>
      <c r="G233" s="1">
        <v>0</v>
      </c>
      <c r="H233" s="1">
        <v>2</v>
      </c>
      <c r="I233" s="1" t="s">
        <v>62</v>
      </c>
      <c r="J233" s="1" t="s">
        <v>38</v>
      </c>
      <c r="K233" s="6">
        <v>487.46974999999998</v>
      </c>
      <c r="L233" s="6">
        <v>506.572</v>
      </c>
      <c r="M233" s="1" t="s">
        <v>64</v>
      </c>
      <c r="N233" s="1" t="s">
        <v>47</v>
      </c>
      <c r="O233" s="6">
        <v>0</v>
      </c>
      <c r="P233" s="6">
        <v>5555.5555555555557</v>
      </c>
      <c r="Q233" s="6">
        <v>48.359777777777779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60.222222222222221</v>
      </c>
      <c r="X233" s="6">
        <v>0</v>
      </c>
      <c r="Y233" s="6">
        <v>0</v>
      </c>
      <c r="Z233" s="6">
        <v>292.40108708221123</v>
      </c>
      <c r="AA233" s="1">
        <v>36</v>
      </c>
      <c r="AB233" s="6">
        <v>10.570999755328163</v>
      </c>
      <c r="AC233" s="1" t="s">
        <v>41</v>
      </c>
      <c r="AD233" s="1" t="s">
        <v>53</v>
      </c>
      <c r="AE233" s="1" t="s">
        <v>52</v>
      </c>
      <c r="AF233" s="1" t="s">
        <v>44</v>
      </c>
      <c r="AG233" s="7">
        <v>0</v>
      </c>
      <c r="AH233" s="8">
        <v>0.178855299949646</v>
      </c>
      <c r="AI233" s="9">
        <v>398.71273803710938</v>
      </c>
      <c r="AJ233" s="10">
        <v>0.22489514156897031</v>
      </c>
    </row>
    <row r="234" spans="1:36" x14ac:dyDescent="0.35">
      <c r="A234" s="1">
        <v>233</v>
      </c>
      <c r="B234" s="1">
        <v>30</v>
      </c>
      <c r="C234" s="1" t="s">
        <v>50</v>
      </c>
      <c r="D234" s="1" t="s">
        <v>51</v>
      </c>
      <c r="E234" s="1">
        <v>1</v>
      </c>
      <c r="F234" s="1">
        <v>0</v>
      </c>
      <c r="G234" s="1">
        <v>0</v>
      </c>
      <c r="H234" s="1">
        <v>4</v>
      </c>
      <c r="I234" s="1" t="s">
        <v>61</v>
      </c>
      <c r="J234" s="1" t="s">
        <v>38</v>
      </c>
      <c r="K234" s="6">
        <v>966.95174999999995</v>
      </c>
      <c r="L234" s="6">
        <v>591.55044444444445</v>
      </c>
      <c r="M234" s="1" t="s">
        <v>46</v>
      </c>
      <c r="N234" s="1" t="s">
        <v>47</v>
      </c>
      <c r="O234" s="6">
        <v>0</v>
      </c>
      <c r="P234" s="6">
        <v>777.77777777777783</v>
      </c>
      <c r="Q234" s="6">
        <v>622.71377777777775</v>
      </c>
      <c r="R234" s="6">
        <v>88.888888888888886</v>
      </c>
      <c r="S234" s="6">
        <v>0</v>
      </c>
      <c r="T234" s="6">
        <v>0</v>
      </c>
      <c r="U234" s="6">
        <v>255.55555555555554</v>
      </c>
      <c r="V234" s="6">
        <v>0</v>
      </c>
      <c r="W234" s="6">
        <v>46.222222222222221</v>
      </c>
      <c r="X234" s="6">
        <v>0</v>
      </c>
      <c r="Y234" s="6">
        <v>0</v>
      </c>
      <c r="Z234" s="6">
        <v>1014.4617782441517</v>
      </c>
      <c r="AA234" s="1">
        <v>36</v>
      </c>
      <c r="AB234" s="6">
        <v>36.675223463152122</v>
      </c>
      <c r="AC234" s="1" t="s">
        <v>48</v>
      </c>
      <c r="AD234" s="1" t="s">
        <v>71</v>
      </c>
      <c r="AE234" s="1" t="s">
        <v>43</v>
      </c>
      <c r="AF234" s="1" t="s">
        <v>44</v>
      </c>
      <c r="AG234" s="7">
        <v>1</v>
      </c>
      <c r="AH234" s="8">
        <v>6.1794672161340707E-2</v>
      </c>
      <c r="AI234" s="9">
        <v>542.39019775390625</v>
      </c>
      <c r="AJ234" s="10">
        <v>8.4705988379355765E-2</v>
      </c>
    </row>
    <row r="235" spans="1:36" x14ac:dyDescent="0.35">
      <c r="A235" s="1">
        <v>234</v>
      </c>
      <c r="B235" s="1">
        <v>31</v>
      </c>
      <c r="C235" s="1" t="s">
        <v>35</v>
      </c>
      <c r="D235" s="1" t="s">
        <v>51</v>
      </c>
      <c r="E235" s="1">
        <v>1</v>
      </c>
      <c r="F235" s="1">
        <v>1</v>
      </c>
      <c r="G235" s="1">
        <v>1</v>
      </c>
      <c r="H235" s="1">
        <v>2</v>
      </c>
      <c r="I235" s="1" t="s">
        <v>62</v>
      </c>
      <c r="J235" s="1" t="s">
        <v>38</v>
      </c>
      <c r="K235" s="6">
        <v>762.5095</v>
      </c>
      <c r="L235" s="6">
        <v>565.17466666666667</v>
      </c>
      <c r="M235" s="1" t="s">
        <v>46</v>
      </c>
      <c r="N235" s="1" t="s">
        <v>47</v>
      </c>
      <c r="O235" s="6">
        <v>0</v>
      </c>
      <c r="P235" s="6">
        <v>5555.5555555555557</v>
      </c>
      <c r="Q235" s="6">
        <v>497.11933333333332</v>
      </c>
      <c r="R235" s="6">
        <v>0</v>
      </c>
      <c r="S235" s="6">
        <v>0</v>
      </c>
      <c r="T235" s="6">
        <v>0</v>
      </c>
      <c r="U235" s="6">
        <v>690.66666666666663</v>
      </c>
      <c r="V235" s="6">
        <v>0</v>
      </c>
      <c r="W235" s="6">
        <v>0</v>
      </c>
      <c r="X235" s="6">
        <v>0</v>
      </c>
      <c r="Y235" s="6">
        <v>0</v>
      </c>
      <c r="Z235" s="6">
        <v>345.68229909051274</v>
      </c>
      <c r="AA235" s="1">
        <v>24</v>
      </c>
      <c r="AB235" s="6">
        <v>17.257878348848969</v>
      </c>
      <c r="AC235" s="1" t="s">
        <v>41</v>
      </c>
      <c r="AD235" s="1" t="s">
        <v>53</v>
      </c>
      <c r="AE235" s="1" t="s">
        <v>43</v>
      </c>
      <c r="AF235" s="1" t="s">
        <v>44</v>
      </c>
      <c r="AG235" s="7">
        <v>1</v>
      </c>
      <c r="AH235" s="8">
        <v>0.15797251462936401</v>
      </c>
      <c r="AI235" s="9">
        <v>360.17745971679688</v>
      </c>
      <c r="AJ235" s="10">
        <v>0.2203865168970694</v>
      </c>
    </row>
    <row r="236" spans="1:36" x14ac:dyDescent="0.35">
      <c r="A236" s="1">
        <v>235</v>
      </c>
      <c r="B236" s="1">
        <v>51</v>
      </c>
      <c r="C236" s="1" t="s">
        <v>50</v>
      </c>
      <c r="D236" s="1" t="s">
        <v>74</v>
      </c>
      <c r="E236" s="1">
        <v>0</v>
      </c>
      <c r="F236" s="1">
        <v>3</v>
      </c>
      <c r="G236" s="1">
        <v>3</v>
      </c>
      <c r="H236" s="1">
        <v>3</v>
      </c>
      <c r="I236" s="1" t="s">
        <v>37</v>
      </c>
      <c r="J236" s="1" t="s">
        <v>56</v>
      </c>
      <c r="K236" s="6">
        <v>135.36574999999999</v>
      </c>
      <c r="L236" s="6">
        <v>162.47133333333332</v>
      </c>
      <c r="M236" s="1" t="s">
        <v>39</v>
      </c>
      <c r="N236" s="1" t="s">
        <v>47</v>
      </c>
      <c r="O236" s="6">
        <v>0</v>
      </c>
      <c r="P236" s="6">
        <v>0</v>
      </c>
      <c r="Q236" s="6">
        <v>15.608222222222222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268.44444444444446</v>
      </c>
      <c r="X236" s="6">
        <v>0</v>
      </c>
      <c r="Y236" s="6">
        <v>0</v>
      </c>
      <c r="Z236" s="6">
        <v>76.431497936227288</v>
      </c>
      <c r="AA236" s="1">
        <v>36</v>
      </c>
      <c r="AB236" s="6">
        <v>2.7631817447931</v>
      </c>
      <c r="AC236" s="1" t="s">
        <v>41</v>
      </c>
      <c r="AD236" s="1" t="s">
        <v>49</v>
      </c>
      <c r="AE236" s="1" t="s">
        <v>52</v>
      </c>
      <c r="AF236" s="1" t="s">
        <v>54</v>
      </c>
      <c r="AG236" s="7">
        <v>0</v>
      </c>
      <c r="AH236" s="8">
        <v>0.2887381911277771</v>
      </c>
      <c r="AI236" s="9">
        <v>398.43545532226563</v>
      </c>
      <c r="AJ236" s="10">
        <v>0.1100420071510248</v>
      </c>
    </row>
    <row r="237" spans="1:36" x14ac:dyDescent="0.35">
      <c r="A237" s="1">
        <v>236</v>
      </c>
      <c r="B237" s="1">
        <v>33</v>
      </c>
      <c r="C237" s="1" t="s">
        <v>35</v>
      </c>
      <c r="D237" s="1" t="s">
        <v>55</v>
      </c>
      <c r="E237" s="1">
        <v>1</v>
      </c>
      <c r="F237" s="1">
        <v>0</v>
      </c>
      <c r="G237" s="1">
        <v>0</v>
      </c>
      <c r="H237" s="1">
        <v>4</v>
      </c>
      <c r="I237" s="1" t="s">
        <v>62</v>
      </c>
      <c r="J237" s="1" t="s">
        <v>56</v>
      </c>
      <c r="K237" s="6">
        <v>1422.64725</v>
      </c>
      <c r="L237" s="6">
        <v>1535.8586666666667</v>
      </c>
      <c r="M237" s="1" t="s">
        <v>39</v>
      </c>
      <c r="N237" s="1" t="s">
        <v>40</v>
      </c>
      <c r="O237" s="6">
        <v>0</v>
      </c>
      <c r="P237" s="6">
        <v>222.22222222222223</v>
      </c>
      <c r="Q237" s="6">
        <v>493.15066666666667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141.33333333333334</v>
      </c>
      <c r="X237" s="6">
        <v>0</v>
      </c>
      <c r="Y237" s="6">
        <v>0</v>
      </c>
      <c r="Z237" s="6">
        <v>1038.9297929909567</v>
      </c>
      <c r="AA237" s="1">
        <v>36</v>
      </c>
      <c r="AB237" s="6">
        <v>37.559800810257265</v>
      </c>
      <c r="AC237" s="1" t="s">
        <v>41</v>
      </c>
      <c r="AD237" s="1" t="s">
        <v>71</v>
      </c>
      <c r="AE237" s="1" t="s">
        <v>52</v>
      </c>
      <c r="AF237" s="1" t="s">
        <v>44</v>
      </c>
      <c r="AG237" s="7">
        <v>1</v>
      </c>
      <c r="AH237" s="8">
        <v>2.910460531711578E-2</v>
      </c>
      <c r="AI237" s="9">
        <v>612.61798095703125</v>
      </c>
      <c r="AJ237" s="10">
        <v>0.29259197416412142</v>
      </c>
    </row>
    <row r="238" spans="1:36" x14ac:dyDescent="0.35">
      <c r="A238" s="1">
        <v>237</v>
      </c>
      <c r="B238" s="1">
        <v>53</v>
      </c>
      <c r="C238" s="1" t="s">
        <v>60</v>
      </c>
      <c r="D238" s="1" t="s">
        <v>59</v>
      </c>
      <c r="E238" s="1">
        <v>1</v>
      </c>
      <c r="F238" s="1">
        <v>2</v>
      </c>
      <c r="G238" s="1">
        <v>2</v>
      </c>
      <c r="H238" s="1">
        <v>3</v>
      </c>
      <c r="I238" s="1" t="s">
        <v>61</v>
      </c>
      <c r="J238" s="1" t="s">
        <v>63</v>
      </c>
      <c r="K238" s="6">
        <v>839.24599999999998</v>
      </c>
      <c r="L238" s="6">
        <v>774.85244444444447</v>
      </c>
      <c r="M238" s="1" t="s">
        <v>64</v>
      </c>
      <c r="N238" s="1" t="s">
        <v>66</v>
      </c>
      <c r="O238" s="6">
        <v>0</v>
      </c>
      <c r="P238" s="6">
        <v>0</v>
      </c>
      <c r="Q238" s="6">
        <v>75.233111111111114</v>
      </c>
      <c r="R238" s="6">
        <v>0</v>
      </c>
      <c r="S238" s="6">
        <v>0</v>
      </c>
      <c r="T238" s="6">
        <v>0</v>
      </c>
      <c r="U238" s="6">
        <v>290.69511111111109</v>
      </c>
      <c r="V238" s="6">
        <v>0</v>
      </c>
      <c r="W238" s="6">
        <v>100.66666666666667</v>
      </c>
      <c r="X238" s="6">
        <v>0</v>
      </c>
      <c r="Y238" s="6">
        <v>0</v>
      </c>
      <c r="Z238" s="6">
        <v>651.44084303820068</v>
      </c>
      <c r="AA238" s="1">
        <v>18</v>
      </c>
      <c r="AB238" s="6">
        <v>41.565692263841818</v>
      </c>
      <c r="AC238" s="1" t="s">
        <v>48</v>
      </c>
      <c r="AD238" s="1" t="s">
        <v>73</v>
      </c>
      <c r="AE238" s="1" t="s">
        <v>52</v>
      </c>
      <c r="AF238" s="1" t="s">
        <v>44</v>
      </c>
      <c r="AG238" s="7">
        <v>0</v>
      </c>
      <c r="AH238" s="8">
        <v>9.4124831259250641E-2</v>
      </c>
      <c r="AI238" s="9">
        <v>490.2857666015625</v>
      </c>
      <c r="AJ238" s="10">
        <v>0.25292702895497221</v>
      </c>
    </row>
    <row r="239" spans="1:36" x14ac:dyDescent="0.35">
      <c r="A239" s="1">
        <v>238</v>
      </c>
      <c r="B239" s="1">
        <v>21</v>
      </c>
      <c r="C239" s="1" t="s">
        <v>35</v>
      </c>
      <c r="D239" s="1" t="s">
        <v>59</v>
      </c>
      <c r="E239" s="1">
        <v>0</v>
      </c>
      <c r="F239" s="1">
        <v>1</v>
      </c>
      <c r="G239" s="1">
        <v>1</v>
      </c>
      <c r="H239" s="1">
        <v>2</v>
      </c>
      <c r="I239" s="1" t="s">
        <v>67</v>
      </c>
      <c r="J239" s="1" t="s">
        <v>38</v>
      </c>
      <c r="K239" s="6">
        <v>420.26825000000002</v>
      </c>
      <c r="L239" s="6">
        <v>555.60777777777776</v>
      </c>
      <c r="M239" s="1" t="s">
        <v>46</v>
      </c>
      <c r="N239" s="1" t="s">
        <v>66</v>
      </c>
      <c r="O239" s="6">
        <v>0</v>
      </c>
      <c r="P239" s="6">
        <v>1950</v>
      </c>
      <c r="Q239" s="6">
        <v>231.30044444444445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48.444444444444443</v>
      </c>
      <c r="X239" s="6">
        <v>0</v>
      </c>
      <c r="Y239" s="6">
        <v>0</v>
      </c>
      <c r="Z239" s="6">
        <v>185.74664827733312</v>
      </c>
      <c r="AA239" s="1">
        <v>60</v>
      </c>
      <c r="AB239" s="6">
        <v>4.7167440328592152</v>
      </c>
      <c r="AC239" s="1" t="s">
        <v>41</v>
      </c>
      <c r="AD239" s="1" t="s">
        <v>53</v>
      </c>
      <c r="AE239" s="1" t="s">
        <v>65</v>
      </c>
      <c r="AF239" s="1" t="s">
        <v>44</v>
      </c>
      <c r="AG239" s="7">
        <v>0</v>
      </c>
      <c r="AH239" s="8">
        <v>0.2048712819814682</v>
      </c>
      <c r="AI239" s="9">
        <v>386.9393310546875</v>
      </c>
      <c r="AJ239" s="10">
        <v>0.1179314512825808</v>
      </c>
    </row>
    <row r="240" spans="1:36" x14ac:dyDescent="0.35">
      <c r="A240" s="1">
        <v>239</v>
      </c>
      <c r="B240" s="1">
        <v>32</v>
      </c>
      <c r="C240" s="1" t="s">
        <v>60</v>
      </c>
      <c r="D240" s="1" t="s">
        <v>51</v>
      </c>
      <c r="E240" s="1">
        <v>2</v>
      </c>
      <c r="F240" s="1">
        <v>0</v>
      </c>
      <c r="G240" s="1">
        <v>0</v>
      </c>
      <c r="H240" s="1">
        <v>2</v>
      </c>
      <c r="I240" s="1" t="s">
        <v>37</v>
      </c>
      <c r="J240" s="1" t="s">
        <v>56</v>
      </c>
      <c r="K240" s="6">
        <v>668.99974999999995</v>
      </c>
      <c r="L240" s="6">
        <v>574.22355555555555</v>
      </c>
      <c r="M240" s="1" t="s">
        <v>46</v>
      </c>
      <c r="N240" s="1" t="s">
        <v>47</v>
      </c>
      <c r="O240" s="6">
        <v>0</v>
      </c>
      <c r="P240" s="6">
        <v>0</v>
      </c>
      <c r="Q240" s="6">
        <v>127.71777777777778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40</v>
      </c>
      <c r="X240" s="6">
        <v>0</v>
      </c>
      <c r="Y240" s="6">
        <v>0</v>
      </c>
      <c r="Z240" s="6">
        <v>324.26521448295563</v>
      </c>
      <c r="AA240" s="1">
        <v>24</v>
      </c>
      <c r="AB240" s="6">
        <v>16.188649633011693</v>
      </c>
      <c r="AC240" s="1" t="s">
        <v>41</v>
      </c>
      <c r="AD240" s="1" t="s">
        <v>42</v>
      </c>
      <c r="AE240" s="1" t="s">
        <v>43</v>
      </c>
      <c r="AF240" s="1" t="s">
        <v>44</v>
      </c>
      <c r="AG240" s="7">
        <v>0</v>
      </c>
      <c r="AH240" s="8">
        <v>0.1703349947929382</v>
      </c>
      <c r="AI240" s="9">
        <v>351.61105346679688</v>
      </c>
      <c r="AJ240" s="10">
        <v>0.20935142101312129</v>
      </c>
    </row>
    <row r="241" spans="1:36" x14ac:dyDescent="0.35">
      <c r="A241" s="1">
        <v>240</v>
      </c>
      <c r="B241" s="1">
        <v>35</v>
      </c>
      <c r="C241" s="1" t="s">
        <v>50</v>
      </c>
      <c r="D241" s="1" t="s">
        <v>51</v>
      </c>
      <c r="E241" s="1">
        <v>0</v>
      </c>
      <c r="F241" s="1">
        <v>1</v>
      </c>
      <c r="G241" s="1">
        <v>1</v>
      </c>
      <c r="H241" s="1">
        <v>2</v>
      </c>
      <c r="I241" s="1" t="s">
        <v>67</v>
      </c>
      <c r="J241" s="1" t="s">
        <v>56</v>
      </c>
      <c r="K241" s="6">
        <v>161.55875</v>
      </c>
      <c r="L241" s="6">
        <v>133.6911111111111</v>
      </c>
      <c r="M241" s="1" t="s">
        <v>64</v>
      </c>
      <c r="N241" s="1" t="s">
        <v>66</v>
      </c>
      <c r="O241" s="6">
        <v>0</v>
      </c>
      <c r="P241" s="6">
        <v>0</v>
      </c>
      <c r="Q241" s="6">
        <v>48.05511111111111</v>
      </c>
      <c r="R241" s="6">
        <v>0</v>
      </c>
      <c r="S241" s="6">
        <v>0</v>
      </c>
      <c r="T241" s="6">
        <v>1777.7777777777778</v>
      </c>
      <c r="U241" s="6">
        <v>0</v>
      </c>
      <c r="V241" s="6">
        <v>0</v>
      </c>
      <c r="W241" s="6">
        <v>59.555555555555557</v>
      </c>
      <c r="X241" s="6">
        <v>0</v>
      </c>
      <c r="Y241" s="6">
        <v>0</v>
      </c>
      <c r="Z241" s="6">
        <v>82.267521897576017</v>
      </c>
      <c r="AA241" s="1">
        <v>24</v>
      </c>
      <c r="AB241" s="6">
        <v>4.1071321519933761</v>
      </c>
      <c r="AC241" s="1" t="s">
        <v>48</v>
      </c>
      <c r="AD241" s="1" t="s">
        <v>53</v>
      </c>
      <c r="AE241" s="1" t="s">
        <v>43</v>
      </c>
      <c r="AF241" s="1" t="s">
        <v>44</v>
      </c>
      <c r="AG241" s="7">
        <v>0</v>
      </c>
      <c r="AH241" s="8">
        <v>0.32097464799880981</v>
      </c>
      <c r="AI241" s="9">
        <v>272.80197143554688</v>
      </c>
      <c r="AJ241" s="10">
        <v>0.25292039828484109</v>
      </c>
    </row>
    <row r="242" spans="1:36" x14ac:dyDescent="0.35">
      <c r="A242" s="1">
        <v>241</v>
      </c>
      <c r="B242" s="1">
        <v>61</v>
      </c>
      <c r="C242" s="1" t="s">
        <v>60</v>
      </c>
      <c r="D242" s="1" t="s">
        <v>74</v>
      </c>
      <c r="E242" s="1">
        <v>0</v>
      </c>
      <c r="F242" s="1">
        <v>1</v>
      </c>
      <c r="G242" s="1">
        <v>1</v>
      </c>
      <c r="H242" s="1">
        <v>2</v>
      </c>
      <c r="I242" s="1" t="s">
        <v>37</v>
      </c>
      <c r="J242" s="1" t="s">
        <v>38</v>
      </c>
      <c r="K242" s="6">
        <v>308.75150000000002</v>
      </c>
      <c r="L242" s="6">
        <v>209.68222222222221</v>
      </c>
      <c r="M242" s="1" t="s">
        <v>46</v>
      </c>
      <c r="N242" s="1" t="s">
        <v>40</v>
      </c>
      <c r="O242" s="6">
        <v>0</v>
      </c>
      <c r="P242" s="6">
        <v>0</v>
      </c>
      <c r="Q242" s="6">
        <v>173.45</v>
      </c>
      <c r="R242" s="6">
        <v>555.55555555555554</v>
      </c>
      <c r="S242" s="6">
        <v>0</v>
      </c>
      <c r="T242" s="6">
        <v>0</v>
      </c>
      <c r="U242" s="6">
        <v>0</v>
      </c>
      <c r="V242" s="6">
        <v>0</v>
      </c>
      <c r="W242" s="6">
        <v>212.44444444444446</v>
      </c>
      <c r="X242" s="6">
        <v>0</v>
      </c>
      <c r="Y242" s="6">
        <v>0</v>
      </c>
      <c r="Z242" s="6">
        <v>389.27274669979249</v>
      </c>
      <c r="AA242" s="1">
        <v>24</v>
      </c>
      <c r="AB242" s="6">
        <v>19.434092300191178</v>
      </c>
      <c r="AC242" s="1" t="s">
        <v>41</v>
      </c>
      <c r="AD242" s="1" t="s">
        <v>53</v>
      </c>
      <c r="AE242" s="1" t="s">
        <v>43</v>
      </c>
      <c r="AF242" s="1" t="s">
        <v>44</v>
      </c>
      <c r="AG242" s="7">
        <v>1</v>
      </c>
      <c r="AH242" s="8">
        <v>0.20378817617893219</v>
      </c>
      <c r="AI242" s="9">
        <v>393.50546264648438</v>
      </c>
      <c r="AJ242" s="10">
        <v>0.23436715874581629</v>
      </c>
    </row>
    <row r="243" spans="1:36" x14ac:dyDescent="0.35">
      <c r="A243" s="1">
        <v>242</v>
      </c>
      <c r="B243" s="1">
        <v>27</v>
      </c>
      <c r="C243" s="1" t="s">
        <v>60</v>
      </c>
      <c r="D243" s="1" t="s">
        <v>51</v>
      </c>
      <c r="E243" s="1">
        <v>1</v>
      </c>
      <c r="F243" s="1">
        <v>0</v>
      </c>
      <c r="G243" s="1">
        <v>0</v>
      </c>
      <c r="H243" s="1">
        <v>2</v>
      </c>
      <c r="I243" s="1" t="s">
        <v>67</v>
      </c>
      <c r="J243" s="1" t="s">
        <v>56</v>
      </c>
      <c r="K243" s="6">
        <v>622.27975000000004</v>
      </c>
      <c r="L243" s="6">
        <v>819.15266666666662</v>
      </c>
      <c r="M243" s="1" t="s">
        <v>46</v>
      </c>
      <c r="N243" s="1" t="s">
        <v>66</v>
      </c>
      <c r="O243" s="6">
        <v>0</v>
      </c>
      <c r="P243" s="6">
        <v>0</v>
      </c>
      <c r="Q243" s="6">
        <v>88.192222222222227</v>
      </c>
      <c r="R243" s="6">
        <v>0</v>
      </c>
      <c r="S243" s="6">
        <v>0</v>
      </c>
      <c r="T243" s="6">
        <v>0</v>
      </c>
      <c r="U243" s="6">
        <v>66.666666666666671</v>
      </c>
      <c r="V243" s="6">
        <v>0</v>
      </c>
      <c r="W243" s="6">
        <v>26</v>
      </c>
      <c r="X243" s="6">
        <v>0</v>
      </c>
      <c r="Y243" s="6">
        <v>0</v>
      </c>
      <c r="Z243" s="6">
        <v>309.0770918024466</v>
      </c>
      <c r="AA243" s="1">
        <v>36</v>
      </c>
      <c r="AB243" s="6">
        <v>11.173877273932927</v>
      </c>
      <c r="AC243" s="1" t="s">
        <v>86</v>
      </c>
      <c r="AD243" s="1" t="s">
        <v>49</v>
      </c>
      <c r="AE243" s="1" t="s">
        <v>68</v>
      </c>
      <c r="AF243" s="1" t="s">
        <v>44</v>
      </c>
      <c r="AG243" s="7">
        <v>0</v>
      </c>
      <c r="AH243" s="8">
        <v>0.1603122353553772</v>
      </c>
      <c r="AI243" s="9">
        <v>365.583984375</v>
      </c>
      <c r="AJ243" s="10">
        <v>0.2246656165066771</v>
      </c>
    </row>
    <row r="244" spans="1:36" x14ac:dyDescent="0.35">
      <c r="A244" s="1">
        <v>243</v>
      </c>
      <c r="B244" s="1">
        <v>29</v>
      </c>
      <c r="C244" s="1" t="s">
        <v>50</v>
      </c>
      <c r="D244" s="1" t="s">
        <v>51</v>
      </c>
      <c r="E244" s="1">
        <v>1</v>
      </c>
      <c r="F244" s="1">
        <v>1</v>
      </c>
      <c r="G244" s="1">
        <v>1</v>
      </c>
      <c r="H244" s="1">
        <v>3</v>
      </c>
      <c r="I244" s="1" t="s">
        <v>67</v>
      </c>
      <c r="J244" s="1" t="s">
        <v>63</v>
      </c>
      <c r="K244" s="6">
        <v>1402.69</v>
      </c>
      <c r="L244" s="6">
        <v>1838.3582222222221</v>
      </c>
      <c r="M244" s="1" t="s">
        <v>46</v>
      </c>
      <c r="N244" s="1" t="s">
        <v>40</v>
      </c>
      <c r="O244" s="6">
        <v>0</v>
      </c>
      <c r="P244" s="6">
        <v>0</v>
      </c>
      <c r="Q244" s="6">
        <v>625.4133333333333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25.333333333333332</v>
      </c>
      <c r="X244" s="6">
        <v>0</v>
      </c>
      <c r="Y244" s="6">
        <v>0</v>
      </c>
      <c r="Z244" s="6">
        <v>674.37549637848929</v>
      </c>
      <c r="AA244" s="1">
        <v>36</v>
      </c>
      <c r="AB244" s="6">
        <v>24.380289684805398</v>
      </c>
      <c r="AC244" s="1" t="s">
        <v>48</v>
      </c>
      <c r="AD244" s="1" t="s">
        <v>53</v>
      </c>
      <c r="AE244" s="1" t="s">
        <v>43</v>
      </c>
      <c r="AF244" s="1" t="s">
        <v>44</v>
      </c>
      <c r="AG244" s="7">
        <v>0</v>
      </c>
      <c r="AH244" s="8">
        <v>4.2105454951524728E-2</v>
      </c>
      <c r="AI244" s="9">
        <v>540.09002685546875</v>
      </c>
      <c r="AJ244" s="10">
        <v>0.29937445476492491</v>
      </c>
    </row>
    <row r="245" spans="1:36" x14ac:dyDescent="0.35">
      <c r="A245" s="1">
        <v>244</v>
      </c>
      <c r="B245" s="1">
        <v>57</v>
      </c>
      <c r="C245" s="1" t="s">
        <v>60</v>
      </c>
      <c r="D245" s="1" t="s">
        <v>51</v>
      </c>
      <c r="E245" s="1">
        <v>1</v>
      </c>
      <c r="F245" s="1">
        <v>0</v>
      </c>
      <c r="G245" s="1">
        <v>0</v>
      </c>
      <c r="H245" s="1">
        <v>1</v>
      </c>
      <c r="I245" s="1" t="s">
        <v>61</v>
      </c>
      <c r="J245" s="1" t="s">
        <v>56</v>
      </c>
      <c r="K245" s="6">
        <v>302.92675000000003</v>
      </c>
      <c r="L245" s="6">
        <v>325.23911111111113</v>
      </c>
      <c r="M245" s="1" t="s">
        <v>64</v>
      </c>
      <c r="N245" s="1" t="s">
        <v>66</v>
      </c>
      <c r="O245" s="6">
        <v>0</v>
      </c>
      <c r="P245" s="6">
        <v>32.222222222222221</v>
      </c>
      <c r="Q245" s="6">
        <v>58.132888888888886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290.22222222222223</v>
      </c>
      <c r="X245" s="6">
        <v>0</v>
      </c>
      <c r="Y245" s="6">
        <v>0</v>
      </c>
      <c r="Z245" s="6">
        <v>133.69341104777533</v>
      </c>
      <c r="AA245" s="1">
        <v>24</v>
      </c>
      <c r="AB245" s="6">
        <v>6.6745234858005791</v>
      </c>
      <c r="AC245" s="1" t="s">
        <v>41</v>
      </c>
      <c r="AD245" s="1" t="s">
        <v>49</v>
      </c>
      <c r="AE245" s="1" t="s">
        <v>43</v>
      </c>
      <c r="AF245" s="1" t="s">
        <v>44</v>
      </c>
      <c r="AG245" s="7">
        <v>0</v>
      </c>
      <c r="AH245" s="8">
        <v>0.25583553314208979</v>
      </c>
      <c r="AI245" s="9">
        <v>322.086181640625</v>
      </c>
      <c r="AJ245" s="10">
        <v>0.56430462726358277</v>
      </c>
    </row>
    <row r="246" spans="1:36" x14ac:dyDescent="0.35">
      <c r="A246" s="1">
        <v>245</v>
      </c>
      <c r="B246" s="1">
        <v>57</v>
      </c>
      <c r="C246" s="1" t="s">
        <v>60</v>
      </c>
      <c r="D246" s="1" t="s">
        <v>36</v>
      </c>
      <c r="E246" s="1">
        <v>1</v>
      </c>
      <c r="F246" s="1">
        <v>0</v>
      </c>
      <c r="G246" s="1">
        <v>0</v>
      </c>
      <c r="H246" s="1">
        <v>2</v>
      </c>
      <c r="I246" s="1" t="s">
        <v>61</v>
      </c>
      <c r="J246" s="1" t="s">
        <v>56</v>
      </c>
      <c r="K246" s="6">
        <v>260.22399999999999</v>
      </c>
      <c r="L246" s="6">
        <v>211.17866666666666</v>
      </c>
      <c r="M246" s="1" t="s">
        <v>64</v>
      </c>
      <c r="N246" s="1" t="s">
        <v>40</v>
      </c>
      <c r="O246" s="6">
        <v>0</v>
      </c>
      <c r="P246" s="6">
        <v>0</v>
      </c>
      <c r="Q246" s="6">
        <v>63.036888888888889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83.111111111111114</v>
      </c>
      <c r="X246" s="6">
        <v>0</v>
      </c>
      <c r="Y246" s="6">
        <v>0</v>
      </c>
      <c r="Z246" s="6">
        <v>204.43221620765786</v>
      </c>
      <c r="AA246" s="1">
        <v>48</v>
      </c>
      <c r="AB246" s="6">
        <v>6.0051962709956817</v>
      </c>
      <c r="AC246" s="1" t="s">
        <v>48</v>
      </c>
      <c r="AD246" s="1" t="s">
        <v>42</v>
      </c>
      <c r="AE246" s="1" t="s">
        <v>43</v>
      </c>
      <c r="AF246" s="1" t="s">
        <v>44</v>
      </c>
      <c r="AG246" s="7">
        <v>0</v>
      </c>
      <c r="AH246" s="8">
        <v>0.22016085684299469</v>
      </c>
      <c r="AI246" s="9">
        <v>430.6451416015625</v>
      </c>
      <c r="AJ246" s="10">
        <v>0.3331546711320737</v>
      </c>
    </row>
    <row r="247" spans="1:36" x14ac:dyDescent="0.35">
      <c r="A247" s="1">
        <v>246</v>
      </c>
      <c r="B247" s="1">
        <v>39</v>
      </c>
      <c r="C247" s="1" t="s">
        <v>50</v>
      </c>
      <c r="D247" s="1" t="s">
        <v>51</v>
      </c>
      <c r="E247" s="1">
        <v>1</v>
      </c>
      <c r="F247" s="1">
        <v>0</v>
      </c>
      <c r="G247" s="1">
        <v>0</v>
      </c>
      <c r="H247" s="1">
        <v>3</v>
      </c>
      <c r="I247" s="1" t="s">
        <v>45</v>
      </c>
      <c r="J247" s="1" t="s">
        <v>38</v>
      </c>
      <c r="K247" s="6">
        <v>1207.1645000000001</v>
      </c>
      <c r="L247" s="6">
        <v>725.36755555555555</v>
      </c>
      <c r="M247" s="1" t="s">
        <v>46</v>
      </c>
      <c r="N247" s="1" t="s">
        <v>47</v>
      </c>
      <c r="O247" s="6">
        <v>0</v>
      </c>
      <c r="P247" s="6">
        <v>0</v>
      </c>
      <c r="Q247" s="6">
        <v>489.60644444444443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1584.1760070740779</v>
      </c>
      <c r="AA247" s="1">
        <v>24</v>
      </c>
      <c r="AB247" s="6">
        <v>79.088564514815431</v>
      </c>
      <c r="AC247" s="1" t="s">
        <v>41</v>
      </c>
      <c r="AD247" s="1" t="s">
        <v>49</v>
      </c>
      <c r="AE247" s="1" t="s">
        <v>52</v>
      </c>
      <c r="AF247" s="1" t="s">
        <v>44</v>
      </c>
      <c r="AG247" s="7">
        <v>1</v>
      </c>
      <c r="AH247" s="8">
        <v>2.9962560161948201E-2</v>
      </c>
      <c r="AI247" s="9">
        <v>587.82470703125</v>
      </c>
      <c r="AJ247" s="10">
        <v>0.26916099095370521</v>
      </c>
    </row>
    <row r="248" spans="1:36" x14ac:dyDescent="0.35">
      <c r="A248" s="1">
        <v>247</v>
      </c>
      <c r="B248" s="1">
        <v>45</v>
      </c>
      <c r="C248" s="1" t="s">
        <v>35</v>
      </c>
      <c r="D248" s="1" t="s">
        <v>55</v>
      </c>
      <c r="E248" s="1">
        <v>0</v>
      </c>
      <c r="F248" s="1">
        <v>2</v>
      </c>
      <c r="G248" s="1">
        <v>2</v>
      </c>
      <c r="H248" s="1">
        <v>3</v>
      </c>
      <c r="I248" s="1" t="s">
        <v>62</v>
      </c>
      <c r="J248" s="1" t="s">
        <v>56</v>
      </c>
      <c r="K248" s="6">
        <v>57.652000000000001</v>
      </c>
      <c r="L248" s="6">
        <v>56.745555555555555</v>
      </c>
      <c r="M248" s="1" t="s">
        <v>46</v>
      </c>
      <c r="N248" s="1" t="s">
        <v>47</v>
      </c>
      <c r="O248" s="6">
        <v>0</v>
      </c>
      <c r="P248" s="6">
        <v>0</v>
      </c>
      <c r="Q248" s="6">
        <v>20.364000000000001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44.444444444444443</v>
      </c>
      <c r="X248" s="6">
        <v>0</v>
      </c>
      <c r="Y248" s="6">
        <v>0</v>
      </c>
      <c r="Z248" s="6">
        <v>35.926288415305017</v>
      </c>
      <c r="AA248" s="1">
        <v>36</v>
      </c>
      <c r="AB248" s="6">
        <v>1.298821388927534</v>
      </c>
      <c r="AC248" s="1" t="s">
        <v>41</v>
      </c>
      <c r="AD248" s="1" t="s">
        <v>53</v>
      </c>
      <c r="AE248" s="1" t="s">
        <v>52</v>
      </c>
      <c r="AF248" s="1" t="s">
        <v>44</v>
      </c>
      <c r="AG248" s="7">
        <v>0</v>
      </c>
      <c r="AH248" s="8">
        <v>0.3202546238899231</v>
      </c>
      <c r="AI248" s="9">
        <v>361.98800659179688</v>
      </c>
      <c r="AJ248" s="10">
        <v>0.2099881699370709</v>
      </c>
    </row>
    <row r="249" spans="1:36" x14ac:dyDescent="0.35">
      <c r="A249" s="1">
        <v>248</v>
      </c>
      <c r="B249" s="1">
        <v>32</v>
      </c>
      <c r="C249" s="1" t="s">
        <v>60</v>
      </c>
      <c r="D249" s="1" t="s">
        <v>36</v>
      </c>
      <c r="E249" s="1">
        <v>2</v>
      </c>
      <c r="F249" s="1">
        <v>0</v>
      </c>
      <c r="G249" s="1">
        <v>0</v>
      </c>
      <c r="H249" s="1">
        <v>3</v>
      </c>
      <c r="I249" s="1" t="s">
        <v>62</v>
      </c>
      <c r="J249" s="1" t="s">
        <v>56</v>
      </c>
      <c r="K249" s="6">
        <v>397.21100000000001</v>
      </c>
      <c r="L249" s="6">
        <v>228.41577777777778</v>
      </c>
      <c r="M249" s="1" t="s">
        <v>39</v>
      </c>
      <c r="N249" s="1" t="s">
        <v>40</v>
      </c>
      <c r="O249" s="6">
        <v>0</v>
      </c>
      <c r="P249" s="6">
        <v>888.88888888888891</v>
      </c>
      <c r="Q249" s="6">
        <v>256.86466666666666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40.444444444444443</v>
      </c>
      <c r="X249" s="6">
        <v>0</v>
      </c>
      <c r="Y249" s="6">
        <v>0</v>
      </c>
      <c r="Z249" s="6">
        <v>460.94737573569881</v>
      </c>
      <c r="AA249" s="1">
        <v>36</v>
      </c>
      <c r="AB249" s="6">
        <v>16.664351848839861</v>
      </c>
      <c r="AC249" s="1" t="s">
        <v>48</v>
      </c>
      <c r="AD249" s="1" t="s">
        <v>42</v>
      </c>
      <c r="AE249" s="1" t="s">
        <v>43</v>
      </c>
      <c r="AF249" s="1" t="s">
        <v>44</v>
      </c>
      <c r="AG249" s="7">
        <v>0</v>
      </c>
      <c r="AH249" s="8">
        <v>0.18748517334461209</v>
      </c>
      <c r="AI249" s="9">
        <v>403.46539306640619</v>
      </c>
      <c r="AJ249" s="10">
        <v>0.7721202950617283</v>
      </c>
    </row>
    <row r="250" spans="1:36" x14ac:dyDescent="0.35">
      <c r="A250" s="1">
        <v>249</v>
      </c>
      <c r="B250" s="1">
        <v>61</v>
      </c>
      <c r="C250" s="1" t="s">
        <v>60</v>
      </c>
      <c r="D250" s="1" t="s">
        <v>59</v>
      </c>
      <c r="E250" s="1">
        <v>1</v>
      </c>
      <c r="F250" s="1">
        <v>1</v>
      </c>
      <c r="G250" s="1">
        <v>1</v>
      </c>
      <c r="H250" s="1">
        <v>2</v>
      </c>
      <c r="I250" s="1" t="s">
        <v>37</v>
      </c>
      <c r="J250" s="1" t="s">
        <v>56</v>
      </c>
      <c r="K250" s="6">
        <v>118.2585</v>
      </c>
      <c r="L250" s="6">
        <v>135.42533333333333</v>
      </c>
      <c r="M250" s="1" t="s">
        <v>46</v>
      </c>
      <c r="N250" s="1" t="s">
        <v>40</v>
      </c>
      <c r="O250" s="6">
        <v>0</v>
      </c>
      <c r="P250" s="6">
        <v>0</v>
      </c>
      <c r="Q250" s="6">
        <v>0.14155555555555555</v>
      </c>
      <c r="R250" s="6">
        <v>0</v>
      </c>
      <c r="S250" s="6">
        <v>0</v>
      </c>
      <c r="T250" s="6">
        <v>555.55555555555554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76.2628570013337</v>
      </c>
      <c r="AA250" s="1">
        <v>24</v>
      </c>
      <c r="AB250" s="6">
        <v>3.8073546494206458</v>
      </c>
      <c r="AC250" s="1" t="s">
        <v>48</v>
      </c>
      <c r="AD250" s="1" t="s">
        <v>49</v>
      </c>
      <c r="AE250" s="1" t="s">
        <v>43</v>
      </c>
      <c r="AF250" s="1" t="s">
        <v>58</v>
      </c>
      <c r="AG250" s="7">
        <v>0</v>
      </c>
      <c r="AH250" s="8">
        <v>0.30200603604316711</v>
      </c>
      <c r="AI250" s="9">
        <v>346.61383056640619</v>
      </c>
      <c r="AJ250" s="10">
        <v>0.19617747469995289</v>
      </c>
    </row>
    <row r="251" spans="1:36" x14ac:dyDescent="0.35">
      <c r="A251" s="1">
        <v>250</v>
      </c>
      <c r="B251" s="1">
        <v>54</v>
      </c>
      <c r="C251" s="1" t="s">
        <v>35</v>
      </c>
      <c r="D251" s="1" t="s">
        <v>74</v>
      </c>
      <c r="E251" s="1">
        <v>0</v>
      </c>
      <c r="F251" s="1">
        <v>0</v>
      </c>
      <c r="G251" s="1">
        <v>0</v>
      </c>
      <c r="H251" s="1">
        <v>1</v>
      </c>
      <c r="I251" s="1" t="s">
        <v>61</v>
      </c>
      <c r="J251" s="1" t="s">
        <v>56</v>
      </c>
      <c r="K251" s="6">
        <v>418.59474999999998</v>
      </c>
      <c r="L251" s="6">
        <v>553.4231111111111</v>
      </c>
      <c r="M251" s="1" t="s">
        <v>39</v>
      </c>
      <c r="N251" s="1" t="s">
        <v>40</v>
      </c>
      <c r="O251" s="6">
        <v>0</v>
      </c>
      <c r="P251" s="6">
        <v>0</v>
      </c>
      <c r="Q251" s="6">
        <v>207.75133333333332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145.2009483716308</v>
      </c>
      <c r="AA251" s="1">
        <v>24</v>
      </c>
      <c r="AB251" s="6">
        <v>7.2490269525746678</v>
      </c>
      <c r="AC251" s="1" t="s">
        <v>48</v>
      </c>
      <c r="AD251" s="1" t="s">
        <v>71</v>
      </c>
      <c r="AE251" s="1" t="s">
        <v>43</v>
      </c>
      <c r="AF251" s="1" t="s">
        <v>58</v>
      </c>
      <c r="AG251" s="7">
        <v>0</v>
      </c>
      <c r="AH251" s="8">
        <v>0.21959275007247919</v>
      </c>
      <c r="AI251" s="9">
        <v>323.80206298828119</v>
      </c>
      <c r="AJ251" s="10">
        <v>7.1556916460548348E-2</v>
      </c>
    </row>
    <row r="252" spans="1:36" x14ac:dyDescent="0.35">
      <c r="A252" s="1">
        <v>251</v>
      </c>
      <c r="B252" s="1">
        <v>43</v>
      </c>
      <c r="C252" s="1" t="s">
        <v>35</v>
      </c>
      <c r="D252" s="1" t="s">
        <v>51</v>
      </c>
      <c r="E252" s="1">
        <v>1</v>
      </c>
      <c r="F252" s="1">
        <v>5</v>
      </c>
      <c r="G252" s="1">
        <v>5</v>
      </c>
      <c r="H252" s="1">
        <v>5</v>
      </c>
      <c r="I252" s="1" t="s">
        <v>45</v>
      </c>
      <c r="J252" s="1" t="s">
        <v>56</v>
      </c>
      <c r="K252" s="6">
        <v>9.9555000000000007</v>
      </c>
      <c r="L252" s="6">
        <v>9.4195555555555561</v>
      </c>
      <c r="M252" s="1" t="s">
        <v>46</v>
      </c>
      <c r="N252" s="1" t="s">
        <v>47</v>
      </c>
      <c r="O252" s="6">
        <v>0</v>
      </c>
      <c r="P252" s="6">
        <v>0</v>
      </c>
      <c r="Q252" s="6">
        <v>2.1315555555555554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32.888888888888886</v>
      </c>
      <c r="X252" s="6">
        <v>0</v>
      </c>
      <c r="Y252" s="6">
        <v>0</v>
      </c>
      <c r="Z252" s="6">
        <v>7.1126862408053704</v>
      </c>
      <c r="AA252" s="1">
        <v>36</v>
      </c>
      <c r="AB252" s="6">
        <v>0.25714064630046918</v>
      </c>
      <c r="AC252" s="1" t="s">
        <v>48</v>
      </c>
      <c r="AD252" s="1" t="s">
        <v>53</v>
      </c>
      <c r="AE252" s="1" t="s">
        <v>43</v>
      </c>
      <c r="AF252" s="1" t="s">
        <v>44</v>
      </c>
      <c r="AG252" s="7">
        <v>0</v>
      </c>
      <c r="AH252" s="8">
        <v>0.336669921875</v>
      </c>
      <c r="AI252" s="9">
        <v>441.10922241210938</v>
      </c>
      <c r="AJ252" s="10">
        <v>0.21303927538853809</v>
      </c>
    </row>
    <row r="253" spans="1:36" x14ac:dyDescent="0.35">
      <c r="A253" s="1">
        <v>252</v>
      </c>
      <c r="B253" s="1">
        <v>57</v>
      </c>
      <c r="C253" s="1" t="s">
        <v>60</v>
      </c>
      <c r="D253" s="1" t="s">
        <v>36</v>
      </c>
      <c r="E253" s="1">
        <v>1</v>
      </c>
      <c r="F253" s="1">
        <v>0</v>
      </c>
      <c r="G253" s="1">
        <v>0</v>
      </c>
      <c r="H253" s="1">
        <v>3</v>
      </c>
      <c r="I253" s="1" t="s">
        <v>57</v>
      </c>
      <c r="J253" s="1" t="s">
        <v>38</v>
      </c>
      <c r="K253" s="6">
        <v>47.323</v>
      </c>
      <c r="L253" s="6">
        <v>51.917999999999999</v>
      </c>
      <c r="M253" s="1" t="s">
        <v>46</v>
      </c>
      <c r="N253" s="1" t="s">
        <v>40</v>
      </c>
      <c r="O253" s="6">
        <v>0</v>
      </c>
      <c r="P253" s="6">
        <v>0</v>
      </c>
      <c r="Q253" s="6">
        <v>13.165333333333333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22.666666666666668</v>
      </c>
      <c r="X253" s="6">
        <v>0</v>
      </c>
      <c r="Y253" s="6">
        <v>0</v>
      </c>
      <c r="Z253" s="6">
        <v>19.45901941673748</v>
      </c>
      <c r="AA253" s="1">
        <v>36</v>
      </c>
      <c r="AB253" s="6">
        <v>0.7034901666949791</v>
      </c>
      <c r="AC253" s="1" t="s">
        <v>48</v>
      </c>
      <c r="AD253" s="1" t="s">
        <v>71</v>
      </c>
      <c r="AE253" s="1" t="s">
        <v>52</v>
      </c>
      <c r="AF253" s="1" t="s">
        <v>44</v>
      </c>
      <c r="AG253" s="7">
        <v>0</v>
      </c>
      <c r="AH253" s="8">
        <v>0.30068832635879522</v>
      </c>
      <c r="AI253" s="9">
        <v>385.90374755859381</v>
      </c>
      <c r="AJ253" s="10">
        <v>0.42940317405674949</v>
      </c>
    </row>
    <row r="254" spans="1:36" x14ac:dyDescent="0.35">
      <c r="A254" s="1">
        <v>253</v>
      </c>
      <c r="B254" s="1">
        <v>42</v>
      </c>
      <c r="C254" s="1" t="s">
        <v>60</v>
      </c>
      <c r="D254" s="1" t="s">
        <v>36</v>
      </c>
      <c r="E254" s="1">
        <v>0</v>
      </c>
      <c r="F254" s="1">
        <v>1</v>
      </c>
      <c r="G254" s="1">
        <v>1</v>
      </c>
      <c r="H254" s="1">
        <v>3</v>
      </c>
      <c r="I254" s="1" t="s">
        <v>67</v>
      </c>
      <c r="J254" s="1" t="s">
        <v>38</v>
      </c>
      <c r="K254" s="6">
        <v>585.21924999999999</v>
      </c>
      <c r="L254" s="6">
        <v>265.34933333333333</v>
      </c>
      <c r="M254" s="1" t="s">
        <v>46</v>
      </c>
      <c r="N254" s="1" t="s">
        <v>66</v>
      </c>
      <c r="O254" s="6">
        <v>475.60744183638803</v>
      </c>
      <c r="P254" s="6">
        <v>222.22222222222223</v>
      </c>
      <c r="Q254" s="6">
        <v>203.89711111111112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331.11111111111109</v>
      </c>
      <c r="X254" s="6">
        <v>0</v>
      </c>
      <c r="Y254" s="6">
        <v>0</v>
      </c>
      <c r="Z254" s="6">
        <v>611.87354862000416</v>
      </c>
      <c r="AA254" s="1">
        <v>36</v>
      </c>
      <c r="AB254" s="6">
        <v>22.120694547675434</v>
      </c>
      <c r="AC254" s="1" t="s">
        <v>48</v>
      </c>
      <c r="AD254" s="1" t="s">
        <v>49</v>
      </c>
      <c r="AE254" s="1" t="s">
        <v>52</v>
      </c>
      <c r="AF254" s="1" t="s">
        <v>44</v>
      </c>
      <c r="AG254" s="7">
        <v>1</v>
      </c>
      <c r="AH254" s="8">
        <v>0.133808359503746</v>
      </c>
      <c r="AI254" s="9">
        <v>459.52374267578119</v>
      </c>
      <c r="AJ254" s="10">
        <v>0.33837148222099428</v>
      </c>
    </row>
    <row r="255" spans="1:36" x14ac:dyDescent="0.35">
      <c r="A255" s="1">
        <v>254</v>
      </c>
      <c r="B255" s="1">
        <v>44</v>
      </c>
      <c r="C255" s="1" t="s">
        <v>35</v>
      </c>
      <c r="D255" s="1" t="s">
        <v>51</v>
      </c>
      <c r="E255" s="1">
        <v>0</v>
      </c>
      <c r="F255" s="1">
        <v>0</v>
      </c>
      <c r="G255" s="1">
        <v>0</v>
      </c>
      <c r="H255" s="1">
        <v>3</v>
      </c>
      <c r="I255" s="1" t="s">
        <v>37</v>
      </c>
      <c r="J255" s="1" t="s">
        <v>56</v>
      </c>
      <c r="K255" s="6">
        <v>339.59724999999997</v>
      </c>
      <c r="L255" s="6">
        <v>197.53911111111111</v>
      </c>
      <c r="M255" s="1" t="s">
        <v>46</v>
      </c>
      <c r="N255" s="1" t="s">
        <v>47</v>
      </c>
      <c r="O255" s="6">
        <v>0</v>
      </c>
      <c r="P255" s="6">
        <v>0</v>
      </c>
      <c r="Q255" s="6">
        <v>113.46711111111111</v>
      </c>
      <c r="R255" s="6">
        <v>0</v>
      </c>
      <c r="S255" s="6">
        <v>0</v>
      </c>
      <c r="T255" s="6">
        <v>0</v>
      </c>
      <c r="U255" s="6">
        <v>717.31555555555553</v>
      </c>
      <c r="V255" s="6">
        <v>0</v>
      </c>
      <c r="W255" s="6">
        <v>180.66666666666666</v>
      </c>
      <c r="X255" s="6">
        <v>0</v>
      </c>
      <c r="Y255" s="6">
        <v>0</v>
      </c>
      <c r="Z255" s="6">
        <v>352.67230328153886</v>
      </c>
      <c r="AA255" s="1">
        <v>60</v>
      </c>
      <c r="AB255" s="6">
        <v>8.9555585389311609</v>
      </c>
      <c r="AC255" s="1" t="s">
        <v>41</v>
      </c>
      <c r="AD255" s="1" t="s">
        <v>42</v>
      </c>
      <c r="AE255" s="1" t="s">
        <v>43</v>
      </c>
      <c r="AF255" s="1" t="s">
        <v>44</v>
      </c>
      <c r="AG255" s="7">
        <v>0</v>
      </c>
      <c r="AH255" s="8">
        <v>0.17438709735870361</v>
      </c>
      <c r="AI255" s="9">
        <v>481.08218383789063</v>
      </c>
      <c r="AJ255" s="10">
        <v>2.3440440772339661E-2</v>
      </c>
    </row>
    <row r="256" spans="1:36" x14ac:dyDescent="0.35">
      <c r="A256" s="1">
        <v>255</v>
      </c>
      <c r="B256" s="1">
        <v>43</v>
      </c>
      <c r="C256" s="1" t="s">
        <v>50</v>
      </c>
      <c r="D256" s="1" t="s">
        <v>36</v>
      </c>
      <c r="E256" s="1">
        <v>2</v>
      </c>
      <c r="F256" s="1">
        <v>0</v>
      </c>
      <c r="G256" s="1">
        <v>0</v>
      </c>
      <c r="H256" s="1">
        <v>5</v>
      </c>
      <c r="I256" s="1" t="s">
        <v>67</v>
      </c>
      <c r="J256" s="1" t="s">
        <v>63</v>
      </c>
      <c r="K256" s="6">
        <v>1698.152</v>
      </c>
      <c r="L256" s="6">
        <v>1689.9259999999999</v>
      </c>
      <c r="M256" s="1" t="s">
        <v>46</v>
      </c>
      <c r="N256" s="1" t="s">
        <v>40</v>
      </c>
      <c r="O256" s="6">
        <v>0</v>
      </c>
      <c r="P256" s="6">
        <v>0</v>
      </c>
      <c r="Q256" s="6">
        <v>889.18711111111111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88.888888888888886</v>
      </c>
      <c r="X256" s="6">
        <v>0</v>
      </c>
      <c r="Y256" s="6">
        <v>0</v>
      </c>
      <c r="Z256" s="6">
        <v>906.93472682403217</v>
      </c>
      <c r="AA256" s="1">
        <v>36</v>
      </c>
      <c r="AB256" s="6">
        <v>32.787862969401097</v>
      </c>
      <c r="AC256" s="1" t="s">
        <v>41</v>
      </c>
      <c r="AD256" s="1" t="s">
        <v>49</v>
      </c>
      <c r="AE256" s="1" t="s">
        <v>43</v>
      </c>
      <c r="AF256" s="1" t="s">
        <v>54</v>
      </c>
      <c r="AG256" s="7">
        <v>1</v>
      </c>
      <c r="AH256" s="8">
        <v>2.1509150043129921E-2</v>
      </c>
      <c r="AI256" s="9">
        <v>695.53668212890625</v>
      </c>
      <c r="AJ256" s="10">
        <v>7.1276817103885226E-2</v>
      </c>
    </row>
    <row r="257" spans="1:36" x14ac:dyDescent="0.35">
      <c r="A257" s="1">
        <v>256</v>
      </c>
      <c r="B257" s="1">
        <v>27</v>
      </c>
      <c r="C257" s="1" t="s">
        <v>50</v>
      </c>
      <c r="D257" s="1" t="s">
        <v>59</v>
      </c>
      <c r="E257" s="1">
        <v>0</v>
      </c>
      <c r="F257" s="1">
        <v>0</v>
      </c>
      <c r="G257" s="1">
        <v>0</v>
      </c>
      <c r="H257" s="1">
        <v>1</v>
      </c>
      <c r="I257" s="1" t="s">
        <v>45</v>
      </c>
      <c r="J257" s="1" t="s">
        <v>38</v>
      </c>
      <c r="K257" s="6">
        <v>107.29075</v>
      </c>
      <c r="L257" s="6">
        <v>75.827777777777783</v>
      </c>
      <c r="M257" s="1" t="s">
        <v>46</v>
      </c>
      <c r="N257" s="1" t="s">
        <v>47</v>
      </c>
      <c r="O257" s="6">
        <v>0</v>
      </c>
      <c r="P257" s="6">
        <v>133.33333333333334</v>
      </c>
      <c r="Q257" s="6">
        <v>59.633333333333333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220</v>
      </c>
      <c r="X257" s="6">
        <v>0</v>
      </c>
      <c r="Y257" s="6">
        <v>0</v>
      </c>
      <c r="Z257" s="6">
        <v>76.617713917721389</v>
      </c>
      <c r="AA257" s="1">
        <v>24</v>
      </c>
      <c r="AB257" s="6">
        <v>3.8250705622989698</v>
      </c>
      <c r="AC257" s="1" t="s">
        <v>48</v>
      </c>
      <c r="AD257" s="1" t="s">
        <v>42</v>
      </c>
      <c r="AE257" s="1" t="s">
        <v>43</v>
      </c>
      <c r="AF257" s="1" t="s">
        <v>44</v>
      </c>
      <c r="AG257" s="7">
        <v>0</v>
      </c>
      <c r="AH257" s="8">
        <v>0.3580193817615509</v>
      </c>
      <c r="AI257" s="9">
        <v>203.5035705566406</v>
      </c>
      <c r="AJ257" s="10">
        <v>0.2288719328382989</v>
      </c>
    </row>
    <row r="258" spans="1:36" x14ac:dyDescent="0.35">
      <c r="A258" s="1">
        <v>257</v>
      </c>
      <c r="B258" s="1">
        <v>42</v>
      </c>
      <c r="C258" s="1" t="s">
        <v>50</v>
      </c>
      <c r="D258" s="1" t="s">
        <v>36</v>
      </c>
      <c r="E258" s="1">
        <v>0</v>
      </c>
      <c r="F258" s="1">
        <v>0</v>
      </c>
      <c r="G258" s="1">
        <v>0</v>
      </c>
      <c r="H258" s="1">
        <v>3</v>
      </c>
      <c r="I258" s="1" t="s">
        <v>37</v>
      </c>
      <c r="J258" s="1" t="s">
        <v>38</v>
      </c>
      <c r="K258" s="6">
        <v>643.94425000000001</v>
      </c>
      <c r="L258" s="6">
        <v>841.99244444444446</v>
      </c>
      <c r="M258" s="1" t="s">
        <v>46</v>
      </c>
      <c r="N258" s="1" t="s">
        <v>40</v>
      </c>
      <c r="O258" s="6">
        <v>0</v>
      </c>
      <c r="P258" s="6">
        <v>0</v>
      </c>
      <c r="Q258" s="6">
        <v>246.762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331.11111111111109</v>
      </c>
      <c r="X258" s="6">
        <v>0</v>
      </c>
      <c r="Y258" s="6">
        <v>0</v>
      </c>
      <c r="Z258" s="6">
        <v>283.24268794973926</v>
      </c>
      <c r="AA258" s="1">
        <v>36</v>
      </c>
      <c r="AB258" s="6">
        <v>10.239901687415239</v>
      </c>
      <c r="AC258" s="1" t="s">
        <v>41</v>
      </c>
      <c r="AD258" s="1" t="s">
        <v>70</v>
      </c>
      <c r="AE258" s="1" t="s">
        <v>43</v>
      </c>
      <c r="AF258" s="1" t="s">
        <v>44</v>
      </c>
      <c r="AG258" s="7">
        <v>1</v>
      </c>
      <c r="AH258" s="8">
        <v>0.1361923813819885</v>
      </c>
      <c r="AI258" s="9">
        <v>435.02789306640619</v>
      </c>
      <c r="AJ258" s="10">
        <v>0.1708628524175923</v>
      </c>
    </row>
    <row r="259" spans="1:36" x14ac:dyDescent="0.35">
      <c r="A259" s="1">
        <v>258</v>
      </c>
      <c r="B259" s="1">
        <v>50</v>
      </c>
      <c r="C259" s="1" t="s">
        <v>60</v>
      </c>
      <c r="D259" s="1" t="s">
        <v>51</v>
      </c>
      <c r="E259" s="1">
        <v>2</v>
      </c>
      <c r="F259" s="1">
        <v>1</v>
      </c>
      <c r="G259" s="1">
        <v>1</v>
      </c>
      <c r="H259" s="1">
        <v>4</v>
      </c>
      <c r="I259" s="1" t="s">
        <v>37</v>
      </c>
      <c r="J259" s="1" t="s">
        <v>38</v>
      </c>
      <c r="K259" s="6">
        <v>980.10749999999996</v>
      </c>
      <c r="L259" s="6">
        <v>879.51177777777775</v>
      </c>
      <c r="M259" s="1" t="s">
        <v>64</v>
      </c>
      <c r="N259" s="1" t="s">
        <v>47</v>
      </c>
      <c r="O259" s="6">
        <v>0</v>
      </c>
      <c r="P259" s="6">
        <v>0</v>
      </c>
      <c r="Q259" s="6">
        <v>8.5722222222222229</v>
      </c>
      <c r="R259" s="6">
        <v>0</v>
      </c>
      <c r="S259" s="6">
        <v>0</v>
      </c>
      <c r="T259" s="6">
        <v>44.444444444444443</v>
      </c>
      <c r="U259" s="6">
        <v>222.22222222222223</v>
      </c>
      <c r="V259" s="6">
        <v>0</v>
      </c>
      <c r="W259" s="6">
        <v>54.444444444444443</v>
      </c>
      <c r="X259" s="6">
        <v>0</v>
      </c>
      <c r="Y259" s="6">
        <v>0</v>
      </c>
      <c r="Z259" s="6">
        <v>747.49458139657122</v>
      </c>
      <c r="AA259" s="1">
        <v>36</v>
      </c>
      <c r="AB259" s="6">
        <v>27.023719767603424</v>
      </c>
      <c r="AC259" s="1" t="s">
        <v>48</v>
      </c>
      <c r="AD259" s="1" t="s">
        <v>70</v>
      </c>
      <c r="AE259" s="1" t="s">
        <v>43</v>
      </c>
      <c r="AF259" s="1" t="s">
        <v>44</v>
      </c>
      <c r="AG259" s="7">
        <v>1</v>
      </c>
      <c r="AH259" s="8">
        <v>6.5971396863460541E-2</v>
      </c>
      <c r="AI259" s="9">
        <v>589.50732421875</v>
      </c>
      <c r="AJ259" s="10">
        <v>7.800979362356944E-2</v>
      </c>
    </row>
    <row r="260" spans="1:36" x14ac:dyDescent="0.35">
      <c r="A260" s="1">
        <v>259</v>
      </c>
      <c r="B260" s="1">
        <v>27</v>
      </c>
      <c r="C260" s="1" t="s">
        <v>60</v>
      </c>
      <c r="D260" s="1" t="s">
        <v>51</v>
      </c>
      <c r="E260" s="1">
        <v>2</v>
      </c>
      <c r="F260" s="1">
        <v>0</v>
      </c>
      <c r="G260" s="1">
        <v>0</v>
      </c>
      <c r="H260" s="1">
        <v>3</v>
      </c>
      <c r="I260" s="1" t="s">
        <v>37</v>
      </c>
      <c r="J260" s="1" t="s">
        <v>38</v>
      </c>
      <c r="K260" s="6">
        <v>312.80099999999999</v>
      </c>
      <c r="L260" s="6">
        <v>192.47911111111111</v>
      </c>
      <c r="M260" s="1" t="s">
        <v>64</v>
      </c>
      <c r="N260" s="1" t="s">
        <v>47</v>
      </c>
      <c r="O260" s="6">
        <v>116.41096822638413</v>
      </c>
      <c r="P260" s="6">
        <v>88.888888888888886</v>
      </c>
      <c r="Q260" s="6">
        <v>78.157111111111107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141.33333333333334</v>
      </c>
      <c r="X260" s="6">
        <v>0</v>
      </c>
      <c r="Y260" s="6">
        <v>0</v>
      </c>
      <c r="Z260" s="6">
        <v>327.51033631361292</v>
      </c>
      <c r="AA260" s="1">
        <v>3</v>
      </c>
      <c r="AB260" s="6">
        <v>112.46146878214982</v>
      </c>
      <c r="AC260" s="1" t="s">
        <v>41</v>
      </c>
      <c r="AD260" s="1" t="s">
        <v>53</v>
      </c>
      <c r="AE260" s="1" t="s">
        <v>43</v>
      </c>
      <c r="AF260" s="1" t="s">
        <v>44</v>
      </c>
      <c r="AG260" s="7">
        <v>0</v>
      </c>
      <c r="AH260" s="8">
        <v>0.21574269235134119</v>
      </c>
      <c r="AI260" s="9">
        <v>302.76437377929688</v>
      </c>
      <c r="AJ260" s="10">
        <v>0.31818836340704348</v>
      </c>
    </row>
    <row r="261" spans="1:36" x14ac:dyDescent="0.35">
      <c r="A261" s="1">
        <v>260</v>
      </c>
      <c r="B261" s="1">
        <v>43</v>
      </c>
      <c r="C261" s="1" t="s">
        <v>35</v>
      </c>
      <c r="D261" s="1" t="s">
        <v>36</v>
      </c>
      <c r="E261" s="1">
        <v>0</v>
      </c>
      <c r="F261" s="1">
        <v>1</v>
      </c>
      <c r="G261" s="1">
        <v>1</v>
      </c>
      <c r="H261" s="1">
        <v>2</v>
      </c>
      <c r="I261" s="1" t="s">
        <v>62</v>
      </c>
      <c r="J261" s="1" t="s">
        <v>56</v>
      </c>
      <c r="K261" s="6">
        <v>551.43674999999996</v>
      </c>
      <c r="L261" s="6">
        <v>430.53977777777777</v>
      </c>
      <c r="M261" s="1" t="s">
        <v>46</v>
      </c>
      <c r="N261" s="1" t="s">
        <v>47</v>
      </c>
      <c r="O261" s="6">
        <v>0</v>
      </c>
      <c r="P261" s="6">
        <v>1288.8888888888889</v>
      </c>
      <c r="Q261" s="6">
        <v>58.047777777777775</v>
      </c>
      <c r="R261" s="6">
        <v>0</v>
      </c>
      <c r="S261" s="6">
        <v>0</v>
      </c>
      <c r="T261" s="6">
        <v>0</v>
      </c>
      <c r="U261" s="6">
        <v>622.22222222222217</v>
      </c>
      <c r="V261" s="6">
        <v>0</v>
      </c>
      <c r="W261" s="6">
        <v>225.33333333333334</v>
      </c>
      <c r="X261" s="6">
        <v>0</v>
      </c>
      <c r="Y261" s="6">
        <v>0</v>
      </c>
      <c r="Z261" s="6">
        <v>377.93949318073271</v>
      </c>
      <c r="AA261" s="1">
        <v>48</v>
      </c>
      <c r="AB261" s="6">
        <v>11.101972464093048</v>
      </c>
      <c r="AC261" s="1" t="s">
        <v>48</v>
      </c>
      <c r="AD261" s="1" t="s">
        <v>53</v>
      </c>
      <c r="AE261" s="1" t="s">
        <v>43</v>
      </c>
      <c r="AF261" s="1" t="s">
        <v>44</v>
      </c>
      <c r="AG261" s="7">
        <v>1</v>
      </c>
      <c r="AH261" s="8">
        <v>0.15772418677806849</v>
      </c>
      <c r="AI261" s="9">
        <v>440.58050537109381</v>
      </c>
      <c r="AJ261" s="10">
        <v>9.1581462075799064E-2</v>
      </c>
    </row>
    <row r="262" spans="1:36" x14ac:dyDescent="0.35">
      <c r="A262" s="1">
        <v>261</v>
      </c>
      <c r="B262" s="1">
        <v>24</v>
      </c>
      <c r="C262" s="1" t="s">
        <v>60</v>
      </c>
      <c r="D262" s="1" t="s">
        <v>51</v>
      </c>
      <c r="E262" s="1">
        <v>3</v>
      </c>
      <c r="F262" s="1">
        <v>1</v>
      </c>
      <c r="G262" s="1">
        <v>1</v>
      </c>
      <c r="H262" s="1">
        <v>4</v>
      </c>
      <c r="I262" s="1" t="s">
        <v>45</v>
      </c>
      <c r="J262" s="1" t="s">
        <v>56</v>
      </c>
      <c r="K262" s="6">
        <v>396.99299999999999</v>
      </c>
      <c r="L262" s="6">
        <v>519.23844444444444</v>
      </c>
      <c r="M262" s="1" t="s">
        <v>46</v>
      </c>
      <c r="N262" s="1" t="s">
        <v>47</v>
      </c>
      <c r="O262" s="6">
        <v>0</v>
      </c>
      <c r="P262" s="6">
        <v>0</v>
      </c>
      <c r="Q262" s="6">
        <v>256.8028888888889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162.88888888888889</v>
      </c>
      <c r="X262" s="6">
        <v>0</v>
      </c>
      <c r="Y262" s="6">
        <v>0</v>
      </c>
      <c r="Z262" s="6">
        <v>197.29069972704588</v>
      </c>
      <c r="AA262" s="1">
        <v>36</v>
      </c>
      <c r="AB262" s="6">
        <v>7.1325314120899623</v>
      </c>
      <c r="AC262" s="1" t="s">
        <v>41</v>
      </c>
      <c r="AD262" s="1" t="s">
        <v>53</v>
      </c>
      <c r="AE262" s="1" t="s">
        <v>43</v>
      </c>
      <c r="AF262" s="1" t="s">
        <v>58</v>
      </c>
      <c r="AG262" s="7">
        <v>1</v>
      </c>
      <c r="AH262" s="8">
        <v>0.21553546190261841</v>
      </c>
      <c r="AI262" s="9">
        <v>405.49880981445313</v>
      </c>
      <c r="AJ262" s="10">
        <v>0.36210299121029949</v>
      </c>
    </row>
    <row r="263" spans="1:36" x14ac:dyDescent="0.35">
      <c r="A263" s="1">
        <v>262</v>
      </c>
      <c r="B263" s="1">
        <v>30</v>
      </c>
      <c r="C263" s="1" t="s">
        <v>50</v>
      </c>
      <c r="D263" s="1" t="s">
        <v>36</v>
      </c>
      <c r="E263" s="1">
        <v>3</v>
      </c>
      <c r="F263" s="1">
        <v>1</v>
      </c>
      <c r="G263" s="1">
        <v>1</v>
      </c>
      <c r="H263" s="1">
        <v>4</v>
      </c>
      <c r="I263" s="1" t="s">
        <v>37</v>
      </c>
      <c r="J263" s="1" t="s">
        <v>38</v>
      </c>
      <c r="K263" s="6">
        <v>935.58050000000003</v>
      </c>
      <c r="L263" s="6">
        <v>892.24533333333329</v>
      </c>
      <c r="M263" s="1" t="s">
        <v>46</v>
      </c>
      <c r="N263" s="1" t="s">
        <v>40</v>
      </c>
      <c r="O263" s="6">
        <v>0</v>
      </c>
      <c r="P263" s="6">
        <v>0</v>
      </c>
      <c r="Q263" s="6">
        <v>598.56644444444441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551.00413102569985</v>
      </c>
      <c r="AA263" s="1">
        <v>3</v>
      </c>
      <c r="AB263" s="6">
        <v>189.20542959854885</v>
      </c>
      <c r="AC263" s="1" t="s">
        <v>41</v>
      </c>
      <c r="AD263" s="1" t="s">
        <v>49</v>
      </c>
      <c r="AE263" s="1" t="s">
        <v>52</v>
      </c>
      <c r="AF263" s="1" t="s">
        <v>58</v>
      </c>
      <c r="AG263" s="7">
        <v>0</v>
      </c>
      <c r="AH263" s="8">
        <v>7.2878390550613403E-2</v>
      </c>
      <c r="AI263" s="9">
        <v>477.22842407226563</v>
      </c>
      <c r="AJ263" s="10">
        <v>0.1184948826166337</v>
      </c>
    </row>
    <row r="264" spans="1:36" x14ac:dyDescent="0.35">
      <c r="A264" s="1">
        <v>263</v>
      </c>
      <c r="B264" s="1">
        <v>32</v>
      </c>
      <c r="C264" s="1" t="s">
        <v>35</v>
      </c>
      <c r="D264" s="1" t="s">
        <v>36</v>
      </c>
      <c r="E264" s="1">
        <v>2</v>
      </c>
      <c r="F264" s="1">
        <v>1</v>
      </c>
      <c r="G264" s="1">
        <v>1</v>
      </c>
      <c r="H264" s="1">
        <v>3</v>
      </c>
      <c r="I264" s="1" t="s">
        <v>62</v>
      </c>
      <c r="J264" s="1" t="s">
        <v>63</v>
      </c>
      <c r="K264" s="6">
        <v>949.10500000000002</v>
      </c>
      <c r="L264" s="6">
        <v>906.58244444444449</v>
      </c>
      <c r="M264" s="1" t="s">
        <v>46</v>
      </c>
      <c r="N264" s="1" t="s">
        <v>40</v>
      </c>
      <c r="O264" s="6">
        <v>0</v>
      </c>
      <c r="P264" s="6">
        <v>0</v>
      </c>
      <c r="Q264" s="6">
        <v>153.23755555555556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181.33333333333334</v>
      </c>
      <c r="X264" s="6">
        <v>0</v>
      </c>
      <c r="Y264" s="6">
        <v>0</v>
      </c>
      <c r="Z264" s="6">
        <v>536.12465472459394</v>
      </c>
      <c r="AA264" s="1">
        <v>24</v>
      </c>
      <c r="AB264" s="6">
        <v>26.765541930838282</v>
      </c>
      <c r="AC264" s="1" t="s">
        <v>41</v>
      </c>
      <c r="AD264" s="1" t="s">
        <v>53</v>
      </c>
      <c r="AE264" s="1" t="s">
        <v>52</v>
      </c>
      <c r="AF264" s="1" t="s">
        <v>58</v>
      </c>
      <c r="AG264" s="7">
        <v>0</v>
      </c>
      <c r="AH264" s="8">
        <v>9.9582955241203308E-2</v>
      </c>
      <c r="AI264" s="9">
        <v>446.84405517578119</v>
      </c>
      <c r="AJ264" s="10">
        <v>0.62780581040590278</v>
      </c>
    </row>
    <row r="265" spans="1:36" x14ac:dyDescent="0.35">
      <c r="A265" s="1">
        <v>264</v>
      </c>
      <c r="B265" s="1">
        <v>38</v>
      </c>
      <c r="C265" s="1" t="s">
        <v>50</v>
      </c>
      <c r="D265" s="1" t="s">
        <v>51</v>
      </c>
      <c r="E265" s="1">
        <v>2</v>
      </c>
      <c r="F265" s="1">
        <v>0</v>
      </c>
      <c r="G265" s="1">
        <v>0</v>
      </c>
      <c r="H265" s="1">
        <v>3</v>
      </c>
      <c r="I265" s="1" t="s">
        <v>61</v>
      </c>
      <c r="J265" s="1" t="s">
        <v>56</v>
      </c>
      <c r="K265" s="6">
        <v>974.80325000000005</v>
      </c>
      <c r="L265" s="6">
        <v>568.1971111111111</v>
      </c>
      <c r="M265" s="1" t="s">
        <v>64</v>
      </c>
      <c r="N265" s="1" t="s">
        <v>40</v>
      </c>
      <c r="O265" s="6">
        <v>0</v>
      </c>
      <c r="P265" s="6">
        <v>527.77777777777783</v>
      </c>
      <c r="Q265" s="6">
        <v>534.79777777777781</v>
      </c>
      <c r="R265" s="6">
        <v>88.888888888888886</v>
      </c>
      <c r="S265" s="6">
        <v>0</v>
      </c>
      <c r="T265" s="6">
        <v>0</v>
      </c>
      <c r="U265" s="6">
        <v>0</v>
      </c>
      <c r="V265" s="6">
        <v>0</v>
      </c>
      <c r="W265" s="6">
        <v>331.11111111111109</v>
      </c>
      <c r="X265" s="6">
        <v>0</v>
      </c>
      <c r="Y265" s="6">
        <v>0</v>
      </c>
      <c r="Z265" s="6">
        <v>878.21779295331419</v>
      </c>
      <c r="AA265" s="1">
        <v>36</v>
      </c>
      <c r="AB265" s="6">
        <v>31.749677017528136</v>
      </c>
      <c r="AC265" s="1" t="s">
        <v>41</v>
      </c>
      <c r="AD265" s="1" t="s">
        <v>72</v>
      </c>
      <c r="AE265" s="1" t="s">
        <v>43</v>
      </c>
      <c r="AF265" s="1" t="s">
        <v>44</v>
      </c>
      <c r="AG265" s="7">
        <v>1</v>
      </c>
      <c r="AH265" s="8">
        <v>7.2432495653629303E-2</v>
      </c>
      <c r="AI265" s="9">
        <v>523.2646484375</v>
      </c>
      <c r="AJ265" s="10">
        <v>8.7716293410432147E-2</v>
      </c>
    </row>
    <row r="266" spans="1:36" x14ac:dyDescent="0.35">
      <c r="A266" s="1">
        <v>265</v>
      </c>
      <c r="B266" s="1">
        <v>53</v>
      </c>
      <c r="C266" s="1" t="s">
        <v>60</v>
      </c>
      <c r="D266" s="1" t="s">
        <v>51</v>
      </c>
      <c r="E266" s="1">
        <v>1</v>
      </c>
      <c r="F266" s="1">
        <v>1</v>
      </c>
      <c r="G266" s="1">
        <v>1</v>
      </c>
      <c r="H266" s="1">
        <v>3</v>
      </c>
      <c r="I266" s="1" t="s">
        <v>61</v>
      </c>
      <c r="J266" s="1" t="s">
        <v>63</v>
      </c>
      <c r="K266" s="6">
        <v>625.00424999999996</v>
      </c>
      <c r="L266" s="6">
        <v>284.69422222222221</v>
      </c>
      <c r="M266" s="1" t="s">
        <v>46</v>
      </c>
      <c r="N266" s="1" t="s">
        <v>40</v>
      </c>
      <c r="O266" s="6">
        <v>0</v>
      </c>
      <c r="P266" s="6">
        <v>0</v>
      </c>
      <c r="Q266" s="6">
        <v>386.08777777777777</v>
      </c>
      <c r="R266" s="6">
        <v>0</v>
      </c>
      <c r="S266" s="6">
        <v>0</v>
      </c>
      <c r="T266" s="6">
        <v>0</v>
      </c>
      <c r="U266" s="6">
        <v>44.444444444444443</v>
      </c>
      <c r="V266" s="6">
        <v>0</v>
      </c>
      <c r="W266" s="6">
        <v>100.44444444444444</v>
      </c>
      <c r="X266" s="6">
        <v>0</v>
      </c>
      <c r="Y266" s="6">
        <v>0</v>
      </c>
      <c r="Z266" s="6">
        <v>633.24313574766757</v>
      </c>
      <c r="AA266" s="1">
        <v>48</v>
      </c>
      <c r="AB266" s="6">
        <v>18.601516864459143</v>
      </c>
      <c r="AC266" s="1" t="s">
        <v>48</v>
      </c>
      <c r="AD266" s="1" t="s">
        <v>53</v>
      </c>
      <c r="AE266" s="1" t="s">
        <v>43</v>
      </c>
      <c r="AF266" s="1" t="s">
        <v>44</v>
      </c>
      <c r="AG266" s="7">
        <v>0</v>
      </c>
      <c r="AH266" s="8">
        <v>0.115247868001461</v>
      </c>
      <c r="AI266" s="9">
        <v>538.21307373046875</v>
      </c>
      <c r="AJ266" s="10">
        <v>0.64575287445763796</v>
      </c>
    </row>
    <row r="267" spans="1:36" x14ac:dyDescent="0.35">
      <c r="A267" s="1">
        <v>266</v>
      </c>
      <c r="B267" s="1">
        <v>54</v>
      </c>
      <c r="C267" s="1" t="s">
        <v>35</v>
      </c>
      <c r="D267" s="1" t="s">
        <v>51</v>
      </c>
      <c r="E267" s="1">
        <v>1</v>
      </c>
      <c r="F267" s="1">
        <v>0</v>
      </c>
      <c r="G267" s="1">
        <v>0</v>
      </c>
      <c r="H267" s="1">
        <v>3</v>
      </c>
      <c r="I267" s="1" t="s">
        <v>62</v>
      </c>
      <c r="J267" s="1" t="s">
        <v>63</v>
      </c>
      <c r="K267" s="6">
        <v>423.34875</v>
      </c>
      <c r="L267" s="6">
        <v>482.11955555555556</v>
      </c>
      <c r="M267" s="1" t="s">
        <v>46</v>
      </c>
      <c r="N267" s="1" t="s">
        <v>40</v>
      </c>
      <c r="O267" s="6">
        <v>0</v>
      </c>
      <c r="P267" s="6">
        <v>222.22222222222223</v>
      </c>
      <c r="Q267" s="6">
        <v>46.673111111111112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50.222222222222221</v>
      </c>
      <c r="X267" s="6">
        <v>0</v>
      </c>
      <c r="Y267" s="6">
        <v>0</v>
      </c>
      <c r="Z267" s="6">
        <v>201.21638876686265</v>
      </c>
      <c r="AA267" s="1">
        <v>24</v>
      </c>
      <c r="AB267" s="6">
        <v>10.04554751073316</v>
      </c>
      <c r="AC267" s="1" t="s">
        <v>48</v>
      </c>
      <c r="AD267" s="1" t="s">
        <v>49</v>
      </c>
      <c r="AE267" s="1" t="s">
        <v>43</v>
      </c>
      <c r="AF267" s="1" t="s">
        <v>44</v>
      </c>
      <c r="AG267" s="7">
        <v>1</v>
      </c>
      <c r="AH267" s="8">
        <v>0.19338566064834589</v>
      </c>
      <c r="AI267" s="9">
        <v>402.76934814453119</v>
      </c>
      <c r="AJ267" s="10">
        <v>0.27192324320713329</v>
      </c>
    </row>
    <row r="268" spans="1:36" x14ac:dyDescent="0.35">
      <c r="A268" s="1">
        <v>267</v>
      </c>
      <c r="B268" s="1">
        <v>31</v>
      </c>
      <c r="C268" s="1" t="s">
        <v>60</v>
      </c>
      <c r="D268" s="1" t="s">
        <v>51</v>
      </c>
      <c r="E268" s="1">
        <v>0</v>
      </c>
      <c r="F268" s="1">
        <v>1</v>
      </c>
      <c r="G268" s="1">
        <v>1</v>
      </c>
      <c r="H268" s="1">
        <v>2</v>
      </c>
      <c r="I268" s="1" t="s">
        <v>37</v>
      </c>
      <c r="J268" s="1" t="s">
        <v>56</v>
      </c>
      <c r="K268" s="6">
        <v>798.77475000000004</v>
      </c>
      <c r="L268" s="6">
        <v>779.72799999999995</v>
      </c>
      <c r="M268" s="1" t="s">
        <v>64</v>
      </c>
      <c r="N268" s="1" t="s">
        <v>66</v>
      </c>
      <c r="O268" s="6">
        <v>0</v>
      </c>
      <c r="P268" s="6">
        <v>0</v>
      </c>
      <c r="Q268" s="6">
        <v>196.04866666666666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46.666666666666664</v>
      </c>
      <c r="X268" s="6">
        <v>0</v>
      </c>
      <c r="Y268" s="6">
        <v>0</v>
      </c>
      <c r="Z268" s="6">
        <v>366.87179599714602</v>
      </c>
      <c r="AA268" s="1">
        <v>3</v>
      </c>
      <c r="AB268" s="6">
        <v>125.97752332639696</v>
      </c>
      <c r="AC268" s="1" t="s">
        <v>41</v>
      </c>
      <c r="AD268" s="1" t="s">
        <v>53</v>
      </c>
      <c r="AE268" s="1" t="s">
        <v>43</v>
      </c>
      <c r="AF268" s="1" t="s">
        <v>44</v>
      </c>
      <c r="AG268" s="7">
        <v>0</v>
      </c>
      <c r="AH268" s="8">
        <v>0.121313251554966</v>
      </c>
      <c r="AI268" s="9">
        <v>339.06893920898438</v>
      </c>
      <c r="AJ268" s="10">
        <v>0.54897687542261697</v>
      </c>
    </row>
    <row r="269" spans="1:36" x14ac:dyDescent="0.35">
      <c r="A269" s="1">
        <v>268</v>
      </c>
      <c r="B269" s="1">
        <v>24</v>
      </c>
      <c r="C269" s="1" t="s">
        <v>50</v>
      </c>
      <c r="D269" s="1" t="s">
        <v>51</v>
      </c>
      <c r="E269" s="1">
        <v>0</v>
      </c>
      <c r="F269" s="1">
        <v>1</v>
      </c>
      <c r="G269" s="1">
        <v>1</v>
      </c>
      <c r="H269" s="1">
        <v>4</v>
      </c>
      <c r="I269" s="1" t="s">
        <v>37</v>
      </c>
      <c r="J269" s="1" t="s">
        <v>56</v>
      </c>
      <c r="K269" s="6">
        <v>930.99300000000005</v>
      </c>
      <c r="L269" s="6">
        <v>542.34733333333338</v>
      </c>
      <c r="M269" s="1" t="s">
        <v>46</v>
      </c>
      <c r="N269" s="1" t="s">
        <v>40</v>
      </c>
      <c r="O269" s="6">
        <v>0</v>
      </c>
      <c r="P269" s="6">
        <v>0</v>
      </c>
      <c r="Q269" s="6">
        <v>231.03422222222221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81.777777777777771</v>
      </c>
      <c r="X269" s="6">
        <v>0</v>
      </c>
      <c r="Y269" s="6">
        <v>0</v>
      </c>
      <c r="Z269" s="6">
        <v>906.97679565627868</v>
      </c>
      <c r="AA269" s="1">
        <v>3</v>
      </c>
      <c r="AB269" s="6">
        <v>311.44037693259588</v>
      </c>
      <c r="AC269" s="1" t="s">
        <v>41</v>
      </c>
      <c r="AD269" s="1" t="s">
        <v>49</v>
      </c>
      <c r="AE269" s="1" t="s">
        <v>68</v>
      </c>
      <c r="AF269" s="1" t="s">
        <v>44</v>
      </c>
      <c r="AG269" s="7">
        <v>1</v>
      </c>
      <c r="AH269" s="8">
        <v>4.4377774000167847E-2</v>
      </c>
      <c r="AI269" s="9">
        <v>513.85089111328125</v>
      </c>
      <c r="AJ269" s="10">
        <v>7.6396322353887908E-2</v>
      </c>
    </row>
    <row r="270" spans="1:36" x14ac:dyDescent="0.35">
      <c r="A270" s="1">
        <v>269</v>
      </c>
      <c r="B270" s="1">
        <v>38</v>
      </c>
      <c r="C270" s="1" t="s">
        <v>35</v>
      </c>
      <c r="D270" s="1" t="s">
        <v>36</v>
      </c>
      <c r="E270" s="1">
        <v>1</v>
      </c>
      <c r="F270" s="1">
        <v>0</v>
      </c>
      <c r="G270" s="1">
        <v>0</v>
      </c>
      <c r="H270" s="1">
        <v>3</v>
      </c>
      <c r="I270" s="1" t="s">
        <v>62</v>
      </c>
      <c r="J270" s="1" t="s">
        <v>56</v>
      </c>
      <c r="K270" s="6">
        <v>783.45875000000001</v>
      </c>
      <c r="L270" s="6">
        <v>977.95311111111107</v>
      </c>
      <c r="M270" s="1" t="s">
        <v>64</v>
      </c>
      <c r="N270" s="1" t="s">
        <v>47</v>
      </c>
      <c r="O270" s="6">
        <v>0</v>
      </c>
      <c r="P270" s="6">
        <v>2222.2222222222222</v>
      </c>
      <c r="Q270" s="6">
        <v>480.90222222222224</v>
      </c>
      <c r="R270" s="6">
        <v>77.777777777777771</v>
      </c>
      <c r="S270" s="6">
        <v>0</v>
      </c>
      <c r="T270" s="6">
        <v>0</v>
      </c>
      <c r="U270" s="6">
        <v>0</v>
      </c>
      <c r="V270" s="6">
        <v>0</v>
      </c>
      <c r="W270" s="6">
        <v>30.222222222222221</v>
      </c>
      <c r="X270" s="6">
        <v>0</v>
      </c>
      <c r="Y270" s="6">
        <v>0</v>
      </c>
      <c r="Z270" s="6">
        <v>215.80316498993128</v>
      </c>
      <c r="AA270" s="1">
        <v>3</v>
      </c>
      <c r="AB270" s="6">
        <v>74.103129616540059</v>
      </c>
      <c r="AC270" s="1" t="s">
        <v>48</v>
      </c>
      <c r="AD270" s="1" t="s">
        <v>53</v>
      </c>
      <c r="AE270" s="1" t="s">
        <v>43</v>
      </c>
      <c r="AF270" s="1" t="s">
        <v>44</v>
      </c>
      <c r="AG270" s="7">
        <v>0</v>
      </c>
      <c r="AH270" s="8">
        <v>0.13053761422634119</v>
      </c>
      <c r="AI270" s="9">
        <v>360.97296142578119</v>
      </c>
      <c r="AJ270" s="10">
        <v>0.31061058853203283</v>
      </c>
    </row>
    <row r="271" spans="1:36" x14ac:dyDescent="0.35">
      <c r="A271" s="1">
        <v>270</v>
      </c>
      <c r="B271" s="1">
        <v>37</v>
      </c>
      <c r="C271" s="1" t="s">
        <v>60</v>
      </c>
      <c r="D271" s="1" t="s">
        <v>51</v>
      </c>
      <c r="E271" s="1">
        <v>0</v>
      </c>
      <c r="F271" s="1">
        <v>0</v>
      </c>
      <c r="G271" s="1">
        <v>0</v>
      </c>
      <c r="H271" s="1">
        <v>2</v>
      </c>
      <c r="I271" s="1" t="s">
        <v>37</v>
      </c>
      <c r="J271" s="1" t="s">
        <v>56</v>
      </c>
      <c r="K271" s="6">
        <v>882.22125000000005</v>
      </c>
      <c r="L271" s="6">
        <v>728.02422222222219</v>
      </c>
      <c r="M271" s="1" t="s">
        <v>64</v>
      </c>
      <c r="N271" s="1" t="s">
        <v>40</v>
      </c>
      <c r="O271" s="6">
        <v>0</v>
      </c>
      <c r="P271" s="6">
        <v>0</v>
      </c>
      <c r="Q271" s="6">
        <v>5.7555555555555555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17.155555555555555</v>
      </c>
      <c r="X271" s="6">
        <v>0</v>
      </c>
      <c r="Y271" s="6">
        <v>0</v>
      </c>
      <c r="Z271" s="6">
        <v>570.46122035013661</v>
      </c>
      <c r="AA271" s="1">
        <v>48</v>
      </c>
      <c r="AB271" s="6">
        <v>16.757298124256998</v>
      </c>
      <c r="AC271" s="1" t="s">
        <v>41</v>
      </c>
      <c r="AD271" s="1" t="s">
        <v>72</v>
      </c>
      <c r="AE271" s="1" t="s">
        <v>43</v>
      </c>
      <c r="AF271" s="1" t="s">
        <v>44</v>
      </c>
      <c r="AG271" s="7">
        <v>1</v>
      </c>
      <c r="AH271" s="8">
        <v>9.4497315585613251E-2</v>
      </c>
      <c r="AI271" s="9">
        <v>473.00643920898438</v>
      </c>
      <c r="AJ271" s="10">
        <v>0.2147032040165178</v>
      </c>
    </row>
    <row r="272" spans="1:36" x14ac:dyDescent="0.35">
      <c r="A272" s="1">
        <v>271</v>
      </c>
      <c r="B272" s="1">
        <v>34</v>
      </c>
      <c r="C272" s="1" t="s">
        <v>60</v>
      </c>
      <c r="D272" s="1" t="s">
        <v>51</v>
      </c>
      <c r="E272" s="1">
        <v>0</v>
      </c>
      <c r="F272" s="1">
        <v>0</v>
      </c>
      <c r="G272" s="1">
        <v>0</v>
      </c>
      <c r="H272" s="1">
        <v>2</v>
      </c>
      <c r="I272" s="1" t="s">
        <v>45</v>
      </c>
      <c r="J272" s="1" t="s">
        <v>56</v>
      </c>
      <c r="K272" s="6">
        <v>918.37300000000005</v>
      </c>
      <c r="L272" s="6">
        <v>1033.232</v>
      </c>
      <c r="M272" s="1" t="s">
        <v>46</v>
      </c>
      <c r="N272" s="1" t="s">
        <v>47</v>
      </c>
      <c r="O272" s="6">
        <v>0</v>
      </c>
      <c r="P272" s="6">
        <v>0</v>
      </c>
      <c r="Q272" s="6">
        <v>473.68644444444442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103.77777777777777</v>
      </c>
      <c r="X272" s="6">
        <v>0</v>
      </c>
      <c r="Y272" s="6">
        <v>0</v>
      </c>
      <c r="Z272" s="6">
        <v>350.93729096355969</v>
      </c>
      <c r="AA272" s="1">
        <v>12</v>
      </c>
      <c r="AB272" s="6">
        <v>32.173928346070348</v>
      </c>
      <c r="AC272" s="1" t="s">
        <v>41</v>
      </c>
      <c r="AD272" s="1" t="s">
        <v>53</v>
      </c>
      <c r="AE272" s="1" t="s">
        <v>43</v>
      </c>
      <c r="AF272" s="1" t="s">
        <v>44</v>
      </c>
      <c r="AG272" s="7">
        <v>1</v>
      </c>
      <c r="AH272" s="8">
        <v>0.11709212511777881</v>
      </c>
      <c r="AI272" s="9">
        <v>347.69894409179688</v>
      </c>
      <c r="AJ272" s="10">
        <v>0.21047090670669719</v>
      </c>
    </row>
    <row r="273" spans="1:36" x14ac:dyDescent="0.35">
      <c r="A273" s="1">
        <v>272</v>
      </c>
      <c r="B273" s="1">
        <v>29</v>
      </c>
      <c r="C273" s="1" t="s">
        <v>35</v>
      </c>
      <c r="D273" s="1" t="s">
        <v>51</v>
      </c>
      <c r="E273" s="1">
        <v>2</v>
      </c>
      <c r="F273" s="1">
        <v>0</v>
      </c>
      <c r="G273" s="1">
        <v>0</v>
      </c>
      <c r="H273" s="1">
        <v>2</v>
      </c>
      <c r="I273" s="1" t="s">
        <v>61</v>
      </c>
      <c r="J273" s="1" t="s">
        <v>56</v>
      </c>
      <c r="K273" s="6">
        <v>508.08949999999999</v>
      </c>
      <c r="L273" s="6">
        <v>515.69888888888886</v>
      </c>
      <c r="M273" s="1" t="s">
        <v>46</v>
      </c>
      <c r="N273" s="1" t="s">
        <v>40</v>
      </c>
      <c r="O273" s="6">
        <v>0</v>
      </c>
      <c r="P273" s="6">
        <v>0</v>
      </c>
      <c r="Q273" s="6">
        <v>33.666666666666664</v>
      </c>
      <c r="R273" s="6">
        <v>0</v>
      </c>
      <c r="S273" s="6">
        <v>0</v>
      </c>
      <c r="T273" s="6">
        <v>0</v>
      </c>
      <c r="U273" s="6">
        <v>622.22222222222217</v>
      </c>
      <c r="V273" s="6">
        <v>0</v>
      </c>
      <c r="W273" s="6">
        <v>10.444444444444445</v>
      </c>
      <c r="X273" s="6">
        <v>0</v>
      </c>
      <c r="Y273" s="6">
        <v>0</v>
      </c>
      <c r="Z273" s="6">
        <v>237.20784785700812</v>
      </c>
      <c r="AA273" s="1">
        <v>24</v>
      </c>
      <c r="AB273" s="6">
        <v>11.842388784380985</v>
      </c>
      <c r="AC273" s="1" t="s">
        <v>48</v>
      </c>
      <c r="AD273" s="1" t="s">
        <v>49</v>
      </c>
      <c r="AE273" s="1" t="s">
        <v>52</v>
      </c>
      <c r="AF273" s="1" t="s">
        <v>44</v>
      </c>
      <c r="AG273" s="7">
        <v>1</v>
      </c>
      <c r="AH273" s="8">
        <v>0.2127861678600311</v>
      </c>
      <c r="AI273" s="9">
        <v>317.68991088867188</v>
      </c>
      <c r="AJ273" s="10">
        <v>0.52182030689953485</v>
      </c>
    </row>
    <row r="274" spans="1:36" x14ac:dyDescent="0.35">
      <c r="A274" s="1">
        <v>273</v>
      </c>
      <c r="B274" s="1">
        <v>62</v>
      </c>
      <c r="C274" s="1" t="s">
        <v>35</v>
      </c>
      <c r="D274" s="1" t="s">
        <v>51</v>
      </c>
      <c r="E274" s="1">
        <v>2</v>
      </c>
      <c r="F274" s="1">
        <v>0</v>
      </c>
      <c r="G274" s="1">
        <v>0</v>
      </c>
      <c r="H274" s="1">
        <v>3</v>
      </c>
      <c r="I274" s="1" t="s">
        <v>57</v>
      </c>
      <c r="J274" s="1" t="s">
        <v>56</v>
      </c>
      <c r="K274" s="6">
        <v>562.40899999999999</v>
      </c>
      <c r="L274" s="6">
        <v>446.72088888888891</v>
      </c>
      <c r="M274" s="1" t="s">
        <v>64</v>
      </c>
      <c r="N274" s="1" t="s">
        <v>66</v>
      </c>
      <c r="O274" s="6">
        <v>0</v>
      </c>
      <c r="P274" s="6">
        <v>7777.7777777777774</v>
      </c>
      <c r="Q274" s="6">
        <v>15.557555555555556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407.25368269102307</v>
      </c>
      <c r="AA274" s="1">
        <v>24</v>
      </c>
      <c r="AB274" s="6">
        <v>20.331774382124586</v>
      </c>
      <c r="AC274" s="1" t="s">
        <v>48</v>
      </c>
      <c r="AD274" s="1" t="s">
        <v>72</v>
      </c>
      <c r="AE274" s="1" t="s">
        <v>65</v>
      </c>
      <c r="AF274" s="1" t="s">
        <v>44</v>
      </c>
      <c r="AG274" s="7">
        <v>0</v>
      </c>
      <c r="AH274" s="8">
        <v>0.14528027176856989</v>
      </c>
      <c r="AI274" s="9">
        <v>465.760009765625</v>
      </c>
      <c r="AJ274" s="10">
        <v>0.2046175025760828</v>
      </c>
    </row>
    <row r="275" spans="1:36" x14ac:dyDescent="0.35">
      <c r="A275" s="1">
        <v>274</v>
      </c>
      <c r="B275" s="1">
        <v>35</v>
      </c>
      <c r="C275" s="1" t="s">
        <v>50</v>
      </c>
      <c r="D275" s="1" t="s">
        <v>51</v>
      </c>
      <c r="E275" s="1">
        <v>1</v>
      </c>
      <c r="F275" s="1">
        <v>1</v>
      </c>
      <c r="G275" s="1">
        <v>1</v>
      </c>
      <c r="H275" s="1">
        <v>4</v>
      </c>
      <c r="I275" s="1" t="s">
        <v>67</v>
      </c>
      <c r="J275" s="1" t="s">
        <v>38</v>
      </c>
      <c r="K275" s="6">
        <v>678.51274999999998</v>
      </c>
      <c r="L275" s="6">
        <v>782.96644444444439</v>
      </c>
      <c r="M275" s="1" t="s">
        <v>46</v>
      </c>
      <c r="N275" s="1" t="s">
        <v>47</v>
      </c>
      <c r="O275" s="6">
        <v>0</v>
      </c>
      <c r="P275" s="6">
        <v>0</v>
      </c>
      <c r="Q275" s="6">
        <v>239.94533333333334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392.93573978079274</v>
      </c>
      <c r="AA275" s="1">
        <v>48</v>
      </c>
      <c r="AB275" s="6">
        <v>11.542487202093714</v>
      </c>
      <c r="AC275" s="1" t="s">
        <v>48</v>
      </c>
      <c r="AD275" s="1" t="s">
        <v>49</v>
      </c>
      <c r="AE275" s="1" t="s">
        <v>52</v>
      </c>
      <c r="AF275" s="1" t="s">
        <v>44</v>
      </c>
      <c r="AG275" s="7">
        <v>0</v>
      </c>
      <c r="AH275" s="8">
        <v>0.1188879758119583</v>
      </c>
      <c r="AI275" s="9">
        <v>511.601318359375</v>
      </c>
      <c r="AJ275" s="10">
        <v>0.20808743850942801</v>
      </c>
    </row>
    <row r="276" spans="1:36" x14ac:dyDescent="0.35">
      <c r="A276" s="1">
        <v>275</v>
      </c>
      <c r="B276" s="1">
        <v>22</v>
      </c>
      <c r="C276" s="1" t="s">
        <v>35</v>
      </c>
      <c r="D276" s="1" t="s">
        <v>51</v>
      </c>
      <c r="E276" s="1">
        <v>0</v>
      </c>
      <c r="F276" s="1">
        <v>1</v>
      </c>
      <c r="G276" s="1">
        <v>1</v>
      </c>
      <c r="H276" s="1">
        <v>3</v>
      </c>
      <c r="I276" s="1" t="s">
        <v>37</v>
      </c>
      <c r="J276" s="1" t="s">
        <v>38</v>
      </c>
      <c r="K276" s="6">
        <v>428.95150000000001</v>
      </c>
      <c r="L276" s="6">
        <v>514.77022222222217</v>
      </c>
      <c r="M276" s="1" t="s">
        <v>46</v>
      </c>
      <c r="N276" s="1" t="s">
        <v>40</v>
      </c>
      <c r="O276" s="6">
        <v>0</v>
      </c>
      <c r="P276" s="6">
        <v>0</v>
      </c>
      <c r="Q276" s="6">
        <v>146.56533333333334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44.222222222222221</v>
      </c>
      <c r="X276" s="6">
        <v>0</v>
      </c>
      <c r="Y276" s="6">
        <v>0</v>
      </c>
      <c r="Z276" s="6">
        <v>229.16421732644352</v>
      </c>
      <c r="AA276" s="1">
        <v>48</v>
      </c>
      <c r="AB276" s="6">
        <v>6.7316987941690778</v>
      </c>
      <c r="AC276" s="1" t="s">
        <v>48</v>
      </c>
      <c r="AD276" s="1" t="s">
        <v>49</v>
      </c>
      <c r="AE276" s="1" t="s">
        <v>43</v>
      </c>
      <c r="AF276" s="1" t="s">
        <v>44</v>
      </c>
      <c r="AG276" s="7">
        <v>0</v>
      </c>
      <c r="AH276" s="8">
        <v>0.1980420500040054</v>
      </c>
      <c r="AI276" s="9">
        <v>390.95236206054688</v>
      </c>
      <c r="AJ276" s="10">
        <v>0.39411930198520251</v>
      </c>
    </row>
    <row r="277" spans="1:36" x14ac:dyDescent="0.35">
      <c r="A277" s="1">
        <v>276</v>
      </c>
      <c r="B277" s="1">
        <v>29</v>
      </c>
      <c r="C277" s="1" t="s">
        <v>35</v>
      </c>
      <c r="D277" s="1" t="s">
        <v>59</v>
      </c>
      <c r="E277" s="1">
        <v>0</v>
      </c>
      <c r="F277" s="1">
        <v>1</v>
      </c>
      <c r="G277" s="1">
        <v>1</v>
      </c>
      <c r="H277" s="1">
        <v>3</v>
      </c>
      <c r="I277" s="1" t="s">
        <v>61</v>
      </c>
      <c r="J277" s="1" t="s">
        <v>56</v>
      </c>
      <c r="K277" s="6">
        <v>1464.4582499999999</v>
      </c>
      <c r="L277" s="6">
        <v>1000.1182222222222</v>
      </c>
      <c r="M277" s="1" t="s">
        <v>46</v>
      </c>
      <c r="N277" s="1" t="s">
        <v>47</v>
      </c>
      <c r="O277" s="6">
        <v>0</v>
      </c>
      <c r="P277" s="6">
        <v>0</v>
      </c>
      <c r="Q277" s="6">
        <v>927.00377777777783</v>
      </c>
      <c r="R277" s="6">
        <v>0</v>
      </c>
      <c r="S277" s="6">
        <v>0</v>
      </c>
      <c r="T277" s="6">
        <v>0</v>
      </c>
      <c r="U277" s="6">
        <v>22.222222222222221</v>
      </c>
      <c r="V277" s="6">
        <v>0</v>
      </c>
      <c r="W277" s="6">
        <v>112.44444444444444</v>
      </c>
      <c r="X277" s="6">
        <v>0</v>
      </c>
      <c r="Y277" s="6">
        <v>0</v>
      </c>
      <c r="Z277" s="6">
        <v>1909.6801674625926</v>
      </c>
      <c r="AA277" s="1">
        <v>48</v>
      </c>
      <c r="AB277" s="6">
        <v>56.096854170928808</v>
      </c>
      <c r="AC277" s="1" t="s">
        <v>48</v>
      </c>
      <c r="AD277" s="1" t="s">
        <v>53</v>
      </c>
      <c r="AE277" s="1" t="s">
        <v>43</v>
      </c>
      <c r="AF277" s="1" t="s">
        <v>44</v>
      </c>
      <c r="AG277" s="7">
        <v>1</v>
      </c>
      <c r="AH277" s="8">
        <v>1.645251922309399E-2</v>
      </c>
      <c r="AI277" s="9">
        <v>684.1751708984375</v>
      </c>
      <c r="AJ277" s="10">
        <v>0.21604411114120201</v>
      </c>
    </row>
    <row r="278" spans="1:36" x14ac:dyDescent="0.35">
      <c r="A278" s="1">
        <v>277</v>
      </c>
      <c r="B278" s="1">
        <v>48</v>
      </c>
      <c r="C278" s="1" t="s">
        <v>60</v>
      </c>
      <c r="D278" s="1" t="s">
        <v>74</v>
      </c>
      <c r="E278" s="1">
        <v>2</v>
      </c>
      <c r="F278" s="1">
        <v>0</v>
      </c>
      <c r="G278" s="1">
        <v>0</v>
      </c>
      <c r="H278" s="1">
        <v>3</v>
      </c>
      <c r="I278" s="1" t="s">
        <v>61</v>
      </c>
      <c r="J278" s="1" t="s">
        <v>38</v>
      </c>
      <c r="K278" s="6">
        <v>141.47200000000001</v>
      </c>
      <c r="L278" s="6">
        <v>81.62733333333334</v>
      </c>
      <c r="M278" s="1" t="s">
        <v>46</v>
      </c>
      <c r="N278" s="1" t="s">
        <v>40</v>
      </c>
      <c r="O278" s="6">
        <v>0</v>
      </c>
      <c r="P278" s="6">
        <v>0</v>
      </c>
      <c r="Q278" s="6">
        <v>31.058222222222224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74.888888888888886</v>
      </c>
      <c r="X278" s="6">
        <v>178.88888888888889</v>
      </c>
      <c r="Y278" s="6">
        <v>0</v>
      </c>
      <c r="Z278" s="6">
        <v>130.66591592611476</v>
      </c>
      <c r="AA278" s="1">
        <v>48</v>
      </c>
      <c r="AB278" s="6">
        <v>3.838311229129777</v>
      </c>
      <c r="AC278" s="1" t="s">
        <v>48</v>
      </c>
      <c r="AD278" s="1" t="s">
        <v>42</v>
      </c>
      <c r="AE278" s="1" t="s">
        <v>52</v>
      </c>
      <c r="AF278" s="1" t="s">
        <v>44</v>
      </c>
      <c r="AG278" s="7">
        <v>0</v>
      </c>
      <c r="AH278" s="8">
        <v>0.26116248965263372</v>
      </c>
      <c r="AI278" s="9">
        <v>424.62582397460938</v>
      </c>
      <c r="AJ278" s="10">
        <v>4.3653203899681289E-2</v>
      </c>
    </row>
    <row r="279" spans="1:36" x14ac:dyDescent="0.35">
      <c r="A279" s="1">
        <v>278</v>
      </c>
      <c r="B279" s="1">
        <v>31</v>
      </c>
      <c r="C279" s="1" t="s">
        <v>35</v>
      </c>
      <c r="D279" s="1" t="s">
        <v>36</v>
      </c>
      <c r="E279" s="1">
        <v>2</v>
      </c>
      <c r="F279" s="1">
        <v>1</v>
      </c>
      <c r="G279" s="1">
        <v>1</v>
      </c>
      <c r="H279" s="1">
        <v>5</v>
      </c>
      <c r="I279" s="1" t="s">
        <v>45</v>
      </c>
      <c r="J279" s="1" t="s">
        <v>56</v>
      </c>
      <c r="K279" s="6">
        <v>561.16600000000005</v>
      </c>
      <c r="L279" s="6">
        <v>669.76866666666672</v>
      </c>
      <c r="M279" s="1" t="s">
        <v>39</v>
      </c>
      <c r="N279" s="1" t="s">
        <v>66</v>
      </c>
      <c r="O279" s="6">
        <v>0</v>
      </c>
      <c r="P279" s="6">
        <v>0</v>
      </c>
      <c r="Q279" s="6">
        <v>103.61577777777778</v>
      </c>
      <c r="R279" s="6">
        <v>147.77777777777777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262.17799753926624</v>
      </c>
      <c r="AA279" s="1">
        <v>24</v>
      </c>
      <c r="AB279" s="6">
        <v>13.089001083311937</v>
      </c>
      <c r="AC279" s="1" t="s">
        <v>48</v>
      </c>
      <c r="AD279" s="1" t="s">
        <v>49</v>
      </c>
      <c r="AE279" s="1" t="s">
        <v>52</v>
      </c>
      <c r="AF279" s="1" t="s">
        <v>44</v>
      </c>
      <c r="AG279" s="7">
        <v>0</v>
      </c>
      <c r="AH279" s="8">
        <v>0.16343243420124051</v>
      </c>
      <c r="AI279" s="9">
        <v>441.59890747070313</v>
      </c>
      <c r="AJ279" s="10">
        <v>0.12514803966231011</v>
      </c>
    </row>
    <row r="280" spans="1:36" x14ac:dyDescent="0.35">
      <c r="A280" s="1">
        <v>279</v>
      </c>
      <c r="B280" s="1">
        <v>42</v>
      </c>
      <c r="C280" s="1" t="s">
        <v>35</v>
      </c>
      <c r="D280" s="1" t="s">
        <v>51</v>
      </c>
      <c r="E280" s="1">
        <v>0</v>
      </c>
      <c r="F280" s="1">
        <v>0</v>
      </c>
      <c r="G280" s="1">
        <v>0</v>
      </c>
      <c r="H280" s="1">
        <v>4</v>
      </c>
      <c r="I280" s="1" t="s">
        <v>37</v>
      </c>
      <c r="J280" s="1" t="s">
        <v>56</v>
      </c>
      <c r="K280" s="6">
        <v>1408.39625</v>
      </c>
      <c r="L280" s="6">
        <v>1062.4395555555554</v>
      </c>
      <c r="M280" s="1" t="s">
        <v>64</v>
      </c>
      <c r="N280" s="1" t="s">
        <v>47</v>
      </c>
      <c r="O280" s="6">
        <v>0</v>
      </c>
      <c r="P280" s="6">
        <v>0</v>
      </c>
      <c r="Q280" s="6">
        <v>604.77377777777781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1131.6359451974349</v>
      </c>
      <c r="AA280" s="1">
        <v>24</v>
      </c>
      <c r="AB280" s="6">
        <v>56.495908320398115</v>
      </c>
      <c r="AC280" s="1" t="s">
        <v>41</v>
      </c>
      <c r="AD280" s="1" t="s">
        <v>49</v>
      </c>
      <c r="AE280" s="1" t="s">
        <v>43</v>
      </c>
      <c r="AF280" s="1" t="s">
        <v>75</v>
      </c>
      <c r="AG280" s="7">
        <v>1</v>
      </c>
      <c r="AH280" s="8">
        <v>3.0196532607078549E-2</v>
      </c>
      <c r="AI280" s="9">
        <v>600.1832275390625</v>
      </c>
      <c r="AJ280" s="10">
        <v>0.14733499652509399</v>
      </c>
    </row>
    <row r="281" spans="1:36" x14ac:dyDescent="0.35">
      <c r="A281" s="1">
        <v>280</v>
      </c>
      <c r="B281" s="1">
        <v>30</v>
      </c>
      <c r="C281" s="1" t="s">
        <v>60</v>
      </c>
      <c r="D281" s="1" t="s">
        <v>51</v>
      </c>
      <c r="E281" s="1">
        <v>1</v>
      </c>
      <c r="F281" s="1">
        <v>0</v>
      </c>
      <c r="G281" s="1">
        <v>0</v>
      </c>
      <c r="H281" s="1">
        <v>3</v>
      </c>
      <c r="I281" s="1" t="s">
        <v>62</v>
      </c>
      <c r="J281" s="1" t="s">
        <v>38</v>
      </c>
      <c r="K281" s="6">
        <v>378.51974999999999</v>
      </c>
      <c r="L281" s="6">
        <v>357.52444444444444</v>
      </c>
      <c r="M281" s="1" t="s">
        <v>64</v>
      </c>
      <c r="N281" s="1" t="s">
        <v>47</v>
      </c>
      <c r="O281" s="6">
        <v>740.01685026088876</v>
      </c>
      <c r="P281" s="6">
        <v>484.88888888888891</v>
      </c>
      <c r="Q281" s="6">
        <v>142.59244444444445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172</v>
      </c>
      <c r="X281" s="6">
        <v>0</v>
      </c>
      <c r="Y281" s="6">
        <v>0</v>
      </c>
      <c r="Z281" s="6">
        <v>165.02464123828219</v>
      </c>
      <c r="AA281" s="1">
        <v>36</v>
      </c>
      <c r="AB281" s="6">
        <v>5.9660361032191496</v>
      </c>
      <c r="AC281" s="1" t="s">
        <v>41</v>
      </c>
      <c r="AD281" s="1" t="s">
        <v>49</v>
      </c>
      <c r="AE281" s="1" t="s">
        <v>43</v>
      </c>
      <c r="AF281" s="1" t="s">
        <v>44</v>
      </c>
      <c r="AG281" s="7">
        <v>0</v>
      </c>
      <c r="AH281" s="8">
        <v>0.22580419480800629</v>
      </c>
      <c r="AI281" s="9">
        <v>362.06484985351563</v>
      </c>
      <c r="AJ281" s="10">
        <v>0.21159244588947509</v>
      </c>
    </row>
    <row r="282" spans="1:36" x14ac:dyDescent="0.35">
      <c r="A282" s="1">
        <v>281</v>
      </c>
      <c r="B282" s="1">
        <v>41</v>
      </c>
      <c r="C282" s="1" t="s">
        <v>60</v>
      </c>
      <c r="D282" s="1" t="s">
        <v>55</v>
      </c>
      <c r="E282" s="1">
        <v>1</v>
      </c>
      <c r="F282" s="1">
        <v>2</v>
      </c>
      <c r="G282" s="1">
        <v>2</v>
      </c>
      <c r="H282" s="1">
        <v>4</v>
      </c>
      <c r="I282" s="1" t="s">
        <v>62</v>
      </c>
      <c r="J282" s="1" t="s">
        <v>63</v>
      </c>
      <c r="K282" s="6">
        <v>1909.5487499999999</v>
      </c>
      <c r="L282" s="6">
        <v>2537.2726666666667</v>
      </c>
      <c r="M282" s="1" t="s">
        <v>64</v>
      </c>
      <c r="N282" s="1" t="s">
        <v>40</v>
      </c>
      <c r="O282" s="6">
        <v>0</v>
      </c>
      <c r="P282" s="6">
        <v>0</v>
      </c>
      <c r="Q282" s="6">
        <v>203.60711111111112</v>
      </c>
      <c r="R282" s="6">
        <v>55.555555555555557</v>
      </c>
      <c r="S282" s="6">
        <v>0</v>
      </c>
      <c r="T282" s="6">
        <v>0</v>
      </c>
      <c r="U282" s="6">
        <v>255.55555555555554</v>
      </c>
      <c r="V282" s="6">
        <v>0</v>
      </c>
      <c r="W282" s="6">
        <v>31.777777777777779</v>
      </c>
      <c r="X282" s="6">
        <v>0</v>
      </c>
      <c r="Y282" s="6">
        <v>0</v>
      </c>
      <c r="Z282" s="6">
        <v>855.42284641029221</v>
      </c>
      <c r="AA282" s="1">
        <v>48</v>
      </c>
      <c r="AB282" s="6">
        <v>25.128045778115336</v>
      </c>
      <c r="AC282" s="1" t="s">
        <v>41</v>
      </c>
      <c r="AD282" s="1" t="s">
        <v>53</v>
      </c>
      <c r="AE282" s="1" t="s">
        <v>52</v>
      </c>
      <c r="AF282" s="1" t="s">
        <v>44</v>
      </c>
      <c r="AG282" s="7">
        <v>1</v>
      </c>
      <c r="AH282" s="8">
        <v>1.5128049068152899E-2</v>
      </c>
      <c r="AI282" s="9">
        <v>727.41571044921875</v>
      </c>
      <c r="AJ282" s="10">
        <v>0.83669879721574147</v>
      </c>
    </row>
    <row r="283" spans="1:36" x14ac:dyDescent="0.35">
      <c r="A283" s="1">
        <v>282</v>
      </c>
      <c r="B283" s="1">
        <v>37</v>
      </c>
      <c r="C283" s="1" t="s">
        <v>60</v>
      </c>
      <c r="D283" s="1" t="s">
        <v>51</v>
      </c>
      <c r="E283" s="1">
        <v>2</v>
      </c>
      <c r="F283" s="1">
        <v>1</v>
      </c>
      <c r="G283" s="1">
        <v>1</v>
      </c>
      <c r="H283" s="1">
        <v>4</v>
      </c>
      <c r="I283" s="1" t="s">
        <v>62</v>
      </c>
      <c r="J283" s="1" t="s">
        <v>56</v>
      </c>
      <c r="K283" s="6">
        <v>1224.0942500000001</v>
      </c>
      <c r="L283" s="6">
        <v>809.45288888888888</v>
      </c>
      <c r="M283" s="1" t="s">
        <v>64</v>
      </c>
      <c r="N283" s="1" t="s">
        <v>40</v>
      </c>
      <c r="O283" s="6">
        <v>0</v>
      </c>
      <c r="P283" s="6">
        <v>0</v>
      </c>
      <c r="Q283" s="6">
        <v>523.11244444444446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327.11111111111109</v>
      </c>
      <c r="X283" s="6">
        <v>0</v>
      </c>
      <c r="Y283" s="6">
        <v>0</v>
      </c>
      <c r="Z283" s="6">
        <v>808.19012379325329</v>
      </c>
      <c r="AA283" s="1">
        <v>24</v>
      </c>
      <c r="AB283" s="6">
        <v>40.348166151004257</v>
      </c>
      <c r="AC283" s="1" t="s">
        <v>41</v>
      </c>
      <c r="AD283" s="1" t="s">
        <v>53</v>
      </c>
      <c r="AE283" s="1" t="s">
        <v>52</v>
      </c>
      <c r="AF283" s="1" t="s">
        <v>44</v>
      </c>
      <c r="AG283" s="7">
        <v>0</v>
      </c>
      <c r="AH283" s="8">
        <v>5.7471178472042077E-2</v>
      </c>
      <c r="AI283" s="9">
        <v>548.15289306640625</v>
      </c>
      <c r="AJ283" s="10">
        <v>0.31865321463016222</v>
      </c>
    </row>
    <row r="284" spans="1:36" x14ac:dyDescent="0.35">
      <c r="A284" s="1">
        <v>283</v>
      </c>
      <c r="B284" s="1">
        <v>38</v>
      </c>
      <c r="C284" s="1" t="s">
        <v>60</v>
      </c>
      <c r="D284" s="1" t="s">
        <v>51</v>
      </c>
      <c r="E284" s="1">
        <v>1</v>
      </c>
      <c r="F284" s="1">
        <v>0</v>
      </c>
      <c r="G284" s="1">
        <v>0</v>
      </c>
      <c r="H284" s="1">
        <v>2</v>
      </c>
      <c r="I284" s="1" t="s">
        <v>61</v>
      </c>
      <c r="J284" s="1" t="s">
        <v>38</v>
      </c>
      <c r="K284" s="6">
        <v>154.82675</v>
      </c>
      <c r="L284" s="6">
        <v>157.18177777777777</v>
      </c>
      <c r="M284" s="1" t="s">
        <v>46</v>
      </c>
      <c r="N284" s="1" t="s">
        <v>47</v>
      </c>
      <c r="O284" s="6">
        <v>661.78526295632469</v>
      </c>
      <c r="P284" s="6">
        <v>444.44444444444446</v>
      </c>
      <c r="Q284" s="6">
        <v>17.922222222222221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204.44444444444446</v>
      </c>
      <c r="X284" s="6">
        <v>0</v>
      </c>
      <c r="Y284" s="6">
        <v>0</v>
      </c>
      <c r="Z284" s="6">
        <v>83.735285405784168</v>
      </c>
      <c r="AA284" s="1">
        <v>36</v>
      </c>
      <c r="AB284" s="6">
        <v>3.027231158302794</v>
      </c>
      <c r="AC284" s="1" t="s">
        <v>41</v>
      </c>
      <c r="AD284" s="1" t="s">
        <v>49</v>
      </c>
      <c r="AE284" s="1" t="s">
        <v>43</v>
      </c>
      <c r="AF284" s="1" t="s">
        <v>44</v>
      </c>
      <c r="AG284" s="7">
        <v>0</v>
      </c>
      <c r="AH284" s="8">
        <v>0.29909348487853998</v>
      </c>
      <c r="AI284" s="9">
        <v>317.6221923828125</v>
      </c>
      <c r="AJ284" s="10">
        <v>4.8304245529312173E-2</v>
      </c>
    </row>
    <row r="285" spans="1:36" x14ac:dyDescent="0.35">
      <c r="A285" s="1">
        <v>284</v>
      </c>
      <c r="B285" s="1">
        <v>29</v>
      </c>
      <c r="C285" s="1" t="s">
        <v>60</v>
      </c>
      <c r="D285" s="1" t="s">
        <v>36</v>
      </c>
      <c r="E285" s="1">
        <v>1</v>
      </c>
      <c r="F285" s="1">
        <v>2</v>
      </c>
      <c r="G285" s="1">
        <v>2</v>
      </c>
      <c r="H285" s="1">
        <v>5</v>
      </c>
      <c r="I285" s="1" t="s">
        <v>37</v>
      </c>
      <c r="J285" s="1" t="s">
        <v>56</v>
      </c>
      <c r="K285" s="6">
        <v>2054.4527499999999</v>
      </c>
      <c r="L285" s="6">
        <v>2465.3251111111113</v>
      </c>
      <c r="M285" s="1" t="s">
        <v>39</v>
      </c>
      <c r="N285" s="1" t="s">
        <v>47</v>
      </c>
      <c r="O285" s="6">
        <v>363.1766227303537</v>
      </c>
      <c r="P285" s="6">
        <v>755.55555555555554</v>
      </c>
      <c r="Q285" s="6">
        <v>788.52377777777781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48.888888888888886</v>
      </c>
      <c r="X285" s="6">
        <v>0</v>
      </c>
      <c r="Y285" s="6">
        <v>0</v>
      </c>
      <c r="Z285" s="6">
        <v>1202.1582540150282</v>
      </c>
      <c r="AA285" s="1">
        <v>36</v>
      </c>
      <c r="AB285" s="6">
        <v>43.460900695918482</v>
      </c>
      <c r="AC285" s="1" t="s">
        <v>48</v>
      </c>
      <c r="AD285" s="1" t="s">
        <v>53</v>
      </c>
      <c r="AE285" s="1" t="s">
        <v>43</v>
      </c>
      <c r="AF285" s="1" t="s">
        <v>44</v>
      </c>
      <c r="AG285" s="7">
        <v>1</v>
      </c>
      <c r="AH285" s="8">
        <v>1.0452935472130781E-2</v>
      </c>
      <c r="AI285" s="9">
        <v>740.55938720703125</v>
      </c>
      <c r="AJ285" s="10">
        <v>0.4031444347885782</v>
      </c>
    </row>
    <row r="286" spans="1:36" x14ac:dyDescent="0.35">
      <c r="A286" s="1">
        <v>285</v>
      </c>
      <c r="B286" s="1">
        <v>63</v>
      </c>
      <c r="C286" s="1" t="s">
        <v>50</v>
      </c>
      <c r="D286" s="1" t="s">
        <v>36</v>
      </c>
      <c r="E286" s="1">
        <v>1</v>
      </c>
      <c r="F286" s="1">
        <v>1</v>
      </c>
      <c r="G286" s="1">
        <v>1</v>
      </c>
      <c r="H286" s="1">
        <v>5</v>
      </c>
      <c r="I286" s="1" t="s">
        <v>67</v>
      </c>
      <c r="J286" s="1" t="s">
        <v>56</v>
      </c>
      <c r="K286" s="6">
        <v>88.087000000000003</v>
      </c>
      <c r="L286" s="6">
        <v>110.85866666666666</v>
      </c>
      <c r="M286" s="1" t="s">
        <v>46</v>
      </c>
      <c r="N286" s="1" t="s">
        <v>47</v>
      </c>
      <c r="O286" s="6">
        <v>0</v>
      </c>
      <c r="P286" s="6">
        <v>222.22222222222223</v>
      </c>
      <c r="Q286" s="6">
        <v>54.676222222222222</v>
      </c>
      <c r="R286" s="6">
        <v>555.55555555555554</v>
      </c>
      <c r="S286" s="6">
        <v>0</v>
      </c>
      <c r="T286" s="6">
        <v>0</v>
      </c>
      <c r="U286" s="6">
        <v>0</v>
      </c>
      <c r="V286" s="6">
        <v>0</v>
      </c>
      <c r="W286" s="6">
        <v>141.33333333333334</v>
      </c>
      <c r="X286" s="6">
        <v>0</v>
      </c>
      <c r="Y286" s="6">
        <v>0</v>
      </c>
      <c r="Z286" s="6">
        <v>44.532204082960682</v>
      </c>
      <c r="AA286" s="1">
        <v>36</v>
      </c>
      <c r="AB286" s="6">
        <v>1.6099458560933653</v>
      </c>
      <c r="AC286" s="1" t="s">
        <v>41</v>
      </c>
      <c r="AD286" s="1" t="s">
        <v>53</v>
      </c>
      <c r="AE286" s="1" t="s">
        <v>43</v>
      </c>
      <c r="AF286" s="1" t="s">
        <v>44</v>
      </c>
      <c r="AG286" s="7">
        <v>0</v>
      </c>
      <c r="AH286" s="8">
        <v>0.25433173775672913</v>
      </c>
      <c r="AI286" s="9">
        <v>484.18130493164063</v>
      </c>
      <c r="AJ286" s="10">
        <v>0.235840502586002</v>
      </c>
    </row>
    <row r="287" spans="1:36" x14ac:dyDescent="0.35">
      <c r="A287" s="1">
        <v>286</v>
      </c>
      <c r="B287" s="1">
        <v>38</v>
      </c>
      <c r="C287" s="1" t="s">
        <v>50</v>
      </c>
      <c r="D287" s="1" t="s">
        <v>55</v>
      </c>
      <c r="E287" s="1">
        <v>1</v>
      </c>
      <c r="F287" s="1">
        <v>0</v>
      </c>
      <c r="G287" s="1">
        <v>0</v>
      </c>
      <c r="H287" s="1">
        <v>3</v>
      </c>
      <c r="I287" s="1" t="s">
        <v>62</v>
      </c>
      <c r="J287" s="1" t="s">
        <v>63</v>
      </c>
      <c r="K287" s="6">
        <v>570.13750000000005</v>
      </c>
      <c r="L287" s="6">
        <v>741.96688888888889</v>
      </c>
      <c r="M287" s="1" t="s">
        <v>46</v>
      </c>
      <c r="N287" s="1" t="s">
        <v>40</v>
      </c>
      <c r="O287" s="6">
        <v>0</v>
      </c>
      <c r="P287" s="6">
        <v>0</v>
      </c>
      <c r="Q287" s="6">
        <v>364.05911111111112</v>
      </c>
      <c r="R287" s="6">
        <v>0</v>
      </c>
      <c r="S287" s="6">
        <v>0</v>
      </c>
      <c r="T287" s="6">
        <v>0</v>
      </c>
      <c r="U287" s="6">
        <v>622.22222222222217</v>
      </c>
      <c r="V287" s="6">
        <v>0</v>
      </c>
      <c r="W287" s="6">
        <v>154.22222222222223</v>
      </c>
      <c r="X287" s="6">
        <v>0</v>
      </c>
      <c r="Y287" s="6">
        <v>0</v>
      </c>
      <c r="Z287" s="6">
        <v>240.42844186271907</v>
      </c>
      <c r="AA287" s="1">
        <v>36</v>
      </c>
      <c r="AB287" s="6">
        <v>8.6920641283052049</v>
      </c>
      <c r="AC287" s="1" t="s">
        <v>41</v>
      </c>
      <c r="AD287" s="1" t="s">
        <v>49</v>
      </c>
      <c r="AE287" s="1" t="s">
        <v>43</v>
      </c>
      <c r="AF287" s="1" t="s">
        <v>44</v>
      </c>
      <c r="AG287" s="7">
        <v>1</v>
      </c>
      <c r="AH287" s="8">
        <v>0.15993449091911319</v>
      </c>
      <c r="AI287" s="9">
        <v>416.824462890625</v>
      </c>
      <c r="AJ287" s="10">
        <v>0.1084073537233021</v>
      </c>
    </row>
    <row r="288" spans="1:36" x14ac:dyDescent="0.35">
      <c r="A288" s="1">
        <v>287</v>
      </c>
      <c r="B288" s="1">
        <v>26</v>
      </c>
      <c r="C288" s="1" t="s">
        <v>35</v>
      </c>
      <c r="D288" s="1" t="s">
        <v>59</v>
      </c>
      <c r="E288" s="1">
        <v>1</v>
      </c>
      <c r="F288" s="1">
        <v>2</v>
      </c>
      <c r="G288" s="1">
        <v>2</v>
      </c>
      <c r="H288" s="1">
        <v>3</v>
      </c>
      <c r="I288" s="1" t="s">
        <v>45</v>
      </c>
      <c r="J288" s="1" t="s">
        <v>38</v>
      </c>
      <c r="K288" s="6">
        <v>1279.7929999999999</v>
      </c>
      <c r="L288" s="6">
        <v>1398.4584444444445</v>
      </c>
      <c r="M288" s="1" t="s">
        <v>46</v>
      </c>
      <c r="N288" s="1" t="s">
        <v>47</v>
      </c>
      <c r="O288" s="6">
        <v>0</v>
      </c>
      <c r="P288" s="6">
        <v>0</v>
      </c>
      <c r="Q288" s="6">
        <v>600.59955555555553</v>
      </c>
      <c r="R288" s="6">
        <v>0</v>
      </c>
      <c r="S288" s="6">
        <v>0</v>
      </c>
      <c r="T288" s="6">
        <v>0</v>
      </c>
      <c r="U288" s="6">
        <v>201.86666666666667</v>
      </c>
      <c r="V288" s="6">
        <v>0</v>
      </c>
      <c r="W288" s="6">
        <v>6.666666666666667</v>
      </c>
      <c r="X288" s="6">
        <v>0</v>
      </c>
      <c r="Y288" s="6">
        <v>0</v>
      </c>
      <c r="Z288" s="6">
        <v>910.69347931362154</v>
      </c>
      <c r="AA288" s="1">
        <v>48</v>
      </c>
      <c r="AB288" s="6">
        <v>26.751620597993508</v>
      </c>
      <c r="AC288" s="1" t="s">
        <v>48</v>
      </c>
      <c r="AD288" s="1" t="s">
        <v>49</v>
      </c>
      <c r="AE288" s="1" t="s">
        <v>65</v>
      </c>
      <c r="AF288" s="1" t="s">
        <v>76</v>
      </c>
      <c r="AG288" s="7">
        <v>1</v>
      </c>
      <c r="AH288" s="8">
        <v>4.3863642960786819E-2</v>
      </c>
      <c r="AI288" s="9">
        <v>578.10107421875</v>
      </c>
      <c r="AJ288" s="10">
        <v>7.5730282764187251E-2</v>
      </c>
    </row>
    <row r="289" spans="1:36" x14ac:dyDescent="0.35">
      <c r="A289" s="1">
        <v>288</v>
      </c>
      <c r="B289" s="1">
        <v>53</v>
      </c>
      <c r="C289" s="1" t="s">
        <v>50</v>
      </c>
      <c r="D289" s="1" t="s">
        <v>51</v>
      </c>
      <c r="E289" s="1">
        <v>1</v>
      </c>
      <c r="F289" s="1">
        <v>4</v>
      </c>
      <c r="G289" s="1">
        <v>4</v>
      </c>
      <c r="H289" s="1">
        <v>2</v>
      </c>
      <c r="I289" s="1" t="s">
        <v>62</v>
      </c>
      <c r="J289" s="1" t="s">
        <v>38</v>
      </c>
      <c r="K289" s="6">
        <v>168.06424999999999</v>
      </c>
      <c r="L289" s="6">
        <v>103.82111111111111</v>
      </c>
      <c r="M289" s="1" t="s">
        <v>46</v>
      </c>
      <c r="N289" s="1" t="s">
        <v>47</v>
      </c>
      <c r="O289" s="6">
        <v>0</v>
      </c>
      <c r="P289" s="6">
        <v>0</v>
      </c>
      <c r="Q289" s="6">
        <v>3.3886666666666665</v>
      </c>
      <c r="R289" s="6">
        <v>0</v>
      </c>
      <c r="S289" s="6">
        <v>0</v>
      </c>
      <c r="T289" s="6">
        <v>0</v>
      </c>
      <c r="U289" s="6">
        <v>44.444444444444443</v>
      </c>
      <c r="V289" s="6">
        <v>0</v>
      </c>
      <c r="W289" s="6">
        <v>204.44444444444446</v>
      </c>
      <c r="X289" s="6">
        <v>0</v>
      </c>
      <c r="Y289" s="6">
        <v>0</v>
      </c>
      <c r="Z289" s="6">
        <v>119.30277155826029</v>
      </c>
      <c r="AA289" s="1">
        <v>36</v>
      </c>
      <c r="AB289" s="6">
        <v>4.3130809859053558</v>
      </c>
      <c r="AC289" s="1" t="s">
        <v>41</v>
      </c>
      <c r="AD289" s="1" t="s">
        <v>49</v>
      </c>
      <c r="AE289" s="1" t="s">
        <v>43</v>
      </c>
      <c r="AF289" s="1" t="s">
        <v>44</v>
      </c>
      <c r="AG289" s="7">
        <v>0</v>
      </c>
      <c r="AH289" s="8">
        <v>0.30236345529556269</v>
      </c>
      <c r="AI289" s="9">
        <v>389.049560546875</v>
      </c>
      <c r="AJ289" s="10">
        <v>0.1278517395982931</v>
      </c>
    </row>
    <row r="290" spans="1:36" x14ac:dyDescent="0.35">
      <c r="A290" s="1">
        <v>289</v>
      </c>
      <c r="B290" s="1">
        <v>41</v>
      </c>
      <c r="C290" s="1" t="s">
        <v>50</v>
      </c>
      <c r="D290" s="1" t="s">
        <v>51</v>
      </c>
      <c r="E290" s="1">
        <v>2</v>
      </c>
      <c r="F290" s="1">
        <v>3</v>
      </c>
      <c r="G290" s="1">
        <v>3</v>
      </c>
      <c r="H290" s="1">
        <v>3</v>
      </c>
      <c r="I290" s="1" t="s">
        <v>37</v>
      </c>
      <c r="J290" s="1" t="s">
        <v>63</v>
      </c>
      <c r="K290" s="6">
        <v>317.29325</v>
      </c>
      <c r="L290" s="6">
        <v>312.95088888888887</v>
      </c>
      <c r="M290" s="1" t="s">
        <v>46</v>
      </c>
      <c r="N290" s="1" t="s">
        <v>40</v>
      </c>
      <c r="O290" s="6">
        <v>0</v>
      </c>
      <c r="P290" s="6">
        <v>0</v>
      </c>
      <c r="Q290" s="6">
        <v>6.6762222222222221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4.8888888888888893</v>
      </c>
      <c r="X290" s="6">
        <v>0</v>
      </c>
      <c r="Y290" s="6">
        <v>0</v>
      </c>
      <c r="Z290" s="6">
        <v>223.18337147434437</v>
      </c>
      <c r="AA290" s="1">
        <v>24</v>
      </c>
      <c r="AB290" s="6">
        <v>11.142229395383911</v>
      </c>
      <c r="AC290" s="1" t="s">
        <v>48</v>
      </c>
      <c r="AD290" s="1" t="s">
        <v>49</v>
      </c>
      <c r="AE290" s="1" t="s">
        <v>43</v>
      </c>
      <c r="AF290" s="1" t="s">
        <v>58</v>
      </c>
      <c r="AG290" s="7">
        <v>0</v>
      </c>
      <c r="AH290" s="8">
        <v>0.25155535340309138</v>
      </c>
      <c r="AI290" s="9">
        <v>381.20895385742188</v>
      </c>
      <c r="AJ290" s="10">
        <v>0.15444701304593289</v>
      </c>
    </row>
    <row r="291" spans="1:36" x14ac:dyDescent="0.35">
      <c r="A291" s="1">
        <v>290</v>
      </c>
      <c r="B291" s="1">
        <v>31</v>
      </c>
      <c r="C291" s="1" t="s">
        <v>35</v>
      </c>
      <c r="D291" s="1" t="s">
        <v>36</v>
      </c>
      <c r="E291" s="1">
        <v>1</v>
      </c>
      <c r="F291" s="1">
        <v>0</v>
      </c>
      <c r="G291" s="1">
        <v>0</v>
      </c>
      <c r="H291" s="1">
        <v>5</v>
      </c>
      <c r="I291" s="1" t="s">
        <v>45</v>
      </c>
      <c r="J291" s="1" t="s">
        <v>56</v>
      </c>
      <c r="K291" s="6">
        <v>435.12574999999998</v>
      </c>
      <c r="L291" s="6">
        <v>237.73266666666666</v>
      </c>
      <c r="M291" s="1" t="s">
        <v>64</v>
      </c>
      <c r="N291" s="1" t="s">
        <v>40</v>
      </c>
      <c r="O291" s="6">
        <v>0</v>
      </c>
      <c r="P291" s="6">
        <v>0</v>
      </c>
      <c r="Q291" s="6">
        <v>94.474444444444444</v>
      </c>
      <c r="R291" s="6">
        <v>0</v>
      </c>
      <c r="S291" s="6">
        <v>0</v>
      </c>
      <c r="T291" s="6">
        <v>0</v>
      </c>
      <c r="U291" s="6">
        <v>22.222222222222221</v>
      </c>
      <c r="V291" s="6">
        <v>0</v>
      </c>
      <c r="W291" s="6">
        <v>290.22222222222223</v>
      </c>
      <c r="X291" s="6">
        <v>0</v>
      </c>
      <c r="Y291" s="6">
        <v>0</v>
      </c>
      <c r="Z291" s="6">
        <v>301.70901964788885</v>
      </c>
      <c r="AA291" s="1">
        <v>24</v>
      </c>
      <c r="AB291" s="6">
        <v>15.06255186202171</v>
      </c>
      <c r="AC291" s="1" t="s">
        <v>41</v>
      </c>
      <c r="AD291" s="1" t="s">
        <v>49</v>
      </c>
      <c r="AE291" s="1" t="s">
        <v>43</v>
      </c>
      <c r="AF291" s="1" t="s">
        <v>58</v>
      </c>
      <c r="AG291" s="7">
        <v>0</v>
      </c>
      <c r="AH291" s="8">
        <v>0.18790940940380099</v>
      </c>
      <c r="AI291" s="9">
        <v>414.03317260742188</v>
      </c>
      <c r="AJ291" s="10">
        <v>0.1880837679943671</v>
      </c>
    </row>
    <row r="292" spans="1:36" x14ac:dyDescent="0.35">
      <c r="A292" s="1">
        <v>291</v>
      </c>
      <c r="B292" s="1">
        <v>42</v>
      </c>
      <c r="C292" s="1" t="s">
        <v>35</v>
      </c>
      <c r="D292" s="1" t="s">
        <v>51</v>
      </c>
      <c r="E292" s="1">
        <v>2</v>
      </c>
      <c r="F292" s="1">
        <v>0</v>
      </c>
      <c r="G292" s="1">
        <v>0</v>
      </c>
      <c r="H292" s="1">
        <v>2</v>
      </c>
      <c r="I292" s="1" t="s">
        <v>62</v>
      </c>
      <c r="J292" s="1" t="s">
        <v>56</v>
      </c>
      <c r="K292" s="6">
        <v>828.10524999999996</v>
      </c>
      <c r="L292" s="6">
        <v>1097.5282222222222</v>
      </c>
      <c r="M292" s="1" t="s">
        <v>46</v>
      </c>
      <c r="N292" s="1" t="s">
        <v>40</v>
      </c>
      <c r="O292" s="6">
        <v>0</v>
      </c>
      <c r="P292" s="6">
        <v>805.12911111111111</v>
      </c>
      <c r="Q292" s="6">
        <v>406.02933333333334</v>
      </c>
      <c r="R292" s="6">
        <v>0</v>
      </c>
      <c r="S292" s="6">
        <v>0</v>
      </c>
      <c r="T292" s="6">
        <v>0</v>
      </c>
      <c r="U292" s="6">
        <v>0</v>
      </c>
      <c r="V292" s="6">
        <v>276.22222222222223</v>
      </c>
      <c r="W292" s="6">
        <v>75.333333333333329</v>
      </c>
      <c r="X292" s="6">
        <v>0</v>
      </c>
      <c r="Y292" s="6">
        <v>0</v>
      </c>
      <c r="Z292" s="6">
        <v>496.45077149529516</v>
      </c>
      <c r="AA292" s="1">
        <v>24</v>
      </c>
      <c r="AB292" s="6">
        <v>24.784858938972391</v>
      </c>
      <c r="AC292" s="1" t="s">
        <v>41</v>
      </c>
      <c r="AD292" s="1" t="s">
        <v>49</v>
      </c>
      <c r="AE292" s="1" t="s">
        <v>43</v>
      </c>
      <c r="AF292" s="1" t="s">
        <v>54</v>
      </c>
      <c r="AG292" s="7">
        <v>1</v>
      </c>
      <c r="AH292" s="8">
        <v>0.1063056215643883</v>
      </c>
      <c r="AI292" s="9">
        <v>422.08670043945313</v>
      </c>
      <c r="AJ292" s="10">
        <v>0.51183585720628677</v>
      </c>
    </row>
    <row r="293" spans="1:36" x14ac:dyDescent="0.35">
      <c r="A293" s="1">
        <v>292</v>
      </c>
      <c r="B293" s="1">
        <v>41</v>
      </c>
      <c r="C293" s="1" t="s">
        <v>50</v>
      </c>
      <c r="D293" s="1" t="s">
        <v>36</v>
      </c>
      <c r="E293" s="1">
        <v>0</v>
      </c>
      <c r="F293" s="1">
        <v>0</v>
      </c>
      <c r="G293" s="1">
        <v>0</v>
      </c>
      <c r="H293" s="1">
        <v>3</v>
      </c>
      <c r="I293" s="1" t="s">
        <v>57</v>
      </c>
      <c r="J293" s="1" t="s">
        <v>63</v>
      </c>
      <c r="K293" s="6">
        <v>1014.2845</v>
      </c>
      <c r="L293" s="6">
        <v>605.22177777777779</v>
      </c>
      <c r="M293" s="1" t="s">
        <v>39</v>
      </c>
      <c r="N293" s="1" t="s">
        <v>47</v>
      </c>
      <c r="O293" s="6">
        <v>0</v>
      </c>
      <c r="P293" s="6">
        <v>0</v>
      </c>
      <c r="Q293" s="6">
        <v>468.43355555555553</v>
      </c>
      <c r="R293" s="6">
        <v>0</v>
      </c>
      <c r="S293" s="6">
        <v>0</v>
      </c>
      <c r="T293" s="6">
        <v>0</v>
      </c>
      <c r="U293" s="6">
        <v>22.222222222222221</v>
      </c>
      <c r="V293" s="6">
        <v>0</v>
      </c>
      <c r="W293" s="6">
        <v>0</v>
      </c>
      <c r="X293" s="6">
        <v>0</v>
      </c>
      <c r="Y293" s="6">
        <v>0</v>
      </c>
      <c r="Z293" s="6">
        <v>752.34121048468489</v>
      </c>
      <c r="AA293" s="1">
        <v>36</v>
      </c>
      <c r="AB293" s="6">
        <v>27.198937019412792</v>
      </c>
      <c r="AC293" s="1" t="s">
        <v>41</v>
      </c>
      <c r="AD293" s="1" t="s">
        <v>53</v>
      </c>
      <c r="AE293" s="1" t="s">
        <v>65</v>
      </c>
      <c r="AF293" s="1" t="s">
        <v>54</v>
      </c>
      <c r="AG293" s="7">
        <v>0</v>
      </c>
      <c r="AH293" s="8">
        <v>7.2555951774120331E-2</v>
      </c>
      <c r="AI293" s="9">
        <v>511.06680297851563</v>
      </c>
      <c r="AJ293" s="10">
        <v>8.0961644937676519E-2</v>
      </c>
    </row>
    <row r="294" spans="1:36" x14ac:dyDescent="0.35">
      <c r="A294" s="1">
        <v>293</v>
      </c>
      <c r="B294" s="1">
        <v>50</v>
      </c>
      <c r="C294" s="1" t="s">
        <v>50</v>
      </c>
      <c r="D294" s="1" t="s">
        <v>74</v>
      </c>
      <c r="E294" s="1">
        <v>3</v>
      </c>
      <c r="F294" s="1">
        <v>1</v>
      </c>
      <c r="G294" s="1">
        <v>1</v>
      </c>
      <c r="H294" s="1">
        <v>3</v>
      </c>
      <c r="I294" s="1" t="s">
        <v>67</v>
      </c>
      <c r="J294" s="1" t="s">
        <v>56</v>
      </c>
      <c r="K294" s="6">
        <v>459.23700000000002</v>
      </c>
      <c r="L294" s="6">
        <v>558.68666666666661</v>
      </c>
      <c r="M294" s="1" t="s">
        <v>46</v>
      </c>
      <c r="N294" s="1" t="s">
        <v>40</v>
      </c>
      <c r="O294" s="6">
        <v>0</v>
      </c>
      <c r="P294" s="6">
        <v>286.6611111111111</v>
      </c>
      <c r="Q294" s="6">
        <v>52.004666666666665</v>
      </c>
      <c r="R294" s="6">
        <v>46.666666666666664</v>
      </c>
      <c r="S294" s="6">
        <v>0</v>
      </c>
      <c r="T294" s="6">
        <v>0</v>
      </c>
      <c r="U294" s="6">
        <v>0</v>
      </c>
      <c r="V294" s="6">
        <v>0</v>
      </c>
      <c r="W294" s="6">
        <v>7.333333333333333</v>
      </c>
      <c r="X294" s="6">
        <v>0</v>
      </c>
      <c r="Y294" s="6">
        <v>0</v>
      </c>
      <c r="Z294" s="6">
        <v>322.228712778503</v>
      </c>
      <c r="AA294" s="1">
        <v>48</v>
      </c>
      <c r="AB294" s="6">
        <v>9.4654683116071396</v>
      </c>
      <c r="AC294" s="1" t="s">
        <v>41</v>
      </c>
      <c r="AD294" s="1" t="s">
        <v>49</v>
      </c>
      <c r="AE294" s="1" t="s">
        <v>43</v>
      </c>
      <c r="AF294" s="1" t="s">
        <v>44</v>
      </c>
      <c r="AG294" s="7">
        <v>1</v>
      </c>
      <c r="AH294" s="8">
        <v>0.16401053965091711</v>
      </c>
      <c r="AI294" s="9">
        <v>499.99188232421881</v>
      </c>
      <c r="AJ294" s="10">
        <v>0.12051231221079189</v>
      </c>
    </row>
    <row r="295" spans="1:36" x14ac:dyDescent="0.35">
      <c r="A295" s="1">
        <v>294</v>
      </c>
      <c r="B295" s="1">
        <v>53</v>
      </c>
      <c r="C295" s="1" t="s">
        <v>50</v>
      </c>
      <c r="D295" s="1" t="s">
        <v>59</v>
      </c>
      <c r="E295" s="1">
        <v>1</v>
      </c>
      <c r="F295" s="1">
        <v>0</v>
      </c>
      <c r="G295" s="1">
        <v>0</v>
      </c>
      <c r="H295" s="1">
        <v>1</v>
      </c>
      <c r="I295" s="1" t="s">
        <v>67</v>
      </c>
      <c r="J295" s="1" t="s">
        <v>56</v>
      </c>
      <c r="K295" s="6">
        <v>11.39725</v>
      </c>
      <c r="L295" s="6">
        <v>5.8826666666666663</v>
      </c>
      <c r="M295" s="1" t="s">
        <v>64</v>
      </c>
      <c r="N295" s="1" t="s">
        <v>47</v>
      </c>
      <c r="O295" s="6">
        <v>0</v>
      </c>
      <c r="P295" s="6">
        <v>7777.7777777777774</v>
      </c>
      <c r="Q295" s="6">
        <v>0.6564444444444445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16.222222222222221</v>
      </c>
      <c r="X295" s="6">
        <v>0</v>
      </c>
      <c r="Y295" s="6">
        <v>0</v>
      </c>
      <c r="Z295" s="6">
        <v>11.975749786947171</v>
      </c>
      <c r="AA295" s="1">
        <v>36</v>
      </c>
      <c r="AB295" s="6">
        <v>0.43295204313688596</v>
      </c>
      <c r="AC295" s="1" t="s">
        <v>48</v>
      </c>
      <c r="AD295" s="1" t="s">
        <v>53</v>
      </c>
      <c r="AE295" s="1" t="s">
        <v>43</v>
      </c>
      <c r="AF295" s="1" t="s">
        <v>44</v>
      </c>
      <c r="AG295" s="7">
        <v>0</v>
      </c>
      <c r="AH295" s="8">
        <v>0.35074985027313232</v>
      </c>
      <c r="AI295" s="9">
        <v>302.09310913085938</v>
      </c>
      <c r="AJ295" s="10">
        <v>0.2241859586685597</v>
      </c>
    </row>
    <row r="296" spans="1:36" x14ac:dyDescent="0.35">
      <c r="A296" s="1">
        <v>295</v>
      </c>
      <c r="B296" s="1">
        <v>25</v>
      </c>
      <c r="C296" s="1" t="s">
        <v>50</v>
      </c>
      <c r="D296" s="1" t="s">
        <v>51</v>
      </c>
      <c r="E296" s="1">
        <v>3</v>
      </c>
      <c r="F296" s="1">
        <v>1</v>
      </c>
      <c r="G296" s="1">
        <v>1</v>
      </c>
      <c r="H296" s="1">
        <v>4</v>
      </c>
      <c r="I296" s="1" t="s">
        <v>37</v>
      </c>
      <c r="J296" s="1" t="s">
        <v>63</v>
      </c>
      <c r="K296" s="6">
        <v>1527.8407500000001</v>
      </c>
      <c r="L296" s="6">
        <v>930.65688888888894</v>
      </c>
      <c r="M296" s="1" t="s">
        <v>64</v>
      </c>
      <c r="N296" s="1" t="s">
        <v>66</v>
      </c>
      <c r="O296" s="6">
        <v>0</v>
      </c>
      <c r="P296" s="6">
        <v>619.55555555555554</v>
      </c>
      <c r="Q296" s="6">
        <v>234.94755555555557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181.33333333333334</v>
      </c>
      <c r="X296" s="6">
        <v>0</v>
      </c>
      <c r="Y296" s="6">
        <v>0</v>
      </c>
      <c r="Z296" s="6">
        <v>1650.8700832677118</v>
      </c>
      <c r="AA296" s="1">
        <v>24</v>
      </c>
      <c r="AB296" s="6">
        <v>82.4182063754686</v>
      </c>
      <c r="AC296" s="1" t="s">
        <v>48</v>
      </c>
      <c r="AD296" s="1" t="s">
        <v>72</v>
      </c>
      <c r="AE296" s="1" t="s">
        <v>65</v>
      </c>
      <c r="AF296" s="1" t="s">
        <v>44</v>
      </c>
      <c r="AG296" s="7">
        <v>1</v>
      </c>
      <c r="AH296" s="8">
        <v>2.125889249145985E-2</v>
      </c>
      <c r="AI296" s="9">
        <v>642.09332275390625</v>
      </c>
      <c r="AJ296" s="10">
        <v>2.8110545099592901E-2</v>
      </c>
    </row>
    <row r="297" spans="1:36" x14ac:dyDescent="0.35">
      <c r="A297" s="1">
        <v>296</v>
      </c>
      <c r="B297" s="1">
        <v>29</v>
      </c>
      <c r="C297" s="1" t="s">
        <v>50</v>
      </c>
      <c r="D297" s="1" t="s">
        <v>51</v>
      </c>
      <c r="E297" s="1">
        <v>0</v>
      </c>
      <c r="F297" s="1">
        <v>1</v>
      </c>
      <c r="G297" s="1">
        <v>1</v>
      </c>
      <c r="H297" s="1">
        <v>5</v>
      </c>
      <c r="I297" s="1" t="s">
        <v>37</v>
      </c>
      <c r="J297" s="1" t="s">
        <v>38</v>
      </c>
      <c r="K297" s="6">
        <v>733.601</v>
      </c>
      <c r="L297" s="6">
        <v>463.11977777777776</v>
      </c>
      <c r="M297" s="1" t="s">
        <v>77</v>
      </c>
      <c r="N297" s="1" t="s">
        <v>66</v>
      </c>
      <c r="O297" s="6">
        <v>0</v>
      </c>
      <c r="P297" s="6">
        <v>777.77777777777783</v>
      </c>
      <c r="Q297" s="6">
        <v>283.0791111111111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44.444444444444443</v>
      </c>
      <c r="X297" s="6">
        <v>0</v>
      </c>
      <c r="Y297" s="6">
        <v>0</v>
      </c>
      <c r="Z297" s="6">
        <v>970.88534370368166</v>
      </c>
      <c r="AA297" s="1">
        <v>24</v>
      </c>
      <c r="AB297" s="6">
        <v>48.470578899764128</v>
      </c>
      <c r="AC297" s="1" t="s">
        <v>78</v>
      </c>
      <c r="AD297" s="1" t="s">
        <v>42</v>
      </c>
      <c r="AE297" s="1" t="s">
        <v>43</v>
      </c>
      <c r="AF297" s="1" t="s">
        <v>44</v>
      </c>
      <c r="AG297" s="7">
        <v>1</v>
      </c>
      <c r="AH297" s="8">
        <v>8.0788604915142059E-2</v>
      </c>
      <c r="AI297" s="9">
        <v>512.865234375</v>
      </c>
      <c r="AJ297" s="10">
        <v>0.52165718260444938</v>
      </c>
    </row>
    <row r="298" spans="1:36" x14ac:dyDescent="0.35">
      <c r="A298" s="1">
        <v>297</v>
      </c>
      <c r="B298" s="1">
        <v>43</v>
      </c>
      <c r="C298" s="1" t="s">
        <v>60</v>
      </c>
      <c r="D298" s="1" t="s">
        <v>36</v>
      </c>
      <c r="E298" s="1">
        <v>0</v>
      </c>
      <c r="F298" s="1">
        <v>0</v>
      </c>
      <c r="G298" s="1">
        <v>0</v>
      </c>
      <c r="H298" s="1">
        <v>3</v>
      </c>
      <c r="I298" s="1" t="s">
        <v>37</v>
      </c>
      <c r="J298" s="1" t="s">
        <v>38</v>
      </c>
      <c r="K298" s="6">
        <v>441.96775000000002</v>
      </c>
      <c r="L298" s="6">
        <v>353.42333333333335</v>
      </c>
      <c r="M298" s="1" t="s">
        <v>46</v>
      </c>
      <c r="N298" s="1" t="s">
        <v>47</v>
      </c>
      <c r="O298" s="6">
        <v>0</v>
      </c>
      <c r="P298" s="6">
        <v>0</v>
      </c>
      <c r="Q298" s="6">
        <v>258.70022222222224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44.444444444444443</v>
      </c>
      <c r="X298" s="6">
        <v>0</v>
      </c>
      <c r="Y298" s="6">
        <v>0</v>
      </c>
      <c r="Z298" s="6">
        <v>285.85261077379738</v>
      </c>
      <c r="AA298" s="1">
        <v>36</v>
      </c>
      <c r="AB298" s="6">
        <v>10.334256649668806</v>
      </c>
      <c r="AC298" s="1" t="s">
        <v>48</v>
      </c>
      <c r="AD298" s="1" t="s">
        <v>53</v>
      </c>
      <c r="AE298" s="1" t="s">
        <v>43</v>
      </c>
      <c r="AF298" s="1" t="s">
        <v>54</v>
      </c>
      <c r="AG298" s="7">
        <v>0</v>
      </c>
      <c r="AH298" s="8">
        <v>0.1821215748786926</v>
      </c>
      <c r="AI298" s="9">
        <v>410.55886840820313</v>
      </c>
      <c r="AJ298" s="10">
        <v>0.14136023195243089</v>
      </c>
    </row>
    <row r="299" spans="1:36" x14ac:dyDescent="0.35">
      <c r="A299" s="1">
        <v>298</v>
      </c>
      <c r="B299" s="1">
        <v>64</v>
      </c>
      <c r="C299" s="1" t="s">
        <v>35</v>
      </c>
      <c r="D299" s="1" t="s">
        <v>51</v>
      </c>
      <c r="E299" s="1">
        <v>3</v>
      </c>
      <c r="F299" s="1">
        <v>1</v>
      </c>
      <c r="G299" s="1">
        <v>1</v>
      </c>
      <c r="H299" s="1">
        <v>2</v>
      </c>
      <c r="I299" s="1" t="s">
        <v>37</v>
      </c>
      <c r="J299" s="1" t="s">
        <v>38</v>
      </c>
      <c r="K299" s="6">
        <v>191.46825000000001</v>
      </c>
      <c r="L299" s="6">
        <v>139.18244444444446</v>
      </c>
      <c r="M299" s="1" t="s">
        <v>46</v>
      </c>
      <c r="N299" s="1" t="s">
        <v>47</v>
      </c>
      <c r="O299" s="6">
        <v>0</v>
      </c>
      <c r="P299" s="6">
        <v>666.66666666666663</v>
      </c>
      <c r="Q299" s="6">
        <v>88.242666666666665</v>
      </c>
      <c r="R299" s="6">
        <v>0</v>
      </c>
      <c r="S299" s="6">
        <v>0</v>
      </c>
      <c r="T299" s="6">
        <v>0</v>
      </c>
      <c r="U299" s="6">
        <v>266.66666666666669</v>
      </c>
      <c r="V299" s="6">
        <v>0</v>
      </c>
      <c r="W299" s="6">
        <v>98.444444444444443</v>
      </c>
      <c r="X299" s="6">
        <v>0</v>
      </c>
      <c r="Y299" s="6">
        <v>0</v>
      </c>
      <c r="Z299" s="6">
        <v>172.65357037942749</v>
      </c>
      <c r="AA299" s="1">
        <v>60</v>
      </c>
      <c r="AB299" s="6">
        <v>4.3842659094612628</v>
      </c>
      <c r="AC299" s="1" t="s">
        <v>41</v>
      </c>
      <c r="AD299" s="1" t="s">
        <v>53</v>
      </c>
      <c r="AE299" s="1" t="s">
        <v>52</v>
      </c>
      <c r="AF299" s="1" t="s">
        <v>44</v>
      </c>
      <c r="AG299" s="7">
        <v>0</v>
      </c>
      <c r="AH299" s="8">
        <v>0.23448313772678381</v>
      </c>
      <c r="AI299" s="9">
        <v>494.80816650390619</v>
      </c>
      <c r="AJ299" s="10">
        <v>5.2429525449854852E-2</v>
      </c>
    </row>
    <row r="300" spans="1:36" x14ac:dyDescent="0.35">
      <c r="A300" s="1">
        <v>299</v>
      </c>
      <c r="B300" s="1">
        <v>43</v>
      </c>
      <c r="C300" s="1" t="s">
        <v>35</v>
      </c>
      <c r="D300" s="1" t="s">
        <v>74</v>
      </c>
      <c r="E300" s="1">
        <v>6</v>
      </c>
      <c r="F300" s="1">
        <v>0</v>
      </c>
      <c r="G300" s="1">
        <v>0</v>
      </c>
      <c r="H300" s="1">
        <v>2</v>
      </c>
      <c r="I300" s="1" t="s">
        <v>37</v>
      </c>
      <c r="J300" s="1" t="s">
        <v>38</v>
      </c>
      <c r="K300" s="6">
        <v>427.7</v>
      </c>
      <c r="L300" s="6">
        <v>357.50888888888886</v>
      </c>
      <c r="M300" s="1" t="s">
        <v>39</v>
      </c>
      <c r="N300" s="1" t="s">
        <v>40</v>
      </c>
      <c r="O300" s="6">
        <v>0</v>
      </c>
      <c r="P300" s="6">
        <v>0</v>
      </c>
      <c r="Q300" s="6">
        <v>186.53933333333333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24.222222222222221</v>
      </c>
      <c r="X300" s="6">
        <v>0</v>
      </c>
      <c r="Y300" s="6">
        <v>0</v>
      </c>
      <c r="Z300" s="6">
        <v>336.20751123589923</v>
      </c>
      <c r="AA300" s="1">
        <v>3</v>
      </c>
      <c r="AB300" s="6">
        <v>115.44793045241298</v>
      </c>
      <c r="AC300" s="1" t="s">
        <v>41</v>
      </c>
      <c r="AD300" s="1" t="s">
        <v>42</v>
      </c>
      <c r="AE300" s="1" t="s">
        <v>52</v>
      </c>
      <c r="AF300" s="1" t="s">
        <v>44</v>
      </c>
      <c r="AG300" s="7">
        <v>0</v>
      </c>
      <c r="AH300" s="8">
        <v>0.19681268930435181</v>
      </c>
      <c r="AI300" s="9">
        <v>353.22579956054688</v>
      </c>
      <c r="AJ300" s="10">
        <v>0.44908365398025529</v>
      </c>
    </row>
    <row r="301" spans="1:36" x14ac:dyDescent="0.35">
      <c r="A301" s="1">
        <v>300</v>
      </c>
      <c r="B301" s="1">
        <v>32</v>
      </c>
      <c r="C301" s="1" t="s">
        <v>35</v>
      </c>
      <c r="D301" s="1" t="s">
        <v>36</v>
      </c>
      <c r="E301" s="1">
        <v>1</v>
      </c>
      <c r="F301" s="1">
        <v>1</v>
      </c>
      <c r="G301" s="1">
        <v>1</v>
      </c>
      <c r="H301" s="1">
        <v>2</v>
      </c>
      <c r="I301" s="1" t="s">
        <v>37</v>
      </c>
      <c r="J301" s="1" t="s">
        <v>56</v>
      </c>
      <c r="K301" s="6">
        <v>848.83024999999998</v>
      </c>
      <c r="L301" s="6">
        <v>967.0962222222222</v>
      </c>
      <c r="M301" s="1" t="s">
        <v>46</v>
      </c>
      <c r="N301" s="1" t="s">
        <v>47</v>
      </c>
      <c r="O301" s="6">
        <v>3621.1129099567588</v>
      </c>
      <c r="P301" s="6">
        <v>2222.2222222222222</v>
      </c>
      <c r="Q301" s="6">
        <v>261.13466666666665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3.1111111111111112</v>
      </c>
      <c r="X301" s="6">
        <v>0</v>
      </c>
      <c r="Y301" s="6">
        <v>0</v>
      </c>
      <c r="Z301" s="6">
        <v>372.06200256155722</v>
      </c>
      <c r="AA301" s="1">
        <v>36</v>
      </c>
      <c r="AB301" s="6">
        <v>13.45093268049072</v>
      </c>
      <c r="AC301" s="1" t="s">
        <v>41</v>
      </c>
      <c r="AD301" s="1" t="s">
        <v>53</v>
      </c>
      <c r="AE301" s="1" t="s">
        <v>43</v>
      </c>
      <c r="AF301" s="1" t="s">
        <v>44</v>
      </c>
      <c r="AG301" s="7">
        <v>1</v>
      </c>
      <c r="AH301" s="8">
        <v>0.1216282472014427</v>
      </c>
      <c r="AI301" s="9">
        <v>416.31753540039063</v>
      </c>
      <c r="AJ301" s="10">
        <v>7.0055701825535666E-2</v>
      </c>
    </row>
    <row r="302" spans="1:36" x14ac:dyDescent="0.35">
      <c r="A302" s="1">
        <v>301</v>
      </c>
      <c r="B302" s="1">
        <v>21</v>
      </c>
      <c r="C302" s="1" t="s">
        <v>35</v>
      </c>
      <c r="D302" s="1" t="s">
        <v>36</v>
      </c>
      <c r="E302" s="1">
        <v>1</v>
      </c>
      <c r="F302" s="1">
        <v>3</v>
      </c>
      <c r="G302" s="1">
        <v>3</v>
      </c>
      <c r="H302" s="1">
        <v>4</v>
      </c>
      <c r="I302" s="1" t="s">
        <v>61</v>
      </c>
      <c r="J302" s="1" t="s">
        <v>56</v>
      </c>
      <c r="K302" s="6">
        <v>959.8845</v>
      </c>
      <c r="L302" s="6">
        <v>606.70488888888895</v>
      </c>
      <c r="M302" s="1" t="s">
        <v>46</v>
      </c>
      <c r="N302" s="1" t="s">
        <v>40</v>
      </c>
      <c r="O302" s="6">
        <v>0</v>
      </c>
      <c r="P302" s="6">
        <v>0</v>
      </c>
      <c r="Q302" s="6">
        <v>29.343333333333334</v>
      </c>
      <c r="R302" s="6">
        <v>220.66666666666666</v>
      </c>
      <c r="S302" s="6">
        <v>0</v>
      </c>
      <c r="T302" s="6">
        <v>1247.5555555555557</v>
      </c>
      <c r="U302" s="6">
        <v>0</v>
      </c>
      <c r="V302" s="6">
        <v>0</v>
      </c>
      <c r="W302" s="6">
        <v>248</v>
      </c>
      <c r="X302" s="6">
        <v>0</v>
      </c>
      <c r="Y302" s="6">
        <v>0</v>
      </c>
      <c r="Z302" s="6">
        <v>615.75271727170389</v>
      </c>
      <c r="AA302" s="1">
        <v>36</v>
      </c>
      <c r="AB302" s="6">
        <v>22.260935787122211</v>
      </c>
      <c r="AC302" s="1" t="s">
        <v>48</v>
      </c>
      <c r="AD302" s="1" t="s">
        <v>49</v>
      </c>
      <c r="AE302" s="1" t="s">
        <v>43</v>
      </c>
      <c r="AF302" s="1" t="s">
        <v>44</v>
      </c>
      <c r="AG302" s="7">
        <v>1</v>
      </c>
      <c r="AH302" s="8">
        <v>9.9503450095653534E-2</v>
      </c>
      <c r="AI302" s="9">
        <v>495.339599609375</v>
      </c>
      <c r="AJ302" s="10">
        <v>0.8243809578403678</v>
      </c>
    </row>
    <row r="303" spans="1:36" x14ac:dyDescent="0.35">
      <c r="A303" s="1">
        <v>302</v>
      </c>
      <c r="B303" s="1">
        <v>54</v>
      </c>
      <c r="C303" s="1" t="s">
        <v>50</v>
      </c>
      <c r="D303" s="1" t="s">
        <v>36</v>
      </c>
      <c r="E303" s="1">
        <v>0</v>
      </c>
      <c r="F303" s="1">
        <v>0</v>
      </c>
      <c r="G303" s="1">
        <v>0</v>
      </c>
      <c r="H303" s="1">
        <v>2</v>
      </c>
      <c r="I303" s="1" t="s">
        <v>61</v>
      </c>
      <c r="J303" s="1" t="s">
        <v>38</v>
      </c>
      <c r="K303" s="6">
        <v>818.17849999999999</v>
      </c>
      <c r="L303" s="6">
        <v>384.94088888888888</v>
      </c>
      <c r="M303" s="1" t="s">
        <v>46</v>
      </c>
      <c r="N303" s="1" t="s">
        <v>47</v>
      </c>
      <c r="O303" s="6">
        <v>0</v>
      </c>
      <c r="P303" s="6">
        <v>0</v>
      </c>
      <c r="Q303" s="6">
        <v>151.91333333333333</v>
      </c>
      <c r="R303" s="6">
        <v>0</v>
      </c>
      <c r="S303" s="6">
        <v>0</v>
      </c>
      <c r="T303" s="6">
        <v>0</v>
      </c>
      <c r="U303" s="6">
        <v>400</v>
      </c>
      <c r="V303" s="6">
        <v>0</v>
      </c>
      <c r="W303" s="6">
        <v>11.111111111111111</v>
      </c>
      <c r="X303" s="6">
        <v>0</v>
      </c>
      <c r="Y303" s="6">
        <v>0</v>
      </c>
      <c r="Z303" s="6">
        <v>774.59314213575021</v>
      </c>
      <c r="AA303" s="1">
        <v>24</v>
      </c>
      <c r="AB303" s="6">
        <v>38.670867012867355</v>
      </c>
      <c r="AC303" s="1" t="s">
        <v>41</v>
      </c>
      <c r="AD303" s="1" t="s">
        <v>73</v>
      </c>
      <c r="AE303" s="1" t="s">
        <v>43</v>
      </c>
      <c r="AF303" s="1" t="s">
        <v>44</v>
      </c>
      <c r="AG303" s="7">
        <v>1</v>
      </c>
      <c r="AH303" s="8">
        <v>9.3875132501125336E-2</v>
      </c>
      <c r="AI303" s="9">
        <v>460.11245727539063</v>
      </c>
      <c r="AJ303" s="10">
        <v>3.784693280200379E-3</v>
      </c>
    </row>
    <row r="304" spans="1:36" x14ac:dyDescent="0.35">
      <c r="A304" s="1">
        <v>303</v>
      </c>
      <c r="B304" s="1">
        <v>42</v>
      </c>
      <c r="C304" s="1" t="s">
        <v>60</v>
      </c>
      <c r="D304" s="1" t="s">
        <v>36</v>
      </c>
      <c r="E304" s="1">
        <v>3</v>
      </c>
      <c r="F304" s="1">
        <v>0</v>
      </c>
      <c r="G304" s="1">
        <v>0</v>
      </c>
      <c r="H304" s="1">
        <v>1</v>
      </c>
      <c r="I304" s="1" t="s">
        <v>62</v>
      </c>
      <c r="J304" s="1" t="s">
        <v>56</v>
      </c>
      <c r="K304" s="6">
        <v>150.85825</v>
      </c>
      <c r="L304" s="6">
        <v>167.84511111111112</v>
      </c>
      <c r="M304" s="1" t="s">
        <v>46</v>
      </c>
      <c r="N304" s="1" t="s">
        <v>47</v>
      </c>
      <c r="O304" s="6">
        <v>0</v>
      </c>
      <c r="P304" s="6">
        <v>0</v>
      </c>
      <c r="Q304" s="6">
        <v>32.304000000000002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88.217569782492902</v>
      </c>
      <c r="AA304" s="1">
        <v>24</v>
      </c>
      <c r="AB304" s="6">
        <v>4.4041829493234266</v>
      </c>
      <c r="AC304" s="1" t="s">
        <v>41</v>
      </c>
      <c r="AD304" s="1" t="s">
        <v>42</v>
      </c>
      <c r="AE304" s="1" t="s">
        <v>43</v>
      </c>
      <c r="AF304" s="1" t="s">
        <v>44</v>
      </c>
      <c r="AG304" s="7">
        <v>0</v>
      </c>
      <c r="AH304" s="8">
        <v>0.33352062106132507</v>
      </c>
      <c r="AI304" s="9">
        <v>270.35232543945313</v>
      </c>
      <c r="AJ304" s="10">
        <v>0.46763364923750289</v>
      </c>
    </row>
    <row r="305" spans="1:36" x14ac:dyDescent="0.35">
      <c r="A305" s="1">
        <v>304</v>
      </c>
      <c r="B305" s="1">
        <v>21</v>
      </c>
      <c r="C305" s="1" t="s">
        <v>50</v>
      </c>
      <c r="D305" s="1" t="s">
        <v>51</v>
      </c>
      <c r="E305" s="1">
        <v>0</v>
      </c>
      <c r="F305" s="1">
        <v>2</v>
      </c>
      <c r="G305" s="1">
        <v>2</v>
      </c>
      <c r="H305" s="1">
        <v>3</v>
      </c>
      <c r="I305" s="1" t="s">
        <v>37</v>
      </c>
      <c r="J305" s="1" t="s">
        <v>63</v>
      </c>
      <c r="K305" s="6">
        <v>386.96174999999999</v>
      </c>
      <c r="L305" s="6">
        <v>248.92244444444444</v>
      </c>
      <c r="M305" s="1" t="s">
        <v>46</v>
      </c>
      <c r="N305" s="1" t="s">
        <v>40</v>
      </c>
      <c r="O305" s="6">
        <v>0</v>
      </c>
      <c r="P305" s="6">
        <v>0</v>
      </c>
      <c r="Q305" s="6">
        <v>113.53</v>
      </c>
      <c r="R305" s="6">
        <v>0</v>
      </c>
      <c r="S305" s="6">
        <v>0</v>
      </c>
      <c r="T305" s="6">
        <v>0</v>
      </c>
      <c r="U305" s="6">
        <v>154.88888888888889</v>
      </c>
      <c r="V305" s="6">
        <v>0</v>
      </c>
      <c r="W305" s="6">
        <v>3.7777777777777777</v>
      </c>
      <c r="X305" s="6">
        <v>0</v>
      </c>
      <c r="Y305" s="6">
        <v>0</v>
      </c>
      <c r="Z305" s="6">
        <v>445.09006361008124</v>
      </c>
      <c r="AA305" s="1">
        <v>24</v>
      </c>
      <c r="AB305" s="6">
        <v>22.220721721284818</v>
      </c>
      <c r="AC305" s="1" t="s">
        <v>48</v>
      </c>
      <c r="AD305" s="1" t="s">
        <v>53</v>
      </c>
      <c r="AE305" s="1" t="s">
        <v>43</v>
      </c>
      <c r="AF305" s="1" t="s">
        <v>44</v>
      </c>
      <c r="AG305" s="7">
        <v>0</v>
      </c>
      <c r="AH305" s="8">
        <v>0.21381807327270511</v>
      </c>
      <c r="AI305" s="9">
        <v>336.31182861328119</v>
      </c>
      <c r="AJ305" s="10">
        <v>9.3048131378199155E-3</v>
      </c>
    </row>
    <row r="306" spans="1:36" x14ac:dyDescent="0.35">
      <c r="A306" s="1">
        <v>305</v>
      </c>
      <c r="B306" s="1">
        <v>40</v>
      </c>
      <c r="C306" s="1" t="s">
        <v>60</v>
      </c>
      <c r="D306" s="1" t="s">
        <v>51</v>
      </c>
      <c r="E306" s="1">
        <v>3</v>
      </c>
      <c r="F306" s="1">
        <v>2</v>
      </c>
      <c r="G306" s="1">
        <v>2</v>
      </c>
      <c r="H306" s="1">
        <v>2</v>
      </c>
      <c r="I306" s="1" t="s">
        <v>67</v>
      </c>
      <c r="J306" s="1" t="s">
        <v>56</v>
      </c>
      <c r="K306" s="6">
        <v>407.42874999999998</v>
      </c>
      <c r="L306" s="6">
        <v>367.64644444444446</v>
      </c>
      <c r="M306" s="1" t="s">
        <v>64</v>
      </c>
      <c r="N306" s="1" t="s">
        <v>40</v>
      </c>
      <c r="O306" s="6">
        <v>0</v>
      </c>
      <c r="P306" s="6">
        <v>642.00155555555557</v>
      </c>
      <c r="Q306" s="6">
        <v>109.55177777777777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24.222222222222221</v>
      </c>
      <c r="X306" s="6">
        <v>0</v>
      </c>
      <c r="Y306" s="6">
        <v>0</v>
      </c>
      <c r="Z306" s="6">
        <v>322.89514861160666</v>
      </c>
      <c r="AA306" s="1">
        <v>18</v>
      </c>
      <c r="AB306" s="6">
        <v>20.602577385358195</v>
      </c>
      <c r="AC306" s="1" t="s">
        <v>48</v>
      </c>
      <c r="AD306" s="1" t="s">
        <v>70</v>
      </c>
      <c r="AE306" s="1" t="s">
        <v>52</v>
      </c>
      <c r="AF306" s="1" t="s">
        <v>44</v>
      </c>
      <c r="AG306" s="7">
        <v>1</v>
      </c>
      <c r="AH306" s="8">
        <v>0.23207935690879819</v>
      </c>
      <c r="AI306" s="9">
        <v>347.38250732421881</v>
      </c>
      <c r="AJ306" s="10">
        <v>0.2267176533946593</v>
      </c>
    </row>
    <row r="307" spans="1:36" x14ac:dyDescent="0.35">
      <c r="A307" s="1">
        <v>306</v>
      </c>
      <c r="B307" s="1">
        <v>47</v>
      </c>
      <c r="C307" s="1" t="s">
        <v>60</v>
      </c>
      <c r="D307" s="1" t="s">
        <v>51</v>
      </c>
      <c r="E307" s="1">
        <v>0</v>
      </c>
      <c r="F307" s="1">
        <v>0</v>
      </c>
      <c r="G307" s="1">
        <v>0</v>
      </c>
      <c r="H307" s="1">
        <v>5</v>
      </c>
      <c r="I307" s="1" t="s">
        <v>67</v>
      </c>
      <c r="J307" s="1" t="s">
        <v>38</v>
      </c>
      <c r="K307" s="6">
        <v>1244.3924999999999</v>
      </c>
      <c r="L307" s="6">
        <v>1476.5288888888888</v>
      </c>
      <c r="M307" s="1" t="s">
        <v>77</v>
      </c>
      <c r="N307" s="1" t="s">
        <v>47</v>
      </c>
      <c r="O307" s="6">
        <v>0</v>
      </c>
      <c r="P307" s="6">
        <v>222.22222222222223</v>
      </c>
      <c r="Q307" s="6">
        <v>169.46444444444444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24.444444444444443</v>
      </c>
      <c r="X307" s="6">
        <v>0</v>
      </c>
      <c r="Y307" s="6">
        <v>0</v>
      </c>
      <c r="Z307" s="6">
        <v>606.49040124018677</v>
      </c>
      <c r="AA307" s="1">
        <v>48</v>
      </c>
      <c r="AB307" s="6">
        <v>17.815655298784627</v>
      </c>
      <c r="AC307" s="1" t="s">
        <v>48</v>
      </c>
      <c r="AD307" s="1" t="s">
        <v>72</v>
      </c>
      <c r="AE307" s="1" t="s">
        <v>43</v>
      </c>
      <c r="AF307" s="1" t="s">
        <v>44</v>
      </c>
      <c r="AG307" s="7">
        <v>1</v>
      </c>
      <c r="AH307" s="8">
        <v>4.0438048541545868E-2</v>
      </c>
      <c r="AI307" s="9">
        <v>653.181396484375</v>
      </c>
      <c r="AJ307" s="10">
        <v>0.17628107526808831</v>
      </c>
    </row>
    <row r="308" spans="1:36" x14ac:dyDescent="0.35">
      <c r="A308" s="1">
        <v>307</v>
      </c>
      <c r="B308" s="1">
        <v>43</v>
      </c>
      <c r="C308" s="1" t="s">
        <v>60</v>
      </c>
      <c r="D308" s="1" t="s">
        <v>51</v>
      </c>
      <c r="E308" s="1">
        <v>1</v>
      </c>
      <c r="F308" s="1">
        <v>3</v>
      </c>
      <c r="G308" s="1">
        <v>3</v>
      </c>
      <c r="H308" s="1">
        <v>5</v>
      </c>
      <c r="I308" s="1" t="s">
        <v>67</v>
      </c>
      <c r="J308" s="1" t="s">
        <v>38</v>
      </c>
      <c r="K308" s="6">
        <v>1825.29675</v>
      </c>
      <c r="L308" s="6">
        <v>2339.8108888888887</v>
      </c>
      <c r="M308" s="1" t="s">
        <v>46</v>
      </c>
      <c r="N308" s="1" t="s">
        <v>47</v>
      </c>
      <c r="O308" s="6">
        <v>113.28435139731523</v>
      </c>
      <c r="P308" s="6">
        <v>444.44444444444446</v>
      </c>
      <c r="Q308" s="6">
        <v>553.21688888888889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73.555555555555557</v>
      </c>
      <c r="X308" s="6">
        <v>0</v>
      </c>
      <c r="Y308" s="6">
        <v>0</v>
      </c>
      <c r="Z308" s="6">
        <v>1019.7301733486752</v>
      </c>
      <c r="AA308" s="1">
        <v>36</v>
      </c>
      <c r="AB308" s="6">
        <v>36.865688566810341</v>
      </c>
      <c r="AC308" s="1" t="s">
        <v>48</v>
      </c>
      <c r="AD308" s="1" t="s">
        <v>49</v>
      </c>
      <c r="AE308" s="1" t="s">
        <v>43</v>
      </c>
      <c r="AF308" s="1" t="s">
        <v>44</v>
      </c>
      <c r="AG308" s="7">
        <v>1</v>
      </c>
      <c r="AH308" s="8">
        <v>1.515959855169058E-2</v>
      </c>
      <c r="AI308" s="9">
        <v>743.54376220703125</v>
      </c>
      <c r="AJ308" s="10">
        <v>0.17373004103181619</v>
      </c>
    </row>
    <row r="309" spans="1:36" x14ac:dyDescent="0.35">
      <c r="A309" s="1">
        <v>308</v>
      </c>
      <c r="B309" s="1">
        <v>65</v>
      </c>
      <c r="C309" s="1" t="s">
        <v>50</v>
      </c>
      <c r="D309" s="1" t="s">
        <v>51</v>
      </c>
      <c r="E309" s="1">
        <v>1</v>
      </c>
      <c r="F309" s="1">
        <v>3</v>
      </c>
      <c r="G309" s="1">
        <v>3</v>
      </c>
      <c r="H309" s="1">
        <v>2</v>
      </c>
      <c r="I309" s="1" t="s">
        <v>38</v>
      </c>
      <c r="J309" s="1" t="s">
        <v>56</v>
      </c>
      <c r="K309" s="6">
        <v>575.452</v>
      </c>
      <c r="L309" s="6">
        <v>446.87155555555557</v>
      </c>
      <c r="M309" s="1" t="s">
        <v>46</v>
      </c>
      <c r="N309" s="1" t="s">
        <v>40</v>
      </c>
      <c r="O309" s="6">
        <v>0</v>
      </c>
      <c r="P309" s="6">
        <v>0</v>
      </c>
      <c r="Q309" s="6">
        <v>74.669333333333327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295.92080974728572</v>
      </c>
      <c r="AA309" s="1">
        <v>36</v>
      </c>
      <c r="AB309" s="6">
        <v>10.698246161292667</v>
      </c>
      <c r="AC309" s="1" t="s">
        <v>41</v>
      </c>
      <c r="AD309" s="1" t="s">
        <v>53</v>
      </c>
      <c r="AE309" s="1" t="s">
        <v>43</v>
      </c>
      <c r="AF309" s="1" t="s">
        <v>44</v>
      </c>
      <c r="AG309" s="7">
        <v>1</v>
      </c>
      <c r="AH309" s="8">
        <v>0.16689606010913849</v>
      </c>
      <c r="AI309" s="9">
        <v>478.54437255859381</v>
      </c>
      <c r="AJ309" s="10">
        <v>3.1029215741851569E-2</v>
      </c>
    </row>
    <row r="310" spans="1:36" x14ac:dyDescent="0.35">
      <c r="A310" s="1">
        <v>309</v>
      </c>
      <c r="B310" s="1">
        <v>29</v>
      </c>
      <c r="C310" s="1" t="s">
        <v>35</v>
      </c>
      <c r="D310" s="1" t="s">
        <v>36</v>
      </c>
      <c r="E310" s="1">
        <v>1</v>
      </c>
      <c r="F310" s="1">
        <v>0</v>
      </c>
      <c r="G310" s="1">
        <v>0</v>
      </c>
      <c r="H310" s="1">
        <v>3</v>
      </c>
      <c r="I310" s="1" t="s">
        <v>37</v>
      </c>
      <c r="J310" s="1" t="s">
        <v>56</v>
      </c>
      <c r="K310" s="6">
        <v>633.96349999999995</v>
      </c>
      <c r="L310" s="6">
        <v>759.25777777777773</v>
      </c>
      <c r="M310" s="1" t="s">
        <v>46</v>
      </c>
      <c r="N310" s="1" t="s">
        <v>40</v>
      </c>
      <c r="O310" s="6">
        <v>1580.7117747857133</v>
      </c>
      <c r="P310" s="6">
        <v>888.88888888888891</v>
      </c>
      <c r="Q310" s="6">
        <v>204.5468888888889</v>
      </c>
      <c r="R310" s="6">
        <v>88.888888888888886</v>
      </c>
      <c r="S310" s="6">
        <v>0</v>
      </c>
      <c r="T310" s="6">
        <v>0</v>
      </c>
      <c r="U310" s="6">
        <v>717.31555555555553</v>
      </c>
      <c r="V310" s="6">
        <v>0</v>
      </c>
      <c r="W310" s="6">
        <v>76</v>
      </c>
      <c r="X310" s="6">
        <v>0</v>
      </c>
      <c r="Y310" s="6">
        <v>0</v>
      </c>
      <c r="Z310" s="6">
        <v>258.30256804340195</v>
      </c>
      <c r="AA310" s="1">
        <v>36</v>
      </c>
      <c r="AB310" s="6">
        <v>9.3382566078481393</v>
      </c>
      <c r="AC310" s="1" t="s">
        <v>48</v>
      </c>
      <c r="AD310" s="1" t="s">
        <v>49</v>
      </c>
      <c r="AE310" s="1" t="s">
        <v>52</v>
      </c>
      <c r="AF310" s="1" t="s">
        <v>44</v>
      </c>
      <c r="AG310" s="7">
        <v>1</v>
      </c>
      <c r="AH310" s="8">
        <v>0.15605117380619049</v>
      </c>
      <c r="AI310" s="9">
        <v>399.88284301757813</v>
      </c>
      <c r="AJ310" s="10">
        <v>0.35719197674908032</v>
      </c>
    </row>
    <row r="311" spans="1:36" x14ac:dyDescent="0.35">
      <c r="A311" s="1">
        <v>310</v>
      </c>
      <c r="B311" s="1">
        <v>29</v>
      </c>
      <c r="C311" s="1" t="s">
        <v>60</v>
      </c>
      <c r="D311" s="1" t="s">
        <v>36</v>
      </c>
      <c r="E311" s="1">
        <v>2</v>
      </c>
      <c r="F311" s="1">
        <v>1</v>
      </c>
      <c r="G311" s="1">
        <v>1</v>
      </c>
      <c r="H311" s="1">
        <v>3</v>
      </c>
      <c r="I311" s="1" t="s">
        <v>61</v>
      </c>
      <c r="J311" s="1" t="s">
        <v>63</v>
      </c>
      <c r="K311" s="6">
        <v>301.98225000000002</v>
      </c>
      <c r="L311" s="6">
        <v>143.52377777777778</v>
      </c>
      <c r="M311" s="1" t="s">
        <v>46</v>
      </c>
      <c r="N311" s="1" t="s">
        <v>40</v>
      </c>
      <c r="O311" s="6">
        <v>0</v>
      </c>
      <c r="P311" s="6">
        <v>3105.3333333333335</v>
      </c>
      <c r="Q311" s="6">
        <v>180.65266666666668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371.51769412520366</v>
      </c>
      <c r="AA311" s="1">
        <v>24</v>
      </c>
      <c r="AB311" s="6">
        <v>18.547687244983418</v>
      </c>
      <c r="AC311" s="1" t="s">
        <v>48</v>
      </c>
      <c r="AD311" s="1" t="s">
        <v>42</v>
      </c>
      <c r="AE311" s="1" t="s">
        <v>52</v>
      </c>
      <c r="AF311" s="1" t="s">
        <v>44</v>
      </c>
      <c r="AG311" s="7">
        <v>0</v>
      </c>
      <c r="AH311" s="8">
        <v>0.23961898684501651</v>
      </c>
      <c r="AI311" s="9">
        <v>346.49984741210938</v>
      </c>
      <c r="AJ311" s="10">
        <v>0.28348840734503811</v>
      </c>
    </row>
    <row r="312" spans="1:36" x14ac:dyDescent="0.35">
      <c r="A312" s="1">
        <v>311</v>
      </c>
      <c r="B312" s="1">
        <v>33</v>
      </c>
      <c r="C312" s="1" t="s">
        <v>60</v>
      </c>
      <c r="D312" s="1" t="s">
        <v>51</v>
      </c>
      <c r="E312" s="1">
        <v>0</v>
      </c>
      <c r="F312" s="1">
        <v>0</v>
      </c>
      <c r="G312" s="1">
        <v>0</v>
      </c>
      <c r="H312" s="1">
        <v>3</v>
      </c>
      <c r="I312" s="1" t="s">
        <v>45</v>
      </c>
      <c r="J312" s="1" t="s">
        <v>38</v>
      </c>
      <c r="K312" s="6">
        <v>703.72299999999996</v>
      </c>
      <c r="L312" s="6">
        <v>354.08266666666668</v>
      </c>
      <c r="M312" s="1" t="s">
        <v>46</v>
      </c>
      <c r="N312" s="1" t="s">
        <v>40</v>
      </c>
      <c r="O312" s="6">
        <v>0</v>
      </c>
      <c r="P312" s="6">
        <v>0</v>
      </c>
      <c r="Q312" s="6">
        <v>67.50844444444445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715.77777777777783</v>
      </c>
      <c r="X312" s="6">
        <v>0</v>
      </c>
      <c r="Y312" s="6">
        <v>0</v>
      </c>
      <c r="Z312" s="6">
        <v>1137.6154054712811</v>
      </c>
      <c r="AA312" s="1">
        <v>18</v>
      </c>
      <c r="AB312" s="6">
        <v>72.586440294244852</v>
      </c>
      <c r="AC312" s="1" t="s">
        <v>48</v>
      </c>
      <c r="AD312" s="1" t="s">
        <v>49</v>
      </c>
      <c r="AE312" s="1" t="s">
        <v>43</v>
      </c>
      <c r="AF312" s="1" t="s">
        <v>44</v>
      </c>
      <c r="AG312" s="7">
        <v>1</v>
      </c>
      <c r="AH312" s="8">
        <v>8.0154173076152802E-2</v>
      </c>
      <c r="AI312" s="9">
        <v>450.43807983398438</v>
      </c>
      <c r="AJ312" s="10">
        <v>0.31049313677573942</v>
      </c>
    </row>
    <row r="313" spans="1:36" x14ac:dyDescent="0.35">
      <c r="A313" s="1">
        <v>312</v>
      </c>
      <c r="B313" s="1">
        <v>39</v>
      </c>
      <c r="C313" s="1" t="s">
        <v>50</v>
      </c>
      <c r="D313" s="1" t="s">
        <v>51</v>
      </c>
      <c r="E313" s="1">
        <v>0</v>
      </c>
      <c r="F313" s="1">
        <v>0</v>
      </c>
      <c r="G313" s="1">
        <v>0</v>
      </c>
      <c r="H313" s="1">
        <v>3</v>
      </c>
      <c r="I313" s="1" t="s">
        <v>45</v>
      </c>
      <c r="J313" s="1" t="s">
        <v>56</v>
      </c>
      <c r="K313" s="6">
        <v>1388.5029999999999</v>
      </c>
      <c r="L313" s="6">
        <v>1224.4335555555556</v>
      </c>
      <c r="M313" s="1" t="s">
        <v>46</v>
      </c>
      <c r="N313" s="1" t="s">
        <v>40</v>
      </c>
      <c r="O313" s="6">
        <v>0</v>
      </c>
      <c r="P313" s="6">
        <v>0</v>
      </c>
      <c r="Q313" s="6">
        <v>365.63799999999998</v>
      </c>
      <c r="R313" s="6">
        <v>0</v>
      </c>
      <c r="S313" s="6">
        <v>0</v>
      </c>
      <c r="T313" s="6">
        <v>888.88888888888891</v>
      </c>
      <c r="U313" s="6">
        <v>0</v>
      </c>
      <c r="V313" s="6">
        <v>0</v>
      </c>
      <c r="W313" s="6">
        <v>137.33333333333334</v>
      </c>
      <c r="X313" s="6">
        <v>0</v>
      </c>
      <c r="Y313" s="6">
        <v>0</v>
      </c>
      <c r="Z313" s="6">
        <v>897.85096066280869</v>
      </c>
      <c r="AA313" s="1">
        <v>48</v>
      </c>
      <c r="AB313" s="6">
        <v>26.37437161765807</v>
      </c>
      <c r="AC313" s="1" t="s">
        <v>41</v>
      </c>
      <c r="AD313" s="1" t="s">
        <v>49</v>
      </c>
      <c r="AE313" s="1" t="s">
        <v>43</v>
      </c>
      <c r="AF313" s="1" t="s">
        <v>44</v>
      </c>
      <c r="AG313" s="7">
        <v>1</v>
      </c>
      <c r="AH313" s="8">
        <v>3.6013290286064148E-2</v>
      </c>
      <c r="AI313" s="9">
        <v>601.45635986328125</v>
      </c>
      <c r="AJ313" s="10">
        <v>4.0767402111883323E-2</v>
      </c>
    </row>
    <row r="314" spans="1:36" x14ac:dyDescent="0.35">
      <c r="A314" s="1">
        <v>313</v>
      </c>
      <c r="B314" s="1">
        <v>46</v>
      </c>
      <c r="C314" s="1" t="s">
        <v>35</v>
      </c>
      <c r="D314" s="1" t="s">
        <v>74</v>
      </c>
      <c r="E314" s="1">
        <v>6</v>
      </c>
      <c r="F314" s="1">
        <v>2</v>
      </c>
      <c r="G314" s="1">
        <v>2</v>
      </c>
      <c r="H314" s="1">
        <v>3</v>
      </c>
      <c r="I314" s="1" t="s">
        <v>62</v>
      </c>
      <c r="J314" s="1" t="s">
        <v>56</v>
      </c>
      <c r="K314" s="6">
        <v>217.50624999999999</v>
      </c>
      <c r="L314" s="6">
        <v>163.03822222222223</v>
      </c>
      <c r="M314" s="1" t="s">
        <v>46</v>
      </c>
      <c r="N314" s="1" t="s">
        <v>66</v>
      </c>
      <c r="O314" s="6">
        <v>0</v>
      </c>
      <c r="P314" s="6">
        <v>1022.2222222222222</v>
      </c>
      <c r="Q314" s="6">
        <v>45.366</v>
      </c>
      <c r="R314" s="6">
        <v>0</v>
      </c>
      <c r="S314" s="6">
        <v>0</v>
      </c>
      <c r="T314" s="6">
        <v>44.444444444444443</v>
      </c>
      <c r="U314" s="6">
        <v>26.666666666666668</v>
      </c>
      <c r="V314" s="6">
        <v>0</v>
      </c>
      <c r="W314" s="6">
        <v>10.888888888888889</v>
      </c>
      <c r="X314" s="6">
        <v>0</v>
      </c>
      <c r="Y314" s="6">
        <v>0</v>
      </c>
      <c r="Z314" s="6">
        <v>164.67367094694549</v>
      </c>
      <c r="AA314" s="1">
        <v>60</v>
      </c>
      <c r="AB314" s="6">
        <v>4.1816289123469028</v>
      </c>
      <c r="AC314" s="1" t="s">
        <v>48</v>
      </c>
      <c r="AD314" s="1" t="s">
        <v>53</v>
      </c>
      <c r="AE314" s="1" t="s">
        <v>43</v>
      </c>
      <c r="AF314" s="1" t="s">
        <v>44</v>
      </c>
      <c r="AG314" s="7">
        <v>0</v>
      </c>
      <c r="AH314" s="8">
        <v>0.25441882014274603</v>
      </c>
      <c r="AI314" s="9">
        <v>505.05184936523438</v>
      </c>
      <c r="AJ314" s="10">
        <v>0.1917044789981977</v>
      </c>
    </row>
    <row r="315" spans="1:36" x14ac:dyDescent="0.35">
      <c r="A315" s="1">
        <v>314</v>
      </c>
      <c r="B315" s="1">
        <v>45</v>
      </c>
      <c r="C315" s="1" t="s">
        <v>60</v>
      </c>
      <c r="D315" s="1" t="s">
        <v>51</v>
      </c>
      <c r="E315" s="1">
        <v>2</v>
      </c>
      <c r="F315" s="1">
        <v>0</v>
      </c>
      <c r="G315" s="1">
        <v>0</v>
      </c>
      <c r="H315" s="1">
        <v>4</v>
      </c>
      <c r="I315" s="1" t="s">
        <v>37</v>
      </c>
      <c r="J315" s="1" t="s">
        <v>56</v>
      </c>
      <c r="K315" s="6">
        <v>1587.6967500000001</v>
      </c>
      <c r="L315" s="6">
        <v>1146.9282222222223</v>
      </c>
      <c r="M315" s="1" t="s">
        <v>46</v>
      </c>
      <c r="N315" s="1" t="s">
        <v>40</v>
      </c>
      <c r="O315" s="6">
        <v>3440.7597644228799</v>
      </c>
      <c r="P315" s="6">
        <v>3111.1111111111113</v>
      </c>
      <c r="Q315" s="6">
        <v>514.11288888888885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123.77777777777777</v>
      </c>
      <c r="X315" s="6">
        <v>0</v>
      </c>
      <c r="Y315" s="6">
        <v>0</v>
      </c>
      <c r="Z315" s="6">
        <v>1826.4871177271641</v>
      </c>
      <c r="AA315" s="1">
        <v>36</v>
      </c>
      <c r="AB315" s="6">
        <v>66.031884721329135</v>
      </c>
      <c r="AC315" s="1" t="s">
        <v>41</v>
      </c>
      <c r="AD315" s="1" t="s">
        <v>53</v>
      </c>
      <c r="AE315" s="1" t="s">
        <v>43</v>
      </c>
      <c r="AF315" s="1" t="s">
        <v>44</v>
      </c>
      <c r="AG315" s="7">
        <v>1</v>
      </c>
      <c r="AH315" s="8">
        <v>1.3326095417141909E-2</v>
      </c>
      <c r="AI315" s="9">
        <v>741.4986572265625</v>
      </c>
      <c r="AJ315" s="10">
        <v>1.2474342694894339E-2</v>
      </c>
    </row>
    <row r="316" spans="1:36" x14ac:dyDescent="0.35">
      <c r="A316" s="1">
        <v>315</v>
      </c>
      <c r="B316" s="1">
        <v>26</v>
      </c>
      <c r="C316" s="1" t="s">
        <v>35</v>
      </c>
      <c r="D316" s="1" t="s">
        <v>36</v>
      </c>
      <c r="E316" s="1">
        <v>0</v>
      </c>
      <c r="F316" s="1">
        <v>1</v>
      </c>
      <c r="G316" s="1">
        <v>1</v>
      </c>
      <c r="H316" s="1">
        <v>3</v>
      </c>
      <c r="I316" s="1" t="s">
        <v>37</v>
      </c>
      <c r="J316" s="1" t="s">
        <v>38</v>
      </c>
      <c r="K316" s="6">
        <v>669.54075</v>
      </c>
      <c r="L316" s="6">
        <v>335.11533333333335</v>
      </c>
      <c r="M316" s="1" t="s">
        <v>46</v>
      </c>
      <c r="N316" s="1" t="s">
        <v>40</v>
      </c>
      <c r="O316" s="6">
        <v>0</v>
      </c>
      <c r="P316" s="6">
        <v>0</v>
      </c>
      <c r="Q316" s="6">
        <v>138.63666666666666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24.222222222222221</v>
      </c>
      <c r="X316" s="6">
        <v>500</v>
      </c>
      <c r="Y316" s="6">
        <v>0</v>
      </c>
      <c r="Z316" s="6">
        <v>932.64977548548973</v>
      </c>
      <c r="AA316" s="1">
        <v>6</v>
      </c>
      <c r="AB316" s="6">
        <v>163.70355201551291</v>
      </c>
      <c r="AC316" s="1" t="s">
        <v>41</v>
      </c>
      <c r="AD316" s="1" t="s">
        <v>49</v>
      </c>
      <c r="AE316" s="1" t="s">
        <v>43</v>
      </c>
      <c r="AF316" s="1" t="s">
        <v>44</v>
      </c>
      <c r="AG316" s="7">
        <v>0</v>
      </c>
      <c r="AH316" s="8">
        <v>8.8615238666534424E-2</v>
      </c>
      <c r="AI316" s="9">
        <v>412.85552978515619</v>
      </c>
      <c r="AJ316" s="10">
        <v>0.40835006559122611</v>
      </c>
    </row>
    <row r="317" spans="1:36" x14ac:dyDescent="0.35">
      <c r="A317" s="1">
        <v>316</v>
      </c>
      <c r="B317" s="1">
        <v>22</v>
      </c>
      <c r="C317" s="1" t="s">
        <v>60</v>
      </c>
      <c r="D317" s="1" t="s">
        <v>36</v>
      </c>
      <c r="E317" s="1">
        <v>2</v>
      </c>
      <c r="F317" s="1">
        <v>0</v>
      </c>
      <c r="G317" s="1">
        <v>0</v>
      </c>
      <c r="H317" s="1">
        <v>2</v>
      </c>
      <c r="I317" s="1" t="s">
        <v>67</v>
      </c>
      <c r="J317" s="1" t="s">
        <v>38</v>
      </c>
      <c r="K317" s="6">
        <v>413.78149999999999</v>
      </c>
      <c r="L317" s="6">
        <v>314.96600000000001</v>
      </c>
      <c r="M317" s="1" t="s">
        <v>46</v>
      </c>
      <c r="N317" s="1" t="s">
        <v>66</v>
      </c>
      <c r="O317" s="6">
        <v>0</v>
      </c>
      <c r="P317" s="6">
        <v>0</v>
      </c>
      <c r="Q317" s="6">
        <v>228.77555555555554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314.18251545345436</v>
      </c>
      <c r="AA317" s="1">
        <v>3</v>
      </c>
      <c r="AB317" s="6">
        <v>107.88492220206408</v>
      </c>
      <c r="AC317" s="1" t="s">
        <v>48</v>
      </c>
      <c r="AD317" s="1" t="s">
        <v>42</v>
      </c>
      <c r="AE317" s="1" t="s">
        <v>52</v>
      </c>
      <c r="AF317" s="1" t="s">
        <v>44</v>
      </c>
      <c r="AG317" s="7">
        <v>0</v>
      </c>
      <c r="AH317" s="8">
        <v>0.2139836251735687</v>
      </c>
      <c r="AI317" s="9">
        <v>263.70440673828119</v>
      </c>
      <c r="AJ317" s="10">
        <v>0.12012598680509889</v>
      </c>
    </row>
    <row r="318" spans="1:36" x14ac:dyDescent="0.35">
      <c r="A318" s="1">
        <v>317</v>
      </c>
      <c r="B318" s="1">
        <v>50</v>
      </c>
      <c r="C318" s="1" t="s">
        <v>50</v>
      </c>
      <c r="D318" s="1" t="s">
        <v>36</v>
      </c>
      <c r="E318" s="1">
        <v>0</v>
      </c>
      <c r="F318" s="1">
        <v>4</v>
      </c>
      <c r="G318" s="1">
        <v>4</v>
      </c>
      <c r="H318" s="1">
        <v>3</v>
      </c>
      <c r="I318" s="1" t="s">
        <v>62</v>
      </c>
      <c r="J318" s="1" t="s">
        <v>38</v>
      </c>
      <c r="K318" s="6">
        <v>1414.5427500000001</v>
      </c>
      <c r="L318" s="6">
        <v>1835.3826666666666</v>
      </c>
      <c r="M318" s="1" t="s">
        <v>64</v>
      </c>
      <c r="N318" s="1" t="s">
        <v>66</v>
      </c>
      <c r="O318" s="6">
        <v>0</v>
      </c>
      <c r="P318" s="6">
        <v>3105.3333333333335</v>
      </c>
      <c r="Q318" s="6">
        <v>652.10266666666666</v>
      </c>
      <c r="R318" s="6">
        <v>0</v>
      </c>
      <c r="S318" s="6">
        <v>0</v>
      </c>
      <c r="T318" s="6">
        <v>0</v>
      </c>
      <c r="U318" s="6">
        <v>766.66666666666663</v>
      </c>
      <c r="V318" s="6">
        <v>0</v>
      </c>
      <c r="W318" s="6">
        <v>88.888888888888886</v>
      </c>
      <c r="X318" s="6">
        <v>0</v>
      </c>
      <c r="Y318" s="6">
        <v>0</v>
      </c>
      <c r="Z318" s="6">
        <v>769.32760217396321</v>
      </c>
      <c r="AA318" s="1">
        <v>24</v>
      </c>
      <c r="AB318" s="6">
        <v>38.407989658890585</v>
      </c>
      <c r="AC318" s="1" t="s">
        <v>41</v>
      </c>
      <c r="AD318" s="1" t="s">
        <v>53</v>
      </c>
      <c r="AE318" s="1" t="s">
        <v>43</v>
      </c>
      <c r="AF318" s="1" t="s">
        <v>58</v>
      </c>
      <c r="AG318" s="7">
        <v>1</v>
      </c>
      <c r="AH318" s="8">
        <v>3.8253355771303177E-2</v>
      </c>
      <c r="AI318" s="9">
        <v>589.2972412109375</v>
      </c>
      <c r="AJ318" s="10">
        <v>0.3861202216354262</v>
      </c>
    </row>
    <row r="319" spans="1:36" x14ac:dyDescent="0.35">
      <c r="A319" s="1">
        <v>318</v>
      </c>
      <c r="B319" s="1">
        <v>32</v>
      </c>
      <c r="C319" s="1" t="s">
        <v>50</v>
      </c>
      <c r="D319" s="1" t="s">
        <v>51</v>
      </c>
      <c r="E319" s="1">
        <v>0</v>
      </c>
      <c r="F319" s="1">
        <v>0</v>
      </c>
      <c r="G319" s="1">
        <v>0</v>
      </c>
      <c r="H319" s="1">
        <v>2</v>
      </c>
      <c r="I319" s="1" t="s">
        <v>62</v>
      </c>
      <c r="J319" s="1" t="s">
        <v>56</v>
      </c>
      <c r="K319" s="6">
        <v>98.573250000000002</v>
      </c>
      <c r="L319" s="6">
        <v>100.8908888888889</v>
      </c>
      <c r="M319" s="1" t="s">
        <v>39</v>
      </c>
      <c r="N319" s="1" t="s">
        <v>47</v>
      </c>
      <c r="O319" s="6">
        <v>0</v>
      </c>
      <c r="P319" s="6">
        <v>0</v>
      </c>
      <c r="Q319" s="6">
        <v>10.949777777777777</v>
      </c>
      <c r="R319" s="6">
        <v>71.111111111111114</v>
      </c>
      <c r="S319" s="6">
        <v>0</v>
      </c>
      <c r="T319" s="6">
        <v>0</v>
      </c>
      <c r="U319" s="6">
        <v>44.444444444444443</v>
      </c>
      <c r="V319" s="6">
        <v>0</v>
      </c>
      <c r="W319" s="6">
        <v>181.33333333333334</v>
      </c>
      <c r="X319" s="6">
        <v>0</v>
      </c>
      <c r="Y319" s="6">
        <v>0</v>
      </c>
      <c r="Z319" s="6">
        <v>75.718538140037907</v>
      </c>
      <c r="AA319" s="1">
        <v>36</v>
      </c>
      <c r="AB319" s="6">
        <v>2.7374065402400558</v>
      </c>
      <c r="AC319" s="1" t="s">
        <v>41</v>
      </c>
      <c r="AD319" s="1" t="s">
        <v>42</v>
      </c>
      <c r="AE319" s="1" t="s">
        <v>52</v>
      </c>
      <c r="AF319" s="1" t="s">
        <v>44</v>
      </c>
      <c r="AG319" s="7">
        <v>0</v>
      </c>
      <c r="AH319" s="8">
        <v>0.31927710771560669</v>
      </c>
      <c r="AI319" s="9">
        <v>287.76571655273438</v>
      </c>
      <c r="AJ319" s="10">
        <v>0.17090433699874061</v>
      </c>
    </row>
    <row r="320" spans="1:36" x14ac:dyDescent="0.35">
      <c r="A320" s="1">
        <v>319</v>
      </c>
      <c r="B320" s="1">
        <v>32</v>
      </c>
      <c r="C320" s="1" t="s">
        <v>60</v>
      </c>
      <c r="D320" s="1" t="s">
        <v>36</v>
      </c>
      <c r="E320" s="1">
        <v>1</v>
      </c>
      <c r="F320" s="1">
        <v>0</v>
      </c>
      <c r="G320" s="1">
        <v>0</v>
      </c>
      <c r="H320" s="1">
        <v>2</v>
      </c>
      <c r="I320" s="1" t="s">
        <v>67</v>
      </c>
      <c r="J320" s="1" t="s">
        <v>38</v>
      </c>
      <c r="K320" s="6">
        <v>113.205</v>
      </c>
      <c r="L320" s="6">
        <v>51.463333333333331</v>
      </c>
      <c r="M320" s="1" t="s">
        <v>64</v>
      </c>
      <c r="N320" s="1" t="s">
        <v>40</v>
      </c>
      <c r="O320" s="6">
        <v>742.49438211594418</v>
      </c>
      <c r="P320" s="6">
        <v>800</v>
      </c>
      <c r="Q320" s="6">
        <v>68.049555555555557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102.06827615043576</v>
      </c>
      <c r="AA320" s="1">
        <v>48</v>
      </c>
      <c r="AB320" s="6">
        <v>2.9982555719248425</v>
      </c>
      <c r="AC320" s="1" t="s">
        <v>41</v>
      </c>
      <c r="AD320" s="1" t="s">
        <v>53</v>
      </c>
      <c r="AE320" s="1" t="s">
        <v>43</v>
      </c>
      <c r="AF320" s="1" t="s">
        <v>44</v>
      </c>
      <c r="AG320" s="7">
        <v>0</v>
      </c>
      <c r="AH320" s="8">
        <v>0.30394119024276728</v>
      </c>
      <c r="AI320" s="9">
        <v>334.09808349609381</v>
      </c>
      <c r="AJ320" s="10">
        <v>0.30380713587306951</v>
      </c>
    </row>
    <row r="321" spans="1:36" x14ac:dyDescent="0.35">
      <c r="A321" s="1">
        <v>320</v>
      </c>
      <c r="B321" s="1">
        <v>31</v>
      </c>
      <c r="C321" s="1" t="s">
        <v>35</v>
      </c>
      <c r="D321" s="1" t="s">
        <v>55</v>
      </c>
      <c r="E321" s="1">
        <v>2</v>
      </c>
      <c r="F321" s="1">
        <v>1</v>
      </c>
      <c r="G321" s="1">
        <v>1</v>
      </c>
      <c r="H321" s="1">
        <v>4</v>
      </c>
      <c r="I321" s="1" t="s">
        <v>37</v>
      </c>
      <c r="J321" s="1" t="s">
        <v>63</v>
      </c>
      <c r="K321" s="6">
        <v>949.81600000000003</v>
      </c>
      <c r="L321" s="6">
        <v>529.84844444444445</v>
      </c>
      <c r="M321" s="1" t="s">
        <v>46</v>
      </c>
      <c r="N321" s="1" t="s">
        <v>47</v>
      </c>
      <c r="O321" s="6">
        <v>0</v>
      </c>
      <c r="P321" s="6">
        <v>606.88888888888891</v>
      </c>
      <c r="Q321" s="6">
        <v>139.18133333333333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75.333333333333329</v>
      </c>
      <c r="X321" s="6">
        <v>0</v>
      </c>
      <c r="Y321" s="6">
        <v>0</v>
      </c>
      <c r="Z321" s="6">
        <v>967.14646684456784</v>
      </c>
      <c r="AA321" s="1">
        <v>48</v>
      </c>
      <c r="AB321" s="6">
        <v>28.409927084594642</v>
      </c>
      <c r="AC321" s="1" t="s">
        <v>41</v>
      </c>
      <c r="AD321" s="1" t="s">
        <v>49</v>
      </c>
      <c r="AE321" s="1" t="s">
        <v>52</v>
      </c>
      <c r="AF321" s="1" t="s">
        <v>44</v>
      </c>
      <c r="AG321" s="7">
        <v>1</v>
      </c>
      <c r="AH321" s="8">
        <v>6.6167138516902924E-2</v>
      </c>
      <c r="AI321" s="9">
        <v>584.95062255859375</v>
      </c>
      <c r="AJ321" s="10">
        <v>0.32073320355475698</v>
      </c>
    </row>
    <row r="322" spans="1:36" x14ac:dyDescent="0.35">
      <c r="A322" s="1">
        <v>321</v>
      </c>
      <c r="B322" s="1">
        <v>29</v>
      </c>
      <c r="C322" s="1" t="s">
        <v>35</v>
      </c>
      <c r="D322" s="1" t="s">
        <v>55</v>
      </c>
      <c r="E322" s="1">
        <v>2</v>
      </c>
      <c r="F322" s="1">
        <v>0</v>
      </c>
      <c r="G322" s="1">
        <v>0</v>
      </c>
      <c r="H322" s="1">
        <v>3</v>
      </c>
      <c r="I322" s="1" t="s">
        <v>37</v>
      </c>
      <c r="J322" s="1" t="s">
        <v>56</v>
      </c>
      <c r="K322" s="6">
        <v>617.57225000000005</v>
      </c>
      <c r="L322" s="6">
        <v>783.73400000000004</v>
      </c>
      <c r="M322" s="1" t="s">
        <v>39</v>
      </c>
      <c r="N322" s="1" t="s">
        <v>40</v>
      </c>
      <c r="O322" s="6">
        <v>0</v>
      </c>
      <c r="P322" s="6">
        <v>0</v>
      </c>
      <c r="Q322" s="6">
        <v>206.06311111111111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239.11111111111111</v>
      </c>
      <c r="Y322" s="6">
        <v>0</v>
      </c>
      <c r="Z322" s="6">
        <v>269.381648985602</v>
      </c>
      <c r="AA322" s="1">
        <v>36</v>
      </c>
      <c r="AB322" s="6">
        <v>9.7387919242449943</v>
      </c>
      <c r="AC322" s="1" t="s">
        <v>41</v>
      </c>
      <c r="AD322" s="1" t="s">
        <v>42</v>
      </c>
      <c r="AE322" s="1" t="s">
        <v>43</v>
      </c>
      <c r="AF322" s="1" t="s">
        <v>75</v>
      </c>
      <c r="AG322" s="7">
        <v>1</v>
      </c>
      <c r="AH322" s="8">
        <v>0.15867072343826291</v>
      </c>
      <c r="AI322" s="9">
        <v>405.91949462890619</v>
      </c>
      <c r="AJ322" s="10">
        <v>4.6571059254454407E-2</v>
      </c>
    </row>
    <row r="323" spans="1:36" x14ac:dyDescent="0.35">
      <c r="A323" s="1">
        <v>322</v>
      </c>
      <c r="B323" s="1">
        <v>22</v>
      </c>
      <c r="C323" s="1" t="s">
        <v>35</v>
      </c>
      <c r="D323" s="1" t="s">
        <v>51</v>
      </c>
      <c r="E323" s="1">
        <v>0</v>
      </c>
      <c r="F323" s="1">
        <v>0</v>
      </c>
      <c r="G323" s="1">
        <v>0</v>
      </c>
      <c r="H323" s="1">
        <v>5</v>
      </c>
      <c r="I323" s="1" t="s">
        <v>37</v>
      </c>
      <c r="J323" s="1" t="s">
        <v>38</v>
      </c>
      <c r="K323" s="6">
        <v>2082.0187500000002</v>
      </c>
      <c r="L323" s="6">
        <v>1899.7548888888889</v>
      </c>
      <c r="M323" s="1" t="s">
        <v>46</v>
      </c>
      <c r="N323" s="1" t="s">
        <v>47</v>
      </c>
      <c r="O323" s="6">
        <v>0</v>
      </c>
      <c r="P323" s="6">
        <v>0</v>
      </c>
      <c r="Q323" s="6">
        <v>672.39599999999996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60.222222222222221</v>
      </c>
      <c r="X323" s="6">
        <v>0</v>
      </c>
      <c r="Y323" s="6">
        <v>0</v>
      </c>
      <c r="Z323" s="6">
        <v>928.41308581972817</v>
      </c>
      <c r="AA323" s="1">
        <v>48</v>
      </c>
      <c r="AB323" s="6">
        <v>27.272134032167184</v>
      </c>
      <c r="AC323" s="1" t="s">
        <v>41</v>
      </c>
      <c r="AD323" s="1" t="s">
        <v>53</v>
      </c>
      <c r="AE323" s="1" t="s">
        <v>43</v>
      </c>
      <c r="AF323" s="1" t="s">
        <v>44</v>
      </c>
      <c r="AG323" s="7">
        <v>1</v>
      </c>
      <c r="AH323" s="8">
        <v>1.4067204669117929E-2</v>
      </c>
      <c r="AI323" s="9">
        <v>701.951416015625</v>
      </c>
      <c r="AJ323" s="10">
        <v>0.28631720508256242</v>
      </c>
    </row>
    <row r="324" spans="1:36" x14ac:dyDescent="0.35">
      <c r="A324" s="1">
        <v>323</v>
      </c>
      <c r="B324" s="1">
        <v>30</v>
      </c>
      <c r="C324" s="1" t="s">
        <v>35</v>
      </c>
      <c r="D324" s="1" t="s">
        <v>59</v>
      </c>
      <c r="E324" s="1">
        <v>0</v>
      </c>
      <c r="F324" s="1">
        <v>0</v>
      </c>
      <c r="G324" s="1">
        <v>0</v>
      </c>
      <c r="H324" s="1">
        <v>3</v>
      </c>
      <c r="I324" s="1" t="s">
        <v>61</v>
      </c>
      <c r="J324" s="1" t="s">
        <v>56</v>
      </c>
      <c r="K324" s="6">
        <v>421.32074999999998</v>
      </c>
      <c r="L324" s="6">
        <v>558.51666666666665</v>
      </c>
      <c r="M324" s="1" t="s">
        <v>64</v>
      </c>
      <c r="N324" s="1" t="s">
        <v>66</v>
      </c>
      <c r="O324" s="6">
        <v>0</v>
      </c>
      <c r="P324" s="6">
        <v>0</v>
      </c>
      <c r="Q324" s="6">
        <v>28.961333333333332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45.777777777777779</v>
      </c>
      <c r="X324" s="6">
        <v>0</v>
      </c>
      <c r="Y324" s="6">
        <v>0</v>
      </c>
      <c r="Z324" s="6">
        <v>166.94261305289683</v>
      </c>
      <c r="AA324" s="1">
        <v>12</v>
      </c>
      <c r="AB324" s="6">
        <v>15.305297580436903</v>
      </c>
      <c r="AC324" s="1" t="s">
        <v>41</v>
      </c>
      <c r="AD324" s="1" t="s">
        <v>72</v>
      </c>
      <c r="AE324" s="1" t="s">
        <v>79</v>
      </c>
      <c r="AF324" s="1" t="s">
        <v>44</v>
      </c>
      <c r="AG324" s="7">
        <v>0</v>
      </c>
      <c r="AH324" s="8">
        <v>0.22430528700351721</v>
      </c>
      <c r="AI324" s="9">
        <v>292.5755615234375</v>
      </c>
      <c r="AJ324" s="10">
        <v>0.27530805712481088</v>
      </c>
    </row>
    <row r="325" spans="1:36" x14ac:dyDescent="0.35">
      <c r="A325" s="1">
        <v>324</v>
      </c>
      <c r="B325" s="1">
        <v>49</v>
      </c>
      <c r="C325" s="1" t="s">
        <v>35</v>
      </c>
      <c r="D325" s="1" t="s">
        <v>36</v>
      </c>
      <c r="E325" s="1">
        <v>2</v>
      </c>
      <c r="F325" s="1">
        <v>1</v>
      </c>
      <c r="G325" s="1">
        <v>1</v>
      </c>
      <c r="H325" s="1">
        <v>3</v>
      </c>
      <c r="I325" s="1" t="s">
        <v>67</v>
      </c>
      <c r="J325" s="1" t="s">
        <v>38</v>
      </c>
      <c r="K325" s="6">
        <v>188.791</v>
      </c>
      <c r="L325" s="6">
        <v>159.29733333333334</v>
      </c>
      <c r="M325" s="1" t="s">
        <v>46</v>
      </c>
      <c r="N325" s="1" t="s">
        <v>47</v>
      </c>
      <c r="O325" s="6">
        <v>0</v>
      </c>
      <c r="P325" s="6">
        <v>0</v>
      </c>
      <c r="Q325" s="6">
        <v>95.185111111111112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10.444444444444445</v>
      </c>
      <c r="X325" s="6">
        <v>0</v>
      </c>
      <c r="Y325" s="6">
        <v>0</v>
      </c>
      <c r="Z325" s="6">
        <v>116.18992805084139</v>
      </c>
      <c r="AA325" s="1">
        <v>36</v>
      </c>
      <c r="AB325" s="6">
        <v>4.2005442361837364</v>
      </c>
      <c r="AC325" s="1" t="s">
        <v>48</v>
      </c>
      <c r="AD325" s="1" t="s">
        <v>42</v>
      </c>
      <c r="AE325" s="1" t="s">
        <v>43</v>
      </c>
      <c r="AF325" s="1" t="s">
        <v>54</v>
      </c>
      <c r="AG325" s="7">
        <v>0</v>
      </c>
      <c r="AH325" s="8">
        <v>0.26900950074195862</v>
      </c>
      <c r="AI325" s="9">
        <v>401.14093017578119</v>
      </c>
      <c r="AJ325" s="10">
        <v>0.1273619660719604</v>
      </c>
    </row>
    <row r="326" spans="1:36" x14ac:dyDescent="0.35">
      <c r="A326" s="1">
        <v>325</v>
      </c>
      <c r="B326" s="1">
        <v>26</v>
      </c>
      <c r="C326" s="1" t="s">
        <v>35</v>
      </c>
      <c r="D326" s="1" t="s">
        <v>36</v>
      </c>
      <c r="E326" s="1">
        <v>1</v>
      </c>
      <c r="F326" s="1">
        <v>0</v>
      </c>
      <c r="G326" s="1">
        <v>0</v>
      </c>
      <c r="H326" s="1">
        <v>3</v>
      </c>
      <c r="I326" s="1" t="s">
        <v>37</v>
      </c>
      <c r="J326" s="1" t="s">
        <v>56</v>
      </c>
      <c r="K326" s="6">
        <v>387.70600000000002</v>
      </c>
      <c r="L326" s="6">
        <v>360.99755555555555</v>
      </c>
      <c r="M326" s="1" t="s">
        <v>46</v>
      </c>
      <c r="N326" s="1" t="s">
        <v>40</v>
      </c>
      <c r="O326" s="6">
        <v>0</v>
      </c>
      <c r="P326" s="6">
        <v>0</v>
      </c>
      <c r="Q326" s="6">
        <v>33.828000000000003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32.888888888888886</v>
      </c>
      <c r="X326" s="6">
        <v>0</v>
      </c>
      <c r="Y326" s="6">
        <v>0</v>
      </c>
      <c r="Z326" s="6">
        <v>223.82387055050589</v>
      </c>
      <c r="AA326" s="1">
        <v>24</v>
      </c>
      <c r="AB326" s="6">
        <v>11.174205736573576</v>
      </c>
      <c r="AC326" s="1" t="s">
        <v>48</v>
      </c>
      <c r="AD326" s="1" t="s">
        <v>70</v>
      </c>
      <c r="AE326" s="1" t="s">
        <v>43</v>
      </c>
      <c r="AF326" s="1" t="s">
        <v>75</v>
      </c>
      <c r="AG326" s="7">
        <v>0</v>
      </c>
      <c r="AH326" s="8">
        <v>0.2303532958030701</v>
      </c>
      <c r="AI326" s="9">
        <v>321.67498779296881</v>
      </c>
      <c r="AJ326" s="10">
        <v>0.36383742120427581</v>
      </c>
    </row>
    <row r="327" spans="1:36" x14ac:dyDescent="0.35">
      <c r="A327" s="1">
        <v>326</v>
      </c>
      <c r="B327" s="1">
        <v>45</v>
      </c>
      <c r="C327" s="1" t="s">
        <v>35</v>
      </c>
      <c r="D327" s="1" t="s">
        <v>51</v>
      </c>
      <c r="E327" s="1">
        <v>0</v>
      </c>
      <c r="F327" s="1">
        <v>0</v>
      </c>
      <c r="G327" s="1">
        <v>0</v>
      </c>
      <c r="H327" s="1">
        <v>3</v>
      </c>
      <c r="I327" s="1" t="s">
        <v>61</v>
      </c>
      <c r="J327" s="1" t="s">
        <v>38</v>
      </c>
      <c r="K327" s="6">
        <v>1064.96425</v>
      </c>
      <c r="L327" s="6">
        <v>571.65666666666664</v>
      </c>
      <c r="M327" s="1" t="s">
        <v>46</v>
      </c>
      <c r="N327" s="1" t="s">
        <v>66</v>
      </c>
      <c r="O327" s="6">
        <v>0</v>
      </c>
      <c r="P327" s="6">
        <v>0</v>
      </c>
      <c r="Q327" s="6">
        <v>379.20800000000003</v>
      </c>
      <c r="R327" s="6">
        <v>0</v>
      </c>
      <c r="S327" s="6">
        <v>0</v>
      </c>
      <c r="T327" s="6">
        <v>0</v>
      </c>
      <c r="U327" s="6">
        <v>382.22222222222223</v>
      </c>
      <c r="V327" s="6">
        <v>0</v>
      </c>
      <c r="W327" s="6">
        <v>99.333333333333329</v>
      </c>
      <c r="X327" s="6">
        <v>0</v>
      </c>
      <c r="Y327" s="6">
        <v>0</v>
      </c>
      <c r="Z327" s="6">
        <v>1384.0896556090308</v>
      </c>
      <c r="AA327" s="1">
        <v>24</v>
      </c>
      <c r="AB327" s="6">
        <v>69.09943310156747</v>
      </c>
      <c r="AC327" s="1" t="s">
        <v>41</v>
      </c>
      <c r="AD327" s="1" t="s">
        <v>49</v>
      </c>
      <c r="AE327" s="1" t="s">
        <v>52</v>
      </c>
      <c r="AF327" s="1" t="s">
        <v>44</v>
      </c>
      <c r="AG327" s="7">
        <v>1</v>
      </c>
      <c r="AH327" s="8">
        <v>4.0712572634220123E-2</v>
      </c>
      <c r="AI327" s="9">
        <v>560.931640625</v>
      </c>
      <c r="AJ327" s="10">
        <v>0.1141003516711135</v>
      </c>
    </row>
    <row r="328" spans="1:36" x14ac:dyDescent="0.35">
      <c r="A328" s="1">
        <v>327</v>
      </c>
      <c r="B328" s="1">
        <v>61</v>
      </c>
      <c r="C328" s="1" t="s">
        <v>35</v>
      </c>
      <c r="D328" s="1" t="s">
        <v>51</v>
      </c>
      <c r="E328" s="1">
        <v>1</v>
      </c>
      <c r="F328" s="1">
        <v>1</v>
      </c>
      <c r="G328" s="1">
        <v>1</v>
      </c>
      <c r="H328" s="1">
        <v>4</v>
      </c>
      <c r="I328" s="1" t="s">
        <v>61</v>
      </c>
      <c r="J328" s="1" t="s">
        <v>38</v>
      </c>
      <c r="K328" s="6">
        <v>343.92599999999999</v>
      </c>
      <c r="L328" s="6">
        <v>414.98044444444446</v>
      </c>
      <c r="M328" s="1" t="s">
        <v>46</v>
      </c>
      <c r="N328" s="1" t="s">
        <v>40</v>
      </c>
      <c r="O328" s="6">
        <v>0</v>
      </c>
      <c r="P328" s="6">
        <v>0</v>
      </c>
      <c r="Q328" s="6">
        <v>215.94311111111111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174.43997706036515</v>
      </c>
      <c r="AA328" s="1">
        <v>36</v>
      </c>
      <c r="AB328" s="6">
        <v>6.3064230479625811</v>
      </c>
      <c r="AC328" s="1" t="s">
        <v>41</v>
      </c>
      <c r="AD328" s="1" t="s">
        <v>53</v>
      </c>
      <c r="AE328" s="1" t="s">
        <v>52</v>
      </c>
      <c r="AF328" s="1" t="s">
        <v>44</v>
      </c>
      <c r="AG328" s="7">
        <v>0</v>
      </c>
      <c r="AH328" s="8">
        <v>0.18945969641208649</v>
      </c>
      <c r="AI328" s="9">
        <v>487.4512939453125</v>
      </c>
      <c r="AJ328" s="10">
        <v>4.9738372430614401E-2</v>
      </c>
    </row>
    <row r="329" spans="1:36" x14ac:dyDescent="0.35">
      <c r="A329" s="1">
        <v>328</v>
      </c>
      <c r="B329" s="1">
        <v>35</v>
      </c>
      <c r="C329" s="1" t="s">
        <v>35</v>
      </c>
      <c r="D329" s="1" t="s">
        <v>36</v>
      </c>
      <c r="E329" s="1">
        <v>1</v>
      </c>
      <c r="F329" s="1">
        <v>3</v>
      </c>
      <c r="G329" s="1">
        <v>3</v>
      </c>
      <c r="H329" s="1">
        <v>2</v>
      </c>
      <c r="I329" s="1" t="s">
        <v>67</v>
      </c>
      <c r="J329" s="1" t="s">
        <v>56</v>
      </c>
      <c r="K329" s="6">
        <v>852.32074999999998</v>
      </c>
      <c r="L329" s="6">
        <v>802.19911111111116</v>
      </c>
      <c r="M329" s="1" t="s">
        <v>46</v>
      </c>
      <c r="N329" s="1" t="s">
        <v>47</v>
      </c>
      <c r="O329" s="6">
        <v>0</v>
      </c>
      <c r="P329" s="6">
        <v>0</v>
      </c>
      <c r="Q329" s="6">
        <v>365.13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44.444444444444443</v>
      </c>
      <c r="Z329" s="6">
        <v>465.52952334043238</v>
      </c>
      <c r="AA329" s="1">
        <v>36</v>
      </c>
      <c r="AB329" s="6">
        <v>16.83000746145014</v>
      </c>
      <c r="AC329" s="1" t="s">
        <v>48</v>
      </c>
      <c r="AD329" s="1" t="s">
        <v>53</v>
      </c>
      <c r="AE329" s="1" t="s">
        <v>43</v>
      </c>
      <c r="AF329" s="1" t="s">
        <v>44</v>
      </c>
      <c r="AG329" s="7">
        <v>1</v>
      </c>
      <c r="AH329" s="8">
        <v>0.1231585890054703</v>
      </c>
      <c r="AI329" s="9">
        <v>444.53717041015619</v>
      </c>
      <c r="AJ329" s="10">
        <v>0.29278700343856401</v>
      </c>
    </row>
    <row r="330" spans="1:36" x14ac:dyDescent="0.35">
      <c r="A330" s="1">
        <v>329</v>
      </c>
      <c r="B330" s="1">
        <v>28</v>
      </c>
      <c r="C330" s="1" t="s">
        <v>60</v>
      </c>
      <c r="D330" s="1" t="s">
        <v>51</v>
      </c>
      <c r="E330" s="1">
        <v>1</v>
      </c>
      <c r="F330" s="1">
        <v>0</v>
      </c>
      <c r="G330" s="1">
        <v>0</v>
      </c>
      <c r="H330" s="1">
        <v>3</v>
      </c>
      <c r="I330" s="1" t="s">
        <v>37</v>
      </c>
      <c r="J330" s="1" t="s">
        <v>38</v>
      </c>
      <c r="K330" s="6">
        <v>1023.7275</v>
      </c>
      <c r="L330" s="6">
        <v>1173.2002222222222</v>
      </c>
      <c r="M330" s="1" t="s">
        <v>46</v>
      </c>
      <c r="N330" s="1" t="s">
        <v>66</v>
      </c>
      <c r="O330" s="6">
        <v>0</v>
      </c>
      <c r="P330" s="6">
        <v>0</v>
      </c>
      <c r="Q330" s="6">
        <v>662.25911111111111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22</v>
      </c>
      <c r="X330" s="6">
        <v>0</v>
      </c>
      <c r="Y330" s="6">
        <v>0</v>
      </c>
      <c r="Z330" s="6">
        <v>355.50536718233991</v>
      </c>
      <c r="AA330" s="1">
        <v>48</v>
      </c>
      <c r="AB330" s="6">
        <v>10.442970021680797</v>
      </c>
      <c r="AC330" s="1" t="s">
        <v>48</v>
      </c>
      <c r="AD330" s="1" t="s">
        <v>42</v>
      </c>
      <c r="AE330" s="1" t="s">
        <v>68</v>
      </c>
      <c r="AF330" s="1" t="s">
        <v>44</v>
      </c>
      <c r="AG330" s="7">
        <v>1</v>
      </c>
      <c r="AH330" s="8">
        <v>8.7219759821891785E-2</v>
      </c>
      <c r="AI330" s="9">
        <v>487.42242431640619</v>
      </c>
      <c r="AJ330" s="10">
        <v>0.31529538668695828</v>
      </c>
    </row>
    <row r="331" spans="1:36" x14ac:dyDescent="0.35">
      <c r="A331" s="1">
        <v>330</v>
      </c>
      <c r="B331" s="1">
        <v>23</v>
      </c>
      <c r="C331" s="1" t="s">
        <v>50</v>
      </c>
      <c r="D331" s="1" t="s">
        <v>74</v>
      </c>
      <c r="E331" s="1">
        <v>1</v>
      </c>
      <c r="F331" s="1">
        <v>0</v>
      </c>
      <c r="G331" s="1">
        <v>0</v>
      </c>
      <c r="H331" s="1">
        <v>3</v>
      </c>
      <c r="I331" s="1" t="s">
        <v>57</v>
      </c>
      <c r="J331" s="1" t="s">
        <v>56</v>
      </c>
      <c r="K331" s="6">
        <v>895.54700000000003</v>
      </c>
      <c r="L331" s="6">
        <v>643.06200000000001</v>
      </c>
      <c r="M331" s="1" t="s">
        <v>46</v>
      </c>
      <c r="N331" s="1" t="s">
        <v>47</v>
      </c>
      <c r="O331" s="6">
        <v>0</v>
      </c>
      <c r="P331" s="6">
        <v>0</v>
      </c>
      <c r="Q331" s="6">
        <v>0.70044444444444443</v>
      </c>
      <c r="R331" s="6">
        <v>0</v>
      </c>
      <c r="S331" s="6">
        <v>0</v>
      </c>
      <c r="T331" s="6">
        <v>0</v>
      </c>
      <c r="U331" s="6">
        <v>258.88888888888891</v>
      </c>
      <c r="V331" s="6">
        <v>0</v>
      </c>
      <c r="W331" s="6">
        <v>57.777777777777779</v>
      </c>
      <c r="X331" s="6">
        <v>0</v>
      </c>
      <c r="Y331" s="6">
        <v>0</v>
      </c>
      <c r="Z331" s="6">
        <v>546.44943793061725</v>
      </c>
      <c r="AA331" s="1">
        <v>36</v>
      </c>
      <c r="AB331" s="6">
        <v>19.755456220447112</v>
      </c>
      <c r="AC331" s="1" t="s">
        <v>41</v>
      </c>
      <c r="AD331" s="1" t="s">
        <v>70</v>
      </c>
      <c r="AE331" s="1" t="s">
        <v>43</v>
      </c>
      <c r="AF331" s="1" t="s">
        <v>44</v>
      </c>
      <c r="AG331" s="7">
        <v>1</v>
      </c>
      <c r="AH331" s="8">
        <v>0.1063762828707695</v>
      </c>
      <c r="AI331" s="9">
        <v>435.29904174804688</v>
      </c>
      <c r="AJ331" s="10">
        <v>0.22559800451728529</v>
      </c>
    </row>
    <row r="332" spans="1:36" x14ac:dyDescent="0.35">
      <c r="A332" s="1">
        <v>331</v>
      </c>
      <c r="B332" s="1">
        <v>46</v>
      </c>
      <c r="C332" s="1" t="s">
        <v>35</v>
      </c>
      <c r="D332" s="1" t="s">
        <v>51</v>
      </c>
      <c r="E332" s="1">
        <v>0</v>
      </c>
      <c r="F332" s="1">
        <v>1</v>
      </c>
      <c r="G332" s="1">
        <v>1</v>
      </c>
      <c r="H332" s="1">
        <v>2</v>
      </c>
      <c r="I332" s="1" t="s">
        <v>37</v>
      </c>
      <c r="J332" s="1" t="s">
        <v>56</v>
      </c>
      <c r="K332" s="6">
        <v>701.18349999999998</v>
      </c>
      <c r="L332" s="6">
        <v>619.03133333333335</v>
      </c>
      <c r="M332" s="1" t="s">
        <v>46</v>
      </c>
      <c r="N332" s="1" t="s">
        <v>66</v>
      </c>
      <c r="O332" s="6">
        <v>0</v>
      </c>
      <c r="P332" s="6">
        <v>333.33333333333331</v>
      </c>
      <c r="Q332" s="6">
        <v>316.51333333333332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3.7777777777777777</v>
      </c>
      <c r="X332" s="6">
        <v>0</v>
      </c>
      <c r="Y332" s="6">
        <v>0</v>
      </c>
      <c r="Z332" s="6">
        <v>606.3654024396177</v>
      </c>
      <c r="AA332" s="1">
        <v>48</v>
      </c>
      <c r="AB332" s="6">
        <v>17.811983459066887</v>
      </c>
      <c r="AC332" s="1" t="s">
        <v>41</v>
      </c>
      <c r="AD332" s="1" t="s">
        <v>42</v>
      </c>
      <c r="AE332" s="1" t="s">
        <v>79</v>
      </c>
      <c r="AF332" s="1" t="s">
        <v>44</v>
      </c>
      <c r="AG332" s="7">
        <v>0</v>
      </c>
      <c r="AH332" s="8">
        <v>0.1089159324765205</v>
      </c>
      <c r="AI332" s="9">
        <v>489.12042236328119</v>
      </c>
      <c r="AJ332" s="10">
        <v>9.8242494324076876E-2</v>
      </c>
    </row>
    <row r="333" spans="1:36" x14ac:dyDescent="0.35">
      <c r="A333" s="1">
        <v>332</v>
      </c>
      <c r="B333" s="1">
        <v>30</v>
      </c>
      <c r="C333" s="1" t="s">
        <v>60</v>
      </c>
      <c r="D333" s="1" t="s">
        <v>36</v>
      </c>
      <c r="E333" s="1">
        <v>3</v>
      </c>
      <c r="F333" s="1">
        <v>1</v>
      </c>
      <c r="G333" s="1">
        <v>1</v>
      </c>
      <c r="H333" s="1">
        <v>3</v>
      </c>
      <c r="I333" s="1" t="s">
        <v>62</v>
      </c>
      <c r="J333" s="1" t="s">
        <v>56</v>
      </c>
      <c r="K333" s="6">
        <v>225.6755</v>
      </c>
      <c r="L333" s="6">
        <v>292.67488888888892</v>
      </c>
      <c r="M333" s="1" t="s">
        <v>46</v>
      </c>
      <c r="N333" s="1" t="s">
        <v>40</v>
      </c>
      <c r="O333" s="6">
        <v>0</v>
      </c>
      <c r="P333" s="6">
        <v>0</v>
      </c>
      <c r="Q333" s="6">
        <v>93.384888888888895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75.333333333333329</v>
      </c>
      <c r="X333" s="6">
        <v>0</v>
      </c>
      <c r="Y333" s="6">
        <v>0</v>
      </c>
      <c r="Z333" s="6">
        <v>80.583921957296198</v>
      </c>
      <c r="AA333" s="1">
        <v>36</v>
      </c>
      <c r="AB333" s="6">
        <v>2.9133018204356258</v>
      </c>
      <c r="AC333" s="1" t="s">
        <v>41</v>
      </c>
      <c r="AD333" s="1" t="s">
        <v>42</v>
      </c>
      <c r="AE333" s="1" t="s">
        <v>68</v>
      </c>
      <c r="AF333" s="1" t="s">
        <v>58</v>
      </c>
      <c r="AG333" s="7">
        <v>0</v>
      </c>
      <c r="AH333" s="8">
        <v>0.28708964586257929</v>
      </c>
      <c r="AI333" s="9">
        <v>356.34420776367188</v>
      </c>
      <c r="AJ333" s="10">
        <v>4.5067870872936788E-2</v>
      </c>
    </row>
    <row r="334" spans="1:36" x14ac:dyDescent="0.35">
      <c r="A334" s="1">
        <v>333</v>
      </c>
      <c r="B334" s="1">
        <v>41</v>
      </c>
      <c r="C334" s="1" t="s">
        <v>35</v>
      </c>
      <c r="D334" s="1" t="s">
        <v>36</v>
      </c>
      <c r="E334" s="1">
        <v>2</v>
      </c>
      <c r="F334" s="1">
        <v>0</v>
      </c>
      <c r="G334" s="1">
        <v>0</v>
      </c>
      <c r="H334" s="1">
        <v>3</v>
      </c>
      <c r="I334" s="1" t="s">
        <v>45</v>
      </c>
      <c r="J334" s="1" t="s">
        <v>56</v>
      </c>
      <c r="K334" s="6">
        <v>870.64700000000005</v>
      </c>
      <c r="L334" s="6">
        <v>418.10488888888887</v>
      </c>
      <c r="M334" s="1" t="s">
        <v>46</v>
      </c>
      <c r="N334" s="1" t="s">
        <v>40</v>
      </c>
      <c r="O334" s="6">
        <v>0</v>
      </c>
      <c r="P334" s="6">
        <v>0</v>
      </c>
      <c r="Q334" s="6">
        <v>26.638444444444445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134.44444444444446</v>
      </c>
      <c r="X334" s="6">
        <v>0</v>
      </c>
      <c r="Y334" s="6">
        <v>0</v>
      </c>
      <c r="Z334" s="6">
        <v>906.63051975095505</v>
      </c>
      <c r="AA334" s="1">
        <v>18</v>
      </c>
      <c r="AB334" s="6">
        <v>57.848269084911067</v>
      </c>
      <c r="AC334" s="1" t="s">
        <v>86</v>
      </c>
      <c r="AD334" s="1" t="s">
        <v>53</v>
      </c>
      <c r="AE334" s="1" t="s">
        <v>43</v>
      </c>
      <c r="AF334" s="1" t="s">
        <v>44</v>
      </c>
      <c r="AG334" s="7">
        <v>1</v>
      </c>
      <c r="AH334" s="8">
        <v>8.303532749414444E-2</v>
      </c>
      <c r="AI334" s="9">
        <v>475.59725952148438</v>
      </c>
      <c r="AJ334" s="10">
        <v>0.611505857698318</v>
      </c>
    </row>
    <row r="335" spans="1:36" x14ac:dyDescent="0.35">
      <c r="A335" s="1">
        <v>334</v>
      </c>
      <c r="B335" s="1">
        <v>42</v>
      </c>
      <c r="C335" s="1" t="s">
        <v>60</v>
      </c>
      <c r="D335" s="1" t="s">
        <v>36</v>
      </c>
      <c r="E335" s="1">
        <v>2</v>
      </c>
      <c r="F335" s="1">
        <v>2</v>
      </c>
      <c r="G335" s="1">
        <v>2</v>
      </c>
      <c r="H335" s="1">
        <v>3</v>
      </c>
      <c r="I335" s="1" t="s">
        <v>37</v>
      </c>
      <c r="J335" s="1" t="s">
        <v>38</v>
      </c>
      <c r="K335" s="6">
        <v>1320.79225</v>
      </c>
      <c r="L335" s="6">
        <v>1231.2637777777777</v>
      </c>
      <c r="M335" s="1" t="s">
        <v>46</v>
      </c>
      <c r="N335" s="1" t="s">
        <v>47</v>
      </c>
      <c r="O335" s="6">
        <v>0</v>
      </c>
      <c r="P335" s="6">
        <v>0</v>
      </c>
      <c r="Q335" s="6">
        <v>102.89511111111111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40</v>
      </c>
      <c r="X335" s="6">
        <v>0</v>
      </c>
      <c r="Y335" s="6">
        <v>0</v>
      </c>
      <c r="Z335" s="6">
        <v>579.30615422210303</v>
      </c>
      <c r="AA335" s="1">
        <v>36</v>
      </c>
      <c r="AB335" s="6">
        <v>20.943305223828308</v>
      </c>
      <c r="AC335" s="1" t="s">
        <v>41</v>
      </c>
      <c r="AD335" s="1" t="s">
        <v>53</v>
      </c>
      <c r="AE335" s="1" t="s">
        <v>43</v>
      </c>
      <c r="AF335" s="1" t="s">
        <v>54</v>
      </c>
      <c r="AG335" s="7">
        <v>1</v>
      </c>
      <c r="AH335" s="8">
        <v>5.8054845780134201E-2</v>
      </c>
      <c r="AI335" s="9">
        <v>560.795654296875</v>
      </c>
      <c r="AJ335" s="10">
        <v>0.44742773476589248</v>
      </c>
    </row>
    <row r="336" spans="1:36" x14ac:dyDescent="0.35">
      <c r="A336" s="1">
        <v>335</v>
      </c>
      <c r="B336" s="1">
        <v>50</v>
      </c>
      <c r="C336" s="1" t="s">
        <v>35</v>
      </c>
      <c r="D336" s="1" t="s">
        <v>51</v>
      </c>
      <c r="E336" s="1">
        <v>1</v>
      </c>
      <c r="F336" s="1">
        <v>0</v>
      </c>
      <c r="G336" s="1">
        <v>0</v>
      </c>
      <c r="H336" s="1">
        <v>3</v>
      </c>
      <c r="I336" s="1" t="s">
        <v>61</v>
      </c>
      <c r="J336" s="1" t="s">
        <v>56</v>
      </c>
      <c r="K336" s="6">
        <v>669.06500000000005</v>
      </c>
      <c r="L336" s="6">
        <v>533.50333333333333</v>
      </c>
      <c r="M336" s="1" t="s">
        <v>64</v>
      </c>
      <c r="N336" s="1" t="s">
        <v>40</v>
      </c>
      <c r="O336" s="6">
        <v>27.6719832181447</v>
      </c>
      <c r="P336" s="6">
        <v>39.555555555555557</v>
      </c>
      <c r="Q336" s="6">
        <v>278.53711111111113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18.222222222222221</v>
      </c>
      <c r="X336" s="6">
        <v>0</v>
      </c>
      <c r="Y336" s="6">
        <v>0</v>
      </c>
      <c r="Z336" s="6">
        <v>545.34266119324866</v>
      </c>
      <c r="AA336" s="1">
        <v>36</v>
      </c>
      <c r="AB336" s="6">
        <v>19.715443590067814</v>
      </c>
      <c r="AC336" s="1" t="s">
        <v>48</v>
      </c>
      <c r="AD336" s="1" t="s">
        <v>49</v>
      </c>
      <c r="AE336" s="1" t="s">
        <v>43</v>
      </c>
      <c r="AF336" s="1" t="s">
        <v>44</v>
      </c>
      <c r="AG336" s="7">
        <v>1</v>
      </c>
      <c r="AH336" s="8">
        <v>0.1155135631561279</v>
      </c>
      <c r="AI336" s="9">
        <v>487.19375610351563</v>
      </c>
      <c r="AJ336" s="10">
        <v>7.2402419387438813E-2</v>
      </c>
    </row>
    <row r="337" spans="1:36" x14ac:dyDescent="0.35">
      <c r="A337" s="1">
        <v>336</v>
      </c>
      <c r="B337" s="1">
        <v>44</v>
      </c>
      <c r="C337" s="1" t="s">
        <v>60</v>
      </c>
      <c r="D337" s="1" t="s">
        <v>51</v>
      </c>
      <c r="E337" s="1">
        <v>6</v>
      </c>
      <c r="F337" s="1">
        <v>2</v>
      </c>
      <c r="G337" s="1">
        <v>2</v>
      </c>
      <c r="H337" s="1">
        <v>3</v>
      </c>
      <c r="I337" s="1" t="s">
        <v>61</v>
      </c>
      <c r="J337" s="1" t="s">
        <v>63</v>
      </c>
      <c r="K337" s="6">
        <v>1009.1715</v>
      </c>
      <c r="L337" s="6">
        <v>692.64622222222226</v>
      </c>
      <c r="M337" s="1" t="s">
        <v>64</v>
      </c>
      <c r="N337" s="1" t="s">
        <v>40</v>
      </c>
      <c r="O337" s="6">
        <v>0</v>
      </c>
      <c r="P337" s="6">
        <v>0</v>
      </c>
      <c r="Q337" s="6">
        <v>392.73200000000003</v>
      </c>
      <c r="R337" s="6">
        <v>43.555555555555557</v>
      </c>
      <c r="S337" s="6">
        <v>0</v>
      </c>
      <c r="T337" s="6">
        <v>0</v>
      </c>
      <c r="U337" s="6">
        <v>0</v>
      </c>
      <c r="V337" s="6">
        <v>0</v>
      </c>
      <c r="W337" s="6">
        <v>34.888888888888886</v>
      </c>
      <c r="X337" s="6">
        <v>0</v>
      </c>
      <c r="Y337" s="6">
        <v>0</v>
      </c>
      <c r="Z337" s="6">
        <v>710.62364093870394</v>
      </c>
      <c r="AA337" s="1">
        <v>48</v>
      </c>
      <c r="AB337" s="6">
        <v>20.874569174125227</v>
      </c>
      <c r="AC337" s="1" t="s">
        <v>48</v>
      </c>
      <c r="AD337" s="1" t="s">
        <v>53</v>
      </c>
      <c r="AE337" s="1" t="s">
        <v>43</v>
      </c>
      <c r="AF337" s="1" t="s">
        <v>44</v>
      </c>
      <c r="AG337" s="7">
        <v>1</v>
      </c>
      <c r="AH337" s="8">
        <v>8.2090236246585846E-2</v>
      </c>
      <c r="AI337" s="9">
        <v>600.693603515625</v>
      </c>
      <c r="AJ337" s="10">
        <v>0.29409400801316637</v>
      </c>
    </row>
    <row r="338" spans="1:36" x14ac:dyDescent="0.35">
      <c r="A338" s="1">
        <v>337</v>
      </c>
      <c r="B338" s="1">
        <v>50</v>
      </c>
      <c r="C338" s="1" t="s">
        <v>60</v>
      </c>
      <c r="D338" s="1" t="s">
        <v>51</v>
      </c>
      <c r="E338" s="1">
        <v>1</v>
      </c>
      <c r="F338" s="1">
        <v>1</v>
      </c>
      <c r="G338" s="1">
        <v>1</v>
      </c>
      <c r="H338" s="1">
        <v>3</v>
      </c>
      <c r="I338" s="1" t="s">
        <v>62</v>
      </c>
      <c r="J338" s="1" t="s">
        <v>56</v>
      </c>
      <c r="K338" s="6">
        <v>500.81200000000001</v>
      </c>
      <c r="L338" s="6">
        <v>657.55755555555561</v>
      </c>
      <c r="M338" s="1" t="s">
        <v>64</v>
      </c>
      <c r="N338" s="1" t="s">
        <v>47</v>
      </c>
      <c r="O338" s="6">
        <v>0</v>
      </c>
      <c r="P338" s="6">
        <v>0</v>
      </c>
      <c r="Q338" s="6">
        <v>51.569111111111113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162.88888888888889</v>
      </c>
      <c r="X338" s="6">
        <v>0</v>
      </c>
      <c r="Y338" s="6">
        <v>0</v>
      </c>
      <c r="Z338" s="6">
        <v>194.88188532690523</v>
      </c>
      <c r="AA338" s="1">
        <v>48</v>
      </c>
      <c r="AB338" s="6">
        <v>5.7246553051157534</v>
      </c>
      <c r="AC338" s="1" t="s">
        <v>41</v>
      </c>
      <c r="AD338" s="1" t="s">
        <v>53</v>
      </c>
      <c r="AE338" s="1" t="s">
        <v>43</v>
      </c>
      <c r="AF338" s="1" t="s">
        <v>44</v>
      </c>
      <c r="AG338" s="7">
        <v>0</v>
      </c>
      <c r="AH338" s="8">
        <v>0.1636009365320206</v>
      </c>
      <c r="AI338" s="9">
        <v>480.8768310546875</v>
      </c>
      <c r="AJ338" s="10">
        <v>0.17077981705199191</v>
      </c>
    </row>
    <row r="339" spans="1:36" x14ac:dyDescent="0.35">
      <c r="A339" s="1">
        <v>338</v>
      </c>
      <c r="B339" s="1">
        <v>43</v>
      </c>
      <c r="C339" s="1" t="s">
        <v>60</v>
      </c>
      <c r="D339" s="1" t="s">
        <v>36</v>
      </c>
      <c r="E339" s="1">
        <v>2</v>
      </c>
      <c r="F339" s="1">
        <v>0</v>
      </c>
      <c r="G339" s="1">
        <v>0</v>
      </c>
      <c r="H339" s="1">
        <v>1</v>
      </c>
      <c r="I339" s="1" t="s">
        <v>61</v>
      </c>
      <c r="J339" s="1" t="s">
        <v>38</v>
      </c>
      <c r="K339" s="6">
        <v>463.14924999999999</v>
      </c>
      <c r="L339" s="6">
        <v>266.70933333333335</v>
      </c>
      <c r="M339" s="1" t="s">
        <v>46</v>
      </c>
      <c r="N339" s="1" t="s">
        <v>40</v>
      </c>
      <c r="O339" s="6">
        <v>0</v>
      </c>
      <c r="P339" s="6">
        <v>0</v>
      </c>
      <c r="Q339" s="6">
        <v>35.06688888888889</v>
      </c>
      <c r="R339" s="6">
        <v>0</v>
      </c>
      <c r="S339" s="6">
        <v>0</v>
      </c>
      <c r="T339" s="6">
        <v>0</v>
      </c>
      <c r="U339" s="6">
        <v>277.77777777777777</v>
      </c>
      <c r="V339" s="6">
        <v>0</v>
      </c>
      <c r="W339" s="6">
        <v>16.222222222222221</v>
      </c>
      <c r="X339" s="6">
        <v>0</v>
      </c>
      <c r="Y339" s="6">
        <v>0</v>
      </c>
      <c r="Z339" s="6">
        <v>584.90047246504605</v>
      </c>
      <c r="AA339" s="1">
        <v>18</v>
      </c>
      <c r="AB339" s="6">
        <v>37.320031900474703</v>
      </c>
      <c r="AC339" s="1" t="s">
        <v>41</v>
      </c>
      <c r="AD339" s="1" t="s">
        <v>42</v>
      </c>
      <c r="AE339" s="1" t="s">
        <v>52</v>
      </c>
      <c r="AF339" s="1" t="s">
        <v>44</v>
      </c>
      <c r="AG339" s="7">
        <v>1</v>
      </c>
      <c r="AH339" s="8">
        <v>0.18131156265735629</v>
      </c>
      <c r="AI339" s="9">
        <v>336.10650634765619</v>
      </c>
      <c r="AJ339" s="10">
        <v>0.52258775697386639</v>
      </c>
    </row>
    <row r="340" spans="1:36" x14ac:dyDescent="0.35">
      <c r="A340" s="1">
        <v>339</v>
      </c>
      <c r="B340" s="1">
        <v>31</v>
      </c>
      <c r="C340" s="1" t="s">
        <v>60</v>
      </c>
      <c r="D340" s="1" t="s">
        <v>55</v>
      </c>
      <c r="E340" s="1">
        <v>0</v>
      </c>
      <c r="F340" s="1">
        <v>1</v>
      </c>
      <c r="G340" s="1">
        <v>1</v>
      </c>
      <c r="H340" s="1">
        <v>3</v>
      </c>
      <c r="I340" s="1" t="s">
        <v>67</v>
      </c>
      <c r="J340" s="1" t="s">
        <v>56</v>
      </c>
      <c r="K340" s="6">
        <v>280.89974999999998</v>
      </c>
      <c r="L340" s="6">
        <v>147.10177777777778</v>
      </c>
      <c r="M340" s="1" t="s">
        <v>46</v>
      </c>
      <c r="N340" s="1" t="s">
        <v>40</v>
      </c>
      <c r="O340" s="6">
        <v>0</v>
      </c>
      <c r="P340" s="6">
        <v>0</v>
      </c>
      <c r="Q340" s="6">
        <v>167.79977777777779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385.21047880701673</v>
      </c>
      <c r="AA340" s="1">
        <v>48</v>
      </c>
      <c r="AB340" s="6">
        <v>11.315557664016094</v>
      </c>
      <c r="AC340" s="1" t="s">
        <v>48</v>
      </c>
      <c r="AD340" s="1" t="s">
        <v>49</v>
      </c>
      <c r="AE340" s="1" t="s">
        <v>43</v>
      </c>
      <c r="AF340" s="1" t="s">
        <v>44</v>
      </c>
      <c r="AG340" s="7">
        <v>1</v>
      </c>
      <c r="AH340" s="8">
        <v>0.20933324098587039</v>
      </c>
      <c r="AI340" s="9">
        <v>411.26565551757813</v>
      </c>
      <c r="AJ340" s="10">
        <v>4.6944265255972659E-2</v>
      </c>
    </row>
    <row r="341" spans="1:36" x14ac:dyDescent="0.35">
      <c r="A341" s="1">
        <v>340</v>
      </c>
      <c r="B341" s="1">
        <v>62</v>
      </c>
      <c r="C341" s="1" t="s">
        <v>60</v>
      </c>
      <c r="D341" s="1" t="s">
        <v>36</v>
      </c>
      <c r="E341" s="1">
        <v>2</v>
      </c>
      <c r="F341" s="1">
        <v>0</v>
      </c>
      <c r="G341" s="1">
        <v>0</v>
      </c>
      <c r="H341" s="1">
        <v>1</v>
      </c>
      <c r="I341" s="1" t="s">
        <v>45</v>
      </c>
      <c r="J341" s="1" t="s">
        <v>56</v>
      </c>
      <c r="K341" s="6">
        <v>8.9417500000000008</v>
      </c>
      <c r="L341" s="6">
        <v>10.880222222222223</v>
      </c>
      <c r="M341" s="1" t="s">
        <v>46</v>
      </c>
      <c r="N341" s="1" t="s">
        <v>40</v>
      </c>
      <c r="O341" s="6">
        <v>14018.137774309196</v>
      </c>
      <c r="P341" s="6">
        <v>5777.7777777777774</v>
      </c>
      <c r="Q341" s="6">
        <v>2.8266666666666667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17.155555555555555</v>
      </c>
      <c r="X341" s="6">
        <v>261.77777777777777</v>
      </c>
      <c r="Y341" s="6">
        <v>0</v>
      </c>
      <c r="Z341" s="6">
        <v>4.3783882372787541</v>
      </c>
      <c r="AA341" s="1">
        <v>24</v>
      </c>
      <c r="AB341" s="6">
        <v>0.21858710082000207</v>
      </c>
      <c r="AC341" s="1" t="s">
        <v>41</v>
      </c>
      <c r="AD341" s="1" t="s">
        <v>49</v>
      </c>
      <c r="AE341" s="1" t="s">
        <v>52</v>
      </c>
      <c r="AF341" s="1" t="s">
        <v>44</v>
      </c>
      <c r="AG341" s="7">
        <v>0</v>
      </c>
      <c r="AH341" s="8">
        <v>0.36172518134117132</v>
      </c>
      <c r="AI341" s="9">
        <v>294.96099853515619</v>
      </c>
      <c r="AJ341" s="10">
        <v>0.30815626356903902</v>
      </c>
    </row>
    <row r="342" spans="1:36" x14ac:dyDescent="0.35">
      <c r="A342" s="1">
        <v>341</v>
      </c>
      <c r="B342" s="1">
        <v>62</v>
      </c>
      <c r="C342" s="1" t="s">
        <v>50</v>
      </c>
      <c r="D342" s="1" t="s">
        <v>51</v>
      </c>
      <c r="E342" s="1">
        <v>2</v>
      </c>
      <c r="F342" s="1">
        <v>1</v>
      </c>
      <c r="G342" s="1">
        <v>1</v>
      </c>
      <c r="H342" s="1">
        <v>3</v>
      </c>
      <c r="I342" s="1" t="s">
        <v>62</v>
      </c>
      <c r="J342" s="1" t="s">
        <v>56</v>
      </c>
      <c r="K342" s="6">
        <v>1047.33025</v>
      </c>
      <c r="L342" s="6">
        <v>1231.7448888888889</v>
      </c>
      <c r="M342" s="1" t="s">
        <v>46</v>
      </c>
      <c r="N342" s="1" t="s">
        <v>47</v>
      </c>
      <c r="O342" s="6">
        <v>0</v>
      </c>
      <c r="P342" s="6">
        <v>0</v>
      </c>
      <c r="Q342" s="6">
        <v>569.27977777777778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578.24804698277342</v>
      </c>
      <c r="AA342" s="1">
        <v>36</v>
      </c>
      <c r="AB342" s="6">
        <v>20.905052112392646</v>
      </c>
      <c r="AC342" s="1" t="s">
        <v>41</v>
      </c>
      <c r="AD342" s="1" t="s">
        <v>49</v>
      </c>
      <c r="AE342" s="1" t="s">
        <v>43</v>
      </c>
      <c r="AF342" s="1" t="s">
        <v>44</v>
      </c>
      <c r="AG342" s="7">
        <v>1</v>
      </c>
      <c r="AH342" s="8">
        <v>6.4462654292583466E-2</v>
      </c>
      <c r="AI342" s="9">
        <v>584.2431640625</v>
      </c>
      <c r="AJ342" s="10">
        <v>0.15229076852761261</v>
      </c>
    </row>
    <row r="343" spans="1:36" x14ac:dyDescent="0.35">
      <c r="A343" s="1">
        <v>342</v>
      </c>
      <c r="B343" s="1">
        <v>56</v>
      </c>
      <c r="C343" s="1" t="s">
        <v>35</v>
      </c>
      <c r="D343" s="1" t="s">
        <v>36</v>
      </c>
      <c r="E343" s="1">
        <v>0</v>
      </c>
      <c r="F343" s="1">
        <v>1</v>
      </c>
      <c r="G343" s="1">
        <v>1</v>
      </c>
      <c r="H343" s="1">
        <v>3</v>
      </c>
      <c r="I343" s="1" t="s">
        <v>37</v>
      </c>
      <c r="J343" s="1" t="s">
        <v>56</v>
      </c>
      <c r="K343" s="6">
        <v>202.07974999999999</v>
      </c>
      <c r="L343" s="6">
        <v>194.2668888888889</v>
      </c>
      <c r="M343" s="1" t="s">
        <v>46</v>
      </c>
      <c r="N343" s="1" t="s">
        <v>66</v>
      </c>
      <c r="O343" s="6">
        <v>0</v>
      </c>
      <c r="P343" s="6">
        <v>666.66666666666663</v>
      </c>
      <c r="Q343" s="6">
        <v>111.59399999999999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25.333333333333332</v>
      </c>
      <c r="X343" s="6">
        <v>0</v>
      </c>
      <c r="Y343" s="6">
        <v>0</v>
      </c>
      <c r="Z343" s="6">
        <v>100.68892082881659</v>
      </c>
      <c r="AA343" s="1">
        <v>48</v>
      </c>
      <c r="AB343" s="6">
        <v>2.9577370098927633</v>
      </c>
      <c r="AC343" s="1" t="s">
        <v>41</v>
      </c>
      <c r="AD343" s="1" t="s">
        <v>53</v>
      </c>
      <c r="AE343" s="1" t="s">
        <v>43</v>
      </c>
      <c r="AF343" s="1" t="s">
        <v>44</v>
      </c>
      <c r="AG343" s="7">
        <v>0</v>
      </c>
      <c r="AH343" s="8">
        <v>0.23740282654762271</v>
      </c>
      <c r="AI343" s="9">
        <v>445.97061157226563</v>
      </c>
      <c r="AJ343" s="10">
        <v>0.27609273666105122</v>
      </c>
    </row>
    <row r="344" spans="1:36" x14ac:dyDescent="0.35">
      <c r="A344" s="1">
        <v>343</v>
      </c>
      <c r="B344" s="1">
        <v>21</v>
      </c>
      <c r="C344" s="1" t="s">
        <v>35</v>
      </c>
      <c r="D344" s="1" t="s">
        <v>36</v>
      </c>
      <c r="E344" s="1">
        <v>0</v>
      </c>
      <c r="F344" s="1">
        <v>0</v>
      </c>
      <c r="G344" s="1">
        <v>0</v>
      </c>
      <c r="H344" s="1">
        <v>3</v>
      </c>
      <c r="I344" s="1" t="s">
        <v>62</v>
      </c>
      <c r="J344" s="1" t="s">
        <v>56</v>
      </c>
      <c r="K344" s="6">
        <v>1003.35825</v>
      </c>
      <c r="L344" s="6">
        <v>652.33266666666668</v>
      </c>
      <c r="M344" s="1" t="s">
        <v>64</v>
      </c>
      <c r="N344" s="1" t="s">
        <v>40</v>
      </c>
      <c r="O344" s="6">
        <v>0</v>
      </c>
      <c r="P344" s="6">
        <v>0</v>
      </c>
      <c r="Q344" s="6">
        <v>554.56977777777774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44.666666666666664</v>
      </c>
      <c r="X344" s="6">
        <v>0</v>
      </c>
      <c r="Y344" s="6">
        <v>0</v>
      </c>
      <c r="Z344" s="6">
        <v>1149.9219753050668</v>
      </c>
      <c r="AA344" s="1">
        <v>36</v>
      </c>
      <c r="AB344" s="6">
        <v>41.572434086671571</v>
      </c>
      <c r="AC344" s="1" t="s">
        <v>41</v>
      </c>
      <c r="AD344" s="1" t="s">
        <v>42</v>
      </c>
      <c r="AE344" s="1" t="s">
        <v>52</v>
      </c>
      <c r="AF344" s="1" t="s">
        <v>75</v>
      </c>
      <c r="AG344" s="7">
        <v>1</v>
      </c>
      <c r="AH344" s="8">
        <v>5.7809662073850632E-2</v>
      </c>
      <c r="AI344" s="9">
        <v>495.76614379882813</v>
      </c>
      <c r="AJ344" s="10">
        <v>0.67668813894456437</v>
      </c>
    </row>
    <row r="345" spans="1:36" x14ac:dyDescent="0.35">
      <c r="A345" s="1">
        <v>344</v>
      </c>
      <c r="B345" s="1">
        <v>30</v>
      </c>
      <c r="C345" s="1" t="s">
        <v>35</v>
      </c>
      <c r="D345" s="1" t="s">
        <v>74</v>
      </c>
      <c r="E345" s="1">
        <v>0</v>
      </c>
      <c r="F345" s="1">
        <v>2</v>
      </c>
      <c r="G345" s="1">
        <v>2</v>
      </c>
      <c r="H345" s="1">
        <v>3</v>
      </c>
      <c r="I345" s="1" t="s">
        <v>62</v>
      </c>
      <c r="J345" s="1" t="s">
        <v>38</v>
      </c>
      <c r="K345" s="6">
        <v>1397.9204999999999</v>
      </c>
      <c r="L345" s="6">
        <v>1257.7715555555556</v>
      </c>
      <c r="M345" s="1" t="s">
        <v>46</v>
      </c>
      <c r="N345" s="1" t="s">
        <v>47</v>
      </c>
      <c r="O345" s="6">
        <v>0</v>
      </c>
      <c r="P345" s="6">
        <v>0</v>
      </c>
      <c r="Q345" s="6">
        <v>114.38533333333334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73.555555555555557</v>
      </c>
      <c r="X345" s="6">
        <v>0</v>
      </c>
      <c r="Y345" s="6">
        <v>0</v>
      </c>
      <c r="Z345" s="6">
        <v>1113.6164922694015</v>
      </c>
      <c r="AA345" s="1">
        <v>12</v>
      </c>
      <c r="AB345" s="6">
        <v>102.09635211151829</v>
      </c>
      <c r="AC345" s="1" t="s">
        <v>48</v>
      </c>
      <c r="AD345" s="1" t="s">
        <v>49</v>
      </c>
      <c r="AE345" s="1" t="s">
        <v>52</v>
      </c>
      <c r="AF345" s="1" t="s">
        <v>44</v>
      </c>
      <c r="AG345" s="7">
        <v>1</v>
      </c>
      <c r="AH345" s="8">
        <v>3.4113936126232147E-2</v>
      </c>
      <c r="AI345" s="9">
        <v>526.4549560546875</v>
      </c>
      <c r="AJ345" s="10">
        <v>8.4132903376238299E-2</v>
      </c>
    </row>
    <row r="346" spans="1:36" x14ac:dyDescent="0.35">
      <c r="A346" s="1">
        <v>345</v>
      </c>
      <c r="B346" s="1">
        <v>45</v>
      </c>
      <c r="C346" s="1" t="s">
        <v>35</v>
      </c>
      <c r="D346" s="1" t="s">
        <v>36</v>
      </c>
      <c r="E346" s="1">
        <v>0</v>
      </c>
      <c r="F346" s="1">
        <v>0</v>
      </c>
      <c r="G346" s="1">
        <v>0</v>
      </c>
      <c r="H346" s="1">
        <v>1</v>
      </c>
      <c r="I346" s="1" t="s">
        <v>45</v>
      </c>
      <c r="J346" s="1" t="s">
        <v>56</v>
      </c>
      <c r="K346" s="6">
        <v>2.2435</v>
      </c>
      <c r="L346" s="6">
        <v>2.1628888888888889</v>
      </c>
      <c r="M346" s="1" t="s">
        <v>39</v>
      </c>
      <c r="N346" s="1" t="s">
        <v>40</v>
      </c>
      <c r="O346" s="6">
        <v>0</v>
      </c>
      <c r="P346" s="6">
        <v>0</v>
      </c>
      <c r="Q346" s="6">
        <v>0.182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1.7535525888939534</v>
      </c>
      <c r="AA346" s="1">
        <v>24</v>
      </c>
      <c r="AB346" s="6">
        <v>8.7544538256837737E-2</v>
      </c>
      <c r="AC346" s="1" t="s">
        <v>48</v>
      </c>
      <c r="AD346" s="1" t="s">
        <v>49</v>
      </c>
      <c r="AE346" s="1" t="s">
        <v>68</v>
      </c>
      <c r="AF346" s="1" t="s">
        <v>44</v>
      </c>
      <c r="AG346" s="7">
        <v>0</v>
      </c>
      <c r="AH346" s="8">
        <v>0.37829843163490301</v>
      </c>
      <c r="AI346" s="9">
        <v>234.44915771484381</v>
      </c>
      <c r="AJ346" s="10">
        <v>0.1049236514889321</v>
      </c>
    </row>
    <row r="347" spans="1:36" x14ac:dyDescent="0.35">
      <c r="A347" s="1">
        <v>346</v>
      </c>
      <c r="B347" s="1">
        <v>45</v>
      </c>
      <c r="C347" s="1" t="s">
        <v>60</v>
      </c>
      <c r="D347" s="1" t="s">
        <v>59</v>
      </c>
      <c r="E347" s="1">
        <v>1</v>
      </c>
      <c r="F347" s="1">
        <v>0</v>
      </c>
      <c r="G347" s="1">
        <v>0</v>
      </c>
      <c r="H347" s="1">
        <v>3</v>
      </c>
      <c r="I347" s="1" t="s">
        <v>61</v>
      </c>
      <c r="J347" s="1" t="s">
        <v>56</v>
      </c>
      <c r="K347" s="6">
        <v>1134.5907500000001</v>
      </c>
      <c r="L347" s="6">
        <v>1386.5737777777779</v>
      </c>
      <c r="M347" s="1" t="s">
        <v>39</v>
      </c>
      <c r="N347" s="1" t="s">
        <v>40</v>
      </c>
      <c r="O347" s="6">
        <v>0</v>
      </c>
      <c r="P347" s="6">
        <v>0</v>
      </c>
      <c r="Q347" s="6">
        <v>517.74355555555553</v>
      </c>
      <c r="R347" s="6">
        <v>0</v>
      </c>
      <c r="S347" s="6">
        <v>0</v>
      </c>
      <c r="T347" s="6">
        <v>0</v>
      </c>
      <c r="U347" s="6">
        <v>690.66666666666663</v>
      </c>
      <c r="V347" s="6">
        <v>0</v>
      </c>
      <c r="W347" s="6">
        <v>81.777777777777771</v>
      </c>
      <c r="X347" s="6">
        <v>0</v>
      </c>
      <c r="Y347" s="6">
        <v>0</v>
      </c>
      <c r="Z347" s="6">
        <v>419.97919872945488</v>
      </c>
      <c r="AA347" s="1">
        <v>24</v>
      </c>
      <c r="AB347" s="6">
        <v>20.967084342441876</v>
      </c>
      <c r="AC347" s="1" t="s">
        <v>48</v>
      </c>
      <c r="AD347" s="1" t="s">
        <v>53</v>
      </c>
      <c r="AE347" s="1" t="s">
        <v>83</v>
      </c>
      <c r="AF347" s="1" t="s">
        <v>44</v>
      </c>
      <c r="AG347" s="7">
        <v>1</v>
      </c>
      <c r="AH347" s="8">
        <v>7.1661703288555145E-2</v>
      </c>
      <c r="AI347" s="9">
        <v>483.98126220703119</v>
      </c>
      <c r="AJ347" s="10">
        <v>8.1287678684906398E-2</v>
      </c>
    </row>
    <row r="348" spans="1:36" x14ac:dyDescent="0.35">
      <c r="A348" s="1">
        <v>347</v>
      </c>
      <c r="B348" s="1">
        <v>43</v>
      </c>
      <c r="C348" s="1" t="s">
        <v>60</v>
      </c>
      <c r="D348" s="1" t="s">
        <v>51</v>
      </c>
      <c r="E348" s="1">
        <v>1</v>
      </c>
      <c r="F348" s="1">
        <v>1</v>
      </c>
      <c r="G348" s="1">
        <v>1</v>
      </c>
      <c r="H348" s="1">
        <v>2</v>
      </c>
      <c r="I348" s="1" t="s">
        <v>62</v>
      </c>
      <c r="J348" s="1" t="s">
        <v>63</v>
      </c>
      <c r="K348" s="6">
        <v>257.11425000000003</v>
      </c>
      <c r="L348" s="6">
        <v>246.19288888888889</v>
      </c>
      <c r="M348" s="1" t="s">
        <v>46</v>
      </c>
      <c r="N348" s="1" t="s">
        <v>40</v>
      </c>
      <c r="O348" s="6">
        <v>0</v>
      </c>
      <c r="P348" s="6">
        <v>2888.8888888888887</v>
      </c>
      <c r="Q348" s="6">
        <v>161.37333333333333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44.222222222222221</v>
      </c>
      <c r="X348" s="6">
        <v>0</v>
      </c>
      <c r="Y348" s="6">
        <v>0</v>
      </c>
      <c r="Z348" s="6">
        <v>89.598736268559279</v>
      </c>
      <c r="AA348" s="1">
        <v>36</v>
      </c>
      <c r="AB348" s="6">
        <v>3.2392089530992521</v>
      </c>
      <c r="AC348" s="1" t="s">
        <v>41</v>
      </c>
      <c r="AD348" s="1" t="s">
        <v>49</v>
      </c>
      <c r="AE348" s="1" t="s">
        <v>43</v>
      </c>
      <c r="AF348" s="1" t="s">
        <v>44</v>
      </c>
      <c r="AG348" s="7">
        <v>0</v>
      </c>
      <c r="AH348" s="8">
        <v>0.27257195115089422</v>
      </c>
      <c r="AI348" s="9">
        <v>349.76663208007813</v>
      </c>
      <c r="AJ348" s="10">
        <v>0.20854805398137921</v>
      </c>
    </row>
    <row r="349" spans="1:36" x14ac:dyDescent="0.35">
      <c r="A349" s="1">
        <v>348</v>
      </c>
      <c r="B349" s="1">
        <v>38</v>
      </c>
      <c r="C349" s="1" t="s">
        <v>50</v>
      </c>
      <c r="D349" s="1" t="s">
        <v>36</v>
      </c>
      <c r="E349" s="1">
        <v>2</v>
      </c>
      <c r="F349" s="1">
        <v>1</v>
      </c>
      <c r="G349" s="1">
        <v>1</v>
      </c>
      <c r="H349" s="1">
        <v>3</v>
      </c>
      <c r="I349" s="1" t="s">
        <v>62</v>
      </c>
      <c r="J349" s="1" t="s">
        <v>63</v>
      </c>
      <c r="K349" s="6">
        <v>576.14475000000004</v>
      </c>
      <c r="L349" s="6">
        <v>471.45600000000002</v>
      </c>
      <c r="M349" s="1" t="s">
        <v>64</v>
      </c>
      <c r="N349" s="1" t="s">
        <v>47</v>
      </c>
      <c r="O349" s="6">
        <v>0</v>
      </c>
      <c r="P349" s="6">
        <v>0</v>
      </c>
      <c r="Q349" s="6">
        <v>18.878444444444444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162.88888888888889</v>
      </c>
      <c r="X349" s="6">
        <v>0</v>
      </c>
      <c r="Y349" s="6">
        <v>0</v>
      </c>
      <c r="Z349" s="6">
        <v>606.06391564837963</v>
      </c>
      <c r="AA349" s="1">
        <v>48</v>
      </c>
      <c r="AB349" s="6">
        <v>17.803127284692405</v>
      </c>
      <c r="AC349" s="1" t="s">
        <v>48</v>
      </c>
      <c r="AD349" s="1" t="s">
        <v>49</v>
      </c>
      <c r="AE349" s="1" t="s">
        <v>43</v>
      </c>
      <c r="AF349" s="1" t="s">
        <v>44</v>
      </c>
      <c r="AG349" s="7">
        <v>1</v>
      </c>
      <c r="AH349" s="8">
        <v>0.1284756064414978</v>
      </c>
      <c r="AI349" s="9">
        <v>498.33566284179688</v>
      </c>
      <c r="AJ349" s="10">
        <v>7.3224900176002625E-2</v>
      </c>
    </row>
    <row r="350" spans="1:36" x14ac:dyDescent="0.35">
      <c r="A350" s="1">
        <v>349</v>
      </c>
      <c r="B350" s="1">
        <v>24</v>
      </c>
      <c r="C350" s="1" t="s">
        <v>60</v>
      </c>
      <c r="D350" s="1" t="s">
        <v>51</v>
      </c>
      <c r="E350" s="1">
        <v>0</v>
      </c>
      <c r="F350" s="1">
        <v>0</v>
      </c>
      <c r="G350" s="1">
        <v>0</v>
      </c>
      <c r="H350" s="1">
        <v>3</v>
      </c>
      <c r="I350" s="1" t="s">
        <v>37</v>
      </c>
      <c r="J350" s="1" t="s">
        <v>38</v>
      </c>
      <c r="K350" s="6">
        <v>1249.4412500000001</v>
      </c>
      <c r="L350" s="6">
        <v>989.3413333333333</v>
      </c>
      <c r="M350" s="1" t="s">
        <v>46</v>
      </c>
      <c r="N350" s="1" t="s">
        <v>40</v>
      </c>
      <c r="O350" s="6">
        <v>0</v>
      </c>
      <c r="P350" s="6">
        <v>800</v>
      </c>
      <c r="Q350" s="6">
        <v>810.13133333333337</v>
      </c>
      <c r="R350" s="6">
        <v>0</v>
      </c>
      <c r="S350" s="6">
        <v>0</v>
      </c>
      <c r="T350" s="6">
        <v>44.444444444444443</v>
      </c>
      <c r="U350" s="6">
        <v>0</v>
      </c>
      <c r="V350" s="6">
        <v>0</v>
      </c>
      <c r="W350" s="6">
        <v>290.22222222222223</v>
      </c>
      <c r="X350" s="6">
        <v>0</v>
      </c>
      <c r="Y350" s="6">
        <v>0</v>
      </c>
      <c r="Z350" s="6">
        <v>1097.7607697459277</v>
      </c>
      <c r="AA350" s="1">
        <v>24</v>
      </c>
      <c r="AB350" s="6">
        <v>54.804720606922075</v>
      </c>
      <c r="AC350" s="1" t="s">
        <v>41</v>
      </c>
      <c r="AD350" s="1" t="s">
        <v>53</v>
      </c>
      <c r="AE350" s="1" t="s">
        <v>52</v>
      </c>
      <c r="AF350" s="1" t="s">
        <v>44</v>
      </c>
      <c r="AG350" s="7">
        <v>1</v>
      </c>
      <c r="AH350" s="8">
        <v>4.4066682457923889E-2</v>
      </c>
      <c r="AI350" s="9">
        <v>496.24026489257813</v>
      </c>
      <c r="AJ350" s="10">
        <v>4.8225498660328117E-2</v>
      </c>
    </row>
    <row r="351" spans="1:36" x14ac:dyDescent="0.35">
      <c r="A351" s="1">
        <v>350</v>
      </c>
      <c r="B351" s="1">
        <v>31</v>
      </c>
      <c r="C351" s="1" t="s">
        <v>50</v>
      </c>
      <c r="D351" s="1" t="s">
        <v>36</v>
      </c>
      <c r="E351" s="1">
        <v>0</v>
      </c>
      <c r="F351" s="1">
        <v>0</v>
      </c>
      <c r="G351" s="1">
        <v>0</v>
      </c>
      <c r="H351" s="1">
        <v>2</v>
      </c>
      <c r="I351" s="1" t="s">
        <v>37</v>
      </c>
      <c r="J351" s="1" t="s">
        <v>56</v>
      </c>
      <c r="K351" s="6">
        <v>474.87849999999997</v>
      </c>
      <c r="L351" s="6">
        <v>451.46800000000002</v>
      </c>
      <c r="M351" s="1" t="s">
        <v>46</v>
      </c>
      <c r="N351" s="1" t="s">
        <v>47</v>
      </c>
      <c r="O351" s="6">
        <v>0</v>
      </c>
      <c r="P351" s="6">
        <v>0</v>
      </c>
      <c r="Q351" s="6">
        <v>6.4613333333333332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5.7777777777777777</v>
      </c>
      <c r="X351" s="6">
        <v>0</v>
      </c>
      <c r="Y351" s="6">
        <v>0</v>
      </c>
      <c r="Z351" s="6">
        <v>264.67656988113555</v>
      </c>
      <c r="AA351" s="1">
        <v>60</v>
      </c>
      <c r="AB351" s="6">
        <v>6.721045268932782</v>
      </c>
      <c r="AC351" s="1" t="s">
        <v>48</v>
      </c>
      <c r="AD351" s="1" t="s">
        <v>49</v>
      </c>
      <c r="AE351" s="1" t="s">
        <v>52</v>
      </c>
      <c r="AF351" s="1" t="s">
        <v>54</v>
      </c>
      <c r="AG351" s="7">
        <v>0</v>
      </c>
      <c r="AH351" s="8">
        <v>0.17674145102500921</v>
      </c>
      <c r="AI351" s="9">
        <v>419.50753784179688</v>
      </c>
      <c r="AJ351" s="10">
        <v>3.416739883250626E-2</v>
      </c>
    </row>
    <row r="352" spans="1:36" x14ac:dyDescent="0.35">
      <c r="A352" s="1">
        <v>351</v>
      </c>
      <c r="B352" s="1">
        <v>29</v>
      </c>
      <c r="C352" s="1" t="s">
        <v>50</v>
      </c>
      <c r="D352" s="1" t="s">
        <v>51</v>
      </c>
      <c r="E352" s="1">
        <v>1</v>
      </c>
      <c r="F352" s="1">
        <v>1</v>
      </c>
      <c r="G352" s="1">
        <v>1</v>
      </c>
      <c r="H352" s="1">
        <v>3</v>
      </c>
      <c r="I352" s="1" t="s">
        <v>45</v>
      </c>
      <c r="J352" s="1" t="s">
        <v>56</v>
      </c>
      <c r="K352" s="6">
        <v>1104.07</v>
      </c>
      <c r="L352" s="6">
        <v>517.5284444444444</v>
      </c>
      <c r="M352" s="1" t="s">
        <v>46</v>
      </c>
      <c r="N352" s="1" t="s">
        <v>40</v>
      </c>
      <c r="O352" s="6">
        <v>0</v>
      </c>
      <c r="P352" s="6">
        <v>0</v>
      </c>
      <c r="Q352" s="6">
        <v>651.54155555555553</v>
      </c>
      <c r="R352" s="6">
        <v>0</v>
      </c>
      <c r="S352" s="6">
        <v>0</v>
      </c>
      <c r="T352" s="6">
        <v>0</v>
      </c>
      <c r="U352" s="6">
        <v>355.55555555555554</v>
      </c>
      <c r="V352" s="6">
        <v>0</v>
      </c>
      <c r="W352" s="6">
        <v>290.22222222222223</v>
      </c>
      <c r="X352" s="6">
        <v>0</v>
      </c>
      <c r="Y352" s="6">
        <v>0</v>
      </c>
      <c r="Z352" s="6">
        <v>1250.5903399880624</v>
      </c>
      <c r="AA352" s="1">
        <v>24</v>
      </c>
      <c r="AB352" s="6">
        <v>62.434599655646608</v>
      </c>
      <c r="AC352" s="1" t="s">
        <v>41</v>
      </c>
      <c r="AD352" s="1" t="s">
        <v>70</v>
      </c>
      <c r="AE352" s="1" t="s">
        <v>52</v>
      </c>
      <c r="AF352" s="1" t="s">
        <v>58</v>
      </c>
      <c r="AG352" s="7">
        <v>1</v>
      </c>
      <c r="AH352" s="8">
        <v>5.2035048604011543E-2</v>
      </c>
      <c r="AI352" s="9">
        <v>517.157470703125</v>
      </c>
      <c r="AJ352" s="10">
        <v>0.17981310152709609</v>
      </c>
    </row>
    <row r="353" spans="1:36" x14ac:dyDescent="0.35">
      <c r="A353" s="1">
        <v>352</v>
      </c>
      <c r="B353" s="1">
        <v>30</v>
      </c>
      <c r="C353" s="1" t="s">
        <v>50</v>
      </c>
      <c r="D353" s="1" t="s">
        <v>59</v>
      </c>
      <c r="E353" s="1">
        <v>1</v>
      </c>
      <c r="F353" s="1">
        <v>4</v>
      </c>
      <c r="G353" s="1">
        <v>4</v>
      </c>
      <c r="H353" s="1">
        <v>2</v>
      </c>
      <c r="I353" s="1" t="s">
        <v>62</v>
      </c>
      <c r="J353" s="1" t="s">
        <v>38</v>
      </c>
      <c r="K353" s="6">
        <v>417.3</v>
      </c>
      <c r="L353" s="6">
        <v>267.10377777777779</v>
      </c>
      <c r="M353" s="1" t="s">
        <v>39</v>
      </c>
      <c r="N353" s="1" t="s">
        <v>40</v>
      </c>
      <c r="O353" s="6">
        <v>0</v>
      </c>
      <c r="P353" s="6">
        <v>286.6611111111111</v>
      </c>
      <c r="Q353" s="6">
        <v>224.49311111111112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10.444444444444445</v>
      </c>
      <c r="X353" s="6">
        <v>0</v>
      </c>
      <c r="Y353" s="6">
        <v>0</v>
      </c>
      <c r="Z353" s="6">
        <v>394.5913864277357</v>
      </c>
      <c r="AA353" s="1">
        <v>60</v>
      </c>
      <c r="AB353" s="6">
        <v>10.020027734615065</v>
      </c>
      <c r="AC353" s="1" t="s">
        <v>41</v>
      </c>
      <c r="AD353" s="1" t="s">
        <v>49</v>
      </c>
      <c r="AE353" s="1" t="s">
        <v>43</v>
      </c>
      <c r="AF353" s="1" t="s">
        <v>44</v>
      </c>
      <c r="AG353" s="7">
        <v>0</v>
      </c>
      <c r="AH353" s="8">
        <v>0.20181415975093839</v>
      </c>
      <c r="AI353" s="9">
        <v>452.52239990234381</v>
      </c>
      <c r="AJ353" s="10">
        <v>0.24639105434923039</v>
      </c>
    </row>
    <row r="354" spans="1:36" x14ac:dyDescent="0.35">
      <c r="A354" s="1">
        <v>353</v>
      </c>
      <c r="B354" s="1">
        <v>42</v>
      </c>
      <c r="C354" s="1" t="s">
        <v>35</v>
      </c>
      <c r="D354" s="1" t="s">
        <v>36</v>
      </c>
      <c r="E354" s="1">
        <v>1</v>
      </c>
      <c r="F354" s="1">
        <v>2</v>
      </c>
      <c r="G354" s="1">
        <v>2</v>
      </c>
      <c r="H354" s="1">
        <v>3</v>
      </c>
      <c r="I354" s="1" t="s">
        <v>61</v>
      </c>
      <c r="J354" s="1" t="s">
        <v>38</v>
      </c>
      <c r="K354" s="6">
        <v>534.721</v>
      </c>
      <c r="L354" s="6">
        <v>370.53866666666664</v>
      </c>
      <c r="M354" s="1" t="s">
        <v>46</v>
      </c>
      <c r="N354" s="1" t="s">
        <v>66</v>
      </c>
      <c r="O354" s="6">
        <v>0</v>
      </c>
      <c r="P354" s="6">
        <v>0</v>
      </c>
      <c r="Q354" s="6">
        <v>53.866444444444447</v>
      </c>
      <c r="R354" s="6">
        <v>200</v>
      </c>
      <c r="S354" s="6">
        <v>0</v>
      </c>
      <c r="T354" s="6">
        <v>0</v>
      </c>
      <c r="U354" s="6">
        <v>0</v>
      </c>
      <c r="V354" s="6">
        <v>0</v>
      </c>
      <c r="W354" s="6">
        <v>33.333333333333336</v>
      </c>
      <c r="X354" s="6">
        <v>0</v>
      </c>
      <c r="Y354" s="6">
        <v>0</v>
      </c>
      <c r="Z354" s="6">
        <v>355.67366749766694</v>
      </c>
      <c r="AA354" s="1">
        <v>24</v>
      </c>
      <c r="AB354" s="6">
        <v>17.756688444022661</v>
      </c>
      <c r="AC354" s="1" t="s">
        <v>48</v>
      </c>
      <c r="AD354" s="1" t="s">
        <v>53</v>
      </c>
      <c r="AE354" s="1" t="s">
        <v>52</v>
      </c>
      <c r="AF354" s="1" t="s">
        <v>44</v>
      </c>
      <c r="AG354" s="7">
        <v>0</v>
      </c>
      <c r="AH354" s="8">
        <v>0.18155698478221891</v>
      </c>
      <c r="AI354" s="9">
        <v>407.3187255859375</v>
      </c>
      <c r="AJ354" s="10">
        <v>3.9018205140306361E-3</v>
      </c>
    </row>
    <row r="355" spans="1:36" x14ac:dyDescent="0.35">
      <c r="A355" s="1">
        <v>354</v>
      </c>
      <c r="B355" s="1">
        <v>32</v>
      </c>
      <c r="C355" s="1" t="s">
        <v>60</v>
      </c>
      <c r="D355" s="1" t="s">
        <v>74</v>
      </c>
      <c r="E355" s="1">
        <v>0</v>
      </c>
      <c r="F355" s="1">
        <v>1</v>
      </c>
      <c r="G355" s="1">
        <v>1</v>
      </c>
      <c r="H355" s="1">
        <v>5</v>
      </c>
      <c r="I355" s="1" t="s">
        <v>37</v>
      </c>
      <c r="J355" s="1" t="s">
        <v>56</v>
      </c>
      <c r="K355" s="6">
        <v>867.62675000000002</v>
      </c>
      <c r="L355" s="6">
        <v>422.93088888888889</v>
      </c>
      <c r="M355" s="1" t="s">
        <v>46</v>
      </c>
      <c r="N355" s="1" t="s">
        <v>40</v>
      </c>
      <c r="O355" s="6">
        <v>0</v>
      </c>
      <c r="P355" s="6">
        <v>0</v>
      </c>
      <c r="Q355" s="6">
        <v>186.84088888888888</v>
      </c>
      <c r="R355" s="6">
        <v>0</v>
      </c>
      <c r="S355" s="6">
        <v>0</v>
      </c>
      <c r="T355" s="6">
        <v>0</v>
      </c>
      <c r="U355" s="6">
        <v>255.55555555555554</v>
      </c>
      <c r="V355" s="6">
        <v>0</v>
      </c>
      <c r="W355" s="6">
        <v>83.111111111111114</v>
      </c>
      <c r="X355" s="6">
        <v>0</v>
      </c>
      <c r="Y355" s="6">
        <v>0</v>
      </c>
      <c r="Z355" s="6">
        <v>1396.365623264825</v>
      </c>
      <c r="AA355" s="1">
        <v>24</v>
      </c>
      <c r="AB355" s="6">
        <v>69.712299762589709</v>
      </c>
      <c r="AC355" s="1" t="s">
        <v>41</v>
      </c>
      <c r="AD355" s="1" t="s">
        <v>53</v>
      </c>
      <c r="AE355" s="1" t="s">
        <v>52</v>
      </c>
      <c r="AF355" s="1" t="s">
        <v>44</v>
      </c>
      <c r="AG355" s="7">
        <v>1</v>
      </c>
      <c r="AH355" s="8">
        <v>4.8930998891592033E-2</v>
      </c>
      <c r="AI355" s="9">
        <v>578.928955078125</v>
      </c>
      <c r="AJ355" s="10">
        <v>3.3127885869331131E-2</v>
      </c>
    </row>
    <row r="356" spans="1:36" x14ac:dyDescent="0.35">
      <c r="A356" s="1">
        <v>355</v>
      </c>
      <c r="B356" s="1">
        <v>65</v>
      </c>
      <c r="C356" s="1" t="s">
        <v>60</v>
      </c>
      <c r="D356" s="1" t="s">
        <v>36</v>
      </c>
      <c r="E356" s="1">
        <v>0</v>
      </c>
      <c r="F356" s="1">
        <v>2</v>
      </c>
      <c r="G356" s="1">
        <v>2</v>
      </c>
      <c r="H356" s="1">
        <v>3</v>
      </c>
      <c r="I356" s="1" t="s">
        <v>37</v>
      </c>
      <c r="J356" s="1" t="s">
        <v>63</v>
      </c>
      <c r="K356" s="6">
        <v>710.56600000000003</v>
      </c>
      <c r="L356" s="6">
        <v>514.57822222222217</v>
      </c>
      <c r="M356" s="1" t="s">
        <v>64</v>
      </c>
      <c r="N356" s="1" t="s">
        <v>47</v>
      </c>
      <c r="O356" s="6">
        <v>0</v>
      </c>
      <c r="P356" s="6">
        <v>619.55555555555554</v>
      </c>
      <c r="Q356" s="6">
        <v>232.624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664.51212656410655</v>
      </c>
      <c r="AA356" s="1">
        <v>36</v>
      </c>
      <c r="AB356" s="6">
        <v>24.023705237958811</v>
      </c>
      <c r="AC356" s="1" t="s">
        <v>41</v>
      </c>
      <c r="AD356" s="1" t="s">
        <v>49</v>
      </c>
      <c r="AE356" s="1" t="s">
        <v>43</v>
      </c>
      <c r="AF356" s="1" t="s">
        <v>44</v>
      </c>
      <c r="AG356" s="7">
        <v>1</v>
      </c>
      <c r="AH356" s="8">
        <v>9.7705021500587463E-2</v>
      </c>
      <c r="AI356" s="9">
        <v>551.58917236328125</v>
      </c>
      <c r="AJ356" s="10">
        <v>4.2283308724806602E-2</v>
      </c>
    </row>
    <row r="357" spans="1:36" x14ac:dyDescent="0.35">
      <c r="A357" s="1">
        <v>356</v>
      </c>
      <c r="B357" s="1">
        <v>47</v>
      </c>
      <c r="C357" s="1" t="s">
        <v>60</v>
      </c>
      <c r="D357" s="1" t="s">
        <v>51</v>
      </c>
      <c r="E357" s="1">
        <v>3</v>
      </c>
      <c r="F357" s="1">
        <v>1</v>
      </c>
      <c r="G357" s="1">
        <v>1</v>
      </c>
      <c r="H357" s="1">
        <v>3</v>
      </c>
      <c r="I357" s="1" t="s">
        <v>37</v>
      </c>
      <c r="J357" s="1" t="s">
        <v>56</v>
      </c>
      <c r="K357" s="6">
        <v>859.322</v>
      </c>
      <c r="L357" s="6">
        <v>468.58111111111111</v>
      </c>
      <c r="M357" s="1" t="s">
        <v>46</v>
      </c>
      <c r="N357" s="1" t="s">
        <v>40</v>
      </c>
      <c r="O357" s="6">
        <v>0</v>
      </c>
      <c r="P357" s="6">
        <v>0</v>
      </c>
      <c r="Q357" s="6">
        <v>64.057555555555552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928.10433063307596</v>
      </c>
      <c r="AA357" s="1">
        <v>48</v>
      </c>
      <c r="AB357" s="6">
        <v>27.263064348680256</v>
      </c>
      <c r="AC357" s="1" t="s">
        <v>41</v>
      </c>
      <c r="AD357" s="1" t="s">
        <v>49</v>
      </c>
      <c r="AE357" s="1" t="s">
        <v>43</v>
      </c>
      <c r="AF357" s="1" t="s">
        <v>44</v>
      </c>
      <c r="AG357" s="7">
        <v>0</v>
      </c>
      <c r="AH357" s="8">
        <v>7.5423456728458405E-2</v>
      </c>
      <c r="AI357" s="9">
        <v>588.2373046875</v>
      </c>
      <c r="AJ357" s="10">
        <v>6.180226882000963E-2</v>
      </c>
    </row>
    <row r="358" spans="1:36" x14ac:dyDescent="0.35">
      <c r="A358" s="1">
        <v>357</v>
      </c>
      <c r="B358" s="1">
        <v>37</v>
      </c>
      <c r="C358" s="1" t="s">
        <v>50</v>
      </c>
      <c r="D358" s="1" t="s">
        <v>36</v>
      </c>
      <c r="E358" s="1">
        <v>0</v>
      </c>
      <c r="F358" s="1">
        <v>0</v>
      </c>
      <c r="G358" s="1">
        <v>0</v>
      </c>
      <c r="H358" s="1">
        <v>3</v>
      </c>
      <c r="I358" s="1" t="s">
        <v>37</v>
      </c>
      <c r="J358" s="1" t="s">
        <v>38</v>
      </c>
      <c r="K358" s="6">
        <v>84.201250000000002</v>
      </c>
      <c r="L358" s="6">
        <v>69.560666666666663</v>
      </c>
      <c r="M358" s="1" t="s">
        <v>46</v>
      </c>
      <c r="N358" s="1" t="s">
        <v>40</v>
      </c>
      <c r="O358" s="6">
        <v>0</v>
      </c>
      <c r="P358" s="6">
        <v>782.48511111111111</v>
      </c>
      <c r="Q358" s="6">
        <v>50.373111111111108</v>
      </c>
      <c r="R358" s="6">
        <v>0</v>
      </c>
      <c r="S358" s="6">
        <v>0</v>
      </c>
      <c r="T358" s="6">
        <v>0</v>
      </c>
      <c r="U358" s="6">
        <v>66.666666666666671</v>
      </c>
      <c r="V358" s="6">
        <v>0</v>
      </c>
      <c r="W358" s="6">
        <v>114.66666666666667</v>
      </c>
      <c r="X358" s="6">
        <v>0</v>
      </c>
      <c r="Y358" s="6">
        <v>0</v>
      </c>
      <c r="Z358" s="6">
        <v>56.719731530660525</v>
      </c>
      <c r="AA358" s="1">
        <v>12</v>
      </c>
      <c r="AB358" s="6">
        <v>5.2000645843741671</v>
      </c>
      <c r="AC358" s="1" t="s">
        <v>48</v>
      </c>
      <c r="AD358" s="1" t="s">
        <v>70</v>
      </c>
      <c r="AE358" s="1" t="s">
        <v>79</v>
      </c>
      <c r="AF358" s="1" t="s">
        <v>44</v>
      </c>
      <c r="AG358" s="7">
        <v>0</v>
      </c>
      <c r="AH358" s="8">
        <v>0.33576861023902888</v>
      </c>
      <c r="AI358" s="9">
        <v>258.21127319335938</v>
      </c>
      <c r="AJ358" s="10">
        <v>5.5326996634264E-5</v>
      </c>
    </row>
    <row r="359" spans="1:36" x14ac:dyDescent="0.35">
      <c r="A359" s="1">
        <v>358</v>
      </c>
      <c r="B359" s="1">
        <v>26</v>
      </c>
      <c r="C359" s="1" t="s">
        <v>50</v>
      </c>
      <c r="D359" s="1" t="s">
        <v>36</v>
      </c>
      <c r="E359" s="1">
        <v>0</v>
      </c>
      <c r="F359" s="1">
        <v>0</v>
      </c>
      <c r="G359" s="1">
        <v>0</v>
      </c>
      <c r="H359" s="1">
        <v>4</v>
      </c>
      <c r="I359" s="1" t="s">
        <v>37</v>
      </c>
      <c r="J359" s="1" t="s">
        <v>38</v>
      </c>
      <c r="K359" s="6">
        <v>1385.3902499999999</v>
      </c>
      <c r="L359" s="6">
        <v>1188.8555555555556</v>
      </c>
      <c r="M359" s="1" t="s">
        <v>46</v>
      </c>
      <c r="N359" s="1" t="s">
        <v>66</v>
      </c>
      <c r="O359" s="6">
        <v>0</v>
      </c>
      <c r="P359" s="6">
        <v>0</v>
      </c>
      <c r="Q359" s="6">
        <v>88.61866666666667</v>
      </c>
      <c r="R359" s="6">
        <v>0</v>
      </c>
      <c r="S359" s="6">
        <v>0</v>
      </c>
      <c r="T359" s="6">
        <v>1111.1111111111111</v>
      </c>
      <c r="U359" s="6">
        <v>0</v>
      </c>
      <c r="V359" s="6">
        <v>74</v>
      </c>
      <c r="W359" s="6">
        <v>46.444444444444443</v>
      </c>
      <c r="X359" s="6">
        <v>0</v>
      </c>
      <c r="Y359" s="6">
        <v>0</v>
      </c>
      <c r="Z359" s="6">
        <v>837.72098386346443</v>
      </c>
      <c r="AA359" s="1">
        <v>36</v>
      </c>
      <c r="AB359" s="6">
        <v>30.285620357369378</v>
      </c>
      <c r="AC359" s="1" t="s">
        <v>41</v>
      </c>
      <c r="AD359" s="1" t="s">
        <v>53</v>
      </c>
      <c r="AE359" s="1" t="s">
        <v>43</v>
      </c>
      <c r="AF359" s="1" t="s">
        <v>44</v>
      </c>
      <c r="AG359" s="7">
        <v>1</v>
      </c>
      <c r="AH359" s="8">
        <v>4.0828544646501541E-2</v>
      </c>
      <c r="AI359" s="9">
        <v>556.96343994140625</v>
      </c>
      <c r="AJ359" s="10">
        <v>0.48613835646138359</v>
      </c>
    </row>
    <row r="360" spans="1:36" x14ac:dyDescent="0.35">
      <c r="A360" s="1">
        <v>359</v>
      </c>
      <c r="B360" s="1">
        <v>42</v>
      </c>
      <c r="C360" s="1" t="s">
        <v>50</v>
      </c>
      <c r="D360" s="1" t="s">
        <v>51</v>
      </c>
      <c r="E360" s="1">
        <v>0</v>
      </c>
      <c r="F360" s="1">
        <v>1</v>
      </c>
      <c r="G360" s="1">
        <v>1</v>
      </c>
      <c r="H360" s="1">
        <v>3</v>
      </c>
      <c r="I360" s="1" t="s">
        <v>67</v>
      </c>
      <c r="J360" s="1" t="s">
        <v>56</v>
      </c>
      <c r="K360" s="6">
        <v>341.66874999999999</v>
      </c>
      <c r="L360" s="6">
        <v>375.12155555555557</v>
      </c>
      <c r="M360" s="1" t="s">
        <v>64</v>
      </c>
      <c r="N360" s="1" t="s">
        <v>40</v>
      </c>
      <c r="O360" s="6">
        <v>0</v>
      </c>
      <c r="P360" s="6">
        <v>0</v>
      </c>
      <c r="Q360" s="6">
        <v>13.00688888888889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252.51546253989139</v>
      </c>
      <c r="AA360" s="1">
        <v>18</v>
      </c>
      <c r="AB360" s="6">
        <v>16.11194649516213</v>
      </c>
      <c r="AC360" s="1" t="s">
        <v>41</v>
      </c>
      <c r="AD360" s="1" t="s">
        <v>53</v>
      </c>
      <c r="AE360" s="1" t="s">
        <v>68</v>
      </c>
      <c r="AF360" s="1" t="s">
        <v>58</v>
      </c>
      <c r="AG360" s="7">
        <v>1</v>
      </c>
      <c r="AH360" s="8">
        <v>0.22250337898731229</v>
      </c>
      <c r="AI360" s="9">
        <v>348.31008911132813</v>
      </c>
      <c r="AJ360" s="10">
        <v>6.1160917599233908E-2</v>
      </c>
    </row>
    <row r="361" spans="1:36" x14ac:dyDescent="0.35">
      <c r="A361" s="1">
        <v>360</v>
      </c>
      <c r="B361" s="1">
        <v>24</v>
      </c>
      <c r="C361" s="1" t="s">
        <v>50</v>
      </c>
      <c r="D361" s="1" t="s">
        <v>36</v>
      </c>
      <c r="E361" s="1">
        <v>0</v>
      </c>
      <c r="F361" s="1">
        <v>0</v>
      </c>
      <c r="G361" s="1">
        <v>0</v>
      </c>
      <c r="H361" s="1">
        <v>5</v>
      </c>
      <c r="I361" s="1" t="s">
        <v>61</v>
      </c>
      <c r="J361" s="1" t="s">
        <v>56</v>
      </c>
      <c r="K361" s="6">
        <v>362.07299999999998</v>
      </c>
      <c r="L361" s="6">
        <v>291.65111111111111</v>
      </c>
      <c r="M361" s="1" t="s">
        <v>64</v>
      </c>
      <c r="N361" s="1" t="s">
        <v>40</v>
      </c>
      <c r="O361" s="6">
        <v>0</v>
      </c>
      <c r="P361" s="6">
        <v>484.88888888888891</v>
      </c>
      <c r="Q361" s="6">
        <v>182.47200000000001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99.333333333333329</v>
      </c>
      <c r="X361" s="6">
        <v>0</v>
      </c>
      <c r="Y361" s="6">
        <v>0</v>
      </c>
      <c r="Z361" s="6">
        <v>319.97333339479616</v>
      </c>
      <c r="AA361" s="1">
        <v>24</v>
      </c>
      <c r="AB361" s="6">
        <v>15.974381323925414</v>
      </c>
      <c r="AC361" s="1" t="s">
        <v>48</v>
      </c>
      <c r="AD361" s="1" t="s">
        <v>53</v>
      </c>
      <c r="AE361" s="1" t="s">
        <v>43</v>
      </c>
      <c r="AF361" s="1" t="s">
        <v>44</v>
      </c>
      <c r="AG361" s="7">
        <v>0</v>
      </c>
      <c r="AH361" s="8">
        <v>0.19674044847488401</v>
      </c>
      <c r="AI361" s="9">
        <v>384.49783325195313</v>
      </c>
      <c r="AJ361" s="10">
        <v>0.11457346858809531</v>
      </c>
    </row>
    <row r="362" spans="1:36" x14ac:dyDescent="0.35">
      <c r="A362" s="1">
        <v>361</v>
      </c>
      <c r="B362" s="1">
        <v>31</v>
      </c>
      <c r="C362" s="1" t="s">
        <v>50</v>
      </c>
      <c r="D362" s="1" t="s">
        <v>51</v>
      </c>
      <c r="E362" s="1">
        <v>0</v>
      </c>
      <c r="F362" s="1">
        <v>0</v>
      </c>
      <c r="G362" s="1">
        <v>0</v>
      </c>
      <c r="H362" s="1">
        <v>5</v>
      </c>
      <c r="I362" s="1" t="s">
        <v>61</v>
      </c>
      <c r="J362" s="1" t="s">
        <v>38</v>
      </c>
      <c r="K362" s="6">
        <v>489.1395</v>
      </c>
      <c r="L362" s="6">
        <v>315.33933333333334</v>
      </c>
      <c r="M362" s="1" t="s">
        <v>46</v>
      </c>
      <c r="N362" s="1" t="s">
        <v>47</v>
      </c>
      <c r="O362" s="6">
        <v>0</v>
      </c>
      <c r="P362" s="6">
        <v>0</v>
      </c>
      <c r="Q362" s="6">
        <v>301.00177777777776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48.888888888888886</v>
      </c>
      <c r="X362" s="6">
        <v>0</v>
      </c>
      <c r="Y362" s="6">
        <v>0</v>
      </c>
      <c r="Z362" s="6">
        <v>649.63520413954586</v>
      </c>
      <c r="AA362" s="1">
        <v>36</v>
      </c>
      <c r="AB362" s="6">
        <v>23.485868854108944</v>
      </c>
      <c r="AC362" s="1" t="s">
        <v>48</v>
      </c>
      <c r="AD362" s="1" t="s">
        <v>42</v>
      </c>
      <c r="AE362" s="1" t="s">
        <v>43</v>
      </c>
      <c r="AF362" s="1" t="s">
        <v>44</v>
      </c>
      <c r="AG362" s="7">
        <v>0</v>
      </c>
      <c r="AH362" s="8">
        <v>0.1257220804691315</v>
      </c>
      <c r="AI362" s="9">
        <v>485.8150634765625</v>
      </c>
      <c r="AJ362" s="10">
        <v>0.3198258417558445</v>
      </c>
    </row>
    <row r="363" spans="1:36" x14ac:dyDescent="0.35">
      <c r="A363" s="1">
        <v>362</v>
      </c>
      <c r="B363" s="1">
        <v>23</v>
      </c>
      <c r="C363" s="1" t="s">
        <v>35</v>
      </c>
      <c r="D363" s="1" t="s">
        <v>51</v>
      </c>
      <c r="E363" s="1">
        <v>0</v>
      </c>
      <c r="F363" s="1">
        <v>0</v>
      </c>
      <c r="G363" s="1">
        <v>0</v>
      </c>
      <c r="H363" s="1">
        <v>2</v>
      </c>
      <c r="I363" s="1" t="s">
        <v>62</v>
      </c>
      <c r="J363" s="1" t="s">
        <v>56</v>
      </c>
      <c r="K363" s="6">
        <v>843.60500000000002</v>
      </c>
      <c r="L363" s="6">
        <v>621.27511111111107</v>
      </c>
      <c r="M363" s="1" t="s">
        <v>64</v>
      </c>
      <c r="N363" s="1" t="s">
        <v>47</v>
      </c>
      <c r="O363" s="6">
        <v>0</v>
      </c>
      <c r="P363" s="6">
        <v>113.33333333333333</v>
      </c>
      <c r="Q363" s="6">
        <v>157.96133333333333</v>
      </c>
      <c r="R363" s="6">
        <v>0</v>
      </c>
      <c r="S363" s="6">
        <v>0</v>
      </c>
      <c r="T363" s="6">
        <v>0</v>
      </c>
      <c r="U363" s="6">
        <v>622.22222222222217</v>
      </c>
      <c r="V363" s="6">
        <v>0</v>
      </c>
      <c r="W363" s="6">
        <v>43.777777777777779</v>
      </c>
      <c r="X363" s="6">
        <v>0</v>
      </c>
      <c r="Y363" s="6">
        <v>0</v>
      </c>
      <c r="Z363" s="6">
        <v>481.38165260659167</v>
      </c>
      <c r="AA363" s="1">
        <v>36</v>
      </c>
      <c r="AB363" s="6">
        <v>17.403099908766816</v>
      </c>
      <c r="AC363" s="1" t="s">
        <v>48</v>
      </c>
      <c r="AD363" s="1" t="s">
        <v>49</v>
      </c>
      <c r="AE363" s="1" t="s">
        <v>43</v>
      </c>
      <c r="AF363" s="1" t="s">
        <v>44</v>
      </c>
      <c r="AG363" s="7">
        <v>1</v>
      </c>
      <c r="AH363" s="8">
        <v>0.1234628409147263</v>
      </c>
      <c r="AI363" s="9">
        <v>383.48583984375</v>
      </c>
      <c r="AJ363" s="10">
        <v>0.29489137300638302</v>
      </c>
    </row>
    <row r="364" spans="1:36" x14ac:dyDescent="0.35">
      <c r="A364" s="1">
        <v>363</v>
      </c>
      <c r="B364" s="1">
        <v>67</v>
      </c>
      <c r="C364" s="1" t="s">
        <v>60</v>
      </c>
      <c r="D364" s="1" t="s">
        <v>55</v>
      </c>
      <c r="E364" s="1">
        <v>1</v>
      </c>
      <c r="F364" s="1">
        <v>5</v>
      </c>
      <c r="G364" s="1">
        <v>5</v>
      </c>
      <c r="H364" s="1">
        <v>5</v>
      </c>
      <c r="I364" s="1" t="s">
        <v>37</v>
      </c>
      <c r="J364" s="1" t="s">
        <v>56</v>
      </c>
      <c r="K364" s="6">
        <v>82.322500000000005</v>
      </c>
      <c r="L364" s="6">
        <v>102.20822222222222</v>
      </c>
      <c r="M364" s="1" t="s">
        <v>64</v>
      </c>
      <c r="N364" s="1" t="s">
        <v>47</v>
      </c>
      <c r="O364" s="6">
        <v>0</v>
      </c>
      <c r="P364" s="6">
        <v>0</v>
      </c>
      <c r="Q364" s="6">
        <v>10.479555555555555</v>
      </c>
      <c r="R364" s="6">
        <v>0</v>
      </c>
      <c r="S364" s="6">
        <v>0</v>
      </c>
      <c r="T364" s="6">
        <v>0</v>
      </c>
      <c r="U364" s="6">
        <v>66.666666666666671</v>
      </c>
      <c r="V364" s="6">
        <v>0</v>
      </c>
      <c r="W364" s="6">
        <v>112.88888888888889</v>
      </c>
      <c r="X364" s="6">
        <v>0</v>
      </c>
      <c r="Y364" s="6">
        <v>0</v>
      </c>
      <c r="Z364" s="6">
        <v>37.313919291498387</v>
      </c>
      <c r="AA364" s="1">
        <v>48</v>
      </c>
      <c r="AB364" s="6">
        <v>1.0960963645667614</v>
      </c>
      <c r="AC364" s="1" t="s">
        <v>41</v>
      </c>
      <c r="AD364" s="1" t="s">
        <v>70</v>
      </c>
      <c r="AE364" s="1" t="s">
        <v>52</v>
      </c>
      <c r="AF364" s="1" t="s">
        <v>44</v>
      </c>
      <c r="AG364" s="7">
        <v>0</v>
      </c>
      <c r="AH364" s="8">
        <v>0.26439467072486877</v>
      </c>
      <c r="AI364" s="9">
        <v>556.7999267578125</v>
      </c>
      <c r="AJ364" s="10">
        <v>4.8755929759055787E-2</v>
      </c>
    </row>
    <row r="365" spans="1:36" x14ac:dyDescent="0.35">
      <c r="A365" s="1">
        <v>364</v>
      </c>
      <c r="B365" s="1">
        <v>32</v>
      </c>
      <c r="C365" s="1" t="s">
        <v>60</v>
      </c>
      <c r="D365" s="1" t="s">
        <v>59</v>
      </c>
      <c r="E365" s="1">
        <v>2</v>
      </c>
      <c r="F365" s="1">
        <v>0</v>
      </c>
      <c r="G365" s="1">
        <v>0</v>
      </c>
      <c r="H365" s="1">
        <v>4</v>
      </c>
      <c r="I365" s="1" t="s">
        <v>61</v>
      </c>
      <c r="J365" s="1" t="s">
        <v>38</v>
      </c>
      <c r="K365" s="6">
        <v>979.5865</v>
      </c>
      <c r="L365" s="6">
        <v>1238.1035555555557</v>
      </c>
      <c r="M365" s="1" t="s">
        <v>39</v>
      </c>
      <c r="N365" s="1" t="s">
        <v>40</v>
      </c>
      <c r="O365" s="6">
        <v>0</v>
      </c>
      <c r="P365" s="6">
        <v>0</v>
      </c>
      <c r="Q365" s="6">
        <v>263.22955555555558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57.777777777777779</v>
      </c>
      <c r="X365" s="6">
        <v>0</v>
      </c>
      <c r="Y365" s="6">
        <v>0</v>
      </c>
      <c r="Z365" s="6">
        <v>483.14403684980238</v>
      </c>
      <c r="AA365" s="1">
        <v>36</v>
      </c>
      <c r="AB365" s="6">
        <v>17.466814321013636</v>
      </c>
      <c r="AC365" s="1" t="s">
        <v>48</v>
      </c>
      <c r="AD365" s="1" t="s">
        <v>53</v>
      </c>
      <c r="AE365" s="1" t="s">
        <v>52</v>
      </c>
      <c r="AF365" s="1" t="s">
        <v>44</v>
      </c>
      <c r="AG365" s="7">
        <v>1</v>
      </c>
      <c r="AH365" s="8">
        <v>7.9351730644702911E-2</v>
      </c>
      <c r="AI365" s="9">
        <v>512.0350341796875</v>
      </c>
      <c r="AJ365" s="10">
        <v>0.2404070883752433</v>
      </c>
    </row>
    <row r="366" spans="1:36" x14ac:dyDescent="0.35">
      <c r="A366" s="1">
        <v>365</v>
      </c>
      <c r="B366" s="1">
        <v>26</v>
      </c>
      <c r="C366" s="1" t="s">
        <v>60</v>
      </c>
      <c r="D366" s="1" t="s">
        <v>51</v>
      </c>
      <c r="E366" s="1">
        <v>3</v>
      </c>
      <c r="F366" s="1">
        <v>1</v>
      </c>
      <c r="G366" s="1">
        <v>1</v>
      </c>
      <c r="H366" s="1">
        <v>2</v>
      </c>
      <c r="I366" s="1" t="s">
        <v>37</v>
      </c>
      <c r="J366" s="1" t="s">
        <v>56</v>
      </c>
      <c r="K366" s="6">
        <v>106.2525</v>
      </c>
      <c r="L366" s="6">
        <v>139.41688888888888</v>
      </c>
      <c r="M366" s="1" t="s">
        <v>46</v>
      </c>
      <c r="N366" s="1" t="s">
        <v>40</v>
      </c>
      <c r="O366" s="6">
        <v>0</v>
      </c>
      <c r="P366" s="6">
        <v>0</v>
      </c>
      <c r="Q366" s="6">
        <v>38.393999999999998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118</v>
      </c>
      <c r="X366" s="6">
        <v>0</v>
      </c>
      <c r="Y366" s="6">
        <v>0</v>
      </c>
      <c r="Z366" s="6">
        <v>73.754975075685635</v>
      </c>
      <c r="AA366" s="1">
        <v>24</v>
      </c>
      <c r="AB366" s="6">
        <v>3.6821508964371041</v>
      </c>
      <c r="AC366" s="1" t="s">
        <v>41</v>
      </c>
      <c r="AD366" s="1" t="s">
        <v>49</v>
      </c>
      <c r="AE366" s="1" t="s">
        <v>43</v>
      </c>
      <c r="AF366" s="1" t="s">
        <v>75</v>
      </c>
      <c r="AG366" s="7">
        <v>0</v>
      </c>
      <c r="AH366" s="8">
        <v>0.36130401492118841</v>
      </c>
      <c r="AI366" s="9">
        <v>259.75265502929688</v>
      </c>
      <c r="AJ366" s="10">
        <v>0.1052600210140891</v>
      </c>
    </row>
    <row r="367" spans="1:36" x14ac:dyDescent="0.35">
      <c r="A367" s="1">
        <v>366</v>
      </c>
      <c r="B367" s="1">
        <v>42</v>
      </c>
      <c r="C367" s="1" t="s">
        <v>60</v>
      </c>
      <c r="D367" s="1" t="s">
        <v>59</v>
      </c>
      <c r="E367" s="1">
        <v>0</v>
      </c>
      <c r="F367" s="1">
        <v>1</v>
      </c>
      <c r="G367" s="1">
        <v>1</v>
      </c>
      <c r="H367" s="1">
        <v>2</v>
      </c>
      <c r="I367" s="1" t="s">
        <v>37</v>
      </c>
      <c r="J367" s="1" t="s">
        <v>63</v>
      </c>
      <c r="K367" s="6">
        <v>971.46275000000003</v>
      </c>
      <c r="L367" s="6">
        <v>559.80688888888892</v>
      </c>
      <c r="M367" s="1" t="s">
        <v>46</v>
      </c>
      <c r="N367" s="1" t="s">
        <v>40</v>
      </c>
      <c r="O367" s="6">
        <v>0</v>
      </c>
      <c r="P367" s="6">
        <v>0</v>
      </c>
      <c r="Q367" s="6">
        <v>451.76866666666666</v>
      </c>
      <c r="R367" s="6">
        <v>88.888888888888886</v>
      </c>
      <c r="S367" s="6">
        <v>0</v>
      </c>
      <c r="T367" s="6">
        <v>0</v>
      </c>
      <c r="U367" s="6">
        <v>0</v>
      </c>
      <c r="V367" s="6">
        <v>0</v>
      </c>
      <c r="W367" s="6">
        <v>11.555555555555555</v>
      </c>
      <c r="X367" s="6">
        <v>0</v>
      </c>
      <c r="Y367" s="6">
        <v>0</v>
      </c>
      <c r="Z367" s="6">
        <v>1209.4304257006304</v>
      </c>
      <c r="AA367" s="1">
        <v>24</v>
      </c>
      <c r="AB367" s="6">
        <v>60.379727897704619</v>
      </c>
      <c r="AC367" s="1" t="s">
        <v>78</v>
      </c>
      <c r="AD367" s="1" t="s">
        <v>42</v>
      </c>
      <c r="AE367" s="1" t="s">
        <v>43</v>
      </c>
      <c r="AF367" s="1" t="s">
        <v>44</v>
      </c>
      <c r="AG367" s="7">
        <v>1</v>
      </c>
      <c r="AH367" s="8">
        <v>5.8671928942203522E-2</v>
      </c>
      <c r="AI367" s="9">
        <v>497.31817626953119</v>
      </c>
      <c r="AJ367" s="10">
        <v>9.4130069270385572E-2</v>
      </c>
    </row>
    <row r="368" spans="1:36" x14ac:dyDescent="0.35">
      <c r="A368" s="1">
        <v>367</v>
      </c>
      <c r="B368" s="1">
        <v>47</v>
      </c>
      <c r="C368" s="1" t="s">
        <v>60</v>
      </c>
      <c r="D368" s="1" t="s">
        <v>59</v>
      </c>
      <c r="E368" s="1">
        <v>1</v>
      </c>
      <c r="F368" s="1">
        <v>0</v>
      </c>
      <c r="G368" s="1">
        <v>0</v>
      </c>
      <c r="H368" s="1">
        <v>5</v>
      </c>
      <c r="I368" s="1" t="s">
        <v>37</v>
      </c>
      <c r="J368" s="1" t="s">
        <v>38</v>
      </c>
      <c r="K368" s="6">
        <v>898.83624999999995</v>
      </c>
      <c r="L368" s="6">
        <v>530.06777777777779</v>
      </c>
      <c r="M368" s="1" t="s">
        <v>39</v>
      </c>
      <c r="N368" s="1" t="s">
        <v>40</v>
      </c>
      <c r="O368" s="6">
        <v>0</v>
      </c>
      <c r="P368" s="6">
        <v>0</v>
      </c>
      <c r="Q368" s="6">
        <v>397.22844444444445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47.333333333333336</v>
      </c>
      <c r="X368" s="6">
        <v>0</v>
      </c>
      <c r="Y368" s="6">
        <v>0</v>
      </c>
      <c r="Z368" s="6">
        <v>632.04489284835415</v>
      </c>
      <c r="AA368" s="1">
        <v>36</v>
      </c>
      <c r="AB368" s="6">
        <v>22.849936962709872</v>
      </c>
      <c r="AC368" s="1" t="s">
        <v>48</v>
      </c>
      <c r="AD368" s="1" t="s">
        <v>49</v>
      </c>
      <c r="AE368" s="1" t="s">
        <v>52</v>
      </c>
      <c r="AF368" s="1" t="s">
        <v>44</v>
      </c>
      <c r="AG368" s="7">
        <v>1</v>
      </c>
      <c r="AH368" s="8">
        <v>7.8333109617233276E-2</v>
      </c>
      <c r="AI368" s="9">
        <v>577.0245361328125</v>
      </c>
      <c r="AJ368" s="10">
        <v>0.23222017021921129</v>
      </c>
    </row>
    <row r="369" spans="1:36" x14ac:dyDescent="0.35">
      <c r="A369" s="1">
        <v>368</v>
      </c>
      <c r="B369" s="1">
        <v>66</v>
      </c>
      <c r="C369" s="1" t="s">
        <v>35</v>
      </c>
      <c r="D369" s="1" t="s">
        <v>36</v>
      </c>
      <c r="E369" s="1">
        <v>0</v>
      </c>
      <c r="F369" s="1">
        <v>0</v>
      </c>
      <c r="G369" s="1">
        <v>0</v>
      </c>
      <c r="H369" s="1">
        <v>3</v>
      </c>
      <c r="I369" s="1" t="s">
        <v>57</v>
      </c>
      <c r="J369" s="1" t="s">
        <v>38</v>
      </c>
      <c r="K369" s="6">
        <v>1391.3877500000001</v>
      </c>
      <c r="L369" s="6">
        <v>1501.9842222222221</v>
      </c>
      <c r="M369" s="1" t="s">
        <v>64</v>
      </c>
      <c r="N369" s="1" t="s">
        <v>40</v>
      </c>
      <c r="O369" s="6">
        <v>0</v>
      </c>
      <c r="P369" s="6">
        <v>0</v>
      </c>
      <c r="Q369" s="6">
        <v>830.86111111111109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57.777777777777779</v>
      </c>
      <c r="X369" s="6">
        <v>0</v>
      </c>
      <c r="Y369" s="6">
        <v>0</v>
      </c>
      <c r="Z369" s="6">
        <v>940.20674460336716</v>
      </c>
      <c r="AA369" s="1">
        <v>24</v>
      </c>
      <c r="AB369" s="6">
        <v>46.938977389998342</v>
      </c>
      <c r="AC369" s="1" t="s">
        <v>41</v>
      </c>
      <c r="AD369" s="1" t="s">
        <v>42</v>
      </c>
      <c r="AE369" s="1" t="s">
        <v>43</v>
      </c>
      <c r="AF369" s="1" t="s">
        <v>44</v>
      </c>
      <c r="AG369" s="7">
        <v>1</v>
      </c>
      <c r="AH369" s="8">
        <v>2.9710410162806511E-2</v>
      </c>
      <c r="AI369" s="9">
        <v>618.67095947265625</v>
      </c>
      <c r="AJ369" s="10">
        <v>0.1040453985275626</v>
      </c>
    </row>
    <row r="370" spans="1:36" x14ac:dyDescent="0.35">
      <c r="A370" s="1">
        <v>369</v>
      </c>
      <c r="B370" s="1">
        <v>42</v>
      </c>
      <c r="C370" s="1" t="s">
        <v>35</v>
      </c>
      <c r="D370" s="1" t="s">
        <v>55</v>
      </c>
      <c r="E370" s="1">
        <v>0</v>
      </c>
      <c r="F370" s="1">
        <v>1</v>
      </c>
      <c r="G370" s="1">
        <v>1</v>
      </c>
      <c r="H370" s="1">
        <v>4</v>
      </c>
      <c r="I370" s="1" t="s">
        <v>37</v>
      </c>
      <c r="J370" s="1" t="s">
        <v>56</v>
      </c>
      <c r="K370" s="6">
        <v>652.45349999999996</v>
      </c>
      <c r="L370" s="6">
        <v>717.74822222222224</v>
      </c>
      <c r="M370" s="1" t="s">
        <v>46</v>
      </c>
      <c r="N370" s="1" t="s">
        <v>40</v>
      </c>
      <c r="O370" s="6">
        <v>0</v>
      </c>
      <c r="P370" s="6">
        <v>0</v>
      </c>
      <c r="Q370" s="6">
        <v>326.29066666666665</v>
      </c>
      <c r="R370" s="6">
        <v>0</v>
      </c>
      <c r="S370" s="6">
        <v>0</v>
      </c>
      <c r="T370" s="6">
        <v>0</v>
      </c>
      <c r="U370" s="6">
        <v>277.77777777777777</v>
      </c>
      <c r="V370" s="6">
        <v>0</v>
      </c>
      <c r="W370" s="6">
        <v>15.111111111111111</v>
      </c>
      <c r="X370" s="6">
        <v>500</v>
      </c>
      <c r="Y370" s="6">
        <v>0</v>
      </c>
      <c r="Z370" s="6">
        <v>293.01958502008614</v>
      </c>
      <c r="AA370" s="1">
        <v>24</v>
      </c>
      <c r="AB370" s="6">
        <v>14.628739641605909</v>
      </c>
      <c r="AC370" s="1" t="s">
        <v>41</v>
      </c>
      <c r="AD370" s="1" t="s">
        <v>53</v>
      </c>
      <c r="AE370" s="1" t="s">
        <v>52</v>
      </c>
      <c r="AF370" s="1" t="s">
        <v>44</v>
      </c>
      <c r="AG370" s="7">
        <v>0</v>
      </c>
      <c r="AH370" s="8">
        <v>0.14157424867153171</v>
      </c>
      <c r="AI370" s="9">
        <v>439.12338256835938</v>
      </c>
      <c r="AJ370" s="10">
        <v>0.20849747796003551</v>
      </c>
    </row>
    <row r="371" spans="1:36" x14ac:dyDescent="0.35">
      <c r="A371" s="1">
        <v>370</v>
      </c>
      <c r="B371" s="1">
        <v>32</v>
      </c>
      <c r="C371" s="1" t="s">
        <v>35</v>
      </c>
      <c r="D371" s="1" t="s">
        <v>51</v>
      </c>
      <c r="E371" s="1">
        <v>2</v>
      </c>
      <c r="F371" s="1">
        <v>0</v>
      </c>
      <c r="G371" s="1">
        <v>0</v>
      </c>
      <c r="H371" s="1">
        <v>2</v>
      </c>
      <c r="I371" s="1" t="s">
        <v>61</v>
      </c>
      <c r="J371" s="1" t="s">
        <v>38</v>
      </c>
      <c r="K371" s="6">
        <v>456.05624999999998</v>
      </c>
      <c r="L371" s="6">
        <v>478.69911111111111</v>
      </c>
      <c r="M371" s="1" t="s">
        <v>46</v>
      </c>
      <c r="N371" s="1" t="s">
        <v>40</v>
      </c>
      <c r="O371" s="6">
        <v>0</v>
      </c>
      <c r="P371" s="6">
        <v>0</v>
      </c>
      <c r="Q371" s="6">
        <v>36.161999999999999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123.77777777777777</v>
      </c>
      <c r="X371" s="6">
        <v>0</v>
      </c>
      <c r="Y371" s="6">
        <v>0</v>
      </c>
      <c r="Z371" s="6">
        <v>314.213277187556</v>
      </c>
      <c r="AA371" s="1">
        <v>36</v>
      </c>
      <c r="AB371" s="6">
        <v>11.359562679521201</v>
      </c>
      <c r="AC371" s="1" t="s">
        <v>41</v>
      </c>
      <c r="AD371" s="1" t="s">
        <v>49</v>
      </c>
      <c r="AE371" s="1" t="s">
        <v>43</v>
      </c>
      <c r="AF371" s="1" t="s">
        <v>44</v>
      </c>
      <c r="AG371" s="7">
        <v>0</v>
      </c>
      <c r="AH371" s="8">
        <v>0.19815284013748169</v>
      </c>
      <c r="AI371" s="9">
        <v>364.49124145507813</v>
      </c>
      <c r="AJ371" s="10">
        <v>8.9723519128530283E-4</v>
      </c>
    </row>
    <row r="372" spans="1:36" x14ac:dyDescent="0.35">
      <c r="A372" s="1">
        <v>371</v>
      </c>
      <c r="B372" s="1">
        <v>35</v>
      </c>
      <c r="C372" s="1" t="s">
        <v>35</v>
      </c>
      <c r="D372" s="1" t="s">
        <v>51</v>
      </c>
      <c r="E372" s="1">
        <v>0</v>
      </c>
      <c r="F372" s="1">
        <v>0</v>
      </c>
      <c r="G372" s="1">
        <v>0</v>
      </c>
      <c r="H372" s="1">
        <v>3</v>
      </c>
      <c r="I372" s="1" t="s">
        <v>61</v>
      </c>
      <c r="J372" s="1" t="s">
        <v>56</v>
      </c>
      <c r="K372" s="6">
        <v>859.899</v>
      </c>
      <c r="L372" s="6">
        <v>955.35222222222217</v>
      </c>
      <c r="M372" s="1" t="s">
        <v>64</v>
      </c>
      <c r="N372" s="1" t="s">
        <v>47</v>
      </c>
      <c r="O372" s="6">
        <v>0</v>
      </c>
      <c r="P372" s="6">
        <v>0</v>
      </c>
      <c r="Q372" s="6">
        <v>499.19466666666665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58.888888888888886</v>
      </c>
      <c r="X372" s="6">
        <v>0</v>
      </c>
      <c r="Y372" s="6">
        <v>0</v>
      </c>
      <c r="Z372" s="6">
        <v>406.67810572473718</v>
      </c>
      <c r="AA372" s="1">
        <v>48</v>
      </c>
      <c r="AB372" s="6">
        <v>11.946169196312303</v>
      </c>
      <c r="AC372" s="1" t="s">
        <v>48</v>
      </c>
      <c r="AD372" s="1" t="s">
        <v>53</v>
      </c>
      <c r="AE372" s="1" t="s">
        <v>43</v>
      </c>
      <c r="AF372" s="1" t="s">
        <v>44</v>
      </c>
      <c r="AG372" s="7">
        <v>1</v>
      </c>
      <c r="AH372" s="8">
        <v>9.7240015864372253E-2</v>
      </c>
      <c r="AI372" s="9">
        <v>486.78341674804688</v>
      </c>
      <c r="AJ372" s="10">
        <v>6.7465963133635223E-3</v>
      </c>
    </row>
    <row r="373" spans="1:36" x14ac:dyDescent="0.35">
      <c r="A373" s="1">
        <v>372</v>
      </c>
      <c r="B373" s="1">
        <v>49</v>
      </c>
      <c r="C373" s="1" t="s">
        <v>60</v>
      </c>
      <c r="D373" s="1" t="s">
        <v>36</v>
      </c>
      <c r="E373" s="1">
        <v>0</v>
      </c>
      <c r="F373" s="1">
        <v>0</v>
      </c>
      <c r="G373" s="1">
        <v>0</v>
      </c>
      <c r="H373" s="1">
        <v>3</v>
      </c>
      <c r="I373" s="1" t="s">
        <v>61</v>
      </c>
      <c r="J373" s="1" t="s">
        <v>56</v>
      </c>
      <c r="K373" s="6">
        <v>1099.75125</v>
      </c>
      <c r="L373" s="6">
        <v>628.16644444444444</v>
      </c>
      <c r="M373" s="1" t="s">
        <v>39</v>
      </c>
      <c r="N373" s="1" t="s">
        <v>47</v>
      </c>
      <c r="O373" s="6">
        <v>0</v>
      </c>
      <c r="P373" s="6">
        <v>0</v>
      </c>
      <c r="Q373" s="6">
        <v>677.92133333333334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44.222222222222221</v>
      </c>
      <c r="X373" s="6">
        <v>261.77777777777777</v>
      </c>
      <c r="Y373" s="6">
        <v>0</v>
      </c>
      <c r="Z373" s="6">
        <v>1151.5689032146258</v>
      </c>
      <c r="AA373" s="1">
        <v>36</v>
      </c>
      <c r="AB373" s="6">
        <v>41.631974475877087</v>
      </c>
      <c r="AC373" s="1" t="s">
        <v>41</v>
      </c>
      <c r="AD373" s="1" t="s">
        <v>49</v>
      </c>
      <c r="AE373" s="1" t="s">
        <v>43</v>
      </c>
      <c r="AF373" s="1" t="s">
        <v>44</v>
      </c>
      <c r="AG373" s="7">
        <v>1</v>
      </c>
      <c r="AH373" s="8">
        <v>4.5317858457565308E-2</v>
      </c>
      <c r="AI373" s="9">
        <v>582.67340087890625</v>
      </c>
      <c r="AJ373" s="10">
        <v>0.2007247229137066</v>
      </c>
    </row>
    <row r="374" spans="1:36" x14ac:dyDescent="0.35">
      <c r="A374" s="1">
        <v>373</v>
      </c>
      <c r="B374" s="1">
        <v>21</v>
      </c>
      <c r="C374" s="1" t="s">
        <v>35</v>
      </c>
      <c r="D374" s="1" t="s">
        <v>51</v>
      </c>
      <c r="E374" s="1">
        <v>2</v>
      </c>
      <c r="F374" s="1">
        <v>1</v>
      </c>
      <c r="G374" s="1">
        <v>1</v>
      </c>
      <c r="H374" s="1">
        <v>2</v>
      </c>
      <c r="I374" s="1" t="s">
        <v>62</v>
      </c>
      <c r="J374" s="1" t="s">
        <v>56</v>
      </c>
      <c r="K374" s="6">
        <v>989.971</v>
      </c>
      <c r="L374" s="6">
        <v>1134.2955555555557</v>
      </c>
      <c r="M374" s="1" t="s">
        <v>46</v>
      </c>
      <c r="N374" s="1" t="s">
        <v>66</v>
      </c>
      <c r="O374" s="6">
        <v>0</v>
      </c>
      <c r="P374" s="6">
        <v>0</v>
      </c>
      <c r="Q374" s="6">
        <v>461.02577777777776</v>
      </c>
      <c r="R374" s="6">
        <v>0</v>
      </c>
      <c r="S374" s="6">
        <v>0</v>
      </c>
      <c r="T374" s="6">
        <v>0</v>
      </c>
      <c r="U374" s="6">
        <v>255.55555555555554</v>
      </c>
      <c r="V374" s="6">
        <v>0</v>
      </c>
      <c r="W374" s="6">
        <v>30.222222222222221</v>
      </c>
      <c r="X374" s="6">
        <v>0</v>
      </c>
      <c r="Y374" s="6">
        <v>0</v>
      </c>
      <c r="Z374" s="6">
        <v>542.51341816737727</v>
      </c>
      <c r="AA374" s="1">
        <v>48</v>
      </c>
      <c r="AB374" s="6">
        <v>15.936331446089449</v>
      </c>
      <c r="AC374" s="1" t="s">
        <v>41</v>
      </c>
      <c r="AD374" s="1" t="s">
        <v>42</v>
      </c>
      <c r="AE374" s="1" t="s">
        <v>52</v>
      </c>
      <c r="AF374" s="1" t="s">
        <v>44</v>
      </c>
      <c r="AG374" s="7">
        <v>1</v>
      </c>
      <c r="AH374" s="8">
        <v>9.1375149786472321E-2</v>
      </c>
      <c r="AI374" s="9">
        <v>461.28152465820313</v>
      </c>
      <c r="AJ374" s="10">
        <v>0.41775303646679052</v>
      </c>
    </row>
    <row r="375" spans="1:36" x14ac:dyDescent="0.35">
      <c r="A375" s="1">
        <v>374</v>
      </c>
      <c r="B375" s="1">
        <v>52</v>
      </c>
      <c r="C375" s="1" t="s">
        <v>60</v>
      </c>
      <c r="D375" s="1" t="s">
        <v>59</v>
      </c>
      <c r="E375" s="1">
        <v>2</v>
      </c>
      <c r="F375" s="1">
        <v>0</v>
      </c>
      <c r="G375" s="1">
        <v>0</v>
      </c>
      <c r="H375" s="1">
        <v>3</v>
      </c>
      <c r="I375" s="1" t="s">
        <v>45</v>
      </c>
      <c r="J375" s="1" t="s">
        <v>63</v>
      </c>
      <c r="K375" s="6">
        <v>261.02800000000002</v>
      </c>
      <c r="L375" s="6">
        <v>160.22666666666666</v>
      </c>
      <c r="M375" s="1" t="s">
        <v>64</v>
      </c>
      <c r="N375" s="1" t="s">
        <v>40</v>
      </c>
      <c r="O375" s="6">
        <v>0</v>
      </c>
      <c r="P375" s="6">
        <v>1244.4444444444443</v>
      </c>
      <c r="Q375" s="6">
        <v>31.389333333333333</v>
      </c>
      <c r="R375" s="6">
        <v>0</v>
      </c>
      <c r="S375" s="6">
        <v>0</v>
      </c>
      <c r="T375" s="6">
        <v>0</v>
      </c>
      <c r="U375" s="6">
        <v>222.22222222222223</v>
      </c>
      <c r="V375" s="6">
        <v>0</v>
      </c>
      <c r="W375" s="6">
        <v>10.888888888888889</v>
      </c>
      <c r="X375" s="6">
        <v>0</v>
      </c>
      <c r="Y375" s="6">
        <v>0</v>
      </c>
      <c r="Z375" s="6">
        <v>311.96878236259442</v>
      </c>
      <c r="AA375" s="1">
        <v>24</v>
      </c>
      <c r="AB375" s="6">
        <v>15.574761301973638</v>
      </c>
      <c r="AC375" s="1" t="s">
        <v>41</v>
      </c>
      <c r="AD375" s="1" t="s">
        <v>53</v>
      </c>
      <c r="AE375" s="1" t="s">
        <v>43</v>
      </c>
      <c r="AF375" s="1" t="s">
        <v>44</v>
      </c>
      <c r="AG375" s="7">
        <v>1</v>
      </c>
      <c r="AH375" s="8">
        <v>0.22493977844715121</v>
      </c>
      <c r="AI375" s="9">
        <v>394.2342529296875</v>
      </c>
      <c r="AJ375" s="10">
        <v>0.37380904363105433</v>
      </c>
    </row>
    <row r="376" spans="1:36" x14ac:dyDescent="0.35">
      <c r="A376" s="1">
        <v>375</v>
      </c>
      <c r="B376" s="1">
        <v>67</v>
      </c>
      <c r="C376" s="1" t="s">
        <v>35</v>
      </c>
      <c r="D376" s="1" t="s">
        <v>51</v>
      </c>
      <c r="E376" s="1">
        <v>0</v>
      </c>
      <c r="F376" s="1">
        <v>1</v>
      </c>
      <c r="G376" s="1">
        <v>1</v>
      </c>
      <c r="H376" s="1">
        <v>3</v>
      </c>
      <c r="I376" s="1" t="s">
        <v>62</v>
      </c>
      <c r="J376" s="1" t="s">
        <v>56</v>
      </c>
      <c r="K376" s="6">
        <v>873.8845</v>
      </c>
      <c r="L376" s="6">
        <v>785.06777777777779</v>
      </c>
      <c r="M376" s="1" t="s">
        <v>46</v>
      </c>
      <c r="N376" s="1" t="s">
        <v>47</v>
      </c>
      <c r="O376" s="6">
        <v>0</v>
      </c>
      <c r="P376" s="6">
        <v>0</v>
      </c>
      <c r="Q376" s="6">
        <v>448.66466666666668</v>
      </c>
      <c r="R376" s="6">
        <v>0</v>
      </c>
      <c r="S376" s="6">
        <v>0</v>
      </c>
      <c r="T376" s="6">
        <v>0</v>
      </c>
      <c r="U376" s="6">
        <v>44.444444444444443</v>
      </c>
      <c r="V376" s="6">
        <v>0</v>
      </c>
      <c r="W376" s="6">
        <v>24.444444444444443</v>
      </c>
      <c r="X376" s="6">
        <v>0</v>
      </c>
      <c r="Y376" s="6">
        <v>0</v>
      </c>
      <c r="Z376" s="6">
        <v>513.55594033149998</v>
      </c>
      <c r="AA376" s="1">
        <v>36</v>
      </c>
      <c r="AB376" s="6">
        <v>18.566277484684097</v>
      </c>
      <c r="AC376" s="1" t="s">
        <v>41</v>
      </c>
      <c r="AD376" s="1" t="s">
        <v>42</v>
      </c>
      <c r="AE376" s="1" t="s">
        <v>43</v>
      </c>
      <c r="AF376" s="1" t="s">
        <v>44</v>
      </c>
      <c r="AG376" s="7">
        <v>1</v>
      </c>
      <c r="AH376" s="8">
        <v>8.4873147308826447E-2</v>
      </c>
      <c r="AI376" s="9">
        <v>555.4078369140625</v>
      </c>
      <c r="AJ376" s="10">
        <v>4.4805263469143812E-2</v>
      </c>
    </row>
    <row r="377" spans="1:36" x14ac:dyDescent="0.35">
      <c r="A377" s="1">
        <v>376</v>
      </c>
      <c r="B377" s="1">
        <v>66</v>
      </c>
      <c r="C377" s="1" t="s">
        <v>50</v>
      </c>
      <c r="D377" s="1" t="s">
        <v>36</v>
      </c>
      <c r="E377" s="1">
        <v>2</v>
      </c>
      <c r="F377" s="1">
        <v>2</v>
      </c>
      <c r="G377" s="1">
        <v>2</v>
      </c>
      <c r="H377" s="1">
        <v>3</v>
      </c>
      <c r="I377" s="1" t="s">
        <v>37</v>
      </c>
      <c r="J377" s="1" t="s">
        <v>38</v>
      </c>
      <c r="K377" s="6">
        <v>511.01724999999999</v>
      </c>
      <c r="L377" s="6">
        <v>594.59888888888884</v>
      </c>
      <c r="M377" s="1" t="s">
        <v>46</v>
      </c>
      <c r="N377" s="1" t="s">
        <v>47</v>
      </c>
      <c r="O377" s="6">
        <v>0</v>
      </c>
      <c r="P377" s="6">
        <v>0</v>
      </c>
      <c r="Q377" s="6">
        <v>41.29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50.444444444444443</v>
      </c>
      <c r="X377" s="6">
        <v>0</v>
      </c>
      <c r="Y377" s="6">
        <v>0</v>
      </c>
      <c r="Z377" s="6">
        <v>293.82156613213829</v>
      </c>
      <c r="AA377" s="1">
        <v>24</v>
      </c>
      <c r="AB377" s="6">
        <v>14.668777828421621</v>
      </c>
      <c r="AC377" s="1" t="s">
        <v>41</v>
      </c>
      <c r="AD377" s="1" t="s">
        <v>53</v>
      </c>
      <c r="AE377" s="1" t="s">
        <v>52</v>
      </c>
      <c r="AF377" s="1" t="s">
        <v>44</v>
      </c>
      <c r="AG377" s="7">
        <v>1</v>
      </c>
      <c r="AH377" s="8">
        <v>0.16514416038990021</v>
      </c>
      <c r="AI377" s="9">
        <v>475.25155639648438</v>
      </c>
      <c r="AJ377" s="10">
        <v>0.42935833006329233</v>
      </c>
    </row>
    <row r="378" spans="1:36" x14ac:dyDescent="0.35">
      <c r="A378" s="1">
        <v>377</v>
      </c>
      <c r="B378" s="1">
        <v>62</v>
      </c>
      <c r="C378" s="1" t="s">
        <v>35</v>
      </c>
      <c r="D378" s="1" t="s">
        <v>51</v>
      </c>
      <c r="E378" s="1">
        <v>0</v>
      </c>
      <c r="F378" s="1">
        <v>1</v>
      </c>
      <c r="G378" s="1">
        <v>1</v>
      </c>
      <c r="H378" s="1">
        <v>3</v>
      </c>
      <c r="I378" s="1" t="s">
        <v>45</v>
      </c>
      <c r="J378" s="1" t="s">
        <v>38</v>
      </c>
      <c r="K378" s="6">
        <v>1307.8579999999999</v>
      </c>
      <c r="L378" s="6">
        <v>1153.7073333333333</v>
      </c>
      <c r="M378" s="1" t="s">
        <v>46</v>
      </c>
      <c r="N378" s="1" t="s">
        <v>47</v>
      </c>
      <c r="O378" s="6">
        <v>0</v>
      </c>
      <c r="P378" s="6">
        <v>222.22222222222223</v>
      </c>
      <c r="Q378" s="6">
        <v>112.03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24.222222222222221</v>
      </c>
      <c r="X378" s="6">
        <v>0</v>
      </c>
      <c r="Y378" s="6">
        <v>0</v>
      </c>
      <c r="Z378" s="6">
        <v>872.93754833229661</v>
      </c>
      <c r="AA378" s="1">
        <v>36</v>
      </c>
      <c r="AB378" s="6">
        <v>31.558783525462708</v>
      </c>
      <c r="AC378" s="1" t="s">
        <v>41</v>
      </c>
      <c r="AD378" s="1" t="s">
        <v>42</v>
      </c>
      <c r="AE378" s="1" t="s">
        <v>43</v>
      </c>
      <c r="AF378" s="1" t="s">
        <v>44</v>
      </c>
      <c r="AG378" s="7">
        <v>0</v>
      </c>
      <c r="AH378" s="8">
        <v>3.8698386400938027E-2</v>
      </c>
      <c r="AI378" s="9">
        <v>625.56719970703125</v>
      </c>
      <c r="AJ378" s="10">
        <v>0.3137730662539544</v>
      </c>
    </row>
    <row r="379" spans="1:36" x14ac:dyDescent="0.35">
      <c r="A379" s="1">
        <v>378</v>
      </c>
      <c r="B379" s="1">
        <v>39</v>
      </c>
      <c r="C379" s="1" t="s">
        <v>50</v>
      </c>
      <c r="D379" s="1" t="s">
        <v>51</v>
      </c>
      <c r="E379" s="1">
        <v>1</v>
      </c>
      <c r="F379" s="1">
        <v>0</v>
      </c>
      <c r="G379" s="1">
        <v>0</v>
      </c>
      <c r="H379" s="1">
        <v>1</v>
      </c>
      <c r="I379" s="1" t="s">
        <v>67</v>
      </c>
      <c r="J379" s="1" t="s">
        <v>56</v>
      </c>
      <c r="K379" s="6">
        <v>395.47975000000002</v>
      </c>
      <c r="L379" s="6">
        <v>278.16355555555555</v>
      </c>
      <c r="M379" s="1" t="s">
        <v>46</v>
      </c>
      <c r="N379" s="1" t="s">
        <v>47</v>
      </c>
      <c r="O379" s="6">
        <v>0</v>
      </c>
      <c r="P379" s="6">
        <v>0</v>
      </c>
      <c r="Q379" s="6">
        <v>62.683555555555557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137.33333333333334</v>
      </c>
      <c r="X379" s="6">
        <v>0</v>
      </c>
      <c r="Y379" s="6">
        <v>0</v>
      </c>
      <c r="Z379" s="6">
        <v>407.76389491479887</v>
      </c>
      <c r="AA379" s="1">
        <v>3</v>
      </c>
      <c r="AB379" s="6">
        <v>140.01917330186689</v>
      </c>
      <c r="AC379" s="1" t="s">
        <v>41</v>
      </c>
      <c r="AD379" s="1" t="s">
        <v>53</v>
      </c>
      <c r="AE379" s="1" t="s">
        <v>68</v>
      </c>
      <c r="AF379" s="1" t="s">
        <v>44</v>
      </c>
      <c r="AG379" s="7">
        <v>0</v>
      </c>
      <c r="AH379" s="8">
        <v>0.18483985960483551</v>
      </c>
      <c r="AI379" s="9">
        <v>289.34222412109381</v>
      </c>
      <c r="AJ379" s="10">
        <v>0.2042402068630304</v>
      </c>
    </row>
    <row r="380" spans="1:36" x14ac:dyDescent="0.35">
      <c r="A380" s="1">
        <v>379</v>
      </c>
      <c r="B380" s="1">
        <v>29</v>
      </c>
      <c r="C380" s="1" t="s">
        <v>60</v>
      </c>
      <c r="D380" s="1" t="s">
        <v>36</v>
      </c>
      <c r="E380" s="1">
        <v>1</v>
      </c>
      <c r="F380" s="1">
        <v>1</v>
      </c>
      <c r="G380" s="1">
        <v>1</v>
      </c>
      <c r="H380" s="1">
        <v>3</v>
      </c>
      <c r="I380" s="1" t="s">
        <v>45</v>
      </c>
      <c r="J380" s="1" t="s">
        <v>38</v>
      </c>
      <c r="K380" s="6">
        <v>1020.67</v>
      </c>
      <c r="L380" s="6">
        <v>1209.6304444444445</v>
      </c>
      <c r="M380" s="1" t="s">
        <v>64</v>
      </c>
      <c r="N380" s="1" t="s">
        <v>40</v>
      </c>
      <c r="O380" s="6">
        <v>0</v>
      </c>
      <c r="P380" s="6">
        <v>133.33333333333334</v>
      </c>
      <c r="Q380" s="6">
        <v>572.42111111111114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192.44444444444446</v>
      </c>
      <c r="X380" s="6">
        <v>0</v>
      </c>
      <c r="Y380" s="6">
        <v>0</v>
      </c>
      <c r="Z380" s="6">
        <v>299.66492051191477</v>
      </c>
      <c r="AA380" s="1">
        <v>18</v>
      </c>
      <c r="AB380" s="6">
        <v>19.120354520873139</v>
      </c>
      <c r="AC380" s="1" t="s">
        <v>41</v>
      </c>
      <c r="AD380" s="1" t="s">
        <v>71</v>
      </c>
      <c r="AE380" s="1" t="s">
        <v>43</v>
      </c>
      <c r="AF380" s="1" t="s">
        <v>75</v>
      </c>
      <c r="AG380" s="7">
        <v>1</v>
      </c>
      <c r="AH380" s="8">
        <v>0.1067022308707237</v>
      </c>
      <c r="AI380" s="9">
        <v>401.93670654296881</v>
      </c>
      <c r="AJ380" s="10">
        <v>6.5223796574434292E-2</v>
      </c>
    </row>
    <row r="381" spans="1:36" x14ac:dyDescent="0.35">
      <c r="A381" s="1">
        <v>380</v>
      </c>
      <c r="B381" s="1">
        <v>42</v>
      </c>
      <c r="C381" s="1" t="s">
        <v>50</v>
      </c>
      <c r="D381" s="1" t="s">
        <v>51</v>
      </c>
      <c r="E381" s="1">
        <v>0</v>
      </c>
      <c r="F381" s="1">
        <v>0</v>
      </c>
      <c r="G381" s="1">
        <v>0</v>
      </c>
      <c r="H381" s="1">
        <v>5</v>
      </c>
      <c r="I381" s="1" t="s">
        <v>37</v>
      </c>
      <c r="J381" s="1" t="s">
        <v>56</v>
      </c>
      <c r="K381" s="6">
        <v>719.99950000000001</v>
      </c>
      <c r="L381" s="6">
        <v>468.27244444444443</v>
      </c>
      <c r="M381" s="1" t="s">
        <v>46</v>
      </c>
      <c r="N381" s="1" t="s">
        <v>47</v>
      </c>
      <c r="O381" s="6">
        <v>0</v>
      </c>
      <c r="P381" s="6">
        <v>0</v>
      </c>
      <c r="Q381" s="6">
        <v>10.559555555555555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54.444444444444443</v>
      </c>
      <c r="X381" s="6">
        <v>0</v>
      </c>
      <c r="Y381" s="6">
        <v>0</v>
      </c>
      <c r="Z381" s="6">
        <v>684.20083183655549</v>
      </c>
      <c r="AA381" s="1">
        <v>12</v>
      </c>
      <c r="AB381" s="6">
        <v>62.727527409211348</v>
      </c>
      <c r="AC381" s="1" t="s">
        <v>48</v>
      </c>
      <c r="AD381" s="1" t="s">
        <v>73</v>
      </c>
      <c r="AE381" s="1" t="s">
        <v>43</v>
      </c>
      <c r="AF381" s="1" t="s">
        <v>75</v>
      </c>
      <c r="AG381" s="7">
        <v>0</v>
      </c>
      <c r="AH381" s="8">
        <v>9.3972556293010712E-2</v>
      </c>
      <c r="AI381" s="9">
        <v>484.16998291015619</v>
      </c>
      <c r="AJ381" s="10">
        <v>0.10806180670182861</v>
      </c>
    </row>
    <row r="382" spans="1:36" x14ac:dyDescent="0.35">
      <c r="A382" s="1">
        <v>381</v>
      </c>
      <c r="B382" s="1">
        <v>53</v>
      </c>
      <c r="C382" s="1" t="s">
        <v>60</v>
      </c>
      <c r="D382" s="1" t="s">
        <v>51</v>
      </c>
      <c r="E382" s="1">
        <v>1</v>
      </c>
      <c r="F382" s="1">
        <v>1</v>
      </c>
      <c r="G382" s="1">
        <v>1</v>
      </c>
      <c r="H382" s="1">
        <v>2</v>
      </c>
      <c r="I382" s="1" t="s">
        <v>67</v>
      </c>
      <c r="J382" s="1" t="s">
        <v>56</v>
      </c>
      <c r="K382" s="6">
        <v>80.386750000000006</v>
      </c>
      <c r="L382" s="6">
        <v>78.303555555555562</v>
      </c>
      <c r="M382" s="1" t="s">
        <v>64</v>
      </c>
      <c r="N382" s="1" t="s">
        <v>40</v>
      </c>
      <c r="O382" s="6">
        <v>0</v>
      </c>
      <c r="P382" s="6">
        <v>0</v>
      </c>
      <c r="Q382" s="6">
        <v>0.82399999999999995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134.44444444444446</v>
      </c>
      <c r="X382" s="6">
        <v>0</v>
      </c>
      <c r="Y382" s="6">
        <v>0</v>
      </c>
      <c r="Z382" s="6">
        <v>37.761653982769204</v>
      </c>
      <c r="AA382" s="1">
        <v>36</v>
      </c>
      <c r="AB382" s="6">
        <v>1.3651742508755016</v>
      </c>
      <c r="AC382" s="1" t="s">
        <v>48</v>
      </c>
      <c r="AD382" s="1" t="s">
        <v>53</v>
      </c>
      <c r="AE382" s="1" t="s">
        <v>43</v>
      </c>
      <c r="AF382" s="1" t="s">
        <v>44</v>
      </c>
      <c r="AG382" s="7">
        <v>0</v>
      </c>
      <c r="AH382" s="8">
        <v>0.31655830144882202</v>
      </c>
      <c r="AI382" s="9">
        <v>352.75942993164063</v>
      </c>
      <c r="AJ382" s="10">
        <v>0.19956447383060361</v>
      </c>
    </row>
    <row r="383" spans="1:36" x14ac:dyDescent="0.35">
      <c r="A383" s="1">
        <v>382</v>
      </c>
      <c r="B383" s="1">
        <v>67</v>
      </c>
      <c r="C383" s="1" t="s">
        <v>35</v>
      </c>
      <c r="D383" s="1" t="s">
        <v>51</v>
      </c>
      <c r="E383" s="1">
        <v>2</v>
      </c>
      <c r="F383" s="1">
        <v>1</v>
      </c>
      <c r="G383" s="1">
        <v>1</v>
      </c>
      <c r="H383" s="1">
        <v>3</v>
      </c>
      <c r="I383" s="1" t="s">
        <v>61</v>
      </c>
      <c r="J383" s="1" t="s">
        <v>63</v>
      </c>
      <c r="K383" s="6">
        <v>17.859000000000002</v>
      </c>
      <c r="L383" s="6">
        <v>17.677333333333333</v>
      </c>
      <c r="M383" s="1" t="s">
        <v>39</v>
      </c>
      <c r="N383" s="1" t="s">
        <v>40</v>
      </c>
      <c r="O383" s="6">
        <v>0</v>
      </c>
      <c r="P383" s="6">
        <v>2888.8888888888887</v>
      </c>
      <c r="Q383" s="6">
        <v>9.7704444444444452</v>
      </c>
      <c r="R383" s="6">
        <v>0</v>
      </c>
      <c r="S383" s="6">
        <v>0</v>
      </c>
      <c r="T383" s="6">
        <v>1040</v>
      </c>
      <c r="U383" s="6">
        <v>0</v>
      </c>
      <c r="V383" s="6">
        <v>0</v>
      </c>
      <c r="W383" s="6">
        <v>32</v>
      </c>
      <c r="X383" s="6">
        <v>0</v>
      </c>
      <c r="Y383" s="6">
        <v>0</v>
      </c>
      <c r="Z383" s="6">
        <v>9.9991204756574739</v>
      </c>
      <c r="AA383" s="1">
        <v>36</v>
      </c>
      <c r="AB383" s="6">
        <v>0.36149215844725391</v>
      </c>
      <c r="AC383" s="1" t="s">
        <v>41</v>
      </c>
      <c r="AD383" s="1" t="s">
        <v>72</v>
      </c>
      <c r="AE383" s="1" t="s">
        <v>52</v>
      </c>
      <c r="AF383" s="1" t="s">
        <v>44</v>
      </c>
      <c r="AG383" s="7">
        <v>0</v>
      </c>
      <c r="AH383" s="8">
        <v>0.30979993939399719</v>
      </c>
      <c r="AI383" s="9">
        <v>421.87924194335938</v>
      </c>
      <c r="AJ383" s="10">
        <v>0.17577969238536231</v>
      </c>
    </row>
    <row r="384" spans="1:36" x14ac:dyDescent="0.35">
      <c r="A384" s="1">
        <v>383</v>
      </c>
      <c r="B384" s="1">
        <v>29</v>
      </c>
      <c r="C384" s="1" t="s">
        <v>50</v>
      </c>
      <c r="D384" s="1" t="s">
        <v>36</v>
      </c>
      <c r="E384" s="1">
        <v>2</v>
      </c>
      <c r="F384" s="1">
        <v>0</v>
      </c>
      <c r="G384" s="1">
        <v>0</v>
      </c>
      <c r="H384" s="1">
        <v>4</v>
      </c>
      <c r="I384" s="1" t="s">
        <v>37</v>
      </c>
      <c r="J384" s="1" t="s">
        <v>63</v>
      </c>
      <c r="K384" s="6">
        <v>1535.09025</v>
      </c>
      <c r="L384" s="6">
        <v>2017.7046666666668</v>
      </c>
      <c r="M384" s="1" t="s">
        <v>46</v>
      </c>
      <c r="N384" s="1" t="s">
        <v>47</v>
      </c>
      <c r="O384" s="6">
        <v>0</v>
      </c>
      <c r="P384" s="6">
        <v>0</v>
      </c>
      <c r="Q384" s="6">
        <v>756.99111111111108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7.333333333333333</v>
      </c>
      <c r="X384" s="6">
        <v>0</v>
      </c>
      <c r="Y384" s="6">
        <v>0</v>
      </c>
      <c r="Z384" s="6">
        <v>772.51105064153489</v>
      </c>
      <c r="AA384" s="1">
        <v>18</v>
      </c>
      <c r="AB384" s="6">
        <v>49.290671508449179</v>
      </c>
      <c r="AC384" s="1" t="s">
        <v>41</v>
      </c>
      <c r="AD384" s="1" t="s">
        <v>53</v>
      </c>
      <c r="AE384" s="1" t="s">
        <v>43</v>
      </c>
      <c r="AF384" s="1" t="s">
        <v>84</v>
      </c>
      <c r="AG384" s="7">
        <v>1</v>
      </c>
      <c r="AH384" s="8">
        <v>3.1287159770727158E-2</v>
      </c>
      <c r="AI384" s="9">
        <v>551.2796630859375</v>
      </c>
      <c r="AJ384" s="10">
        <v>0.28115566646231249</v>
      </c>
    </row>
    <row r="385" spans="1:36" x14ac:dyDescent="0.35">
      <c r="A385" s="1">
        <v>384</v>
      </c>
      <c r="B385" s="1">
        <v>63</v>
      </c>
      <c r="C385" s="1" t="s">
        <v>35</v>
      </c>
      <c r="D385" s="1" t="s">
        <v>51</v>
      </c>
      <c r="E385" s="1">
        <v>2</v>
      </c>
      <c r="F385" s="1">
        <v>3</v>
      </c>
      <c r="G385" s="1">
        <v>3</v>
      </c>
      <c r="H385" s="1">
        <v>2</v>
      </c>
      <c r="I385" s="1" t="s">
        <v>45</v>
      </c>
      <c r="J385" s="1" t="s">
        <v>38</v>
      </c>
      <c r="K385" s="6">
        <v>998.63900000000001</v>
      </c>
      <c r="L385" s="6">
        <v>1287.4942222222223</v>
      </c>
      <c r="M385" s="1" t="s">
        <v>39</v>
      </c>
      <c r="N385" s="1" t="s">
        <v>40</v>
      </c>
      <c r="O385" s="6">
        <v>0</v>
      </c>
      <c r="P385" s="6">
        <v>177.77777777777777</v>
      </c>
      <c r="Q385" s="6">
        <v>289.89777777777778</v>
      </c>
      <c r="R385" s="6">
        <v>0</v>
      </c>
      <c r="S385" s="6">
        <v>0</v>
      </c>
      <c r="T385" s="6">
        <v>0</v>
      </c>
      <c r="U385" s="6">
        <v>766.66666666666663</v>
      </c>
      <c r="V385" s="6">
        <v>0</v>
      </c>
      <c r="W385" s="6">
        <v>19.333333333333332</v>
      </c>
      <c r="X385" s="6">
        <v>0</v>
      </c>
      <c r="Y385" s="6">
        <v>0</v>
      </c>
      <c r="Z385" s="6">
        <v>457.2669332012016</v>
      </c>
      <c r="AA385" s="1">
        <v>36</v>
      </c>
      <c r="AB385" s="6">
        <v>16.531295034585504</v>
      </c>
      <c r="AC385" s="1" t="s">
        <v>41</v>
      </c>
      <c r="AD385" s="1" t="s">
        <v>42</v>
      </c>
      <c r="AE385" s="1" t="s">
        <v>52</v>
      </c>
      <c r="AF385" s="1" t="s">
        <v>44</v>
      </c>
      <c r="AG385" s="7">
        <v>1</v>
      </c>
      <c r="AH385" s="8">
        <v>8.304683119058609E-2</v>
      </c>
      <c r="AI385" s="9">
        <v>549.99658203125</v>
      </c>
      <c r="AJ385" s="10">
        <v>7.0853398485697855E-2</v>
      </c>
    </row>
    <row r="386" spans="1:36" x14ac:dyDescent="0.35">
      <c r="A386" s="1">
        <v>385</v>
      </c>
      <c r="B386" s="1">
        <v>50</v>
      </c>
      <c r="C386" s="1" t="s">
        <v>35</v>
      </c>
      <c r="D386" s="1" t="s">
        <v>36</v>
      </c>
      <c r="E386" s="1">
        <v>2</v>
      </c>
      <c r="F386" s="1">
        <v>1</v>
      </c>
      <c r="G386" s="1">
        <v>1</v>
      </c>
      <c r="H386" s="1">
        <v>2</v>
      </c>
      <c r="I386" s="1" t="s">
        <v>62</v>
      </c>
      <c r="J386" s="1" t="s">
        <v>56</v>
      </c>
      <c r="K386" s="6">
        <v>286.93200000000002</v>
      </c>
      <c r="L386" s="6">
        <v>211.31511111111112</v>
      </c>
      <c r="M386" s="1" t="s">
        <v>64</v>
      </c>
      <c r="N386" s="1" t="s">
        <v>47</v>
      </c>
      <c r="O386" s="6">
        <v>0</v>
      </c>
      <c r="P386" s="6">
        <v>0</v>
      </c>
      <c r="Q386" s="6">
        <v>56.56377777777778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98.444444444444443</v>
      </c>
      <c r="X386" s="6">
        <v>0</v>
      </c>
      <c r="Y386" s="6">
        <v>0</v>
      </c>
      <c r="Z386" s="6">
        <v>206.49800860073367</v>
      </c>
      <c r="AA386" s="1">
        <v>36</v>
      </c>
      <c r="AB386" s="6">
        <v>7.4653976843128813</v>
      </c>
      <c r="AC386" s="1" t="s">
        <v>48</v>
      </c>
      <c r="AD386" s="1" t="s">
        <v>70</v>
      </c>
      <c r="AE386" s="1" t="s">
        <v>65</v>
      </c>
      <c r="AF386" s="1" t="s">
        <v>44</v>
      </c>
      <c r="AG386" s="7">
        <v>1</v>
      </c>
      <c r="AH386" s="8">
        <v>0.24498629570007319</v>
      </c>
      <c r="AI386" s="9">
        <v>389.47564697265619</v>
      </c>
      <c r="AJ386" s="10">
        <v>0.25642095972912748</v>
      </c>
    </row>
    <row r="387" spans="1:36" x14ac:dyDescent="0.35">
      <c r="A387" s="1">
        <v>386</v>
      </c>
      <c r="B387" s="1">
        <v>28</v>
      </c>
      <c r="C387" s="1" t="s">
        <v>35</v>
      </c>
      <c r="D387" s="1" t="s">
        <v>51</v>
      </c>
      <c r="E387" s="1">
        <v>1</v>
      </c>
      <c r="F387" s="1">
        <v>1</v>
      </c>
      <c r="G387" s="1">
        <v>1</v>
      </c>
      <c r="H387" s="1">
        <v>3</v>
      </c>
      <c r="I387" s="1" t="s">
        <v>57</v>
      </c>
      <c r="J387" s="1" t="s">
        <v>56</v>
      </c>
      <c r="K387" s="6">
        <v>988.91975000000002</v>
      </c>
      <c r="L387" s="6">
        <v>768.24933333333331</v>
      </c>
      <c r="M387" s="1" t="s">
        <v>46</v>
      </c>
      <c r="N387" s="1" t="s">
        <v>47</v>
      </c>
      <c r="O387" s="6">
        <v>0</v>
      </c>
      <c r="P387" s="6">
        <v>0</v>
      </c>
      <c r="Q387" s="6">
        <v>473.73844444444444</v>
      </c>
      <c r="R387" s="6">
        <v>0</v>
      </c>
      <c r="S387" s="6">
        <v>0</v>
      </c>
      <c r="T387" s="6">
        <v>0</v>
      </c>
      <c r="U387" s="6">
        <v>258.88888888888891</v>
      </c>
      <c r="V387" s="6">
        <v>0</v>
      </c>
      <c r="W387" s="6">
        <v>30.666666666666668</v>
      </c>
      <c r="X387" s="6">
        <v>0</v>
      </c>
      <c r="Y387" s="6">
        <v>0</v>
      </c>
      <c r="Z387" s="6">
        <v>466.2057457453709</v>
      </c>
      <c r="AA387" s="1">
        <v>36</v>
      </c>
      <c r="AB387" s="6">
        <v>16.854454521303726</v>
      </c>
      <c r="AC387" s="1" t="s">
        <v>41</v>
      </c>
      <c r="AD387" s="1" t="s">
        <v>70</v>
      </c>
      <c r="AE387" s="1" t="s">
        <v>43</v>
      </c>
      <c r="AF387" s="1" t="s">
        <v>44</v>
      </c>
      <c r="AG387" s="7">
        <v>0</v>
      </c>
      <c r="AH387" s="8">
        <v>0.1012427657842636</v>
      </c>
      <c r="AI387" s="9">
        <v>458.42037963867188</v>
      </c>
      <c r="AJ387" s="10">
        <v>0.44247804866936491</v>
      </c>
    </row>
    <row r="388" spans="1:36" x14ac:dyDescent="0.35">
      <c r="A388" s="1">
        <v>387</v>
      </c>
      <c r="B388" s="1">
        <v>42</v>
      </c>
      <c r="C388" s="1" t="s">
        <v>50</v>
      </c>
      <c r="D388" s="1" t="s">
        <v>51</v>
      </c>
      <c r="E388" s="1">
        <v>6</v>
      </c>
      <c r="F388" s="1">
        <v>1</v>
      </c>
      <c r="G388" s="1">
        <v>1</v>
      </c>
      <c r="H388" s="1">
        <v>3</v>
      </c>
      <c r="I388" s="1" t="s">
        <v>62</v>
      </c>
      <c r="J388" s="1" t="s">
        <v>56</v>
      </c>
      <c r="K388" s="6">
        <v>98.311250000000001</v>
      </c>
      <c r="L388" s="6">
        <v>103.31888888888889</v>
      </c>
      <c r="M388" s="1" t="s">
        <v>46</v>
      </c>
      <c r="N388" s="1" t="s">
        <v>40</v>
      </c>
      <c r="O388" s="6">
        <v>0</v>
      </c>
      <c r="P388" s="6">
        <v>0</v>
      </c>
      <c r="Q388" s="6">
        <v>34.136444444444443</v>
      </c>
      <c r="R388" s="6">
        <v>0</v>
      </c>
      <c r="S388" s="6">
        <v>0</v>
      </c>
      <c r="T388" s="6">
        <v>0</v>
      </c>
      <c r="U388" s="6">
        <v>111.11111111111111</v>
      </c>
      <c r="V388" s="6">
        <v>0</v>
      </c>
      <c r="W388" s="6">
        <v>42.888888888888886</v>
      </c>
      <c r="X388" s="6">
        <v>0</v>
      </c>
      <c r="Y388" s="6">
        <v>0</v>
      </c>
      <c r="Z388" s="6">
        <v>70.312041547614953</v>
      </c>
      <c r="AA388" s="1">
        <v>36</v>
      </c>
      <c r="AB388" s="6">
        <v>2.541948736967194</v>
      </c>
      <c r="AC388" s="1" t="s">
        <v>41</v>
      </c>
      <c r="AD388" s="1" t="s">
        <v>53</v>
      </c>
      <c r="AE388" s="1" t="s">
        <v>52</v>
      </c>
      <c r="AF388" s="1" t="s">
        <v>44</v>
      </c>
      <c r="AG388" s="7">
        <v>0</v>
      </c>
      <c r="AH388" s="8">
        <v>0.32675594091415411</v>
      </c>
      <c r="AI388" s="9">
        <v>391.52700805664063</v>
      </c>
      <c r="AJ388" s="10">
        <v>0.16195312188007399</v>
      </c>
    </row>
    <row r="389" spans="1:36" x14ac:dyDescent="0.35">
      <c r="A389" s="1">
        <v>388</v>
      </c>
      <c r="B389" s="1">
        <v>67</v>
      </c>
      <c r="C389" s="1" t="s">
        <v>35</v>
      </c>
      <c r="D389" s="1" t="s">
        <v>55</v>
      </c>
      <c r="E389" s="1">
        <v>0</v>
      </c>
      <c r="F389" s="1">
        <v>0</v>
      </c>
      <c r="G389" s="1">
        <v>0</v>
      </c>
      <c r="H389" s="1">
        <v>2</v>
      </c>
      <c r="I389" s="1" t="s">
        <v>37</v>
      </c>
      <c r="J389" s="1" t="s">
        <v>38</v>
      </c>
      <c r="K389" s="6">
        <v>821.24125000000004</v>
      </c>
      <c r="L389" s="6">
        <v>624.47577777777781</v>
      </c>
      <c r="M389" s="1" t="s">
        <v>46</v>
      </c>
      <c r="N389" s="1" t="s">
        <v>47</v>
      </c>
      <c r="O389" s="6">
        <v>0</v>
      </c>
      <c r="P389" s="6">
        <v>0</v>
      </c>
      <c r="Q389" s="6">
        <v>386.05688888888886</v>
      </c>
      <c r="R389" s="6">
        <v>71.111111111111114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672.40673241382854</v>
      </c>
      <c r="AA389" s="1">
        <v>24</v>
      </c>
      <c r="AB389" s="6">
        <v>33.569302274012145</v>
      </c>
      <c r="AC389" s="1" t="s">
        <v>48</v>
      </c>
      <c r="AD389" s="1" t="s">
        <v>49</v>
      </c>
      <c r="AE389" s="1" t="s">
        <v>52</v>
      </c>
      <c r="AF389" s="1" t="s">
        <v>44</v>
      </c>
      <c r="AG389" s="7">
        <v>1</v>
      </c>
      <c r="AH389" s="8">
        <v>8.8665515184402466E-2</v>
      </c>
      <c r="AI389" s="9">
        <v>489.80868530273438</v>
      </c>
      <c r="AJ389" s="10">
        <v>0.1030325913101045</v>
      </c>
    </row>
    <row r="390" spans="1:36" x14ac:dyDescent="0.35">
      <c r="A390" s="1">
        <v>389</v>
      </c>
      <c r="B390" s="1">
        <v>36</v>
      </c>
      <c r="C390" s="1" t="s">
        <v>35</v>
      </c>
      <c r="D390" s="1" t="s">
        <v>36</v>
      </c>
      <c r="E390" s="1">
        <v>2</v>
      </c>
      <c r="F390" s="1">
        <v>1</v>
      </c>
      <c r="G390" s="1">
        <v>1</v>
      </c>
      <c r="H390" s="1">
        <v>3</v>
      </c>
      <c r="I390" s="1" t="s">
        <v>61</v>
      </c>
      <c r="J390" s="1" t="s">
        <v>38</v>
      </c>
      <c r="K390" s="6">
        <v>300.09275000000002</v>
      </c>
      <c r="L390" s="6">
        <v>231.50377777777777</v>
      </c>
      <c r="M390" s="1" t="s">
        <v>46</v>
      </c>
      <c r="N390" s="1" t="s">
        <v>40</v>
      </c>
      <c r="O390" s="6">
        <v>0</v>
      </c>
      <c r="P390" s="6">
        <v>606.88888888888891</v>
      </c>
      <c r="Q390" s="6">
        <v>172.61799999999999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48.444444444444443</v>
      </c>
      <c r="X390" s="6">
        <v>0</v>
      </c>
      <c r="Y390" s="6">
        <v>0</v>
      </c>
      <c r="Z390" s="6">
        <v>207.44793387686175</v>
      </c>
      <c r="AA390" s="1">
        <v>36</v>
      </c>
      <c r="AB390" s="6">
        <v>7.4997397586250267</v>
      </c>
      <c r="AC390" s="1" t="s">
        <v>41</v>
      </c>
      <c r="AD390" s="1" t="s">
        <v>53</v>
      </c>
      <c r="AE390" s="1" t="s">
        <v>43</v>
      </c>
      <c r="AF390" s="1" t="s">
        <v>75</v>
      </c>
      <c r="AG390" s="7">
        <v>0</v>
      </c>
      <c r="AH390" s="8">
        <v>0.2432841360569</v>
      </c>
      <c r="AI390" s="9">
        <v>385.98568725585938</v>
      </c>
      <c r="AJ390" s="10">
        <v>2.8764467653572389E-2</v>
      </c>
    </row>
    <row r="391" spans="1:36" x14ac:dyDescent="0.35">
      <c r="A391" s="1">
        <v>390</v>
      </c>
      <c r="B391" s="1">
        <v>63</v>
      </c>
      <c r="C391" s="1" t="s">
        <v>60</v>
      </c>
      <c r="D391" s="1" t="s">
        <v>51</v>
      </c>
      <c r="E391" s="1">
        <v>1</v>
      </c>
      <c r="F391" s="1">
        <v>1</v>
      </c>
      <c r="G391" s="1">
        <v>1</v>
      </c>
      <c r="H391" s="1">
        <v>1</v>
      </c>
      <c r="I391" s="1" t="s">
        <v>62</v>
      </c>
      <c r="J391" s="1" t="s">
        <v>56</v>
      </c>
      <c r="K391" s="6">
        <v>271.48450000000003</v>
      </c>
      <c r="L391" s="6">
        <v>354.88266666666669</v>
      </c>
      <c r="M391" s="1" t="s">
        <v>46</v>
      </c>
      <c r="N391" s="1" t="s">
        <v>40</v>
      </c>
      <c r="O391" s="6">
        <v>0</v>
      </c>
      <c r="P391" s="6">
        <v>0</v>
      </c>
      <c r="Q391" s="6">
        <v>46.804222222222222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103.70118581895564</v>
      </c>
      <c r="AA391" s="1">
        <v>60</v>
      </c>
      <c r="AB391" s="6">
        <v>2.6333285361988037</v>
      </c>
      <c r="AC391" s="1" t="s">
        <v>41</v>
      </c>
      <c r="AD391" s="1" t="s">
        <v>49</v>
      </c>
      <c r="AE391" s="1" t="s">
        <v>65</v>
      </c>
      <c r="AF391" s="1" t="s">
        <v>75</v>
      </c>
      <c r="AG391" s="7">
        <v>0</v>
      </c>
      <c r="AH391" s="8">
        <v>0.2255213260650635</v>
      </c>
      <c r="AI391" s="9">
        <v>450.63189697265619</v>
      </c>
      <c r="AJ391" s="10">
        <v>0.36592511825168939</v>
      </c>
    </row>
    <row r="392" spans="1:36" x14ac:dyDescent="0.35">
      <c r="A392" s="1">
        <v>391</v>
      </c>
      <c r="B392" s="1">
        <v>28</v>
      </c>
      <c r="C392" s="1" t="s">
        <v>50</v>
      </c>
      <c r="D392" s="1" t="s">
        <v>36</v>
      </c>
      <c r="E392" s="1">
        <v>1</v>
      </c>
      <c r="F392" s="1">
        <v>1</v>
      </c>
      <c r="G392" s="1">
        <v>1</v>
      </c>
      <c r="H392" s="1">
        <v>3</v>
      </c>
      <c r="I392" s="1" t="s">
        <v>62</v>
      </c>
      <c r="J392" s="1" t="s">
        <v>56</v>
      </c>
      <c r="K392" s="6">
        <v>239.87049999999999</v>
      </c>
      <c r="L392" s="6">
        <v>209.10977777777777</v>
      </c>
      <c r="M392" s="1" t="s">
        <v>46</v>
      </c>
      <c r="N392" s="1" t="s">
        <v>47</v>
      </c>
      <c r="O392" s="6">
        <v>54.252765926551014</v>
      </c>
      <c r="P392" s="6">
        <v>64.666666666666671</v>
      </c>
      <c r="Q392" s="6">
        <v>106.57444444444444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24.444444444444443</v>
      </c>
      <c r="X392" s="6">
        <v>500</v>
      </c>
      <c r="Y392" s="6">
        <v>0</v>
      </c>
      <c r="Z392" s="6">
        <v>160.03258389588413</v>
      </c>
      <c r="AA392" s="1">
        <v>36</v>
      </c>
      <c r="AB392" s="6">
        <v>5.7855612716387981</v>
      </c>
      <c r="AC392" s="1" t="s">
        <v>41</v>
      </c>
      <c r="AD392" s="1" t="s">
        <v>70</v>
      </c>
      <c r="AE392" s="1" t="s">
        <v>43</v>
      </c>
      <c r="AF392" s="1" t="s">
        <v>44</v>
      </c>
      <c r="AG392" s="7">
        <v>0</v>
      </c>
      <c r="AH392" s="8">
        <v>0.26901766657829279</v>
      </c>
      <c r="AI392" s="9">
        <v>346.7357177734375</v>
      </c>
      <c r="AJ392" s="10">
        <v>6.8051506515978633E-2</v>
      </c>
    </row>
    <row r="393" spans="1:36" x14ac:dyDescent="0.35">
      <c r="A393" s="1">
        <v>392</v>
      </c>
      <c r="B393" s="1">
        <v>42</v>
      </c>
      <c r="C393" s="1" t="s">
        <v>35</v>
      </c>
      <c r="D393" s="1" t="s">
        <v>74</v>
      </c>
      <c r="E393" s="1">
        <v>1</v>
      </c>
      <c r="F393" s="1">
        <v>1</v>
      </c>
      <c r="G393" s="1">
        <v>1</v>
      </c>
      <c r="H393" s="1">
        <v>2</v>
      </c>
      <c r="I393" s="1" t="s">
        <v>61</v>
      </c>
      <c r="J393" s="1" t="s">
        <v>56</v>
      </c>
      <c r="K393" s="6">
        <v>392.666</v>
      </c>
      <c r="L393" s="6">
        <v>445.45266666666669</v>
      </c>
      <c r="M393" s="1" t="s">
        <v>46</v>
      </c>
      <c r="N393" s="1" t="s">
        <v>66</v>
      </c>
      <c r="O393" s="6">
        <v>1644.8993158754149</v>
      </c>
      <c r="P393" s="6">
        <v>2222.2222222222222</v>
      </c>
      <c r="Q393" s="6">
        <v>70.772000000000006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127.33333333333333</v>
      </c>
      <c r="X393" s="6">
        <v>0</v>
      </c>
      <c r="Y393" s="6">
        <v>0</v>
      </c>
      <c r="Z393" s="6">
        <v>247.14821990151569</v>
      </c>
      <c r="AA393" s="1">
        <v>24</v>
      </c>
      <c r="AB393" s="6">
        <v>12.338652931945834</v>
      </c>
      <c r="AC393" s="1" t="s">
        <v>48</v>
      </c>
      <c r="AD393" s="1" t="s">
        <v>72</v>
      </c>
      <c r="AE393" s="1" t="s">
        <v>43</v>
      </c>
      <c r="AF393" s="1" t="s">
        <v>44</v>
      </c>
      <c r="AG393" s="7">
        <v>0</v>
      </c>
      <c r="AH393" s="8">
        <v>0.22272810339927671</v>
      </c>
      <c r="AI393" s="9">
        <v>343.28067016601563</v>
      </c>
      <c r="AJ393" s="10">
        <v>6.6095275648805629E-2</v>
      </c>
    </row>
    <row r="394" spans="1:36" x14ac:dyDescent="0.35">
      <c r="A394" s="1">
        <v>393</v>
      </c>
      <c r="B394" s="1">
        <v>52</v>
      </c>
      <c r="C394" s="1" t="s">
        <v>35</v>
      </c>
      <c r="D394" s="1" t="s">
        <v>36</v>
      </c>
      <c r="E394" s="1">
        <v>0</v>
      </c>
      <c r="F394" s="1">
        <v>0</v>
      </c>
      <c r="G394" s="1">
        <v>0</v>
      </c>
      <c r="H394" s="1">
        <v>3</v>
      </c>
      <c r="I394" s="1" t="s">
        <v>61</v>
      </c>
      <c r="J394" s="1" t="s">
        <v>56</v>
      </c>
      <c r="K394" s="6">
        <v>864.298</v>
      </c>
      <c r="L394" s="6">
        <v>858.6731111111111</v>
      </c>
      <c r="M394" s="1" t="s">
        <v>46</v>
      </c>
      <c r="N394" s="1" t="s">
        <v>47</v>
      </c>
      <c r="O394" s="6">
        <v>0</v>
      </c>
      <c r="P394" s="6">
        <v>155.55555555555554</v>
      </c>
      <c r="Q394" s="6">
        <v>166.69244444444445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140.44444444444446</v>
      </c>
      <c r="X394" s="6">
        <v>0</v>
      </c>
      <c r="Y394" s="6">
        <v>0</v>
      </c>
      <c r="Z394" s="6">
        <v>615.65999549258424</v>
      </c>
      <c r="AA394" s="1">
        <v>18</v>
      </c>
      <c r="AB394" s="6">
        <v>39.282667313971857</v>
      </c>
      <c r="AC394" s="1" t="s">
        <v>48</v>
      </c>
      <c r="AD394" s="1" t="s">
        <v>49</v>
      </c>
      <c r="AE394" s="1" t="s">
        <v>43</v>
      </c>
      <c r="AF394" s="1" t="s">
        <v>44</v>
      </c>
      <c r="AG394" s="7">
        <v>1</v>
      </c>
      <c r="AH394" s="8">
        <v>8.600577712059021E-2</v>
      </c>
      <c r="AI394" s="9">
        <v>468.4302978515625</v>
      </c>
      <c r="AJ394" s="10">
        <v>0.1043807791961878</v>
      </c>
    </row>
    <row r="395" spans="1:36" x14ac:dyDescent="0.35">
      <c r="A395" s="1">
        <v>394</v>
      </c>
      <c r="B395" s="1">
        <v>32</v>
      </c>
      <c r="C395" s="1" t="s">
        <v>60</v>
      </c>
      <c r="D395" s="1" t="s">
        <v>36</v>
      </c>
      <c r="E395" s="1">
        <v>1</v>
      </c>
      <c r="F395" s="1">
        <v>0</v>
      </c>
      <c r="G395" s="1">
        <v>0</v>
      </c>
      <c r="H395" s="1">
        <v>2</v>
      </c>
      <c r="I395" s="1" t="s">
        <v>61</v>
      </c>
      <c r="J395" s="1" t="s">
        <v>38</v>
      </c>
      <c r="K395" s="6">
        <v>209.52950000000001</v>
      </c>
      <c r="L395" s="6">
        <v>152.30644444444445</v>
      </c>
      <c r="M395" s="1" t="s">
        <v>64</v>
      </c>
      <c r="N395" s="1" t="s">
        <v>40</v>
      </c>
      <c r="O395" s="6">
        <v>0</v>
      </c>
      <c r="P395" s="6">
        <v>1244.4444444444443</v>
      </c>
      <c r="Q395" s="6">
        <v>26.901555555555557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100.66666666666667</v>
      </c>
      <c r="X395" s="6">
        <v>0</v>
      </c>
      <c r="Y395" s="6">
        <v>0</v>
      </c>
      <c r="Z395" s="6">
        <v>155.98622239599058</v>
      </c>
      <c r="AA395" s="1">
        <v>36</v>
      </c>
      <c r="AB395" s="6">
        <v>5.6392756102133408</v>
      </c>
      <c r="AC395" s="1" t="s">
        <v>41</v>
      </c>
      <c r="AD395" s="1" t="s">
        <v>53</v>
      </c>
      <c r="AE395" s="1" t="s">
        <v>43</v>
      </c>
      <c r="AF395" s="1" t="s">
        <v>44</v>
      </c>
      <c r="AG395" s="7">
        <v>0</v>
      </c>
      <c r="AH395" s="8">
        <v>0.28249651193618769</v>
      </c>
      <c r="AI395" s="9">
        <v>313.3624267578125</v>
      </c>
      <c r="AJ395" s="10">
        <v>4.6522490169531798E-2</v>
      </c>
    </row>
    <row r="396" spans="1:36" x14ac:dyDescent="0.35">
      <c r="A396" s="1">
        <v>395</v>
      </c>
      <c r="B396" s="1">
        <v>43</v>
      </c>
      <c r="C396" s="1" t="s">
        <v>50</v>
      </c>
      <c r="D396" s="1" t="s">
        <v>36</v>
      </c>
      <c r="E396" s="1">
        <v>0</v>
      </c>
      <c r="F396" s="1">
        <v>2</v>
      </c>
      <c r="G396" s="1">
        <v>2</v>
      </c>
      <c r="H396" s="1">
        <v>3</v>
      </c>
      <c r="I396" s="1" t="s">
        <v>62</v>
      </c>
      <c r="J396" s="1" t="s">
        <v>56</v>
      </c>
      <c r="K396" s="6">
        <v>74.349249999999998</v>
      </c>
      <c r="L396" s="6">
        <v>41.722444444444442</v>
      </c>
      <c r="M396" s="1" t="s">
        <v>46</v>
      </c>
      <c r="N396" s="1" t="s">
        <v>47</v>
      </c>
      <c r="O396" s="6">
        <v>0</v>
      </c>
      <c r="P396" s="6">
        <v>0</v>
      </c>
      <c r="Q396" s="6">
        <v>36.241555555555557</v>
      </c>
      <c r="R396" s="6">
        <v>0</v>
      </c>
      <c r="S396" s="6">
        <v>0</v>
      </c>
      <c r="T396" s="6">
        <v>1040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105.44210701937889</v>
      </c>
      <c r="AA396" s="1">
        <v>48</v>
      </c>
      <c r="AB396" s="6">
        <v>3.0973618523780528</v>
      </c>
      <c r="AC396" s="1" t="s">
        <v>48</v>
      </c>
      <c r="AD396" s="1" t="s">
        <v>42</v>
      </c>
      <c r="AE396" s="1" t="s">
        <v>52</v>
      </c>
      <c r="AF396" s="1" t="s">
        <v>44</v>
      </c>
      <c r="AG396" s="7">
        <v>0</v>
      </c>
      <c r="AH396" s="8">
        <v>0.29196801781654358</v>
      </c>
      <c r="AI396" s="9">
        <v>401.91729736328119</v>
      </c>
      <c r="AJ396" s="10">
        <v>2.977650952407478E-2</v>
      </c>
    </row>
    <row r="397" spans="1:36" x14ac:dyDescent="0.35">
      <c r="A397" s="1">
        <v>396</v>
      </c>
      <c r="B397" s="1">
        <v>35</v>
      </c>
      <c r="C397" s="1" t="s">
        <v>35</v>
      </c>
      <c r="D397" s="1" t="s">
        <v>36</v>
      </c>
      <c r="E397" s="1">
        <v>3</v>
      </c>
      <c r="F397" s="1">
        <v>0</v>
      </c>
      <c r="G397" s="1">
        <v>0</v>
      </c>
      <c r="H397" s="1">
        <v>2</v>
      </c>
      <c r="I397" s="1" t="s">
        <v>37</v>
      </c>
      <c r="J397" s="1" t="s">
        <v>56</v>
      </c>
      <c r="K397" s="6">
        <v>576.12750000000005</v>
      </c>
      <c r="L397" s="6">
        <v>372.69888888888892</v>
      </c>
      <c r="M397" s="1" t="s">
        <v>46</v>
      </c>
      <c r="N397" s="1" t="s">
        <v>47</v>
      </c>
      <c r="O397" s="6">
        <v>0</v>
      </c>
      <c r="P397" s="6">
        <v>0</v>
      </c>
      <c r="Q397" s="6">
        <v>68.533333333333331</v>
      </c>
      <c r="R397" s="6">
        <v>0</v>
      </c>
      <c r="S397" s="6">
        <v>0</v>
      </c>
      <c r="T397" s="6">
        <v>0</v>
      </c>
      <c r="U397" s="6">
        <v>555.55555555555554</v>
      </c>
      <c r="V397" s="6">
        <v>0</v>
      </c>
      <c r="W397" s="6">
        <v>192.44444444444446</v>
      </c>
      <c r="X397" s="6">
        <v>0</v>
      </c>
      <c r="Y397" s="6">
        <v>0</v>
      </c>
      <c r="Z397" s="6">
        <v>484.26646251301787</v>
      </c>
      <c r="AA397" s="1">
        <v>36</v>
      </c>
      <c r="AB397" s="6">
        <v>17.507392697549864</v>
      </c>
      <c r="AC397" s="1" t="s">
        <v>41</v>
      </c>
      <c r="AD397" s="1" t="s">
        <v>42</v>
      </c>
      <c r="AE397" s="1" t="s">
        <v>43</v>
      </c>
      <c r="AF397" s="1" t="s">
        <v>44</v>
      </c>
      <c r="AG397" s="7">
        <v>1</v>
      </c>
      <c r="AH397" s="8">
        <v>0.16379863023757929</v>
      </c>
      <c r="AI397" s="9">
        <v>405.76870727539063</v>
      </c>
      <c r="AJ397" s="10">
        <v>2.770206977102781E-2</v>
      </c>
    </row>
    <row r="398" spans="1:36" x14ac:dyDescent="0.35">
      <c r="A398" s="1">
        <v>397</v>
      </c>
      <c r="B398" s="1">
        <v>31</v>
      </c>
      <c r="C398" s="1" t="s">
        <v>50</v>
      </c>
      <c r="D398" s="1" t="s">
        <v>55</v>
      </c>
      <c r="E398" s="1">
        <v>2</v>
      </c>
      <c r="F398" s="1">
        <v>2</v>
      </c>
      <c r="G398" s="1">
        <v>2</v>
      </c>
      <c r="H398" s="1">
        <v>3</v>
      </c>
      <c r="I398" s="1" t="s">
        <v>62</v>
      </c>
      <c r="J398" s="1" t="s">
        <v>38</v>
      </c>
      <c r="K398" s="6">
        <v>928.35825</v>
      </c>
      <c r="L398" s="6">
        <v>454.80866666666668</v>
      </c>
      <c r="M398" s="1" t="s">
        <v>64</v>
      </c>
      <c r="N398" s="1" t="s">
        <v>40</v>
      </c>
      <c r="O398" s="6">
        <v>0</v>
      </c>
      <c r="P398" s="6">
        <v>266.66666666666669</v>
      </c>
      <c r="Q398" s="6">
        <v>415.53444444444443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268.44444444444446</v>
      </c>
      <c r="X398" s="6">
        <v>0</v>
      </c>
      <c r="Y398" s="6">
        <v>0</v>
      </c>
      <c r="Z398" s="6">
        <v>1123.9480992080314</v>
      </c>
      <c r="AA398" s="1">
        <v>24</v>
      </c>
      <c r="AB398" s="6">
        <v>56.112099513297267</v>
      </c>
      <c r="AC398" s="1" t="s">
        <v>41</v>
      </c>
      <c r="AD398" s="1" t="s">
        <v>53</v>
      </c>
      <c r="AE398" s="1" t="s">
        <v>65</v>
      </c>
      <c r="AF398" s="1" t="s">
        <v>44</v>
      </c>
      <c r="AG398" s="7">
        <v>1</v>
      </c>
      <c r="AH398" s="8">
        <v>7.2469167411327362E-2</v>
      </c>
      <c r="AI398" s="9">
        <v>503.88735961914063</v>
      </c>
      <c r="AJ398" s="10">
        <v>3.8987777018945749E-2</v>
      </c>
    </row>
    <row r="399" spans="1:36" x14ac:dyDescent="0.35">
      <c r="A399" s="1">
        <v>398</v>
      </c>
      <c r="B399" s="1">
        <v>47</v>
      </c>
      <c r="C399" s="1" t="s">
        <v>35</v>
      </c>
      <c r="D399" s="1" t="s">
        <v>51</v>
      </c>
      <c r="E399" s="1">
        <v>0</v>
      </c>
      <c r="F399" s="1">
        <v>2</v>
      </c>
      <c r="G399" s="1">
        <v>2</v>
      </c>
      <c r="H399" s="1">
        <v>4</v>
      </c>
      <c r="I399" s="1" t="s">
        <v>37</v>
      </c>
      <c r="J399" s="1" t="s">
        <v>38</v>
      </c>
      <c r="K399" s="6">
        <v>1820.37725</v>
      </c>
      <c r="L399" s="6">
        <v>2220.6995555555554</v>
      </c>
      <c r="M399" s="1" t="s">
        <v>46</v>
      </c>
      <c r="N399" s="1" t="s">
        <v>47</v>
      </c>
      <c r="O399" s="6">
        <v>0</v>
      </c>
      <c r="P399" s="6">
        <v>331.77777777777777</v>
      </c>
      <c r="Q399" s="6">
        <v>621.91644444444444</v>
      </c>
      <c r="R399" s="6">
        <v>0</v>
      </c>
      <c r="S399" s="6">
        <v>0</v>
      </c>
      <c r="T399" s="6">
        <v>0</v>
      </c>
      <c r="U399" s="6">
        <v>555.55555555555554</v>
      </c>
      <c r="V399" s="6">
        <v>0</v>
      </c>
      <c r="W399" s="6">
        <v>63.777777777777779</v>
      </c>
      <c r="X399" s="6">
        <v>0</v>
      </c>
      <c r="Y399" s="6">
        <v>0</v>
      </c>
      <c r="Z399" s="6">
        <v>983.7235363699067</v>
      </c>
      <c r="AA399" s="1">
        <v>12</v>
      </c>
      <c r="AB399" s="6">
        <v>90.187766836083497</v>
      </c>
      <c r="AC399" s="1" t="s">
        <v>78</v>
      </c>
      <c r="AD399" s="1" t="s">
        <v>85</v>
      </c>
      <c r="AE399" s="1" t="s">
        <v>43</v>
      </c>
      <c r="AF399" s="1" t="s">
        <v>75</v>
      </c>
      <c r="AG399" s="7">
        <v>1</v>
      </c>
      <c r="AH399" s="8">
        <v>1.623941957950592E-2</v>
      </c>
      <c r="AI399" s="9">
        <v>648.22515869140625</v>
      </c>
      <c r="AJ399" s="10">
        <v>0.10117028545358429</v>
      </c>
    </row>
    <row r="400" spans="1:36" x14ac:dyDescent="0.35">
      <c r="A400" s="1">
        <v>399</v>
      </c>
      <c r="B400" s="1">
        <v>21</v>
      </c>
      <c r="C400" s="1" t="s">
        <v>50</v>
      </c>
      <c r="D400" s="1" t="s">
        <v>59</v>
      </c>
      <c r="E400" s="1">
        <v>1</v>
      </c>
      <c r="F400" s="1">
        <v>2</v>
      </c>
      <c r="G400" s="1">
        <v>2</v>
      </c>
      <c r="H400" s="1">
        <v>2</v>
      </c>
      <c r="I400" s="1" t="s">
        <v>61</v>
      </c>
      <c r="J400" s="1" t="s">
        <v>38</v>
      </c>
      <c r="K400" s="6">
        <v>280.01774999999998</v>
      </c>
      <c r="L400" s="6">
        <v>212.96177777777777</v>
      </c>
      <c r="M400" s="1" t="s">
        <v>64</v>
      </c>
      <c r="N400" s="1" t="s">
        <v>66</v>
      </c>
      <c r="O400" s="6">
        <v>0</v>
      </c>
      <c r="P400" s="6">
        <v>222.22222222222223</v>
      </c>
      <c r="Q400" s="6">
        <v>93.582666666666668</v>
      </c>
      <c r="R400" s="6">
        <v>0</v>
      </c>
      <c r="S400" s="6">
        <v>0</v>
      </c>
      <c r="T400" s="6">
        <v>0</v>
      </c>
      <c r="U400" s="6">
        <v>195.55555555555554</v>
      </c>
      <c r="V400" s="6">
        <v>0</v>
      </c>
      <c r="W400" s="6">
        <v>0</v>
      </c>
      <c r="X400" s="6">
        <v>0</v>
      </c>
      <c r="Y400" s="6">
        <v>0</v>
      </c>
      <c r="Z400" s="6">
        <v>284.07491318835196</v>
      </c>
      <c r="AA400" s="1">
        <v>24</v>
      </c>
      <c r="AB400" s="6">
        <v>14.18218493299462</v>
      </c>
      <c r="AC400" s="1" t="s">
        <v>41</v>
      </c>
      <c r="AD400" s="1" t="s">
        <v>53</v>
      </c>
      <c r="AE400" s="1" t="s">
        <v>43</v>
      </c>
      <c r="AF400" s="1" t="s">
        <v>44</v>
      </c>
      <c r="AG400" s="7">
        <v>0</v>
      </c>
      <c r="AH400" s="8">
        <v>0.28097015619277949</v>
      </c>
      <c r="AI400" s="9">
        <v>280.45748901367188</v>
      </c>
      <c r="AJ400" s="10">
        <v>0.1918654777892638</v>
      </c>
    </row>
    <row r="401" spans="1:36" x14ac:dyDescent="0.35">
      <c r="A401" s="1">
        <v>400</v>
      </c>
      <c r="B401" s="1">
        <v>32</v>
      </c>
      <c r="C401" s="1" t="s">
        <v>35</v>
      </c>
      <c r="D401" s="1" t="s">
        <v>51</v>
      </c>
      <c r="E401" s="1">
        <v>3</v>
      </c>
      <c r="F401" s="1">
        <v>1</v>
      </c>
      <c r="G401" s="1">
        <v>1</v>
      </c>
      <c r="H401" s="1">
        <v>3</v>
      </c>
      <c r="I401" s="1" t="s">
        <v>37</v>
      </c>
      <c r="J401" s="1" t="s">
        <v>63</v>
      </c>
      <c r="K401" s="6">
        <v>863.33900000000006</v>
      </c>
      <c r="L401" s="6">
        <v>594.78955555555558</v>
      </c>
      <c r="M401" s="1" t="s">
        <v>46</v>
      </c>
      <c r="N401" s="1" t="s">
        <v>40</v>
      </c>
      <c r="O401" s="6">
        <v>0</v>
      </c>
      <c r="P401" s="6">
        <v>0</v>
      </c>
      <c r="Q401" s="6">
        <v>76.87533333333333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1055.0102969030343</v>
      </c>
      <c r="AA401" s="1">
        <v>36</v>
      </c>
      <c r="AB401" s="6">
        <v>38.141149548103556</v>
      </c>
      <c r="AC401" s="1" t="s">
        <v>41</v>
      </c>
      <c r="AD401" s="1" t="s">
        <v>49</v>
      </c>
      <c r="AE401" s="1" t="s">
        <v>65</v>
      </c>
      <c r="AF401" s="1" t="s">
        <v>58</v>
      </c>
      <c r="AG401" s="7">
        <v>1</v>
      </c>
      <c r="AH401" s="8">
        <v>7.4565775692462921E-2</v>
      </c>
      <c r="AI401" s="9">
        <v>527.00408935546875</v>
      </c>
      <c r="AJ401" s="10">
        <v>0.14913012622302041</v>
      </c>
    </row>
    <row r="402" spans="1:36" x14ac:dyDescent="0.35">
      <c r="A402" s="1">
        <v>401</v>
      </c>
      <c r="B402" s="1">
        <v>31</v>
      </c>
      <c r="C402" s="1" t="s">
        <v>60</v>
      </c>
      <c r="D402" s="1" t="s">
        <v>36</v>
      </c>
      <c r="E402" s="1">
        <v>0</v>
      </c>
      <c r="F402" s="1">
        <v>1</v>
      </c>
      <c r="G402" s="1">
        <v>1</v>
      </c>
      <c r="H402" s="1">
        <v>3</v>
      </c>
      <c r="I402" s="1" t="s">
        <v>45</v>
      </c>
      <c r="J402" s="1" t="s">
        <v>56</v>
      </c>
      <c r="K402" s="6">
        <v>1333.8977500000001</v>
      </c>
      <c r="L402" s="6">
        <v>951.24444444444441</v>
      </c>
      <c r="M402" s="1" t="s">
        <v>46</v>
      </c>
      <c r="N402" s="1" t="s">
        <v>47</v>
      </c>
      <c r="O402" s="6">
        <v>0</v>
      </c>
      <c r="P402" s="6">
        <v>7777.7777777777774</v>
      </c>
      <c r="Q402" s="6">
        <v>672.00133333333338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98.444444444444443</v>
      </c>
      <c r="X402" s="6">
        <v>0</v>
      </c>
      <c r="Y402" s="6">
        <v>0</v>
      </c>
      <c r="Z402" s="6">
        <v>1379.4635375515054</v>
      </c>
      <c r="AA402" s="1">
        <v>36</v>
      </c>
      <c r="AB402" s="6">
        <v>49.870911436937092</v>
      </c>
      <c r="AC402" s="1" t="s">
        <v>48</v>
      </c>
      <c r="AD402" s="1" t="s">
        <v>49</v>
      </c>
      <c r="AE402" s="1" t="s">
        <v>43</v>
      </c>
      <c r="AF402" s="1" t="s">
        <v>44</v>
      </c>
      <c r="AG402" s="7">
        <v>1</v>
      </c>
      <c r="AH402" s="8">
        <v>3.0988192185759541E-2</v>
      </c>
      <c r="AI402" s="9">
        <v>589.9061279296875</v>
      </c>
      <c r="AJ402" s="10">
        <v>0.38436455668330299</v>
      </c>
    </row>
    <row r="403" spans="1:36" x14ac:dyDescent="0.35">
      <c r="A403" s="1">
        <v>402</v>
      </c>
      <c r="B403" s="1">
        <v>52</v>
      </c>
      <c r="C403" s="1" t="s">
        <v>50</v>
      </c>
      <c r="D403" s="1" t="s">
        <v>36</v>
      </c>
      <c r="E403" s="1">
        <v>1</v>
      </c>
      <c r="F403" s="1">
        <v>0</v>
      </c>
      <c r="G403" s="1">
        <v>0</v>
      </c>
      <c r="H403" s="1">
        <v>2</v>
      </c>
      <c r="I403" s="1" t="s">
        <v>61</v>
      </c>
      <c r="J403" s="1" t="s">
        <v>63</v>
      </c>
      <c r="K403" s="6">
        <v>754.09175000000005</v>
      </c>
      <c r="L403" s="6">
        <v>801.96444444444444</v>
      </c>
      <c r="M403" s="1" t="s">
        <v>46</v>
      </c>
      <c r="N403" s="1" t="s">
        <v>40</v>
      </c>
      <c r="O403" s="6">
        <v>0</v>
      </c>
      <c r="P403" s="6">
        <v>737.11111111111109</v>
      </c>
      <c r="Q403" s="6">
        <v>270.69377777777777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328.32849722773517</v>
      </c>
      <c r="AA403" s="1">
        <v>3</v>
      </c>
      <c r="AB403" s="6">
        <v>112.74241129876779</v>
      </c>
      <c r="AC403" s="1" t="s">
        <v>41</v>
      </c>
      <c r="AD403" s="1" t="s">
        <v>53</v>
      </c>
      <c r="AE403" s="1" t="s">
        <v>52</v>
      </c>
      <c r="AF403" s="1" t="s">
        <v>44</v>
      </c>
      <c r="AG403" s="7">
        <v>0</v>
      </c>
      <c r="AH403" s="8">
        <v>0.11751760542392729</v>
      </c>
      <c r="AI403" s="9">
        <v>384.9630126953125</v>
      </c>
      <c r="AJ403" s="10">
        <v>4.5800361088266593E-2</v>
      </c>
    </row>
    <row r="404" spans="1:36" x14ac:dyDescent="0.35">
      <c r="A404" s="1">
        <v>403</v>
      </c>
      <c r="B404" s="1">
        <v>37</v>
      </c>
      <c r="C404" s="1" t="s">
        <v>35</v>
      </c>
      <c r="D404" s="1" t="s">
        <v>51</v>
      </c>
      <c r="E404" s="1">
        <v>1</v>
      </c>
      <c r="F404" s="1">
        <v>0</v>
      </c>
      <c r="G404" s="1">
        <v>0</v>
      </c>
      <c r="H404" s="1">
        <v>4</v>
      </c>
      <c r="I404" s="1" t="s">
        <v>61</v>
      </c>
      <c r="J404" s="1" t="s">
        <v>56</v>
      </c>
      <c r="K404" s="6">
        <v>220.87100000000001</v>
      </c>
      <c r="L404" s="6">
        <v>134.11133333333333</v>
      </c>
      <c r="M404" s="1" t="s">
        <v>64</v>
      </c>
      <c r="N404" s="1" t="s">
        <v>66</v>
      </c>
      <c r="O404" s="6">
        <v>4.8421583074775096</v>
      </c>
      <c r="P404" s="6">
        <v>619.55555555555554</v>
      </c>
      <c r="Q404" s="6">
        <v>37.593333333333334</v>
      </c>
      <c r="R404" s="6">
        <v>0</v>
      </c>
      <c r="S404" s="6">
        <v>0</v>
      </c>
      <c r="T404" s="6">
        <v>555.55555555555554</v>
      </c>
      <c r="U404" s="6">
        <v>766.66666666666663</v>
      </c>
      <c r="V404" s="6">
        <v>0</v>
      </c>
      <c r="W404" s="6">
        <v>220</v>
      </c>
      <c r="X404" s="6">
        <v>0</v>
      </c>
      <c r="Y404" s="6">
        <v>0</v>
      </c>
      <c r="Z404" s="6">
        <v>257.30279777470895</v>
      </c>
      <c r="AA404" s="1">
        <v>18</v>
      </c>
      <c r="AB404" s="6">
        <v>16.417406162391813</v>
      </c>
      <c r="AC404" s="1" t="s">
        <v>48</v>
      </c>
      <c r="AD404" s="1" t="s">
        <v>42</v>
      </c>
      <c r="AE404" s="1" t="s">
        <v>52</v>
      </c>
      <c r="AF404" s="1" t="s">
        <v>44</v>
      </c>
      <c r="AG404" s="7">
        <v>0</v>
      </c>
      <c r="AH404" s="8">
        <v>0.24673086404800421</v>
      </c>
      <c r="AI404" s="9">
        <v>352.80319213867188</v>
      </c>
      <c r="AJ404" s="10">
        <v>2.71610798808684E-2</v>
      </c>
    </row>
    <row r="405" spans="1:36" x14ac:dyDescent="0.35">
      <c r="A405" s="1">
        <v>404</v>
      </c>
      <c r="B405" s="1">
        <v>61</v>
      </c>
      <c r="C405" s="1" t="s">
        <v>35</v>
      </c>
      <c r="D405" s="1" t="s">
        <v>51</v>
      </c>
      <c r="E405" s="1">
        <v>0</v>
      </c>
      <c r="F405" s="1">
        <v>1</v>
      </c>
      <c r="G405" s="1">
        <v>1</v>
      </c>
      <c r="H405" s="1">
        <v>4</v>
      </c>
      <c r="I405" s="1" t="s">
        <v>37</v>
      </c>
      <c r="J405" s="1" t="s">
        <v>56</v>
      </c>
      <c r="K405" s="6">
        <v>1535.7247500000001</v>
      </c>
      <c r="L405" s="6">
        <v>1579.6079999999999</v>
      </c>
      <c r="M405" s="1" t="s">
        <v>64</v>
      </c>
      <c r="N405" s="1" t="s">
        <v>40</v>
      </c>
      <c r="O405" s="6">
        <v>1923.6105353359142</v>
      </c>
      <c r="P405" s="6">
        <v>3333.3333333333335</v>
      </c>
      <c r="Q405" s="6">
        <v>155.05177777777777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7.333333333333333</v>
      </c>
      <c r="X405" s="6">
        <v>0</v>
      </c>
      <c r="Y405" s="6">
        <v>0</v>
      </c>
      <c r="Z405" s="6">
        <v>801.67389481799808</v>
      </c>
      <c r="AA405" s="1">
        <v>36</v>
      </c>
      <c r="AB405" s="6">
        <v>28.98243173627926</v>
      </c>
      <c r="AC405" s="1" t="s">
        <v>48</v>
      </c>
      <c r="AD405" s="1" t="s">
        <v>49</v>
      </c>
      <c r="AE405" s="1" t="s">
        <v>43</v>
      </c>
      <c r="AF405" s="1" t="s">
        <v>44</v>
      </c>
      <c r="AG405" s="7">
        <v>1</v>
      </c>
      <c r="AH405" s="8">
        <v>2.7269057929515839E-2</v>
      </c>
      <c r="AI405" s="9">
        <v>678.2222900390625</v>
      </c>
      <c r="AJ405" s="10">
        <v>0.24080676011433319</v>
      </c>
    </row>
    <row r="406" spans="1:36" x14ac:dyDescent="0.35">
      <c r="A406" s="1">
        <v>405</v>
      </c>
      <c r="B406" s="1">
        <v>44</v>
      </c>
      <c r="C406" s="1" t="s">
        <v>60</v>
      </c>
      <c r="D406" s="1" t="s">
        <v>51</v>
      </c>
      <c r="E406" s="1">
        <v>0</v>
      </c>
      <c r="F406" s="1">
        <v>0</v>
      </c>
      <c r="G406" s="1">
        <v>0</v>
      </c>
      <c r="H406" s="1">
        <v>2</v>
      </c>
      <c r="I406" s="1" t="s">
        <v>37</v>
      </c>
      <c r="J406" s="1" t="s">
        <v>38</v>
      </c>
      <c r="K406" s="6">
        <v>524.60625000000005</v>
      </c>
      <c r="L406" s="6">
        <v>634.94466666666665</v>
      </c>
      <c r="M406" s="1" t="s">
        <v>46</v>
      </c>
      <c r="N406" s="1" t="s">
        <v>40</v>
      </c>
      <c r="O406" s="6">
        <v>0</v>
      </c>
      <c r="P406" s="6">
        <v>2888.8888888888887</v>
      </c>
      <c r="Q406" s="6">
        <v>96.763999999999996</v>
      </c>
      <c r="R406" s="6">
        <v>0</v>
      </c>
      <c r="S406" s="6">
        <v>0</v>
      </c>
      <c r="T406" s="6">
        <v>0</v>
      </c>
      <c r="U406" s="6">
        <v>111.11111111111111</v>
      </c>
      <c r="V406" s="6">
        <v>0</v>
      </c>
      <c r="W406" s="6">
        <v>19.333333333333332</v>
      </c>
      <c r="X406" s="6">
        <v>0</v>
      </c>
      <c r="Y406" s="6">
        <v>0</v>
      </c>
      <c r="Z406" s="6">
        <v>202.83188234766973</v>
      </c>
      <c r="AA406" s="1">
        <v>36</v>
      </c>
      <c r="AB406" s="6">
        <v>7.3328584379275048</v>
      </c>
      <c r="AC406" s="1" t="s">
        <v>41</v>
      </c>
      <c r="AD406" s="1" t="s">
        <v>72</v>
      </c>
      <c r="AE406" s="1" t="s">
        <v>52</v>
      </c>
      <c r="AF406" s="1" t="s">
        <v>44</v>
      </c>
      <c r="AG406" s="7">
        <v>0</v>
      </c>
      <c r="AH406" s="8">
        <v>0.17795068025588989</v>
      </c>
      <c r="AI406" s="9">
        <v>383.677001953125</v>
      </c>
      <c r="AJ406" s="10">
        <v>3.8000873489570992E-2</v>
      </c>
    </row>
    <row r="407" spans="1:36" x14ac:dyDescent="0.35">
      <c r="A407" s="1">
        <v>406</v>
      </c>
      <c r="B407" s="1">
        <v>43</v>
      </c>
      <c r="C407" s="1" t="s">
        <v>50</v>
      </c>
      <c r="D407" s="1" t="s">
        <v>51</v>
      </c>
      <c r="E407" s="1">
        <v>1</v>
      </c>
      <c r="F407" s="1">
        <v>0</v>
      </c>
      <c r="G407" s="1">
        <v>0</v>
      </c>
      <c r="H407" s="1">
        <v>5</v>
      </c>
      <c r="I407" s="1" t="s">
        <v>37</v>
      </c>
      <c r="J407" s="1" t="s">
        <v>56</v>
      </c>
      <c r="K407" s="6">
        <v>2102.2139999999999</v>
      </c>
      <c r="L407" s="6">
        <v>1448.1093333333333</v>
      </c>
      <c r="M407" s="1" t="s">
        <v>39</v>
      </c>
      <c r="N407" s="1" t="s">
        <v>47</v>
      </c>
      <c r="O407" s="6">
        <v>0</v>
      </c>
      <c r="P407" s="6">
        <v>1555.5555555555557</v>
      </c>
      <c r="Q407" s="6">
        <v>14.566888888888888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2616.0189090405615</v>
      </c>
      <c r="AA407" s="1">
        <v>3</v>
      </c>
      <c r="AB407" s="6">
        <v>898.29631694696025</v>
      </c>
      <c r="AC407" s="1" t="s">
        <v>48</v>
      </c>
      <c r="AD407" s="1" t="s">
        <v>72</v>
      </c>
      <c r="AE407" s="1" t="s">
        <v>43</v>
      </c>
      <c r="AF407" s="1" t="s">
        <v>44</v>
      </c>
      <c r="AG407" s="7">
        <v>1</v>
      </c>
      <c r="AH407" s="8">
        <v>4.7579695819877088E-4</v>
      </c>
      <c r="AI407" s="9">
        <v>1100.6083984375</v>
      </c>
      <c r="AJ407" s="10">
        <v>0.14178210046003439</v>
      </c>
    </row>
    <row r="408" spans="1:36" x14ac:dyDescent="0.35">
      <c r="A408" s="1">
        <v>407</v>
      </c>
      <c r="B408" s="1">
        <v>54</v>
      </c>
      <c r="C408" s="1" t="s">
        <v>60</v>
      </c>
      <c r="D408" s="1" t="s">
        <v>59</v>
      </c>
      <c r="E408" s="1">
        <v>2</v>
      </c>
      <c r="F408" s="1">
        <v>0</v>
      </c>
      <c r="G408" s="1">
        <v>0</v>
      </c>
      <c r="H408" s="1">
        <v>4</v>
      </c>
      <c r="I408" s="1" t="s">
        <v>45</v>
      </c>
      <c r="J408" s="1" t="s">
        <v>63</v>
      </c>
      <c r="K408" s="6">
        <v>1226.8050000000001</v>
      </c>
      <c r="L408" s="6">
        <v>1427.0740000000001</v>
      </c>
      <c r="M408" s="1" t="s">
        <v>46</v>
      </c>
      <c r="N408" s="1" t="s">
        <v>47</v>
      </c>
      <c r="O408" s="6">
        <v>0</v>
      </c>
      <c r="P408" s="6">
        <v>1244.4444444444443</v>
      </c>
      <c r="Q408" s="6">
        <v>331.89933333333335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13.111111111111111</v>
      </c>
      <c r="X408" s="6">
        <v>0</v>
      </c>
      <c r="Y408" s="6">
        <v>0</v>
      </c>
      <c r="Z408" s="6">
        <v>694.30622778639997</v>
      </c>
      <c r="AA408" s="1">
        <v>36</v>
      </c>
      <c r="AB408" s="6">
        <v>25.100833369984304</v>
      </c>
      <c r="AC408" s="1" t="s">
        <v>41</v>
      </c>
      <c r="AD408" s="1" t="s">
        <v>53</v>
      </c>
      <c r="AE408" s="1" t="s">
        <v>43</v>
      </c>
      <c r="AF408" s="1" t="s">
        <v>44</v>
      </c>
      <c r="AG408" s="7">
        <v>1</v>
      </c>
      <c r="AH408" s="8">
        <v>4.4107679277658463E-2</v>
      </c>
      <c r="AI408" s="9">
        <v>621.5726318359375</v>
      </c>
      <c r="AJ408" s="10">
        <v>0.115189722953618</v>
      </c>
    </row>
    <row r="409" spans="1:36" x14ac:dyDescent="0.35">
      <c r="A409" s="1">
        <v>408</v>
      </c>
      <c r="B409" s="1">
        <v>34</v>
      </c>
      <c r="C409" s="1" t="s">
        <v>35</v>
      </c>
      <c r="D409" s="1" t="s">
        <v>36</v>
      </c>
      <c r="E409" s="1">
        <v>0</v>
      </c>
      <c r="F409" s="1">
        <v>0</v>
      </c>
      <c r="G409" s="1">
        <v>0</v>
      </c>
      <c r="H409" s="1">
        <v>3</v>
      </c>
      <c r="I409" s="1" t="s">
        <v>45</v>
      </c>
      <c r="J409" s="1" t="s">
        <v>38</v>
      </c>
      <c r="K409" s="6">
        <v>22.835999999999999</v>
      </c>
      <c r="L409" s="6">
        <v>15.440888888888889</v>
      </c>
      <c r="M409" s="1" t="s">
        <v>46</v>
      </c>
      <c r="N409" s="1" t="s">
        <v>66</v>
      </c>
      <c r="O409" s="6">
        <v>0</v>
      </c>
      <c r="P409" s="6">
        <v>497.77777777777777</v>
      </c>
      <c r="Q409" s="6">
        <v>3.6648888888888891</v>
      </c>
      <c r="R409" s="6">
        <v>0</v>
      </c>
      <c r="S409" s="6">
        <v>0</v>
      </c>
      <c r="T409" s="6">
        <v>0</v>
      </c>
      <c r="U409" s="6">
        <v>111.11111111111111</v>
      </c>
      <c r="V409" s="6">
        <v>0</v>
      </c>
      <c r="W409" s="6">
        <v>30.222222222222221</v>
      </c>
      <c r="X409" s="6">
        <v>0</v>
      </c>
      <c r="Y409" s="6">
        <v>0</v>
      </c>
      <c r="Z409" s="6">
        <v>11.718010128924998</v>
      </c>
      <c r="AA409" s="1">
        <v>24</v>
      </c>
      <c r="AB409" s="6">
        <v>0.58501113255618764</v>
      </c>
      <c r="AC409" s="1" t="s">
        <v>41</v>
      </c>
      <c r="AD409" s="1" t="s">
        <v>49</v>
      </c>
      <c r="AE409" s="1" t="s">
        <v>52</v>
      </c>
      <c r="AF409" s="1" t="s">
        <v>44</v>
      </c>
      <c r="AG409" s="7">
        <v>0</v>
      </c>
      <c r="AH409" s="8">
        <v>0.35172909498214722</v>
      </c>
      <c r="AI409" s="9">
        <v>274.73178100585938</v>
      </c>
      <c r="AJ409" s="10">
        <v>9.78721488278394E-2</v>
      </c>
    </row>
    <row r="410" spans="1:36" x14ac:dyDescent="0.35">
      <c r="A410" s="1">
        <v>409</v>
      </c>
      <c r="B410" s="1">
        <v>49</v>
      </c>
      <c r="C410" s="1" t="s">
        <v>35</v>
      </c>
      <c r="D410" s="1" t="s">
        <v>36</v>
      </c>
      <c r="E410" s="1">
        <v>3</v>
      </c>
      <c r="F410" s="1">
        <v>0</v>
      </c>
      <c r="G410" s="1">
        <v>0</v>
      </c>
      <c r="H410" s="1">
        <v>2</v>
      </c>
      <c r="I410" s="1" t="s">
        <v>61</v>
      </c>
      <c r="J410" s="1" t="s">
        <v>38</v>
      </c>
      <c r="K410" s="6">
        <v>243.9145</v>
      </c>
      <c r="L410" s="6">
        <v>152.87666666666667</v>
      </c>
      <c r="M410" s="1" t="s">
        <v>46</v>
      </c>
      <c r="N410" s="1" t="s">
        <v>40</v>
      </c>
      <c r="O410" s="6">
        <v>0</v>
      </c>
      <c r="P410" s="6">
        <v>5555.5555555555557</v>
      </c>
      <c r="Q410" s="6">
        <v>18.7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76</v>
      </c>
      <c r="X410" s="6">
        <v>0</v>
      </c>
      <c r="Y410" s="6">
        <v>0</v>
      </c>
      <c r="Z410" s="6">
        <v>259.50302800051674</v>
      </c>
      <c r="AA410" s="1">
        <v>24</v>
      </c>
      <c r="AB410" s="6">
        <v>12.955455631294072</v>
      </c>
      <c r="AC410" s="1" t="s">
        <v>78</v>
      </c>
      <c r="AD410" s="1" t="s">
        <v>85</v>
      </c>
      <c r="AE410" s="1" t="s">
        <v>43</v>
      </c>
      <c r="AF410" s="1" t="s">
        <v>44</v>
      </c>
      <c r="AG410" s="7">
        <v>0</v>
      </c>
      <c r="AH410" s="8">
        <v>0.25825685262680048</v>
      </c>
      <c r="AI410" s="9">
        <v>350.65936279296881</v>
      </c>
      <c r="AJ410" s="10">
        <v>0.33123424239272797</v>
      </c>
    </row>
    <row r="411" spans="1:36" x14ac:dyDescent="0.35">
      <c r="A411" s="1">
        <v>410</v>
      </c>
      <c r="B411" s="1">
        <v>43</v>
      </c>
      <c r="C411" s="1" t="s">
        <v>35</v>
      </c>
      <c r="D411" s="1" t="s">
        <v>36</v>
      </c>
      <c r="E411" s="1">
        <v>1</v>
      </c>
      <c r="F411" s="1">
        <v>0</v>
      </c>
      <c r="G411" s="1">
        <v>0</v>
      </c>
      <c r="H411" s="1">
        <v>4</v>
      </c>
      <c r="I411" s="1" t="s">
        <v>67</v>
      </c>
      <c r="J411" s="1" t="s">
        <v>56</v>
      </c>
      <c r="K411" s="6">
        <v>1974.6085</v>
      </c>
      <c r="L411" s="6">
        <v>2345.8917777777779</v>
      </c>
      <c r="M411" s="1" t="s">
        <v>46</v>
      </c>
      <c r="N411" s="1" t="s">
        <v>47</v>
      </c>
      <c r="O411" s="6">
        <v>0</v>
      </c>
      <c r="P411" s="6">
        <v>0</v>
      </c>
      <c r="Q411" s="6">
        <v>1226.6995555555557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141.55555555555554</v>
      </c>
      <c r="X411" s="6">
        <v>0</v>
      </c>
      <c r="Y411" s="6">
        <v>0</v>
      </c>
      <c r="Z411" s="6">
        <v>946.21632749020432</v>
      </c>
      <c r="AA411" s="1">
        <v>18</v>
      </c>
      <c r="AB411" s="6">
        <v>60.3740724945213</v>
      </c>
      <c r="AC411" s="1" t="s">
        <v>48</v>
      </c>
      <c r="AD411" s="1" t="s">
        <v>72</v>
      </c>
      <c r="AE411" s="1" t="s">
        <v>52</v>
      </c>
      <c r="AF411" s="1" t="s">
        <v>58</v>
      </c>
      <c r="AG411" s="7">
        <v>1</v>
      </c>
      <c r="AH411" s="8">
        <v>1.41828702762723E-2</v>
      </c>
      <c r="AI411" s="9">
        <v>651.03497314453125</v>
      </c>
      <c r="AJ411" s="10">
        <v>0.1167321327590039</v>
      </c>
    </row>
    <row r="412" spans="1:36" x14ac:dyDescent="0.35">
      <c r="A412" s="1">
        <v>411</v>
      </c>
      <c r="B412" s="1">
        <v>64</v>
      </c>
      <c r="C412" s="1" t="s">
        <v>60</v>
      </c>
      <c r="D412" s="1" t="s">
        <v>36</v>
      </c>
      <c r="E412" s="1">
        <v>1</v>
      </c>
      <c r="F412" s="1">
        <v>0</v>
      </c>
      <c r="G412" s="1">
        <v>0</v>
      </c>
      <c r="H412" s="1">
        <v>3</v>
      </c>
      <c r="I412" s="1" t="s">
        <v>37</v>
      </c>
      <c r="J412" s="1" t="s">
        <v>38</v>
      </c>
      <c r="K412" s="6">
        <v>1184.6822500000001</v>
      </c>
      <c r="L412" s="6">
        <v>814.92911111111107</v>
      </c>
      <c r="M412" s="1" t="s">
        <v>64</v>
      </c>
      <c r="N412" s="1" t="s">
        <v>47</v>
      </c>
      <c r="O412" s="6">
        <v>0</v>
      </c>
      <c r="P412" s="6">
        <v>0</v>
      </c>
      <c r="Q412" s="6">
        <v>406.47911111111114</v>
      </c>
      <c r="R412" s="6">
        <v>88.888888888888886</v>
      </c>
      <c r="S412" s="6">
        <v>0</v>
      </c>
      <c r="T412" s="6">
        <v>0</v>
      </c>
      <c r="U412" s="6">
        <v>0</v>
      </c>
      <c r="V412" s="6">
        <v>0</v>
      </c>
      <c r="W412" s="6">
        <v>7.333333333333333</v>
      </c>
      <c r="X412" s="6">
        <v>0</v>
      </c>
      <c r="Y412" s="6">
        <v>0</v>
      </c>
      <c r="Z412" s="6">
        <v>750.03432935782791</v>
      </c>
      <c r="AA412" s="1">
        <v>36</v>
      </c>
      <c r="AB412" s="6">
        <v>27.115537740460315</v>
      </c>
      <c r="AC412" s="1" t="s">
        <v>41</v>
      </c>
      <c r="AD412" s="1" t="s">
        <v>71</v>
      </c>
      <c r="AE412" s="1" t="s">
        <v>43</v>
      </c>
      <c r="AF412" s="1" t="s">
        <v>44</v>
      </c>
      <c r="AG412" s="7">
        <v>1</v>
      </c>
      <c r="AH412" s="8">
        <v>5.2332405000925057E-2</v>
      </c>
      <c r="AI412" s="9">
        <v>600.691162109375</v>
      </c>
      <c r="AJ412" s="10">
        <v>0.13717210908640581</v>
      </c>
    </row>
    <row r="413" spans="1:36" x14ac:dyDescent="0.35">
      <c r="A413" s="1">
        <v>412</v>
      </c>
      <c r="B413" s="1">
        <v>39</v>
      </c>
      <c r="C413" s="1" t="s">
        <v>35</v>
      </c>
      <c r="D413" s="1" t="s">
        <v>51</v>
      </c>
      <c r="E413" s="1">
        <v>0</v>
      </c>
      <c r="F413" s="1">
        <v>3</v>
      </c>
      <c r="G413" s="1">
        <v>3</v>
      </c>
      <c r="H413" s="1">
        <v>5</v>
      </c>
      <c r="I413" s="1" t="s">
        <v>45</v>
      </c>
      <c r="J413" s="1" t="s">
        <v>56</v>
      </c>
      <c r="K413" s="6">
        <v>1046.3295000000001</v>
      </c>
      <c r="L413" s="6">
        <v>550.00622222222228</v>
      </c>
      <c r="M413" s="1" t="s">
        <v>46</v>
      </c>
      <c r="N413" s="1" t="s">
        <v>66</v>
      </c>
      <c r="O413" s="6">
        <v>0</v>
      </c>
      <c r="P413" s="6">
        <v>0</v>
      </c>
      <c r="Q413" s="6">
        <v>137.99711111111111</v>
      </c>
      <c r="R413" s="6">
        <v>0</v>
      </c>
      <c r="S413" s="6">
        <v>0</v>
      </c>
      <c r="T413" s="6">
        <v>0</v>
      </c>
      <c r="U413" s="6">
        <v>333.33333333333331</v>
      </c>
      <c r="V413" s="6">
        <v>0</v>
      </c>
      <c r="W413" s="6">
        <v>42.888888888888886</v>
      </c>
      <c r="X413" s="6">
        <v>0</v>
      </c>
      <c r="Y413" s="6">
        <v>0</v>
      </c>
      <c r="Z413" s="6">
        <v>1313.7315065685768</v>
      </c>
      <c r="AA413" s="1">
        <v>18</v>
      </c>
      <c r="AB413" s="6">
        <v>83.823665806199102</v>
      </c>
      <c r="AC413" s="1" t="s">
        <v>41</v>
      </c>
      <c r="AD413" s="1" t="s">
        <v>53</v>
      </c>
      <c r="AE413" s="1" t="s">
        <v>68</v>
      </c>
      <c r="AF413" s="1" t="s">
        <v>44</v>
      </c>
      <c r="AG413" s="7">
        <v>1</v>
      </c>
      <c r="AH413" s="8">
        <v>4.3462030589580543E-2</v>
      </c>
      <c r="AI413" s="9">
        <v>609.6910400390625</v>
      </c>
      <c r="AJ413" s="10">
        <v>7.6119170493477953E-2</v>
      </c>
    </row>
    <row r="414" spans="1:36" x14ac:dyDescent="0.35">
      <c r="A414" s="1">
        <v>413</v>
      </c>
      <c r="B414" s="1">
        <v>45</v>
      </c>
      <c r="C414" s="1" t="s">
        <v>50</v>
      </c>
      <c r="D414" s="1" t="s">
        <v>51</v>
      </c>
      <c r="E414" s="1">
        <v>3</v>
      </c>
      <c r="F414" s="1">
        <v>0</v>
      </c>
      <c r="G414" s="1">
        <v>0</v>
      </c>
      <c r="H414" s="1">
        <v>2</v>
      </c>
      <c r="I414" s="1" t="s">
        <v>67</v>
      </c>
      <c r="J414" s="1" t="s">
        <v>38</v>
      </c>
      <c r="K414" s="6">
        <v>20.896249999999998</v>
      </c>
      <c r="L414" s="6">
        <v>20.812222222222221</v>
      </c>
      <c r="M414" s="1" t="s">
        <v>64</v>
      </c>
      <c r="N414" s="1" t="s">
        <v>40</v>
      </c>
      <c r="O414" s="6">
        <v>0</v>
      </c>
      <c r="P414" s="6">
        <v>0</v>
      </c>
      <c r="Q414" s="6">
        <v>3.1480000000000001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30.222222222222221</v>
      </c>
      <c r="X414" s="6">
        <v>0</v>
      </c>
      <c r="Y414" s="6">
        <v>0</v>
      </c>
      <c r="Z414" s="6">
        <v>8.8906435365681382</v>
      </c>
      <c r="AA414" s="1">
        <v>48</v>
      </c>
      <c r="AB414" s="6">
        <v>0.26116265040299891</v>
      </c>
      <c r="AC414" s="1" t="s">
        <v>41</v>
      </c>
      <c r="AD414" s="1" t="s">
        <v>73</v>
      </c>
      <c r="AE414" s="1" t="s">
        <v>43</v>
      </c>
      <c r="AF414" s="1" t="s">
        <v>44</v>
      </c>
      <c r="AG414" s="7">
        <v>0</v>
      </c>
      <c r="AH414" s="8">
        <v>0.33587139844894409</v>
      </c>
      <c r="AI414" s="9">
        <v>363.85980224609381</v>
      </c>
      <c r="AJ414" s="10">
        <v>0.1164526799321226</v>
      </c>
    </row>
    <row r="415" spans="1:36" x14ac:dyDescent="0.35">
      <c r="A415" s="1">
        <v>414</v>
      </c>
      <c r="B415" s="1">
        <v>30</v>
      </c>
      <c r="C415" s="1" t="s">
        <v>50</v>
      </c>
      <c r="D415" s="1" t="s">
        <v>51</v>
      </c>
      <c r="E415" s="1">
        <v>1</v>
      </c>
      <c r="F415" s="1">
        <v>1</v>
      </c>
      <c r="G415" s="1">
        <v>1</v>
      </c>
      <c r="H415" s="1">
        <v>2</v>
      </c>
      <c r="I415" s="1" t="s">
        <v>61</v>
      </c>
      <c r="J415" s="1" t="s">
        <v>63</v>
      </c>
      <c r="K415" s="6">
        <v>536.24649999999997</v>
      </c>
      <c r="L415" s="6">
        <v>431.68155555555558</v>
      </c>
      <c r="M415" s="1" t="s">
        <v>46</v>
      </c>
      <c r="N415" s="1" t="s">
        <v>66</v>
      </c>
      <c r="O415" s="6">
        <v>0</v>
      </c>
      <c r="P415" s="6">
        <v>0</v>
      </c>
      <c r="Q415" s="6">
        <v>13.532444444444444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7.333333333333333</v>
      </c>
      <c r="X415" s="6">
        <v>0</v>
      </c>
      <c r="Y415" s="6">
        <v>0</v>
      </c>
      <c r="Z415" s="6">
        <v>403.8302881175992</v>
      </c>
      <c r="AA415" s="1">
        <v>24</v>
      </c>
      <c r="AB415" s="6">
        <v>20.160864482359109</v>
      </c>
      <c r="AC415" s="1" t="s">
        <v>48</v>
      </c>
      <c r="AD415" s="1" t="s">
        <v>42</v>
      </c>
      <c r="AE415" s="1" t="s">
        <v>52</v>
      </c>
      <c r="AF415" s="1" t="s">
        <v>44</v>
      </c>
      <c r="AG415" s="7">
        <v>1</v>
      </c>
      <c r="AH415" s="8">
        <v>0.18854868412017819</v>
      </c>
      <c r="AI415" s="9">
        <v>339.98074340820313</v>
      </c>
      <c r="AJ415" s="10">
        <v>4.590309733526618E-2</v>
      </c>
    </row>
    <row r="416" spans="1:36" x14ac:dyDescent="0.35">
      <c r="A416" s="1">
        <v>415</v>
      </c>
      <c r="B416" s="1">
        <v>38</v>
      </c>
      <c r="C416" s="1" t="s">
        <v>50</v>
      </c>
      <c r="D416" s="1" t="s">
        <v>51</v>
      </c>
      <c r="E416" s="1">
        <v>1</v>
      </c>
      <c r="F416" s="1">
        <v>0</v>
      </c>
      <c r="G416" s="1">
        <v>0</v>
      </c>
      <c r="H416" s="1">
        <v>4</v>
      </c>
      <c r="I416" s="1" t="s">
        <v>57</v>
      </c>
      <c r="J416" s="1" t="s">
        <v>38</v>
      </c>
      <c r="K416" s="6">
        <v>782.40174999999999</v>
      </c>
      <c r="L416" s="6">
        <v>1005.1482222222222</v>
      </c>
      <c r="M416" s="1" t="s">
        <v>46</v>
      </c>
      <c r="N416" s="1" t="s">
        <v>66</v>
      </c>
      <c r="O416" s="6">
        <v>0</v>
      </c>
      <c r="P416" s="6">
        <v>0</v>
      </c>
      <c r="Q416" s="6">
        <v>230.6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88.888888888888886</v>
      </c>
      <c r="X416" s="6">
        <v>0</v>
      </c>
      <c r="Y416" s="6">
        <v>0</v>
      </c>
      <c r="Z416" s="6">
        <v>379.5602887365676</v>
      </c>
      <c r="AA416" s="1">
        <v>36</v>
      </c>
      <c r="AB416" s="6">
        <v>13.722013688131193</v>
      </c>
      <c r="AC416" s="1" t="s">
        <v>41</v>
      </c>
      <c r="AD416" s="1" t="s">
        <v>70</v>
      </c>
      <c r="AE416" s="1" t="s">
        <v>52</v>
      </c>
      <c r="AF416" s="1" t="s">
        <v>44</v>
      </c>
      <c r="AG416" s="7">
        <v>1</v>
      </c>
      <c r="AH416" s="8">
        <v>0.10441064834594729</v>
      </c>
      <c r="AI416" s="9">
        <v>489.49899291992188</v>
      </c>
      <c r="AJ416" s="10">
        <v>0.20221074476421549</v>
      </c>
    </row>
    <row r="417" spans="1:36" x14ac:dyDescent="0.35">
      <c r="A417" s="1">
        <v>416</v>
      </c>
      <c r="B417" s="1">
        <v>62</v>
      </c>
      <c r="C417" s="1" t="s">
        <v>50</v>
      </c>
      <c r="D417" s="1" t="s">
        <v>36</v>
      </c>
      <c r="E417" s="1">
        <v>7</v>
      </c>
      <c r="F417" s="1">
        <v>1</v>
      </c>
      <c r="G417" s="1">
        <v>1</v>
      </c>
      <c r="H417" s="1">
        <v>2</v>
      </c>
      <c r="I417" s="1" t="s">
        <v>37</v>
      </c>
      <c r="J417" s="1" t="s">
        <v>56</v>
      </c>
      <c r="K417" s="6">
        <v>838.34725000000003</v>
      </c>
      <c r="L417" s="6">
        <v>865.19955555555555</v>
      </c>
      <c r="M417" s="1" t="s">
        <v>64</v>
      </c>
      <c r="N417" s="1" t="s">
        <v>40</v>
      </c>
      <c r="O417" s="6">
        <v>0</v>
      </c>
      <c r="P417" s="6">
        <v>0</v>
      </c>
      <c r="Q417" s="6">
        <v>489.47688888888888</v>
      </c>
      <c r="R417" s="6">
        <v>0</v>
      </c>
      <c r="S417" s="6">
        <v>0</v>
      </c>
      <c r="T417" s="6">
        <v>0</v>
      </c>
      <c r="U417" s="6">
        <v>44.444444444444443</v>
      </c>
      <c r="V417" s="6">
        <v>0</v>
      </c>
      <c r="W417" s="6">
        <v>37.111111111111114</v>
      </c>
      <c r="X417" s="6">
        <v>0</v>
      </c>
      <c r="Y417" s="6">
        <v>0</v>
      </c>
      <c r="Z417" s="6">
        <v>378.69169408308659</v>
      </c>
      <c r="AA417" s="1">
        <v>36</v>
      </c>
      <c r="AB417" s="6">
        <v>13.690611910658163</v>
      </c>
      <c r="AC417" s="1" t="s">
        <v>48</v>
      </c>
      <c r="AD417" s="1" t="s">
        <v>70</v>
      </c>
      <c r="AE417" s="1" t="s">
        <v>52</v>
      </c>
      <c r="AF417" s="1" t="s">
        <v>44</v>
      </c>
      <c r="AG417" s="7">
        <v>1</v>
      </c>
      <c r="AH417" s="8">
        <v>0.120158389210701</v>
      </c>
      <c r="AI417" s="9">
        <v>534.03289794921875</v>
      </c>
      <c r="AJ417" s="10">
        <v>0.19192869750482419</v>
      </c>
    </row>
    <row r="418" spans="1:36" x14ac:dyDescent="0.35">
      <c r="A418" s="1">
        <v>417</v>
      </c>
      <c r="B418" s="1">
        <v>21</v>
      </c>
      <c r="C418" s="1" t="s">
        <v>60</v>
      </c>
      <c r="D418" s="1" t="s">
        <v>51</v>
      </c>
      <c r="E418" s="1">
        <v>1</v>
      </c>
      <c r="F418" s="1">
        <v>4</v>
      </c>
      <c r="G418" s="1">
        <v>4</v>
      </c>
      <c r="H418" s="1">
        <v>2</v>
      </c>
      <c r="I418" s="1" t="s">
        <v>45</v>
      </c>
      <c r="J418" s="1" t="s">
        <v>56</v>
      </c>
      <c r="K418" s="6">
        <v>894.56174999999996</v>
      </c>
      <c r="L418" s="6">
        <v>1015.0948888888889</v>
      </c>
      <c r="M418" s="1" t="s">
        <v>46</v>
      </c>
      <c r="N418" s="1" t="s">
        <v>40</v>
      </c>
      <c r="O418" s="6">
        <v>0</v>
      </c>
      <c r="P418" s="6">
        <v>0</v>
      </c>
      <c r="Q418" s="6">
        <v>245.64155555555556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32</v>
      </c>
      <c r="X418" s="6">
        <v>0</v>
      </c>
      <c r="Y418" s="6">
        <v>0</v>
      </c>
      <c r="Z418" s="6">
        <v>372.14595002315895</v>
      </c>
      <c r="AA418" s="1">
        <v>36</v>
      </c>
      <c r="AB418" s="6">
        <v>13.453967582326781</v>
      </c>
      <c r="AC418" s="1" t="s">
        <v>41</v>
      </c>
      <c r="AD418" s="1" t="s">
        <v>49</v>
      </c>
      <c r="AE418" s="1" t="s">
        <v>52</v>
      </c>
      <c r="AF418" s="1" t="s">
        <v>44</v>
      </c>
      <c r="AG418" s="7">
        <v>0</v>
      </c>
      <c r="AH418" s="8">
        <v>0.1335524320602417</v>
      </c>
      <c r="AI418" s="9">
        <v>410.03878784179688</v>
      </c>
      <c r="AJ418" s="10">
        <v>0.32679554525642701</v>
      </c>
    </row>
    <row r="419" spans="1:36" x14ac:dyDescent="0.35">
      <c r="A419" s="1">
        <v>418</v>
      </c>
      <c r="B419" s="1">
        <v>66</v>
      </c>
      <c r="C419" s="1" t="s">
        <v>60</v>
      </c>
      <c r="D419" s="1" t="s">
        <v>51</v>
      </c>
      <c r="E419" s="1">
        <v>1</v>
      </c>
      <c r="F419" s="1">
        <v>1</v>
      </c>
      <c r="G419" s="1">
        <v>1</v>
      </c>
      <c r="H419" s="1">
        <v>2</v>
      </c>
      <c r="I419" s="1" t="s">
        <v>37</v>
      </c>
      <c r="J419" s="1" t="s">
        <v>56</v>
      </c>
      <c r="K419" s="6">
        <v>440.71600000000001</v>
      </c>
      <c r="L419" s="6">
        <v>505.95555555555558</v>
      </c>
      <c r="M419" s="1" t="s">
        <v>64</v>
      </c>
      <c r="N419" s="1" t="s">
        <v>40</v>
      </c>
      <c r="O419" s="6">
        <v>0</v>
      </c>
      <c r="P419" s="6">
        <v>0</v>
      </c>
      <c r="Q419" s="6">
        <v>70.279111111111106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141.33333333333334</v>
      </c>
      <c r="X419" s="6">
        <v>0</v>
      </c>
      <c r="Y419" s="6">
        <v>0</v>
      </c>
      <c r="Z419" s="6">
        <v>228.11573953384115</v>
      </c>
      <c r="AA419" s="1">
        <v>48</v>
      </c>
      <c r="AB419" s="6">
        <v>6.7008997594222155</v>
      </c>
      <c r="AC419" s="1" t="s">
        <v>48</v>
      </c>
      <c r="AD419" s="1" t="s">
        <v>42</v>
      </c>
      <c r="AE419" s="1" t="s">
        <v>52</v>
      </c>
      <c r="AF419" s="1" t="s">
        <v>58</v>
      </c>
      <c r="AG419" s="7">
        <v>1</v>
      </c>
      <c r="AH419" s="8">
        <v>0.17123538255691531</v>
      </c>
      <c r="AI419" s="9">
        <v>486.6483154296875</v>
      </c>
      <c r="AJ419" s="10">
        <v>0.2411183523811605</v>
      </c>
    </row>
    <row r="420" spans="1:36" x14ac:dyDescent="0.35">
      <c r="A420" s="1">
        <v>419</v>
      </c>
      <c r="B420" s="1">
        <v>57</v>
      </c>
      <c r="C420" s="1" t="s">
        <v>35</v>
      </c>
      <c r="D420" s="1" t="s">
        <v>36</v>
      </c>
      <c r="E420" s="1">
        <v>2</v>
      </c>
      <c r="F420" s="1">
        <v>1</v>
      </c>
      <c r="G420" s="1">
        <v>1</v>
      </c>
      <c r="H420" s="1">
        <v>3</v>
      </c>
      <c r="I420" s="1" t="s">
        <v>62</v>
      </c>
      <c r="J420" s="1" t="s">
        <v>56</v>
      </c>
      <c r="K420" s="6">
        <v>84.236500000000007</v>
      </c>
      <c r="L420" s="6">
        <v>77.775777777777776</v>
      </c>
      <c r="M420" s="1" t="s">
        <v>46</v>
      </c>
      <c r="N420" s="1" t="s">
        <v>40</v>
      </c>
      <c r="O420" s="6">
        <v>0</v>
      </c>
      <c r="P420" s="6">
        <v>0</v>
      </c>
      <c r="Q420" s="6">
        <v>27.280222222222221</v>
      </c>
      <c r="R420" s="6">
        <v>0</v>
      </c>
      <c r="S420" s="6">
        <v>0</v>
      </c>
      <c r="T420" s="6">
        <v>0</v>
      </c>
      <c r="U420" s="6">
        <v>131.46666666666667</v>
      </c>
      <c r="V420" s="6">
        <v>0</v>
      </c>
      <c r="W420" s="6">
        <v>327.11111111111109</v>
      </c>
      <c r="X420" s="6">
        <v>0</v>
      </c>
      <c r="Y420" s="6">
        <v>0</v>
      </c>
      <c r="Z420" s="6">
        <v>56.526987139003367</v>
      </c>
      <c r="AA420" s="1">
        <v>48</v>
      </c>
      <c r="AB420" s="6">
        <v>1.660480225058814</v>
      </c>
      <c r="AC420" s="1" t="s">
        <v>41</v>
      </c>
      <c r="AD420" s="1" t="s">
        <v>73</v>
      </c>
      <c r="AE420" s="1" t="s">
        <v>52</v>
      </c>
      <c r="AF420" s="1" t="s">
        <v>44</v>
      </c>
      <c r="AG420" s="7">
        <v>0</v>
      </c>
      <c r="AH420" s="8">
        <v>0.28121554851531982</v>
      </c>
      <c r="AI420" s="9">
        <v>443.26806640625</v>
      </c>
      <c r="AJ420" s="10">
        <v>5.3444235013495052E-2</v>
      </c>
    </row>
    <row r="421" spans="1:36" x14ac:dyDescent="0.35">
      <c r="A421" s="1">
        <v>420</v>
      </c>
      <c r="B421" s="1">
        <v>50</v>
      </c>
      <c r="C421" s="1" t="s">
        <v>60</v>
      </c>
      <c r="D421" s="1" t="s">
        <v>36</v>
      </c>
      <c r="E421" s="1">
        <v>1</v>
      </c>
      <c r="F421" s="1">
        <v>0</v>
      </c>
      <c r="G421" s="1">
        <v>0</v>
      </c>
      <c r="H421" s="1">
        <v>2</v>
      </c>
      <c r="I421" s="1" t="s">
        <v>37</v>
      </c>
      <c r="J421" s="1" t="s">
        <v>56</v>
      </c>
      <c r="K421" s="6">
        <v>280.50824999999998</v>
      </c>
      <c r="L421" s="6">
        <v>352.11266666666666</v>
      </c>
      <c r="M421" s="1" t="s">
        <v>64</v>
      </c>
      <c r="N421" s="1" t="s">
        <v>66</v>
      </c>
      <c r="O421" s="6">
        <v>0</v>
      </c>
      <c r="P421" s="6">
        <v>0</v>
      </c>
      <c r="Q421" s="6">
        <v>164.91</v>
      </c>
      <c r="R421" s="6">
        <v>140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115.55262442809828</v>
      </c>
      <c r="AA421" s="1">
        <v>36</v>
      </c>
      <c r="AB421" s="6">
        <v>4.1775041835378559</v>
      </c>
      <c r="AC421" s="1" t="s">
        <v>41</v>
      </c>
      <c r="AD421" s="1" t="s">
        <v>49</v>
      </c>
      <c r="AE421" s="1" t="s">
        <v>52</v>
      </c>
      <c r="AF421" s="1" t="s">
        <v>75</v>
      </c>
      <c r="AG421" s="7">
        <v>0</v>
      </c>
      <c r="AH421" s="8">
        <v>0.24271705746650701</v>
      </c>
      <c r="AI421" s="9">
        <v>369.56918334960938</v>
      </c>
      <c r="AJ421" s="10">
        <v>0.3832625701768797</v>
      </c>
    </row>
    <row r="422" spans="1:36" x14ac:dyDescent="0.35">
      <c r="A422" s="1">
        <v>421</v>
      </c>
      <c r="B422" s="1">
        <v>27</v>
      </c>
      <c r="C422" s="1" t="s">
        <v>60</v>
      </c>
      <c r="D422" s="1" t="s">
        <v>51</v>
      </c>
      <c r="E422" s="1">
        <v>1</v>
      </c>
      <c r="F422" s="1">
        <v>0</v>
      </c>
      <c r="G422" s="1">
        <v>0</v>
      </c>
      <c r="H422" s="1">
        <v>3</v>
      </c>
      <c r="I422" s="1" t="s">
        <v>45</v>
      </c>
      <c r="J422" s="1" t="s">
        <v>56</v>
      </c>
      <c r="K422" s="6">
        <v>491.34199999999998</v>
      </c>
      <c r="L422" s="6">
        <v>488.60599999999999</v>
      </c>
      <c r="M422" s="1" t="s">
        <v>46</v>
      </c>
      <c r="N422" s="1" t="s">
        <v>47</v>
      </c>
      <c r="O422" s="6">
        <v>9327.7528023808209</v>
      </c>
      <c r="P422" s="6">
        <v>5777.7777777777774</v>
      </c>
      <c r="Q422" s="6">
        <v>66.88044444444445</v>
      </c>
      <c r="R422" s="6">
        <v>46.666666666666664</v>
      </c>
      <c r="S422" s="6">
        <v>0</v>
      </c>
      <c r="T422" s="6">
        <v>0</v>
      </c>
      <c r="U422" s="6">
        <v>0</v>
      </c>
      <c r="V422" s="6">
        <v>0</v>
      </c>
      <c r="W422" s="6">
        <v>212.44444444444446</v>
      </c>
      <c r="X422" s="6">
        <v>0</v>
      </c>
      <c r="Y422" s="6">
        <v>0</v>
      </c>
      <c r="Z422" s="6">
        <v>227.42116800685284</v>
      </c>
      <c r="AA422" s="1">
        <v>24</v>
      </c>
      <c r="AB422" s="6">
        <v>11.353797581598895</v>
      </c>
      <c r="AC422" s="1" t="s">
        <v>78</v>
      </c>
      <c r="AD422" s="1" t="s">
        <v>53</v>
      </c>
      <c r="AE422" s="1" t="s">
        <v>52</v>
      </c>
      <c r="AF422" s="1" t="s">
        <v>44</v>
      </c>
      <c r="AG422" s="7">
        <v>1</v>
      </c>
      <c r="AH422" s="8">
        <v>0.2046500891447067</v>
      </c>
      <c r="AI422" s="9">
        <v>336.83941650390619</v>
      </c>
      <c r="AJ422" s="10">
        <v>8.7102577944631859E-2</v>
      </c>
    </row>
    <row r="423" spans="1:36" x14ac:dyDescent="0.35">
      <c r="A423" s="1">
        <v>422</v>
      </c>
      <c r="B423" s="1">
        <v>66</v>
      </c>
      <c r="C423" s="1" t="s">
        <v>50</v>
      </c>
      <c r="D423" s="1" t="s">
        <v>51</v>
      </c>
      <c r="E423" s="1">
        <v>0</v>
      </c>
      <c r="F423" s="1">
        <v>1</v>
      </c>
      <c r="G423" s="1">
        <v>1</v>
      </c>
      <c r="H423" s="1">
        <v>4</v>
      </c>
      <c r="I423" s="1" t="s">
        <v>61</v>
      </c>
      <c r="J423" s="1" t="s">
        <v>38</v>
      </c>
      <c r="K423" s="6">
        <v>1704.51325</v>
      </c>
      <c r="L423" s="6">
        <v>1363.758</v>
      </c>
      <c r="M423" s="1" t="s">
        <v>46</v>
      </c>
      <c r="N423" s="1" t="s">
        <v>40</v>
      </c>
      <c r="O423" s="6">
        <v>0</v>
      </c>
      <c r="P423" s="6">
        <v>177.77777777777777</v>
      </c>
      <c r="Q423" s="6">
        <v>791.08444444444444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268.44444444444446</v>
      </c>
      <c r="X423" s="6">
        <v>0</v>
      </c>
      <c r="Y423" s="6">
        <v>0</v>
      </c>
      <c r="Z423" s="6">
        <v>906.53326327165144</v>
      </c>
      <c r="AA423" s="1">
        <v>36</v>
      </c>
      <c r="AB423" s="6">
        <v>32.773349100262173</v>
      </c>
      <c r="AC423" s="1" t="s">
        <v>41</v>
      </c>
      <c r="AD423" s="1" t="s">
        <v>49</v>
      </c>
      <c r="AE423" s="1" t="s">
        <v>43</v>
      </c>
      <c r="AF423" s="1" t="s">
        <v>44</v>
      </c>
      <c r="AG423" s="7">
        <v>1</v>
      </c>
      <c r="AH423" s="8">
        <v>2.2022012621164318E-2</v>
      </c>
      <c r="AI423" s="9">
        <v>715.0732421875</v>
      </c>
      <c r="AJ423" s="10">
        <v>0.1904176719510281</v>
      </c>
    </row>
    <row r="424" spans="1:36" x14ac:dyDescent="0.35">
      <c r="A424" s="1">
        <v>423</v>
      </c>
      <c r="B424" s="1">
        <v>63</v>
      </c>
      <c r="C424" s="1" t="s">
        <v>35</v>
      </c>
      <c r="D424" s="1" t="s">
        <v>59</v>
      </c>
      <c r="E424" s="1">
        <v>0</v>
      </c>
      <c r="F424" s="1">
        <v>0</v>
      </c>
      <c r="G424" s="1">
        <v>0</v>
      </c>
      <c r="H424" s="1">
        <v>4</v>
      </c>
      <c r="I424" s="1" t="s">
        <v>61</v>
      </c>
      <c r="J424" s="1" t="s">
        <v>38</v>
      </c>
      <c r="K424" s="6">
        <v>814.33775000000003</v>
      </c>
      <c r="L424" s="6">
        <v>624.54288888888891</v>
      </c>
      <c r="M424" s="1" t="s">
        <v>46</v>
      </c>
      <c r="N424" s="1" t="s">
        <v>40</v>
      </c>
      <c r="O424" s="6">
        <v>0</v>
      </c>
      <c r="P424" s="6">
        <v>0</v>
      </c>
      <c r="Q424" s="6">
        <v>332.26666666666665</v>
      </c>
      <c r="R424" s="6">
        <v>0</v>
      </c>
      <c r="S424" s="6">
        <v>0</v>
      </c>
      <c r="T424" s="6">
        <v>0</v>
      </c>
      <c r="U424" s="6">
        <v>44.444444444444443</v>
      </c>
      <c r="V424" s="6">
        <v>0</v>
      </c>
      <c r="W424" s="6">
        <v>76</v>
      </c>
      <c r="X424" s="6">
        <v>0</v>
      </c>
      <c r="Y424" s="6">
        <v>0</v>
      </c>
      <c r="Z424" s="6">
        <v>731.23061758767676</v>
      </c>
      <c r="AA424" s="1">
        <v>48</v>
      </c>
      <c r="AB424" s="6">
        <v>21.479899105114214</v>
      </c>
      <c r="AC424" s="1" t="s">
        <v>41</v>
      </c>
      <c r="AD424" s="1" t="s">
        <v>53</v>
      </c>
      <c r="AE424" s="1" t="s">
        <v>43</v>
      </c>
      <c r="AF424" s="1" t="s">
        <v>58</v>
      </c>
      <c r="AG424" s="7">
        <v>1</v>
      </c>
      <c r="AH424" s="8">
        <v>6.8625412881374359E-2</v>
      </c>
      <c r="AI424" s="9">
        <v>621.03472900390625</v>
      </c>
      <c r="AJ424" s="10">
        <v>0.15877389848183179</v>
      </c>
    </row>
    <row r="425" spans="1:36" x14ac:dyDescent="0.35">
      <c r="A425" s="1">
        <v>424</v>
      </c>
      <c r="B425" s="1">
        <v>34</v>
      </c>
      <c r="C425" s="1" t="s">
        <v>50</v>
      </c>
      <c r="D425" s="1" t="s">
        <v>36</v>
      </c>
      <c r="E425" s="1">
        <v>3</v>
      </c>
      <c r="F425" s="1">
        <v>0</v>
      </c>
      <c r="G425" s="1">
        <v>0</v>
      </c>
      <c r="H425" s="1">
        <v>2</v>
      </c>
      <c r="I425" s="1" t="s">
        <v>45</v>
      </c>
      <c r="J425" s="1" t="s">
        <v>63</v>
      </c>
      <c r="K425" s="6">
        <v>125.78</v>
      </c>
      <c r="L425" s="6">
        <v>112.36022222222222</v>
      </c>
      <c r="M425" s="1" t="s">
        <v>39</v>
      </c>
      <c r="N425" s="1" t="s">
        <v>47</v>
      </c>
      <c r="O425" s="6">
        <v>0</v>
      </c>
      <c r="P425" s="6">
        <v>0</v>
      </c>
      <c r="Q425" s="6">
        <v>62.989555555555555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248</v>
      </c>
      <c r="X425" s="6">
        <v>0</v>
      </c>
      <c r="Y425" s="6">
        <v>0</v>
      </c>
      <c r="Z425" s="6">
        <v>68.716401570961821</v>
      </c>
      <c r="AA425" s="1">
        <v>18</v>
      </c>
      <c r="AB425" s="6">
        <v>4.3845037223275298</v>
      </c>
      <c r="AC425" s="1" t="s">
        <v>48</v>
      </c>
      <c r="AD425" s="1" t="s">
        <v>70</v>
      </c>
      <c r="AE425" s="1" t="s">
        <v>43</v>
      </c>
      <c r="AF425" s="1" t="s">
        <v>44</v>
      </c>
      <c r="AG425" s="7">
        <v>0</v>
      </c>
      <c r="AH425" s="8">
        <v>0.349071204662323</v>
      </c>
      <c r="AI425" s="9">
        <v>258.16387939453119</v>
      </c>
      <c r="AJ425" s="10">
        <v>4.5718741733174757E-2</v>
      </c>
    </row>
    <row r="426" spans="1:36" x14ac:dyDescent="0.35">
      <c r="A426" s="1">
        <v>425</v>
      </c>
      <c r="B426" s="1">
        <v>51</v>
      </c>
      <c r="C426" s="1" t="s">
        <v>60</v>
      </c>
      <c r="D426" s="1" t="s">
        <v>51</v>
      </c>
      <c r="E426" s="1">
        <v>0</v>
      </c>
      <c r="F426" s="1">
        <v>0</v>
      </c>
      <c r="G426" s="1">
        <v>0</v>
      </c>
      <c r="H426" s="1">
        <v>2</v>
      </c>
      <c r="I426" s="1" t="s">
        <v>61</v>
      </c>
      <c r="J426" s="1" t="s">
        <v>38</v>
      </c>
      <c r="K426" s="6">
        <v>873.92150000000004</v>
      </c>
      <c r="L426" s="6">
        <v>847.14955555555559</v>
      </c>
      <c r="M426" s="1" t="s">
        <v>39</v>
      </c>
      <c r="N426" s="1" t="s">
        <v>40</v>
      </c>
      <c r="O426" s="6">
        <v>0</v>
      </c>
      <c r="P426" s="6">
        <v>0</v>
      </c>
      <c r="Q426" s="6">
        <v>306.75733333333335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494.20555098674333</v>
      </c>
      <c r="AA426" s="1">
        <v>24</v>
      </c>
      <c r="AB426" s="6">
        <v>24.672768321359413</v>
      </c>
      <c r="AC426" s="1" t="s">
        <v>48</v>
      </c>
      <c r="AD426" s="1" t="s">
        <v>49</v>
      </c>
      <c r="AE426" s="1" t="s">
        <v>52</v>
      </c>
      <c r="AF426" s="1" t="s">
        <v>44</v>
      </c>
      <c r="AG426" s="7">
        <v>1</v>
      </c>
      <c r="AH426" s="8">
        <v>0.1007833704352379</v>
      </c>
      <c r="AI426" s="9">
        <v>434.86911010742188</v>
      </c>
      <c r="AJ426" s="10">
        <v>0.40155299230189262</v>
      </c>
    </row>
    <row r="427" spans="1:36" x14ac:dyDescent="0.35">
      <c r="A427" s="1">
        <v>426</v>
      </c>
      <c r="B427" s="1">
        <v>31</v>
      </c>
      <c r="C427" s="1" t="s">
        <v>60</v>
      </c>
      <c r="D427" s="1" t="s">
        <v>51</v>
      </c>
      <c r="E427" s="1">
        <v>0</v>
      </c>
      <c r="F427" s="1">
        <v>1</v>
      </c>
      <c r="G427" s="1">
        <v>1</v>
      </c>
      <c r="H427" s="1">
        <v>3</v>
      </c>
      <c r="I427" s="1" t="s">
        <v>37</v>
      </c>
      <c r="J427" s="1" t="s">
        <v>56</v>
      </c>
      <c r="K427" s="6">
        <v>614.56475</v>
      </c>
      <c r="L427" s="6">
        <v>597.22533333333331</v>
      </c>
      <c r="M427" s="1" t="s">
        <v>64</v>
      </c>
      <c r="N427" s="1" t="s">
        <v>40</v>
      </c>
      <c r="O427" s="6">
        <v>0</v>
      </c>
      <c r="P427" s="6">
        <v>0</v>
      </c>
      <c r="Q427" s="6">
        <v>43.614222222222224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59.555555555555557</v>
      </c>
      <c r="X427" s="6">
        <v>0</v>
      </c>
      <c r="Y427" s="6">
        <v>0</v>
      </c>
      <c r="Z427" s="6">
        <v>459.40352883998412</v>
      </c>
      <c r="AA427" s="1">
        <v>24</v>
      </c>
      <c r="AB427" s="6">
        <v>22.935308618959507</v>
      </c>
      <c r="AC427" s="1" t="s">
        <v>41</v>
      </c>
      <c r="AD427" s="1" t="s">
        <v>53</v>
      </c>
      <c r="AE427" s="1" t="s">
        <v>52</v>
      </c>
      <c r="AF427" s="1" t="s">
        <v>44</v>
      </c>
      <c r="AG427" s="7">
        <v>1</v>
      </c>
      <c r="AH427" s="8">
        <v>0.14895880222320559</v>
      </c>
      <c r="AI427" s="9">
        <v>386.83023071289063</v>
      </c>
      <c r="AJ427" s="10">
        <v>0.22727168671168041</v>
      </c>
    </row>
    <row r="428" spans="1:36" x14ac:dyDescent="0.35">
      <c r="A428" s="1">
        <v>427</v>
      </c>
      <c r="B428" s="1">
        <v>24</v>
      </c>
      <c r="C428" s="1" t="s">
        <v>35</v>
      </c>
      <c r="D428" s="1" t="s">
        <v>36</v>
      </c>
      <c r="E428" s="1">
        <v>0</v>
      </c>
      <c r="F428" s="1">
        <v>0</v>
      </c>
      <c r="G428" s="1">
        <v>0</v>
      </c>
      <c r="H428" s="1">
        <v>2</v>
      </c>
      <c r="I428" s="1" t="s">
        <v>45</v>
      </c>
      <c r="J428" s="1" t="s">
        <v>38</v>
      </c>
      <c r="K428" s="6">
        <v>967.31574999999998</v>
      </c>
      <c r="L428" s="6">
        <v>979.56022222222225</v>
      </c>
      <c r="M428" s="1" t="s">
        <v>46</v>
      </c>
      <c r="N428" s="1" t="s">
        <v>66</v>
      </c>
      <c r="O428" s="6">
        <v>0</v>
      </c>
      <c r="P428" s="6">
        <v>0</v>
      </c>
      <c r="Q428" s="6">
        <v>181.17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551.38077435198898</v>
      </c>
      <c r="AA428" s="1">
        <v>36</v>
      </c>
      <c r="AB428" s="6">
        <v>19.933735845273219</v>
      </c>
      <c r="AC428" s="1" t="s">
        <v>48</v>
      </c>
      <c r="AD428" s="1" t="s">
        <v>42</v>
      </c>
      <c r="AE428" s="1" t="s">
        <v>43</v>
      </c>
      <c r="AF428" s="1" t="s">
        <v>44</v>
      </c>
      <c r="AG428" s="7">
        <v>1</v>
      </c>
      <c r="AH428" s="8">
        <v>9.4060249626636505E-2</v>
      </c>
      <c r="AI428" s="9">
        <v>411.31643676757813</v>
      </c>
      <c r="AJ428" s="10">
        <v>0.15715906681184649</v>
      </c>
    </row>
    <row r="429" spans="1:36" x14ac:dyDescent="0.35">
      <c r="A429" s="1">
        <v>428</v>
      </c>
      <c r="B429" s="1">
        <v>37</v>
      </c>
      <c r="C429" s="1" t="s">
        <v>60</v>
      </c>
      <c r="D429" s="1" t="s">
        <v>74</v>
      </c>
      <c r="E429" s="1">
        <v>0</v>
      </c>
      <c r="F429" s="1">
        <v>1</v>
      </c>
      <c r="G429" s="1">
        <v>1</v>
      </c>
      <c r="H429" s="1">
        <v>2</v>
      </c>
      <c r="I429" s="1" t="s">
        <v>62</v>
      </c>
      <c r="J429" s="1" t="s">
        <v>63</v>
      </c>
      <c r="K429" s="6">
        <v>515.97175000000004</v>
      </c>
      <c r="L429" s="6">
        <v>490.16644444444444</v>
      </c>
      <c r="M429" s="1" t="s">
        <v>39</v>
      </c>
      <c r="N429" s="1" t="s">
        <v>47</v>
      </c>
      <c r="O429" s="6">
        <v>0</v>
      </c>
      <c r="P429" s="6">
        <v>0</v>
      </c>
      <c r="Q429" s="6">
        <v>267.47066666666666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10.888888888888889</v>
      </c>
      <c r="X429" s="6">
        <v>0</v>
      </c>
      <c r="Y429" s="6">
        <v>0</v>
      </c>
      <c r="Z429" s="6">
        <v>351.81300217649442</v>
      </c>
      <c r="AA429" s="1">
        <v>48</v>
      </c>
      <c r="AB429" s="6">
        <v>10.334506801080895</v>
      </c>
      <c r="AC429" s="1" t="s">
        <v>48</v>
      </c>
      <c r="AD429" s="1" t="s">
        <v>42</v>
      </c>
      <c r="AE429" s="1" t="s">
        <v>52</v>
      </c>
      <c r="AF429" s="1" t="s">
        <v>44</v>
      </c>
      <c r="AG429" s="7">
        <v>0</v>
      </c>
      <c r="AH429" s="8">
        <v>0.167889803647995</v>
      </c>
      <c r="AI429" s="9">
        <v>418.93447875976563</v>
      </c>
      <c r="AJ429" s="10">
        <v>0.13769960616711821</v>
      </c>
    </row>
    <row r="430" spans="1:36" x14ac:dyDescent="0.35">
      <c r="A430" s="1">
        <v>429</v>
      </c>
      <c r="B430" s="1">
        <v>32</v>
      </c>
      <c r="C430" s="1" t="s">
        <v>50</v>
      </c>
      <c r="D430" s="1" t="s">
        <v>36</v>
      </c>
      <c r="E430" s="1">
        <v>1</v>
      </c>
      <c r="F430" s="1">
        <v>0</v>
      </c>
      <c r="G430" s="1">
        <v>0</v>
      </c>
      <c r="H430" s="1">
        <v>2</v>
      </c>
      <c r="I430" s="1" t="s">
        <v>57</v>
      </c>
      <c r="J430" s="1" t="s">
        <v>56</v>
      </c>
      <c r="K430" s="6">
        <v>314.21924999999999</v>
      </c>
      <c r="L430" s="6">
        <v>173.66822222222223</v>
      </c>
      <c r="M430" s="1" t="s">
        <v>64</v>
      </c>
      <c r="N430" s="1" t="s">
        <v>40</v>
      </c>
      <c r="O430" s="6">
        <v>0</v>
      </c>
      <c r="P430" s="6">
        <v>0</v>
      </c>
      <c r="Q430" s="6">
        <v>149.66088888888888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403.75650754980751</v>
      </c>
      <c r="AA430" s="1">
        <v>48</v>
      </c>
      <c r="AB430" s="6">
        <v>11.860347251068537</v>
      </c>
      <c r="AC430" s="1" t="s">
        <v>41</v>
      </c>
      <c r="AD430" s="1" t="s">
        <v>49</v>
      </c>
      <c r="AE430" s="1" t="s">
        <v>43</v>
      </c>
      <c r="AF430" s="1" t="s">
        <v>44</v>
      </c>
      <c r="AG430" s="7">
        <v>0</v>
      </c>
      <c r="AH430" s="8">
        <v>0.20911374688148501</v>
      </c>
      <c r="AI430" s="9">
        <v>385.26858520507813</v>
      </c>
      <c r="AJ430" s="10">
        <v>0.17154536703445611</v>
      </c>
    </row>
    <row r="431" spans="1:36" x14ac:dyDescent="0.35">
      <c r="A431" s="1">
        <v>430</v>
      </c>
      <c r="B431" s="1">
        <v>58</v>
      </c>
      <c r="C431" s="1" t="s">
        <v>35</v>
      </c>
      <c r="D431" s="1" t="s">
        <v>36</v>
      </c>
      <c r="E431" s="1">
        <v>0</v>
      </c>
      <c r="F431" s="1">
        <v>1</v>
      </c>
      <c r="G431" s="1">
        <v>1</v>
      </c>
      <c r="H431" s="1">
        <v>3</v>
      </c>
      <c r="I431" s="1" t="s">
        <v>67</v>
      </c>
      <c r="J431" s="1" t="s">
        <v>56</v>
      </c>
      <c r="K431" s="6">
        <v>1292.7760000000001</v>
      </c>
      <c r="L431" s="6">
        <v>1221.5319999999999</v>
      </c>
      <c r="M431" s="1" t="s">
        <v>46</v>
      </c>
      <c r="N431" s="1" t="s">
        <v>40</v>
      </c>
      <c r="O431" s="6">
        <v>0</v>
      </c>
      <c r="P431" s="6">
        <v>0</v>
      </c>
      <c r="Q431" s="6">
        <v>95.587555555555554</v>
      </c>
      <c r="R431" s="6">
        <v>0</v>
      </c>
      <c r="S431" s="6">
        <v>0</v>
      </c>
      <c r="T431" s="6">
        <v>0</v>
      </c>
      <c r="U431" s="6">
        <v>717.31555555555553</v>
      </c>
      <c r="V431" s="6">
        <v>0</v>
      </c>
      <c r="W431" s="6">
        <v>211.55555555555554</v>
      </c>
      <c r="X431" s="6">
        <v>0</v>
      </c>
      <c r="Y431" s="6">
        <v>0</v>
      </c>
      <c r="Z431" s="6">
        <v>772.22164339275309</v>
      </c>
      <c r="AA431" s="1">
        <v>24</v>
      </c>
      <c r="AB431" s="6">
        <v>38.552472067801403</v>
      </c>
      <c r="AC431" s="1" t="s">
        <v>48</v>
      </c>
      <c r="AD431" s="1" t="s">
        <v>53</v>
      </c>
      <c r="AE431" s="1" t="s">
        <v>43</v>
      </c>
      <c r="AF431" s="1" t="s">
        <v>44</v>
      </c>
      <c r="AG431" s="7">
        <v>1</v>
      </c>
      <c r="AH431" s="8">
        <v>4.4791020452976227E-2</v>
      </c>
      <c r="AI431" s="9">
        <v>570.5506591796875</v>
      </c>
      <c r="AJ431" s="10">
        <v>0.29908800999581647</v>
      </c>
    </row>
    <row r="432" spans="1:36" x14ac:dyDescent="0.35">
      <c r="A432" s="1">
        <v>431</v>
      </c>
      <c r="B432" s="1">
        <v>43</v>
      </c>
      <c r="C432" s="1" t="s">
        <v>35</v>
      </c>
      <c r="D432" s="1" t="s">
        <v>36</v>
      </c>
      <c r="E432" s="1">
        <v>2</v>
      </c>
      <c r="F432" s="1">
        <v>2</v>
      </c>
      <c r="G432" s="1">
        <v>2</v>
      </c>
      <c r="H432" s="1">
        <v>3</v>
      </c>
      <c r="I432" s="1" t="s">
        <v>45</v>
      </c>
      <c r="J432" s="1" t="s">
        <v>56</v>
      </c>
      <c r="K432" s="6">
        <v>1419.69425</v>
      </c>
      <c r="L432" s="6">
        <v>968.11466666666672</v>
      </c>
      <c r="M432" s="1" t="s">
        <v>46</v>
      </c>
      <c r="N432" s="1" t="s">
        <v>40</v>
      </c>
      <c r="O432" s="6">
        <v>0</v>
      </c>
      <c r="P432" s="6">
        <v>0</v>
      </c>
      <c r="Q432" s="6">
        <v>747.74111111111108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1307.6129841912036</v>
      </c>
      <c r="AA432" s="1">
        <v>36</v>
      </c>
      <c r="AB432" s="6">
        <v>47.273341812380963</v>
      </c>
      <c r="AC432" s="1" t="s">
        <v>48</v>
      </c>
      <c r="AD432" s="1" t="s">
        <v>53</v>
      </c>
      <c r="AE432" s="1" t="s">
        <v>43</v>
      </c>
      <c r="AF432" s="1" t="s">
        <v>44</v>
      </c>
      <c r="AG432" s="7">
        <v>1</v>
      </c>
      <c r="AH432" s="8">
        <v>3.0414670705795292E-2</v>
      </c>
      <c r="AI432" s="9">
        <v>642.86102294921875</v>
      </c>
      <c r="AJ432" s="10">
        <v>0.3543293420938175</v>
      </c>
    </row>
    <row r="433" spans="1:36" x14ac:dyDescent="0.35">
      <c r="A433" s="1">
        <v>432</v>
      </c>
      <c r="B433" s="1">
        <v>29</v>
      </c>
      <c r="C433" s="1" t="s">
        <v>60</v>
      </c>
      <c r="D433" s="1" t="s">
        <v>51</v>
      </c>
      <c r="E433" s="1">
        <v>0</v>
      </c>
      <c r="F433" s="1">
        <v>0</v>
      </c>
      <c r="G433" s="1">
        <v>0</v>
      </c>
      <c r="H433" s="1">
        <v>3</v>
      </c>
      <c r="I433" s="1" t="s">
        <v>45</v>
      </c>
      <c r="J433" s="1" t="s">
        <v>63</v>
      </c>
      <c r="K433" s="6">
        <v>299.41424999999998</v>
      </c>
      <c r="L433" s="6">
        <v>143.8328888888889</v>
      </c>
      <c r="M433" s="1" t="s">
        <v>46</v>
      </c>
      <c r="N433" s="1" t="s">
        <v>40</v>
      </c>
      <c r="O433" s="6">
        <v>0</v>
      </c>
      <c r="P433" s="6">
        <v>266.66666666666669</v>
      </c>
      <c r="Q433" s="6">
        <v>140.66888888888889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315.23905668214906</v>
      </c>
      <c r="AA433" s="1">
        <v>48</v>
      </c>
      <c r="AB433" s="6">
        <v>9.2601471665155533</v>
      </c>
      <c r="AC433" s="1" t="s">
        <v>41</v>
      </c>
      <c r="AD433" s="1" t="s">
        <v>49</v>
      </c>
      <c r="AE433" s="1" t="s">
        <v>52</v>
      </c>
      <c r="AF433" s="1" t="s">
        <v>54</v>
      </c>
      <c r="AG433" s="7">
        <v>0</v>
      </c>
      <c r="AH433" s="8">
        <v>0.21327577531337741</v>
      </c>
      <c r="AI433" s="9">
        <v>393.99038696289063</v>
      </c>
      <c r="AJ433" s="10">
        <v>0.18140094384513691</v>
      </c>
    </row>
    <row r="434" spans="1:36" x14ac:dyDescent="0.35">
      <c r="A434" s="1">
        <v>433</v>
      </c>
      <c r="B434" s="1">
        <v>43</v>
      </c>
      <c r="C434" s="1" t="s">
        <v>35</v>
      </c>
      <c r="D434" s="1" t="s">
        <v>36</v>
      </c>
      <c r="E434" s="1">
        <v>0</v>
      </c>
      <c r="F434" s="1">
        <v>0</v>
      </c>
      <c r="G434" s="1">
        <v>0</v>
      </c>
      <c r="H434" s="1">
        <v>3</v>
      </c>
      <c r="I434" s="1" t="s">
        <v>57</v>
      </c>
      <c r="J434" s="1" t="s">
        <v>56</v>
      </c>
      <c r="K434" s="6">
        <v>680.61024999999995</v>
      </c>
      <c r="L434" s="6">
        <v>348.40933333333334</v>
      </c>
      <c r="M434" s="1" t="s">
        <v>46</v>
      </c>
      <c r="N434" s="1" t="s">
        <v>40</v>
      </c>
      <c r="O434" s="6">
        <v>0</v>
      </c>
      <c r="P434" s="6">
        <v>0</v>
      </c>
      <c r="Q434" s="6">
        <v>219.37377777777778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16.222222222222221</v>
      </c>
      <c r="X434" s="6">
        <v>0</v>
      </c>
      <c r="Y434" s="6">
        <v>0</v>
      </c>
      <c r="Z434" s="6">
        <v>994.54354975359286</v>
      </c>
      <c r="AA434" s="1">
        <v>36</v>
      </c>
      <c r="AB434" s="6">
        <v>35.95513178838668</v>
      </c>
      <c r="AC434" s="1" t="s">
        <v>41</v>
      </c>
      <c r="AD434" s="1" t="s">
        <v>49</v>
      </c>
      <c r="AE434" s="1" t="s">
        <v>52</v>
      </c>
      <c r="AF434" s="1" t="s">
        <v>44</v>
      </c>
      <c r="AG434" s="7">
        <v>1</v>
      </c>
      <c r="AH434" s="8">
        <v>8.5291549563407898E-2</v>
      </c>
      <c r="AI434" s="9">
        <v>505.4876708984375</v>
      </c>
      <c r="AJ434" s="10">
        <v>5.0422473589876397E-3</v>
      </c>
    </row>
    <row r="435" spans="1:36" x14ac:dyDescent="0.35">
      <c r="A435" s="1">
        <v>434</v>
      </c>
      <c r="B435" s="1">
        <v>32</v>
      </c>
      <c r="C435" s="1" t="s">
        <v>50</v>
      </c>
      <c r="D435" s="1" t="s">
        <v>51</v>
      </c>
      <c r="E435" s="1">
        <v>1</v>
      </c>
      <c r="F435" s="1">
        <v>2</v>
      </c>
      <c r="G435" s="1">
        <v>2</v>
      </c>
      <c r="H435" s="1">
        <v>3</v>
      </c>
      <c r="I435" s="1" t="s">
        <v>62</v>
      </c>
      <c r="J435" s="1" t="s">
        <v>56</v>
      </c>
      <c r="K435" s="6">
        <v>717.00125000000003</v>
      </c>
      <c r="L435" s="6">
        <v>574.57866666666666</v>
      </c>
      <c r="M435" s="1" t="s">
        <v>46</v>
      </c>
      <c r="N435" s="1" t="s">
        <v>47</v>
      </c>
      <c r="O435" s="6">
        <v>0</v>
      </c>
      <c r="P435" s="6">
        <v>0</v>
      </c>
      <c r="Q435" s="6">
        <v>7.8255555555555558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542.09934852514118</v>
      </c>
      <c r="AA435" s="1">
        <v>36</v>
      </c>
      <c r="AB435" s="6">
        <v>19.598190067643738</v>
      </c>
      <c r="AC435" s="1" t="s">
        <v>48</v>
      </c>
      <c r="AD435" s="1" t="s">
        <v>49</v>
      </c>
      <c r="AE435" s="1" t="s">
        <v>52</v>
      </c>
      <c r="AF435" s="1" t="s">
        <v>75</v>
      </c>
      <c r="AG435" s="7">
        <v>0</v>
      </c>
      <c r="AH435" s="8">
        <v>0.12825413048267359</v>
      </c>
      <c r="AI435" s="9">
        <v>454.73577880859381</v>
      </c>
      <c r="AJ435" s="10">
        <v>0.14795143779158679</v>
      </c>
    </row>
    <row r="436" spans="1:36" x14ac:dyDescent="0.35">
      <c r="A436" s="1">
        <v>435</v>
      </c>
      <c r="B436" s="1">
        <v>39</v>
      </c>
      <c r="C436" s="1" t="s">
        <v>35</v>
      </c>
      <c r="D436" s="1" t="s">
        <v>51</v>
      </c>
      <c r="E436" s="1">
        <v>2</v>
      </c>
      <c r="F436" s="1">
        <v>1</v>
      </c>
      <c r="G436" s="1">
        <v>1</v>
      </c>
      <c r="H436" s="1">
        <v>2</v>
      </c>
      <c r="I436" s="1" t="s">
        <v>57</v>
      </c>
      <c r="J436" s="1" t="s">
        <v>56</v>
      </c>
      <c r="K436" s="6">
        <v>3.8627500000000001</v>
      </c>
      <c r="L436" s="6">
        <v>3.9597777777777776</v>
      </c>
      <c r="M436" s="1" t="s">
        <v>46</v>
      </c>
      <c r="N436" s="1" t="s">
        <v>40</v>
      </c>
      <c r="O436" s="6">
        <v>0</v>
      </c>
      <c r="P436" s="6">
        <v>0</v>
      </c>
      <c r="Q436" s="6">
        <v>1.9922222222222221</v>
      </c>
      <c r="R436" s="6">
        <v>0</v>
      </c>
      <c r="S436" s="6">
        <v>0</v>
      </c>
      <c r="T436" s="6">
        <v>0</v>
      </c>
      <c r="U436" s="6">
        <v>622.22222222222217</v>
      </c>
      <c r="V436" s="6">
        <v>0</v>
      </c>
      <c r="W436" s="6">
        <v>224.22222222222223</v>
      </c>
      <c r="X436" s="6">
        <v>0</v>
      </c>
      <c r="Y436" s="6">
        <v>0</v>
      </c>
      <c r="Z436" s="6">
        <v>1.8134925777024524</v>
      </c>
      <c r="AA436" s="1">
        <v>48</v>
      </c>
      <c r="AB436" s="6">
        <v>5.3271343759414613E-2</v>
      </c>
      <c r="AC436" s="1" t="s">
        <v>41</v>
      </c>
      <c r="AD436" s="1" t="s">
        <v>53</v>
      </c>
      <c r="AE436" s="1" t="s">
        <v>79</v>
      </c>
      <c r="AF436" s="1" t="s">
        <v>44</v>
      </c>
      <c r="AG436" s="7">
        <v>0</v>
      </c>
      <c r="AH436" s="8">
        <v>0.35309579968452448</v>
      </c>
      <c r="AI436" s="9">
        <v>344.91268920898438</v>
      </c>
      <c r="AJ436" s="10">
        <v>0.10761345544273861</v>
      </c>
    </row>
    <row r="437" spans="1:36" x14ac:dyDescent="0.35">
      <c r="A437" s="1">
        <v>436</v>
      </c>
      <c r="B437" s="1">
        <v>32</v>
      </c>
      <c r="C437" s="1" t="s">
        <v>60</v>
      </c>
      <c r="D437" s="1" t="s">
        <v>36</v>
      </c>
      <c r="E437" s="1">
        <v>1</v>
      </c>
      <c r="F437" s="1">
        <v>1</v>
      </c>
      <c r="G437" s="1">
        <v>1</v>
      </c>
      <c r="H437" s="1">
        <v>3</v>
      </c>
      <c r="I437" s="1" t="s">
        <v>61</v>
      </c>
      <c r="J437" s="1" t="s">
        <v>38</v>
      </c>
      <c r="K437" s="6">
        <v>143.22925000000001</v>
      </c>
      <c r="L437" s="6">
        <v>89.01755555555556</v>
      </c>
      <c r="M437" s="1" t="s">
        <v>46</v>
      </c>
      <c r="N437" s="1" t="s">
        <v>47</v>
      </c>
      <c r="O437" s="6">
        <v>0</v>
      </c>
      <c r="P437" s="6">
        <v>0</v>
      </c>
      <c r="Q437" s="6">
        <v>76.062666666666672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76</v>
      </c>
      <c r="X437" s="6">
        <v>0</v>
      </c>
      <c r="Y437" s="6">
        <v>0</v>
      </c>
      <c r="Z437" s="6">
        <v>197.7722447828865</v>
      </c>
      <c r="AA437" s="1">
        <v>48</v>
      </c>
      <c r="AB437" s="6">
        <v>5.8095596130026506</v>
      </c>
      <c r="AC437" s="1" t="s">
        <v>41</v>
      </c>
      <c r="AD437" s="1" t="s">
        <v>49</v>
      </c>
      <c r="AE437" s="1" t="s">
        <v>43</v>
      </c>
      <c r="AF437" s="1" t="s">
        <v>44</v>
      </c>
      <c r="AG437" s="7">
        <v>0</v>
      </c>
      <c r="AH437" s="8">
        <v>0.26994535326957703</v>
      </c>
      <c r="AI437" s="9">
        <v>387.39031982421881</v>
      </c>
      <c r="AJ437" s="10">
        <v>5.9108560948461411E-2</v>
      </c>
    </row>
    <row r="438" spans="1:36" x14ac:dyDescent="0.35">
      <c r="A438" s="1">
        <v>437</v>
      </c>
      <c r="B438" s="1">
        <v>53</v>
      </c>
      <c r="C438" s="1" t="s">
        <v>35</v>
      </c>
      <c r="D438" s="1" t="s">
        <v>55</v>
      </c>
      <c r="E438" s="1">
        <v>4</v>
      </c>
      <c r="F438" s="1">
        <v>1</v>
      </c>
      <c r="G438" s="1">
        <v>1</v>
      </c>
      <c r="H438" s="1">
        <v>3</v>
      </c>
      <c r="I438" s="1" t="s">
        <v>67</v>
      </c>
      <c r="J438" s="1" t="s">
        <v>63</v>
      </c>
      <c r="K438" s="6">
        <v>572.74149999999997</v>
      </c>
      <c r="L438" s="6">
        <v>376.62533333333334</v>
      </c>
      <c r="M438" s="1" t="s">
        <v>46</v>
      </c>
      <c r="N438" s="1" t="s">
        <v>40</v>
      </c>
      <c r="O438" s="6">
        <v>0</v>
      </c>
      <c r="P438" s="6">
        <v>39.555555555555557</v>
      </c>
      <c r="Q438" s="6">
        <v>213.126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30.666666666666668</v>
      </c>
      <c r="X438" s="6">
        <v>0</v>
      </c>
      <c r="Y438" s="6">
        <v>0</v>
      </c>
      <c r="Z438" s="6">
        <v>517.97302236692315</v>
      </c>
      <c r="AA438" s="1">
        <v>36</v>
      </c>
      <c r="AB438" s="6">
        <v>18.725965581543303</v>
      </c>
      <c r="AC438" s="1" t="s">
        <v>41</v>
      </c>
      <c r="AD438" s="1" t="s">
        <v>53</v>
      </c>
      <c r="AE438" s="1" t="s">
        <v>43</v>
      </c>
      <c r="AF438" s="1" t="s">
        <v>44</v>
      </c>
      <c r="AG438" s="7">
        <v>1</v>
      </c>
      <c r="AH438" s="8">
        <v>0.14355018734931951</v>
      </c>
      <c r="AI438" s="9">
        <v>505.43875122070313</v>
      </c>
      <c r="AJ438" s="10">
        <v>0.2146948440082441</v>
      </c>
    </row>
    <row r="439" spans="1:36" x14ac:dyDescent="0.35">
      <c r="A439" s="1">
        <v>438</v>
      </c>
      <c r="B439" s="1">
        <v>26</v>
      </c>
      <c r="C439" s="1" t="s">
        <v>50</v>
      </c>
      <c r="D439" s="1" t="s">
        <v>51</v>
      </c>
      <c r="E439" s="1">
        <v>6</v>
      </c>
      <c r="F439" s="1">
        <v>1</v>
      </c>
      <c r="G439" s="1">
        <v>1</v>
      </c>
      <c r="H439" s="1">
        <v>4</v>
      </c>
      <c r="I439" s="1" t="s">
        <v>62</v>
      </c>
      <c r="J439" s="1" t="s">
        <v>38</v>
      </c>
      <c r="K439" s="6">
        <v>1869.78</v>
      </c>
      <c r="L439" s="6">
        <v>1195.6864444444445</v>
      </c>
      <c r="M439" s="1" t="s">
        <v>46</v>
      </c>
      <c r="N439" s="1" t="s">
        <v>40</v>
      </c>
      <c r="O439" s="6">
        <v>501.65534634053415</v>
      </c>
      <c r="P439" s="6">
        <v>666.66666666666663</v>
      </c>
      <c r="Q439" s="6">
        <v>809.49311111111115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141.33333333333334</v>
      </c>
      <c r="X439" s="6">
        <v>0</v>
      </c>
      <c r="Y439" s="6">
        <v>0</v>
      </c>
      <c r="Z439" s="6">
        <v>1448.130602144252</v>
      </c>
      <c r="AA439" s="1">
        <v>48</v>
      </c>
      <c r="AB439" s="6">
        <v>42.538835870555104</v>
      </c>
      <c r="AC439" s="1" t="s">
        <v>41</v>
      </c>
      <c r="AD439" s="1" t="s">
        <v>42</v>
      </c>
      <c r="AE439" s="1" t="s">
        <v>43</v>
      </c>
      <c r="AF439" s="1" t="s">
        <v>44</v>
      </c>
      <c r="AG439" s="7">
        <v>1</v>
      </c>
      <c r="AH439" s="8">
        <v>1.690368726849556E-2</v>
      </c>
      <c r="AI439" s="9">
        <v>741.41845703125</v>
      </c>
      <c r="AJ439" s="10">
        <v>9.6850983263671309E-2</v>
      </c>
    </row>
    <row r="440" spans="1:36" x14ac:dyDescent="0.35">
      <c r="A440" s="1">
        <v>439</v>
      </c>
      <c r="B440" s="1">
        <v>43</v>
      </c>
      <c r="C440" s="1" t="s">
        <v>60</v>
      </c>
      <c r="D440" s="1" t="s">
        <v>36</v>
      </c>
      <c r="E440" s="1">
        <v>1</v>
      </c>
      <c r="F440" s="1">
        <v>2</v>
      </c>
      <c r="G440" s="1">
        <v>2</v>
      </c>
      <c r="H440" s="1">
        <v>2</v>
      </c>
      <c r="I440" s="1" t="s">
        <v>37</v>
      </c>
      <c r="J440" s="1" t="s">
        <v>56</v>
      </c>
      <c r="K440" s="6">
        <v>913.62699999999995</v>
      </c>
      <c r="L440" s="6">
        <v>1040.8377777777778</v>
      </c>
      <c r="M440" s="1" t="s">
        <v>46</v>
      </c>
      <c r="N440" s="1" t="s">
        <v>40</v>
      </c>
      <c r="O440" s="6">
        <v>0</v>
      </c>
      <c r="P440" s="6">
        <v>0</v>
      </c>
      <c r="Q440" s="6">
        <v>324.80333333333334</v>
      </c>
      <c r="R440" s="6">
        <v>0</v>
      </c>
      <c r="S440" s="6">
        <v>0</v>
      </c>
      <c r="T440" s="6">
        <v>0</v>
      </c>
      <c r="U440" s="6">
        <v>0</v>
      </c>
      <c r="V440" s="6">
        <v>162.44444444444446</v>
      </c>
      <c r="W440" s="6">
        <v>34.888888888888886</v>
      </c>
      <c r="X440" s="6">
        <v>0</v>
      </c>
      <c r="Y440" s="6">
        <v>0</v>
      </c>
      <c r="Z440" s="6">
        <v>379.38067557263213</v>
      </c>
      <c r="AA440" s="1">
        <v>3</v>
      </c>
      <c r="AB440" s="6">
        <v>130.27285942391518</v>
      </c>
      <c r="AC440" s="1" t="s">
        <v>48</v>
      </c>
      <c r="AD440" s="1" t="s">
        <v>53</v>
      </c>
      <c r="AE440" s="1" t="s">
        <v>65</v>
      </c>
      <c r="AF440" s="1" t="s">
        <v>44</v>
      </c>
      <c r="AG440" s="7">
        <v>1</v>
      </c>
      <c r="AH440" s="8">
        <v>9.8439715802669525E-2</v>
      </c>
      <c r="AI440" s="9">
        <v>403.06134033203119</v>
      </c>
      <c r="AJ440" s="10">
        <v>0.1892859060704766</v>
      </c>
    </row>
    <row r="441" spans="1:36" x14ac:dyDescent="0.35">
      <c r="A441" s="1">
        <v>440</v>
      </c>
      <c r="B441" s="1">
        <v>39</v>
      </c>
      <c r="C441" s="1" t="s">
        <v>60</v>
      </c>
      <c r="D441" s="1" t="s">
        <v>74</v>
      </c>
      <c r="E441" s="1">
        <v>0</v>
      </c>
      <c r="F441" s="1">
        <v>0</v>
      </c>
      <c r="G441" s="1">
        <v>0</v>
      </c>
      <c r="H441" s="1">
        <v>3</v>
      </c>
      <c r="I441" s="1" t="s">
        <v>61</v>
      </c>
      <c r="J441" s="1" t="s">
        <v>56</v>
      </c>
      <c r="K441" s="6">
        <v>191.94725</v>
      </c>
      <c r="L441" s="6">
        <v>203.0731111111111</v>
      </c>
      <c r="M441" s="1" t="s">
        <v>46</v>
      </c>
      <c r="N441" s="1" t="s">
        <v>40</v>
      </c>
      <c r="O441" s="6">
        <v>0</v>
      </c>
      <c r="P441" s="6">
        <v>0</v>
      </c>
      <c r="Q441" s="6">
        <v>40.040222222222219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19.333333333333332</v>
      </c>
      <c r="X441" s="6">
        <v>0</v>
      </c>
      <c r="Y441" s="6">
        <v>0</v>
      </c>
      <c r="Z441" s="6">
        <v>89.410019613282898</v>
      </c>
      <c r="AA441" s="1">
        <v>48</v>
      </c>
      <c r="AB441" s="6">
        <v>2.6264192911059605</v>
      </c>
      <c r="AC441" s="1" t="s">
        <v>41</v>
      </c>
      <c r="AD441" s="1" t="s">
        <v>73</v>
      </c>
      <c r="AE441" s="1" t="s">
        <v>43</v>
      </c>
      <c r="AF441" s="1" t="s">
        <v>75</v>
      </c>
      <c r="AG441" s="7">
        <v>0</v>
      </c>
      <c r="AH441" s="8">
        <v>0.25338399410247803</v>
      </c>
      <c r="AI441" s="9">
        <v>390.23574829101563</v>
      </c>
      <c r="AJ441" s="10">
        <v>0.26585679739272161</v>
      </c>
    </row>
    <row r="442" spans="1:36" x14ac:dyDescent="0.35">
      <c r="A442" s="1">
        <v>441</v>
      </c>
      <c r="B442" s="1">
        <v>29</v>
      </c>
      <c r="C442" s="1" t="s">
        <v>60</v>
      </c>
      <c r="D442" s="1" t="s">
        <v>51</v>
      </c>
      <c r="E442" s="1">
        <v>0</v>
      </c>
      <c r="F442" s="1">
        <v>2</v>
      </c>
      <c r="G442" s="1">
        <v>2</v>
      </c>
      <c r="H442" s="1">
        <v>3</v>
      </c>
      <c r="I442" s="1" t="s">
        <v>37</v>
      </c>
      <c r="J442" s="1" t="s">
        <v>56</v>
      </c>
      <c r="K442" s="6">
        <v>323.65949999999998</v>
      </c>
      <c r="L442" s="6">
        <v>416.86866666666668</v>
      </c>
      <c r="M442" s="1" t="s">
        <v>64</v>
      </c>
      <c r="N442" s="1" t="s">
        <v>40</v>
      </c>
      <c r="O442" s="6">
        <v>0</v>
      </c>
      <c r="P442" s="6">
        <v>0</v>
      </c>
      <c r="Q442" s="6">
        <v>30.188666666666666</v>
      </c>
      <c r="R442" s="6">
        <v>0</v>
      </c>
      <c r="S442" s="6">
        <v>0</v>
      </c>
      <c r="T442" s="6">
        <v>44.444444444444443</v>
      </c>
      <c r="U442" s="6">
        <v>0</v>
      </c>
      <c r="V442" s="6">
        <v>0</v>
      </c>
      <c r="W442" s="6">
        <v>48.888888888888886</v>
      </c>
      <c r="X442" s="6">
        <v>0</v>
      </c>
      <c r="Y442" s="6">
        <v>0</v>
      </c>
      <c r="Z442" s="6">
        <v>218.9042649746512</v>
      </c>
      <c r="AA442" s="1">
        <v>24</v>
      </c>
      <c r="AB442" s="6">
        <v>10.928598846154841</v>
      </c>
      <c r="AC442" s="1" t="s">
        <v>41</v>
      </c>
      <c r="AD442" s="1" t="s">
        <v>53</v>
      </c>
      <c r="AE442" s="1" t="s">
        <v>65</v>
      </c>
      <c r="AF442" s="1" t="s">
        <v>54</v>
      </c>
      <c r="AG442" s="7">
        <v>0</v>
      </c>
      <c r="AH442" s="8">
        <v>0.24407196044921881</v>
      </c>
      <c r="AI442" s="9">
        <v>331.23260498046881</v>
      </c>
      <c r="AJ442" s="10">
        <v>0.19929368487063931</v>
      </c>
    </row>
    <row r="443" spans="1:36" x14ac:dyDescent="0.35">
      <c r="A443" s="1">
        <v>442</v>
      </c>
      <c r="B443" s="1">
        <v>49</v>
      </c>
      <c r="C443" s="1" t="s">
        <v>50</v>
      </c>
      <c r="D443" s="1" t="s">
        <v>51</v>
      </c>
      <c r="E443" s="1">
        <v>1</v>
      </c>
      <c r="F443" s="1">
        <v>1</v>
      </c>
      <c r="G443" s="1">
        <v>1</v>
      </c>
      <c r="H443" s="1">
        <v>2</v>
      </c>
      <c r="I443" s="1" t="s">
        <v>37</v>
      </c>
      <c r="J443" s="1" t="s">
        <v>63</v>
      </c>
      <c r="K443" s="6">
        <v>517.39575000000002</v>
      </c>
      <c r="L443" s="6">
        <v>600.26800000000003</v>
      </c>
      <c r="M443" s="1" t="s">
        <v>46</v>
      </c>
      <c r="N443" s="1" t="s">
        <v>40</v>
      </c>
      <c r="O443" s="6">
        <v>0</v>
      </c>
      <c r="P443" s="6">
        <v>7777.7777777777774</v>
      </c>
      <c r="Q443" s="6">
        <v>325.87933333333331</v>
      </c>
      <c r="R443" s="6">
        <v>0</v>
      </c>
      <c r="S443" s="6">
        <v>0</v>
      </c>
      <c r="T443" s="6">
        <v>0</v>
      </c>
      <c r="U443" s="6">
        <v>600</v>
      </c>
      <c r="V443" s="6">
        <v>0</v>
      </c>
      <c r="W443" s="6">
        <v>204.44444444444446</v>
      </c>
      <c r="X443" s="6">
        <v>0</v>
      </c>
      <c r="Y443" s="6">
        <v>0</v>
      </c>
      <c r="Z443" s="6">
        <v>250.68678856817726</v>
      </c>
      <c r="AA443" s="1">
        <v>60</v>
      </c>
      <c r="AB443" s="6">
        <v>6.3657967724410494</v>
      </c>
      <c r="AC443" s="1" t="s">
        <v>41</v>
      </c>
      <c r="AD443" s="1" t="s">
        <v>53</v>
      </c>
      <c r="AE443" s="1" t="s">
        <v>43</v>
      </c>
      <c r="AF443" s="1" t="s">
        <v>44</v>
      </c>
      <c r="AG443" s="7">
        <v>1</v>
      </c>
      <c r="AH443" s="8">
        <v>0.15852420032024381</v>
      </c>
      <c r="AI443" s="9">
        <v>487.34414672851563</v>
      </c>
      <c r="AJ443" s="10">
        <v>0.16017701382099811</v>
      </c>
    </row>
    <row r="444" spans="1:36" x14ac:dyDescent="0.35">
      <c r="A444" s="1">
        <v>443</v>
      </c>
      <c r="B444" s="1">
        <v>29</v>
      </c>
      <c r="C444" s="1" t="s">
        <v>60</v>
      </c>
      <c r="D444" s="1" t="s">
        <v>36</v>
      </c>
      <c r="E444" s="1">
        <v>0</v>
      </c>
      <c r="F444" s="1">
        <v>0</v>
      </c>
      <c r="G444" s="1">
        <v>0</v>
      </c>
      <c r="H444" s="1">
        <v>4</v>
      </c>
      <c r="I444" s="1" t="s">
        <v>37</v>
      </c>
      <c r="J444" s="1" t="s">
        <v>38</v>
      </c>
      <c r="K444" s="6">
        <v>1029.4065000000001</v>
      </c>
      <c r="L444" s="6">
        <v>497.62444444444446</v>
      </c>
      <c r="M444" s="1" t="s">
        <v>46</v>
      </c>
      <c r="N444" s="1" t="s">
        <v>40</v>
      </c>
      <c r="O444" s="6">
        <v>0</v>
      </c>
      <c r="P444" s="6">
        <v>0</v>
      </c>
      <c r="Q444" s="6">
        <v>592.32622222222221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120.66666666666667</v>
      </c>
      <c r="X444" s="6">
        <v>0</v>
      </c>
      <c r="Y444" s="6">
        <v>0</v>
      </c>
      <c r="Z444" s="6">
        <v>1585.6850343906042</v>
      </c>
      <c r="AA444" s="1">
        <v>24</v>
      </c>
      <c r="AB444" s="6">
        <v>79.163901348440461</v>
      </c>
      <c r="AC444" s="1" t="s">
        <v>48</v>
      </c>
      <c r="AD444" s="1" t="s">
        <v>73</v>
      </c>
      <c r="AE444" s="1" t="s">
        <v>43</v>
      </c>
      <c r="AF444" s="1" t="s">
        <v>44</v>
      </c>
      <c r="AG444" s="7">
        <v>1</v>
      </c>
      <c r="AH444" s="8">
        <v>3.6688689142465591E-2</v>
      </c>
      <c r="AI444" s="9">
        <v>567.21624755859375</v>
      </c>
      <c r="AJ444" s="10">
        <v>0.3009947986838325</v>
      </c>
    </row>
    <row r="445" spans="1:36" x14ac:dyDescent="0.35">
      <c r="A445" s="1">
        <v>444</v>
      </c>
      <c r="B445" s="1">
        <v>25</v>
      </c>
      <c r="C445" s="1" t="s">
        <v>35</v>
      </c>
      <c r="D445" s="1" t="s">
        <v>51</v>
      </c>
      <c r="E445" s="1">
        <v>0</v>
      </c>
      <c r="F445" s="1">
        <v>0</v>
      </c>
      <c r="G445" s="1">
        <v>0</v>
      </c>
      <c r="H445" s="1">
        <v>2</v>
      </c>
      <c r="I445" s="1" t="s">
        <v>45</v>
      </c>
      <c r="J445" s="1" t="s">
        <v>38</v>
      </c>
      <c r="K445" s="6">
        <v>87.948750000000004</v>
      </c>
      <c r="L445" s="6">
        <v>100.49888888888889</v>
      </c>
      <c r="M445" s="1" t="s">
        <v>64</v>
      </c>
      <c r="N445" s="1" t="s">
        <v>66</v>
      </c>
      <c r="O445" s="6">
        <v>0</v>
      </c>
      <c r="P445" s="6">
        <v>0</v>
      </c>
      <c r="Q445" s="6">
        <v>10.586222222222222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83.111111111111114</v>
      </c>
      <c r="X445" s="6">
        <v>0</v>
      </c>
      <c r="Y445" s="6">
        <v>0</v>
      </c>
      <c r="Z445" s="6">
        <v>50.143277650844574</v>
      </c>
      <c r="AA445" s="1">
        <v>3</v>
      </c>
      <c r="AB445" s="6">
        <v>17.218347114288427</v>
      </c>
      <c r="AC445" s="1" t="s">
        <v>78</v>
      </c>
      <c r="AD445" s="1" t="s">
        <v>53</v>
      </c>
      <c r="AE445" s="1" t="s">
        <v>43</v>
      </c>
      <c r="AF445" s="1" t="s">
        <v>44</v>
      </c>
      <c r="AG445" s="7">
        <v>0</v>
      </c>
      <c r="AH445" s="8">
        <v>0.37250211834907532</v>
      </c>
      <c r="AI445" s="9">
        <v>167.75883483886719</v>
      </c>
      <c r="AJ445" s="10">
        <v>0.59415582659051569</v>
      </c>
    </row>
    <row r="446" spans="1:36" x14ac:dyDescent="0.35">
      <c r="A446" s="1">
        <v>445</v>
      </c>
      <c r="B446" s="1">
        <v>25</v>
      </c>
      <c r="C446" s="1" t="s">
        <v>35</v>
      </c>
      <c r="D446" s="1" t="s">
        <v>55</v>
      </c>
      <c r="E446" s="1">
        <v>0</v>
      </c>
      <c r="F446" s="1">
        <v>3</v>
      </c>
      <c r="G446" s="1">
        <v>3</v>
      </c>
      <c r="H446" s="1">
        <v>3</v>
      </c>
      <c r="I446" s="1" t="s">
        <v>62</v>
      </c>
      <c r="J446" s="1" t="s">
        <v>56</v>
      </c>
      <c r="K446" s="6">
        <v>874.39449999999999</v>
      </c>
      <c r="L446" s="6">
        <v>1124.6357777777778</v>
      </c>
      <c r="M446" s="1" t="s">
        <v>64</v>
      </c>
      <c r="N446" s="1" t="s">
        <v>47</v>
      </c>
      <c r="O446" s="6">
        <v>0</v>
      </c>
      <c r="P446" s="6">
        <v>0</v>
      </c>
      <c r="Q446" s="6">
        <v>184.18600000000001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435.55555555555554</v>
      </c>
      <c r="Y446" s="6">
        <v>0</v>
      </c>
      <c r="Z446" s="6">
        <v>364.92127164483344</v>
      </c>
      <c r="AA446" s="1">
        <v>36</v>
      </c>
      <c r="AB446" s="6">
        <v>13.192778151973773</v>
      </c>
      <c r="AC446" s="1" t="s">
        <v>41</v>
      </c>
      <c r="AD446" s="1" t="s">
        <v>49</v>
      </c>
      <c r="AE446" s="1" t="s">
        <v>43</v>
      </c>
      <c r="AF446" s="1" t="s">
        <v>75</v>
      </c>
      <c r="AG446" s="7">
        <v>1</v>
      </c>
      <c r="AH446" s="8">
        <v>0.1158352717757225</v>
      </c>
      <c r="AI446" s="9">
        <v>441.86343383789063</v>
      </c>
      <c r="AJ446" s="10">
        <v>0.11960532862976379</v>
      </c>
    </row>
    <row r="447" spans="1:36" x14ac:dyDescent="0.35">
      <c r="A447" s="1">
        <v>446</v>
      </c>
      <c r="B447" s="1">
        <v>39</v>
      </c>
      <c r="C447" s="1" t="s">
        <v>35</v>
      </c>
      <c r="D447" s="1" t="s">
        <v>51</v>
      </c>
      <c r="E447" s="1">
        <v>0</v>
      </c>
      <c r="F447" s="1">
        <v>0</v>
      </c>
      <c r="G447" s="1">
        <v>0</v>
      </c>
      <c r="H447" s="1">
        <v>3</v>
      </c>
      <c r="I447" s="1" t="s">
        <v>62</v>
      </c>
      <c r="J447" s="1" t="s">
        <v>56</v>
      </c>
      <c r="K447" s="6">
        <v>27.51</v>
      </c>
      <c r="L447" s="6">
        <v>35.250444444444447</v>
      </c>
      <c r="M447" s="1" t="s">
        <v>46</v>
      </c>
      <c r="N447" s="1" t="s">
        <v>47</v>
      </c>
      <c r="O447" s="6">
        <v>0</v>
      </c>
      <c r="P447" s="6">
        <v>0</v>
      </c>
      <c r="Q447" s="6">
        <v>10.954222222222223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114.66666666666667</v>
      </c>
      <c r="X447" s="6">
        <v>0</v>
      </c>
      <c r="Y447" s="6">
        <v>0</v>
      </c>
      <c r="Z447" s="6">
        <v>14.94636896820491</v>
      </c>
      <c r="AA447" s="1">
        <v>24</v>
      </c>
      <c r="AB447" s="6">
        <v>0.7461840484425627</v>
      </c>
      <c r="AC447" s="1" t="s">
        <v>41</v>
      </c>
      <c r="AD447" s="1" t="s">
        <v>42</v>
      </c>
      <c r="AE447" s="1" t="s">
        <v>65</v>
      </c>
      <c r="AF447" s="1" t="s">
        <v>44</v>
      </c>
      <c r="AG447" s="7">
        <v>0</v>
      </c>
      <c r="AH447" s="8">
        <v>0.34171292185783392</v>
      </c>
      <c r="AI447" s="9">
        <v>289.80316162109381</v>
      </c>
      <c r="AJ447" s="10">
        <v>0.14958472345730389</v>
      </c>
    </row>
    <row r="448" spans="1:36" x14ac:dyDescent="0.35">
      <c r="A448" s="1">
        <v>447</v>
      </c>
      <c r="B448" s="1">
        <v>62</v>
      </c>
      <c r="C448" s="1" t="s">
        <v>35</v>
      </c>
      <c r="D448" s="1" t="s">
        <v>36</v>
      </c>
      <c r="E448" s="1">
        <v>0</v>
      </c>
      <c r="F448" s="1">
        <v>1</v>
      </c>
      <c r="G448" s="1">
        <v>1</v>
      </c>
      <c r="H448" s="1">
        <v>3</v>
      </c>
      <c r="I448" s="1" t="s">
        <v>45</v>
      </c>
      <c r="J448" s="1" t="s">
        <v>56</v>
      </c>
      <c r="K448" s="6">
        <v>1286.7655</v>
      </c>
      <c r="L448" s="6">
        <v>581.21933333333334</v>
      </c>
      <c r="M448" s="1" t="s">
        <v>46</v>
      </c>
      <c r="N448" s="1" t="s">
        <v>40</v>
      </c>
      <c r="O448" s="6">
        <v>3416.6193474769761</v>
      </c>
      <c r="P448" s="6">
        <v>2888.8888888888887</v>
      </c>
      <c r="Q448" s="6">
        <v>179.03933333333333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104.44444444444444</v>
      </c>
      <c r="X448" s="6">
        <v>0</v>
      </c>
      <c r="Y448" s="6">
        <v>0</v>
      </c>
      <c r="Z448" s="6">
        <v>1762.6508717058575</v>
      </c>
      <c r="AA448" s="1">
        <v>60</v>
      </c>
      <c r="AB448" s="6">
        <v>44.759746989993261</v>
      </c>
      <c r="AC448" s="1" t="s">
        <v>48</v>
      </c>
      <c r="AD448" s="1" t="s">
        <v>53</v>
      </c>
      <c r="AE448" s="1" t="s">
        <v>68</v>
      </c>
      <c r="AF448" s="1" t="s">
        <v>44</v>
      </c>
      <c r="AG448" s="7">
        <v>1</v>
      </c>
      <c r="AH448" s="8">
        <v>1.9708286970853809E-2</v>
      </c>
      <c r="AI448" s="9">
        <v>772.17620849609375</v>
      </c>
      <c r="AJ448" s="10">
        <v>9.2412541519245689E-2</v>
      </c>
    </row>
    <row r="449" spans="1:36" x14ac:dyDescent="0.35">
      <c r="A449" s="1">
        <v>448</v>
      </c>
      <c r="B449" s="1">
        <v>62</v>
      </c>
      <c r="C449" s="1" t="s">
        <v>35</v>
      </c>
      <c r="D449" s="1" t="s">
        <v>59</v>
      </c>
      <c r="E449" s="1">
        <v>3</v>
      </c>
      <c r="F449" s="1">
        <v>0</v>
      </c>
      <c r="G449" s="1">
        <v>0</v>
      </c>
      <c r="H449" s="1">
        <v>3</v>
      </c>
      <c r="I449" s="1" t="s">
        <v>67</v>
      </c>
      <c r="J449" s="1" t="s">
        <v>56</v>
      </c>
      <c r="K449" s="6">
        <v>1431.27675</v>
      </c>
      <c r="L449" s="6">
        <v>1483.3391111111112</v>
      </c>
      <c r="M449" s="1" t="s">
        <v>46</v>
      </c>
      <c r="N449" s="1" t="s">
        <v>47</v>
      </c>
      <c r="O449" s="6">
        <v>0</v>
      </c>
      <c r="P449" s="6">
        <v>0</v>
      </c>
      <c r="Q449" s="6">
        <v>780.33</v>
      </c>
      <c r="R449" s="6">
        <v>55.555555555555557</v>
      </c>
      <c r="S449" s="6">
        <v>0</v>
      </c>
      <c r="T449" s="6">
        <v>0</v>
      </c>
      <c r="U449" s="6">
        <v>622.22222222222217</v>
      </c>
      <c r="V449" s="6">
        <v>0</v>
      </c>
      <c r="W449" s="6">
        <v>81.777777777777771</v>
      </c>
      <c r="X449" s="6">
        <v>0</v>
      </c>
      <c r="Y449" s="6">
        <v>0</v>
      </c>
      <c r="Z449" s="6">
        <v>840.21847311863178</v>
      </c>
      <c r="AA449" s="1">
        <v>36</v>
      </c>
      <c r="AB449" s="6">
        <v>30.375910576768884</v>
      </c>
      <c r="AC449" s="1" t="s">
        <v>48</v>
      </c>
      <c r="AD449" s="1" t="s">
        <v>49</v>
      </c>
      <c r="AE449" s="1" t="s">
        <v>43</v>
      </c>
      <c r="AF449" s="1" t="s">
        <v>44</v>
      </c>
      <c r="AG449" s="7">
        <v>1</v>
      </c>
      <c r="AH449" s="8">
        <v>3.3013872802257538E-2</v>
      </c>
      <c r="AI449" s="9">
        <v>651.24273681640625</v>
      </c>
      <c r="AJ449" s="10">
        <v>0.123854949938339</v>
      </c>
    </row>
    <row r="450" spans="1:36" x14ac:dyDescent="0.35">
      <c r="A450" s="1">
        <v>449</v>
      </c>
      <c r="B450" s="1">
        <v>42</v>
      </c>
      <c r="C450" s="1" t="s">
        <v>35</v>
      </c>
      <c r="D450" s="1" t="s">
        <v>36</v>
      </c>
      <c r="E450" s="1">
        <v>0</v>
      </c>
      <c r="F450" s="1">
        <v>1</v>
      </c>
      <c r="G450" s="1">
        <v>1</v>
      </c>
      <c r="H450" s="1">
        <v>4</v>
      </c>
      <c r="I450" s="1" t="s">
        <v>37</v>
      </c>
      <c r="J450" s="1" t="s">
        <v>56</v>
      </c>
      <c r="K450" s="6">
        <v>656.34924999999998</v>
      </c>
      <c r="L450" s="6">
        <v>458.65222222222224</v>
      </c>
      <c r="M450" s="1" t="s">
        <v>77</v>
      </c>
      <c r="N450" s="1" t="s">
        <v>40</v>
      </c>
      <c r="O450" s="6">
        <v>770.41513764861043</v>
      </c>
      <c r="P450" s="6">
        <v>444.44444444444446</v>
      </c>
      <c r="Q450" s="6">
        <v>338.48644444444443</v>
      </c>
      <c r="R450" s="6">
        <v>0</v>
      </c>
      <c r="S450" s="6">
        <v>0</v>
      </c>
      <c r="T450" s="6">
        <v>0</v>
      </c>
      <c r="U450" s="6">
        <v>14.222222222222221</v>
      </c>
      <c r="V450" s="6">
        <v>0</v>
      </c>
      <c r="W450" s="6">
        <v>10.444444444444445</v>
      </c>
      <c r="X450" s="6">
        <v>0</v>
      </c>
      <c r="Y450" s="6">
        <v>0</v>
      </c>
      <c r="Z450" s="6">
        <v>478.65193027430485</v>
      </c>
      <c r="AA450" s="1">
        <v>36</v>
      </c>
      <c r="AB450" s="6">
        <v>17.304413907306756</v>
      </c>
      <c r="AC450" s="1" t="s">
        <v>41</v>
      </c>
      <c r="AD450" s="1" t="s">
        <v>53</v>
      </c>
      <c r="AE450" s="1" t="s">
        <v>43</v>
      </c>
      <c r="AF450" s="1" t="s">
        <v>58</v>
      </c>
      <c r="AG450" s="7">
        <v>0</v>
      </c>
      <c r="AH450" s="8">
        <v>0.12428367882966999</v>
      </c>
      <c r="AI450" s="9">
        <v>489.80917358398438</v>
      </c>
      <c r="AJ450" s="10">
        <v>0.39873739695770299</v>
      </c>
    </row>
    <row r="451" spans="1:36" x14ac:dyDescent="0.35">
      <c r="A451" s="1">
        <v>450</v>
      </c>
      <c r="B451" s="1">
        <v>43</v>
      </c>
      <c r="C451" s="1" t="s">
        <v>50</v>
      </c>
      <c r="D451" s="1" t="s">
        <v>74</v>
      </c>
      <c r="E451" s="1">
        <v>1</v>
      </c>
      <c r="F451" s="1">
        <v>0</v>
      </c>
      <c r="G451" s="1">
        <v>0</v>
      </c>
      <c r="H451" s="1">
        <v>3</v>
      </c>
      <c r="I451" s="1" t="s">
        <v>67</v>
      </c>
      <c r="J451" s="1" t="s">
        <v>56</v>
      </c>
      <c r="K451" s="6">
        <v>684.54300000000001</v>
      </c>
      <c r="L451" s="6">
        <v>364.60422222222223</v>
      </c>
      <c r="M451" s="1" t="s">
        <v>46</v>
      </c>
      <c r="N451" s="1" t="s">
        <v>66</v>
      </c>
      <c r="O451" s="6">
        <v>0</v>
      </c>
      <c r="P451" s="6">
        <v>0</v>
      </c>
      <c r="Q451" s="6">
        <v>339.92111111111109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20.888888888888889</v>
      </c>
      <c r="X451" s="6">
        <v>0</v>
      </c>
      <c r="Y451" s="6">
        <v>0</v>
      </c>
      <c r="Z451" s="6">
        <v>816.44614792584946</v>
      </c>
      <c r="AA451" s="1">
        <v>24</v>
      </c>
      <c r="AB451" s="6">
        <v>40.760340741662709</v>
      </c>
      <c r="AC451" s="1" t="s">
        <v>48</v>
      </c>
      <c r="AD451" s="1" t="s">
        <v>53</v>
      </c>
      <c r="AE451" s="1" t="s">
        <v>52</v>
      </c>
      <c r="AF451" s="1" t="s">
        <v>44</v>
      </c>
      <c r="AG451" s="7">
        <v>1</v>
      </c>
      <c r="AH451" s="8">
        <v>0.1037854328751564</v>
      </c>
      <c r="AI451" s="9">
        <v>460.86282348632813</v>
      </c>
      <c r="AJ451" s="10">
        <v>0.44113581605964169</v>
      </c>
    </row>
    <row r="452" spans="1:36" x14ac:dyDescent="0.35">
      <c r="A452" s="1">
        <v>451</v>
      </c>
      <c r="B452" s="1">
        <v>66</v>
      </c>
      <c r="C452" s="1" t="s">
        <v>35</v>
      </c>
      <c r="D452" s="1" t="s">
        <v>55</v>
      </c>
      <c r="E452" s="1">
        <v>0</v>
      </c>
      <c r="F452" s="1">
        <v>0</v>
      </c>
      <c r="G452" s="1">
        <v>0</v>
      </c>
      <c r="H452" s="1">
        <v>2</v>
      </c>
      <c r="I452" s="1" t="s">
        <v>37</v>
      </c>
      <c r="J452" s="1" t="s">
        <v>56</v>
      </c>
      <c r="K452" s="6">
        <v>495.1465</v>
      </c>
      <c r="L452" s="6">
        <v>227.73466666666667</v>
      </c>
      <c r="M452" s="1" t="s">
        <v>46</v>
      </c>
      <c r="N452" s="1" t="s">
        <v>47</v>
      </c>
      <c r="O452" s="6">
        <v>0</v>
      </c>
      <c r="P452" s="6">
        <v>2222.2222222222222</v>
      </c>
      <c r="Q452" s="6">
        <v>49.274000000000001</v>
      </c>
      <c r="R452" s="6">
        <v>133.33333333333334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552.37077264720745</v>
      </c>
      <c r="AA452" s="1">
        <v>36</v>
      </c>
      <c r="AB452" s="6">
        <v>19.969526655221838</v>
      </c>
      <c r="AC452" s="1" t="s">
        <v>48</v>
      </c>
      <c r="AD452" s="1" t="s">
        <v>53</v>
      </c>
      <c r="AE452" s="1" t="s">
        <v>52</v>
      </c>
      <c r="AF452" s="1" t="s">
        <v>44</v>
      </c>
      <c r="AG452" s="7">
        <v>1</v>
      </c>
      <c r="AH452" s="8">
        <v>0.13951250910758969</v>
      </c>
      <c r="AI452" s="9">
        <v>470.93350219726563</v>
      </c>
      <c r="AJ452" s="10">
        <v>0.32869031761593009</v>
      </c>
    </row>
    <row r="453" spans="1:36" x14ac:dyDescent="0.35">
      <c r="A453" s="1">
        <v>452</v>
      </c>
      <c r="B453" s="1">
        <v>45</v>
      </c>
      <c r="C453" s="1" t="s">
        <v>35</v>
      </c>
      <c r="D453" s="1" t="s">
        <v>51</v>
      </c>
      <c r="E453" s="1">
        <v>0</v>
      </c>
      <c r="F453" s="1">
        <v>1</v>
      </c>
      <c r="G453" s="1">
        <v>1</v>
      </c>
      <c r="H453" s="1">
        <v>2</v>
      </c>
      <c r="I453" s="1" t="s">
        <v>61</v>
      </c>
      <c r="J453" s="1" t="s">
        <v>63</v>
      </c>
      <c r="K453" s="6">
        <v>539.60125000000005</v>
      </c>
      <c r="L453" s="6">
        <v>683.04977777777776</v>
      </c>
      <c r="M453" s="1" t="s">
        <v>64</v>
      </c>
      <c r="N453" s="1" t="s">
        <v>47</v>
      </c>
      <c r="O453" s="6">
        <v>0</v>
      </c>
      <c r="P453" s="6">
        <v>0</v>
      </c>
      <c r="Q453" s="6">
        <v>95.657777777777781</v>
      </c>
      <c r="R453" s="6">
        <v>0</v>
      </c>
      <c r="S453" s="6">
        <v>0</v>
      </c>
      <c r="T453" s="6">
        <v>0</v>
      </c>
      <c r="U453" s="6">
        <v>40</v>
      </c>
      <c r="V453" s="6">
        <v>0</v>
      </c>
      <c r="W453" s="6">
        <v>48.888888888888886</v>
      </c>
      <c r="X453" s="6">
        <v>0</v>
      </c>
      <c r="Y453" s="6">
        <v>0</v>
      </c>
      <c r="Z453" s="6">
        <v>157.75151492906997</v>
      </c>
      <c r="AA453" s="1">
        <v>36</v>
      </c>
      <c r="AB453" s="6">
        <v>5.7030951641058261</v>
      </c>
      <c r="AC453" s="1" t="s">
        <v>41</v>
      </c>
      <c r="AD453" s="1" t="s">
        <v>42</v>
      </c>
      <c r="AE453" s="1" t="s">
        <v>43</v>
      </c>
      <c r="AF453" s="1" t="s">
        <v>44</v>
      </c>
      <c r="AG453" s="7">
        <v>0</v>
      </c>
      <c r="AH453" s="8">
        <v>0.1835992485284805</v>
      </c>
      <c r="AI453" s="9">
        <v>390.51284790039063</v>
      </c>
      <c r="AJ453" s="10">
        <v>0.12726009572452321</v>
      </c>
    </row>
    <row r="454" spans="1:36" x14ac:dyDescent="0.35">
      <c r="A454" s="1">
        <v>453</v>
      </c>
      <c r="B454" s="1">
        <v>44</v>
      </c>
      <c r="C454" s="1" t="s">
        <v>50</v>
      </c>
      <c r="D454" s="1" t="s">
        <v>51</v>
      </c>
      <c r="E454" s="1">
        <v>0</v>
      </c>
      <c r="F454" s="1">
        <v>1</v>
      </c>
      <c r="G454" s="1">
        <v>1</v>
      </c>
      <c r="H454" s="1">
        <v>2</v>
      </c>
      <c r="I454" s="1" t="s">
        <v>45</v>
      </c>
      <c r="J454" s="1" t="s">
        <v>38</v>
      </c>
      <c r="K454" s="6">
        <v>886.48050000000001</v>
      </c>
      <c r="L454" s="6">
        <v>835.48666666666668</v>
      </c>
      <c r="M454" s="1" t="s">
        <v>46</v>
      </c>
      <c r="N454" s="1" t="s">
        <v>47</v>
      </c>
      <c r="O454" s="6">
        <v>0</v>
      </c>
      <c r="P454" s="6">
        <v>1288.8888888888889</v>
      </c>
      <c r="Q454" s="6">
        <v>9.8688888888888897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73.555555555555557</v>
      </c>
      <c r="X454" s="6">
        <v>0</v>
      </c>
      <c r="Y454" s="6">
        <v>0</v>
      </c>
      <c r="Z454" s="6">
        <v>360.24928844364672</v>
      </c>
      <c r="AA454" s="1">
        <v>36</v>
      </c>
      <c r="AB454" s="6">
        <v>13.02387476734731</v>
      </c>
      <c r="AC454" s="1" t="s">
        <v>48</v>
      </c>
      <c r="AD454" s="1" t="s">
        <v>42</v>
      </c>
      <c r="AE454" s="1" t="s">
        <v>43</v>
      </c>
      <c r="AF454" s="1" t="s">
        <v>44</v>
      </c>
      <c r="AG454" s="7">
        <v>1</v>
      </c>
      <c r="AH454" s="8">
        <v>0.1135639250278473</v>
      </c>
      <c r="AI454" s="9">
        <v>443.81039428710938</v>
      </c>
      <c r="AJ454" s="10">
        <v>0.19932365623612761</v>
      </c>
    </row>
    <row r="455" spans="1:36" x14ac:dyDescent="0.35">
      <c r="A455" s="1">
        <v>454</v>
      </c>
      <c r="B455" s="1">
        <v>29</v>
      </c>
      <c r="C455" s="1" t="s">
        <v>35</v>
      </c>
      <c r="D455" s="1" t="s">
        <v>51</v>
      </c>
      <c r="E455" s="1">
        <v>1</v>
      </c>
      <c r="F455" s="1">
        <v>1</v>
      </c>
      <c r="G455" s="1">
        <v>1</v>
      </c>
      <c r="H455" s="1">
        <v>2</v>
      </c>
      <c r="I455" s="1" t="s">
        <v>37</v>
      </c>
      <c r="J455" s="1" t="s">
        <v>56</v>
      </c>
      <c r="K455" s="6">
        <v>114.0655</v>
      </c>
      <c r="L455" s="6">
        <v>145.19244444444445</v>
      </c>
      <c r="M455" s="1" t="s">
        <v>46</v>
      </c>
      <c r="N455" s="1" t="s">
        <v>66</v>
      </c>
      <c r="O455" s="6">
        <v>0</v>
      </c>
      <c r="P455" s="6">
        <v>5555.5555555555557</v>
      </c>
      <c r="Q455" s="6">
        <v>18.254000000000001</v>
      </c>
      <c r="R455" s="6">
        <v>0</v>
      </c>
      <c r="S455" s="6">
        <v>0</v>
      </c>
      <c r="T455" s="6">
        <v>0</v>
      </c>
      <c r="U455" s="6">
        <v>0</v>
      </c>
      <c r="V455" s="6">
        <v>111.11111111111111</v>
      </c>
      <c r="W455" s="6">
        <v>141.33333333333334</v>
      </c>
      <c r="X455" s="6">
        <v>0</v>
      </c>
      <c r="Y455" s="6">
        <v>0</v>
      </c>
      <c r="Z455" s="6">
        <v>67.745358097571071</v>
      </c>
      <c r="AA455" s="1">
        <v>60</v>
      </c>
      <c r="AB455" s="6">
        <v>1.7202868343741877</v>
      </c>
      <c r="AC455" s="1" t="s">
        <v>41</v>
      </c>
      <c r="AD455" s="1" t="s">
        <v>53</v>
      </c>
      <c r="AE455" s="1" t="s">
        <v>43</v>
      </c>
      <c r="AF455" s="1" t="s">
        <v>54</v>
      </c>
      <c r="AG455" s="7">
        <v>0</v>
      </c>
      <c r="AH455" s="8">
        <v>0.29943946003913879</v>
      </c>
      <c r="AI455" s="9">
        <v>367.67568969726563</v>
      </c>
      <c r="AJ455" s="10">
        <v>4.1451734398195057E-2</v>
      </c>
    </row>
    <row r="456" spans="1:36" x14ac:dyDescent="0.35">
      <c r="A456" s="1">
        <v>455</v>
      </c>
      <c r="B456" s="1">
        <v>37</v>
      </c>
      <c r="C456" s="1" t="s">
        <v>50</v>
      </c>
      <c r="D456" s="1" t="s">
        <v>36</v>
      </c>
      <c r="E456" s="1">
        <v>1</v>
      </c>
      <c r="F456" s="1">
        <v>0</v>
      </c>
      <c r="G456" s="1">
        <v>0</v>
      </c>
      <c r="H456" s="1">
        <v>3</v>
      </c>
      <c r="I456" s="1" t="s">
        <v>38</v>
      </c>
      <c r="J456" s="1" t="s">
        <v>56</v>
      </c>
      <c r="K456" s="6">
        <v>629.03</v>
      </c>
      <c r="L456" s="6">
        <v>570.27311111111112</v>
      </c>
      <c r="M456" s="1" t="s">
        <v>39</v>
      </c>
      <c r="N456" s="1" t="s">
        <v>47</v>
      </c>
      <c r="O456" s="6">
        <v>5615.2921852278814</v>
      </c>
      <c r="P456" s="6">
        <v>3105.3333333333335</v>
      </c>
      <c r="Q456" s="6">
        <v>101.57777777777778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181.33333333333334</v>
      </c>
      <c r="X456" s="6">
        <v>0</v>
      </c>
      <c r="Y456" s="6">
        <v>0</v>
      </c>
      <c r="Z456" s="6">
        <v>351.77368139861511</v>
      </c>
      <c r="AA456" s="1">
        <v>36</v>
      </c>
      <c r="AB456" s="6">
        <v>12.717461269048325</v>
      </c>
      <c r="AC456" s="1" t="s">
        <v>48</v>
      </c>
      <c r="AD456" s="1" t="s">
        <v>53</v>
      </c>
      <c r="AE456" s="1" t="s">
        <v>43</v>
      </c>
      <c r="AF456" s="1" t="s">
        <v>44</v>
      </c>
      <c r="AG456" s="7">
        <v>0</v>
      </c>
      <c r="AH456" s="8">
        <v>0.14741599559783941</v>
      </c>
      <c r="AI456" s="9">
        <v>428.00796508789063</v>
      </c>
      <c r="AJ456" s="10">
        <v>0.27782288636107189</v>
      </c>
    </row>
    <row r="457" spans="1:36" x14ac:dyDescent="0.35">
      <c r="A457" s="1">
        <v>456</v>
      </c>
      <c r="B457" s="1">
        <v>26</v>
      </c>
      <c r="C457" s="1" t="s">
        <v>50</v>
      </c>
      <c r="D457" s="1" t="s">
        <v>55</v>
      </c>
      <c r="E457" s="1">
        <v>3</v>
      </c>
      <c r="F457" s="1">
        <v>3</v>
      </c>
      <c r="G457" s="1">
        <v>3</v>
      </c>
      <c r="H457" s="1">
        <v>5</v>
      </c>
      <c r="I457" s="1" t="s">
        <v>67</v>
      </c>
      <c r="J457" s="1" t="s">
        <v>38</v>
      </c>
      <c r="K457" s="6">
        <v>1133.8344999999999</v>
      </c>
      <c r="L457" s="6">
        <v>696.15933333333328</v>
      </c>
      <c r="M457" s="1" t="s">
        <v>39</v>
      </c>
      <c r="N457" s="1" t="s">
        <v>40</v>
      </c>
      <c r="O457" s="6">
        <v>0</v>
      </c>
      <c r="P457" s="6">
        <v>888.88888888888891</v>
      </c>
      <c r="Q457" s="6">
        <v>455.17111111111109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290.88888888888891</v>
      </c>
      <c r="X457" s="6">
        <v>0</v>
      </c>
      <c r="Y457" s="6">
        <v>0</v>
      </c>
      <c r="Z457" s="6">
        <v>1134.5101095385178</v>
      </c>
      <c r="AA457" s="1">
        <v>60</v>
      </c>
      <c r="AB457" s="6">
        <v>28.809100131887931</v>
      </c>
      <c r="AC457" s="1" t="s">
        <v>48</v>
      </c>
      <c r="AD457" s="1" t="s">
        <v>49</v>
      </c>
      <c r="AE457" s="1" t="s">
        <v>52</v>
      </c>
      <c r="AF457" s="1" t="s">
        <v>44</v>
      </c>
      <c r="AG457" s="7">
        <v>1</v>
      </c>
      <c r="AH457" s="8">
        <v>4.5509267598390579E-2</v>
      </c>
      <c r="AI457" s="9">
        <v>696.28271484375</v>
      </c>
      <c r="AJ457" s="10">
        <v>0.25708415524480871</v>
      </c>
    </row>
    <row r="458" spans="1:36" x14ac:dyDescent="0.35">
      <c r="A458" s="1">
        <v>457</v>
      </c>
      <c r="B458" s="1">
        <v>24</v>
      </c>
      <c r="C458" s="1" t="s">
        <v>60</v>
      </c>
      <c r="D458" s="1" t="s">
        <v>36</v>
      </c>
      <c r="E458" s="1">
        <v>2</v>
      </c>
      <c r="F458" s="1">
        <v>2</v>
      </c>
      <c r="G458" s="1">
        <v>2</v>
      </c>
      <c r="H458" s="1">
        <v>3</v>
      </c>
      <c r="I458" s="1" t="s">
        <v>37</v>
      </c>
      <c r="J458" s="1" t="s">
        <v>63</v>
      </c>
      <c r="K458" s="6">
        <v>1010.09275</v>
      </c>
      <c r="L458" s="6">
        <v>627.04044444444446</v>
      </c>
      <c r="M458" s="1" t="s">
        <v>46</v>
      </c>
      <c r="N458" s="1" t="s">
        <v>40</v>
      </c>
      <c r="O458" s="6">
        <v>0</v>
      </c>
      <c r="P458" s="6">
        <v>484.88888888888891</v>
      </c>
      <c r="Q458" s="6">
        <v>211.87711111111111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22</v>
      </c>
      <c r="X458" s="6">
        <v>0</v>
      </c>
      <c r="Y458" s="6">
        <v>0</v>
      </c>
      <c r="Z458" s="6">
        <v>1014.256922595853</v>
      </c>
      <c r="AA458" s="1">
        <v>24</v>
      </c>
      <c r="AB458" s="6">
        <v>50.635866026955483</v>
      </c>
      <c r="AC458" s="1" t="s">
        <v>41</v>
      </c>
      <c r="AD458" s="1" t="s">
        <v>42</v>
      </c>
      <c r="AE458" s="1" t="s">
        <v>83</v>
      </c>
      <c r="AF458" s="1" t="s">
        <v>44</v>
      </c>
      <c r="AG458" s="7">
        <v>0</v>
      </c>
      <c r="AH458" s="8">
        <v>7.318975031375885E-2</v>
      </c>
      <c r="AI458" s="9">
        <v>483.2733154296875</v>
      </c>
      <c r="AJ458" s="10">
        <v>0.15038583630923949</v>
      </c>
    </row>
    <row r="459" spans="1:36" x14ac:dyDescent="0.35">
      <c r="A459" s="1">
        <v>458</v>
      </c>
      <c r="B459" s="1">
        <v>43</v>
      </c>
      <c r="C459" s="1" t="s">
        <v>35</v>
      </c>
      <c r="D459" s="1" t="s">
        <v>36</v>
      </c>
      <c r="E459" s="1">
        <v>0</v>
      </c>
      <c r="F459" s="1">
        <v>0</v>
      </c>
      <c r="G459" s="1">
        <v>0</v>
      </c>
      <c r="H459" s="1">
        <v>2</v>
      </c>
      <c r="I459" s="1" t="s">
        <v>37</v>
      </c>
      <c r="J459" s="1" t="s">
        <v>56</v>
      </c>
      <c r="K459" s="6">
        <v>604.70450000000005</v>
      </c>
      <c r="L459" s="6">
        <v>309.40244444444443</v>
      </c>
      <c r="M459" s="1" t="s">
        <v>46</v>
      </c>
      <c r="N459" s="1" t="s">
        <v>40</v>
      </c>
      <c r="O459" s="6">
        <v>0</v>
      </c>
      <c r="P459" s="6">
        <v>0</v>
      </c>
      <c r="Q459" s="6">
        <v>243.73466666666667</v>
      </c>
      <c r="R459" s="6">
        <v>0</v>
      </c>
      <c r="S459" s="6">
        <v>0</v>
      </c>
      <c r="T459" s="6">
        <v>0</v>
      </c>
      <c r="U459" s="6">
        <v>333.33333333333331</v>
      </c>
      <c r="V459" s="6">
        <v>0</v>
      </c>
      <c r="W459" s="6">
        <v>19.333333333333332</v>
      </c>
      <c r="X459" s="6">
        <v>0</v>
      </c>
      <c r="Y459" s="6">
        <v>0</v>
      </c>
      <c r="Z459" s="6">
        <v>687.4690772459619</v>
      </c>
      <c r="AA459" s="1">
        <v>12</v>
      </c>
      <c r="AB459" s="6">
        <v>63.027160125161544</v>
      </c>
      <c r="AC459" s="1" t="s">
        <v>48</v>
      </c>
      <c r="AD459" s="1" t="s">
        <v>49</v>
      </c>
      <c r="AE459" s="1" t="s">
        <v>43</v>
      </c>
      <c r="AF459" s="1" t="s">
        <v>44</v>
      </c>
      <c r="AG459" s="7">
        <v>0</v>
      </c>
      <c r="AH459" s="8">
        <v>0.1311267018318176</v>
      </c>
      <c r="AI459" s="9">
        <v>372.17111206054688</v>
      </c>
      <c r="AJ459" s="10">
        <v>6.6123881545576108E-2</v>
      </c>
    </row>
    <row r="460" spans="1:36" x14ac:dyDescent="0.35">
      <c r="A460" s="1">
        <v>459</v>
      </c>
      <c r="B460" s="1">
        <v>53</v>
      </c>
      <c r="C460" s="1" t="s">
        <v>35</v>
      </c>
      <c r="D460" s="1" t="s">
        <v>59</v>
      </c>
      <c r="E460" s="1">
        <v>0</v>
      </c>
      <c r="F460" s="1">
        <v>1</v>
      </c>
      <c r="G460" s="1">
        <v>1</v>
      </c>
      <c r="H460" s="1">
        <v>1</v>
      </c>
      <c r="I460" s="1" t="s">
        <v>37</v>
      </c>
      <c r="J460" s="1" t="s">
        <v>56</v>
      </c>
      <c r="K460" s="6">
        <v>475.16725000000002</v>
      </c>
      <c r="L460" s="6">
        <v>386.71199999999999</v>
      </c>
      <c r="M460" s="1" t="s">
        <v>46</v>
      </c>
      <c r="N460" s="1" t="s">
        <v>47</v>
      </c>
      <c r="O460" s="6">
        <v>0</v>
      </c>
      <c r="P460" s="6">
        <v>222.22222222222223</v>
      </c>
      <c r="Q460" s="6">
        <v>245.48044444444446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103.77777777777777</v>
      </c>
      <c r="X460" s="6">
        <v>178.88888888888889</v>
      </c>
      <c r="Y460" s="6">
        <v>0</v>
      </c>
      <c r="Z460" s="6">
        <v>457.72302168850507</v>
      </c>
      <c r="AA460" s="1">
        <v>36</v>
      </c>
      <c r="AB460" s="6">
        <v>16.547783725977879</v>
      </c>
      <c r="AC460" s="1" t="s">
        <v>78</v>
      </c>
      <c r="AD460" s="1" t="s">
        <v>49</v>
      </c>
      <c r="AE460" s="1" t="s">
        <v>43</v>
      </c>
      <c r="AF460" s="1" t="s">
        <v>44</v>
      </c>
      <c r="AG460" s="7">
        <v>0</v>
      </c>
      <c r="AH460" s="8">
        <v>0.17083139717578891</v>
      </c>
      <c r="AI460" s="9">
        <v>398.4359130859375</v>
      </c>
      <c r="AJ460" s="10">
        <v>0.19369196323379789</v>
      </c>
    </row>
    <row r="461" spans="1:36" x14ac:dyDescent="0.35">
      <c r="A461" s="1">
        <v>460</v>
      </c>
      <c r="B461" s="1">
        <v>51</v>
      </c>
      <c r="C461" s="1" t="s">
        <v>60</v>
      </c>
      <c r="D461" s="1" t="s">
        <v>36</v>
      </c>
      <c r="E461" s="1">
        <v>1</v>
      </c>
      <c r="F461" s="1">
        <v>3</v>
      </c>
      <c r="G461" s="1">
        <v>3</v>
      </c>
      <c r="H461" s="1">
        <v>3</v>
      </c>
      <c r="I461" s="1" t="s">
        <v>67</v>
      </c>
      <c r="J461" s="1" t="s">
        <v>56</v>
      </c>
      <c r="K461" s="6">
        <v>58.288249999999998</v>
      </c>
      <c r="L461" s="6">
        <v>32.033777777777779</v>
      </c>
      <c r="M461" s="1" t="s">
        <v>46</v>
      </c>
      <c r="N461" s="1" t="s">
        <v>47</v>
      </c>
      <c r="O461" s="6">
        <v>0</v>
      </c>
      <c r="P461" s="6">
        <v>1244.4444444444443</v>
      </c>
      <c r="Q461" s="6">
        <v>34.021777777777778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3.7777777777777777</v>
      </c>
      <c r="X461" s="6">
        <v>0</v>
      </c>
      <c r="Y461" s="6">
        <v>0</v>
      </c>
      <c r="Z461" s="6">
        <v>74.238275188663422</v>
      </c>
      <c r="AA461" s="1">
        <v>36</v>
      </c>
      <c r="AB461" s="6">
        <v>2.6838914885248011</v>
      </c>
      <c r="AC461" s="1" t="s">
        <v>41</v>
      </c>
      <c r="AD461" s="1" t="s">
        <v>49</v>
      </c>
      <c r="AE461" s="1" t="s">
        <v>43</v>
      </c>
      <c r="AF461" s="1" t="s">
        <v>44</v>
      </c>
      <c r="AG461" s="7">
        <v>0</v>
      </c>
      <c r="AH461" s="8">
        <v>0.31845366954803472</v>
      </c>
      <c r="AI461" s="9">
        <v>394.70364379882813</v>
      </c>
      <c r="AJ461" s="10">
        <v>0.25514867482680992</v>
      </c>
    </row>
    <row r="462" spans="1:36" x14ac:dyDescent="0.35">
      <c r="A462" s="1">
        <v>461</v>
      </c>
      <c r="B462" s="1">
        <v>24</v>
      </c>
      <c r="C462" s="1" t="s">
        <v>60</v>
      </c>
      <c r="D462" s="1" t="s">
        <v>59</v>
      </c>
      <c r="E462" s="1">
        <v>2</v>
      </c>
      <c r="F462" s="1">
        <v>0</v>
      </c>
      <c r="G462" s="1">
        <v>0</v>
      </c>
      <c r="H462" s="1">
        <v>3</v>
      </c>
      <c r="I462" s="1" t="s">
        <v>37</v>
      </c>
      <c r="J462" s="1" t="s">
        <v>56</v>
      </c>
      <c r="K462" s="6">
        <v>265.38299999999998</v>
      </c>
      <c r="L462" s="6">
        <v>151.96822222222221</v>
      </c>
      <c r="M462" s="1" t="s">
        <v>82</v>
      </c>
      <c r="N462" s="1" t="s">
        <v>47</v>
      </c>
      <c r="O462" s="6">
        <v>0</v>
      </c>
      <c r="P462" s="6">
        <v>0</v>
      </c>
      <c r="Q462" s="6">
        <v>84.919555555555561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224.22222222222223</v>
      </c>
      <c r="X462" s="6">
        <v>0</v>
      </c>
      <c r="Y462" s="6">
        <v>0</v>
      </c>
      <c r="Z462" s="6">
        <v>307.5148914683125</v>
      </c>
      <c r="AA462" s="1">
        <v>24</v>
      </c>
      <c r="AB462" s="6">
        <v>15.352404798806438</v>
      </c>
      <c r="AC462" s="1" t="s">
        <v>48</v>
      </c>
      <c r="AD462" s="1" t="s">
        <v>53</v>
      </c>
      <c r="AE462" s="1" t="s">
        <v>43</v>
      </c>
      <c r="AF462" s="1" t="s">
        <v>44</v>
      </c>
      <c r="AG462" s="7">
        <v>1</v>
      </c>
      <c r="AH462" s="8">
        <v>0.25634711980819702</v>
      </c>
      <c r="AI462" s="9">
        <v>315.95989990234381</v>
      </c>
      <c r="AJ462" s="10">
        <v>0.17577138827595651</v>
      </c>
    </row>
    <row r="463" spans="1:36" x14ac:dyDescent="0.35">
      <c r="A463" s="1">
        <v>462</v>
      </c>
      <c r="B463" s="1">
        <v>26</v>
      </c>
      <c r="C463" s="1" t="s">
        <v>50</v>
      </c>
      <c r="D463" s="1" t="s">
        <v>51</v>
      </c>
      <c r="E463" s="1">
        <v>0</v>
      </c>
      <c r="F463" s="1">
        <v>1</v>
      </c>
      <c r="G463" s="1">
        <v>1</v>
      </c>
      <c r="H463" s="1">
        <v>4</v>
      </c>
      <c r="I463" s="1" t="s">
        <v>37</v>
      </c>
      <c r="J463" s="1" t="s">
        <v>56</v>
      </c>
      <c r="K463" s="6">
        <v>1437.0609999999999</v>
      </c>
      <c r="L463" s="6">
        <v>1011.6171111111111</v>
      </c>
      <c r="M463" s="1" t="s">
        <v>46</v>
      </c>
      <c r="N463" s="1" t="s">
        <v>47</v>
      </c>
      <c r="O463" s="6">
        <v>0</v>
      </c>
      <c r="P463" s="6">
        <v>0</v>
      </c>
      <c r="Q463" s="6">
        <v>775.6344444444444</v>
      </c>
      <c r="R463" s="6">
        <v>0</v>
      </c>
      <c r="S463" s="6">
        <v>0</v>
      </c>
      <c r="T463" s="6">
        <v>0</v>
      </c>
      <c r="U463" s="6">
        <v>40</v>
      </c>
      <c r="V463" s="6">
        <v>0</v>
      </c>
      <c r="W463" s="6">
        <v>66.222222222222229</v>
      </c>
      <c r="X463" s="6">
        <v>178.88888888888889</v>
      </c>
      <c r="Y463" s="6">
        <v>0</v>
      </c>
      <c r="Z463" s="6">
        <v>972.54035847771661</v>
      </c>
      <c r="AA463" s="1">
        <v>36</v>
      </c>
      <c r="AB463" s="6">
        <v>35.159663714328758</v>
      </c>
      <c r="AC463" s="1" t="s">
        <v>48</v>
      </c>
      <c r="AD463" s="1" t="s">
        <v>53</v>
      </c>
      <c r="AE463" s="1" t="s">
        <v>43</v>
      </c>
      <c r="AF463" s="1" t="s">
        <v>44</v>
      </c>
      <c r="AG463" s="7">
        <v>1</v>
      </c>
      <c r="AH463" s="8">
        <v>3.7762686610221863E-2</v>
      </c>
      <c r="AI463" s="9">
        <v>578.97015380859375</v>
      </c>
      <c r="AJ463" s="10">
        <v>0.1152953213245642</v>
      </c>
    </row>
    <row r="464" spans="1:36" x14ac:dyDescent="0.35">
      <c r="A464" s="1">
        <v>463</v>
      </c>
      <c r="B464" s="1">
        <v>50</v>
      </c>
      <c r="C464" s="1" t="s">
        <v>35</v>
      </c>
      <c r="D464" s="1" t="s">
        <v>36</v>
      </c>
      <c r="E464" s="1">
        <v>2</v>
      </c>
      <c r="F464" s="1">
        <v>1</v>
      </c>
      <c r="G464" s="1">
        <v>1</v>
      </c>
      <c r="H464" s="1">
        <v>3</v>
      </c>
      <c r="I464" s="1" t="s">
        <v>37</v>
      </c>
      <c r="J464" s="1" t="s">
        <v>38</v>
      </c>
      <c r="K464" s="6">
        <v>117.51049999999999</v>
      </c>
      <c r="L464" s="6">
        <v>92.538444444444451</v>
      </c>
      <c r="M464" s="1" t="s">
        <v>64</v>
      </c>
      <c r="N464" s="1" t="s">
        <v>47</v>
      </c>
      <c r="O464" s="6">
        <v>0</v>
      </c>
      <c r="P464" s="6">
        <v>888.88888888888891</v>
      </c>
      <c r="Q464" s="6">
        <v>26.765111111111111</v>
      </c>
      <c r="R464" s="6">
        <v>38.888888888888886</v>
      </c>
      <c r="S464" s="6">
        <v>0</v>
      </c>
      <c r="T464" s="6">
        <v>0</v>
      </c>
      <c r="U464" s="6">
        <v>0</v>
      </c>
      <c r="V464" s="6">
        <v>0</v>
      </c>
      <c r="W464" s="6">
        <v>15.111111111111111</v>
      </c>
      <c r="X464" s="6">
        <v>0</v>
      </c>
      <c r="Y464" s="6">
        <v>0</v>
      </c>
      <c r="Z464" s="6">
        <v>74.63342373674439</v>
      </c>
      <c r="AA464" s="1">
        <v>36</v>
      </c>
      <c r="AB464" s="6">
        <v>2.6981770551304676</v>
      </c>
      <c r="AC464" s="1" t="s">
        <v>41</v>
      </c>
      <c r="AD464" s="1" t="s">
        <v>49</v>
      </c>
      <c r="AE464" s="1" t="s">
        <v>43</v>
      </c>
      <c r="AF464" s="1" t="s">
        <v>75</v>
      </c>
      <c r="AG464" s="7">
        <v>0</v>
      </c>
      <c r="AH464" s="8">
        <v>0.29370784759521479</v>
      </c>
      <c r="AI464" s="9">
        <v>391.79534912109381</v>
      </c>
      <c r="AJ464" s="10">
        <v>0.49931015308069221</v>
      </c>
    </row>
    <row r="465" spans="1:36" x14ac:dyDescent="0.35">
      <c r="A465" s="1">
        <v>464</v>
      </c>
      <c r="B465" s="1">
        <v>24</v>
      </c>
      <c r="C465" s="1" t="s">
        <v>60</v>
      </c>
      <c r="D465" s="1" t="s">
        <v>51</v>
      </c>
      <c r="E465" s="1">
        <v>0</v>
      </c>
      <c r="F465" s="1">
        <v>1</v>
      </c>
      <c r="G465" s="1">
        <v>1</v>
      </c>
      <c r="H465" s="1">
        <v>3</v>
      </c>
      <c r="I465" s="1" t="s">
        <v>61</v>
      </c>
      <c r="J465" s="1" t="s">
        <v>63</v>
      </c>
      <c r="K465" s="6">
        <v>544.59424999999999</v>
      </c>
      <c r="L465" s="6">
        <v>290.52377777777775</v>
      </c>
      <c r="M465" s="1" t="s">
        <v>64</v>
      </c>
      <c r="N465" s="1" t="s">
        <v>40</v>
      </c>
      <c r="O465" s="6">
        <v>0</v>
      </c>
      <c r="P465" s="6">
        <v>0</v>
      </c>
      <c r="Q465" s="6">
        <v>232.5408888888889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204.44444444444446</v>
      </c>
      <c r="X465" s="6">
        <v>0</v>
      </c>
      <c r="Y465" s="6">
        <v>0</v>
      </c>
      <c r="Z465" s="6">
        <v>919.55985565305889</v>
      </c>
      <c r="AA465" s="1">
        <v>36</v>
      </c>
      <c r="AB465" s="6">
        <v>33.244291620519974</v>
      </c>
      <c r="AC465" s="1" t="s">
        <v>48</v>
      </c>
      <c r="AD465" s="1" t="s">
        <v>53</v>
      </c>
      <c r="AE465" s="1" t="s">
        <v>52</v>
      </c>
      <c r="AF465" s="1" t="s">
        <v>44</v>
      </c>
      <c r="AG465" s="7">
        <v>0</v>
      </c>
      <c r="AH465" s="8">
        <v>0.1186134219169617</v>
      </c>
      <c r="AI465" s="9">
        <v>437.42041015625</v>
      </c>
      <c r="AJ465" s="10">
        <v>0.11067578429618589</v>
      </c>
    </row>
    <row r="466" spans="1:36" x14ac:dyDescent="0.35">
      <c r="A466" s="1">
        <v>465</v>
      </c>
      <c r="B466" s="1">
        <v>52</v>
      </c>
      <c r="C466" s="1" t="s">
        <v>35</v>
      </c>
      <c r="D466" s="1" t="s">
        <v>51</v>
      </c>
      <c r="E466" s="1">
        <v>1</v>
      </c>
      <c r="F466" s="1">
        <v>2</v>
      </c>
      <c r="G466" s="1">
        <v>2</v>
      </c>
      <c r="H466" s="1">
        <v>4</v>
      </c>
      <c r="I466" s="1" t="s">
        <v>61</v>
      </c>
      <c r="J466" s="1" t="s">
        <v>56</v>
      </c>
      <c r="K466" s="6">
        <v>1633.6115</v>
      </c>
      <c r="L466" s="6">
        <v>1852.4246666666666</v>
      </c>
      <c r="M466" s="1" t="s">
        <v>46</v>
      </c>
      <c r="N466" s="1" t="s">
        <v>40</v>
      </c>
      <c r="O466" s="6">
        <v>0</v>
      </c>
      <c r="P466" s="6">
        <v>0</v>
      </c>
      <c r="Q466" s="6">
        <v>1067.9059999999999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18.444444444444443</v>
      </c>
      <c r="X466" s="6">
        <v>0</v>
      </c>
      <c r="Y466" s="6">
        <v>0</v>
      </c>
      <c r="Z466" s="6">
        <v>1022.3890164647009</v>
      </c>
      <c r="AA466" s="1">
        <v>48</v>
      </c>
      <c r="AB466" s="6">
        <v>30.032676958039932</v>
      </c>
      <c r="AC466" s="1" t="s">
        <v>48</v>
      </c>
      <c r="AD466" s="1" t="s">
        <v>53</v>
      </c>
      <c r="AE466" s="1" t="s">
        <v>52</v>
      </c>
      <c r="AF466" s="1" t="s">
        <v>75</v>
      </c>
      <c r="AG466" s="7">
        <v>1</v>
      </c>
      <c r="AH466" s="8">
        <v>1.9808091223239899E-2</v>
      </c>
      <c r="AI466" s="9">
        <v>736.83074951171875</v>
      </c>
      <c r="AJ466" s="10">
        <v>0.24005672063891689</v>
      </c>
    </row>
    <row r="467" spans="1:36" x14ac:dyDescent="0.35">
      <c r="A467" s="1">
        <v>466</v>
      </c>
      <c r="B467" s="1">
        <v>29</v>
      </c>
      <c r="C467" s="1" t="s">
        <v>35</v>
      </c>
      <c r="D467" s="1" t="s">
        <v>51</v>
      </c>
      <c r="E467" s="1">
        <v>1</v>
      </c>
      <c r="F467" s="1">
        <v>1</v>
      </c>
      <c r="G467" s="1">
        <v>1</v>
      </c>
      <c r="H467" s="1">
        <v>2</v>
      </c>
      <c r="I467" s="1" t="s">
        <v>57</v>
      </c>
      <c r="J467" s="1" t="s">
        <v>38</v>
      </c>
      <c r="K467" s="6">
        <v>837.05274999999995</v>
      </c>
      <c r="L467" s="6">
        <v>779.33733333333328</v>
      </c>
      <c r="M467" s="1" t="s">
        <v>46</v>
      </c>
      <c r="N467" s="1" t="s">
        <v>47</v>
      </c>
      <c r="O467" s="6">
        <v>0</v>
      </c>
      <c r="P467" s="6">
        <v>6666.666666666667</v>
      </c>
      <c r="Q467" s="6">
        <v>75.288888888888891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6.666666666666667</v>
      </c>
      <c r="X467" s="6">
        <v>0</v>
      </c>
      <c r="Y467" s="6">
        <v>0</v>
      </c>
      <c r="Z467" s="6">
        <v>456.81853449109792</v>
      </c>
      <c r="AA467" s="1">
        <v>24</v>
      </c>
      <c r="AB467" s="6">
        <v>22.806255097495107</v>
      </c>
      <c r="AC467" s="1" t="s">
        <v>48</v>
      </c>
      <c r="AD467" s="1" t="s">
        <v>53</v>
      </c>
      <c r="AE467" s="1" t="s">
        <v>52</v>
      </c>
      <c r="AF467" s="1" t="s">
        <v>44</v>
      </c>
      <c r="AG467" s="7">
        <v>1</v>
      </c>
      <c r="AH467" s="8">
        <v>0.1292845606803894</v>
      </c>
      <c r="AI467" s="9">
        <v>377.296630859375</v>
      </c>
      <c r="AJ467" s="10">
        <v>0.1077839695162509</v>
      </c>
    </row>
    <row r="468" spans="1:36" x14ac:dyDescent="0.35">
      <c r="A468" s="1">
        <v>467</v>
      </c>
      <c r="B468" s="1">
        <v>49</v>
      </c>
      <c r="C468" s="1" t="s">
        <v>50</v>
      </c>
      <c r="D468" s="1" t="s">
        <v>51</v>
      </c>
      <c r="E468" s="1">
        <v>3</v>
      </c>
      <c r="F468" s="1">
        <v>1</v>
      </c>
      <c r="G468" s="1">
        <v>1</v>
      </c>
      <c r="H468" s="1">
        <v>2</v>
      </c>
      <c r="I468" s="1" t="s">
        <v>57</v>
      </c>
      <c r="J468" s="1" t="s">
        <v>56</v>
      </c>
      <c r="K468" s="6">
        <v>365.54525000000001</v>
      </c>
      <c r="L468" s="6">
        <v>192.69399999999999</v>
      </c>
      <c r="M468" s="1" t="s">
        <v>46</v>
      </c>
      <c r="N468" s="1" t="s">
        <v>40</v>
      </c>
      <c r="O468" s="6">
        <v>0</v>
      </c>
      <c r="P468" s="6">
        <v>888.88888888888891</v>
      </c>
      <c r="Q468" s="6">
        <v>110.42933333333333</v>
      </c>
      <c r="R468" s="6">
        <v>220.66666666666666</v>
      </c>
      <c r="S468" s="6">
        <v>0</v>
      </c>
      <c r="T468" s="6">
        <v>0</v>
      </c>
      <c r="U468" s="6">
        <v>222.22222222222223</v>
      </c>
      <c r="V468" s="6">
        <v>0</v>
      </c>
      <c r="W468" s="6">
        <v>30.222222222222221</v>
      </c>
      <c r="X468" s="6">
        <v>0</v>
      </c>
      <c r="Y468" s="6">
        <v>0</v>
      </c>
      <c r="Z468" s="6">
        <v>650.09186302088813</v>
      </c>
      <c r="AA468" s="1">
        <v>48</v>
      </c>
      <c r="AB468" s="6">
        <v>19.09644822150803</v>
      </c>
      <c r="AC468" s="1" t="s">
        <v>41</v>
      </c>
      <c r="AD468" s="1" t="s">
        <v>49</v>
      </c>
      <c r="AE468" s="1" t="s">
        <v>43</v>
      </c>
      <c r="AF468" s="1" t="s">
        <v>44</v>
      </c>
      <c r="AG468" s="7">
        <v>0</v>
      </c>
      <c r="AH468" s="8">
        <v>0.16380120813846591</v>
      </c>
      <c r="AI468" s="9">
        <v>480.86544799804688</v>
      </c>
      <c r="AJ468" s="10">
        <v>0.14411121516457831</v>
      </c>
    </row>
    <row r="469" spans="1:36" x14ac:dyDescent="0.35">
      <c r="A469" s="1">
        <v>468</v>
      </c>
      <c r="B469" s="1">
        <v>43</v>
      </c>
      <c r="C469" s="1" t="s">
        <v>35</v>
      </c>
      <c r="D469" s="1" t="s">
        <v>51</v>
      </c>
      <c r="E469" s="1">
        <v>1</v>
      </c>
      <c r="F469" s="1">
        <v>0</v>
      </c>
      <c r="G469" s="1">
        <v>0</v>
      </c>
      <c r="H469" s="1">
        <v>2</v>
      </c>
      <c r="I469" s="1" t="s">
        <v>62</v>
      </c>
      <c r="J469" s="1" t="s">
        <v>38</v>
      </c>
      <c r="K469" s="6">
        <v>153.26525000000001</v>
      </c>
      <c r="L469" s="6">
        <v>108.77666666666667</v>
      </c>
      <c r="M469" s="1" t="s">
        <v>46</v>
      </c>
      <c r="N469" s="1" t="s">
        <v>40</v>
      </c>
      <c r="O469" s="6">
        <v>0</v>
      </c>
      <c r="P469" s="6">
        <v>2888.8888888888887</v>
      </c>
      <c r="Q469" s="6">
        <v>3.9622222222222221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220</v>
      </c>
      <c r="X469" s="6">
        <v>0</v>
      </c>
      <c r="Y469" s="6">
        <v>0</v>
      </c>
      <c r="Z469" s="6">
        <v>128.22287369505145</v>
      </c>
      <c r="AA469" s="1">
        <v>18</v>
      </c>
      <c r="AB469" s="6">
        <v>8.1813606962949237</v>
      </c>
      <c r="AC469" s="1" t="s">
        <v>48</v>
      </c>
      <c r="AD469" s="1" t="s">
        <v>49</v>
      </c>
      <c r="AE469" s="1" t="s">
        <v>43</v>
      </c>
      <c r="AF469" s="1" t="s">
        <v>54</v>
      </c>
      <c r="AG469" s="7">
        <v>0</v>
      </c>
      <c r="AH469" s="8">
        <v>0.30899259448051453</v>
      </c>
      <c r="AI469" s="9">
        <v>280.44784545898438</v>
      </c>
      <c r="AJ469" s="10">
        <v>0.2882278153504565</v>
      </c>
    </row>
    <row r="470" spans="1:36" x14ac:dyDescent="0.35">
      <c r="A470" s="1">
        <v>469</v>
      </c>
      <c r="B470" s="1">
        <v>35</v>
      </c>
      <c r="C470" s="1" t="s">
        <v>35</v>
      </c>
      <c r="D470" s="1" t="s">
        <v>36</v>
      </c>
      <c r="E470" s="1">
        <v>6</v>
      </c>
      <c r="F470" s="1">
        <v>2</v>
      </c>
      <c r="G470" s="1">
        <v>2</v>
      </c>
      <c r="H470" s="1">
        <v>5</v>
      </c>
      <c r="I470" s="1" t="s">
        <v>61</v>
      </c>
      <c r="J470" s="1" t="s">
        <v>56</v>
      </c>
      <c r="K470" s="6">
        <v>1583.6125</v>
      </c>
      <c r="L470" s="6">
        <v>1023.9051111111111</v>
      </c>
      <c r="M470" s="1" t="s">
        <v>46</v>
      </c>
      <c r="N470" s="1" t="s">
        <v>47</v>
      </c>
      <c r="O470" s="6">
        <v>0</v>
      </c>
      <c r="P470" s="6">
        <v>755.55555555555554</v>
      </c>
      <c r="Q470" s="6">
        <v>915.95755555555559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140.88888888888889</v>
      </c>
      <c r="X470" s="6">
        <v>0</v>
      </c>
      <c r="Y470" s="6">
        <v>0</v>
      </c>
      <c r="Z470" s="6">
        <v>980.97919682516908</v>
      </c>
      <c r="AA470" s="1">
        <v>36</v>
      </c>
      <c r="AB470" s="6">
        <v>35.464747936129527</v>
      </c>
      <c r="AC470" s="1" t="s">
        <v>41</v>
      </c>
      <c r="AD470" s="1" t="s">
        <v>49</v>
      </c>
      <c r="AE470" s="1" t="s">
        <v>43</v>
      </c>
      <c r="AF470" s="1" t="s">
        <v>75</v>
      </c>
      <c r="AG470" s="7">
        <v>1</v>
      </c>
      <c r="AH470" s="8">
        <v>3.3705752342939377E-2</v>
      </c>
      <c r="AI470" s="9">
        <v>695.3824462890625</v>
      </c>
      <c r="AJ470" s="10">
        <v>0.31409100963785919</v>
      </c>
    </row>
    <row r="471" spans="1:36" x14ac:dyDescent="0.35">
      <c r="A471" s="1">
        <v>470</v>
      </c>
      <c r="B471" s="1">
        <v>34</v>
      </c>
      <c r="C471" s="1" t="s">
        <v>35</v>
      </c>
      <c r="D471" s="1" t="s">
        <v>51</v>
      </c>
      <c r="E471" s="1">
        <v>0</v>
      </c>
      <c r="F471" s="1">
        <v>0</v>
      </c>
      <c r="G471" s="1">
        <v>0</v>
      </c>
      <c r="H471" s="1">
        <v>3</v>
      </c>
      <c r="I471" s="1" t="s">
        <v>37</v>
      </c>
      <c r="J471" s="1" t="s">
        <v>56</v>
      </c>
      <c r="K471" s="6">
        <v>807.15025000000003</v>
      </c>
      <c r="L471" s="6">
        <v>819.39333333333332</v>
      </c>
      <c r="M471" s="1" t="s">
        <v>39</v>
      </c>
      <c r="N471" s="1" t="s">
        <v>47</v>
      </c>
      <c r="O471" s="6">
        <v>0</v>
      </c>
      <c r="P471" s="6">
        <v>0</v>
      </c>
      <c r="Q471" s="6">
        <v>142.38711111111112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131.33333333333334</v>
      </c>
      <c r="X471" s="6">
        <v>0</v>
      </c>
      <c r="Y471" s="6">
        <v>0</v>
      </c>
      <c r="Z471" s="6">
        <v>395.19462290478737</v>
      </c>
      <c r="AA471" s="1">
        <v>3</v>
      </c>
      <c r="AB471" s="6">
        <v>135.70309947140714</v>
      </c>
      <c r="AC471" s="1" t="s">
        <v>41</v>
      </c>
      <c r="AD471" s="1" t="s">
        <v>49</v>
      </c>
      <c r="AE471" s="1" t="s">
        <v>52</v>
      </c>
      <c r="AF471" s="1" t="s">
        <v>44</v>
      </c>
      <c r="AG471" s="7">
        <v>1</v>
      </c>
      <c r="AH471" s="8">
        <v>0.1019845083355904</v>
      </c>
      <c r="AI471" s="9">
        <v>382.55227661132813</v>
      </c>
      <c r="AJ471" s="10">
        <v>9.9996433272047366E-2</v>
      </c>
    </row>
    <row r="472" spans="1:36" x14ac:dyDescent="0.35">
      <c r="A472" s="1">
        <v>471</v>
      </c>
      <c r="B472" s="1">
        <v>29</v>
      </c>
      <c r="C472" s="1" t="s">
        <v>60</v>
      </c>
      <c r="D472" s="1" t="s">
        <v>51</v>
      </c>
      <c r="E472" s="1">
        <v>3</v>
      </c>
      <c r="F472" s="1">
        <v>5</v>
      </c>
      <c r="G472" s="1">
        <v>5</v>
      </c>
      <c r="H472" s="1">
        <v>3</v>
      </c>
      <c r="I472" s="1" t="s">
        <v>37</v>
      </c>
      <c r="J472" s="1" t="s">
        <v>63</v>
      </c>
      <c r="K472" s="6">
        <v>673.51475000000005</v>
      </c>
      <c r="L472" s="6">
        <v>584.46577777777782</v>
      </c>
      <c r="M472" s="1" t="s">
        <v>46</v>
      </c>
      <c r="N472" s="1" t="s">
        <v>66</v>
      </c>
      <c r="O472" s="6">
        <v>0</v>
      </c>
      <c r="P472" s="6">
        <v>0</v>
      </c>
      <c r="Q472" s="6">
        <v>95.582222222222228</v>
      </c>
      <c r="R472" s="6">
        <v>0</v>
      </c>
      <c r="S472" s="6">
        <v>66.666666666666671</v>
      </c>
      <c r="T472" s="6">
        <v>0</v>
      </c>
      <c r="U472" s="6">
        <v>0</v>
      </c>
      <c r="V472" s="6">
        <v>74</v>
      </c>
      <c r="W472" s="6">
        <v>248</v>
      </c>
      <c r="X472" s="6">
        <v>0</v>
      </c>
      <c r="Y472" s="6">
        <v>0</v>
      </c>
      <c r="Z472" s="6">
        <v>364.81138439163408</v>
      </c>
      <c r="AA472" s="1">
        <v>36</v>
      </c>
      <c r="AB472" s="6">
        <v>13.188805464531752</v>
      </c>
      <c r="AC472" s="1" t="s">
        <v>48</v>
      </c>
      <c r="AD472" s="1" t="s">
        <v>49</v>
      </c>
      <c r="AE472" s="1" t="s">
        <v>43</v>
      </c>
      <c r="AF472" s="1" t="s">
        <v>44</v>
      </c>
      <c r="AG472" s="7">
        <v>0</v>
      </c>
      <c r="AH472" s="8">
        <v>0.17436908185482031</v>
      </c>
      <c r="AI472" s="9">
        <v>455.58840942382813</v>
      </c>
      <c r="AJ472" s="10">
        <v>0.25046977070862519</v>
      </c>
    </row>
    <row r="473" spans="1:36" x14ac:dyDescent="0.35">
      <c r="A473" s="1">
        <v>472</v>
      </c>
      <c r="B473" s="1">
        <v>42</v>
      </c>
      <c r="C473" s="1" t="s">
        <v>60</v>
      </c>
      <c r="D473" s="1" t="s">
        <v>36</v>
      </c>
      <c r="E473" s="1">
        <v>2</v>
      </c>
      <c r="F473" s="1">
        <v>1</v>
      </c>
      <c r="G473" s="1">
        <v>1</v>
      </c>
      <c r="H473" s="1">
        <v>2</v>
      </c>
      <c r="I473" s="1" t="s">
        <v>57</v>
      </c>
      <c r="J473" s="1" t="s">
        <v>63</v>
      </c>
      <c r="K473" s="6">
        <v>516.75725</v>
      </c>
      <c r="L473" s="6">
        <v>687.32355555555557</v>
      </c>
      <c r="M473" s="1" t="s">
        <v>39</v>
      </c>
      <c r="N473" s="1" t="s">
        <v>40</v>
      </c>
      <c r="O473" s="6">
        <v>0</v>
      </c>
      <c r="P473" s="6">
        <v>5555.5555555555557</v>
      </c>
      <c r="Q473" s="6">
        <v>248.76666666666668</v>
      </c>
      <c r="R473" s="6">
        <v>0</v>
      </c>
      <c r="S473" s="6">
        <v>0</v>
      </c>
      <c r="T473" s="6">
        <v>0</v>
      </c>
      <c r="U473" s="6">
        <v>0</v>
      </c>
      <c r="V473" s="6">
        <v>62.888888888888886</v>
      </c>
      <c r="W473" s="6">
        <v>6.666666666666667</v>
      </c>
      <c r="X473" s="6">
        <v>0</v>
      </c>
      <c r="Y473" s="6">
        <v>0</v>
      </c>
      <c r="Z473" s="6">
        <v>211.00336004803026</v>
      </c>
      <c r="AA473" s="1">
        <v>48</v>
      </c>
      <c r="AB473" s="6">
        <v>6.1982236187317996</v>
      </c>
      <c r="AC473" s="1" t="s">
        <v>48</v>
      </c>
      <c r="AD473" s="1" t="s">
        <v>73</v>
      </c>
      <c r="AE473" s="1" t="s">
        <v>43</v>
      </c>
      <c r="AF473" s="1" t="s">
        <v>44</v>
      </c>
      <c r="AG473" s="7">
        <v>1</v>
      </c>
      <c r="AH473" s="8">
        <v>0.17842534184455869</v>
      </c>
      <c r="AI473" s="9">
        <v>434.373779296875</v>
      </c>
      <c r="AJ473" s="10">
        <v>0.11599399826335501</v>
      </c>
    </row>
    <row r="474" spans="1:36" x14ac:dyDescent="0.35">
      <c r="A474" s="1">
        <v>473</v>
      </c>
      <c r="B474" s="1">
        <v>57</v>
      </c>
      <c r="C474" s="1" t="s">
        <v>35</v>
      </c>
      <c r="D474" s="1" t="s">
        <v>51</v>
      </c>
      <c r="E474" s="1">
        <v>0</v>
      </c>
      <c r="F474" s="1">
        <v>1</v>
      </c>
      <c r="G474" s="1">
        <v>1</v>
      </c>
      <c r="H474" s="1">
        <v>2</v>
      </c>
      <c r="I474" s="1" t="s">
        <v>57</v>
      </c>
      <c r="J474" s="1" t="s">
        <v>63</v>
      </c>
      <c r="K474" s="6">
        <v>85.262</v>
      </c>
      <c r="L474" s="6">
        <v>105.66688888888889</v>
      </c>
      <c r="M474" s="1" t="s">
        <v>46</v>
      </c>
      <c r="N474" s="1" t="s">
        <v>47</v>
      </c>
      <c r="O474" s="6">
        <v>0</v>
      </c>
      <c r="P474" s="6">
        <v>1111.1111111111111</v>
      </c>
      <c r="Q474" s="6">
        <v>1.8373333333333333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88.888888888888886</v>
      </c>
      <c r="X474" s="6">
        <v>0</v>
      </c>
      <c r="Y474" s="6">
        <v>0</v>
      </c>
      <c r="Z474" s="6">
        <v>47.326603211592747</v>
      </c>
      <c r="AA474" s="1">
        <v>24</v>
      </c>
      <c r="AB474" s="6">
        <v>2.3627381646060353</v>
      </c>
      <c r="AC474" s="1" t="s">
        <v>41</v>
      </c>
      <c r="AD474" s="1" t="s">
        <v>53</v>
      </c>
      <c r="AE474" s="1" t="s">
        <v>43</v>
      </c>
      <c r="AF474" s="1" t="s">
        <v>44</v>
      </c>
      <c r="AG474" s="7">
        <v>0</v>
      </c>
      <c r="AH474" s="8">
        <v>0.31723850965499878</v>
      </c>
      <c r="AI474" s="9">
        <v>322.69595336914063</v>
      </c>
      <c r="AJ474" s="10">
        <v>8.7354015484274905E-2</v>
      </c>
    </row>
    <row r="475" spans="1:36" x14ac:dyDescent="0.35">
      <c r="A475" s="1">
        <v>474</v>
      </c>
      <c r="B475" s="1">
        <v>52</v>
      </c>
      <c r="C475" s="1" t="s">
        <v>35</v>
      </c>
      <c r="D475" s="1" t="s">
        <v>51</v>
      </c>
      <c r="E475" s="1">
        <v>0</v>
      </c>
      <c r="F475" s="1">
        <v>1</v>
      </c>
      <c r="G475" s="1">
        <v>1</v>
      </c>
      <c r="H475" s="1">
        <v>2</v>
      </c>
      <c r="I475" s="1" t="s">
        <v>61</v>
      </c>
      <c r="J475" s="1" t="s">
        <v>63</v>
      </c>
      <c r="K475" s="6">
        <v>777.20050000000003</v>
      </c>
      <c r="L475" s="6">
        <v>482.65933333333334</v>
      </c>
      <c r="M475" s="1" t="s">
        <v>46</v>
      </c>
      <c r="N475" s="1" t="s">
        <v>40</v>
      </c>
      <c r="O475" s="6">
        <v>0</v>
      </c>
      <c r="P475" s="6">
        <v>1288.8888888888889</v>
      </c>
      <c r="Q475" s="6">
        <v>376.05888888888887</v>
      </c>
      <c r="R475" s="6">
        <v>0</v>
      </c>
      <c r="S475" s="6">
        <v>0</v>
      </c>
      <c r="T475" s="6">
        <v>0</v>
      </c>
      <c r="U475" s="6">
        <v>262.22222222222223</v>
      </c>
      <c r="V475" s="6">
        <v>0</v>
      </c>
      <c r="W475" s="6">
        <v>204.44444444444446</v>
      </c>
      <c r="X475" s="6">
        <v>0</v>
      </c>
      <c r="Y475" s="6">
        <v>0</v>
      </c>
      <c r="Z475" s="6">
        <v>466.22427395101499</v>
      </c>
      <c r="AA475" s="1">
        <v>36</v>
      </c>
      <c r="AB475" s="6">
        <v>16.855124360322741</v>
      </c>
      <c r="AC475" s="1" t="s">
        <v>41</v>
      </c>
      <c r="AD475" s="1" t="s">
        <v>72</v>
      </c>
      <c r="AE475" s="1" t="s">
        <v>52</v>
      </c>
      <c r="AF475" s="1" t="s">
        <v>44</v>
      </c>
      <c r="AG475" s="7">
        <v>1</v>
      </c>
      <c r="AH475" s="8">
        <v>0.1214108541607857</v>
      </c>
      <c r="AI475" s="9">
        <v>460.52999877929688</v>
      </c>
      <c r="AJ475" s="10">
        <v>0.41505471938580252</v>
      </c>
    </row>
    <row r="476" spans="1:36" x14ac:dyDescent="0.35">
      <c r="A476" s="1">
        <v>475</v>
      </c>
      <c r="B476" s="1">
        <v>31</v>
      </c>
      <c r="C476" s="1" t="s">
        <v>60</v>
      </c>
      <c r="D476" s="1" t="s">
        <v>51</v>
      </c>
      <c r="E476" s="1">
        <v>2</v>
      </c>
      <c r="F476" s="1">
        <v>1</v>
      </c>
      <c r="G476" s="1">
        <v>1</v>
      </c>
      <c r="H476" s="1">
        <v>3</v>
      </c>
      <c r="I476" s="1" t="s">
        <v>45</v>
      </c>
      <c r="J476" s="1" t="s">
        <v>56</v>
      </c>
      <c r="K476" s="6">
        <v>1088.971</v>
      </c>
      <c r="L476" s="6">
        <v>1287.3864444444444</v>
      </c>
      <c r="M476" s="1" t="s">
        <v>46</v>
      </c>
      <c r="N476" s="1" t="s">
        <v>40</v>
      </c>
      <c r="O476" s="6">
        <v>0</v>
      </c>
      <c r="P476" s="6">
        <v>0</v>
      </c>
      <c r="Q476" s="6">
        <v>683.85222222222217</v>
      </c>
      <c r="R476" s="6">
        <v>233.33333333333334</v>
      </c>
      <c r="S476" s="6">
        <v>0</v>
      </c>
      <c r="T476" s="6">
        <v>0</v>
      </c>
      <c r="U476" s="6">
        <v>0</v>
      </c>
      <c r="V476" s="6">
        <v>0</v>
      </c>
      <c r="W476" s="6">
        <v>32.888888888888886</v>
      </c>
      <c r="X476" s="6">
        <v>0</v>
      </c>
      <c r="Y476" s="6">
        <v>0</v>
      </c>
      <c r="Z476" s="6">
        <v>562.1795896437086</v>
      </c>
      <c r="AA476" s="1">
        <v>24</v>
      </c>
      <c r="AB476" s="6">
        <v>28.066311158549077</v>
      </c>
      <c r="AC476" s="1" t="s">
        <v>41</v>
      </c>
      <c r="AD476" s="1" t="s">
        <v>49</v>
      </c>
      <c r="AE476" s="1" t="s">
        <v>43</v>
      </c>
      <c r="AF476" s="1" t="s">
        <v>44</v>
      </c>
      <c r="AG476" s="7">
        <v>1</v>
      </c>
      <c r="AH476" s="8">
        <v>7.7347651124000549E-2</v>
      </c>
      <c r="AI476" s="9">
        <v>466.65380859375</v>
      </c>
      <c r="AJ476" s="10">
        <v>0.40975065038431868</v>
      </c>
    </row>
    <row r="477" spans="1:36" x14ac:dyDescent="0.35">
      <c r="A477" s="1">
        <v>476</v>
      </c>
      <c r="B477" s="1">
        <v>44</v>
      </c>
      <c r="C477" s="1" t="s">
        <v>60</v>
      </c>
      <c r="D477" s="1" t="s">
        <v>36</v>
      </c>
      <c r="E477" s="1">
        <v>3</v>
      </c>
      <c r="F477" s="1">
        <v>0</v>
      </c>
      <c r="G477" s="1">
        <v>0</v>
      </c>
      <c r="H477" s="1">
        <v>3</v>
      </c>
      <c r="I477" s="1" t="s">
        <v>61</v>
      </c>
      <c r="J477" s="1" t="s">
        <v>56</v>
      </c>
      <c r="K477" s="6">
        <v>671.12199999999996</v>
      </c>
      <c r="L477" s="6">
        <v>824.24755555555555</v>
      </c>
      <c r="M477" s="1" t="s">
        <v>46</v>
      </c>
      <c r="N477" s="1" t="s">
        <v>66</v>
      </c>
      <c r="O477" s="6">
        <v>0</v>
      </c>
      <c r="P477" s="6">
        <v>0</v>
      </c>
      <c r="Q477" s="6">
        <v>356.48355555555554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47.555555555555557</v>
      </c>
      <c r="X477" s="6">
        <v>0</v>
      </c>
      <c r="Y477" s="6">
        <v>0</v>
      </c>
      <c r="Z477" s="6">
        <v>261.668419885285</v>
      </c>
      <c r="AA477" s="1">
        <v>60</v>
      </c>
      <c r="AB477" s="6">
        <v>6.6446580303232921</v>
      </c>
      <c r="AC477" s="1" t="s">
        <v>41</v>
      </c>
      <c r="AD477" s="1" t="s">
        <v>49</v>
      </c>
      <c r="AE477" s="1" t="s">
        <v>43</v>
      </c>
      <c r="AF477" s="1" t="s">
        <v>58</v>
      </c>
      <c r="AG477" s="7">
        <v>0</v>
      </c>
      <c r="AH477" s="8">
        <v>0.12632972002029419</v>
      </c>
      <c r="AI477" s="9">
        <v>532.36151123046875</v>
      </c>
      <c r="AJ477" s="10">
        <v>0.46495598696884888</v>
      </c>
    </row>
    <row r="478" spans="1:36" x14ac:dyDescent="0.35">
      <c r="A478" s="1">
        <v>477</v>
      </c>
      <c r="B478" s="1">
        <v>54</v>
      </c>
      <c r="C478" s="1" t="s">
        <v>50</v>
      </c>
      <c r="D478" s="1" t="s">
        <v>51</v>
      </c>
      <c r="E478" s="1">
        <v>2</v>
      </c>
      <c r="F478" s="1">
        <v>0</v>
      </c>
      <c r="G478" s="1">
        <v>0</v>
      </c>
      <c r="H478" s="1">
        <v>4</v>
      </c>
      <c r="I478" s="1" t="s">
        <v>62</v>
      </c>
      <c r="J478" s="1" t="s">
        <v>56</v>
      </c>
      <c r="K478" s="6">
        <v>1227.875</v>
      </c>
      <c r="L478" s="6">
        <v>1578.482</v>
      </c>
      <c r="M478" s="1" t="s">
        <v>46</v>
      </c>
      <c r="N478" s="1" t="s">
        <v>66</v>
      </c>
      <c r="O478" s="6">
        <v>0</v>
      </c>
      <c r="P478" s="6">
        <v>0</v>
      </c>
      <c r="Q478" s="6">
        <v>449.24866666666668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22</v>
      </c>
      <c r="X478" s="6">
        <v>0</v>
      </c>
      <c r="Y478" s="6">
        <v>0</v>
      </c>
      <c r="Z478" s="6">
        <v>745.33881472645021</v>
      </c>
      <c r="AA478" s="1">
        <v>36</v>
      </c>
      <c r="AB478" s="6">
        <v>26.945783638262064</v>
      </c>
      <c r="AC478" s="1" t="s">
        <v>48</v>
      </c>
      <c r="AD478" s="1" t="s">
        <v>53</v>
      </c>
      <c r="AE478" s="1" t="s">
        <v>43</v>
      </c>
      <c r="AF478" s="1" t="s">
        <v>44</v>
      </c>
      <c r="AG478" s="7">
        <v>1</v>
      </c>
      <c r="AH478" s="8">
        <v>4.0230795741081238E-2</v>
      </c>
      <c r="AI478" s="9">
        <v>629.51837158203125</v>
      </c>
      <c r="AJ478" s="10">
        <v>0.61766621589379511</v>
      </c>
    </row>
    <row r="479" spans="1:36" x14ac:dyDescent="0.35">
      <c r="A479" s="1">
        <v>478</v>
      </c>
      <c r="B479" s="1">
        <v>39</v>
      </c>
      <c r="C479" s="1" t="s">
        <v>35</v>
      </c>
      <c r="D479" s="1" t="s">
        <v>36</v>
      </c>
      <c r="E479" s="1">
        <v>0</v>
      </c>
      <c r="F479" s="1">
        <v>1</v>
      </c>
      <c r="G479" s="1">
        <v>1</v>
      </c>
      <c r="H479" s="1">
        <v>3</v>
      </c>
      <c r="I479" s="1" t="s">
        <v>61</v>
      </c>
      <c r="J479" s="1" t="s">
        <v>63</v>
      </c>
      <c r="K479" s="6">
        <v>1218.1447499999999</v>
      </c>
      <c r="L479" s="6">
        <v>1389.4748888888889</v>
      </c>
      <c r="M479" s="1" t="s">
        <v>46</v>
      </c>
      <c r="N479" s="1" t="s">
        <v>47</v>
      </c>
      <c r="O479" s="6">
        <v>0</v>
      </c>
      <c r="P479" s="6">
        <v>0</v>
      </c>
      <c r="Q479" s="6">
        <v>245.39333333333335</v>
      </c>
      <c r="R479" s="6">
        <v>0</v>
      </c>
      <c r="S479" s="6">
        <v>0</v>
      </c>
      <c r="T479" s="6">
        <v>1111.1111111111111</v>
      </c>
      <c r="U479" s="6">
        <v>0</v>
      </c>
      <c r="V479" s="6">
        <v>0</v>
      </c>
      <c r="W479" s="6">
        <v>125.11111111111111</v>
      </c>
      <c r="X479" s="6">
        <v>0</v>
      </c>
      <c r="Y479" s="6">
        <v>0</v>
      </c>
      <c r="Z479" s="6">
        <v>513.64673528565083</v>
      </c>
      <c r="AA479" s="1">
        <v>24</v>
      </c>
      <c r="AB479" s="6">
        <v>25.643351988706083</v>
      </c>
      <c r="AC479" s="1" t="s">
        <v>41</v>
      </c>
      <c r="AD479" s="1" t="s">
        <v>53</v>
      </c>
      <c r="AE479" s="1" t="s">
        <v>43</v>
      </c>
      <c r="AF479" s="1" t="s">
        <v>44</v>
      </c>
      <c r="AG479" s="7">
        <v>1</v>
      </c>
      <c r="AH479" s="8">
        <v>6.3954241573810577E-2</v>
      </c>
      <c r="AI479" s="9">
        <v>485.64462280273438</v>
      </c>
      <c r="AJ479" s="10">
        <v>4.7372175589579277E-2</v>
      </c>
    </row>
    <row r="480" spans="1:36" x14ac:dyDescent="0.35">
      <c r="A480" s="1">
        <v>479</v>
      </c>
      <c r="B480" s="1">
        <v>61</v>
      </c>
      <c r="C480" s="1" t="s">
        <v>50</v>
      </c>
      <c r="D480" s="1" t="s">
        <v>51</v>
      </c>
      <c r="E480" s="1">
        <v>0</v>
      </c>
      <c r="F480" s="1">
        <v>1</v>
      </c>
      <c r="G480" s="1">
        <v>1</v>
      </c>
      <c r="H480" s="1">
        <v>3</v>
      </c>
      <c r="I480" s="1" t="s">
        <v>45</v>
      </c>
      <c r="J480" s="1" t="s">
        <v>69</v>
      </c>
      <c r="K480" s="6">
        <v>509.11700000000002</v>
      </c>
      <c r="L480" s="6">
        <v>653.23466666666661</v>
      </c>
      <c r="M480" s="1" t="s">
        <v>39</v>
      </c>
      <c r="N480" s="1" t="s">
        <v>40</v>
      </c>
      <c r="O480" s="6">
        <v>333.82456361863473</v>
      </c>
      <c r="P480" s="6">
        <v>333.33333333333331</v>
      </c>
      <c r="Q480" s="6">
        <v>3.4586666666666668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333.08844441009006</v>
      </c>
      <c r="AA480" s="1">
        <v>36</v>
      </c>
      <c r="AB480" s="6">
        <v>12.041945190756822</v>
      </c>
      <c r="AC480" s="1" t="s">
        <v>41</v>
      </c>
      <c r="AD480" s="1" t="s">
        <v>53</v>
      </c>
      <c r="AE480" s="1" t="s">
        <v>52</v>
      </c>
      <c r="AF480" s="1" t="s">
        <v>44</v>
      </c>
      <c r="AG480" s="7">
        <v>0</v>
      </c>
      <c r="AH480" s="8">
        <v>0.1440481245517731</v>
      </c>
      <c r="AI480" s="9">
        <v>483.51760864257813</v>
      </c>
      <c r="AJ480" s="10">
        <v>0.1017288953499171</v>
      </c>
    </row>
    <row r="481" spans="1:36" x14ac:dyDescent="0.35">
      <c r="A481" s="1">
        <v>480</v>
      </c>
      <c r="B481" s="1">
        <v>43</v>
      </c>
      <c r="C481" s="1" t="s">
        <v>50</v>
      </c>
      <c r="D481" s="1" t="s">
        <v>51</v>
      </c>
      <c r="E481" s="1">
        <v>0</v>
      </c>
      <c r="F481" s="1">
        <v>2</v>
      </c>
      <c r="G481" s="1">
        <v>2</v>
      </c>
      <c r="H481" s="1">
        <v>3</v>
      </c>
      <c r="I481" s="1" t="s">
        <v>45</v>
      </c>
      <c r="J481" s="1" t="s">
        <v>56</v>
      </c>
      <c r="K481" s="6">
        <v>1025.2315000000001</v>
      </c>
      <c r="L481" s="6">
        <v>910.69622222222222</v>
      </c>
      <c r="M481" s="1" t="s">
        <v>46</v>
      </c>
      <c r="N481" s="1" t="s">
        <v>66</v>
      </c>
      <c r="O481" s="6">
        <v>0</v>
      </c>
      <c r="P481" s="6">
        <v>1244.4444444444443</v>
      </c>
      <c r="Q481" s="6">
        <v>4.5231111111111115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131.33333333333334</v>
      </c>
      <c r="X481" s="6">
        <v>0</v>
      </c>
      <c r="Y481" s="6">
        <v>0</v>
      </c>
      <c r="Z481" s="6">
        <v>697.10074691377008</v>
      </c>
      <c r="AA481" s="1">
        <v>36</v>
      </c>
      <c r="AB481" s="6">
        <v>25.201861930809677</v>
      </c>
      <c r="AC481" s="1" t="s">
        <v>41</v>
      </c>
      <c r="AD481" s="1" t="s">
        <v>73</v>
      </c>
      <c r="AE481" s="1" t="s">
        <v>52</v>
      </c>
      <c r="AF481" s="1" t="s">
        <v>44</v>
      </c>
      <c r="AG481" s="7">
        <v>0</v>
      </c>
      <c r="AH481" s="8">
        <v>7.226281613111496E-2</v>
      </c>
      <c r="AI481" s="9">
        <v>530.14141845703125</v>
      </c>
      <c r="AJ481" s="10">
        <v>4.8383956579352072E-2</v>
      </c>
    </row>
    <row r="482" spans="1:36" x14ac:dyDescent="0.35">
      <c r="A482" s="1">
        <v>481</v>
      </c>
      <c r="B482" s="1">
        <v>43</v>
      </c>
      <c r="C482" s="1" t="s">
        <v>35</v>
      </c>
      <c r="D482" s="1" t="s">
        <v>51</v>
      </c>
      <c r="E482" s="1">
        <v>7</v>
      </c>
      <c r="F482" s="1">
        <v>1</v>
      </c>
      <c r="G482" s="1">
        <v>1</v>
      </c>
      <c r="H482" s="1">
        <v>4</v>
      </c>
      <c r="I482" s="1" t="s">
        <v>62</v>
      </c>
      <c r="J482" s="1" t="s">
        <v>56</v>
      </c>
      <c r="K482" s="6">
        <v>1851.0622499999999</v>
      </c>
      <c r="L482" s="6">
        <v>1829.6128888888888</v>
      </c>
      <c r="M482" s="1" t="s">
        <v>46</v>
      </c>
      <c r="N482" s="1" t="s">
        <v>47</v>
      </c>
      <c r="O482" s="6">
        <v>0</v>
      </c>
      <c r="P482" s="6">
        <v>222.22222222222223</v>
      </c>
      <c r="Q482" s="6">
        <v>705.59466666666663</v>
      </c>
      <c r="R482" s="6">
        <v>0</v>
      </c>
      <c r="S482" s="6">
        <v>0</v>
      </c>
      <c r="T482" s="6">
        <v>0</v>
      </c>
      <c r="U482" s="6">
        <v>26.666666666666668</v>
      </c>
      <c r="V482" s="6">
        <v>0</v>
      </c>
      <c r="W482" s="6">
        <v>63.777777777777779</v>
      </c>
      <c r="X482" s="6">
        <v>0</v>
      </c>
      <c r="Y482" s="6">
        <v>0</v>
      </c>
      <c r="Z482" s="6">
        <v>1159.4120229336329</v>
      </c>
      <c r="AA482" s="1">
        <v>3</v>
      </c>
      <c r="AB482" s="6">
        <v>398.12233253592234</v>
      </c>
      <c r="AC482" s="1" t="s">
        <v>48</v>
      </c>
      <c r="AD482" s="1" t="s">
        <v>49</v>
      </c>
      <c r="AE482" s="1" t="s">
        <v>43</v>
      </c>
      <c r="AF482" s="1" t="s">
        <v>44</v>
      </c>
      <c r="AG482" s="7">
        <v>1</v>
      </c>
      <c r="AH482" s="8">
        <v>8.357517421245575E-3</v>
      </c>
      <c r="AI482" s="9">
        <v>773.378173828125</v>
      </c>
      <c r="AJ482" s="10">
        <v>8.9178163970148674E-2</v>
      </c>
    </row>
    <row r="483" spans="1:36" x14ac:dyDescent="0.35">
      <c r="A483" s="1">
        <v>482</v>
      </c>
      <c r="B483" s="1">
        <v>22</v>
      </c>
      <c r="C483" s="1" t="s">
        <v>60</v>
      </c>
      <c r="D483" s="1" t="s">
        <v>51</v>
      </c>
      <c r="E483" s="1">
        <v>0</v>
      </c>
      <c r="F483" s="1">
        <v>0</v>
      </c>
      <c r="G483" s="1">
        <v>0</v>
      </c>
      <c r="H483" s="1">
        <v>4</v>
      </c>
      <c r="I483" s="1" t="s">
        <v>37</v>
      </c>
      <c r="J483" s="1" t="s">
        <v>56</v>
      </c>
      <c r="K483" s="6">
        <v>1430.30125</v>
      </c>
      <c r="L483" s="6">
        <v>1635.8277777777778</v>
      </c>
      <c r="M483" s="1" t="s">
        <v>64</v>
      </c>
      <c r="N483" s="1" t="s">
        <v>66</v>
      </c>
      <c r="O483" s="6">
        <v>0</v>
      </c>
      <c r="P483" s="6">
        <v>0</v>
      </c>
      <c r="Q483" s="6">
        <v>621.16555555555556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774.66666666666663</v>
      </c>
      <c r="X483" s="6">
        <v>0</v>
      </c>
      <c r="Y483" s="6">
        <v>0</v>
      </c>
      <c r="Z483" s="6">
        <v>939.58201703935299</v>
      </c>
      <c r="AA483" s="1">
        <v>24</v>
      </c>
      <c r="AB483" s="6">
        <v>46.907788427389342</v>
      </c>
      <c r="AC483" s="1" t="s">
        <v>41</v>
      </c>
      <c r="AD483" s="1" t="s">
        <v>53</v>
      </c>
      <c r="AE483" s="1" t="s">
        <v>43</v>
      </c>
      <c r="AF483" s="1" t="s">
        <v>44</v>
      </c>
      <c r="AG483" s="7">
        <v>0</v>
      </c>
      <c r="AH483" s="8">
        <v>3.3117633312940598E-2</v>
      </c>
      <c r="AI483" s="9">
        <v>535.7772216796875</v>
      </c>
      <c r="AJ483" s="10">
        <v>0.17095002636356529</v>
      </c>
    </row>
    <row r="484" spans="1:36" x14ac:dyDescent="0.35">
      <c r="A484" s="1">
        <v>483</v>
      </c>
      <c r="B484" s="1">
        <v>31</v>
      </c>
      <c r="C484" s="1" t="s">
        <v>35</v>
      </c>
      <c r="D484" s="1" t="s">
        <v>51</v>
      </c>
      <c r="E484" s="1">
        <v>3</v>
      </c>
      <c r="F484" s="1">
        <v>0</v>
      </c>
      <c r="G484" s="1">
        <v>0</v>
      </c>
      <c r="H484" s="1">
        <v>3</v>
      </c>
      <c r="I484" s="1" t="s">
        <v>62</v>
      </c>
      <c r="J484" s="1" t="s">
        <v>38</v>
      </c>
      <c r="K484" s="6">
        <v>757.7355</v>
      </c>
      <c r="L484" s="6">
        <v>815.79977777777776</v>
      </c>
      <c r="M484" s="1" t="s">
        <v>39</v>
      </c>
      <c r="N484" s="1" t="s">
        <v>47</v>
      </c>
      <c r="O484" s="6">
        <v>0</v>
      </c>
      <c r="P484" s="6">
        <v>3888.8888888888887</v>
      </c>
      <c r="Q484" s="6">
        <v>36.032888888888891</v>
      </c>
      <c r="R484" s="6">
        <v>200</v>
      </c>
      <c r="S484" s="6">
        <v>0</v>
      </c>
      <c r="T484" s="6">
        <v>0</v>
      </c>
      <c r="U484" s="6">
        <v>0</v>
      </c>
      <c r="V484" s="6">
        <v>0</v>
      </c>
      <c r="W484" s="6">
        <v>24.222222222222221</v>
      </c>
      <c r="X484" s="6">
        <v>0</v>
      </c>
      <c r="Y484" s="6">
        <v>0</v>
      </c>
      <c r="Z484" s="6">
        <v>531.64068434328817</v>
      </c>
      <c r="AA484" s="1">
        <v>18</v>
      </c>
      <c r="AB484" s="6">
        <v>33.921749482716336</v>
      </c>
      <c r="AC484" s="1" t="s">
        <v>41</v>
      </c>
      <c r="AD484" s="1" t="s">
        <v>53</v>
      </c>
      <c r="AE484" s="1" t="s">
        <v>52</v>
      </c>
      <c r="AF484" s="1" t="s">
        <v>44</v>
      </c>
      <c r="AG484" s="7">
        <v>0</v>
      </c>
      <c r="AH484" s="8">
        <v>0.12221346795558929</v>
      </c>
      <c r="AI484" s="9">
        <v>407.68515014648438</v>
      </c>
      <c r="AJ484" s="10">
        <v>0.105558248368968</v>
      </c>
    </row>
    <row r="485" spans="1:36" x14ac:dyDescent="0.35">
      <c r="A485" s="1">
        <v>484</v>
      </c>
      <c r="B485" s="1">
        <v>54</v>
      </c>
      <c r="C485" s="1" t="s">
        <v>35</v>
      </c>
      <c r="D485" s="1" t="s">
        <v>51</v>
      </c>
      <c r="E485" s="1">
        <v>3</v>
      </c>
      <c r="F485" s="1">
        <v>0</v>
      </c>
      <c r="G485" s="1">
        <v>0</v>
      </c>
      <c r="H485" s="1">
        <v>5</v>
      </c>
      <c r="I485" s="1" t="s">
        <v>57</v>
      </c>
      <c r="J485" s="1" t="s">
        <v>56</v>
      </c>
      <c r="K485" s="6">
        <v>1232.9292499999999</v>
      </c>
      <c r="L485" s="6">
        <v>1201.1642222222222</v>
      </c>
      <c r="M485" s="1" t="s">
        <v>46</v>
      </c>
      <c r="N485" s="1" t="s">
        <v>40</v>
      </c>
      <c r="O485" s="6">
        <v>505.43408724269187</v>
      </c>
      <c r="P485" s="6">
        <v>444.44444444444446</v>
      </c>
      <c r="Q485" s="6">
        <v>634.93088888888894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737.22676981729057</v>
      </c>
      <c r="AA485" s="1">
        <v>24</v>
      </c>
      <c r="AB485" s="6">
        <v>36.805384431009941</v>
      </c>
      <c r="AC485" s="1" t="s">
        <v>48</v>
      </c>
      <c r="AD485" s="1" t="s">
        <v>49</v>
      </c>
      <c r="AE485" s="1" t="s">
        <v>43</v>
      </c>
      <c r="AF485" s="1" t="s">
        <v>44</v>
      </c>
      <c r="AG485" s="7">
        <v>1</v>
      </c>
      <c r="AH485" s="8">
        <v>4.5046590268611908E-2</v>
      </c>
      <c r="AI485" s="9">
        <v>629.0076904296875</v>
      </c>
      <c r="AJ485" s="10">
        <v>0.25431138179268808</v>
      </c>
    </row>
    <row r="486" spans="1:36" x14ac:dyDescent="0.35">
      <c r="A486" s="1">
        <v>485</v>
      </c>
      <c r="B486" s="1">
        <v>62</v>
      </c>
      <c r="C486" s="1" t="s">
        <v>35</v>
      </c>
      <c r="D486" s="1" t="s">
        <v>51</v>
      </c>
      <c r="E486" s="1">
        <v>0</v>
      </c>
      <c r="F486" s="1">
        <v>1</v>
      </c>
      <c r="G486" s="1">
        <v>1</v>
      </c>
      <c r="H486" s="1">
        <v>2</v>
      </c>
      <c r="I486" s="1" t="s">
        <v>62</v>
      </c>
      <c r="J486" s="1" t="s">
        <v>38</v>
      </c>
      <c r="K486" s="6">
        <v>562.58425</v>
      </c>
      <c r="L486" s="6">
        <v>649.80155555555552</v>
      </c>
      <c r="M486" s="1" t="s">
        <v>46</v>
      </c>
      <c r="N486" s="1" t="s">
        <v>47</v>
      </c>
      <c r="O486" s="6">
        <v>0</v>
      </c>
      <c r="P486" s="6">
        <v>0</v>
      </c>
      <c r="Q486" s="6">
        <v>181.67955555555557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73.555555555555557</v>
      </c>
      <c r="X486" s="6">
        <v>0</v>
      </c>
      <c r="Y486" s="6">
        <v>0</v>
      </c>
      <c r="Z486" s="6">
        <v>213.28865232334877</v>
      </c>
      <c r="AA486" s="1">
        <v>12</v>
      </c>
      <c r="AB486" s="6">
        <v>19.554302131983746</v>
      </c>
      <c r="AC486" s="1" t="s">
        <v>41</v>
      </c>
      <c r="AD486" s="1" t="s">
        <v>70</v>
      </c>
      <c r="AE486" s="1" t="s">
        <v>43</v>
      </c>
      <c r="AF486" s="1" t="s">
        <v>44</v>
      </c>
      <c r="AG486" s="7">
        <v>0</v>
      </c>
      <c r="AH486" s="8">
        <v>0.176192581653595</v>
      </c>
      <c r="AI486" s="9">
        <v>374.97714233398438</v>
      </c>
      <c r="AJ486" s="10">
        <v>0.2348422415660896</v>
      </c>
    </row>
    <row r="487" spans="1:36" x14ac:dyDescent="0.35">
      <c r="A487" s="1">
        <v>486</v>
      </c>
      <c r="B487" s="1">
        <v>48</v>
      </c>
      <c r="C487" s="1" t="s">
        <v>35</v>
      </c>
      <c r="D487" s="1" t="s">
        <v>51</v>
      </c>
      <c r="E487" s="1">
        <v>0</v>
      </c>
      <c r="F487" s="1">
        <v>0</v>
      </c>
      <c r="G487" s="1">
        <v>0</v>
      </c>
      <c r="H487" s="1">
        <v>2</v>
      </c>
      <c r="I487" s="1" t="s">
        <v>37</v>
      </c>
      <c r="J487" s="1" t="s">
        <v>56</v>
      </c>
      <c r="K487" s="6">
        <v>913.40650000000005</v>
      </c>
      <c r="L487" s="6">
        <v>978.7211111111111</v>
      </c>
      <c r="M487" s="1" t="s">
        <v>64</v>
      </c>
      <c r="N487" s="1" t="s">
        <v>40</v>
      </c>
      <c r="O487" s="6">
        <v>0</v>
      </c>
      <c r="P487" s="6">
        <v>0</v>
      </c>
      <c r="Q487" s="6">
        <v>312.41644444444444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88.888888888888886</v>
      </c>
      <c r="X487" s="6">
        <v>0</v>
      </c>
      <c r="Y487" s="6">
        <v>0</v>
      </c>
      <c r="Z487" s="6">
        <v>494.25249116128509</v>
      </c>
      <c r="AA487" s="1">
        <v>48</v>
      </c>
      <c r="AB487" s="6">
        <v>14.518666734195943</v>
      </c>
      <c r="AC487" s="1" t="s">
        <v>41</v>
      </c>
      <c r="AD487" s="1" t="s">
        <v>49</v>
      </c>
      <c r="AE487" s="1" t="s">
        <v>52</v>
      </c>
      <c r="AF487" s="1" t="s">
        <v>44</v>
      </c>
      <c r="AG487" s="7">
        <v>1</v>
      </c>
      <c r="AH487" s="8">
        <v>8.5476413369178772E-2</v>
      </c>
      <c r="AI487" s="9">
        <v>503.36117553710938</v>
      </c>
      <c r="AJ487" s="10">
        <v>0.28776944699497847</v>
      </c>
    </row>
    <row r="488" spans="1:36" x14ac:dyDescent="0.35">
      <c r="A488" s="1">
        <v>487</v>
      </c>
      <c r="B488" s="1">
        <v>44</v>
      </c>
      <c r="C488" s="1" t="s">
        <v>35</v>
      </c>
      <c r="D488" s="1" t="s">
        <v>59</v>
      </c>
      <c r="E488" s="1">
        <v>2</v>
      </c>
      <c r="F488" s="1">
        <v>2</v>
      </c>
      <c r="G488" s="1">
        <v>2</v>
      </c>
      <c r="H488" s="1">
        <v>2</v>
      </c>
      <c r="I488" s="1" t="s">
        <v>61</v>
      </c>
      <c r="J488" s="1" t="s">
        <v>63</v>
      </c>
      <c r="K488" s="6">
        <v>17.763000000000002</v>
      </c>
      <c r="L488" s="6">
        <v>14.843111111111112</v>
      </c>
      <c r="M488" s="1" t="s">
        <v>46</v>
      </c>
      <c r="N488" s="1" t="s">
        <v>47</v>
      </c>
      <c r="O488" s="6">
        <v>0</v>
      </c>
      <c r="P488" s="6">
        <v>0</v>
      </c>
      <c r="Q488" s="6">
        <v>9.7775555555555549</v>
      </c>
      <c r="R488" s="6">
        <v>555.55555555555554</v>
      </c>
      <c r="S488" s="6">
        <v>0</v>
      </c>
      <c r="T488" s="6">
        <v>0</v>
      </c>
      <c r="U488" s="6">
        <v>44.444444444444443</v>
      </c>
      <c r="V488" s="6">
        <v>0</v>
      </c>
      <c r="W488" s="6">
        <v>212.44444444444446</v>
      </c>
      <c r="X488" s="6">
        <v>0</v>
      </c>
      <c r="Y488" s="6">
        <v>0</v>
      </c>
      <c r="Z488" s="6">
        <v>7.2235452902853092</v>
      </c>
      <c r="AA488" s="1">
        <v>48</v>
      </c>
      <c r="AB488" s="6">
        <v>0.2121916400716729</v>
      </c>
      <c r="AC488" s="1" t="s">
        <v>48</v>
      </c>
      <c r="AD488" s="1" t="s">
        <v>53</v>
      </c>
      <c r="AE488" s="1" t="s">
        <v>43</v>
      </c>
      <c r="AF488" s="1" t="s">
        <v>44</v>
      </c>
      <c r="AG488" s="7">
        <v>0</v>
      </c>
      <c r="AH488" s="8">
        <v>0.34887599945068359</v>
      </c>
      <c r="AI488" s="9">
        <v>367.30349731445313</v>
      </c>
      <c r="AJ488" s="10">
        <v>0.54030752574459484</v>
      </c>
    </row>
    <row r="489" spans="1:36" x14ac:dyDescent="0.35">
      <c r="A489" s="1">
        <v>488</v>
      </c>
      <c r="B489" s="1">
        <v>26</v>
      </c>
      <c r="C489" s="1" t="s">
        <v>35</v>
      </c>
      <c r="D489" s="1" t="s">
        <v>36</v>
      </c>
      <c r="E489" s="1">
        <v>0</v>
      </c>
      <c r="F489" s="1">
        <v>0</v>
      </c>
      <c r="G489" s="1">
        <v>0</v>
      </c>
      <c r="H489" s="1">
        <v>4</v>
      </c>
      <c r="I489" s="1" t="s">
        <v>37</v>
      </c>
      <c r="J489" s="1" t="s">
        <v>38</v>
      </c>
      <c r="K489" s="6">
        <v>146.06874999999999</v>
      </c>
      <c r="L489" s="6">
        <v>71.576666666666668</v>
      </c>
      <c r="M489" s="1" t="s">
        <v>64</v>
      </c>
      <c r="N489" s="1" t="s">
        <v>40</v>
      </c>
      <c r="O489" s="6">
        <v>0</v>
      </c>
      <c r="P489" s="6">
        <v>0</v>
      </c>
      <c r="Q489" s="6">
        <v>88.581777777777774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112.88888888888889</v>
      </c>
      <c r="X489" s="6">
        <v>0</v>
      </c>
      <c r="Y489" s="6">
        <v>0</v>
      </c>
      <c r="Z489" s="6">
        <v>116.23247875350008</v>
      </c>
      <c r="AA489" s="1">
        <v>24</v>
      </c>
      <c r="AB489" s="6">
        <v>5.8028021214584937</v>
      </c>
      <c r="AC489" s="1" t="s">
        <v>41</v>
      </c>
      <c r="AD489" s="1" t="s">
        <v>49</v>
      </c>
      <c r="AE489" s="1" t="s">
        <v>52</v>
      </c>
      <c r="AF489" s="1" t="s">
        <v>44</v>
      </c>
      <c r="AG489" s="7">
        <v>0</v>
      </c>
      <c r="AH489" s="8">
        <v>0.29466581344604492</v>
      </c>
      <c r="AI489" s="9">
        <v>310.11898803710938</v>
      </c>
      <c r="AJ489" s="10">
        <v>3.8366771413093227E-2</v>
      </c>
    </row>
    <row r="490" spans="1:36" x14ac:dyDescent="0.35">
      <c r="A490" s="1">
        <v>489</v>
      </c>
      <c r="B490" s="1">
        <v>33</v>
      </c>
      <c r="C490" s="1" t="s">
        <v>50</v>
      </c>
      <c r="D490" s="1" t="s">
        <v>51</v>
      </c>
      <c r="E490" s="1">
        <v>2</v>
      </c>
      <c r="F490" s="1">
        <v>1</v>
      </c>
      <c r="G490" s="1">
        <v>1</v>
      </c>
      <c r="H490" s="1">
        <v>3</v>
      </c>
      <c r="I490" s="1" t="s">
        <v>61</v>
      </c>
      <c r="J490" s="1" t="s">
        <v>38</v>
      </c>
      <c r="K490" s="6">
        <v>1302.2629999999999</v>
      </c>
      <c r="L490" s="6">
        <v>689.16266666666672</v>
      </c>
      <c r="M490" s="1" t="s">
        <v>82</v>
      </c>
      <c r="N490" s="1" t="s">
        <v>47</v>
      </c>
      <c r="O490" s="6">
        <v>0</v>
      </c>
      <c r="P490" s="6">
        <v>0</v>
      </c>
      <c r="Q490" s="6">
        <v>167.69311111111111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10.888888888888889</v>
      </c>
      <c r="X490" s="6">
        <v>0</v>
      </c>
      <c r="Y490" s="6">
        <v>0</v>
      </c>
      <c r="Z490" s="6">
        <v>1733.3675159120028</v>
      </c>
      <c r="AA490" s="1">
        <v>36</v>
      </c>
      <c r="AB490" s="6">
        <v>62.665388044360355</v>
      </c>
      <c r="AC490" s="1" t="s">
        <v>41</v>
      </c>
      <c r="AD490" s="1" t="s">
        <v>53</v>
      </c>
      <c r="AE490" s="1" t="s">
        <v>43</v>
      </c>
      <c r="AF490" s="1" t="s">
        <v>58</v>
      </c>
      <c r="AG490" s="7">
        <v>1</v>
      </c>
      <c r="AH490" s="8">
        <v>2.6189932599663731E-2</v>
      </c>
      <c r="AI490" s="9">
        <v>636.2109375</v>
      </c>
      <c r="AJ490" s="10">
        <v>7.4441873690207813E-2</v>
      </c>
    </row>
    <row r="491" spans="1:36" x14ac:dyDescent="0.35">
      <c r="A491" s="1">
        <v>490</v>
      </c>
      <c r="B491" s="1">
        <v>36</v>
      </c>
      <c r="C491" s="1" t="s">
        <v>35</v>
      </c>
      <c r="D491" s="1" t="s">
        <v>51</v>
      </c>
      <c r="E491" s="1">
        <v>2</v>
      </c>
      <c r="F491" s="1">
        <v>3</v>
      </c>
      <c r="G491" s="1">
        <v>3</v>
      </c>
      <c r="H491" s="1">
        <v>3</v>
      </c>
      <c r="I491" s="1" t="s">
        <v>45</v>
      </c>
      <c r="J491" s="1" t="s">
        <v>69</v>
      </c>
      <c r="K491" s="6">
        <v>784.41650000000004</v>
      </c>
      <c r="L491" s="6">
        <v>775.93088888888894</v>
      </c>
      <c r="M491" s="1" t="s">
        <v>39</v>
      </c>
      <c r="N491" s="1" t="s">
        <v>40</v>
      </c>
      <c r="O491" s="6">
        <v>0</v>
      </c>
      <c r="P491" s="6">
        <v>805.12911111111111</v>
      </c>
      <c r="Q491" s="6">
        <v>31.718222222222224</v>
      </c>
      <c r="R491" s="6">
        <v>200</v>
      </c>
      <c r="S491" s="6">
        <v>0</v>
      </c>
      <c r="T491" s="6">
        <v>0</v>
      </c>
      <c r="U491" s="6">
        <v>131.46666666666667</v>
      </c>
      <c r="V491" s="6">
        <v>0</v>
      </c>
      <c r="W491" s="6">
        <v>10.888888888888889</v>
      </c>
      <c r="X491" s="6">
        <v>0</v>
      </c>
      <c r="Y491" s="6">
        <v>0</v>
      </c>
      <c r="Z491" s="6">
        <v>650.32162288728387</v>
      </c>
      <c r="AA491" s="1">
        <v>24</v>
      </c>
      <c r="AB491" s="6">
        <v>32.466723014001161</v>
      </c>
      <c r="AC491" s="1" t="s">
        <v>41</v>
      </c>
      <c r="AD491" s="1" t="s">
        <v>49</v>
      </c>
      <c r="AE491" s="1" t="s">
        <v>43</v>
      </c>
      <c r="AF491" s="1" t="s">
        <v>44</v>
      </c>
      <c r="AG491" s="7">
        <v>1</v>
      </c>
      <c r="AH491" s="8">
        <v>0.1125916242599487</v>
      </c>
      <c r="AI491" s="9">
        <v>465.29507446289063</v>
      </c>
      <c r="AJ491" s="10">
        <v>0.22793325720332591</v>
      </c>
    </row>
    <row r="492" spans="1:36" x14ac:dyDescent="0.35">
      <c r="A492" s="1">
        <v>491</v>
      </c>
      <c r="B492" s="1">
        <v>42</v>
      </c>
      <c r="C492" s="1" t="s">
        <v>60</v>
      </c>
      <c r="D492" s="1" t="s">
        <v>55</v>
      </c>
      <c r="E492" s="1">
        <v>1</v>
      </c>
      <c r="F492" s="1">
        <v>0</v>
      </c>
      <c r="G492" s="1">
        <v>0</v>
      </c>
      <c r="H492" s="1">
        <v>3</v>
      </c>
      <c r="I492" s="1" t="s">
        <v>57</v>
      </c>
      <c r="J492" s="1" t="s">
        <v>56</v>
      </c>
      <c r="K492" s="6">
        <v>1446.6085</v>
      </c>
      <c r="L492" s="6">
        <v>1347.9851111111111</v>
      </c>
      <c r="M492" s="1" t="s">
        <v>64</v>
      </c>
      <c r="N492" s="1" t="s">
        <v>66</v>
      </c>
      <c r="O492" s="6">
        <v>0</v>
      </c>
      <c r="P492" s="6">
        <v>0</v>
      </c>
      <c r="Q492" s="6">
        <v>275.68844444444443</v>
      </c>
      <c r="R492" s="6">
        <v>0</v>
      </c>
      <c r="S492" s="6">
        <v>0</v>
      </c>
      <c r="T492" s="6">
        <v>1040</v>
      </c>
      <c r="U492" s="6">
        <v>0</v>
      </c>
      <c r="V492" s="6">
        <v>0</v>
      </c>
      <c r="W492" s="6">
        <v>42.888888888888886</v>
      </c>
      <c r="X492" s="6">
        <v>0</v>
      </c>
      <c r="Y492" s="6">
        <v>0</v>
      </c>
      <c r="Z492" s="6">
        <v>990.7590712694805</v>
      </c>
      <c r="AA492" s="1">
        <v>48</v>
      </c>
      <c r="AB492" s="6">
        <v>29.103547330324147</v>
      </c>
      <c r="AC492" s="1" t="s">
        <v>41</v>
      </c>
      <c r="AD492" s="1" t="s">
        <v>53</v>
      </c>
      <c r="AE492" s="1" t="s">
        <v>52</v>
      </c>
      <c r="AF492" s="1" t="s">
        <v>58</v>
      </c>
      <c r="AG492" s="7">
        <v>1</v>
      </c>
      <c r="AH492" s="8">
        <v>3.0409475788474079E-2</v>
      </c>
      <c r="AI492" s="9">
        <v>632.73492431640625</v>
      </c>
      <c r="AJ492" s="10">
        <v>0.1194605025409667</v>
      </c>
    </row>
    <row r="493" spans="1:36" x14ac:dyDescent="0.35">
      <c r="A493" s="1">
        <v>492</v>
      </c>
      <c r="B493" s="1">
        <v>73</v>
      </c>
      <c r="C493" s="1" t="s">
        <v>35</v>
      </c>
      <c r="D493" s="1" t="s">
        <v>74</v>
      </c>
      <c r="E493" s="1">
        <v>2</v>
      </c>
      <c r="F493" s="1">
        <v>1</v>
      </c>
      <c r="G493" s="1">
        <v>1</v>
      </c>
      <c r="H493" s="1">
        <v>4</v>
      </c>
      <c r="I493" s="1" t="s">
        <v>37</v>
      </c>
      <c r="J493" s="1" t="s">
        <v>38</v>
      </c>
      <c r="K493" s="6">
        <v>1509.5137500000001</v>
      </c>
      <c r="L493" s="6">
        <v>1853.644</v>
      </c>
      <c r="M493" s="1" t="s">
        <v>46</v>
      </c>
      <c r="N493" s="1" t="s">
        <v>40</v>
      </c>
      <c r="O493" s="6">
        <v>0</v>
      </c>
      <c r="P493" s="6">
        <v>0</v>
      </c>
      <c r="Q493" s="6">
        <v>903.41488888888887</v>
      </c>
      <c r="R493" s="6">
        <v>0</v>
      </c>
      <c r="S493" s="6">
        <v>0</v>
      </c>
      <c r="T493" s="6">
        <v>0</v>
      </c>
      <c r="U493" s="6">
        <v>600</v>
      </c>
      <c r="V493" s="6">
        <v>0</v>
      </c>
      <c r="W493" s="6">
        <v>54.888888888888886</v>
      </c>
      <c r="X493" s="6">
        <v>0</v>
      </c>
      <c r="Y493" s="6">
        <v>0</v>
      </c>
      <c r="Z493" s="6">
        <v>934.45711442265122</v>
      </c>
      <c r="AA493" s="1">
        <v>48</v>
      </c>
      <c r="AB493" s="6">
        <v>27.44967737000977</v>
      </c>
      <c r="AC493" s="1" t="s">
        <v>41</v>
      </c>
      <c r="AD493" s="1" t="s">
        <v>53</v>
      </c>
      <c r="AE493" s="1" t="s">
        <v>43</v>
      </c>
      <c r="AF493" s="1" t="s">
        <v>44</v>
      </c>
      <c r="AG493" s="7">
        <v>1</v>
      </c>
      <c r="AH493" s="8">
        <v>2.0987708121538159E-2</v>
      </c>
      <c r="AI493" s="9">
        <v>774.53570556640625</v>
      </c>
      <c r="AJ493" s="10">
        <v>0.26940763006101748</v>
      </c>
    </row>
    <row r="494" spans="1:36" x14ac:dyDescent="0.35">
      <c r="A494" s="1">
        <v>493</v>
      </c>
      <c r="B494" s="1">
        <v>49</v>
      </c>
      <c r="C494" s="1" t="s">
        <v>60</v>
      </c>
      <c r="D494" s="1" t="s">
        <v>55</v>
      </c>
      <c r="E494" s="1">
        <v>1</v>
      </c>
      <c r="F494" s="1">
        <v>1</v>
      </c>
      <c r="G494" s="1">
        <v>1</v>
      </c>
      <c r="H494" s="1">
        <v>3</v>
      </c>
      <c r="I494" s="1" t="s">
        <v>61</v>
      </c>
      <c r="J494" s="1" t="s">
        <v>38</v>
      </c>
      <c r="K494" s="6">
        <v>1059.3969999999999</v>
      </c>
      <c r="L494" s="6">
        <v>862.25466666666671</v>
      </c>
      <c r="M494" s="1" t="s">
        <v>64</v>
      </c>
      <c r="N494" s="1" t="s">
        <v>66</v>
      </c>
      <c r="O494" s="6">
        <v>0</v>
      </c>
      <c r="P494" s="6">
        <v>0</v>
      </c>
      <c r="Q494" s="6">
        <v>281.33199999999999</v>
      </c>
      <c r="R494" s="6">
        <v>0</v>
      </c>
      <c r="S494" s="6">
        <v>0</v>
      </c>
      <c r="T494" s="6">
        <v>1777.7777777777778</v>
      </c>
      <c r="U494" s="6">
        <v>600</v>
      </c>
      <c r="V494" s="6">
        <v>0</v>
      </c>
      <c r="W494" s="6">
        <v>22</v>
      </c>
      <c r="X494" s="6">
        <v>0</v>
      </c>
      <c r="Y494" s="6">
        <v>0</v>
      </c>
      <c r="Z494" s="6">
        <v>733.35914806244864</v>
      </c>
      <c r="AA494" s="1">
        <v>48</v>
      </c>
      <c r="AB494" s="6">
        <v>21.542424686976599</v>
      </c>
      <c r="AC494" s="1" t="s">
        <v>48</v>
      </c>
      <c r="AD494" s="1" t="s">
        <v>42</v>
      </c>
      <c r="AE494" s="1" t="s">
        <v>43</v>
      </c>
      <c r="AF494" s="1" t="s">
        <v>44</v>
      </c>
      <c r="AG494" s="7">
        <v>1</v>
      </c>
      <c r="AH494" s="8">
        <v>6.2354650348424911E-2</v>
      </c>
      <c r="AI494" s="9">
        <v>588.040283203125</v>
      </c>
      <c r="AJ494" s="10">
        <v>0.45077619546692171</v>
      </c>
    </row>
    <row r="495" spans="1:36" x14ac:dyDescent="0.35">
      <c r="A495" s="1">
        <v>494</v>
      </c>
      <c r="B495" s="1">
        <v>49</v>
      </c>
      <c r="C495" s="1" t="s">
        <v>35</v>
      </c>
      <c r="D495" s="1" t="s">
        <v>51</v>
      </c>
      <c r="E495" s="1">
        <v>0</v>
      </c>
      <c r="F495" s="1">
        <v>1</v>
      </c>
      <c r="G495" s="1">
        <v>1</v>
      </c>
      <c r="H495" s="1">
        <v>5</v>
      </c>
      <c r="I495" s="1" t="s">
        <v>57</v>
      </c>
      <c r="J495" s="1" t="s">
        <v>56</v>
      </c>
      <c r="K495" s="6">
        <v>2460.6945000000001</v>
      </c>
      <c r="L495" s="6">
        <v>1879.5257777777779</v>
      </c>
      <c r="M495" s="1" t="s">
        <v>46</v>
      </c>
      <c r="N495" s="1" t="s">
        <v>66</v>
      </c>
      <c r="O495" s="6">
        <v>0</v>
      </c>
      <c r="P495" s="6">
        <v>619.55555555555554</v>
      </c>
      <c r="Q495" s="6">
        <v>218.01422222222223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172.22222222222223</v>
      </c>
      <c r="X495" s="6">
        <v>0</v>
      </c>
      <c r="Y495" s="6">
        <v>0</v>
      </c>
      <c r="Z495" s="6">
        <v>2716.3337644598364</v>
      </c>
      <c r="AA495" s="1">
        <v>48</v>
      </c>
      <c r="AB495" s="6">
        <v>79.792303266645476</v>
      </c>
      <c r="AC495" s="1" t="s">
        <v>78</v>
      </c>
      <c r="AD495" s="1" t="s">
        <v>73</v>
      </c>
      <c r="AE495" s="1" t="s">
        <v>43</v>
      </c>
      <c r="AF495" s="1" t="s">
        <v>44</v>
      </c>
      <c r="AG495" s="7">
        <v>1</v>
      </c>
      <c r="AH495" s="8">
        <v>1.789326081052423E-3</v>
      </c>
      <c r="AI495" s="9">
        <v>997.3226318359375</v>
      </c>
      <c r="AJ495" s="10">
        <v>5.8565531207881077E-2</v>
      </c>
    </row>
    <row r="496" spans="1:36" x14ac:dyDescent="0.35">
      <c r="A496" s="1">
        <v>495</v>
      </c>
      <c r="B496" s="1">
        <v>22</v>
      </c>
      <c r="C496" s="1" t="s">
        <v>50</v>
      </c>
      <c r="D496" s="1" t="s">
        <v>36</v>
      </c>
      <c r="E496" s="1">
        <v>0</v>
      </c>
      <c r="F496" s="1">
        <v>4</v>
      </c>
      <c r="G496" s="1">
        <v>4</v>
      </c>
      <c r="H496" s="1">
        <v>2</v>
      </c>
      <c r="I496" s="1" t="s">
        <v>57</v>
      </c>
      <c r="J496" s="1" t="s">
        <v>56</v>
      </c>
      <c r="K496" s="6">
        <v>357.63524999999998</v>
      </c>
      <c r="L496" s="6">
        <v>462.59311111111111</v>
      </c>
      <c r="M496" s="1" t="s">
        <v>46</v>
      </c>
      <c r="N496" s="1" t="s">
        <v>40</v>
      </c>
      <c r="O496" s="6">
        <v>0</v>
      </c>
      <c r="P496" s="6">
        <v>0</v>
      </c>
      <c r="Q496" s="6">
        <v>153.09733333333332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18.666666666666668</v>
      </c>
      <c r="X496" s="6">
        <v>0</v>
      </c>
      <c r="Y496" s="6">
        <v>0</v>
      </c>
      <c r="Z496" s="6">
        <v>186.42032457369356</v>
      </c>
      <c r="AA496" s="1">
        <v>36</v>
      </c>
      <c r="AB496" s="6">
        <v>6.739541309922167</v>
      </c>
      <c r="AC496" s="1" t="s">
        <v>41</v>
      </c>
      <c r="AD496" s="1" t="s">
        <v>53</v>
      </c>
      <c r="AE496" s="1" t="s">
        <v>52</v>
      </c>
      <c r="AF496" s="1" t="s">
        <v>44</v>
      </c>
      <c r="AG496" s="7">
        <v>0</v>
      </c>
      <c r="AH496" s="8">
        <v>0.26296019554138178</v>
      </c>
      <c r="AI496" s="9">
        <v>327.567138671875</v>
      </c>
      <c r="AJ496" s="10">
        <v>0.1009702676345595</v>
      </c>
    </row>
    <row r="497" spans="1:36" x14ac:dyDescent="0.35">
      <c r="A497" s="1">
        <v>496</v>
      </c>
      <c r="B497" s="1">
        <v>63</v>
      </c>
      <c r="C497" s="1" t="s">
        <v>35</v>
      </c>
      <c r="D497" s="1" t="s">
        <v>36</v>
      </c>
      <c r="E497" s="1">
        <v>2</v>
      </c>
      <c r="F497" s="1">
        <v>2</v>
      </c>
      <c r="G497" s="1">
        <v>2</v>
      </c>
      <c r="H497" s="1">
        <v>4</v>
      </c>
      <c r="I497" s="1" t="s">
        <v>62</v>
      </c>
      <c r="J497" s="1" t="s">
        <v>63</v>
      </c>
      <c r="K497" s="6">
        <v>675.82600000000002</v>
      </c>
      <c r="L497" s="6">
        <v>374.26533333333333</v>
      </c>
      <c r="M497" s="1" t="s">
        <v>64</v>
      </c>
      <c r="N497" s="1" t="s">
        <v>40</v>
      </c>
      <c r="O497" s="6">
        <v>0</v>
      </c>
      <c r="P497" s="6">
        <v>888.88888888888891</v>
      </c>
      <c r="Q497" s="6">
        <v>306.51777777777778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141.55555555555554</v>
      </c>
      <c r="X497" s="6">
        <v>0</v>
      </c>
      <c r="Y497" s="6">
        <v>0</v>
      </c>
      <c r="Z497" s="6">
        <v>766.56496167498801</v>
      </c>
      <c r="AA497" s="1">
        <v>24</v>
      </c>
      <c r="AB497" s="6">
        <v>38.270067312914641</v>
      </c>
      <c r="AC497" s="1" t="s">
        <v>41</v>
      </c>
      <c r="AD497" s="1" t="s">
        <v>49</v>
      </c>
      <c r="AE497" s="1" t="s">
        <v>43</v>
      </c>
      <c r="AF497" s="1" t="s">
        <v>44</v>
      </c>
      <c r="AG497" s="7">
        <v>0</v>
      </c>
      <c r="AH497" s="8">
        <v>9.8892040550708771E-2</v>
      </c>
      <c r="AI497" s="9">
        <v>563.30450439453125</v>
      </c>
      <c r="AJ497" s="10">
        <v>5.5555803671131179E-2</v>
      </c>
    </row>
    <row r="498" spans="1:36" x14ac:dyDescent="0.35">
      <c r="A498" s="1">
        <v>497</v>
      </c>
      <c r="B498" s="1">
        <v>37</v>
      </c>
      <c r="C498" s="1" t="s">
        <v>50</v>
      </c>
      <c r="D498" s="1" t="s">
        <v>36</v>
      </c>
      <c r="E498" s="1">
        <v>3</v>
      </c>
      <c r="F498" s="1">
        <v>0</v>
      </c>
      <c r="G498" s="1">
        <v>0</v>
      </c>
      <c r="H498" s="1">
        <v>3</v>
      </c>
      <c r="I498" s="1" t="s">
        <v>37</v>
      </c>
      <c r="J498" s="1" t="s">
        <v>56</v>
      </c>
      <c r="K498" s="6">
        <v>1116.25125</v>
      </c>
      <c r="L498" s="6">
        <v>1178.2704444444444</v>
      </c>
      <c r="M498" s="1" t="s">
        <v>64</v>
      </c>
      <c r="N498" s="1" t="s">
        <v>47</v>
      </c>
      <c r="O498" s="6">
        <v>0</v>
      </c>
      <c r="P498" s="6">
        <v>0</v>
      </c>
      <c r="Q498" s="6">
        <v>702.96199999999999</v>
      </c>
      <c r="R498" s="6">
        <v>0</v>
      </c>
      <c r="S498" s="6">
        <v>0</v>
      </c>
      <c r="T498" s="6">
        <v>0</v>
      </c>
      <c r="U498" s="6">
        <v>44.444444444444443</v>
      </c>
      <c r="V498" s="6">
        <v>0</v>
      </c>
      <c r="W498" s="6">
        <v>13.111111111111111</v>
      </c>
      <c r="X498" s="6">
        <v>0</v>
      </c>
      <c r="Y498" s="6">
        <v>0</v>
      </c>
      <c r="Z498" s="6">
        <v>798.37994632801713</v>
      </c>
      <c r="AA498" s="1">
        <v>36</v>
      </c>
      <c r="AB498" s="6">
        <v>28.86334760759453</v>
      </c>
      <c r="AC498" s="1" t="s">
        <v>41</v>
      </c>
      <c r="AD498" s="1" t="s">
        <v>49</v>
      </c>
      <c r="AE498" s="1" t="s">
        <v>52</v>
      </c>
      <c r="AF498" s="1" t="s">
        <v>54</v>
      </c>
      <c r="AG498" s="7">
        <v>0</v>
      </c>
      <c r="AH498" s="8">
        <v>5.8190442621707923E-2</v>
      </c>
      <c r="AI498" s="9">
        <v>542.2537841796875</v>
      </c>
      <c r="AJ498" s="10">
        <v>0.42072036903252319</v>
      </c>
    </row>
    <row r="499" spans="1:36" x14ac:dyDescent="0.35">
      <c r="A499" s="1">
        <v>498</v>
      </c>
      <c r="B499" s="1">
        <v>26</v>
      </c>
      <c r="C499" s="1" t="s">
        <v>35</v>
      </c>
      <c r="D499" s="1" t="s">
        <v>51</v>
      </c>
      <c r="E499" s="1">
        <v>0</v>
      </c>
      <c r="F499" s="1">
        <v>0</v>
      </c>
      <c r="G499" s="1">
        <v>0</v>
      </c>
      <c r="H499" s="1">
        <v>3</v>
      </c>
      <c r="I499" s="1" t="s">
        <v>57</v>
      </c>
      <c r="J499" s="1" t="s">
        <v>56</v>
      </c>
      <c r="K499" s="6">
        <v>570.79174999999998</v>
      </c>
      <c r="L499" s="6">
        <v>362.23355555555554</v>
      </c>
      <c r="M499" s="1" t="s">
        <v>46</v>
      </c>
      <c r="N499" s="1" t="s">
        <v>40</v>
      </c>
      <c r="O499" s="6">
        <v>0</v>
      </c>
      <c r="P499" s="6">
        <v>32.222222222222221</v>
      </c>
      <c r="Q499" s="6">
        <v>295.71422222222225</v>
      </c>
      <c r="R499" s="6">
        <v>0</v>
      </c>
      <c r="S499" s="6">
        <v>0</v>
      </c>
      <c r="T499" s="6">
        <v>1777.7777777777778</v>
      </c>
      <c r="U499" s="6">
        <v>400</v>
      </c>
      <c r="V499" s="6">
        <v>0</v>
      </c>
      <c r="W499" s="6">
        <v>40.444444444444443</v>
      </c>
      <c r="X499" s="6">
        <v>0</v>
      </c>
      <c r="Y499" s="6">
        <v>0</v>
      </c>
      <c r="Z499" s="6">
        <v>602.96016836970978</v>
      </c>
      <c r="AA499" s="1">
        <v>24</v>
      </c>
      <c r="AB499" s="6">
        <v>30.102244929241539</v>
      </c>
      <c r="AC499" s="1" t="s">
        <v>48</v>
      </c>
      <c r="AD499" s="1" t="s">
        <v>53</v>
      </c>
      <c r="AE499" s="1" t="s">
        <v>43</v>
      </c>
      <c r="AF499" s="1" t="s">
        <v>44</v>
      </c>
      <c r="AG499" s="7">
        <v>1</v>
      </c>
      <c r="AH499" s="8">
        <v>0.14644086360931399</v>
      </c>
      <c r="AI499" s="9">
        <v>373.71261596679688</v>
      </c>
      <c r="AJ499" s="10">
        <v>4.0710402511405196E-3</v>
      </c>
    </row>
    <row r="500" spans="1:36" x14ac:dyDescent="0.35">
      <c r="A500" s="1">
        <v>499</v>
      </c>
      <c r="B500" s="1">
        <v>43</v>
      </c>
      <c r="C500" s="1" t="s">
        <v>35</v>
      </c>
      <c r="D500" s="1" t="s">
        <v>59</v>
      </c>
      <c r="E500" s="1">
        <v>0</v>
      </c>
      <c r="F500" s="1">
        <v>2</v>
      </c>
      <c r="G500" s="1">
        <v>2</v>
      </c>
      <c r="H500" s="1">
        <v>3</v>
      </c>
      <c r="I500" s="1" t="s">
        <v>37</v>
      </c>
      <c r="J500" s="1" t="s">
        <v>56</v>
      </c>
      <c r="K500" s="6">
        <v>1166.6669999999999</v>
      </c>
      <c r="L500" s="6">
        <v>907.53355555555561</v>
      </c>
      <c r="M500" s="1" t="s">
        <v>46</v>
      </c>
      <c r="N500" s="1" t="s">
        <v>47</v>
      </c>
      <c r="O500" s="6">
        <v>0</v>
      </c>
      <c r="P500" s="6">
        <v>0</v>
      </c>
      <c r="Q500" s="6">
        <v>254.608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747.97070016272585</v>
      </c>
      <c r="AA500" s="1">
        <v>36</v>
      </c>
      <c r="AB500" s="6">
        <v>27.040932601559522</v>
      </c>
      <c r="AC500" s="1" t="s">
        <v>48</v>
      </c>
      <c r="AD500" s="1" t="s">
        <v>49</v>
      </c>
      <c r="AE500" s="1" t="s">
        <v>52</v>
      </c>
      <c r="AF500" s="1" t="s">
        <v>44</v>
      </c>
      <c r="AG500" s="7">
        <v>1</v>
      </c>
      <c r="AH500" s="8">
        <v>6.0962378978729248E-2</v>
      </c>
      <c r="AI500" s="9">
        <v>548.6348876953125</v>
      </c>
      <c r="AJ500" s="10">
        <v>0.39851987108064257</v>
      </c>
    </row>
    <row r="501" spans="1:36" x14ac:dyDescent="0.35">
      <c r="A501" s="1">
        <v>500</v>
      </c>
      <c r="B501" s="1">
        <v>49</v>
      </c>
      <c r="C501" s="1" t="s">
        <v>50</v>
      </c>
      <c r="D501" s="1" t="s">
        <v>51</v>
      </c>
      <c r="E501" s="1">
        <v>3</v>
      </c>
      <c r="F501" s="1">
        <v>0</v>
      </c>
      <c r="G501" s="1">
        <v>0</v>
      </c>
      <c r="H501" s="1">
        <v>3</v>
      </c>
      <c r="I501" s="1" t="s">
        <v>37</v>
      </c>
      <c r="J501" s="1" t="s">
        <v>38</v>
      </c>
      <c r="K501" s="6">
        <v>237.14975000000001</v>
      </c>
      <c r="L501" s="6">
        <v>265.20711111111109</v>
      </c>
      <c r="M501" s="1" t="s">
        <v>64</v>
      </c>
      <c r="N501" s="1" t="s">
        <v>40</v>
      </c>
      <c r="O501" s="6">
        <v>0</v>
      </c>
      <c r="P501" s="6">
        <v>0</v>
      </c>
      <c r="Q501" s="6">
        <v>34.041111111111114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48.888888888888886</v>
      </c>
      <c r="X501" s="6">
        <v>0</v>
      </c>
      <c r="Y501" s="6">
        <v>0</v>
      </c>
      <c r="Z501" s="6">
        <v>99.23061186021792</v>
      </c>
      <c r="AA501" s="1">
        <v>24</v>
      </c>
      <c r="AB501" s="6">
        <v>4.9539991850062606</v>
      </c>
      <c r="AC501" s="1" t="s">
        <v>48</v>
      </c>
      <c r="AD501" s="1" t="s">
        <v>70</v>
      </c>
      <c r="AE501" s="1" t="s">
        <v>43</v>
      </c>
      <c r="AF501" s="1" t="s">
        <v>44</v>
      </c>
      <c r="AG501" s="7">
        <v>0</v>
      </c>
      <c r="AH501" s="8">
        <v>0.26741853356361389</v>
      </c>
      <c r="AI501" s="9">
        <v>368.58709716796881</v>
      </c>
      <c r="AJ501" s="10">
        <v>0.36213740741367428</v>
      </c>
    </row>
    <row r="502" spans="1:36" x14ac:dyDescent="0.35">
      <c r="A502" s="1">
        <v>501</v>
      </c>
      <c r="B502" s="1">
        <v>24</v>
      </c>
      <c r="C502" s="1" t="s">
        <v>35</v>
      </c>
      <c r="D502" s="1" t="s">
        <v>36</v>
      </c>
      <c r="E502" s="1">
        <v>1</v>
      </c>
      <c r="F502" s="1">
        <v>0</v>
      </c>
      <c r="G502" s="1">
        <v>0</v>
      </c>
      <c r="H502" s="1">
        <v>3</v>
      </c>
      <c r="I502" s="1" t="s">
        <v>37</v>
      </c>
      <c r="J502" s="1" t="s">
        <v>38</v>
      </c>
      <c r="K502" s="6">
        <v>380.76900000000001</v>
      </c>
      <c r="L502" s="6">
        <v>309.97088888888891</v>
      </c>
      <c r="M502" s="1" t="s">
        <v>46</v>
      </c>
      <c r="N502" s="1" t="s">
        <v>40</v>
      </c>
      <c r="O502" s="6">
        <v>0</v>
      </c>
      <c r="P502" s="6">
        <v>0</v>
      </c>
      <c r="Q502" s="6">
        <v>210.59800000000001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42.444444444444443</v>
      </c>
      <c r="X502" s="6">
        <v>0</v>
      </c>
      <c r="Y502" s="6">
        <v>0</v>
      </c>
      <c r="Z502" s="6">
        <v>303.77957179577521</v>
      </c>
      <c r="AA502" s="1">
        <v>36</v>
      </c>
      <c r="AB502" s="6">
        <v>10.982359235292311</v>
      </c>
      <c r="AC502" s="1" t="s">
        <v>48</v>
      </c>
      <c r="AD502" s="1" t="s">
        <v>49</v>
      </c>
      <c r="AE502" s="1" t="s">
        <v>43</v>
      </c>
      <c r="AF502" s="1" t="s">
        <v>75</v>
      </c>
      <c r="AG502" s="7">
        <v>0</v>
      </c>
      <c r="AH502" s="8">
        <v>0.2128039747476578</v>
      </c>
      <c r="AI502" s="9">
        <v>358.91983032226563</v>
      </c>
      <c r="AJ502" s="10">
        <v>8.6993193157655427E-2</v>
      </c>
    </row>
    <row r="503" spans="1:36" x14ac:dyDescent="0.35">
      <c r="A503" s="1">
        <v>502</v>
      </c>
      <c r="B503" s="1">
        <v>33</v>
      </c>
      <c r="C503" s="1" t="s">
        <v>60</v>
      </c>
      <c r="D503" s="1" t="s">
        <v>59</v>
      </c>
      <c r="E503" s="1">
        <v>2</v>
      </c>
      <c r="F503" s="1">
        <v>3</v>
      </c>
      <c r="G503" s="1">
        <v>3</v>
      </c>
      <c r="H503" s="1">
        <v>3</v>
      </c>
      <c r="I503" s="1" t="s">
        <v>37</v>
      </c>
      <c r="J503" s="1" t="s">
        <v>56</v>
      </c>
      <c r="K503" s="6">
        <v>233.18125000000001</v>
      </c>
      <c r="L503" s="6">
        <v>278.20133333333331</v>
      </c>
      <c r="M503" s="1" t="s">
        <v>46</v>
      </c>
      <c r="N503" s="1" t="s">
        <v>47</v>
      </c>
      <c r="O503" s="6">
        <v>0</v>
      </c>
      <c r="P503" s="6">
        <v>0</v>
      </c>
      <c r="Q503" s="6">
        <v>0.62244444444444447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204.44444444444446</v>
      </c>
      <c r="X503" s="6">
        <v>0</v>
      </c>
      <c r="Y503" s="6">
        <v>0</v>
      </c>
      <c r="Z503" s="6">
        <v>107.57708751858353</v>
      </c>
      <c r="AA503" s="1">
        <v>18</v>
      </c>
      <c r="AB503" s="6">
        <v>6.8640401691479607</v>
      </c>
      <c r="AC503" s="1" t="s">
        <v>41</v>
      </c>
      <c r="AD503" s="1" t="s">
        <v>53</v>
      </c>
      <c r="AE503" s="1" t="s">
        <v>43</v>
      </c>
      <c r="AF503" s="1" t="s">
        <v>44</v>
      </c>
      <c r="AG503" s="7">
        <v>0</v>
      </c>
      <c r="AH503" s="8">
        <v>0.30835717916488647</v>
      </c>
      <c r="AI503" s="9">
        <v>319.82797241210938</v>
      </c>
      <c r="AJ503" s="10">
        <v>0.15255084067888849</v>
      </c>
    </row>
    <row r="504" spans="1:36" x14ac:dyDescent="0.35">
      <c r="A504" s="1">
        <v>503</v>
      </c>
      <c r="B504" s="1">
        <v>62</v>
      </c>
      <c r="C504" s="1" t="s">
        <v>50</v>
      </c>
      <c r="D504" s="1" t="s">
        <v>51</v>
      </c>
      <c r="E504" s="1">
        <v>1</v>
      </c>
      <c r="F504" s="1">
        <v>0</v>
      </c>
      <c r="G504" s="1">
        <v>0</v>
      </c>
      <c r="H504" s="1">
        <v>3</v>
      </c>
      <c r="I504" s="1" t="s">
        <v>37</v>
      </c>
      <c r="J504" s="1" t="s">
        <v>69</v>
      </c>
      <c r="K504" s="6">
        <v>1258.84825</v>
      </c>
      <c r="L504" s="6">
        <v>1125.182</v>
      </c>
      <c r="M504" s="1" t="s">
        <v>46</v>
      </c>
      <c r="N504" s="1" t="s">
        <v>40</v>
      </c>
      <c r="O504" s="6">
        <v>0</v>
      </c>
      <c r="P504" s="6">
        <v>5555.5555555555557</v>
      </c>
      <c r="Q504" s="6">
        <v>261.38333333333333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225.33333333333334</v>
      </c>
      <c r="X504" s="6">
        <v>0</v>
      </c>
      <c r="Y504" s="6">
        <v>0</v>
      </c>
      <c r="Z504" s="6">
        <v>854.77301188619583</v>
      </c>
      <c r="AA504" s="1">
        <v>24</v>
      </c>
      <c r="AB504" s="6">
        <v>42.673775006190532</v>
      </c>
      <c r="AC504" s="1" t="s">
        <v>48</v>
      </c>
      <c r="AD504" s="1" t="s">
        <v>71</v>
      </c>
      <c r="AE504" s="1" t="s">
        <v>79</v>
      </c>
      <c r="AF504" s="1" t="s">
        <v>58</v>
      </c>
      <c r="AG504" s="7">
        <v>0</v>
      </c>
      <c r="AH504" s="8">
        <v>4.2716000229120248E-2</v>
      </c>
      <c r="AI504" s="9">
        <v>585.32257080078125</v>
      </c>
      <c r="AJ504" s="10">
        <v>6.407753873409075E-2</v>
      </c>
    </row>
    <row r="505" spans="1:36" x14ac:dyDescent="0.35">
      <c r="A505" s="1">
        <v>504</v>
      </c>
      <c r="B505" s="1">
        <v>62</v>
      </c>
      <c r="C505" s="1" t="s">
        <v>60</v>
      </c>
      <c r="D505" s="1" t="s">
        <v>55</v>
      </c>
      <c r="E505" s="1">
        <v>1</v>
      </c>
      <c r="F505" s="1">
        <v>0</v>
      </c>
      <c r="G505" s="1">
        <v>0</v>
      </c>
      <c r="H505" s="1">
        <v>4</v>
      </c>
      <c r="I505" s="1" t="s">
        <v>57</v>
      </c>
      <c r="J505" s="1" t="s">
        <v>38</v>
      </c>
      <c r="K505" s="6">
        <v>1967.28225</v>
      </c>
      <c r="L505" s="6">
        <v>902.22533333333331</v>
      </c>
      <c r="M505" s="1" t="s">
        <v>64</v>
      </c>
      <c r="N505" s="1" t="s">
        <v>47</v>
      </c>
      <c r="O505" s="6">
        <v>0</v>
      </c>
      <c r="P505" s="6">
        <v>0</v>
      </c>
      <c r="Q505" s="6">
        <v>1278.568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25.333333333333332</v>
      </c>
      <c r="X505" s="6">
        <v>0</v>
      </c>
      <c r="Y505" s="6">
        <v>0</v>
      </c>
      <c r="Z505" s="6">
        <v>1805.8301628565584</v>
      </c>
      <c r="AA505" s="1">
        <v>36</v>
      </c>
      <c r="AB505" s="6">
        <v>65.285086318279426</v>
      </c>
      <c r="AC505" s="1" t="s">
        <v>41</v>
      </c>
      <c r="AD505" s="1" t="s">
        <v>49</v>
      </c>
      <c r="AE505" s="1" t="s">
        <v>43</v>
      </c>
      <c r="AF505" s="1" t="s">
        <v>44</v>
      </c>
      <c r="AG505" s="7">
        <v>1</v>
      </c>
      <c r="AH505" s="8">
        <v>9.0151065960526466E-3</v>
      </c>
      <c r="AI505" s="9">
        <v>812.32769775390625</v>
      </c>
      <c r="AJ505" s="10">
        <v>0.1716586689332934</v>
      </c>
    </row>
    <row r="506" spans="1:36" x14ac:dyDescent="0.35">
      <c r="A506" s="1">
        <v>505</v>
      </c>
      <c r="B506" s="1">
        <v>38</v>
      </c>
      <c r="C506" s="1" t="s">
        <v>35</v>
      </c>
      <c r="D506" s="1" t="s">
        <v>36</v>
      </c>
      <c r="E506" s="1">
        <v>0</v>
      </c>
      <c r="F506" s="1">
        <v>1</v>
      </c>
      <c r="G506" s="1">
        <v>1</v>
      </c>
      <c r="H506" s="1">
        <v>2</v>
      </c>
      <c r="I506" s="1" t="s">
        <v>37</v>
      </c>
      <c r="J506" s="1" t="s">
        <v>38</v>
      </c>
      <c r="K506" s="6">
        <v>868.59825000000001</v>
      </c>
      <c r="L506" s="6">
        <v>553.05711111111111</v>
      </c>
      <c r="M506" s="1" t="s">
        <v>46</v>
      </c>
      <c r="N506" s="1" t="s">
        <v>66</v>
      </c>
      <c r="O506" s="6">
        <v>0</v>
      </c>
      <c r="P506" s="6">
        <v>0</v>
      </c>
      <c r="Q506" s="6">
        <v>262.63133333333332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1006.5320582017404</v>
      </c>
      <c r="AA506" s="1">
        <v>36</v>
      </c>
      <c r="AB506" s="6">
        <v>36.388545087689785</v>
      </c>
      <c r="AC506" s="1" t="s">
        <v>48</v>
      </c>
      <c r="AD506" s="1" t="s">
        <v>49</v>
      </c>
      <c r="AE506" s="1" t="s">
        <v>52</v>
      </c>
      <c r="AF506" s="1" t="s">
        <v>75</v>
      </c>
      <c r="AG506" s="7">
        <v>1</v>
      </c>
      <c r="AH506" s="8">
        <v>7.6264798641204834E-2</v>
      </c>
      <c r="AI506" s="9">
        <v>486.61599731445313</v>
      </c>
      <c r="AJ506" s="10">
        <v>0.21974106071182409</v>
      </c>
    </row>
    <row r="507" spans="1:36" x14ac:dyDescent="0.35">
      <c r="A507" s="1">
        <v>506</v>
      </c>
      <c r="B507" s="1">
        <v>37</v>
      </c>
      <c r="C507" s="1" t="s">
        <v>35</v>
      </c>
      <c r="D507" s="1" t="s">
        <v>59</v>
      </c>
      <c r="E507" s="1">
        <v>1</v>
      </c>
      <c r="F507" s="1">
        <v>0</v>
      </c>
      <c r="G507" s="1">
        <v>0</v>
      </c>
      <c r="H507" s="1">
        <v>3</v>
      </c>
      <c r="I507" s="1" t="s">
        <v>67</v>
      </c>
      <c r="J507" s="1" t="s">
        <v>38</v>
      </c>
      <c r="K507" s="6">
        <v>1090.77675</v>
      </c>
      <c r="L507" s="6">
        <v>625.39555555555557</v>
      </c>
      <c r="M507" s="1" t="s">
        <v>39</v>
      </c>
      <c r="N507" s="1" t="s">
        <v>47</v>
      </c>
      <c r="O507" s="6">
        <v>0</v>
      </c>
      <c r="P507" s="6">
        <v>0</v>
      </c>
      <c r="Q507" s="6">
        <v>96.673111111111112</v>
      </c>
      <c r="R507" s="6">
        <v>0</v>
      </c>
      <c r="S507" s="6">
        <v>0</v>
      </c>
      <c r="T507" s="6">
        <v>1777.7777777777778</v>
      </c>
      <c r="U507" s="6">
        <v>0</v>
      </c>
      <c r="V507" s="6">
        <v>0</v>
      </c>
      <c r="W507" s="6">
        <v>224.22222222222223</v>
      </c>
      <c r="X507" s="6">
        <v>0</v>
      </c>
      <c r="Y507" s="6">
        <v>0</v>
      </c>
      <c r="Z507" s="6">
        <v>755.66720686189592</v>
      </c>
      <c r="AA507" s="1">
        <v>36</v>
      </c>
      <c r="AB507" s="6">
        <v>27.319179755992749</v>
      </c>
      <c r="AC507" s="1" t="s">
        <v>48</v>
      </c>
      <c r="AD507" s="1" t="s">
        <v>70</v>
      </c>
      <c r="AE507" s="1" t="s">
        <v>68</v>
      </c>
      <c r="AF507" s="1" t="s">
        <v>44</v>
      </c>
      <c r="AG507" s="7">
        <v>1</v>
      </c>
      <c r="AH507" s="8">
        <v>7.0056818425655365E-2</v>
      </c>
      <c r="AI507" s="9">
        <v>513.84735107421875</v>
      </c>
      <c r="AJ507" s="10">
        <v>6.9659132164359816E-2</v>
      </c>
    </row>
    <row r="508" spans="1:36" x14ac:dyDescent="0.35">
      <c r="A508" s="1">
        <v>507</v>
      </c>
      <c r="B508" s="1">
        <v>49</v>
      </c>
      <c r="C508" s="1" t="s">
        <v>50</v>
      </c>
      <c r="D508" s="1" t="s">
        <v>55</v>
      </c>
      <c r="E508" s="1">
        <v>1</v>
      </c>
      <c r="F508" s="1">
        <v>0</v>
      </c>
      <c r="G508" s="1">
        <v>0</v>
      </c>
      <c r="H508" s="1">
        <v>3</v>
      </c>
      <c r="I508" s="1" t="s">
        <v>62</v>
      </c>
      <c r="J508" s="1" t="s">
        <v>56</v>
      </c>
      <c r="K508" s="6">
        <v>1290.69075</v>
      </c>
      <c r="L508" s="6">
        <v>677.08244444444449</v>
      </c>
      <c r="M508" s="1" t="s">
        <v>46</v>
      </c>
      <c r="N508" s="1" t="s">
        <v>40</v>
      </c>
      <c r="O508" s="6">
        <v>0</v>
      </c>
      <c r="P508" s="6">
        <v>0</v>
      </c>
      <c r="Q508" s="6">
        <v>326.56555555555553</v>
      </c>
      <c r="R508" s="6">
        <v>0</v>
      </c>
      <c r="S508" s="6">
        <v>0</v>
      </c>
      <c r="T508" s="6">
        <v>0</v>
      </c>
      <c r="U508" s="6">
        <v>622.22222222222217</v>
      </c>
      <c r="V508" s="6">
        <v>0</v>
      </c>
      <c r="W508" s="6">
        <v>96.444444444444443</v>
      </c>
      <c r="X508" s="6">
        <v>0</v>
      </c>
      <c r="Y508" s="6">
        <v>0</v>
      </c>
      <c r="Z508" s="6">
        <v>2105.0162363205231</v>
      </c>
      <c r="AA508" s="1">
        <v>36</v>
      </c>
      <c r="AB508" s="6">
        <v>76.101379584986532</v>
      </c>
      <c r="AC508" s="1" t="s">
        <v>41</v>
      </c>
      <c r="AD508" s="1" t="s">
        <v>49</v>
      </c>
      <c r="AE508" s="1" t="s">
        <v>43</v>
      </c>
      <c r="AF508" s="1" t="s">
        <v>44</v>
      </c>
      <c r="AG508" s="7">
        <v>1</v>
      </c>
      <c r="AH508" s="8">
        <v>1.6483437269926071E-2</v>
      </c>
      <c r="AI508" s="9">
        <v>705.10076904296875</v>
      </c>
      <c r="AJ508" s="10">
        <v>0.33181930340941179</v>
      </c>
    </row>
    <row r="509" spans="1:36" x14ac:dyDescent="0.35">
      <c r="A509" s="1">
        <v>508</v>
      </c>
      <c r="B509" s="1">
        <v>54</v>
      </c>
      <c r="C509" s="1" t="s">
        <v>35</v>
      </c>
      <c r="D509" s="1" t="s">
        <v>51</v>
      </c>
      <c r="E509" s="1">
        <v>1</v>
      </c>
      <c r="F509" s="1">
        <v>0</v>
      </c>
      <c r="G509" s="1">
        <v>0</v>
      </c>
      <c r="H509" s="1">
        <v>3</v>
      </c>
      <c r="I509" s="1" t="s">
        <v>62</v>
      </c>
      <c r="J509" s="1" t="s">
        <v>69</v>
      </c>
      <c r="K509" s="6">
        <v>613.02700000000004</v>
      </c>
      <c r="L509" s="6">
        <v>423.72844444444445</v>
      </c>
      <c r="M509" s="1" t="s">
        <v>64</v>
      </c>
      <c r="N509" s="1" t="s">
        <v>66</v>
      </c>
      <c r="O509" s="6">
        <v>0</v>
      </c>
      <c r="P509" s="6">
        <v>0</v>
      </c>
      <c r="Q509" s="6">
        <v>343.72088888888891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493.75914168085313</v>
      </c>
      <c r="AA509" s="1">
        <v>36</v>
      </c>
      <c r="AB509" s="6">
        <v>17.850575789521006</v>
      </c>
      <c r="AC509" s="1" t="s">
        <v>41</v>
      </c>
      <c r="AD509" s="1" t="s">
        <v>73</v>
      </c>
      <c r="AE509" s="1" t="s">
        <v>52</v>
      </c>
      <c r="AF509" s="1" t="s">
        <v>44</v>
      </c>
      <c r="AG509" s="7">
        <v>0</v>
      </c>
      <c r="AH509" s="8">
        <v>0.12748321890830991</v>
      </c>
      <c r="AI509" s="9">
        <v>485.87893676757813</v>
      </c>
      <c r="AJ509" s="10">
        <v>0.14210328621569129</v>
      </c>
    </row>
    <row r="510" spans="1:36" x14ac:dyDescent="0.35">
      <c r="A510" s="1">
        <v>509</v>
      </c>
      <c r="B510" s="1">
        <v>26</v>
      </c>
      <c r="C510" s="1" t="s">
        <v>50</v>
      </c>
      <c r="D510" s="1" t="s">
        <v>51</v>
      </c>
      <c r="E510" s="1">
        <v>3</v>
      </c>
      <c r="F510" s="1">
        <v>1</v>
      </c>
      <c r="G510" s="1">
        <v>1</v>
      </c>
      <c r="H510" s="1">
        <v>4</v>
      </c>
      <c r="I510" s="1" t="s">
        <v>62</v>
      </c>
      <c r="J510" s="1" t="s">
        <v>56</v>
      </c>
      <c r="K510" s="6">
        <v>54.338250000000002</v>
      </c>
      <c r="L510" s="6">
        <v>66.231111111111105</v>
      </c>
      <c r="M510" s="1" t="s">
        <v>64</v>
      </c>
      <c r="N510" s="1" t="s">
        <v>40</v>
      </c>
      <c r="O510" s="6">
        <v>0</v>
      </c>
      <c r="P510" s="6">
        <v>0</v>
      </c>
      <c r="Q510" s="6">
        <v>32.537999999999997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40.444444444444443</v>
      </c>
      <c r="X510" s="6">
        <v>0</v>
      </c>
      <c r="Y510" s="6">
        <v>0</v>
      </c>
      <c r="Z510" s="6">
        <v>29.879392740835527</v>
      </c>
      <c r="AA510" s="1">
        <v>12</v>
      </c>
      <c r="AB510" s="6">
        <v>2.7393425145222299</v>
      </c>
      <c r="AC510" s="1" t="s">
        <v>48</v>
      </c>
      <c r="AD510" s="1" t="s">
        <v>53</v>
      </c>
      <c r="AE510" s="1" t="s">
        <v>43</v>
      </c>
      <c r="AF510" s="1" t="s">
        <v>75</v>
      </c>
      <c r="AG510" s="7">
        <v>0</v>
      </c>
      <c r="AH510" s="8">
        <v>0.36997872591018682</v>
      </c>
      <c r="AI510" s="9">
        <v>279.69775390625</v>
      </c>
      <c r="AJ510" s="10">
        <v>0.1382580260440357</v>
      </c>
    </row>
    <row r="511" spans="1:36" x14ac:dyDescent="0.35">
      <c r="A511" s="1">
        <v>510</v>
      </c>
      <c r="B511" s="1">
        <v>57</v>
      </c>
      <c r="C511" s="1" t="s">
        <v>35</v>
      </c>
      <c r="D511" s="1" t="s">
        <v>51</v>
      </c>
      <c r="E511" s="1">
        <v>2</v>
      </c>
      <c r="F511" s="1">
        <v>1</v>
      </c>
      <c r="G511" s="1">
        <v>1</v>
      </c>
      <c r="H511" s="1">
        <v>2</v>
      </c>
      <c r="I511" s="1" t="s">
        <v>61</v>
      </c>
      <c r="J511" s="1" t="s">
        <v>69</v>
      </c>
      <c r="K511" s="6">
        <v>354.57049999999998</v>
      </c>
      <c r="L511" s="6">
        <v>414.72</v>
      </c>
      <c r="M511" s="1" t="s">
        <v>46</v>
      </c>
      <c r="N511" s="1" t="s">
        <v>47</v>
      </c>
      <c r="O511" s="6">
        <v>0</v>
      </c>
      <c r="P511" s="6">
        <v>2888.8888888888887</v>
      </c>
      <c r="Q511" s="6">
        <v>175.93688888888889</v>
      </c>
      <c r="R511" s="6">
        <v>0</v>
      </c>
      <c r="S511" s="6">
        <v>0</v>
      </c>
      <c r="T511" s="6">
        <v>888.88888888888891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163.95328034424099</v>
      </c>
      <c r="AA511" s="1">
        <v>48</v>
      </c>
      <c r="AB511" s="6">
        <v>4.8161275458689872</v>
      </c>
      <c r="AC511" s="1" t="s">
        <v>48</v>
      </c>
      <c r="AD511" s="1" t="s">
        <v>49</v>
      </c>
      <c r="AE511" s="1" t="s">
        <v>52</v>
      </c>
      <c r="AF511" s="1" t="s">
        <v>75</v>
      </c>
      <c r="AG511" s="7">
        <v>0</v>
      </c>
      <c r="AH511" s="8">
        <v>0.20902533829212189</v>
      </c>
      <c r="AI511" s="9">
        <v>451.47427368164063</v>
      </c>
      <c r="AJ511" s="10">
        <v>0.36257911961395439</v>
      </c>
    </row>
    <row r="512" spans="1:36" x14ac:dyDescent="0.35">
      <c r="A512" s="1">
        <v>511</v>
      </c>
      <c r="B512" s="1">
        <v>52</v>
      </c>
      <c r="C512" s="1" t="s">
        <v>35</v>
      </c>
      <c r="D512" s="1" t="s">
        <v>59</v>
      </c>
      <c r="E512" s="1">
        <v>0</v>
      </c>
      <c r="F512" s="1">
        <v>0</v>
      </c>
      <c r="G512" s="1">
        <v>0</v>
      </c>
      <c r="H512" s="1">
        <v>2</v>
      </c>
      <c r="I512" s="1" t="s">
        <v>67</v>
      </c>
      <c r="J512" s="1" t="s">
        <v>38</v>
      </c>
      <c r="K512" s="6">
        <v>942.44925000000001</v>
      </c>
      <c r="L512" s="6">
        <v>696.79555555555555</v>
      </c>
      <c r="M512" s="1" t="s">
        <v>46</v>
      </c>
      <c r="N512" s="1" t="s">
        <v>66</v>
      </c>
      <c r="O512" s="6">
        <v>0</v>
      </c>
      <c r="P512" s="6">
        <v>527.77777777777783</v>
      </c>
      <c r="Q512" s="6">
        <v>116.3531111111111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688.88888888888891</v>
      </c>
      <c r="X512" s="6">
        <v>0</v>
      </c>
      <c r="Y512" s="6">
        <v>0</v>
      </c>
      <c r="Z512" s="6">
        <v>615.289718248648</v>
      </c>
      <c r="AA512" s="1">
        <v>48</v>
      </c>
      <c r="AB512" s="6">
        <v>18.074135232460268</v>
      </c>
      <c r="AC512" s="1" t="s">
        <v>48</v>
      </c>
      <c r="AD512" s="1" t="s">
        <v>53</v>
      </c>
      <c r="AE512" s="1" t="s">
        <v>43</v>
      </c>
      <c r="AF512" s="1" t="s">
        <v>44</v>
      </c>
      <c r="AG512" s="7">
        <v>1</v>
      </c>
      <c r="AH512" s="8">
        <v>8.0266073346138E-2</v>
      </c>
      <c r="AI512" s="9">
        <v>524.43792724609375</v>
      </c>
      <c r="AJ512" s="10">
        <v>0.50244530948136235</v>
      </c>
    </row>
    <row r="513" spans="1:36" x14ac:dyDescent="0.35">
      <c r="A513" s="1">
        <v>512</v>
      </c>
      <c r="B513" s="1">
        <v>29</v>
      </c>
      <c r="C513" s="1" t="s">
        <v>60</v>
      </c>
      <c r="D513" s="1" t="s">
        <v>36</v>
      </c>
      <c r="E513" s="1">
        <v>0</v>
      </c>
      <c r="F513" s="1">
        <v>0</v>
      </c>
      <c r="G513" s="1">
        <v>0</v>
      </c>
      <c r="H513" s="1">
        <v>3</v>
      </c>
      <c r="I513" s="1" t="s">
        <v>45</v>
      </c>
      <c r="J513" s="1" t="s">
        <v>38</v>
      </c>
      <c r="K513" s="6">
        <v>387.26100000000002</v>
      </c>
      <c r="L513" s="6">
        <v>429.05266666666665</v>
      </c>
      <c r="M513" s="1" t="s">
        <v>46</v>
      </c>
      <c r="N513" s="1" t="s">
        <v>47</v>
      </c>
      <c r="O513" s="6">
        <v>0</v>
      </c>
      <c r="P513" s="6">
        <v>0</v>
      </c>
      <c r="Q513" s="6">
        <v>79.428222222222217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189.47098246350657</v>
      </c>
      <c r="AA513" s="1">
        <v>48</v>
      </c>
      <c r="AB513" s="6">
        <v>5.5657100356236144</v>
      </c>
      <c r="AC513" s="1" t="s">
        <v>48</v>
      </c>
      <c r="AD513" s="1" t="s">
        <v>49</v>
      </c>
      <c r="AE513" s="1" t="s">
        <v>43</v>
      </c>
      <c r="AF513" s="1" t="s">
        <v>44</v>
      </c>
      <c r="AG513" s="7">
        <v>0</v>
      </c>
      <c r="AH513" s="8">
        <v>0.20242895185947421</v>
      </c>
      <c r="AI513" s="9">
        <v>394.67926025390619</v>
      </c>
      <c r="AJ513" s="10">
        <v>0.1779865672212399</v>
      </c>
    </row>
    <row r="514" spans="1:36" x14ac:dyDescent="0.35">
      <c r="A514" s="1">
        <v>513</v>
      </c>
      <c r="B514" s="1">
        <v>30</v>
      </c>
      <c r="C514" s="1" t="s">
        <v>35</v>
      </c>
      <c r="D514" s="1" t="s">
        <v>51</v>
      </c>
      <c r="E514" s="1">
        <v>2</v>
      </c>
      <c r="F514" s="1">
        <v>2</v>
      </c>
      <c r="G514" s="1">
        <v>2</v>
      </c>
      <c r="H514" s="1">
        <v>2</v>
      </c>
      <c r="I514" s="1" t="s">
        <v>57</v>
      </c>
      <c r="J514" s="1" t="s">
        <v>56</v>
      </c>
      <c r="K514" s="6">
        <v>12.28975</v>
      </c>
      <c r="L514" s="6">
        <v>6.4522222222222219</v>
      </c>
      <c r="M514" s="1" t="s">
        <v>64</v>
      </c>
      <c r="N514" s="1" t="s">
        <v>47</v>
      </c>
      <c r="O514" s="6">
        <v>0</v>
      </c>
      <c r="P514" s="6">
        <v>0</v>
      </c>
      <c r="Q514" s="6">
        <v>6.8031111111111109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14.428489856140599</v>
      </c>
      <c r="AA514" s="1">
        <v>36</v>
      </c>
      <c r="AB514" s="6">
        <v>0.52162447226515873</v>
      </c>
      <c r="AC514" s="1" t="s">
        <v>41</v>
      </c>
      <c r="AD514" s="1" t="s">
        <v>53</v>
      </c>
      <c r="AE514" s="1" t="s">
        <v>43</v>
      </c>
      <c r="AF514" s="1" t="s">
        <v>44</v>
      </c>
      <c r="AG514" s="7">
        <v>0</v>
      </c>
      <c r="AH514" s="8">
        <v>0.38584351539611822</v>
      </c>
      <c r="AI514" s="9">
        <v>291.01577758789063</v>
      </c>
      <c r="AJ514" s="10">
        <v>2.9452635167345191E-2</v>
      </c>
    </row>
    <row r="515" spans="1:36" x14ac:dyDescent="0.35">
      <c r="A515" s="1">
        <v>514</v>
      </c>
      <c r="B515" s="1">
        <v>42</v>
      </c>
      <c r="C515" s="1" t="s">
        <v>60</v>
      </c>
      <c r="D515" s="1" t="s">
        <v>51</v>
      </c>
      <c r="E515" s="1">
        <v>1</v>
      </c>
      <c r="F515" s="1">
        <v>2</v>
      </c>
      <c r="G515" s="1">
        <v>2</v>
      </c>
      <c r="H515" s="1">
        <v>3</v>
      </c>
      <c r="I515" s="1" t="s">
        <v>62</v>
      </c>
      <c r="J515" s="1" t="s">
        <v>56</v>
      </c>
      <c r="K515" s="6">
        <v>533.57074999999998</v>
      </c>
      <c r="L515" s="6">
        <v>508.36644444444443</v>
      </c>
      <c r="M515" s="1" t="s">
        <v>46</v>
      </c>
      <c r="N515" s="1" t="s">
        <v>66</v>
      </c>
      <c r="O515" s="6">
        <v>0</v>
      </c>
      <c r="P515" s="6">
        <v>8888.8888888888887</v>
      </c>
      <c r="Q515" s="6">
        <v>192.80488888888888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17.555555555555557</v>
      </c>
      <c r="X515" s="6">
        <v>0</v>
      </c>
      <c r="Y515" s="6">
        <v>0</v>
      </c>
      <c r="Z515" s="6">
        <v>325.23255261357849</v>
      </c>
      <c r="AA515" s="1">
        <v>48</v>
      </c>
      <c r="AB515" s="6">
        <v>9.5537061055854622</v>
      </c>
      <c r="AC515" s="1" t="s">
        <v>41</v>
      </c>
      <c r="AD515" s="1" t="s">
        <v>49</v>
      </c>
      <c r="AE515" s="1" t="s">
        <v>52</v>
      </c>
      <c r="AF515" s="1" t="s">
        <v>44</v>
      </c>
      <c r="AG515" s="7">
        <v>0</v>
      </c>
      <c r="AH515" s="8">
        <v>0.1612683683633804</v>
      </c>
      <c r="AI515" s="9">
        <v>478.4891357421875</v>
      </c>
      <c r="AJ515" s="10">
        <v>0.44277424539758892</v>
      </c>
    </row>
    <row r="516" spans="1:36" x14ac:dyDescent="0.35">
      <c r="A516" s="1">
        <v>515</v>
      </c>
      <c r="B516" s="1">
        <v>49</v>
      </c>
      <c r="C516" s="1" t="s">
        <v>50</v>
      </c>
      <c r="D516" s="1" t="s">
        <v>74</v>
      </c>
      <c r="E516" s="1">
        <v>1</v>
      </c>
      <c r="F516" s="1">
        <v>0</v>
      </c>
      <c r="G516" s="1">
        <v>0</v>
      </c>
      <c r="H516" s="1">
        <v>2</v>
      </c>
      <c r="I516" s="1" t="s">
        <v>37</v>
      </c>
      <c r="J516" s="1" t="s">
        <v>38</v>
      </c>
      <c r="K516" s="6">
        <v>966.02200000000005</v>
      </c>
      <c r="L516" s="6">
        <v>842.62533333333329</v>
      </c>
      <c r="M516" s="1" t="s">
        <v>46</v>
      </c>
      <c r="N516" s="1" t="s">
        <v>47</v>
      </c>
      <c r="O516" s="6">
        <v>0</v>
      </c>
      <c r="P516" s="6">
        <v>0</v>
      </c>
      <c r="Q516" s="6">
        <v>285.70622222222221</v>
      </c>
      <c r="R516" s="6">
        <v>0</v>
      </c>
      <c r="S516" s="6">
        <v>0</v>
      </c>
      <c r="T516" s="6">
        <v>0</v>
      </c>
      <c r="U516" s="6">
        <v>0</v>
      </c>
      <c r="V516" s="6">
        <v>62.888888888888886</v>
      </c>
      <c r="W516" s="6">
        <v>212.66666666666666</v>
      </c>
      <c r="X516" s="6">
        <v>0</v>
      </c>
      <c r="Y516" s="6">
        <v>0</v>
      </c>
      <c r="Z516" s="6">
        <v>428.89608713433222</v>
      </c>
      <c r="AA516" s="1">
        <v>36</v>
      </c>
      <c r="AB516" s="6">
        <v>15.505620985887431</v>
      </c>
      <c r="AC516" s="1" t="s">
        <v>48</v>
      </c>
      <c r="AD516" s="1" t="s">
        <v>49</v>
      </c>
      <c r="AE516" s="1" t="s">
        <v>43</v>
      </c>
      <c r="AF516" s="1" t="s">
        <v>44</v>
      </c>
      <c r="AG516" s="7">
        <v>1</v>
      </c>
      <c r="AH516" s="8">
        <v>9.6357949078083038E-2</v>
      </c>
      <c r="AI516" s="9">
        <v>472.0155029296875</v>
      </c>
      <c r="AJ516" s="10">
        <v>0.61292684707777134</v>
      </c>
    </row>
    <row r="517" spans="1:36" x14ac:dyDescent="0.35">
      <c r="A517" s="1">
        <v>516</v>
      </c>
      <c r="B517" s="1">
        <v>30</v>
      </c>
      <c r="C517" s="1" t="s">
        <v>35</v>
      </c>
      <c r="D517" s="1" t="s">
        <v>55</v>
      </c>
      <c r="E517" s="1">
        <v>2</v>
      </c>
      <c r="F517" s="1">
        <v>0</v>
      </c>
      <c r="G517" s="1">
        <v>0</v>
      </c>
      <c r="H517" s="1">
        <v>2</v>
      </c>
      <c r="I517" s="1" t="s">
        <v>37</v>
      </c>
      <c r="J517" s="1" t="s">
        <v>56</v>
      </c>
      <c r="K517" s="6">
        <v>613.18399999999997</v>
      </c>
      <c r="L517" s="6">
        <v>485.13377777777777</v>
      </c>
      <c r="M517" s="1" t="s">
        <v>64</v>
      </c>
      <c r="N517" s="1" t="s">
        <v>40</v>
      </c>
      <c r="O517" s="6">
        <v>0</v>
      </c>
      <c r="P517" s="6">
        <v>444.44444444444446</v>
      </c>
      <c r="Q517" s="6">
        <v>64.201999999999998</v>
      </c>
      <c r="R517" s="6">
        <v>0</v>
      </c>
      <c r="S517" s="6">
        <v>0</v>
      </c>
      <c r="T517" s="6">
        <v>44.444444444444443</v>
      </c>
      <c r="U517" s="6">
        <v>0</v>
      </c>
      <c r="V517" s="6">
        <v>0</v>
      </c>
      <c r="W517" s="6">
        <v>16.222222222222221</v>
      </c>
      <c r="X517" s="6">
        <v>0</v>
      </c>
      <c r="Y517" s="6">
        <v>0</v>
      </c>
      <c r="Z517" s="6">
        <v>475.21169667533525</v>
      </c>
      <c r="AA517" s="1">
        <v>48</v>
      </c>
      <c r="AB517" s="6">
        <v>13.959343403632072</v>
      </c>
      <c r="AC517" s="1" t="s">
        <v>48</v>
      </c>
      <c r="AD517" s="1" t="s">
        <v>53</v>
      </c>
      <c r="AE517" s="1" t="s">
        <v>43</v>
      </c>
      <c r="AF517" s="1" t="s">
        <v>44</v>
      </c>
      <c r="AG517" s="7">
        <v>1</v>
      </c>
      <c r="AH517" s="8">
        <v>0.14801505208015439</v>
      </c>
      <c r="AI517" s="9">
        <v>426.44955444335938</v>
      </c>
      <c r="AJ517" s="10">
        <v>0.119987084447919</v>
      </c>
    </row>
    <row r="518" spans="1:36" x14ac:dyDescent="0.35">
      <c r="A518" s="1">
        <v>517</v>
      </c>
      <c r="B518" s="1">
        <v>58</v>
      </c>
      <c r="C518" s="1" t="s">
        <v>35</v>
      </c>
      <c r="D518" s="1" t="s">
        <v>51</v>
      </c>
      <c r="E518" s="1">
        <v>0</v>
      </c>
      <c r="F518" s="1">
        <v>0</v>
      </c>
      <c r="G518" s="1">
        <v>0</v>
      </c>
      <c r="H518" s="1">
        <v>3</v>
      </c>
      <c r="I518" s="1" t="s">
        <v>57</v>
      </c>
      <c r="J518" s="1" t="s">
        <v>56</v>
      </c>
      <c r="K518" s="6">
        <v>665.98775000000001</v>
      </c>
      <c r="L518" s="6">
        <v>536.48955555555551</v>
      </c>
      <c r="M518" s="1" t="s">
        <v>64</v>
      </c>
      <c r="N518" s="1" t="s">
        <v>66</v>
      </c>
      <c r="O518" s="6">
        <v>0</v>
      </c>
      <c r="P518" s="6">
        <v>0</v>
      </c>
      <c r="Q518" s="6">
        <v>57.43866666666667</v>
      </c>
      <c r="R518" s="6">
        <v>88.888888888888886</v>
      </c>
      <c r="S518" s="6">
        <v>0</v>
      </c>
      <c r="T518" s="6">
        <v>0</v>
      </c>
      <c r="U518" s="6">
        <v>0</v>
      </c>
      <c r="V518" s="6">
        <v>0</v>
      </c>
      <c r="W518" s="6">
        <v>25.333333333333332</v>
      </c>
      <c r="X518" s="6">
        <v>0</v>
      </c>
      <c r="Y518" s="6">
        <v>0</v>
      </c>
      <c r="Z518" s="6">
        <v>413.36634788743311</v>
      </c>
      <c r="AA518" s="1">
        <v>36</v>
      </c>
      <c r="AB518" s="6">
        <v>14.944183710063882</v>
      </c>
      <c r="AC518" s="1" t="s">
        <v>48</v>
      </c>
      <c r="AD518" s="1" t="s">
        <v>53</v>
      </c>
      <c r="AE518" s="1" t="s">
        <v>43</v>
      </c>
      <c r="AF518" s="1" t="s">
        <v>44</v>
      </c>
      <c r="AG518" s="7">
        <v>0</v>
      </c>
      <c r="AH518" s="8">
        <v>0.1208419501781464</v>
      </c>
      <c r="AI518" s="9">
        <v>489.73214721679688</v>
      </c>
      <c r="AJ518" s="10">
        <v>0.1414684376515222</v>
      </c>
    </row>
    <row r="519" spans="1:36" x14ac:dyDescent="0.35">
      <c r="A519" s="1">
        <v>518</v>
      </c>
      <c r="B519" s="1">
        <v>54</v>
      </c>
      <c r="C519" s="1" t="s">
        <v>50</v>
      </c>
      <c r="D519" s="1" t="s">
        <v>51</v>
      </c>
      <c r="E519" s="1">
        <v>0</v>
      </c>
      <c r="F519" s="1">
        <v>0</v>
      </c>
      <c r="G519" s="1">
        <v>0</v>
      </c>
      <c r="H519" s="1">
        <v>2</v>
      </c>
      <c r="I519" s="1" t="s">
        <v>37</v>
      </c>
      <c r="J519" s="1" t="s">
        <v>38</v>
      </c>
      <c r="K519" s="6">
        <v>108.0715</v>
      </c>
      <c r="L519" s="6">
        <v>105.17511111111111</v>
      </c>
      <c r="M519" s="1" t="s">
        <v>39</v>
      </c>
      <c r="N519" s="1" t="s">
        <v>40</v>
      </c>
      <c r="O519" s="6">
        <v>0</v>
      </c>
      <c r="P519" s="6">
        <v>1288.8888888888889</v>
      </c>
      <c r="Q519" s="6">
        <v>49.846888888888891</v>
      </c>
      <c r="R519" s="6">
        <v>0</v>
      </c>
      <c r="S519" s="6">
        <v>0</v>
      </c>
      <c r="T519" s="6">
        <v>0</v>
      </c>
      <c r="U519" s="6">
        <v>222.22222222222223</v>
      </c>
      <c r="V519" s="6">
        <v>0</v>
      </c>
      <c r="W519" s="6">
        <v>32.888888888888886</v>
      </c>
      <c r="X519" s="6">
        <v>0</v>
      </c>
      <c r="Y519" s="6">
        <v>0</v>
      </c>
      <c r="Z519" s="6">
        <v>64.014948351970204</v>
      </c>
      <c r="AA519" s="1">
        <v>36</v>
      </c>
      <c r="AB519" s="6">
        <v>2.3142937330317146</v>
      </c>
      <c r="AC519" s="1" t="s">
        <v>41</v>
      </c>
      <c r="AD519" s="1" t="s">
        <v>49</v>
      </c>
      <c r="AE519" s="1" t="s">
        <v>52</v>
      </c>
      <c r="AF519" s="1" t="s">
        <v>44</v>
      </c>
      <c r="AG519" s="7">
        <v>0</v>
      </c>
      <c r="AH519" s="8">
        <v>0.29106026887893682</v>
      </c>
      <c r="AI519" s="9">
        <v>348.87417602539063</v>
      </c>
      <c r="AJ519" s="10">
        <v>5.6305928562272671E-2</v>
      </c>
    </row>
    <row r="520" spans="1:36" x14ac:dyDescent="0.35">
      <c r="A520" s="1">
        <v>519</v>
      </c>
      <c r="B520" s="1">
        <v>31</v>
      </c>
      <c r="C520" s="1" t="s">
        <v>60</v>
      </c>
      <c r="D520" s="1" t="s">
        <v>74</v>
      </c>
      <c r="E520" s="1">
        <v>1</v>
      </c>
      <c r="F520" s="1">
        <v>0</v>
      </c>
      <c r="G520" s="1">
        <v>0</v>
      </c>
      <c r="H520" s="1">
        <v>3</v>
      </c>
      <c r="I520" s="1" t="s">
        <v>61</v>
      </c>
      <c r="J520" s="1" t="s">
        <v>38</v>
      </c>
      <c r="K520" s="6">
        <v>88.833250000000007</v>
      </c>
      <c r="L520" s="6">
        <v>42.56133333333333</v>
      </c>
      <c r="M520" s="1" t="s">
        <v>46</v>
      </c>
      <c r="N520" s="1" t="s">
        <v>40</v>
      </c>
      <c r="O520" s="6">
        <v>0</v>
      </c>
      <c r="P520" s="6">
        <v>0</v>
      </c>
      <c r="Q520" s="6">
        <v>44.493555555555552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138.56551819984762</v>
      </c>
      <c r="AA520" s="1">
        <v>36</v>
      </c>
      <c r="AB520" s="6">
        <v>5.0094754216001744</v>
      </c>
      <c r="AC520" s="1" t="s">
        <v>41</v>
      </c>
      <c r="AD520" s="1" t="s">
        <v>53</v>
      </c>
      <c r="AE520" s="1" t="s">
        <v>43</v>
      </c>
      <c r="AF520" s="1" t="s">
        <v>44</v>
      </c>
      <c r="AG520" s="7">
        <v>0</v>
      </c>
      <c r="AH520" s="8">
        <v>0.30330649018287659</v>
      </c>
      <c r="AI520" s="9">
        <v>329.35562133789063</v>
      </c>
      <c r="AJ520" s="10">
        <v>0.52662728022789229</v>
      </c>
    </row>
    <row r="521" spans="1:36" x14ac:dyDescent="0.35">
      <c r="A521" s="1">
        <v>520</v>
      </c>
      <c r="B521" s="1">
        <v>49</v>
      </c>
      <c r="C521" s="1" t="s">
        <v>50</v>
      </c>
      <c r="D521" s="1" t="s">
        <v>51</v>
      </c>
      <c r="E521" s="1">
        <v>1</v>
      </c>
      <c r="F521" s="1">
        <v>0</v>
      </c>
      <c r="G521" s="1">
        <v>0</v>
      </c>
      <c r="H521" s="1">
        <v>2</v>
      </c>
      <c r="I521" s="1" t="s">
        <v>61</v>
      </c>
      <c r="J521" s="1" t="s">
        <v>38</v>
      </c>
      <c r="K521" s="6">
        <v>632.149</v>
      </c>
      <c r="L521" s="6">
        <v>631.51288888888894</v>
      </c>
      <c r="M521" s="1" t="s">
        <v>46</v>
      </c>
      <c r="N521" s="1" t="s">
        <v>47</v>
      </c>
      <c r="O521" s="6">
        <v>0</v>
      </c>
      <c r="P521" s="6">
        <v>527.77777777777783</v>
      </c>
      <c r="Q521" s="6">
        <v>44.93888888888889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114.66666666666667</v>
      </c>
      <c r="X521" s="6">
        <v>0</v>
      </c>
      <c r="Y521" s="6">
        <v>0</v>
      </c>
      <c r="Z521" s="6">
        <v>483.60454474618666</v>
      </c>
      <c r="AA521" s="1">
        <v>60</v>
      </c>
      <c r="AB521" s="6">
        <v>12.28037691043242</v>
      </c>
      <c r="AC521" s="1" t="s">
        <v>41</v>
      </c>
      <c r="AD521" s="1" t="s">
        <v>42</v>
      </c>
      <c r="AE521" s="1" t="s">
        <v>52</v>
      </c>
      <c r="AF521" s="1" t="s">
        <v>44</v>
      </c>
      <c r="AG521" s="7">
        <v>1</v>
      </c>
      <c r="AH521" s="8">
        <v>0.11629382520914081</v>
      </c>
      <c r="AI521" s="9">
        <v>515.177978515625</v>
      </c>
      <c r="AJ521" s="10">
        <v>0.1250715659076882</v>
      </c>
    </row>
    <row r="522" spans="1:36" x14ac:dyDescent="0.35">
      <c r="A522" s="1">
        <v>521</v>
      </c>
      <c r="B522" s="1">
        <v>43</v>
      </c>
      <c r="C522" s="1" t="s">
        <v>60</v>
      </c>
      <c r="D522" s="1" t="s">
        <v>51</v>
      </c>
      <c r="E522" s="1">
        <v>0</v>
      </c>
      <c r="F522" s="1">
        <v>0</v>
      </c>
      <c r="G522" s="1">
        <v>0</v>
      </c>
      <c r="H522" s="1">
        <v>3</v>
      </c>
      <c r="I522" s="1" t="s">
        <v>37</v>
      </c>
      <c r="J522" s="1" t="s">
        <v>38</v>
      </c>
      <c r="K522" s="6">
        <v>345.85174999999998</v>
      </c>
      <c r="L522" s="6">
        <v>457.90311111111112</v>
      </c>
      <c r="M522" s="1" t="s">
        <v>46</v>
      </c>
      <c r="N522" s="1" t="s">
        <v>40</v>
      </c>
      <c r="O522" s="6">
        <v>0</v>
      </c>
      <c r="P522" s="6">
        <v>0</v>
      </c>
      <c r="Q522" s="6">
        <v>81.617999999999995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4.8888888888888893</v>
      </c>
      <c r="X522" s="6">
        <v>0</v>
      </c>
      <c r="Y522" s="6">
        <v>0</v>
      </c>
      <c r="Z522" s="6">
        <v>163.42523552695124</v>
      </c>
      <c r="AA522" s="1">
        <v>36</v>
      </c>
      <c r="AB522" s="6">
        <v>5.908213755320709</v>
      </c>
      <c r="AC522" s="1" t="s">
        <v>41</v>
      </c>
      <c r="AD522" s="1" t="s">
        <v>53</v>
      </c>
      <c r="AE522" s="1" t="s">
        <v>83</v>
      </c>
      <c r="AF522" s="1" t="s">
        <v>75</v>
      </c>
      <c r="AG522" s="7">
        <v>0</v>
      </c>
      <c r="AH522" s="8">
        <v>0.2088509202003479</v>
      </c>
      <c r="AI522" s="9">
        <v>390.77682495117188</v>
      </c>
      <c r="AJ522" s="10">
        <v>7.0583716123563497E-2</v>
      </c>
    </row>
    <row r="523" spans="1:36" x14ac:dyDescent="0.35">
      <c r="A523" s="1">
        <v>522</v>
      </c>
      <c r="B523" s="1">
        <v>25</v>
      </c>
      <c r="C523" s="1" t="s">
        <v>50</v>
      </c>
      <c r="D523" s="1" t="s">
        <v>51</v>
      </c>
      <c r="E523" s="1">
        <v>0</v>
      </c>
      <c r="F523" s="1">
        <v>2</v>
      </c>
      <c r="G523" s="1">
        <v>2</v>
      </c>
      <c r="H523" s="1">
        <v>3</v>
      </c>
      <c r="I523" s="1" t="s">
        <v>62</v>
      </c>
      <c r="J523" s="1" t="s">
        <v>56</v>
      </c>
      <c r="K523" s="6">
        <v>1368.684</v>
      </c>
      <c r="L523" s="6">
        <v>1331.5611111111111</v>
      </c>
      <c r="M523" s="1" t="s">
        <v>46</v>
      </c>
      <c r="N523" s="1" t="s">
        <v>66</v>
      </c>
      <c r="O523" s="6">
        <v>0</v>
      </c>
      <c r="P523" s="6">
        <v>0</v>
      </c>
      <c r="Q523" s="6">
        <v>158.6588888888889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1286.2510829617934</v>
      </c>
      <c r="AA523" s="1">
        <v>24</v>
      </c>
      <c r="AB523" s="6">
        <v>64.214930224175589</v>
      </c>
      <c r="AC523" s="1" t="s">
        <v>86</v>
      </c>
      <c r="AD523" s="1" t="s">
        <v>42</v>
      </c>
      <c r="AE523" s="1" t="s">
        <v>43</v>
      </c>
      <c r="AF523" s="1" t="s">
        <v>44</v>
      </c>
      <c r="AG523" s="7">
        <v>1</v>
      </c>
      <c r="AH523" s="8">
        <v>3.1692091375589371E-2</v>
      </c>
      <c r="AI523" s="9">
        <v>549.3004150390625</v>
      </c>
      <c r="AJ523" s="10">
        <v>0.40035032651674812</v>
      </c>
    </row>
    <row r="524" spans="1:36" x14ac:dyDescent="0.35">
      <c r="A524" s="1">
        <v>523</v>
      </c>
      <c r="B524" s="1">
        <v>42</v>
      </c>
      <c r="C524" s="1" t="s">
        <v>35</v>
      </c>
      <c r="D524" s="1" t="s">
        <v>36</v>
      </c>
      <c r="E524" s="1">
        <v>0</v>
      </c>
      <c r="F524" s="1">
        <v>1</v>
      </c>
      <c r="G524" s="1">
        <v>1</v>
      </c>
      <c r="H524" s="1">
        <v>2</v>
      </c>
      <c r="I524" s="1" t="s">
        <v>62</v>
      </c>
      <c r="J524" s="1" t="s">
        <v>56</v>
      </c>
      <c r="K524" s="6">
        <v>465.72125</v>
      </c>
      <c r="L524" s="6">
        <v>496.56088888888888</v>
      </c>
      <c r="M524" s="1" t="s">
        <v>46</v>
      </c>
      <c r="N524" s="1" t="s">
        <v>47</v>
      </c>
      <c r="O524" s="6">
        <v>0</v>
      </c>
      <c r="P524" s="6">
        <v>0</v>
      </c>
      <c r="Q524" s="6">
        <v>225.20622222222221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204.44444444444446</v>
      </c>
      <c r="X524" s="6">
        <v>0</v>
      </c>
      <c r="Y524" s="6">
        <v>0</v>
      </c>
      <c r="Z524" s="6">
        <v>332.27224023858213</v>
      </c>
      <c r="AA524" s="1">
        <v>3</v>
      </c>
      <c r="AB524" s="6">
        <v>114.0966254481328</v>
      </c>
      <c r="AC524" s="1" t="s">
        <v>41</v>
      </c>
      <c r="AD524" s="1" t="s">
        <v>53</v>
      </c>
      <c r="AE524" s="1" t="s">
        <v>43</v>
      </c>
      <c r="AF524" s="1" t="s">
        <v>44</v>
      </c>
      <c r="AG524" s="7">
        <v>0</v>
      </c>
      <c r="AH524" s="8">
        <v>0.17187809944152829</v>
      </c>
      <c r="AI524" s="9">
        <v>325.83169555664063</v>
      </c>
      <c r="AJ524" s="10">
        <v>0.17551368981092219</v>
      </c>
    </row>
    <row r="525" spans="1:36" x14ac:dyDescent="0.35">
      <c r="A525" s="1">
        <v>524</v>
      </c>
      <c r="B525" s="1">
        <v>39</v>
      </c>
      <c r="C525" s="1" t="s">
        <v>60</v>
      </c>
      <c r="D525" s="1" t="s">
        <v>36</v>
      </c>
      <c r="E525" s="1">
        <v>1</v>
      </c>
      <c r="F525" s="1">
        <v>1</v>
      </c>
      <c r="G525" s="1">
        <v>1</v>
      </c>
      <c r="H525" s="1">
        <v>2</v>
      </c>
      <c r="I525" s="1" t="s">
        <v>37</v>
      </c>
      <c r="J525" s="1" t="s">
        <v>38</v>
      </c>
      <c r="K525" s="6">
        <v>703.05674999999997</v>
      </c>
      <c r="L525" s="6">
        <v>564.75622222222228</v>
      </c>
      <c r="M525" s="1" t="s">
        <v>64</v>
      </c>
      <c r="N525" s="1" t="s">
        <v>47</v>
      </c>
      <c r="O525" s="6">
        <v>0</v>
      </c>
      <c r="P525" s="6">
        <v>619.55555555555554</v>
      </c>
      <c r="Q525" s="6">
        <v>397.58600000000001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658.88647478932444</v>
      </c>
      <c r="AA525" s="1">
        <v>24</v>
      </c>
      <c r="AB525" s="6">
        <v>32.894315553712374</v>
      </c>
      <c r="AC525" s="1" t="s">
        <v>48</v>
      </c>
      <c r="AD525" s="1" t="s">
        <v>42</v>
      </c>
      <c r="AE525" s="1" t="s">
        <v>52</v>
      </c>
      <c r="AF525" s="1" t="s">
        <v>44</v>
      </c>
      <c r="AG525" s="7">
        <v>1</v>
      </c>
      <c r="AH525" s="8">
        <v>0.1236112415790558</v>
      </c>
      <c r="AI525" s="9">
        <v>410.54290771484381</v>
      </c>
      <c r="AJ525" s="10">
        <v>7.9778714066448334E-2</v>
      </c>
    </row>
    <row r="526" spans="1:36" x14ac:dyDescent="0.35">
      <c r="A526" s="1">
        <v>525</v>
      </c>
      <c r="B526" s="1">
        <v>57</v>
      </c>
      <c r="C526" s="1" t="s">
        <v>50</v>
      </c>
      <c r="D526" s="1" t="s">
        <v>36</v>
      </c>
      <c r="E526" s="1">
        <v>3</v>
      </c>
      <c r="F526" s="1">
        <v>1</v>
      </c>
      <c r="G526" s="1">
        <v>1</v>
      </c>
      <c r="H526" s="1">
        <v>2</v>
      </c>
      <c r="I526" s="1" t="s">
        <v>45</v>
      </c>
      <c r="J526" s="1" t="s">
        <v>56</v>
      </c>
      <c r="K526" s="6">
        <v>230.566</v>
      </c>
      <c r="L526" s="6">
        <v>204.02133333333333</v>
      </c>
      <c r="M526" s="1" t="s">
        <v>46</v>
      </c>
      <c r="N526" s="1" t="s">
        <v>40</v>
      </c>
      <c r="O526" s="6">
        <v>0</v>
      </c>
      <c r="P526" s="6">
        <v>5555.5555555555557</v>
      </c>
      <c r="Q526" s="6">
        <v>13.241111111111111</v>
      </c>
      <c r="R526" s="6">
        <v>0</v>
      </c>
      <c r="S526" s="6">
        <v>0</v>
      </c>
      <c r="T526" s="6">
        <v>0</v>
      </c>
      <c r="U526" s="6">
        <v>600</v>
      </c>
      <c r="V526" s="6">
        <v>0</v>
      </c>
      <c r="W526" s="6">
        <v>225.33333333333334</v>
      </c>
      <c r="X526" s="6">
        <v>0</v>
      </c>
      <c r="Y526" s="6">
        <v>0</v>
      </c>
      <c r="Z526" s="6">
        <v>141.63518477051872</v>
      </c>
      <c r="AA526" s="1">
        <v>36</v>
      </c>
      <c r="AB526" s="6">
        <v>5.1204512216264568</v>
      </c>
      <c r="AC526" s="1" t="s">
        <v>41</v>
      </c>
      <c r="AD526" s="1" t="s">
        <v>70</v>
      </c>
      <c r="AE526" s="1" t="s">
        <v>43</v>
      </c>
      <c r="AF526" s="1" t="s">
        <v>44</v>
      </c>
      <c r="AG526" s="7">
        <v>0</v>
      </c>
      <c r="AH526" s="8">
        <v>0.26299577951431269</v>
      </c>
      <c r="AI526" s="9">
        <v>402.93692016601563</v>
      </c>
      <c r="AJ526" s="10">
        <v>0.13947356255174551</v>
      </c>
    </row>
    <row r="527" spans="1:36" x14ac:dyDescent="0.35">
      <c r="A527" s="1">
        <v>526</v>
      </c>
      <c r="B527" s="1">
        <v>43</v>
      </c>
      <c r="C527" s="1" t="s">
        <v>50</v>
      </c>
      <c r="D527" s="1" t="s">
        <v>36</v>
      </c>
      <c r="E527" s="1">
        <v>1</v>
      </c>
      <c r="F527" s="1">
        <v>1</v>
      </c>
      <c r="G527" s="1">
        <v>1</v>
      </c>
      <c r="H527" s="1">
        <v>3</v>
      </c>
      <c r="I527" s="1" t="s">
        <v>37</v>
      </c>
      <c r="J527" s="1" t="s">
        <v>56</v>
      </c>
      <c r="K527" s="6">
        <v>415.6035</v>
      </c>
      <c r="L527" s="6">
        <v>323.17355555555554</v>
      </c>
      <c r="M527" s="1" t="s">
        <v>46</v>
      </c>
      <c r="N527" s="1" t="s">
        <v>40</v>
      </c>
      <c r="O527" s="6">
        <v>0</v>
      </c>
      <c r="P527" s="6">
        <v>0</v>
      </c>
      <c r="Q527" s="6">
        <v>227.47177777777779</v>
      </c>
      <c r="R527" s="6">
        <v>57.777777777777779</v>
      </c>
      <c r="S527" s="6">
        <v>0</v>
      </c>
      <c r="T527" s="6">
        <v>0</v>
      </c>
      <c r="U527" s="6">
        <v>0</v>
      </c>
      <c r="V527" s="6">
        <v>0</v>
      </c>
      <c r="W527" s="6">
        <v>100.44444444444444</v>
      </c>
      <c r="X527" s="6">
        <v>0</v>
      </c>
      <c r="Y527" s="6">
        <v>0</v>
      </c>
      <c r="Z527" s="6">
        <v>227.78255176370931</v>
      </c>
      <c r="AA527" s="1">
        <v>24</v>
      </c>
      <c r="AB527" s="6">
        <v>11.371839341126321</v>
      </c>
      <c r="AC527" s="1" t="s">
        <v>41</v>
      </c>
      <c r="AD527" s="1" t="s">
        <v>53</v>
      </c>
      <c r="AE527" s="1" t="s">
        <v>43</v>
      </c>
      <c r="AF527" s="1" t="s">
        <v>58</v>
      </c>
      <c r="AG527" s="7">
        <v>0</v>
      </c>
      <c r="AH527" s="8">
        <v>0.21513558924198151</v>
      </c>
      <c r="AI527" s="9">
        <v>377.884033203125</v>
      </c>
      <c r="AJ527" s="10">
        <v>1.14784441031316E-2</v>
      </c>
    </row>
    <row r="528" spans="1:36" x14ac:dyDescent="0.35">
      <c r="A528" s="1">
        <v>527</v>
      </c>
      <c r="B528" s="1">
        <v>45</v>
      </c>
      <c r="C528" s="1" t="s">
        <v>50</v>
      </c>
      <c r="D528" s="1" t="s">
        <v>36</v>
      </c>
      <c r="E528" s="1">
        <v>0</v>
      </c>
      <c r="F528" s="1">
        <v>1</v>
      </c>
      <c r="G528" s="1">
        <v>1</v>
      </c>
      <c r="H528" s="1">
        <v>2</v>
      </c>
      <c r="I528" s="1" t="s">
        <v>67</v>
      </c>
      <c r="J528" s="1" t="s">
        <v>56</v>
      </c>
      <c r="K528" s="6">
        <v>167.714</v>
      </c>
      <c r="L528" s="6">
        <v>118.69311111111111</v>
      </c>
      <c r="M528" s="1" t="s">
        <v>46</v>
      </c>
      <c r="N528" s="1" t="s">
        <v>40</v>
      </c>
      <c r="O528" s="6">
        <v>0</v>
      </c>
      <c r="P528" s="6">
        <v>0</v>
      </c>
      <c r="Q528" s="6">
        <v>42.856444444444442</v>
      </c>
      <c r="R528" s="6">
        <v>0</v>
      </c>
      <c r="S528" s="6">
        <v>66.666666666666671</v>
      </c>
      <c r="T528" s="6">
        <v>0</v>
      </c>
      <c r="U528" s="6">
        <v>0</v>
      </c>
      <c r="V528" s="6">
        <v>0</v>
      </c>
      <c r="W528" s="6">
        <v>7.333333333333333</v>
      </c>
      <c r="X528" s="6">
        <v>0</v>
      </c>
      <c r="Y528" s="6">
        <v>0</v>
      </c>
      <c r="Z528" s="6">
        <v>150.91466200592055</v>
      </c>
      <c r="AA528" s="1">
        <v>48</v>
      </c>
      <c r="AB528" s="6">
        <v>4.4331181372898483</v>
      </c>
      <c r="AC528" s="1" t="s">
        <v>78</v>
      </c>
      <c r="AD528" s="1" t="s">
        <v>72</v>
      </c>
      <c r="AE528" s="1" t="s">
        <v>52</v>
      </c>
      <c r="AF528" s="1" t="s">
        <v>44</v>
      </c>
      <c r="AG528" s="7">
        <v>0</v>
      </c>
      <c r="AH528" s="8">
        <v>0.26632183790206909</v>
      </c>
      <c r="AI528" s="9">
        <v>381.90682983398438</v>
      </c>
      <c r="AJ528" s="10">
        <v>0.1855541895846784</v>
      </c>
    </row>
    <row r="529" spans="1:36" x14ac:dyDescent="0.35">
      <c r="A529" s="1">
        <v>528</v>
      </c>
      <c r="B529" s="1">
        <v>26</v>
      </c>
      <c r="C529" s="1" t="s">
        <v>35</v>
      </c>
      <c r="D529" s="1" t="s">
        <v>59</v>
      </c>
      <c r="E529" s="1">
        <v>0</v>
      </c>
      <c r="F529" s="1">
        <v>0</v>
      </c>
      <c r="G529" s="1">
        <v>0</v>
      </c>
      <c r="H529" s="1">
        <v>5</v>
      </c>
      <c r="I529" s="1" t="s">
        <v>45</v>
      </c>
      <c r="J529" s="1" t="s">
        <v>56</v>
      </c>
      <c r="K529" s="6">
        <v>2335.8857499999999</v>
      </c>
      <c r="L529" s="6">
        <v>2413.3995555555557</v>
      </c>
      <c r="M529" s="1" t="s">
        <v>46</v>
      </c>
      <c r="N529" s="1" t="s">
        <v>40</v>
      </c>
      <c r="O529" s="6">
        <v>0</v>
      </c>
      <c r="P529" s="6">
        <v>0</v>
      </c>
      <c r="Q529" s="6">
        <v>105.87911111111111</v>
      </c>
      <c r="R529" s="6">
        <v>88.888888888888886</v>
      </c>
      <c r="S529" s="6">
        <v>0</v>
      </c>
      <c r="T529" s="6">
        <v>0</v>
      </c>
      <c r="U529" s="6">
        <v>131.46666666666667</v>
      </c>
      <c r="V529" s="6">
        <v>0</v>
      </c>
      <c r="W529" s="6">
        <v>0</v>
      </c>
      <c r="X529" s="6">
        <v>0</v>
      </c>
      <c r="Y529" s="6">
        <v>0</v>
      </c>
      <c r="Z529" s="6">
        <v>1074.9217327560268</v>
      </c>
      <c r="AA529" s="1">
        <v>48</v>
      </c>
      <c r="AB529" s="6">
        <v>31.57582547851333</v>
      </c>
      <c r="AC529" s="1" t="s">
        <v>41</v>
      </c>
      <c r="AD529" s="1" t="s">
        <v>42</v>
      </c>
      <c r="AE529" s="1" t="s">
        <v>43</v>
      </c>
      <c r="AF529" s="1" t="s">
        <v>44</v>
      </c>
      <c r="AG529" s="7">
        <v>1</v>
      </c>
      <c r="AH529" s="8">
        <v>8.035590872168541E-3</v>
      </c>
      <c r="AI529" s="9">
        <v>760.56878662109375</v>
      </c>
      <c r="AJ529" s="10">
        <v>5.2296489289392609E-2</v>
      </c>
    </row>
    <row r="530" spans="1:36" x14ac:dyDescent="0.35">
      <c r="A530" s="1">
        <v>529</v>
      </c>
      <c r="B530" s="1">
        <v>26</v>
      </c>
      <c r="C530" s="1" t="s">
        <v>60</v>
      </c>
      <c r="D530" s="1" t="s">
        <v>36</v>
      </c>
      <c r="E530" s="1">
        <v>2</v>
      </c>
      <c r="F530" s="1">
        <v>2</v>
      </c>
      <c r="G530" s="1">
        <v>2</v>
      </c>
      <c r="H530" s="1">
        <v>3</v>
      </c>
      <c r="I530" s="1" t="s">
        <v>62</v>
      </c>
      <c r="J530" s="1" t="s">
        <v>56</v>
      </c>
      <c r="K530" s="6">
        <v>425.78325000000001</v>
      </c>
      <c r="L530" s="6">
        <v>214.54644444444443</v>
      </c>
      <c r="M530" s="1" t="s">
        <v>64</v>
      </c>
      <c r="N530" s="1" t="s">
        <v>66</v>
      </c>
      <c r="O530" s="6">
        <v>0</v>
      </c>
      <c r="P530" s="6">
        <v>1950</v>
      </c>
      <c r="Q530" s="6">
        <v>164.51711111111112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172</v>
      </c>
      <c r="X530" s="6">
        <v>0</v>
      </c>
      <c r="Y530" s="6">
        <v>0</v>
      </c>
      <c r="Z530" s="6">
        <v>403.17117022379296</v>
      </c>
      <c r="AA530" s="1">
        <v>36</v>
      </c>
      <c r="AB530" s="6">
        <v>14.575603614609019</v>
      </c>
      <c r="AC530" s="1" t="s">
        <v>41</v>
      </c>
      <c r="AD530" s="1" t="s">
        <v>53</v>
      </c>
      <c r="AE530" s="1" t="s">
        <v>43</v>
      </c>
      <c r="AF530" s="1" t="s">
        <v>54</v>
      </c>
      <c r="AG530" s="7">
        <v>0</v>
      </c>
      <c r="AH530" s="8">
        <v>0.20848239958286291</v>
      </c>
      <c r="AI530" s="9">
        <v>396.10494995117188</v>
      </c>
      <c r="AJ530" s="10">
        <v>5.8766090332188544E-3</v>
      </c>
    </row>
    <row r="531" spans="1:36" x14ac:dyDescent="0.35">
      <c r="A531" s="1">
        <v>530</v>
      </c>
      <c r="B531" s="1">
        <v>44</v>
      </c>
      <c r="C531" s="1" t="s">
        <v>60</v>
      </c>
      <c r="D531" s="1" t="s">
        <v>59</v>
      </c>
      <c r="E531" s="1">
        <v>1</v>
      </c>
      <c r="F531" s="1">
        <v>0</v>
      </c>
      <c r="G531" s="1">
        <v>0</v>
      </c>
      <c r="H531" s="1">
        <v>3</v>
      </c>
      <c r="I531" s="1" t="s">
        <v>57</v>
      </c>
      <c r="J531" s="1" t="s">
        <v>56</v>
      </c>
      <c r="K531" s="6">
        <v>925.99024999999995</v>
      </c>
      <c r="L531" s="6">
        <v>995.79866666666669</v>
      </c>
      <c r="M531" s="1" t="s">
        <v>46</v>
      </c>
      <c r="N531" s="1" t="s">
        <v>47</v>
      </c>
      <c r="O531" s="6">
        <v>0</v>
      </c>
      <c r="P531" s="6">
        <v>0</v>
      </c>
      <c r="Q531" s="6">
        <v>28.601555555555557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100.66666666666667</v>
      </c>
      <c r="X531" s="6">
        <v>0</v>
      </c>
      <c r="Y531" s="6">
        <v>0</v>
      </c>
      <c r="Z531" s="6">
        <v>443.20747019574827</v>
      </c>
      <c r="AA531" s="1">
        <v>36</v>
      </c>
      <c r="AB531" s="6">
        <v>16.023011766989764</v>
      </c>
      <c r="AC531" s="1" t="s">
        <v>78</v>
      </c>
      <c r="AD531" s="1" t="s">
        <v>53</v>
      </c>
      <c r="AE531" s="1" t="s">
        <v>43</v>
      </c>
      <c r="AF531" s="1" t="s">
        <v>44</v>
      </c>
      <c r="AG531" s="7">
        <v>1</v>
      </c>
      <c r="AH531" s="8">
        <v>9.0671740472316742E-2</v>
      </c>
      <c r="AI531" s="9">
        <v>492.27044677734381</v>
      </c>
      <c r="AJ531" s="10">
        <v>8.0577278337768968E-2</v>
      </c>
    </row>
    <row r="532" spans="1:36" x14ac:dyDescent="0.35">
      <c r="A532" s="1">
        <v>531</v>
      </c>
      <c r="B532" s="1">
        <v>50</v>
      </c>
      <c r="C532" s="1" t="s">
        <v>60</v>
      </c>
      <c r="D532" s="1" t="s">
        <v>36</v>
      </c>
      <c r="E532" s="1">
        <v>0</v>
      </c>
      <c r="F532" s="1">
        <v>1</v>
      </c>
      <c r="G532" s="1">
        <v>1</v>
      </c>
      <c r="H532" s="1">
        <v>2</v>
      </c>
      <c r="I532" s="1" t="s">
        <v>62</v>
      </c>
      <c r="J532" s="1" t="s">
        <v>56</v>
      </c>
      <c r="K532" s="6">
        <v>260.11950000000002</v>
      </c>
      <c r="L532" s="6">
        <v>270.26222222222225</v>
      </c>
      <c r="M532" s="1" t="s">
        <v>46</v>
      </c>
      <c r="N532" s="1" t="s">
        <v>40</v>
      </c>
      <c r="O532" s="6">
        <v>0</v>
      </c>
      <c r="P532" s="6">
        <v>155.55555555555554</v>
      </c>
      <c r="Q532" s="6">
        <v>159.77333333333334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7.333333333333333</v>
      </c>
      <c r="X532" s="6">
        <v>0</v>
      </c>
      <c r="Y532" s="6">
        <v>0</v>
      </c>
      <c r="Z532" s="6">
        <v>116.68890023410519</v>
      </c>
      <c r="AA532" s="1">
        <v>36</v>
      </c>
      <c r="AB532" s="6">
        <v>4.2185832759145088</v>
      </c>
      <c r="AC532" s="1" t="s">
        <v>48</v>
      </c>
      <c r="AD532" s="1" t="s">
        <v>72</v>
      </c>
      <c r="AE532" s="1" t="s">
        <v>81</v>
      </c>
      <c r="AF532" s="1" t="s">
        <v>54</v>
      </c>
      <c r="AG532" s="7">
        <v>0</v>
      </c>
      <c r="AH532" s="8">
        <v>0.25333249568939209</v>
      </c>
      <c r="AI532" s="9">
        <v>366.72897338867188</v>
      </c>
      <c r="AJ532" s="10">
        <v>6.91083734076441E-2</v>
      </c>
    </row>
    <row r="533" spans="1:36" x14ac:dyDescent="0.35">
      <c r="A533" s="1">
        <v>532</v>
      </c>
      <c r="B533" s="1">
        <v>34</v>
      </c>
      <c r="C533" s="1" t="s">
        <v>60</v>
      </c>
      <c r="D533" s="1" t="s">
        <v>51</v>
      </c>
      <c r="E533" s="1">
        <v>0</v>
      </c>
      <c r="F533" s="1">
        <v>2</v>
      </c>
      <c r="G533" s="1">
        <v>2</v>
      </c>
      <c r="H533" s="1">
        <v>2</v>
      </c>
      <c r="I533" s="1" t="s">
        <v>37</v>
      </c>
      <c r="J533" s="1" t="s">
        <v>56</v>
      </c>
      <c r="K533" s="6">
        <v>876.36699999999996</v>
      </c>
      <c r="L533" s="6">
        <v>1090.8982222222223</v>
      </c>
      <c r="M533" s="1" t="s">
        <v>46</v>
      </c>
      <c r="N533" s="1" t="s">
        <v>40</v>
      </c>
      <c r="O533" s="6">
        <v>554.62277945644439</v>
      </c>
      <c r="P533" s="6">
        <v>444.44444444444446</v>
      </c>
      <c r="Q533" s="6">
        <v>489.88888888888891</v>
      </c>
      <c r="R533" s="6">
        <v>0</v>
      </c>
      <c r="S533" s="6">
        <v>0</v>
      </c>
      <c r="T533" s="6">
        <v>0</v>
      </c>
      <c r="U533" s="6">
        <v>255.55555555555554</v>
      </c>
      <c r="V533" s="6">
        <v>0</v>
      </c>
      <c r="W533" s="6">
        <v>125.11111111111111</v>
      </c>
      <c r="X533" s="6">
        <v>0</v>
      </c>
      <c r="Y533" s="6">
        <v>0</v>
      </c>
      <c r="Z533" s="6">
        <v>287.92996325898577</v>
      </c>
      <c r="AA533" s="1">
        <v>36</v>
      </c>
      <c r="AB533" s="6">
        <v>10.409357918380856</v>
      </c>
      <c r="AC533" s="1" t="s">
        <v>41</v>
      </c>
      <c r="AD533" s="1" t="s">
        <v>49</v>
      </c>
      <c r="AE533" s="1" t="s">
        <v>52</v>
      </c>
      <c r="AF533" s="1" t="s">
        <v>44</v>
      </c>
      <c r="AG533" s="7">
        <v>0</v>
      </c>
      <c r="AH533" s="8">
        <v>0.1225948929786682</v>
      </c>
      <c r="AI533" s="9">
        <v>418.41607666015619</v>
      </c>
      <c r="AJ533" s="10">
        <v>4.6445051239097724E-3</v>
      </c>
    </row>
    <row r="534" spans="1:36" x14ac:dyDescent="0.35">
      <c r="A534" s="1">
        <v>533</v>
      </c>
      <c r="B534" s="1">
        <v>66</v>
      </c>
      <c r="C534" s="1" t="s">
        <v>50</v>
      </c>
      <c r="D534" s="1" t="s">
        <v>36</v>
      </c>
      <c r="E534" s="1">
        <v>0</v>
      </c>
      <c r="F534" s="1">
        <v>0</v>
      </c>
      <c r="G534" s="1">
        <v>0</v>
      </c>
      <c r="H534" s="1">
        <v>3</v>
      </c>
      <c r="I534" s="1" t="s">
        <v>57</v>
      </c>
      <c r="J534" s="1" t="s">
        <v>56</v>
      </c>
      <c r="K534" s="6">
        <v>1423.6412499999999</v>
      </c>
      <c r="L534" s="6">
        <v>672.2548888888889</v>
      </c>
      <c r="M534" s="1" t="s">
        <v>39</v>
      </c>
      <c r="N534" s="1" t="s">
        <v>40</v>
      </c>
      <c r="O534" s="6">
        <v>9216.0126982987804</v>
      </c>
      <c r="P534" s="6">
        <v>5555.5555555555557</v>
      </c>
      <c r="Q534" s="6">
        <v>194.24155555555555</v>
      </c>
      <c r="R534" s="6">
        <v>233.33333333333334</v>
      </c>
      <c r="S534" s="6">
        <v>0</v>
      </c>
      <c r="T534" s="6">
        <v>0</v>
      </c>
      <c r="U534" s="6">
        <v>0</v>
      </c>
      <c r="V534" s="6">
        <v>0</v>
      </c>
      <c r="W534" s="6">
        <v>32.888888888888886</v>
      </c>
      <c r="X534" s="6">
        <v>0</v>
      </c>
      <c r="Y534" s="6">
        <v>0</v>
      </c>
      <c r="Z534" s="6">
        <v>1980.4525131018866</v>
      </c>
      <c r="AA534" s="1">
        <v>48</v>
      </c>
      <c r="AB534" s="6">
        <v>58.175791796351781</v>
      </c>
      <c r="AC534" s="1" t="s">
        <v>48</v>
      </c>
      <c r="AD534" s="1" t="s">
        <v>42</v>
      </c>
      <c r="AE534" s="1" t="s">
        <v>68</v>
      </c>
      <c r="AF534" s="1" t="s">
        <v>75</v>
      </c>
      <c r="AG534" s="7">
        <v>1</v>
      </c>
      <c r="AH534" s="8">
        <v>1.3852342963218691E-2</v>
      </c>
      <c r="AI534" s="9">
        <v>778.4434814453125</v>
      </c>
      <c r="AJ534" s="10">
        <v>8.2739285254570263E-2</v>
      </c>
    </row>
    <row r="535" spans="1:36" x14ac:dyDescent="0.35">
      <c r="A535" s="1">
        <v>534</v>
      </c>
      <c r="B535" s="1">
        <v>61</v>
      </c>
      <c r="C535" s="1" t="s">
        <v>35</v>
      </c>
      <c r="D535" s="1" t="s">
        <v>55</v>
      </c>
      <c r="E535" s="1">
        <v>2</v>
      </c>
      <c r="F535" s="1">
        <v>1</v>
      </c>
      <c r="G535" s="1">
        <v>1</v>
      </c>
      <c r="H535" s="1">
        <v>2</v>
      </c>
      <c r="I535" s="1" t="s">
        <v>45</v>
      </c>
      <c r="J535" s="1" t="s">
        <v>63</v>
      </c>
      <c r="K535" s="6">
        <v>623.05650000000003</v>
      </c>
      <c r="L535" s="6">
        <v>476.03022222222222</v>
      </c>
      <c r="M535" s="1" t="s">
        <v>46</v>
      </c>
      <c r="N535" s="1" t="s">
        <v>40</v>
      </c>
      <c r="O535" s="6">
        <v>0</v>
      </c>
      <c r="P535" s="6">
        <v>124.44444444444444</v>
      </c>
      <c r="Q535" s="6">
        <v>306.53266666666667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123.77777777777777</v>
      </c>
      <c r="X535" s="6">
        <v>0</v>
      </c>
      <c r="Y535" s="6">
        <v>0</v>
      </c>
      <c r="Z535" s="6">
        <v>486.79305304292836</v>
      </c>
      <c r="AA535" s="1">
        <v>36</v>
      </c>
      <c r="AB535" s="6">
        <v>17.59873499774449</v>
      </c>
      <c r="AC535" s="1" t="s">
        <v>48</v>
      </c>
      <c r="AD535" s="1" t="s">
        <v>53</v>
      </c>
      <c r="AE535" s="1" t="s">
        <v>65</v>
      </c>
      <c r="AF535" s="1" t="s">
        <v>44</v>
      </c>
      <c r="AG535" s="7">
        <v>1</v>
      </c>
      <c r="AH535" s="8">
        <v>0.13505531847476959</v>
      </c>
      <c r="AI535" s="9">
        <v>485.11874389648438</v>
      </c>
      <c r="AJ535" s="10">
        <v>4.1722283965251759E-2</v>
      </c>
    </row>
    <row r="536" spans="1:36" x14ac:dyDescent="0.35">
      <c r="A536" s="1">
        <v>535</v>
      </c>
      <c r="B536" s="1">
        <v>30</v>
      </c>
      <c r="C536" s="1" t="s">
        <v>35</v>
      </c>
      <c r="D536" s="1" t="s">
        <v>36</v>
      </c>
      <c r="E536" s="1">
        <v>0</v>
      </c>
      <c r="F536" s="1">
        <v>0</v>
      </c>
      <c r="G536" s="1">
        <v>0</v>
      </c>
      <c r="H536" s="1">
        <v>3</v>
      </c>
      <c r="I536" s="1" t="s">
        <v>62</v>
      </c>
      <c r="J536" s="1" t="s">
        <v>56</v>
      </c>
      <c r="K536" s="6">
        <v>1465.31</v>
      </c>
      <c r="L536" s="6">
        <v>687.52488888888888</v>
      </c>
      <c r="M536" s="1" t="s">
        <v>46</v>
      </c>
      <c r="N536" s="1" t="s">
        <v>40</v>
      </c>
      <c r="O536" s="6">
        <v>0</v>
      </c>
      <c r="P536" s="6">
        <v>0</v>
      </c>
      <c r="Q536" s="6">
        <v>35.012666666666668</v>
      </c>
      <c r="R536" s="6">
        <v>233.33333333333334</v>
      </c>
      <c r="S536" s="6">
        <v>0</v>
      </c>
      <c r="T536" s="6">
        <v>0</v>
      </c>
      <c r="U536" s="6">
        <v>0</v>
      </c>
      <c r="V536" s="6">
        <v>0</v>
      </c>
      <c r="W536" s="6">
        <v>63.777777777777779</v>
      </c>
      <c r="X536" s="6">
        <v>0</v>
      </c>
      <c r="Y536" s="6">
        <v>0</v>
      </c>
      <c r="Z536" s="6">
        <v>1874.3100196926498</v>
      </c>
      <c r="AA536" s="1">
        <v>6</v>
      </c>
      <c r="AB536" s="6">
        <v>328.98866848730239</v>
      </c>
      <c r="AC536" s="1" t="s">
        <v>41</v>
      </c>
      <c r="AD536" s="1" t="s">
        <v>42</v>
      </c>
      <c r="AE536" s="1" t="s">
        <v>43</v>
      </c>
      <c r="AF536" s="1" t="s">
        <v>75</v>
      </c>
      <c r="AG536" s="7">
        <v>1</v>
      </c>
      <c r="AH536" s="8">
        <v>1.124144438654184E-2</v>
      </c>
      <c r="AI536" s="9">
        <v>644.92724609375</v>
      </c>
      <c r="AJ536" s="10">
        <v>5.9715227841771759E-2</v>
      </c>
    </row>
    <row r="537" spans="1:36" x14ac:dyDescent="0.35">
      <c r="A537" s="1">
        <v>536</v>
      </c>
      <c r="B537" s="1">
        <v>38</v>
      </c>
      <c r="C537" s="1" t="s">
        <v>60</v>
      </c>
      <c r="D537" s="1" t="s">
        <v>51</v>
      </c>
      <c r="E537" s="1">
        <v>0</v>
      </c>
      <c r="F537" s="1">
        <v>0</v>
      </c>
      <c r="G537" s="1">
        <v>0</v>
      </c>
      <c r="H537" s="1">
        <v>5</v>
      </c>
      <c r="I537" s="1" t="s">
        <v>62</v>
      </c>
      <c r="J537" s="1" t="s">
        <v>38</v>
      </c>
      <c r="K537" s="6">
        <v>1193.7055</v>
      </c>
      <c r="L537" s="6">
        <v>607.98377777777773</v>
      </c>
      <c r="M537" s="1" t="s">
        <v>46</v>
      </c>
      <c r="N537" s="1" t="s">
        <v>66</v>
      </c>
      <c r="O537" s="6">
        <v>0</v>
      </c>
      <c r="P537" s="6">
        <v>0</v>
      </c>
      <c r="Q537" s="6">
        <v>183.0791111111111</v>
      </c>
      <c r="R537" s="6">
        <v>0</v>
      </c>
      <c r="S537" s="6">
        <v>0</v>
      </c>
      <c r="T537" s="6">
        <v>0</v>
      </c>
      <c r="U537" s="6">
        <v>201.86666666666667</v>
      </c>
      <c r="V537" s="6">
        <v>0</v>
      </c>
      <c r="W537" s="6">
        <v>142.44444444444446</v>
      </c>
      <c r="X537" s="6">
        <v>0</v>
      </c>
      <c r="Y537" s="6">
        <v>0</v>
      </c>
      <c r="Z537" s="6">
        <v>1256.7149734927818</v>
      </c>
      <c r="AA537" s="1">
        <v>48</v>
      </c>
      <c r="AB537" s="6">
        <v>36.916001853922054</v>
      </c>
      <c r="AC537" s="1" t="s">
        <v>48</v>
      </c>
      <c r="AD537" s="1" t="s">
        <v>49</v>
      </c>
      <c r="AE537" s="1" t="s">
        <v>65</v>
      </c>
      <c r="AF537" s="1" t="s">
        <v>75</v>
      </c>
      <c r="AG537" s="7">
        <v>1</v>
      </c>
      <c r="AH537" s="8">
        <v>3.3613372594118118E-2</v>
      </c>
      <c r="AI537" s="9">
        <v>673.1002197265625</v>
      </c>
      <c r="AJ537" s="10">
        <v>0.32139194726292442</v>
      </c>
    </row>
    <row r="538" spans="1:36" x14ac:dyDescent="0.35">
      <c r="A538" s="1">
        <v>537</v>
      </c>
      <c r="B538" s="1">
        <v>29</v>
      </c>
      <c r="C538" s="1" t="s">
        <v>35</v>
      </c>
      <c r="D538" s="1" t="s">
        <v>36</v>
      </c>
      <c r="E538" s="1">
        <v>2</v>
      </c>
      <c r="F538" s="1">
        <v>0</v>
      </c>
      <c r="G538" s="1">
        <v>0</v>
      </c>
      <c r="H538" s="1">
        <v>3</v>
      </c>
      <c r="I538" s="1" t="s">
        <v>61</v>
      </c>
      <c r="J538" s="1" t="s">
        <v>38</v>
      </c>
      <c r="K538" s="6">
        <v>276.64</v>
      </c>
      <c r="L538" s="6">
        <v>317.702</v>
      </c>
      <c r="M538" s="1" t="s">
        <v>64</v>
      </c>
      <c r="N538" s="1" t="s">
        <v>47</v>
      </c>
      <c r="O538" s="6">
        <v>0</v>
      </c>
      <c r="P538" s="6">
        <v>642.00155555555557</v>
      </c>
      <c r="Q538" s="6">
        <v>124.19377777777778</v>
      </c>
      <c r="R538" s="6">
        <v>0</v>
      </c>
      <c r="S538" s="6">
        <v>0</v>
      </c>
      <c r="T538" s="6">
        <v>0</v>
      </c>
      <c r="U538" s="6">
        <v>333.33333333333331</v>
      </c>
      <c r="V538" s="6">
        <v>0</v>
      </c>
      <c r="W538" s="6">
        <v>44.222222222222221</v>
      </c>
      <c r="X538" s="6">
        <v>0</v>
      </c>
      <c r="Y538" s="6">
        <v>0</v>
      </c>
      <c r="Z538" s="6">
        <v>176.09126105806837</v>
      </c>
      <c r="AA538" s="1">
        <v>36</v>
      </c>
      <c r="AB538" s="6">
        <v>6.3661209201896769</v>
      </c>
      <c r="AC538" s="1" t="s">
        <v>41</v>
      </c>
      <c r="AD538" s="1" t="s">
        <v>70</v>
      </c>
      <c r="AE538" s="1" t="s">
        <v>52</v>
      </c>
      <c r="AF538" s="1" t="s">
        <v>44</v>
      </c>
      <c r="AG538" s="7">
        <v>0</v>
      </c>
      <c r="AH538" s="8">
        <v>0.24924303591251371</v>
      </c>
      <c r="AI538" s="9">
        <v>356.132080078125</v>
      </c>
      <c r="AJ538" s="10">
        <v>5.5087580874407481E-2</v>
      </c>
    </row>
    <row r="539" spans="1:36" x14ac:dyDescent="0.35">
      <c r="A539" s="1">
        <v>538</v>
      </c>
      <c r="B539" s="1">
        <v>29</v>
      </c>
      <c r="C539" s="1" t="s">
        <v>50</v>
      </c>
      <c r="D539" s="1" t="s">
        <v>51</v>
      </c>
      <c r="E539" s="1">
        <v>0</v>
      </c>
      <c r="F539" s="1">
        <v>0</v>
      </c>
      <c r="G539" s="1">
        <v>0</v>
      </c>
      <c r="H539" s="1">
        <v>3</v>
      </c>
      <c r="I539" s="1" t="s">
        <v>61</v>
      </c>
      <c r="J539" s="1" t="s">
        <v>63</v>
      </c>
      <c r="K539" s="6">
        <v>1261.502</v>
      </c>
      <c r="L539" s="6">
        <v>869.59222222222218</v>
      </c>
      <c r="M539" s="1" t="s">
        <v>46</v>
      </c>
      <c r="N539" s="1" t="s">
        <v>47</v>
      </c>
      <c r="O539" s="6">
        <v>0</v>
      </c>
      <c r="P539" s="6">
        <v>0</v>
      </c>
      <c r="Q539" s="6">
        <v>224.804</v>
      </c>
      <c r="R539" s="6">
        <v>0</v>
      </c>
      <c r="S539" s="6">
        <v>66.666666666666671</v>
      </c>
      <c r="T539" s="6">
        <v>0</v>
      </c>
      <c r="U539" s="6">
        <v>0</v>
      </c>
      <c r="V539" s="6">
        <v>62.888888888888886</v>
      </c>
      <c r="W539" s="6">
        <v>206.22222222222223</v>
      </c>
      <c r="X539" s="6">
        <v>0</v>
      </c>
      <c r="Y539" s="6">
        <v>0</v>
      </c>
      <c r="Z539" s="6">
        <v>937.1410653618251</v>
      </c>
      <c r="AA539" s="1">
        <v>60</v>
      </c>
      <c r="AB539" s="6">
        <v>23.797223632229198</v>
      </c>
      <c r="AC539" s="1" t="s">
        <v>41</v>
      </c>
      <c r="AD539" s="1" t="s">
        <v>53</v>
      </c>
      <c r="AE539" s="1" t="s">
        <v>43</v>
      </c>
      <c r="AF539" s="1" t="s">
        <v>44</v>
      </c>
      <c r="AG539" s="7">
        <v>0</v>
      </c>
      <c r="AH539" s="8">
        <v>4.3654706329107278E-2</v>
      </c>
      <c r="AI539" s="9">
        <v>595.29638671875</v>
      </c>
      <c r="AJ539" s="10">
        <v>8.0862320274280849E-2</v>
      </c>
    </row>
    <row r="540" spans="1:36" x14ac:dyDescent="0.35">
      <c r="A540" s="1">
        <v>539</v>
      </c>
      <c r="B540" s="1">
        <v>63</v>
      </c>
      <c r="C540" s="1" t="s">
        <v>35</v>
      </c>
      <c r="D540" s="1" t="s">
        <v>36</v>
      </c>
      <c r="E540" s="1">
        <v>0</v>
      </c>
      <c r="F540" s="1">
        <v>0</v>
      </c>
      <c r="G540" s="1">
        <v>0</v>
      </c>
      <c r="H540" s="1">
        <v>2</v>
      </c>
      <c r="I540" s="1" t="s">
        <v>57</v>
      </c>
      <c r="J540" s="1" t="s">
        <v>56</v>
      </c>
      <c r="K540" s="6">
        <v>518.11974999999995</v>
      </c>
      <c r="L540" s="6">
        <v>356.64400000000001</v>
      </c>
      <c r="M540" s="1" t="s">
        <v>46</v>
      </c>
      <c r="N540" s="1" t="s">
        <v>47</v>
      </c>
      <c r="O540" s="6">
        <v>0</v>
      </c>
      <c r="P540" s="6">
        <v>3044.4444444444443</v>
      </c>
      <c r="Q540" s="6">
        <v>255.70977777777779</v>
      </c>
      <c r="R540" s="6">
        <v>0</v>
      </c>
      <c r="S540" s="6">
        <v>0</v>
      </c>
      <c r="T540" s="6">
        <v>0</v>
      </c>
      <c r="U540" s="6">
        <v>333.33333333333331</v>
      </c>
      <c r="V540" s="6">
        <v>0</v>
      </c>
      <c r="W540" s="6">
        <v>98.444444444444443</v>
      </c>
      <c r="X540" s="6">
        <v>0</v>
      </c>
      <c r="Y540" s="6">
        <v>0</v>
      </c>
      <c r="Z540" s="6">
        <v>489.03362844805241</v>
      </c>
      <c r="AA540" s="1">
        <v>24</v>
      </c>
      <c r="AB540" s="6">
        <v>24.414564733159413</v>
      </c>
      <c r="AC540" s="1" t="s">
        <v>41</v>
      </c>
      <c r="AD540" s="1" t="s">
        <v>42</v>
      </c>
      <c r="AE540" s="1" t="s">
        <v>65</v>
      </c>
      <c r="AF540" s="1" t="s">
        <v>75</v>
      </c>
      <c r="AG540" s="7">
        <v>1</v>
      </c>
      <c r="AH540" s="8">
        <v>0.14769370853900909</v>
      </c>
      <c r="AI540" s="9">
        <v>425.69790649414063</v>
      </c>
      <c r="AJ540" s="10">
        <v>5.9496817530231651E-2</v>
      </c>
    </row>
    <row r="541" spans="1:36" x14ac:dyDescent="0.35">
      <c r="A541" s="1">
        <v>540</v>
      </c>
      <c r="B541" s="1">
        <v>49</v>
      </c>
      <c r="C541" s="1" t="s">
        <v>35</v>
      </c>
      <c r="D541" s="1" t="s">
        <v>51</v>
      </c>
      <c r="E541" s="1">
        <v>0</v>
      </c>
      <c r="F541" s="1">
        <v>1</v>
      </c>
      <c r="G541" s="1">
        <v>1</v>
      </c>
      <c r="H541" s="1">
        <v>3</v>
      </c>
      <c r="I541" s="1" t="s">
        <v>62</v>
      </c>
      <c r="J541" s="1" t="s">
        <v>56</v>
      </c>
      <c r="K541" s="6">
        <v>445.36225000000002</v>
      </c>
      <c r="L541" s="6">
        <v>563.86977777777781</v>
      </c>
      <c r="M541" s="1" t="s">
        <v>46</v>
      </c>
      <c r="N541" s="1" t="s">
        <v>47</v>
      </c>
      <c r="O541" s="6">
        <v>0</v>
      </c>
      <c r="P541" s="6">
        <v>0</v>
      </c>
      <c r="Q541" s="6">
        <v>237.15311111111112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74.888888888888886</v>
      </c>
      <c r="X541" s="6">
        <v>0</v>
      </c>
      <c r="Y541" s="6">
        <v>0</v>
      </c>
      <c r="Z541" s="6">
        <v>166.10639957945853</v>
      </c>
      <c r="AA541" s="1">
        <v>36</v>
      </c>
      <c r="AB541" s="6">
        <v>6.0051442586436359</v>
      </c>
      <c r="AC541" s="1" t="s">
        <v>78</v>
      </c>
      <c r="AD541" s="1" t="s">
        <v>49</v>
      </c>
      <c r="AE541" s="1" t="s">
        <v>43</v>
      </c>
      <c r="AF541" s="1" t="s">
        <v>44</v>
      </c>
      <c r="AG541" s="7">
        <v>1</v>
      </c>
      <c r="AH541" s="8">
        <v>0.1872749924659729</v>
      </c>
      <c r="AI541" s="9">
        <v>425.41546630859381</v>
      </c>
      <c r="AJ541" s="10">
        <v>0.10721379098048001</v>
      </c>
    </row>
    <row r="542" spans="1:36" x14ac:dyDescent="0.35">
      <c r="A542" s="1">
        <v>541</v>
      </c>
      <c r="B542" s="1">
        <v>32</v>
      </c>
      <c r="C542" s="1" t="s">
        <v>35</v>
      </c>
      <c r="D542" s="1" t="s">
        <v>51</v>
      </c>
      <c r="E542" s="1">
        <v>1</v>
      </c>
      <c r="F542" s="1">
        <v>1</v>
      </c>
      <c r="G542" s="1">
        <v>1</v>
      </c>
      <c r="H542" s="1">
        <v>2</v>
      </c>
      <c r="I542" s="1" t="s">
        <v>67</v>
      </c>
      <c r="J542" s="1" t="s">
        <v>38</v>
      </c>
      <c r="K542" s="6">
        <v>478.22149999999999</v>
      </c>
      <c r="L542" s="6">
        <v>410.48888888888888</v>
      </c>
      <c r="M542" s="1" t="s">
        <v>39</v>
      </c>
      <c r="N542" s="1" t="s">
        <v>47</v>
      </c>
      <c r="O542" s="6">
        <v>0</v>
      </c>
      <c r="P542" s="6">
        <v>5555.5555555555557</v>
      </c>
      <c r="Q542" s="6">
        <v>295.95088888888887</v>
      </c>
      <c r="R542" s="6">
        <v>0</v>
      </c>
      <c r="S542" s="6">
        <v>0</v>
      </c>
      <c r="T542" s="6">
        <v>888.88888888888891</v>
      </c>
      <c r="U542" s="6">
        <v>0</v>
      </c>
      <c r="V542" s="6">
        <v>0</v>
      </c>
      <c r="W542" s="6">
        <v>30.666666666666668</v>
      </c>
      <c r="X542" s="6">
        <v>0</v>
      </c>
      <c r="Y542" s="6">
        <v>0</v>
      </c>
      <c r="Z542" s="6">
        <v>374.0404989374955</v>
      </c>
      <c r="AA542" s="1">
        <v>36</v>
      </c>
      <c r="AB542" s="6">
        <v>13.52246006404002</v>
      </c>
      <c r="AC542" s="1" t="s">
        <v>48</v>
      </c>
      <c r="AD542" s="1" t="s">
        <v>73</v>
      </c>
      <c r="AE542" s="1" t="s">
        <v>52</v>
      </c>
      <c r="AF542" s="1" t="s">
        <v>44</v>
      </c>
      <c r="AG542" s="7">
        <v>1</v>
      </c>
      <c r="AH542" s="8">
        <v>0.19159312546253199</v>
      </c>
      <c r="AI542" s="9">
        <v>371.9063720703125</v>
      </c>
      <c r="AJ542" s="10">
        <v>0.25370409709003389</v>
      </c>
    </row>
    <row r="543" spans="1:36" x14ac:dyDescent="0.35">
      <c r="A543" s="1">
        <v>542</v>
      </c>
      <c r="B543" s="1">
        <v>43</v>
      </c>
      <c r="C543" s="1" t="s">
        <v>35</v>
      </c>
      <c r="D543" s="1" t="s">
        <v>51</v>
      </c>
      <c r="E543" s="1">
        <v>0</v>
      </c>
      <c r="F543" s="1">
        <v>1</v>
      </c>
      <c r="G543" s="1">
        <v>1</v>
      </c>
      <c r="H543" s="1">
        <v>5</v>
      </c>
      <c r="I543" s="1" t="s">
        <v>37</v>
      </c>
      <c r="J543" s="1" t="s">
        <v>38</v>
      </c>
      <c r="K543" s="6">
        <v>559.85249999999996</v>
      </c>
      <c r="L543" s="6">
        <v>385.27688888888889</v>
      </c>
      <c r="M543" s="1" t="s">
        <v>46</v>
      </c>
      <c r="N543" s="1" t="s">
        <v>66</v>
      </c>
      <c r="O543" s="6">
        <v>0</v>
      </c>
      <c r="P543" s="6">
        <v>0</v>
      </c>
      <c r="Q543" s="6">
        <v>101.19777777777777</v>
      </c>
      <c r="R543" s="6">
        <v>0</v>
      </c>
      <c r="S543" s="6">
        <v>0</v>
      </c>
      <c r="T543" s="6">
        <v>0</v>
      </c>
      <c r="U543" s="6">
        <v>290.69511111111109</v>
      </c>
      <c r="V543" s="6">
        <v>0</v>
      </c>
      <c r="W543" s="6">
        <v>276</v>
      </c>
      <c r="X543" s="6">
        <v>0</v>
      </c>
      <c r="Y543" s="6">
        <v>0</v>
      </c>
      <c r="Z543" s="6">
        <v>562.84761470776732</v>
      </c>
      <c r="AA543" s="1">
        <v>3</v>
      </c>
      <c r="AB543" s="6">
        <v>193.27228008447463</v>
      </c>
      <c r="AC543" s="1" t="s">
        <v>48</v>
      </c>
      <c r="AD543" s="1" t="s">
        <v>53</v>
      </c>
      <c r="AE543" s="1" t="s">
        <v>43</v>
      </c>
      <c r="AF543" s="1" t="s">
        <v>44</v>
      </c>
      <c r="AG543" s="7">
        <v>1</v>
      </c>
      <c r="AH543" s="8">
        <v>9.5057591795921326E-2</v>
      </c>
      <c r="AI543" s="9">
        <v>487.60482788085938</v>
      </c>
      <c r="AJ543" s="10">
        <v>0.44889496281021368</v>
      </c>
    </row>
    <row r="544" spans="1:36" x14ac:dyDescent="0.35">
      <c r="A544" s="1">
        <v>543</v>
      </c>
      <c r="B544" s="1">
        <v>38</v>
      </c>
      <c r="C544" s="1" t="s">
        <v>50</v>
      </c>
      <c r="D544" s="1" t="s">
        <v>74</v>
      </c>
      <c r="E544" s="1">
        <v>0</v>
      </c>
      <c r="F544" s="1">
        <v>5</v>
      </c>
      <c r="G544" s="1">
        <v>5</v>
      </c>
      <c r="H544" s="1">
        <v>2</v>
      </c>
      <c r="I544" s="1" t="s">
        <v>61</v>
      </c>
      <c r="J544" s="1" t="s">
        <v>69</v>
      </c>
      <c r="K544" s="6">
        <v>146.46299999999999</v>
      </c>
      <c r="L544" s="6">
        <v>94.648222222222216</v>
      </c>
      <c r="M544" s="1" t="s">
        <v>46</v>
      </c>
      <c r="N544" s="1" t="s">
        <v>47</v>
      </c>
      <c r="O544" s="6">
        <v>429.93165297882365</v>
      </c>
      <c r="P544" s="6">
        <v>755.55555555555554</v>
      </c>
      <c r="Q544" s="6">
        <v>7.5</v>
      </c>
      <c r="R544" s="6">
        <v>66.666666666666671</v>
      </c>
      <c r="S544" s="6">
        <v>0</v>
      </c>
      <c r="T544" s="6">
        <v>0</v>
      </c>
      <c r="U544" s="6">
        <v>255.55555555555554</v>
      </c>
      <c r="V544" s="6">
        <v>0</v>
      </c>
      <c r="W544" s="6">
        <v>774.66666666666663</v>
      </c>
      <c r="X544" s="6">
        <v>0</v>
      </c>
      <c r="Y544" s="6">
        <v>0</v>
      </c>
      <c r="Z544" s="6">
        <v>152.7741529471032</v>
      </c>
      <c r="AA544" s="1">
        <v>24</v>
      </c>
      <c r="AB544" s="6">
        <v>7.6271123900365003</v>
      </c>
      <c r="AC544" s="1" t="s">
        <v>41</v>
      </c>
      <c r="AD544" s="1" t="s">
        <v>70</v>
      </c>
      <c r="AE544" s="1" t="s">
        <v>43</v>
      </c>
      <c r="AF544" s="1" t="s">
        <v>44</v>
      </c>
      <c r="AG544" s="7">
        <v>0</v>
      </c>
      <c r="AH544" s="8">
        <v>0.33794760704040527</v>
      </c>
      <c r="AI544" s="9">
        <v>312.29147338867188</v>
      </c>
      <c r="AJ544" s="10">
        <v>0.20763485212702251</v>
      </c>
    </row>
    <row r="545" spans="1:36" x14ac:dyDescent="0.35">
      <c r="A545" s="1">
        <v>544</v>
      </c>
      <c r="B545" s="1">
        <v>32</v>
      </c>
      <c r="C545" s="1" t="s">
        <v>35</v>
      </c>
      <c r="D545" s="1" t="s">
        <v>36</v>
      </c>
      <c r="E545" s="1">
        <v>1</v>
      </c>
      <c r="F545" s="1">
        <v>0</v>
      </c>
      <c r="G545" s="1">
        <v>0</v>
      </c>
      <c r="H545" s="1">
        <v>2</v>
      </c>
      <c r="I545" s="1" t="s">
        <v>37</v>
      </c>
      <c r="J545" s="1" t="s">
        <v>56</v>
      </c>
      <c r="K545" s="6">
        <v>974.65925000000004</v>
      </c>
      <c r="L545" s="6">
        <v>1123.595111111111</v>
      </c>
      <c r="M545" s="1" t="s">
        <v>46</v>
      </c>
      <c r="N545" s="1" t="s">
        <v>40</v>
      </c>
      <c r="O545" s="6">
        <v>0</v>
      </c>
      <c r="P545" s="6">
        <v>2888.8888888888887</v>
      </c>
      <c r="Q545" s="6">
        <v>170.60377777777776</v>
      </c>
      <c r="R545" s="6">
        <v>0</v>
      </c>
      <c r="S545" s="6">
        <v>0</v>
      </c>
      <c r="T545" s="6">
        <v>0</v>
      </c>
      <c r="U545" s="6">
        <v>262.22222222222223</v>
      </c>
      <c r="V545" s="6">
        <v>0</v>
      </c>
      <c r="W545" s="6">
        <v>174.22222222222223</v>
      </c>
      <c r="X545" s="6">
        <v>0</v>
      </c>
      <c r="Y545" s="6">
        <v>0</v>
      </c>
      <c r="Z545" s="6">
        <v>455.74062739421981</v>
      </c>
      <c r="AA545" s="1">
        <v>48</v>
      </c>
      <c r="AB545" s="6">
        <v>13.387380751128806</v>
      </c>
      <c r="AC545" s="1" t="s">
        <v>41</v>
      </c>
      <c r="AD545" s="1" t="s">
        <v>49</v>
      </c>
      <c r="AE545" s="1" t="s">
        <v>52</v>
      </c>
      <c r="AF545" s="1" t="s">
        <v>44</v>
      </c>
      <c r="AG545" s="7">
        <v>1</v>
      </c>
      <c r="AH545" s="8">
        <v>8.9183509349822998E-2</v>
      </c>
      <c r="AI545" s="9">
        <v>469.228515625</v>
      </c>
      <c r="AJ545" s="10">
        <v>4.2030128392957201E-2</v>
      </c>
    </row>
    <row r="546" spans="1:36" x14ac:dyDescent="0.35">
      <c r="A546" s="1">
        <v>545</v>
      </c>
      <c r="B546" s="1">
        <v>48</v>
      </c>
      <c r="C546" s="1" t="s">
        <v>50</v>
      </c>
      <c r="D546" s="1" t="s">
        <v>55</v>
      </c>
      <c r="E546" s="1">
        <v>0</v>
      </c>
      <c r="F546" s="1">
        <v>3</v>
      </c>
      <c r="G546" s="1">
        <v>3</v>
      </c>
      <c r="H546" s="1">
        <v>2</v>
      </c>
      <c r="I546" s="1" t="s">
        <v>67</v>
      </c>
      <c r="J546" s="1" t="s">
        <v>38</v>
      </c>
      <c r="K546" s="6">
        <v>936.745</v>
      </c>
      <c r="L546" s="6">
        <v>1187.7884444444444</v>
      </c>
      <c r="M546" s="1" t="s">
        <v>46</v>
      </c>
      <c r="N546" s="1" t="s">
        <v>47</v>
      </c>
      <c r="O546" s="6">
        <v>1156.2132893254895</v>
      </c>
      <c r="P546" s="6">
        <v>5555.5555555555557</v>
      </c>
      <c r="Q546" s="6">
        <v>434.79733333333331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40</v>
      </c>
      <c r="X546" s="6">
        <v>0</v>
      </c>
      <c r="Y546" s="6">
        <v>0</v>
      </c>
      <c r="Z546" s="6">
        <v>431.58927389644242</v>
      </c>
      <c r="AA546" s="1">
        <v>48</v>
      </c>
      <c r="AB546" s="6">
        <v>12.677934751595009</v>
      </c>
      <c r="AC546" s="1" t="s">
        <v>48</v>
      </c>
      <c r="AD546" s="1" t="s">
        <v>53</v>
      </c>
      <c r="AE546" s="1" t="s">
        <v>43</v>
      </c>
      <c r="AF546" s="1" t="s">
        <v>44</v>
      </c>
      <c r="AG546" s="7">
        <v>1</v>
      </c>
      <c r="AH546" s="8">
        <v>9.0773440897464752E-2</v>
      </c>
      <c r="AI546" s="9">
        <v>522.171142578125</v>
      </c>
      <c r="AJ546" s="10">
        <v>0.1165805051549893</v>
      </c>
    </row>
    <row r="547" spans="1:36" x14ac:dyDescent="0.35">
      <c r="A547" s="1">
        <v>546</v>
      </c>
      <c r="B547" s="1">
        <v>44</v>
      </c>
      <c r="C547" s="1" t="s">
        <v>35</v>
      </c>
      <c r="D547" s="1" t="s">
        <v>36</v>
      </c>
      <c r="E547" s="1">
        <v>0</v>
      </c>
      <c r="F547" s="1">
        <v>1</v>
      </c>
      <c r="G547" s="1">
        <v>1</v>
      </c>
      <c r="H547" s="1">
        <v>2</v>
      </c>
      <c r="I547" s="1" t="s">
        <v>37</v>
      </c>
      <c r="J547" s="1" t="s">
        <v>38</v>
      </c>
      <c r="K547" s="6">
        <v>194.51875000000001</v>
      </c>
      <c r="L547" s="6">
        <v>155.12333333333333</v>
      </c>
      <c r="M547" s="1" t="s">
        <v>64</v>
      </c>
      <c r="N547" s="1" t="s">
        <v>47</v>
      </c>
      <c r="O547" s="6">
        <v>0</v>
      </c>
      <c r="P547" s="6">
        <v>0</v>
      </c>
      <c r="Q547" s="6">
        <v>114.83666666666667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162.88888888888889</v>
      </c>
      <c r="X547" s="6">
        <v>0</v>
      </c>
      <c r="Y547" s="6">
        <v>0</v>
      </c>
      <c r="Z547" s="6">
        <v>146.90439655194987</v>
      </c>
      <c r="AA547" s="1">
        <v>24</v>
      </c>
      <c r="AB547" s="6">
        <v>7.3340700732286912</v>
      </c>
      <c r="AC547" s="1" t="s">
        <v>41</v>
      </c>
      <c r="AD547" s="1" t="s">
        <v>53</v>
      </c>
      <c r="AE547" s="1" t="s">
        <v>43</v>
      </c>
      <c r="AF547" s="1" t="s">
        <v>44</v>
      </c>
      <c r="AG547" s="7">
        <v>0</v>
      </c>
      <c r="AH547" s="8">
        <v>0.28833970427513123</v>
      </c>
      <c r="AI547" s="9">
        <v>308.32516479492188</v>
      </c>
      <c r="AJ547" s="10">
        <v>0.36975256188476091</v>
      </c>
    </row>
    <row r="548" spans="1:36" x14ac:dyDescent="0.35">
      <c r="A548" s="1">
        <v>547</v>
      </c>
      <c r="B548" s="1">
        <v>31</v>
      </c>
      <c r="C548" s="1" t="s">
        <v>60</v>
      </c>
      <c r="D548" s="1" t="s">
        <v>51</v>
      </c>
      <c r="E548" s="1">
        <v>0</v>
      </c>
      <c r="F548" s="1">
        <v>1</v>
      </c>
      <c r="G548" s="1">
        <v>1</v>
      </c>
      <c r="H548" s="1">
        <v>2</v>
      </c>
      <c r="I548" s="1" t="s">
        <v>67</v>
      </c>
      <c r="J548" s="1" t="s">
        <v>56</v>
      </c>
      <c r="K548" s="6">
        <v>982.00075000000004</v>
      </c>
      <c r="L548" s="6">
        <v>1248.7653333333333</v>
      </c>
      <c r="M548" s="1" t="s">
        <v>64</v>
      </c>
      <c r="N548" s="1" t="s">
        <v>40</v>
      </c>
      <c r="O548" s="6">
        <v>0</v>
      </c>
      <c r="P548" s="6">
        <v>2222.2222222222222</v>
      </c>
      <c r="Q548" s="6">
        <v>381.17044444444446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20.888888888888889</v>
      </c>
      <c r="X548" s="6">
        <v>0</v>
      </c>
      <c r="Y548" s="6">
        <v>0</v>
      </c>
      <c r="Z548" s="6">
        <v>470.27299712721799</v>
      </c>
      <c r="AA548" s="1">
        <v>12</v>
      </c>
      <c r="AB548" s="6">
        <v>43.114625040614371</v>
      </c>
      <c r="AC548" s="1" t="s">
        <v>48</v>
      </c>
      <c r="AD548" s="1" t="s">
        <v>42</v>
      </c>
      <c r="AE548" s="1" t="s">
        <v>43</v>
      </c>
      <c r="AF548" s="1" t="s">
        <v>58</v>
      </c>
      <c r="AG548" s="7">
        <v>1</v>
      </c>
      <c r="AH548" s="8">
        <v>9.748280793428421E-2</v>
      </c>
      <c r="AI548" s="9">
        <v>370.20819091796881</v>
      </c>
      <c r="AJ548" s="10">
        <v>0.2435546775991827</v>
      </c>
    </row>
    <row r="549" spans="1:36" x14ac:dyDescent="0.35">
      <c r="A549" s="1">
        <v>548</v>
      </c>
      <c r="B549" s="1">
        <v>27</v>
      </c>
      <c r="C549" s="1" t="s">
        <v>35</v>
      </c>
      <c r="D549" s="1" t="s">
        <v>36</v>
      </c>
      <c r="E549" s="1">
        <v>6</v>
      </c>
      <c r="F549" s="1">
        <v>1</v>
      </c>
      <c r="G549" s="1">
        <v>1</v>
      </c>
      <c r="H549" s="1">
        <v>3</v>
      </c>
      <c r="I549" s="1" t="s">
        <v>37</v>
      </c>
      <c r="J549" s="1" t="s">
        <v>56</v>
      </c>
      <c r="K549" s="6">
        <v>990.51400000000001</v>
      </c>
      <c r="L549" s="6">
        <v>1046.6379999999999</v>
      </c>
      <c r="M549" s="1" t="s">
        <v>39</v>
      </c>
      <c r="N549" s="1" t="s">
        <v>40</v>
      </c>
      <c r="O549" s="6">
        <v>0</v>
      </c>
      <c r="P549" s="6">
        <v>5711.1111111111113</v>
      </c>
      <c r="Q549" s="6">
        <v>118.0248888888889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140.88888888888889</v>
      </c>
      <c r="X549" s="6">
        <v>0</v>
      </c>
      <c r="Y549" s="6">
        <v>0</v>
      </c>
      <c r="Z549" s="6">
        <v>556.87014039870439</v>
      </c>
      <c r="AA549" s="1">
        <v>3</v>
      </c>
      <c r="AB549" s="6">
        <v>191.21971726166018</v>
      </c>
      <c r="AC549" s="1" t="s">
        <v>48</v>
      </c>
      <c r="AD549" s="1" t="s">
        <v>49</v>
      </c>
      <c r="AE549" s="1" t="s">
        <v>43</v>
      </c>
      <c r="AF549" s="1" t="s">
        <v>44</v>
      </c>
      <c r="AG549" s="7">
        <v>1</v>
      </c>
      <c r="AH549" s="8">
        <v>7.5908370316028595E-2</v>
      </c>
      <c r="AI549" s="9">
        <v>462.23110961914063</v>
      </c>
      <c r="AJ549" s="10">
        <v>5.8225698262204272E-2</v>
      </c>
    </row>
    <row r="550" spans="1:36" x14ac:dyDescent="0.35">
      <c r="A550" s="1">
        <v>549</v>
      </c>
      <c r="B550" s="1">
        <v>27</v>
      </c>
      <c r="C550" s="1" t="s">
        <v>60</v>
      </c>
      <c r="D550" s="1" t="s">
        <v>59</v>
      </c>
      <c r="E550" s="1">
        <v>0</v>
      </c>
      <c r="F550" s="1">
        <v>0</v>
      </c>
      <c r="G550" s="1">
        <v>0</v>
      </c>
      <c r="H550" s="1">
        <v>4</v>
      </c>
      <c r="I550" s="1" t="s">
        <v>37</v>
      </c>
      <c r="J550" s="1" t="s">
        <v>38</v>
      </c>
      <c r="K550" s="6">
        <v>1395.88625</v>
      </c>
      <c r="L550" s="6">
        <v>1489.2106666666666</v>
      </c>
      <c r="M550" s="1" t="s">
        <v>46</v>
      </c>
      <c r="N550" s="1" t="s">
        <v>47</v>
      </c>
      <c r="O550" s="6">
        <v>0</v>
      </c>
      <c r="P550" s="6">
        <v>0</v>
      </c>
      <c r="Q550" s="6">
        <v>76.040888888888887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30.222222222222221</v>
      </c>
      <c r="X550" s="6">
        <v>0</v>
      </c>
      <c r="Y550" s="6">
        <v>0</v>
      </c>
      <c r="Z550" s="6">
        <v>585.87360640954705</v>
      </c>
      <c r="AA550" s="1">
        <v>24</v>
      </c>
      <c r="AB550" s="6">
        <v>29.249213667634042</v>
      </c>
      <c r="AC550" s="1" t="s">
        <v>41</v>
      </c>
      <c r="AD550" s="1" t="s">
        <v>53</v>
      </c>
      <c r="AE550" s="1" t="s">
        <v>43</v>
      </c>
      <c r="AF550" s="1" t="s">
        <v>44</v>
      </c>
      <c r="AG550" s="7">
        <v>0</v>
      </c>
      <c r="AH550" s="8">
        <v>4.7844652086496353E-2</v>
      </c>
      <c r="AI550" s="9">
        <v>505.89532470703119</v>
      </c>
      <c r="AJ550" s="10">
        <v>7.8945389833124227E-2</v>
      </c>
    </row>
    <row r="551" spans="1:36" x14ac:dyDescent="0.35">
      <c r="A551" s="1">
        <v>550</v>
      </c>
      <c r="B551" s="1">
        <v>51</v>
      </c>
      <c r="C551" s="1" t="s">
        <v>35</v>
      </c>
      <c r="D551" s="1" t="s">
        <v>51</v>
      </c>
      <c r="E551" s="1">
        <v>2</v>
      </c>
      <c r="F551" s="1">
        <v>1</v>
      </c>
      <c r="G551" s="1">
        <v>1</v>
      </c>
      <c r="H551" s="1">
        <v>3</v>
      </c>
      <c r="I551" s="1" t="s">
        <v>67</v>
      </c>
      <c r="J551" s="1" t="s">
        <v>56</v>
      </c>
      <c r="K551" s="6">
        <v>419.233</v>
      </c>
      <c r="L551" s="6">
        <v>209.54044444444443</v>
      </c>
      <c r="M551" s="1" t="s">
        <v>64</v>
      </c>
      <c r="N551" s="1" t="s">
        <v>40</v>
      </c>
      <c r="O551" s="6">
        <v>0</v>
      </c>
      <c r="P551" s="6">
        <v>0</v>
      </c>
      <c r="Q551" s="6">
        <v>35.561555555555557</v>
      </c>
      <c r="R551" s="6">
        <v>0</v>
      </c>
      <c r="S551" s="6">
        <v>0</v>
      </c>
      <c r="T551" s="6">
        <v>0</v>
      </c>
      <c r="U551" s="6">
        <v>622.22222222222217</v>
      </c>
      <c r="V551" s="6">
        <v>0</v>
      </c>
      <c r="W551" s="6">
        <v>141.55555555555554</v>
      </c>
      <c r="X551" s="6">
        <v>0</v>
      </c>
      <c r="Y551" s="6">
        <v>0</v>
      </c>
      <c r="Z551" s="6">
        <v>571.24745469404456</v>
      </c>
      <c r="AA551" s="1">
        <v>36</v>
      </c>
      <c r="AB551" s="6">
        <v>20.651963930984834</v>
      </c>
      <c r="AC551" s="1" t="s">
        <v>48</v>
      </c>
      <c r="AD551" s="1" t="s">
        <v>49</v>
      </c>
      <c r="AE551" s="1" t="s">
        <v>43</v>
      </c>
      <c r="AF551" s="1" t="s">
        <v>44</v>
      </c>
      <c r="AG551" s="7">
        <v>0</v>
      </c>
      <c r="AH551" s="8">
        <v>0.15937837958335879</v>
      </c>
      <c r="AI551" s="9">
        <v>475.88259887695313</v>
      </c>
      <c r="AJ551" s="10">
        <v>5.4241358954095757E-2</v>
      </c>
    </row>
    <row r="552" spans="1:36" x14ac:dyDescent="0.35">
      <c r="A552" s="1">
        <v>551</v>
      </c>
      <c r="B552" s="1">
        <v>42</v>
      </c>
      <c r="C552" s="1" t="s">
        <v>50</v>
      </c>
      <c r="D552" s="1" t="s">
        <v>59</v>
      </c>
      <c r="E552" s="1">
        <v>1</v>
      </c>
      <c r="F552" s="1">
        <v>2</v>
      </c>
      <c r="G552" s="1">
        <v>2</v>
      </c>
      <c r="H552" s="1">
        <v>2</v>
      </c>
      <c r="I552" s="1" t="s">
        <v>37</v>
      </c>
      <c r="J552" s="1" t="s">
        <v>56</v>
      </c>
      <c r="K552" s="6">
        <v>226.30950000000001</v>
      </c>
      <c r="L552" s="6">
        <v>196.66755555555557</v>
      </c>
      <c r="M552" s="1" t="s">
        <v>39</v>
      </c>
      <c r="N552" s="1" t="s">
        <v>66</v>
      </c>
      <c r="O552" s="6">
        <v>0</v>
      </c>
      <c r="P552" s="6">
        <v>0</v>
      </c>
      <c r="Q552" s="6">
        <v>64.610888888888894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59.555555555555557</v>
      </c>
      <c r="X552" s="6">
        <v>0</v>
      </c>
      <c r="Y552" s="6">
        <v>0</v>
      </c>
      <c r="Z552" s="6">
        <v>202.64311399963142</v>
      </c>
      <c r="AA552" s="1">
        <v>48</v>
      </c>
      <c r="AB552" s="6">
        <v>5.9526413943359424</v>
      </c>
      <c r="AC552" s="1" t="s">
        <v>41</v>
      </c>
      <c r="AD552" s="1" t="s">
        <v>49</v>
      </c>
      <c r="AE552" s="1" t="s">
        <v>68</v>
      </c>
      <c r="AF552" s="1" t="s">
        <v>44</v>
      </c>
      <c r="AG552" s="7">
        <v>0</v>
      </c>
      <c r="AH552" s="8">
        <v>0.25583091378211981</v>
      </c>
      <c r="AI552" s="9">
        <v>398.01840209960938</v>
      </c>
      <c r="AJ552" s="10">
        <v>0.50492681138834139</v>
      </c>
    </row>
    <row r="553" spans="1:36" x14ac:dyDescent="0.35">
      <c r="A553" s="1">
        <v>552</v>
      </c>
      <c r="B553" s="1">
        <v>25</v>
      </c>
      <c r="C553" s="1" t="s">
        <v>60</v>
      </c>
      <c r="D553" s="1" t="s">
        <v>51</v>
      </c>
      <c r="E553" s="1">
        <v>1</v>
      </c>
      <c r="F553" s="1">
        <v>2</v>
      </c>
      <c r="G553" s="1">
        <v>2</v>
      </c>
      <c r="H553" s="1">
        <v>2</v>
      </c>
      <c r="I553" s="1" t="s">
        <v>61</v>
      </c>
      <c r="J553" s="1" t="s">
        <v>63</v>
      </c>
      <c r="K553" s="6">
        <v>12.391999999999999</v>
      </c>
      <c r="L553" s="6">
        <v>6.935777777777778</v>
      </c>
      <c r="M553" s="1" t="s">
        <v>46</v>
      </c>
      <c r="N553" s="1" t="s">
        <v>47</v>
      </c>
      <c r="O553" s="6">
        <v>0</v>
      </c>
      <c r="P553" s="6">
        <v>32.222222222222221</v>
      </c>
      <c r="Q553" s="6">
        <v>3.6646666666666667</v>
      </c>
      <c r="R553" s="6">
        <v>0</v>
      </c>
      <c r="S553" s="6">
        <v>0</v>
      </c>
      <c r="T553" s="6">
        <v>1247.5555555555557</v>
      </c>
      <c r="U553" s="6">
        <v>0</v>
      </c>
      <c r="V553" s="6">
        <v>0</v>
      </c>
      <c r="W553" s="6">
        <v>30.222222222222221</v>
      </c>
      <c r="X553" s="6">
        <v>435.55555555555554</v>
      </c>
      <c r="Y553" s="6">
        <v>0</v>
      </c>
      <c r="Z553" s="6">
        <v>15.061952158144138</v>
      </c>
      <c r="AA553" s="1">
        <v>48</v>
      </c>
      <c r="AB553" s="6">
        <v>0.44244483874364204</v>
      </c>
      <c r="AC553" s="1" t="s">
        <v>48</v>
      </c>
      <c r="AD553" s="1" t="s">
        <v>71</v>
      </c>
      <c r="AE553" s="1" t="s">
        <v>43</v>
      </c>
      <c r="AF553" s="1" t="s">
        <v>44</v>
      </c>
      <c r="AG553" s="7">
        <v>0</v>
      </c>
      <c r="AH553" s="8">
        <v>0.37052550911903381</v>
      </c>
      <c r="AI553" s="9">
        <v>308.44442749023438</v>
      </c>
      <c r="AJ553" s="10">
        <v>0.1239925140467357</v>
      </c>
    </row>
    <row r="554" spans="1:36" x14ac:dyDescent="0.35">
      <c r="A554" s="1">
        <v>553</v>
      </c>
      <c r="B554" s="1">
        <v>27</v>
      </c>
      <c r="C554" s="1" t="s">
        <v>50</v>
      </c>
      <c r="D554" s="1" t="s">
        <v>51</v>
      </c>
      <c r="E554" s="1">
        <v>1</v>
      </c>
      <c r="F554" s="1">
        <v>3</v>
      </c>
      <c r="G554" s="1">
        <v>3</v>
      </c>
      <c r="H554" s="1">
        <v>4</v>
      </c>
      <c r="I554" s="1" t="s">
        <v>37</v>
      </c>
      <c r="J554" s="1" t="s">
        <v>38</v>
      </c>
      <c r="K554" s="6">
        <v>1617.8285000000001</v>
      </c>
      <c r="L554" s="6">
        <v>2106.4740000000002</v>
      </c>
      <c r="M554" s="1" t="s">
        <v>64</v>
      </c>
      <c r="N554" s="1" t="s">
        <v>40</v>
      </c>
      <c r="O554" s="6">
        <v>0</v>
      </c>
      <c r="P554" s="6">
        <v>0</v>
      </c>
      <c r="Q554" s="6">
        <v>76.135999999999996</v>
      </c>
      <c r="R554" s="6">
        <v>0</v>
      </c>
      <c r="S554" s="6">
        <v>66.666666666666671</v>
      </c>
      <c r="T554" s="6">
        <v>0</v>
      </c>
      <c r="U554" s="6">
        <v>255.55555555555554</v>
      </c>
      <c r="V554" s="6">
        <v>0</v>
      </c>
      <c r="W554" s="6">
        <v>30.222222222222221</v>
      </c>
      <c r="X554" s="6">
        <v>0</v>
      </c>
      <c r="Y554" s="6">
        <v>0</v>
      </c>
      <c r="Z554" s="6">
        <v>979.86949297445472</v>
      </c>
      <c r="AA554" s="1">
        <v>36</v>
      </c>
      <c r="AB554" s="6">
        <v>35.42462948359077</v>
      </c>
      <c r="AC554" s="1" t="s">
        <v>48</v>
      </c>
      <c r="AD554" s="1" t="s">
        <v>49</v>
      </c>
      <c r="AE554" s="1" t="s">
        <v>43</v>
      </c>
      <c r="AF554" s="1" t="s">
        <v>75</v>
      </c>
      <c r="AG554" s="7">
        <v>1</v>
      </c>
      <c r="AH554" s="8">
        <v>2.434899099171162E-2</v>
      </c>
      <c r="AI554" s="9">
        <v>637.386962890625</v>
      </c>
      <c r="AJ554" s="10">
        <v>0.54153180906230058</v>
      </c>
    </row>
    <row r="555" spans="1:36" x14ac:dyDescent="0.35">
      <c r="A555" s="1">
        <v>554</v>
      </c>
      <c r="B555" s="1">
        <v>31</v>
      </c>
      <c r="C555" s="1" t="s">
        <v>50</v>
      </c>
      <c r="D555" s="1" t="s">
        <v>55</v>
      </c>
      <c r="E555" s="1">
        <v>1</v>
      </c>
      <c r="F555" s="1">
        <v>0</v>
      </c>
      <c r="G555" s="1">
        <v>0</v>
      </c>
      <c r="H555" s="1">
        <v>5</v>
      </c>
      <c r="I555" s="1" t="s">
        <v>62</v>
      </c>
      <c r="J555" s="1" t="s">
        <v>38</v>
      </c>
      <c r="K555" s="6">
        <v>2163.2637500000001</v>
      </c>
      <c r="L555" s="6">
        <v>1907.6211111111111</v>
      </c>
      <c r="M555" s="1" t="s">
        <v>46</v>
      </c>
      <c r="N555" s="1" t="s">
        <v>66</v>
      </c>
      <c r="O555" s="6">
        <v>0</v>
      </c>
      <c r="P555" s="6">
        <v>0</v>
      </c>
      <c r="Q555" s="6">
        <v>1337.7935555555555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12.222222222222221</v>
      </c>
      <c r="X555" s="6">
        <v>0</v>
      </c>
      <c r="Y555" s="6">
        <v>0</v>
      </c>
      <c r="Z555" s="6">
        <v>1846.2799906862301</v>
      </c>
      <c r="AA555" s="1">
        <v>36</v>
      </c>
      <c r="AB555" s="6">
        <v>66.74744449333744</v>
      </c>
      <c r="AC555" s="1" t="s">
        <v>41</v>
      </c>
      <c r="AD555" s="1" t="s">
        <v>49</v>
      </c>
      <c r="AE555" s="1" t="s">
        <v>43</v>
      </c>
      <c r="AF555" s="1" t="s">
        <v>44</v>
      </c>
      <c r="AG555" s="7">
        <v>1</v>
      </c>
      <c r="AH555" s="8">
        <v>5.8394540101289749E-3</v>
      </c>
      <c r="AI555" s="9">
        <v>799.80755615234375</v>
      </c>
      <c r="AJ555" s="10">
        <v>0.25693529562507478</v>
      </c>
    </row>
    <row r="556" spans="1:36" x14ac:dyDescent="0.35">
      <c r="A556" s="1">
        <v>555</v>
      </c>
      <c r="B556" s="1">
        <v>25</v>
      </c>
      <c r="C556" s="1" t="s">
        <v>35</v>
      </c>
      <c r="D556" s="1" t="s">
        <v>36</v>
      </c>
      <c r="E556" s="1">
        <v>7</v>
      </c>
      <c r="F556" s="1">
        <v>0</v>
      </c>
      <c r="G556" s="1">
        <v>0</v>
      </c>
      <c r="H556" s="1">
        <v>2</v>
      </c>
      <c r="I556" s="1" t="s">
        <v>61</v>
      </c>
      <c r="J556" s="1" t="s">
        <v>56</v>
      </c>
      <c r="K556" s="6">
        <v>274.67275000000001</v>
      </c>
      <c r="L556" s="6">
        <v>260.82755555555553</v>
      </c>
      <c r="M556" s="1" t="s">
        <v>46</v>
      </c>
      <c r="N556" s="1" t="s">
        <v>47</v>
      </c>
      <c r="O556" s="6">
        <v>0</v>
      </c>
      <c r="P556" s="6">
        <v>0</v>
      </c>
      <c r="Q556" s="6">
        <v>2.2608888888888887</v>
      </c>
      <c r="R556" s="6">
        <v>0</v>
      </c>
      <c r="S556" s="6">
        <v>0</v>
      </c>
      <c r="T556" s="6">
        <v>0</v>
      </c>
      <c r="U556" s="6">
        <v>106.66666666666667</v>
      </c>
      <c r="V556" s="6">
        <v>0</v>
      </c>
      <c r="W556" s="6">
        <v>211.55555555555554</v>
      </c>
      <c r="X556" s="6">
        <v>0</v>
      </c>
      <c r="Y556" s="6">
        <v>0</v>
      </c>
      <c r="Z556" s="6">
        <v>108.14679387403456</v>
      </c>
      <c r="AA556" s="1">
        <v>36</v>
      </c>
      <c r="AB556" s="6">
        <v>3.909765668075365</v>
      </c>
      <c r="AC556" s="1" t="s">
        <v>41</v>
      </c>
      <c r="AD556" s="1" t="s">
        <v>42</v>
      </c>
      <c r="AE556" s="1" t="s">
        <v>52</v>
      </c>
      <c r="AF556" s="1" t="s">
        <v>75</v>
      </c>
      <c r="AG556" s="7">
        <v>0</v>
      </c>
      <c r="AH556" s="8">
        <v>0.30701735615730291</v>
      </c>
      <c r="AI556" s="9">
        <v>333.13287353515619</v>
      </c>
      <c r="AJ556" s="10">
        <v>0.44702264415852311</v>
      </c>
    </row>
    <row r="557" spans="1:36" x14ac:dyDescent="0.35">
      <c r="A557" s="1">
        <v>556</v>
      </c>
      <c r="B557" s="1">
        <v>40</v>
      </c>
      <c r="C557" s="1" t="s">
        <v>60</v>
      </c>
      <c r="D557" s="1" t="s">
        <v>55</v>
      </c>
      <c r="E557" s="1">
        <v>1</v>
      </c>
      <c r="F557" s="1">
        <v>2</v>
      </c>
      <c r="G557" s="1">
        <v>2</v>
      </c>
      <c r="H557" s="1">
        <v>2</v>
      </c>
      <c r="I557" s="1" t="s">
        <v>37</v>
      </c>
      <c r="J557" s="1" t="s">
        <v>56</v>
      </c>
      <c r="K557" s="6">
        <v>345.56025</v>
      </c>
      <c r="L557" s="6">
        <v>307.21955555555553</v>
      </c>
      <c r="M557" s="1" t="s">
        <v>64</v>
      </c>
      <c r="N557" s="1" t="s">
        <v>40</v>
      </c>
      <c r="O557" s="6">
        <v>712.35417904982853</v>
      </c>
      <c r="P557" s="6">
        <v>619.55555555555554</v>
      </c>
      <c r="Q557" s="6">
        <v>58.554000000000002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30.666666666666668</v>
      </c>
      <c r="X557" s="6">
        <v>0</v>
      </c>
      <c r="Y557" s="6">
        <v>0</v>
      </c>
      <c r="Z557" s="6">
        <v>297.988260194492</v>
      </c>
      <c r="AA557" s="1">
        <v>24</v>
      </c>
      <c r="AB557" s="6">
        <v>14.876796287666318</v>
      </c>
      <c r="AC557" s="1" t="s">
        <v>48</v>
      </c>
      <c r="AD557" s="1" t="s">
        <v>42</v>
      </c>
      <c r="AE557" s="1" t="s">
        <v>43</v>
      </c>
      <c r="AF557" s="1" t="s">
        <v>44</v>
      </c>
      <c r="AG557" s="7">
        <v>0</v>
      </c>
      <c r="AH557" s="8">
        <v>0.23835375905036929</v>
      </c>
      <c r="AI557" s="9">
        <v>342.74249267578119</v>
      </c>
      <c r="AJ557" s="10">
        <v>8.2011506841703441E-2</v>
      </c>
    </row>
    <row r="558" spans="1:36" x14ac:dyDescent="0.35">
      <c r="A558" s="1">
        <v>557</v>
      </c>
      <c r="B558" s="1">
        <v>41</v>
      </c>
      <c r="C558" s="1" t="s">
        <v>35</v>
      </c>
      <c r="D558" s="1" t="s">
        <v>51</v>
      </c>
      <c r="E558" s="1">
        <v>1</v>
      </c>
      <c r="F558" s="1">
        <v>0</v>
      </c>
      <c r="G558" s="1">
        <v>0</v>
      </c>
      <c r="H558" s="1">
        <v>3</v>
      </c>
      <c r="I558" s="1" t="s">
        <v>45</v>
      </c>
      <c r="J558" s="1" t="s">
        <v>56</v>
      </c>
      <c r="K558" s="6">
        <v>796.26975000000004</v>
      </c>
      <c r="L558" s="6">
        <v>841.4902222222222</v>
      </c>
      <c r="M558" s="1" t="s">
        <v>46</v>
      </c>
      <c r="N558" s="1" t="s">
        <v>47</v>
      </c>
      <c r="O558" s="6">
        <v>0</v>
      </c>
      <c r="P558" s="6">
        <v>0</v>
      </c>
      <c r="Q558" s="6">
        <v>295.35288888888891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37.111111111111114</v>
      </c>
      <c r="X558" s="6">
        <v>0</v>
      </c>
      <c r="Y558" s="6">
        <v>0</v>
      </c>
      <c r="Z558" s="6">
        <v>459.09430196695513</v>
      </c>
      <c r="AA558" s="1">
        <v>36</v>
      </c>
      <c r="AB558" s="6">
        <v>16.597358792995006</v>
      </c>
      <c r="AC558" s="1" t="s">
        <v>41</v>
      </c>
      <c r="AD558" s="1" t="s">
        <v>42</v>
      </c>
      <c r="AE558" s="1" t="s">
        <v>43</v>
      </c>
      <c r="AF558" s="1" t="s">
        <v>44</v>
      </c>
      <c r="AG558" s="7">
        <v>1</v>
      </c>
      <c r="AH558" s="8">
        <v>0.1065936535596848</v>
      </c>
      <c r="AI558" s="9">
        <v>470.618408203125</v>
      </c>
      <c r="AJ558" s="10">
        <v>0.34773093538714528</v>
      </c>
    </row>
    <row r="559" spans="1:36" x14ac:dyDescent="0.35">
      <c r="A559" s="1">
        <v>558</v>
      </c>
      <c r="B559" s="1">
        <v>34</v>
      </c>
      <c r="C559" s="1" t="s">
        <v>35</v>
      </c>
      <c r="D559" s="1" t="s">
        <v>51</v>
      </c>
      <c r="E559" s="1">
        <v>1</v>
      </c>
      <c r="F559" s="1">
        <v>1</v>
      </c>
      <c r="G559" s="1">
        <v>1</v>
      </c>
      <c r="H559" s="1">
        <v>3</v>
      </c>
      <c r="I559" s="1" t="s">
        <v>61</v>
      </c>
      <c r="J559" s="1" t="s">
        <v>56</v>
      </c>
      <c r="K559" s="6">
        <v>1446.7574999999999</v>
      </c>
      <c r="L559" s="6">
        <v>1566.8620000000001</v>
      </c>
      <c r="M559" s="1" t="s">
        <v>46</v>
      </c>
      <c r="N559" s="1" t="s">
        <v>40</v>
      </c>
      <c r="O559" s="6">
        <v>0</v>
      </c>
      <c r="P559" s="6">
        <v>444.44444444444446</v>
      </c>
      <c r="Q559" s="6">
        <v>920.36311111111115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140.88888888888889</v>
      </c>
      <c r="X559" s="6">
        <v>0</v>
      </c>
      <c r="Y559" s="6">
        <v>0</v>
      </c>
      <c r="Z559" s="6">
        <v>657.88278770112311</v>
      </c>
      <c r="AA559" s="1">
        <v>36</v>
      </c>
      <c r="AB559" s="6">
        <v>23.784038757242605</v>
      </c>
      <c r="AC559" s="1" t="s">
        <v>41</v>
      </c>
      <c r="AD559" s="1" t="s">
        <v>42</v>
      </c>
      <c r="AE559" s="1" t="s">
        <v>65</v>
      </c>
      <c r="AF559" s="1" t="s">
        <v>44</v>
      </c>
      <c r="AG559" s="7">
        <v>1</v>
      </c>
      <c r="AH559" s="8">
        <v>4.3313734233379357E-2</v>
      </c>
      <c r="AI559" s="9">
        <v>551.79486083984375</v>
      </c>
      <c r="AJ559" s="10">
        <v>0.1055742614360559</v>
      </c>
    </row>
    <row r="560" spans="1:36" x14ac:dyDescent="0.35">
      <c r="A560" s="1">
        <v>559</v>
      </c>
      <c r="B560" s="1">
        <v>31</v>
      </c>
      <c r="C560" s="1" t="s">
        <v>35</v>
      </c>
      <c r="D560" s="1" t="s">
        <v>59</v>
      </c>
      <c r="E560" s="1">
        <v>0</v>
      </c>
      <c r="F560" s="1">
        <v>0</v>
      </c>
      <c r="G560" s="1">
        <v>0</v>
      </c>
      <c r="H560" s="1">
        <v>4</v>
      </c>
      <c r="I560" s="1" t="s">
        <v>62</v>
      </c>
      <c r="J560" s="1" t="s">
        <v>38</v>
      </c>
      <c r="K560" s="6">
        <v>142.80425</v>
      </c>
      <c r="L560" s="6">
        <v>96.748222222222225</v>
      </c>
      <c r="M560" s="1" t="s">
        <v>46</v>
      </c>
      <c r="N560" s="1" t="s">
        <v>47</v>
      </c>
      <c r="O560" s="6">
        <v>0</v>
      </c>
      <c r="P560" s="6">
        <v>155.55555555555554</v>
      </c>
      <c r="Q560" s="6">
        <v>17.506888888888888</v>
      </c>
      <c r="R560" s="6">
        <v>0</v>
      </c>
      <c r="S560" s="6">
        <v>0</v>
      </c>
      <c r="T560" s="6">
        <v>0</v>
      </c>
      <c r="U560" s="6">
        <v>0</v>
      </c>
      <c r="V560" s="6">
        <v>22.222222222222221</v>
      </c>
      <c r="W560" s="6">
        <v>10.888888888888889</v>
      </c>
      <c r="X560" s="6">
        <v>0</v>
      </c>
      <c r="Y560" s="6">
        <v>0</v>
      </c>
      <c r="Z560" s="6">
        <v>144.09020150278218</v>
      </c>
      <c r="AA560" s="1">
        <v>48</v>
      </c>
      <c r="AB560" s="6">
        <v>4.2326496126842406</v>
      </c>
      <c r="AC560" s="1" t="s">
        <v>41</v>
      </c>
      <c r="AD560" s="1" t="s">
        <v>53</v>
      </c>
      <c r="AE560" s="1" t="s">
        <v>52</v>
      </c>
      <c r="AF560" s="1" t="s">
        <v>54</v>
      </c>
      <c r="AG560" s="7">
        <v>0</v>
      </c>
      <c r="AH560" s="8">
        <v>0.25493308901786799</v>
      </c>
      <c r="AI560" s="9">
        <v>400.7586669921875</v>
      </c>
      <c r="AJ560" s="10">
        <v>5.0188113423641351E-2</v>
      </c>
    </row>
    <row r="561" spans="1:36" x14ac:dyDescent="0.35">
      <c r="A561" s="1">
        <v>560</v>
      </c>
      <c r="B561" s="1">
        <v>25</v>
      </c>
      <c r="C561" s="1" t="s">
        <v>50</v>
      </c>
      <c r="D561" s="1" t="s">
        <v>36</v>
      </c>
      <c r="E561" s="1">
        <v>0</v>
      </c>
      <c r="F561" s="1">
        <v>0</v>
      </c>
      <c r="G561" s="1">
        <v>0</v>
      </c>
      <c r="H561" s="1">
        <v>5</v>
      </c>
      <c r="I561" s="1" t="s">
        <v>67</v>
      </c>
      <c r="J561" s="1" t="s">
        <v>56</v>
      </c>
      <c r="K561" s="6">
        <v>295.25925000000001</v>
      </c>
      <c r="L561" s="6">
        <v>286.08866666666665</v>
      </c>
      <c r="M561" s="1" t="s">
        <v>46</v>
      </c>
      <c r="N561" s="1" t="s">
        <v>47</v>
      </c>
      <c r="O561" s="6">
        <v>0</v>
      </c>
      <c r="P561" s="6">
        <v>0</v>
      </c>
      <c r="Q561" s="6">
        <v>188.46355555555556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146.30214016937725</v>
      </c>
      <c r="AA561" s="1">
        <v>24</v>
      </c>
      <c r="AB561" s="6">
        <v>7.3040029641733479</v>
      </c>
      <c r="AC561" s="1" t="s">
        <v>41</v>
      </c>
      <c r="AD561" s="1" t="s">
        <v>73</v>
      </c>
      <c r="AE561" s="1" t="s">
        <v>68</v>
      </c>
      <c r="AF561" s="1" t="s">
        <v>75</v>
      </c>
      <c r="AG561" s="7">
        <v>0</v>
      </c>
      <c r="AH561" s="8">
        <v>0.23454184830188751</v>
      </c>
      <c r="AI561" s="9">
        <v>362.21102905273438</v>
      </c>
      <c r="AJ561" s="10">
        <v>0.30438170096046002</v>
      </c>
    </row>
    <row r="562" spans="1:36" x14ac:dyDescent="0.35">
      <c r="A562" s="1">
        <v>561</v>
      </c>
      <c r="B562" s="1">
        <v>54</v>
      </c>
      <c r="C562" s="1" t="s">
        <v>35</v>
      </c>
      <c r="D562" s="1" t="s">
        <v>55</v>
      </c>
      <c r="E562" s="1">
        <v>1</v>
      </c>
      <c r="F562" s="1">
        <v>0</v>
      </c>
      <c r="G562" s="1">
        <v>0</v>
      </c>
      <c r="H562" s="1">
        <v>3</v>
      </c>
      <c r="I562" s="1" t="s">
        <v>61</v>
      </c>
      <c r="J562" s="1" t="s">
        <v>38</v>
      </c>
      <c r="K562" s="6">
        <v>353.637</v>
      </c>
      <c r="L562" s="6">
        <v>349.678</v>
      </c>
      <c r="M562" s="1" t="s">
        <v>64</v>
      </c>
      <c r="N562" s="1" t="s">
        <v>40</v>
      </c>
      <c r="O562" s="6">
        <v>0</v>
      </c>
      <c r="P562" s="6">
        <v>666.66666666666663</v>
      </c>
      <c r="Q562" s="6">
        <v>22.281333333333333</v>
      </c>
      <c r="R562" s="6">
        <v>0</v>
      </c>
      <c r="S562" s="6">
        <v>0</v>
      </c>
      <c r="T562" s="6">
        <v>0</v>
      </c>
      <c r="U562" s="6">
        <v>0</v>
      </c>
      <c r="V562" s="6">
        <v>162.44444444444446</v>
      </c>
      <c r="W562" s="6">
        <v>73.555555555555557</v>
      </c>
      <c r="X562" s="6">
        <v>0</v>
      </c>
      <c r="Y562" s="6">
        <v>0</v>
      </c>
      <c r="Z562" s="6">
        <v>228.45147036265661</v>
      </c>
      <c r="AA562" s="1">
        <v>48</v>
      </c>
      <c r="AB562" s="6">
        <v>6.710761852387118</v>
      </c>
      <c r="AC562" s="1" t="s">
        <v>41</v>
      </c>
      <c r="AD562" s="1" t="s">
        <v>53</v>
      </c>
      <c r="AE562" s="1" t="s">
        <v>43</v>
      </c>
      <c r="AF562" s="1" t="s">
        <v>44</v>
      </c>
      <c r="AG562" s="7">
        <v>0</v>
      </c>
      <c r="AH562" s="8">
        <v>0.18588446080684659</v>
      </c>
      <c r="AI562" s="9">
        <v>469.74343872070313</v>
      </c>
      <c r="AJ562" s="10">
        <v>0.30569518669470641</v>
      </c>
    </row>
    <row r="563" spans="1:36" x14ac:dyDescent="0.35">
      <c r="A563" s="1">
        <v>562</v>
      </c>
      <c r="B563" s="1">
        <v>47</v>
      </c>
      <c r="C563" s="1" t="s">
        <v>35</v>
      </c>
      <c r="D563" s="1" t="s">
        <v>36</v>
      </c>
      <c r="E563" s="1">
        <v>0</v>
      </c>
      <c r="F563" s="1">
        <v>3</v>
      </c>
      <c r="G563" s="1">
        <v>3</v>
      </c>
      <c r="H563" s="1">
        <v>3</v>
      </c>
      <c r="I563" s="1" t="s">
        <v>67</v>
      </c>
      <c r="J563" s="1" t="s">
        <v>56</v>
      </c>
      <c r="K563" s="6">
        <v>821.6105</v>
      </c>
      <c r="L563" s="6">
        <v>955.25888888888892</v>
      </c>
      <c r="M563" s="1" t="s">
        <v>39</v>
      </c>
      <c r="N563" s="1" t="s">
        <v>40</v>
      </c>
      <c r="O563" s="6">
        <v>0</v>
      </c>
      <c r="P563" s="6">
        <v>0</v>
      </c>
      <c r="Q563" s="6">
        <v>295.89999999999998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52.888888888888886</v>
      </c>
      <c r="X563" s="6">
        <v>0</v>
      </c>
      <c r="Y563" s="6">
        <v>0</v>
      </c>
      <c r="Z563" s="6">
        <v>580.0344157650693</v>
      </c>
      <c r="AA563" s="1">
        <v>24</v>
      </c>
      <c r="AB563" s="6">
        <v>28.957697318479742</v>
      </c>
      <c r="AC563" s="1" t="s">
        <v>41</v>
      </c>
      <c r="AD563" s="1" t="s">
        <v>49</v>
      </c>
      <c r="AE563" s="1" t="s">
        <v>43</v>
      </c>
      <c r="AF563" s="1" t="s">
        <v>58</v>
      </c>
      <c r="AG563" s="7">
        <v>1</v>
      </c>
      <c r="AH563" s="8">
        <v>9.9527038633823395E-2</v>
      </c>
      <c r="AI563" s="9">
        <v>482.97128295898438</v>
      </c>
      <c r="AJ563" s="10">
        <v>0.25205451266607409</v>
      </c>
    </row>
    <row r="564" spans="1:36" x14ac:dyDescent="0.35">
      <c r="A564" s="1">
        <v>563</v>
      </c>
      <c r="B564" s="1">
        <v>50</v>
      </c>
      <c r="C564" s="1" t="s">
        <v>50</v>
      </c>
      <c r="D564" s="1" t="s">
        <v>59</v>
      </c>
      <c r="E564" s="1">
        <v>0</v>
      </c>
      <c r="F564" s="1">
        <v>0</v>
      </c>
      <c r="G564" s="1">
        <v>0</v>
      </c>
      <c r="H564" s="1">
        <v>3</v>
      </c>
      <c r="I564" s="1" t="s">
        <v>37</v>
      </c>
      <c r="J564" s="1" t="s">
        <v>56</v>
      </c>
      <c r="K564" s="6">
        <v>1066.9635000000001</v>
      </c>
      <c r="L564" s="6">
        <v>1170.9208888888888</v>
      </c>
      <c r="M564" s="1" t="s">
        <v>46</v>
      </c>
      <c r="N564" s="1" t="s">
        <v>40</v>
      </c>
      <c r="O564" s="6">
        <v>0</v>
      </c>
      <c r="P564" s="6">
        <v>1244.4444444444443</v>
      </c>
      <c r="Q564" s="6">
        <v>234.12200000000001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22</v>
      </c>
      <c r="X564" s="6">
        <v>0</v>
      </c>
      <c r="Y564" s="6">
        <v>0</v>
      </c>
      <c r="Z564" s="6">
        <v>701.74011979874695</v>
      </c>
      <c r="AA564" s="1">
        <v>12</v>
      </c>
      <c r="AB564" s="6">
        <v>64.335529205165358</v>
      </c>
      <c r="AC564" s="1" t="s">
        <v>41</v>
      </c>
      <c r="AD564" s="1" t="s">
        <v>53</v>
      </c>
      <c r="AE564" s="1" t="s">
        <v>43</v>
      </c>
      <c r="AF564" s="1" t="s">
        <v>44</v>
      </c>
      <c r="AG564" s="7">
        <v>0</v>
      </c>
      <c r="AH564" s="8">
        <v>6.0157172381877899E-2</v>
      </c>
      <c r="AI564" s="9">
        <v>485.84564208984381</v>
      </c>
      <c r="AJ564" s="10">
        <v>0.60291113166936228</v>
      </c>
    </row>
    <row r="565" spans="1:36" x14ac:dyDescent="0.35">
      <c r="A565" s="1">
        <v>564</v>
      </c>
      <c r="B565" s="1">
        <v>34</v>
      </c>
      <c r="C565" s="1" t="s">
        <v>60</v>
      </c>
      <c r="D565" s="1" t="s">
        <v>51</v>
      </c>
      <c r="E565" s="1">
        <v>2</v>
      </c>
      <c r="F565" s="1">
        <v>2</v>
      </c>
      <c r="G565" s="1">
        <v>2</v>
      </c>
      <c r="H565" s="1">
        <v>1</v>
      </c>
      <c r="I565" s="1" t="s">
        <v>62</v>
      </c>
      <c r="J565" s="1" t="s">
        <v>38</v>
      </c>
      <c r="K565" s="6">
        <v>164.46424999999999</v>
      </c>
      <c r="L565" s="6">
        <v>134.62222222222223</v>
      </c>
      <c r="M565" s="1" t="s">
        <v>46</v>
      </c>
      <c r="N565" s="1" t="s">
        <v>47</v>
      </c>
      <c r="O565" s="6">
        <v>0</v>
      </c>
      <c r="P565" s="6">
        <v>0</v>
      </c>
      <c r="Q565" s="6">
        <v>81.708444444444439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52.888888888888886</v>
      </c>
      <c r="X565" s="6">
        <v>0</v>
      </c>
      <c r="Y565" s="6">
        <v>0</v>
      </c>
      <c r="Z565" s="6">
        <v>91.498156075084339</v>
      </c>
      <c r="AA565" s="1">
        <v>18</v>
      </c>
      <c r="AB565" s="6">
        <v>5.8381113784462295</v>
      </c>
      <c r="AC565" s="1" t="s">
        <v>41</v>
      </c>
      <c r="AD565" s="1" t="s">
        <v>53</v>
      </c>
      <c r="AE565" s="1" t="s">
        <v>52</v>
      </c>
      <c r="AF565" s="1" t="s">
        <v>44</v>
      </c>
      <c r="AG565" s="7">
        <v>0</v>
      </c>
      <c r="AH565" s="8">
        <v>0.36099463701248169</v>
      </c>
      <c r="AI565" s="9">
        <v>237.71333312988281</v>
      </c>
      <c r="AJ565" s="10">
        <v>0.29441730879914529</v>
      </c>
    </row>
    <row r="566" spans="1:36" x14ac:dyDescent="0.35">
      <c r="A566" s="1">
        <v>565</v>
      </c>
      <c r="B566" s="1">
        <v>29</v>
      </c>
      <c r="C566" s="1" t="s">
        <v>35</v>
      </c>
      <c r="D566" s="1" t="s">
        <v>36</v>
      </c>
      <c r="E566" s="1">
        <v>0</v>
      </c>
      <c r="F566" s="1">
        <v>0</v>
      </c>
      <c r="G566" s="1">
        <v>0</v>
      </c>
      <c r="H566" s="1">
        <v>3</v>
      </c>
      <c r="I566" s="1" t="s">
        <v>37</v>
      </c>
      <c r="J566" s="1" t="s">
        <v>38</v>
      </c>
      <c r="K566" s="6">
        <v>1034.7175</v>
      </c>
      <c r="L566" s="6">
        <v>1191.5462222222222</v>
      </c>
      <c r="M566" s="1" t="s">
        <v>46</v>
      </c>
      <c r="N566" s="1" t="s">
        <v>66</v>
      </c>
      <c r="O566" s="6">
        <v>0</v>
      </c>
      <c r="P566" s="6">
        <v>0</v>
      </c>
      <c r="Q566" s="6">
        <v>43.55222222222222</v>
      </c>
      <c r="R566" s="6">
        <v>0</v>
      </c>
      <c r="S566" s="6">
        <v>0</v>
      </c>
      <c r="T566" s="6">
        <v>0</v>
      </c>
      <c r="U566" s="6">
        <v>0</v>
      </c>
      <c r="V566" s="6">
        <v>134.22222222222223</v>
      </c>
      <c r="W566" s="6">
        <v>0</v>
      </c>
      <c r="X566" s="6">
        <v>0</v>
      </c>
      <c r="Y566" s="6">
        <v>0</v>
      </c>
      <c r="Z566" s="6">
        <v>429.12389391751668</v>
      </c>
      <c r="AA566" s="1">
        <v>24</v>
      </c>
      <c r="AB566" s="6">
        <v>21.423625037490744</v>
      </c>
      <c r="AC566" s="1" t="s">
        <v>48</v>
      </c>
      <c r="AD566" s="1" t="s">
        <v>49</v>
      </c>
      <c r="AE566" s="1" t="s">
        <v>43</v>
      </c>
      <c r="AF566" s="1" t="s">
        <v>44</v>
      </c>
      <c r="AG566" s="7">
        <v>1</v>
      </c>
      <c r="AH566" s="8">
        <v>8.8253140449523926E-2</v>
      </c>
      <c r="AI566" s="9">
        <v>421.52850341796881</v>
      </c>
      <c r="AJ566" s="10">
        <v>0.26013508688146669</v>
      </c>
    </row>
    <row r="567" spans="1:36" x14ac:dyDescent="0.35">
      <c r="A567" s="1">
        <v>566</v>
      </c>
      <c r="B567" s="1">
        <v>30</v>
      </c>
      <c r="C567" s="1" t="s">
        <v>60</v>
      </c>
      <c r="D567" s="1" t="s">
        <v>51</v>
      </c>
      <c r="E567" s="1">
        <v>3</v>
      </c>
      <c r="F567" s="1">
        <v>0</v>
      </c>
      <c r="G567" s="1">
        <v>0</v>
      </c>
      <c r="H567" s="1">
        <v>4</v>
      </c>
      <c r="I567" s="1" t="s">
        <v>37</v>
      </c>
      <c r="J567" s="1" t="s">
        <v>63</v>
      </c>
      <c r="K567" s="6">
        <v>685.07100000000003</v>
      </c>
      <c r="L567" s="6">
        <v>824.97066666666672</v>
      </c>
      <c r="M567" s="1" t="s">
        <v>46</v>
      </c>
      <c r="N567" s="1" t="s">
        <v>47</v>
      </c>
      <c r="O567" s="6">
        <v>0</v>
      </c>
      <c r="P567" s="6">
        <v>0</v>
      </c>
      <c r="Q567" s="6">
        <v>59.457333333333331</v>
      </c>
      <c r="R567" s="6">
        <v>88.888888888888886</v>
      </c>
      <c r="S567" s="6">
        <v>0</v>
      </c>
      <c r="T567" s="6">
        <v>0</v>
      </c>
      <c r="U567" s="6">
        <v>0</v>
      </c>
      <c r="V567" s="6">
        <v>111.11111111111111</v>
      </c>
      <c r="W567" s="6">
        <v>100.66666666666667</v>
      </c>
      <c r="X567" s="6">
        <v>0</v>
      </c>
      <c r="Y567" s="6">
        <v>0</v>
      </c>
      <c r="Z567" s="6">
        <v>360.37550815536861</v>
      </c>
      <c r="AA567" s="1">
        <v>48</v>
      </c>
      <c r="AB567" s="6">
        <v>10.586030410855209</v>
      </c>
      <c r="AC567" s="1" t="s">
        <v>48</v>
      </c>
      <c r="AD567" s="1" t="s">
        <v>53</v>
      </c>
      <c r="AE567" s="1" t="s">
        <v>43</v>
      </c>
      <c r="AF567" s="1" t="s">
        <v>44</v>
      </c>
      <c r="AG567" s="7">
        <v>0</v>
      </c>
      <c r="AH567" s="8">
        <v>0.1241391822695732</v>
      </c>
      <c r="AI567" s="9">
        <v>501.40081787109381</v>
      </c>
      <c r="AJ567" s="10">
        <v>1.7822898733575291E-2</v>
      </c>
    </row>
    <row r="568" spans="1:36" x14ac:dyDescent="0.35">
      <c r="A568" s="1">
        <v>567</v>
      </c>
      <c r="B568" s="1">
        <v>49</v>
      </c>
      <c r="C568" s="1" t="s">
        <v>60</v>
      </c>
      <c r="D568" s="1" t="s">
        <v>51</v>
      </c>
      <c r="E568" s="1">
        <v>1</v>
      </c>
      <c r="F568" s="1">
        <v>5</v>
      </c>
      <c r="G568" s="1">
        <v>5</v>
      </c>
      <c r="H568" s="1">
        <v>5</v>
      </c>
      <c r="I568" s="1" t="s">
        <v>62</v>
      </c>
      <c r="J568" s="1" t="s">
        <v>38</v>
      </c>
      <c r="K568" s="6">
        <v>1088.76025</v>
      </c>
      <c r="L568" s="6">
        <v>1402.0333333333333</v>
      </c>
      <c r="M568" s="1" t="s">
        <v>46</v>
      </c>
      <c r="N568" s="1" t="s">
        <v>47</v>
      </c>
      <c r="O568" s="6">
        <v>0</v>
      </c>
      <c r="P568" s="6">
        <v>0</v>
      </c>
      <c r="Q568" s="6">
        <v>653.26733333333334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212.44444444444446</v>
      </c>
      <c r="X568" s="6">
        <v>0</v>
      </c>
      <c r="Y568" s="6">
        <v>0</v>
      </c>
      <c r="Z568" s="6">
        <v>641.29253927386901</v>
      </c>
      <c r="AA568" s="1">
        <v>18</v>
      </c>
      <c r="AB568" s="6">
        <v>40.918171808567777</v>
      </c>
      <c r="AC568" s="1" t="s">
        <v>41</v>
      </c>
      <c r="AD568" s="1" t="s">
        <v>42</v>
      </c>
      <c r="AE568" s="1" t="s">
        <v>43</v>
      </c>
      <c r="AF568" s="1" t="s">
        <v>44</v>
      </c>
      <c r="AG568" s="7">
        <v>1</v>
      </c>
      <c r="AH568" s="8">
        <v>6.1705030500888818E-2</v>
      </c>
      <c r="AI568" s="9">
        <v>599.34039306640625</v>
      </c>
      <c r="AJ568" s="10">
        <v>5.6006848767872562E-2</v>
      </c>
    </row>
    <row r="569" spans="1:36" x14ac:dyDescent="0.35">
      <c r="A569" s="1">
        <v>568</v>
      </c>
      <c r="B569" s="1">
        <v>31</v>
      </c>
      <c r="C569" s="1" t="s">
        <v>60</v>
      </c>
      <c r="D569" s="1" t="s">
        <v>59</v>
      </c>
      <c r="E569" s="1">
        <v>5</v>
      </c>
      <c r="F569" s="1">
        <v>3</v>
      </c>
      <c r="G569" s="1">
        <v>3</v>
      </c>
      <c r="H569" s="1">
        <v>2</v>
      </c>
      <c r="I569" s="1" t="s">
        <v>37</v>
      </c>
      <c r="J569" s="1" t="s">
        <v>56</v>
      </c>
      <c r="K569" s="6">
        <v>165.08074999999999</v>
      </c>
      <c r="L569" s="6">
        <v>207.15111111111111</v>
      </c>
      <c r="M569" s="1" t="s">
        <v>64</v>
      </c>
      <c r="N569" s="1" t="s">
        <v>47</v>
      </c>
      <c r="O569" s="6">
        <v>0</v>
      </c>
      <c r="P569" s="6">
        <v>0</v>
      </c>
      <c r="Q569" s="6">
        <v>40.001777777777775</v>
      </c>
      <c r="R569" s="6">
        <v>0</v>
      </c>
      <c r="S569" s="6">
        <v>0</v>
      </c>
      <c r="T569" s="6">
        <v>0</v>
      </c>
      <c r="U569" s="6">
        <v>717.31555555555553</v>
      </c>
      <c r="V569" s="6">
        <v>111.11111111111111</v>
      </c>
      <c r="W569" s="6">
        <v>127.33333333333333</v>
      </c>
      <c r="X569" s="6">
        <v>0</v>
      </c>
      <c r="Y569" s="6">
        <v>0</v>
      </c>
      <c r="Z569" s="6">
        <v>69.473350014821023</v>
      </c>
      <c r="AA569" s="1">
        <v>36</v>
      </c>
      <c r="AB569" s="6">
        <v>2.5116280289410038</v>
      </c>
      <c r="AC569" s="1" t="s">
        <v>48</v>
      </c>
      <c r="AD569" s="1" t="s">
        <v>53</v>
      </c>
      <c r="AE569" s="1" t="s">
        <v>43</v>
      </c>
      <c r="AF569" s="1" t="s">
        <v>44</v>
      </c>
      <c r="AG569" s="7">
        <v>0</v>
      </c>
      <c r="AH569" s="8">
        <v>0.34642419219017029</v>
      </c>
      <c r="AI569" s="9">
        <v>341.81686401367188</v>
      </c>
      <c r="AJ569" s="10">
        <v>0.33038899224741858</v>
      </c>
    </row>
    <row r="570" spans="1:36" x14ac:dyDescent="0.35">
      <c r="A570" s="1">
        <v>569</v>
      </c>
      <c r="B570" s="1">
        <v>45</v>
      </c>
      <c r="C570" s="1" t="s">
        <v>60</v>
      </c>
      <c r="D570" s="1" t="s">
        <v>51</v>
      </c>
      <c r="E570" s="1">
        <v>3</v>
      </c>
      <c r="F570" s="1">
        <v>2</v>
      </c>
      <c r="G570" s="1">
        <v>2</v>
      </c>
      <c r="H570" s="1">
        <v>5</v>
      </c>
      <c r="I570" s="1" t="s">
        <v>37</v>
      </c>
      <c r="J570" s="1" t="s">
        <v>56</v>
      </c>
      <c r="K570" s="6">
        <v>620.77125000000001</v>
      </c>
      <c r="L570" s="6">
        <v>524.50777777777773</v>
      </c>
      <c r="M570" s="1" t="s">
        <v>64</v>
      </c>
      <c r="N570" s="1" t="s">
        <v>40</v>
      </c>
      <c r="O570" s="6">
        <v>641.31713387782816</v>
      </c>
      <c r="P570" s="6">
        <v>444.44444444444446</v>
      </c>
      <c r="Q570" s="6">
        <v>134.00577777777778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595.33673493046751</v>
      </c>
      <c r="AA570" s="1">
        <v>24</v>
      </c>
      <c r="AB570" s="6">
        <v>29.721651860863041</v>
      </c>
      <c r="AC570" s="1" t="s">
        <v>48</v>
      </c>
      <c r="AD570" s="1" t="s">
        <v>53</v>
      </c>
      <c r="AE570" s="1" t="s">
        <v>52</v>
      </c>
      <c r="AF570" s="1" t="s">
        <v>44</v>
      </c>
      <c r="AG570" s="7">
        <v>1</v>
      </c>
      <c r="AH570" s="8">
        <v>0.1206061914563179</v>
      </c>
      <c r="AI570" s="9">
        <v>531.997314453125</v>
      </c>
      <c r="AJ570" s="10">
        <v>0.13401225735089969</v>
      </c>
    </row>
    <row r="571" spans="1:36" x14ac:dyDescent="0.35">
      <c r="A571" s="1">
        <v>570</v>
      </c>
      <c r="B571" s="1">
        <v>35</v>
      </c>
      <c r="C571" s="1" t="s">
        <v>35</v>
      </c>
      <c r="D571" s="1" t="s">
        <v>51</v>
      </c>
      <c r="E571" s="1">
        <v>3</v>
      </c>
      <c r="F571" s="1">
        <v>4</v>
      </c>
      <c r="G571" s="1">
        <v>4</v>
      </c>
      <c r="H571" s="1">
        <v>3</v>
      </c>
      <c r="I571" s="1" t="s">
        <v>62</v>
      </c>
      <c r="J571" s="1" t="s">
        <v>56</v>
      </c>
      <c r="K571" s="6">
        <v>136.19450000000001</v>
      </c>
      <c r="L571" s="6">
        <v>120.41222222222223</v>
      </c>
      <c r="M571" s="1" t="s">
        <v>46</v>
      </c>
      <c r="N571" s="1" t="s">
        <v>47</v>
      </c>
      <c r="O571" s="6">
        <v>0</v>
      </c>
      <c r="P571" s="6">
        <v>0</v>
      </c>
      <c r="Q571" s="6">
        <v>34.267111111111113</v>
      </c>
      <c r="R571" s="6">
        <v>0</v>
      </c>
      <c r="S571" s="6">
        <v>0</v>
      </c>
      <c r="T571" s="6">
        <v>0</v>
      </c>
      <c r="U571" s="6">
        <v>131.46666666666667</v>
      </c>
      <c r="V571" s="6">
        <v>0</v>
      </c>
      <c r="W571" s="6">
        <v>15.111111111111111</v>
      </c>
      <c r="X571" s="6">
        <v>0</v>
      </c>
      <c r="Y571" s="6">
        <v>0</v>
      </c>
      <c r="Z571" s="6">
        <v>95.444340916105034</v>
      </c>
      <c r="AA571" s="1">
        <v>60</v>
      </c>
      <c r="AB571" s="6">
        <v>2.4236589443813714</v>
      </c>
      <c r="AC571" s="1" t="s">
        <v>41</v>
      </c>
      <c r="AD571" s="1" t="s">
        <v>49</v>
      </c>
      <c r="AE571" s="1" t="s">
        <v>52</v>
      </c>
      <c r="AF571" s="1" t="s">
        <v>44</v>
      </c>
      <c r="AG571" s="7">
        <v>0</v>
      </c>
      <c r="AH571" s="8">
        <v>0.29866290092468262</v>
      </c>
      <c r="AI571" s="9">
        <v>453.92019653320313</v>
      </c>
      <c r="AJ571" s="10">
        <v>0.24098394960436531</v>
      </c>
    </row>
    <row r="572" spans="1:36" x14ac:dyDescent="0.35">
      <c r="A572" s="1">
        <v>571</v>
      </c>
      <c r="B572" s="1">
        <v>25</v>
      </c>
      <c r="C572" s="1" t="s">
        <v>50</v>
      </c>
      <c r="D572" s="1" t="s">
        <v>36</v>
      </c>
      <c r="E572" s="1">
        <v>0</v>
      </c>
      <c r="F572" s="1">
        <v>3</v>
      </c>
      <c r="G572" s="1">
        <v>3</v>
      </c>
      <c r="H572" s="1">
        <v>2</v>
      </c>
      <c r="I572" s="1" t="s">
        <v>67</v>
      </c>
      <c r="J572" s="1" t="s">
        <v>38</v>
      </c>
      <c r="K572" s="6">
        <v>80.603999999999999</v>
      </c>
      <c r="L572" s="6">
        <v>55.581777777777781</v>
      </c>
      <c r="M572" s="1" t="s">
        <v>46</v>
      </c>
      <c r="N572" s="1" t="s">
        <v>66</v>
      </c>
      <c r="O572" s="6">
        <v>10327.236262364708</v>
      </c>
      <c r="P572" s="6">
        <v>6666.666666666667</v>
      </c>
      <c r="Q572" s="6">
        <v>5.6422222222222222</v>
      </c>
      <c r="R572" s="6">
        <v>55.555555555555557</v>
      </c>
      <c r="S572" s="6">
        <v>66.666666666666671</v>
      </c>
      <c r="T572" s="6">
        <v>1040</v>
      </c>
      <c r="U572" s="6">
        <v>0</v>
      </c>
      <c r="V572" s="6">
        <v>0</v>
      </c>
      <c r="W572" s="6">
        <v>18.666666666666668</v>
      </c>
      <c r="X572" s="6">
        <v>0</v>
      </c>
      <c r="Y572" s="6">
        <v>0</v>
      </c>
      <c r="Z572" s="6">
        <v>64.513544800885882</v>
      </c>
      <c r="AA572" s="1">
        <v>18</v>
      </c>
      <c r="AB572" s="6">
        <v>4.1163371604656174</v>
      </c>
      <c r="AC572" s="1" t="s">
        <v>41</v>
      </c>
      <c r="AD572" s="1" t="s">
        <v>53</v>
      </c>
      <c r="AE572" s="1" t="s">
        <v>43</v>
      </c>
      <c r="AF572" s="1" t="s">
        <v>44</v>
      </c>
      <c r="AG572" s="7">
        <v>0</v>
      </c>
      <c r="AH572" s="8">
        <v>0.38528984785079962</v>
      </c>
      <c r="AI572" s="9">
        <v>228.5089111328125</v>
      </c>
      <c r="AJ572" s="10">
        <v>1.783094926304361E-2</v>
      </c>
    </row>
    <row r="573" spans="1:36" x14ac:dyDescent="0.35">
      <c r="A573" s="1">
        <v>572</v>
      </c>
      <c r="B573" s="1">
        <v>42</v>
      </c>
      <c r="C573" s="1" t="s">
        <v>60</v>
      </c>
      <c r="D573" s="1" t="s">
        <v>55</v>
      </c>
      <c r="E573" s="1">
        <v>0</v>
      </c>
      <c r="F573" s="1">
        <v>1</v>
      </c>
      <c r="G573" s="1">
        <v>1</v>
      </c>
      <c r="H573" s="1">
        <v>1</v>
      </c>
      <c r="I573" s="1" t="s">
        <v>57</v>
      </c>
      <c r="J573" s="1" t="s">
        <v>38</v>
      </c>
      <c r="K573" s="6">
        <v>154.70975000000001</v>
      </c>
      <c r="L573" s="6">
        <v>73.023555555555561</v>
      </c>
      <c r="M573" s="1" t="s">
        <v>46</v>
      </c>
      <c r="N573" s="1" t="s">
        <v>47</v>
      </c>
      <c r="O573" s="6">
        <v>0</v>
      </c>
      <c r="P573" s="6">
        <v>0</v>
      </c>
      <c r="Q573" s="6">
        <v>16.140222222222221</v>
      </c>
      <c r="R573" s="6">
        <v>38.888888888888886</v>
      </c>
      <c r="S573" s="6">
        <v>0</v>
      </c>
      <c r="T573" s="6">
        <v>0</v>
      </c>
      <c r="U573" s="6">
        <v>0</v>
      </c>
      <c r="V573" s="6">
        <v>0</v>
      </c>
      <c r="W573" s="6">
        <v>47.777777777777779</v>
      </c>
      <c r="X573" s="6">
        <v>0</v>
      </c>
      <c r="Y573" s="6">
        <v>0</v>
      </c>
      <c r="Z573" s="6">
        <v>150.56938991601626</v>
      </c>
      <c r="AA573" s="1">
        <v>36</v>
      </c>
      <c r="AB573" s="6">
        <v>5.443444139845508</v>
      </c>
      <c r="AC573" s="1" t="s">
        <v>41</v>
      </c>
      <c r="AD573" s="1" t="s">
        <v>53</v>
      </c>
      <c r="AE573" s="1" t="s">
        <v>65</v>
      </c>
      <c r="AF573" s="1" t="s">
        <v>44</v>
      </c>
      <c r="AG573" s="7">
        <v>0</v>
      </c>
      <c r="AH573" s="8">
        <v>0.30504083633422852</v>
      </c>
      <c r="AI573" s="9">
        <v>300.67453002929688</v>
      </c>
      <c r="AJ573" s="10">
        <v>8.2996227143352346E-3</v>
      </c>
    </row>
    <row r="574" spans="1:36" x14ac:dyDescent="0.35">
      <c r="A574" s="1">
        <v>573</v>
      </c>
      <c r="B574" s="1">
        <v>34</v>
      </c>
      <c r="C574" s="1" t="s">
        <v>35</v>
      </c>
      <c r="D574" s="1" t="s">
        <v>51</v>
      </c>
      <c r="E574" s="1">
        <v>1</v>
      </c>
      <c r="F574" s="1">
        <v>0</v>
      </c>
      <c r="G574" s="1">
        <v>0</v>
      </c>
      <c r="H574" s="1">
        <v>3</v>
      </c>
      <c r="I574" s="1" t="s">
        <v>37</v>
      </c>
      <c r="J574" s="1" t="s">
        <v>56</v>
      </c>
      <c r="K574" s="6">
        <v>1443.296</v>
      </c>
      <c r="L574" s="6">
        <v>1131.0415555555555</v>
      </c>
      <c r="M574" s="1" t="s">
        <v>46</v>
      </c>
      <c r="N574" s="1" t="s">
        <v>40</v>
      </c>
      <c r="O574" s="6">
        <v>0</v>
      </c>
      <c r="P574" s="6">
        <v>0</v>
      </c>
      <c r="Q574" s="6">
        <v>352.51733333333334</v>
      </c>
      <c r="R574" s="6">
        <v>0</v>
      </c>
      <c r="S574" s="6">
        <v>0</v>
      </c>
      <c r="T574" s="6">
        <v>0</v>
      </c>
      <c r="U574" s="6">
        <v>290.69511111111109</v>
      </c>
      <c r="V574" s="6">
        <v>0</v>
      </c>
      <c r="W574" s="6">
        <v>204.44444444444446</v>
      </c>
      <c r="X574" s="6">
        <v>0</v>
      </c>
      <c r="Y574" s="6">
        <v>0</v>
      </c>
      <c r="Z574" s="6">
        <v>762.4766062914365</v>
      </c>
      <c r="AA574" s="1">
        <v>36</v>
      </c>
      <c r="AB574" s="6">
        <v>27.56535585753155</v>
      </c>
      <c r="AC574" s="1" t="s">
        <v>41</v>
      </c>
      <c r="AD574" s="1" t="s">
        <v>72</v>
      </c>
      <c r="AE574" s="1" t="s">
        <v>43</v>
      </c>
      <c r="AF574" s="1" t="s">
        <v>44</v>
      </c>
      <c r="AG574" s="7">
        <v>1</v>
      </c>
      <c r="AH574" s="8">
        <v>4.3981149792671197E-2</v>
      </c>
      <c r="AI574" s="9">
        <v>548.20361328125</v>
      </c>
      <c r="AJ574" s="10">
        <v>0.31361197535249469</v>
      </c>
    </row>
    <row r="575" spans="1:36" x14ac:dyDescent="0.35">
      <c r="A575" s="1">
        <v>574</v>
      </c>
      <c r="B575" s="1">
        <v>35</v>
      </c>
      <c r="C575" s="1" t="s">
        <v>60</v>
      </c>
      <c r="D575" s="1" t="s">
        <v>51</v>
      </c>
      <c r="E575" s="1">
        <v>0</v>
      </c>
      <c r="F575" s="1">
        <v>4</v>
      </c>
      <c r="G575" s="1">
        <v>4</v>
      </c>
      <c r="H575" s="1">
        <v>3</v>
      </c>
      <c r="I575" s="1" t="s">
        <v>45</v>
      </c>
      <c r="J575" s="1" t="s">
        <v>63</v>
      </c>
      <c r="K575" s="6">
        <v>1481.857</v>
      </c>
      <c r="L575" s="6">
        <v>1822.4373333333333</v>
      </c>
      <c r="M575" s="1" t="s">
        <v>46</v>
      </c>
      <c r="N575" s="1" t="s">
        <v>47</v>
      </c>
      <c r="O575" s="6">
        <v>0</v>
      </c>
      <c r="P575" s="6">
        <v>0</v>
      </c>
      <c r="Q575" s="6">
        <v>273.68133333333333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613.50010270783469</v>
      </c>
      <c r="AA575" s="1">
        <v>36</v>
      </c>
      <c r="AB575" s="6">
        <v>22.179498374419246</v>
      </c>
      <c r="AC575" s="1" t="s">
        <v>41</v>
      </c>
      <c r="AD575" s="1" t="s">
        <v>49</v>
      </c>
      <c r="AE575" s="1" t="s">
        <v>43</v>
      </c>
      <c r="AF575" s="1" t="s">
        <v>44</v>
      </c>
      <c r="AG575" s="7">
        <v>1</v>
      </c>
      <c r="AH575" s="8">
        <v>4.3160732835531228E-2</v>
      </c>
      <c r="AI575" s="9">
        <v>570.99188232421875</v>
      </c>
      <c r="AJ575" s="10">
        <v>0.12662503214940801</v>
      </c>
    </row>
    <row r="576" spans="1:36" x14ac:dyDescent="0.35">
      <c r="A576" s="1">
        <v>575</v>
      </c>
      <c r="B576" s="1">
        <v>46</v>
      </c>
      <c r="C576" s="1" t="s">
        <v>50</v>
      </c>
      <c r="D576" s="1" t="s">
        <v>36</v>
      </c>
      <c r="E576" s="1">
        <v>1</v>
      </c>
      <c r="F576" s="1">
        <v>3</v>
      </c>
      <c r="G576" s="1">
        <v>3</v>
      </c>
      <c r="H576" s="1">
        <v>3</v>
      </c>
      <c r="I576" s="1" t="s">
        <v>37</v>
      </c>
      <c r="J576" s="1" t="s">
        <v>38</v>
      </c>
      <c r="K576" s="6">
        <v>88.138000000000005</v>
      </c>
      <c r="L576" s="6">
        <v>104.03533333333333</v>
      </c>
      <c r="M576" s="1" t="s">
        <v>46</v>
      </c>
      <c r="N576" s="1" t="s">
        <v>47</v>
      </c>
      <c r="O576" s="6">
        <v>337.41907958314607</v>
      </c>
      <c r="P576" s="6">
        <v>777.77777777777783</v>
      </c>
      <c r="Q576" s="6">
        <v>3.1384444444444446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140.44444444444446</v>
      </c>
      <c r="X576" s="6">
        <v>0</v>
      </c>
      <c r="Y576" s="6">
        <v>0</v>
      </c>
      <c r="Z576" s="6">
        <v>53.264573818251144</v>
      </c>
      <c r="AA576" s="1">
        <v>36</v>
      </c>
      <c r="AB576" s="6">
        <v>1.9256419407294554</v>
      </c>
      <c r="AC576" s="1" t="s">
        <v>41</v>
      </c>
      <c r="AD576" s="1" t="s">
        <v>42</v>
      </c>
      <c r="AE576" s="1" t="s">
        <v>43</v>
      </c>
      <c r="AF576" s="1" t="s">
        <v>44</v>
      </c>
      <c r="AG576" s="7">
        <v>0</v>
      </c>
      <c r="AH576" s="8">
        <v>0.3178061842918396</v>
      </c>
      <c r="AI576" s="9">
        <v>382.68240356445313</v>
      </c>
      <c r="AJ576" s="10">
        <v>0.39957872152301632</v>
      </c>
    </row>
    <row r="577" spans="1:36" x14ac:dyDescent="0.35">
      <c r="A577" s="1">
        <v>576</v>
      </c>
      <c r="B577" s="1">
        <v>22</v>
      </c>
      <c r="C577" s="1" t="s">
        <v>50</v>
      </c>
      <c r="D577" s="1" t="s">
        <v>51</v>
      </c>
      <c r="E577" s="1">
        <v>1</v>
      </c>
      <c r="F577" s="1">
        <v>0</v>
      </c>
      <c r="G577" s="1">
        <v>0</v>
      </c>
      <c r="H577" s="1">
        <v>2</v>
      </c>
      <c r="I577" s="1" t="s">
        <v>61</v>
      </c>
      <c r="J577" s="1" t="s">
        <v>38</v>
      </c>
      <c r="K577" s="6">
        <v>145.46275</v>
      </c>
      <c r="L577" s="6">
        <v>168.47466666666668</v>
      </c>
      <c r="M577" s="1" t="s">
        <v>46</v>
      </c>
      <c r="N577" s="1" t="s">
        <v>47</v>
      </c>
      <c r="O577" s="6">
        <v>1947.8145780214402</v>
      </c>
      <c r="P577" s="6">
        <v>805.12911111111111</v>
      </c>
      <c r="Q577" s="6">
        <v>65.440444444444438</v>
      </c>
      <c r="R577" s="6">
        <v>0</v>
      </c>
      <c r="S577" s="6">
        <v>0</v>
      </c>
      <c r="T577" s="6">
        <v>44.444444444444443</v>
      </c>
      <c r="U577" s="6">
        <v>0</v>
      </c>
      <c r="V577" s="6">
        <v>0</v>
      </c>
      <c r="W577" s="6">
        <v>141.33333333333334</v>
      </c>
      <c r="X577" s="6">
        <v>0</v>
      </c>
      <c r="Y577" s="6">
        <v>0</v>
      </c>
      <c r="Z577" s="6">
        <v>62.610186772552552</v>
      </c>
      <c r="AA577" s="1">
        <v>48</v>
      </c>
      <c r="AB577" s="6">
        <v>1.8391742119106942</v>
      </c>
      <c r="AC577" s="1" t="s">
        <v>41</v>
      </c>
      <c r="AD577" s="1" t="s">
        <v>70</v>
      </c>
      <c r="AE577" s="1" t="s">
        <v>52</v>
      </c>
      <c r="AF577" s="1" t="s">
        <v>44</v>
      </c>
      <c r="AG577" s="7">
        <v>0</v>
      </c>
      <c r="AH577" s="8">
        <v>0.30955445766448969</v>
      </c>
      <c r="AI577" s="9">
        <v>307.35470581054688</v>
      </c>
      <c r="AJ577" s="10">
        <v>9.3129961320909185E-2</v>
      </c>
    </row>
    <row r="578" spans="1:36" x14ac:dyDescent="0.35">
      <c r="A578" s="1">
        <v>577</v>
      </c>
      <c r="B578" s="1">
        <v>42</v>
      </c>
      <c r="C578" s="1" t="s">
        <v>50</v>
      </c>
      <c r="D578" s="1" t="s">
        <v>59</v>
      </c>
      <c r="E578" s="1">
        <v>1</v>
      </c>
      <c r="F578" s="1">
        <v>0</v>
      </c>
      <c r="G578" s="1">
        <v>0</v>
      </c>
      <c r="H578" s="1">
        <v>3</v>
      </c>
      <c r="I578" s="1" t="s">
        <v>37</v>
      </c>
      <c r="J578" s="1" t="s">
        <v>56</v>
      </c>
      <c r="K578" s="6">
        <v>185.21299999999999</v>
      </c>
      <c r="L578" s="6">
        <v>122.36822222222222</v>
      </c>
      <c r="M578" s="1" t="s">
        <v>64</v>
      </c>
      <c r="N578" s="1" t="s">
        <v>40</v>
      </c>
      <c r="O578" s="6">
        <v>0</v>
      </c>
      <c r="P578" s="6">
        <v>286.6611111111111</v>
      </c>
      <c r="Q578" s="6">
        <v>39.727555555555554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44.444444444444443</v>
      </c>
      <c r="X578" s="6">
        <v>0</v>
      </c>
      <c r="Y578" s="6">
        <v>0</v>
      </c>
      <c r="Z578" s="6">
        <v>154.65545854178598</v>
      </c>
      <c r="AA578" s="1">
        <v>24</v>
      </c>
      <c r="AB578" s="6">
        <v>7.7210348823812529</v>
      </c>
      <c r="AC578" s="1" t="s">
        <v>41</v>
      </c>
      <c r="AD578" s="1" t="s">
        <v>53</v>
      </c>
      <c r="AE578" s="1" t="s">
        <v>43</v>
      </c>
      <c r="AF578" s="1" t="s">
        <v>44</v>
      </c>
      <c r="AG578" s="7">
        <v>0</v>
      </c>
      <c r="AH578" s="8">
        <v>0.27595877647399902</v>
      </c>
      <c r="AI578" s="9">
        <v>335.60421752929688</v>
      </c>
      <c r="AJ578" s="10">
        <v>0.20355242649969341</v>
      </c>
    </row>
    <row r="579" spans="1:36" x14ac:dyDescent="0.35">
      <c r="A579" s="1">
        <v>578</v>
      </c>
      <c r="B579" s="1">
        <v>38</v>
      </c>
      <c r="C579" s="1" t="s">
        <v>50</v>
      </c>
      <c r="D579" s="1" t="s">
        <v>51</v>
      </c>
      <c r="E579" s="1">
        <v>0</v>
      </c>
      <c r="F579" s="1">
        <v>3</v>
      </c>
      <c r="G579" s="1">
        <v>3</v>
      </c>
      <c r="H579" s="1">
        <v>3</v>
      </c>
      <c r="I579" s="1" t="s">
        <v>37</v>
      </c>
      <c r="J579" s="1" t="s">
        <v>56</v>
      </c>
      <c r="K579" s="6">
        <v>271.70125000000002</v>
      </c>
      <c r="L579" s="6">
        <v>162.13088888888888</v>
      </c>
      <c r="M579" s="1" t="s">
        <v>39</v>
      </c>
      <c r="N579" s="1" t="s">
        <v>47</v>
      </c>
      <c r="O579" s="6">
        <v>1208.2946907824658</v>
      </c>
      <c r="P579" s="6">
        <v>805.12911111111111</v>
      </c>
      <c r="Q579" s="6">
        <v>166.1408888888889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6.666666666666667</v>
      </c>
      <c r="X579" s="6">
        <v>0</v>
      </c>
      <c r="Y579" s="6">
        <v>0</v>
      </c>
      <c r="Z579" s="6">
        <v>224.14233702538078</v>
      </c>
      <c r="AA579" s="1">
        <v>36</v>
      </c>
      <c r="AB579" s="6">
        <v>8.1032824244863448</v>
      </c>
      <c r="AC579" s="1" t="s">
        <v>48</v>
      </c>
      <c r="AD579" s="1" t="s">
        <v>49</v>
      </c>
      <c r="AE579" s="1" t="s">
        <v>52</v>
      </c>
      <c r="AF579" s="1" t="s">
        <v>44</v>
      </c>
      <c r="AG579" s="7">
        <v>0</v>
      </c>
      <c r="AH579" s="8">
        <v>0.2518976628780365</v>
      </c>
      <c r="AI579" s="9">
        <v>390.16000366210938</v>
      </c>
      <c r="AJ579" s="10">
        <v>3.1036590956445041E-2</v>
      </c>
    </row>
    <row r="580" spans="1:36" x14ac:dyDescent="0.35">
      <c r="A580" s="1">
        <v>579</v>
      </c>
      <c r="B580" s="1">
        <v>46</v>
      </c>
      <c r="C580" s="1" t="s">
        <v>60</v>
      </c>
      <c r="D580" s="1" t="s">
        <v>59</v>
      </c>
      <c r="E580" s="1">
        <v>2</v>
      </c>
      <c r="F580" s="1">
        <v>3</v>
      </c>
      <c r="G580" s="1">
        <v>3</v>
      </c>
      <c r="H580" s="1">
        <v>2</v>
      </c>
      <c r="I580" s="1" t="s">
        <v>45</v>
      </c>
      <c r="J580" s="1" t="s">
        <v>38</v>
      </c>
      <c r="K580" s="6">
        <v>948.92150000000004</v>
      </c>
      <c r="L580" s="6">
        <v>955.62666666666667</v>
      </c>
      <c r="M580" s="1" t="s">
        <v>46</v>
      </c>
      <c r="N580" s="1" t="s">
        <v>66</v>
      </c>
      <c r="O580" s="6">
        <v>0</v>
      </c>
      <c r="P580" s="6">
        <v>0</v>
      </c>
      <c r="Q580" s="6">
        <v>596.04488888888886</v>
      </c>
      <c r="R580" s="6">
        <v>55.555555555555557</v>
      </c>
      <c r="S580" s="6">
        <v>0</v>
      </c>
      <c r="T580" s="6">
        <v>0</v>
      </c>
      <c r="U580" s="6">
        <v>0</v>
      </c>
      <c r="V580" s="6">
        <v>0</v>
      </c>
      <c r="W580" s="6">
        <v>290.88888888888891</v>
      </c>
      <c r="X580" s="6">
        <v>0</v>
      </c>
      <c r="Y580" s="6">
        <v>0</v>
      </c>
      <c r="Z580" s="6">
        <v>560.27034087998265</v>
      </c>
      <c r="AA580" s="1">
        <v>36</v>
      </c>
      <c r="AB580" s="6">
        <v>20.255114970536088</v>
      </c>
      <c r="AC580" s="1" t="s">
        <v>41</v>
      </c>
      <c r="AD580" s="1" t="s">
        <v>53</v>
      </c>
      <c r="AE580" s="1" t="s">
        <v>43</v>
      </c>
      <c r="AF580" s="1" t="s">
        <v>44</v>
      </c>
      <c r="AG580" s="7">
        <v>1</v>
      </c>
      <c r="AH580" s="8">
        <v>9.6518330276012421E-2</v>
      </c>
      <c r="AI580" s="9">
        <v>502.69573974609381</v>
      </c>
      <c r="AJ580" s="10">
        <v>0.35581606949399552</v>
      </c>
    </row>
    <row r="581" spans="1:36" x14ac:dyDescent="0.35">
      <c r="A581" s="1">
        <v>580</v>
      </c>
      <c r="B581" s="1">
        <v>43</v>
      </c>
      <c r="C581" s="1" t="s">
        <v>60</v>
      </c>
      <c r="D581" s="1" t="s">
        <v>51</v>
      </c>
      <c r="E581" s="1">
        <v>1</v>
      </c>
      <c r="F581" s="1">
        <v>1</v>
      </c>
      <c r="G581" s="1">
        <v>1</v>
      </c>
      <c r="H581" s="1">
        <v>3</v>
      </c>
      <c r="I581" s="1" t="s">
        <v>61</v>
      </c>
      <c r="J581" s="1" t="s">
        <v>38</v>
      </c>
      <c r="K581" s="6">
        <v>1056.7315000000001</v>
      </c>
      <c r="L581" s="6">
        <v>1270.5202222222222</v>
      </c>
      <c r="M581" s="1" t="s">
        <v>46</v>
      </c>
      <c r="N581" s="1" t="s">
        <v>47</v>
      </c>
      <c r="O581" s="6">
        <v>0</v>
      </c>
      <c r="P581" s="6">
        <v>0</v>
      </c>
      <c r="Q581" s="6">
        <v>315.68599999999998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24.222222222222221</v>
      </c>
      <c r="X581" s="6">
        <v>0</v>
      </c>
      <c r="Y581" s="6">
        <v>0</v>
      </c>
      <c r="Z581" s="6">
        <v>439.45739837974412</v>
      </c>
      <c r="AA581" s="1">
        <v>36</v>
      </c>
      <c r="AB581" s="6">
        <v>15.88743768740949</v>
      </c>
      <c r="AC581" s="1" t="s">
        <v>48</v>
      </c>
      <c r="AD581" s="1" t="s">
        <v>53</v>
      </c>
      <c r="AE581" s="1" t="s">
        <v>43</v>
      </c>
      <c r="AF581" s="1" t="s">
        <v>44</v>
      </c>
      <c r="AG581" s="7">
        <v>1</v>
      </c>
      <c r="AH581" s="8">
        <v>7.7414020895957947E-2</v>
      </c>
      <c r="AI581" s="9">
        <v>512.6068115234375</v>
      </c>
      <c r="AJ581" s="10">
        <v>0.32633817197686082</v>
      </c>
    </row>
    <row r="582" spans="1:36" x14ac:dyDescent="0.35">
      <c r="A582" s="1">
        <v>581</v>
      </c>
      <c r="B582" s="1">
        <v>42</v>
      </c>
      <c r="C582" s="1" t="s">
        <v>60</v>
      </c>
      <c r="D582" s="1" t="s">
        <v>36</v>
      </c>
      <c r="E582" s="1">
        <v>1</v>
      </c>
      <c r="F582" s="1">
        <v>1</v>
      </c>
      <c r="G582" s="1">
        <v>1</v>
      </c>
      <c r="H582" s="1">
        <v>3</v>
      </c>
      <c r="I582" s="1" t="s">
        <v>61</v>
      </c>
      <c r="J582" s="1" t="s">
        <v>56</v>
      </c>
      <c r="K582" s="6">
        <v>1326.2325000000001</v>
      </c>
      <c r="L582" s="6">
        <v>1168.1631111111112</v>
      </c>
      <c r="M582" s="1" t="s">
        <v>64</v>
      </c>
      <c r="N582" s="1" t="s">
        <v>47</v>
      </c>
      <c r="O582" s="6">
        <v>554.46137574353395</v>
      </c>
      <c r="P582" s="6">
        <v>222.22222222222223</v>
      </c>
      <c r="Q582" s="6">
        <v>813.88644444444446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32</v>
      </c>
      <c r="X582" s="6">
        <v>0</v>
      </c>
      <c r="Y582" s="6">
        <v>0</v>
      </c>
      <c r="Z582" s="6">
        <v>1070.9094011855068</v>
      </c>
      <c r="AA582" s="1">
        <v>24</v>
      </c>
      <c r="AB582" s="6">
        <v>53.464190144890765</v>
      </c>
      <c r="AC582" s="1" t="s">
        <v>41</v>
      </c>
      <c r="AD582" s="1" t="s">
        <v>53</v>
      </c>
      <c r="AE582" s="1" t="s">
        <v>43</v>
      </c>
      <c r="AF582" s="1" t="s">
        <v>44</v>
      </c>
      <c r="AG582" s="7">
        <v>1</v>
      </c>
      <c r="AH582" s="8">
        <v>3.7776082754135132E-2</v>
      </c>
      <c r="AI582" s="9">
        <v>566.31781005859375</v>
      </c>
      <c r="AJ582" s="10">
        <v>0.2269202981331139</v>
      </c>
    </row>
    <row r="583" spans="1:36" x14ac:dyDescent="0.35">
      <c r="A583" s="1">
        <v>582</v>
      </c>
      <c r="B583" s="1">
        <v>31</v>
      </c>
      <c r="C583" s="1" t="s">
        <v>60</v>
      </c>
      <c r="D583" s="1" t="s">
        <v>59</v>
      </c>
      <c r="E583" s="1">
        <v>5</v>
      </c>
      <c r="F583" s="1">
        <v>0</v>
      </c>
      <c r="G583" s="1">
        <v>0</v>
      </c>
      <c r="H583" s="1">
        <v>2</v>
      </c>
      <c r="I583" s="1" t="s">
        <v>61</v>
      </c>
      <c r="J583" s="1" t="s">
        <v>56</v>
      </c>
      <c r="K583" s="6">
        <v>929.84325000000001</v>
      </c>
      <c r="L583" s="6">
        <v>881.45533333333333</v>
      </c>
      <c r="M583" s="1" t="s">
        <v>46</v>
      </c>
      <c r="N583" s="1" t="s">
        <v>47</v>
      </c>
      <c r="O583" s="6">
        <v>0</v>
      </c>
      <c r="P583" s="6">
        <v>0</v>
      </c>
      <c r="Q583" s="6">
        <v>80.87777777777778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63.777777777777779</v>
      </c>
      <c r="X583" s="6">
        <v>0</v>
      </c>
      <c r="Y583" s="6">
        <v>0</v>
      </c>
      <c r="Z583" s="6">
        <v>492.09874747795402</v>
      </c>
      <c r="AA583" s="1">
        <v>24</v>
      </c>
      <c r="AB583" s="6">
        <v>24.5675880481569</v>
      </c>
      <c r="AC583" s="1" t="s">
        <v>48</v>
      </c>
      <c r="AD583" s="1" t="s">
        <v>53</v>
      </c>
      <c r="AE583" s="1" t="s">
        <v>52</v>
      </c>
      <c r="AF583" s="1" t="s">
        <v>58</v>
      </c>
      <c r="AG583" s="7">
        <v>1</v>
      </c>
      <c r="AH583" s="8">
        <v>0.1169119700789452</v>
      </c>
      <c r="AI583" s="9">
        <v>414.88156127929688</v>
      </c>
      <c r="AJ583" s="10">
        <v>0.1733014333334266</v>
      </c>
    </row>
    <row r="584" spans="1:36" x14ac:dyDescent="0.35">
      <c r="A584" s="1">
        <v>583</v>
      </c>
      <c r="B584" s="1">
        <v>50</v>
      </c>
      <c r="C584" s="1" t="s">
        <v>35</v>
      </c>
      <c r="D584" s="1" t="s">
        <v>36</v>
      </c>
      <c r="E584" s="1">
        <v>0</v>
      </c>
      <c r="F584" s="1">
        <v>1</v>
      </c>
      <c r="G584" s="1">
        <v>1</v>
      </c>
      <c r="H584" s="1">
        <v>2</v>
      </c>
      <c r="I584" s="1" t="s">
        <v>37</v>
      </c>
      <c r="J584" s="1" t="s">
        <v>63</v>
      </c>
      <c r="K584" s="6">
        <v>913.96450000000004</v>
      </c>
      <c r="L584" s="6">
        <v>1123.4315555555556</v>
      </c>
      <c r="M584" s="1" t="s">
        <v>46</v>
      </c>
      <c r="N584" s="1" t="s">
        <v>66</v>
      </c>
      <c r="O584" s="6">
        <v>0</v>
      </c>
      <c r="P584" s="6">
        <v>0</v>
      </c>
      <c r="Q584" s="6">
        <v>110.47688888888889</v>
      </c>
      <c r="R584" s="6">
        <v>0</v>
      </c>
      <c r="S584" s="6">
        <v>0</v>
      </c>
      <c r="T584" s="6">
        <v>0</v>
      </c>
      <c r="U584" s="6">
        <v>262.22222222222223</v>
      </c>
      <c r="V584" s="6">
        <v>0</v>
      </c>
      <c r="W584" s="6">
        <v>192.44444444444446</v>
      </c>
      <c r="X584" s="6">
        <v>0</v>
      </c>
      <c r="Y584" s="6">
        <v>0</v>
      </c>
      <c r="Z584" s="6">
        <v>419.74495348533117</v>
      </c>
      <c r="AA584" s="1">
        <v>18</v>
      </c>
      <c r="AB584" s="6">
        <v>26.782154899134525</v>
      </c>
      <c r="AC584" s="1" t="s">
        <v>41</v>
      </c>
      <c r="AD584" s="1" t="s">
        <v>53</v>
      </c>
      <c r="AE584" s="1" t="s">
        <v>52</v>
      </c>
      <c r="AF584" s="1" t="s">
        <v>54</v>
      </c>
      <c r="AG584" s="7">
        <v>0</v>
      </c>
      <c r="AH584" s="8">
        <v>0.10101188719272609</v>
      </c>
      <c r="AI584" s="9">
        <v>422.58883666992188</v>
      </c>
      <c r="AJ584" s="10">
        <v>0.30906362347639033</v>
      </c>
    </row>
    <row r="585" spans="1:36" x14ac:dyDescent="0.35">
      <c r="A585" s="1">
        <v>584</v>
      </c>
      <c r="B585" s="1">
        <v>64</v>
      </c>
      <c r="C585" s="1" t="s">
        <v>35</v>
      </c>
      <c r="D585" s="1" t="s">
        <v>51</v>
      </c>
      <c r="E585" s="1">
        <v>2</v>
      </c>
      <c r="F585" s="1">
        <v>2</v>
      </c>
      <c r="G585" s="1">
        <v>2</v>
      </c>
      <c r="H585" s="1">
        <v>2</v>
      </c>
      <c r="I585" s="1" t="s">
        <v>57</v>
      </c>
      <c r="J585" s="1" t="s">
        <v>56</v>
      </c>
      <c r="K585" s="6">
        <v>203.57300000000001</v>
      </c>
      <c r="L585" s="6">
        <v>144.38711111111112</v>
      </c>
      <c r="M585" s="1" t="s">
        <v>46</v>
      </c>
      <c r="N585" s="1" t="s">
        <v>47</v>
      </c>
      <c r="O585" s="6">
        <v>0</v>
      </c>
      <c r="P585" s="6">
        <v>0</v>
      </c>
      <c r="Q585" s="6">
        <v>132.52422222222222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103.77777777777777</v>
      </c>
      <c r="X585" s="6">
        <v>0</v>
      </c>
      <c r="Y585" s="6">
        <v>0</v>
      </c>
      <c r="Z585" s="6">
        <v>218.69108171888558</v>
      </c>
      <c r="AA585" s="1">
        <v>24</v>
      </c>
      <c r="AB585" s="6">
        <v>10.917955863555807</v>
      </c>
      <c r="AC585" s="1" t="s">
        <v>41</v>
      </c>
      <c r="AD585" s="1" t="s">
        <v>71</v>
      </c>
      <c r="AE585" s="1" t="s">
        <v>43</v>
      </c>
      <c r="AF585" s="1" t="s">
        <v>75</v>
      </c>
      <c r="AG585" s="7">
        <v>0</v>
      </c>
      <c r="AH585" s="8">
        <v>0.26497349143028259</v>
      </c>
      <c r="AI585" s="9">
        <v>390.93414306640619</v>
      </c>
      <c r="AJ585" s="10">
        <v>0.15536172581270649</v>
      </c>
    </row>
    <row r="586" spans="1:36" x14ac:dyDescent="0.35">
      <c r="A586" s="1">
        <v>585</v>
      </c>
      <c r="B586" s="1">
        <v>62</v>
      </c>
      <c r="C586" s="1" t="s">
        <v>50</v>
      </c>
      <c r="D586" s="1" t="s">
        <v>36</v>
      </c>
      <c r="E586" s="1">
        <v>1</v>
      </c>
      <c r="F586" s="1">
        <v>1</v>
      </c>
      <c r="G586" s="1">
        <v>1</v>
      </c>
      <c r="H586" s="1">
        <v>4</v>
      </c>
      <c r="I586" s="1" t="s">
        <v>61</v>
      </c>
      <c r="J586" s="1" t="s">
        <v>38</v>
      </c>
      <c r="K586" s="6">
        <v>1522.11475</v>
      </c>
      <c r="L586" s="6">
        <v>2020.9224444444444</v>
      </c>
      <c r="M586" s="1" t="s">
        <v>46</v>
      </c>
      <c r="N586" s="1" t="s">
        <v>66</v>
      </c>
      <c r="O586" s="6">
        <v>0</v>
      </c>
      <c r="P586" s="6">
        <v>0</v>
      </c>
      <c r="Q586" s="6">
        <v>309.98622222222224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204.44444444444446</v>
      </c>
      <c r="X586" s="6">
        <v>0</v>
      </c>
      <c r="Y586" s="6">
        <v>0</v>
      </c>
      <c r="Z586" s="6">
        <v>708.1672243523177</v>
      </c>
      <c r="AA586" s="1">
        <v>48</v>
      </c>
      <c r="AB586" s="6">
        <v>20.802411937862651</v>
      </c>
      <c r="AC586" s="1" t="s">
        <v>41</v>
      </c>
      <c r="AD586" s="1" t="s">
        <v>49</v>
      </c>
      <c r="AE586" s="1" t="s">
        <v>43</v>
      </c>
      <c r="AF586" s="1" t="s">
        <v>44</v>
      </c>
      <c r="AG586" s="7">
        <v>1</v>
      </c>
      <c r="AH586" s="8">
        <v>2.4999117478728291E-2</v>
      </c>
      <c r="AI586" s="9">
        <v>719.363037109375</v>
      </c>
      <c r="AJ586" s="10">
        <v>0.118455093479559</v>
      </c>
    </row>
    <row r="587" spans="1:36" x14ac:dyDescent="0.35">
      <c r="A587" s="1">
        <v>586</v>
      </c>
      <c r="B587" s="1">
        <v>51</v>
      </c>
      <c r="C587" s="1" t="s">
        <v>60</v>
      </c>
      <c r="D587" s="1" t="s">
        <v>36</v>
      </c>
      <c r="E587" s="1">
        <v>2</v>
      </c>
      <c r="F587" s="1">
        <v>2</v>
      </c>
      <c r="G587" s="1">
        <v>2</v>
      </c>
      <c r="H587" s="1">
        <v>2</v>
      </c>
      <c r="I587" s="1" t="s">
        <v>61</v>
      </c>
      <c r="J587" s="1" t="s">
        <v>56</v>
      </c>
      <c r="K587" s="6">
        <v>443.73599999999999</v>
      </c>
      <c r="L587" s="6">
        <v>297.85422222222223</v>
      </c>
      <c r="M587" s="1" t="s">
        <v>64</v>
      </c>
      <c r="N587" s="1" t="s">
        <v>47</v>
      </c>
      <c r="O587" s="6">
        <v>0</v>
      </c>
      <c r="P587" s="6">
        <v>0</v>
      </c>
      <c r="Q587" s="6">
        <v>43.29</v>
      </c>
      <c r="R587" s="6">
        <v>77.777777777777771</v>
      </c>
      <c r="S587" s="6">
        <v>0</v>
      </c>
      <c r="T587" s="6">
        <v>0</v>
      </c>
      <c r="U587" s="6">
        <v>0</v>
      </c>
      <c r="V587" s="6">
        <v>0</v>
      </c>
      <c r="W587" s="6">
        <v>18.666666666666668</v>
      </c>
      <c r="X587" s="6">
        <v>0</v>
      </c>
      <c r="Y587" s="6">
        <v>0</v>
      </c>
      <c r="Z587" s="6">
        <v>555.84463653185117</v>
      </c>
      <c r="AA587" s="1">
        <v>36</v>
      </c>
      <c r="AB587" s="6">
        <v>20.095115156417414</v>
      </c>
      <c r="AC587" s="1" t="s">
        <v>41</v>
      </c>
      <c r="AD587" s="1" t="s">
        <v>53</v>
      </c>
      <c r="AE587" s="1" t="s">
        <v>43</v>
      </c>
      <c r="AF587" s="1" t="s">
        <v>44</v>
      </c>
      <c r="AG587" s="7">
        <v>0</v>
      </c>
      <c r="AH587" s="8">
        <v>0.16883623600006101</v>
      </c>
      <c r="AI587" s="9">
        <v>450.70767211914063</v>
      </c>
      <c r="AJ587" s="10">
        <v>0.19221662553018939</v>
      </c>
    </row>
    <row r="588" spans="1:36" x14ac:dyDescent="0.35">
      <c r="A588" s="1">
        <v>587</v>
      </c>
      <c r="B588" s="1">
        <v>26</v>
      </c>
      <c r="C588" s="1" t="s">
        <v>35</v>
      </c>
      <c r="D588" s="1" t="s">
        <v>55</v>
      </c>
      <c r="E588" s="1">
        <v>0</v>
      </c>
      <c r="F588" s="1">
        <v>0</v>
      </c>
      <c r="G588" s="1">
        <v>0</v>
      </c>
      <c r="H588" s="1">
        <v>4</v>
      </c>
      <c r="I588" s="1" t="s">
        <v>45</v>
      </c>
      <c r="J588" s="1" t="s">
        <v>56</v>
      </c>
      <c r="K588" s="6">
        <v>364.09375</v>
      </c>
      <c r="L588" s="6">
        <v>279.5142222222222</v>
      </c>
      <c r="M588" s="1" t="s">
        <v>39</v>
      </c>
      <c r="N588" s="1" t="s">
        <v>66</v>
      </c>
      <c r="O588" s="6">
        <v>0</v>
      </c>
      <c r="P588" s="6">
        <v>5555.5555555555557</v>
      </c>
      <c r="Q588" s="6">
        <v>117.25022222222222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24.222222222222221</v>
      </c>
      <c r="X588" s="6">
        <v>435.55555555555554</v>
      </c>
      <c r="Y588" s="6">
        <v>44.444444444444443</v>
      </c>
      <c r="Z588" s="6">
        <v>325.59613536204751</v>
      </c>
      <c r="AA588" s="1">
        <v>60</v>
      </c>
      <c r="AB588" s="6">
        <v>8.2680018338633374</v>
      </c>
      <c r="AC588" s="1" t="s">
        <v>41</v>
      </c>
      <c r="AD588" s="1" t="s">
        <v>42</v>
      </c>
      <c r="AE588" s="1" t="s">
        <v>52</v>
      </c>
      <c r="AF588" s="1" t="s">
        <v>44</v>
      </c>
      <c r="AG588" s="7">
        <v>1</v>
      </c>
      <c r="AH588" s="8">
        <v>0.17562749981880191</v>
      </c>
      <c r="AI588" s="9">
        <v>465.82427978515619</v>
      </c>
      <c r="AJ588" s="10">
        <v>2.5151970216196539E-2</v>
      </c>
    </row>
    <row r="589" spans="1:36" x14ac:dyDescent="0.35">
      <c r="A589" s="1">
        <v>588</v>
      </c>
      <c r="B589" s="1">
        <v>38</v>
      </c>
      <c r="C589" s="1" t="s">
        <v>60</v>
      </c>
      <c r="D589" s="1" t="s">
        <v>55</v>
      </c>
      <c r="E589" s="1">
        <v>1</v>
      </c>
      <c r="F589" s="1">
        <v>4</v>
      </c>
      <c r="G589" s="1">
        <v>4</v>
      </c>
      <c r="H589" s="1">
        <v>1</v>
      </c>
      <c r="I589" s="1" t="s">
        <v>38</v>
      </c>
      <c r="J589" s="1" t="s">
        <v>56</v>
      </c>
      <c r="K589" s="6">
        <v>361.20575000000002</v>
      </c>
      <c r="L589" s="6">
        <v>389.8677777777778</v>
      </c>
      <c r="M589" s="1" t="s">
        <v>46</v>
      </c>
      <c r="N589" s="1" t="s">
        <v>47</v>
      </c>
      <c r="O589" s="6">
        <v>0</v>
      </c>
      <c r="P589" s="6">
        <v>805.12911111111111</v>
      </c>
      <c r="Q589" s="6">
        <v>126.47444444444444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389.55555555555554</v>
      </c>
      <c r="X589" s="6">
        <v>0</v>
      </c>
      <c r="Y589" s="6">
        <v>0</v>
      </c>
      <c r="Z589" s="6">
        <v>274.76760491415024</v>
      </c>
      <c r="AA589" s="1">
        <v>36</v>
      </c>
      <c r="AB589" s="6">
        <v>9.9335071333128848</v>
      </c>
      <c r="AC589" s="1" t="s">
        <v>48</v>
      </c>
      <c r="AD589" s="1" t="s">
        <v>53</v>
      </c>
      <c r="AE589" s="1" t="s">
        <v>65</v>
      </c>
      <c r="AF589" s="1" t="s">
        <v>75</v>
      </c>
      <c r="AG589" s="7">
        <v>0</v>
      </c>
      <c r="AH589" s="8">
        <v>0.2512919008731842</v>
      </c>
      <c r="AI589" s="9">
        <v>352.46176147460938</v>
      </c>
      <c r="AJ589" s="10">
        <v>9.5002551713228266E-3</v>
      </c>
    </row>
    <row r="590" spans="1:36" x14ac:dyDescent="0.35">
      <c r="A590" s="1">
        <v>589</v>
      </c>
      <c r="B590" s="1">
        <v>21</v>
      </c>
      <c r="C590" s="1" t="s">
        <v>50</v>
      </c>
      <c r="D590" s="1" t="s">
        <v>36</v>
      </c>
      <c r="E590" s="1">
        <v>2</v>
      </c>
      <c r="F590" s="1">
        <v>0</v>
      </c>
      <c r="G590" s="1">
        <v>0</v>
      </c>
      <c r="H590" s="1">
        <v>4</v>
      </c>
      <c r="I590" s="1" t="s">
        <v>67</v>
      </c>
      <c r="J590" s="1" t="s">
        <v>56</v>
      </c>
      <c r="K590" s="6">
        <v>16.103249999999999</v>
      </c>
      <c r="L590" s="6">
        <v>10.399555555555555</v>
      </c>
      <c r="M590" s="1" t="s">
        <v>46</v>
      </c>
      <c r="N590" s="1" t="s">
        <v>40</v>
      </c>
      <c r="O590" s="6">
        <v>0</v>
      </c>
      <c r="P590" s="6">
        <v>331.77777777777777</v>
      </c>
      <c r="Q590" s="6">
        <v>7.0813333333333333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11.954167148417618</v>
      </c>
      <c r="AA590" s="1">
        <v>48</v>
      </c>
      <c r="AB590" s="6">
        <v>0.35115365530067311</v>
      </c>
      <c r="AC590" s="1" t="s">
        <v>48</v>
      </c>
      <c r="AD590" s="1" t="s">
        <v>85</v>
      </c>
      <c r="AE590" s="1" t="s">
        <v>43</v>
      </c>
      <c r="AF590" s="1" t="s">
        <v>44</v>
      </c>
      <c r="AG590" s="7">
        <v>0</v>
      </c>
      <c r="AH590" s="8">
        <v>0.33168143033981318</v>
      </c>
      <c r="AI590" s="9">
        <v>358.30157470703119</v>
      </c>
      <c r="AJ590" s="10">
        <v>1.214418283304864E-2</v>
      </c>
    </row>
    <row r="591" spans="1:36" x14ac:dyDescent="0.35">
      <c r="A591" s="1">
        <v>590</v>
      </c>
      <c r="B591" s="1">
        <v>26</v>
      </c>
      <c r="C591" s="1" t="s">
        <v>60</v>
      </c>
      <c r="D591" s="1" t="s">
        <v>36</v>
      </c>
      <c r="E591" s="1">
        <v>1</v>
      </c>
      <c r="F591" s="1">
        <v>1</v>
      </c>
      <c r="G591" s="1">
        <v>1</v>
      </c>
      <c r="H591" s="1">
        <v>2</v>
      </c>
      <c r="I591" s="1" t="s">
        <v>61</v>
      </c>
      <c r="J591" s="1" t="s">
        <v>56</v>
      </c>
      <c r="K591" s="6">
        <v>561.28200000000004</v>
      </c>
      <c r="L591" s="6">
        <v>607.37733333333335</v>
      </c>
      <c r="M591" s="1" t="s">
        <v>39</v>
      </c>
      <c r="N591" s="1" t="s">
        <v>40</v>
      </c>
      <c r="O591" s="6">
        <v>0</v>
      </c>
      <c r="P591" s="6">
        <v>0</v>
      </c>
      <c r="Q591" s="6">
        <v>345.92755555555556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293.11111111111109</v>
      </c>
      <c r="X591" s="6">
        <v>0</v>
      </c>
      <c r="Y591" s="6">
        <v>0</v>
      </c>
      <c r="Z591" s="6">
        <v>234.83927178193753</v>
      </c>
      <c r="AA591" s="1">
        <v>24</v>
      </c>
      <c r="AB591" s="6">
        <v>11.724139750886621</v>
      </c>
      <c r="AC591" s="1" t="s">
        <v>41</v>
      </c>
      <c r="AD591" s="1" t="s">
        <v>53</v>
      </c>
      <c r="AE591" s="1" t="s">
        <v>43</v>
      </c>
      <c r="AF591" s="1" t="s">
        <v>44</v>
      </c>
      <c r="AG591" s="7">
        <v>1</v>
      </c>
      <c r="AH591" s="8">
        <v>0.2046831697225571</v>
      </c>
      <c r="AI591" s="9">
        <v>316.06475830078119</v>
      </c>
      <c r="AJ591" s="10">
        <v>0.1241535617351965</v>
      </c>
    </row>
    <row r="592" spans="1:36" x14ac:dyDescent="0.35">
      <c r="A592" s="1">
        <v>591</v>
      </c>
      <c r="B592" s="1">
        <v>48</v>
      </c>
      <c r="C592" s="1" t="s">
        <v>50</v>
      </c>
      <c r="D592" s="1" t="s">
        <v>51</v>
      </c>
      <c r="E592" s="1">
        <v>0</v>
      </c>
      <c r="F592" s="1">
        <v>0</v>
      </c>
      <c r="G592" s="1">
        <v>0</v>
      </c>
      <c r="H592" s="1">
        <v>3</v>
      </c>
      <c r="I592" s="1" t="s">
        <v>61</v>
      </c>
      <c r="J592" s="1" t="s">
        <v>38</v>
      </c>
      <c r="K592" s="6">
        <v>844.37874999999997</v>
      </c>
      <c r="L592" s="6">
        <v>1063.3084444444444</v>
      </c>
      <c r="M592" s="1" t="s">
        <v>39</v>
      </c>
      <c r="N592" s="1" t="s">
        <v>40</v>
      </c>
      <c r="O592" s="6">
        <v>0</v>
      </c>
      <c r="P592" s="6">
        <v>0</v>
      </c>
      <c r="Q592" s="6">
        <v>461.43933333333331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162.88888888888889</v>
      </c>
      <c r="X592" s="6">
        <v>0</v>
      </c>
      <c r="Y592" s="6">
        <v>0</v>
      </c>
      <c r="Z592" s="6">
        <v>412.82273481858971</v>
      </c>
      <c r="AA592" s="1">
        <v>36</v>
      </c>
      <c r="AB592" s="6">
        <v>14.924530795380564</v>
      </c>
      <c r="AC592" s="1" t="s">
        <v>41</v>
      </c>
      <c r="AD592" s="1" t="s">
        <v>49</v>
      </c>
      <c r="AE592" s="1" t="s">
        <v>65</v>
      </c>
      <c r="AF592" s="1" t="s">
        <v>44</v>
      </c>
      <c r="AG592" s="7">
        <v>1</v>
      </c>
      <c r="AH592" s="8">
        <v>9.3927159905433655E-2</v>
      </c>
      <c r="AI592" s="9">
        <v>487.75845336914063</v>
      </c>
      <c r="AJ592" s="10">
        <v>0.18474337263072169</v>
      </c>
    </row>
    <row r="593" spans="1:36" x14ac:dyDescent="0.35">
      <c r="A593" s="1">
        <v>592</v>
      </c>
      <c r="B593" s="1">
        <v>31</v>
      </c>
      <c r="C593" s="1" t="s">
        <v>35</v>
      </c>
      <c r="D593" s="1" t="s">
        <v>36</v>
      </c>
      <c r="E593" s="1">
        <v>0</v>
      </c>
      <c r="F593" s="1">
        <v>0</v>
      </c>
      <c r="G593" s="1">
        <v>0</v>
      </c>
      <c r="H593" s="1">
        <v>3</v>
      </c>
      <c r="I593" s="1" t="s">
        <v>61</v>
      </c>
      <c r="J593" s="1" t="s">
        <v>63</v>
      </c>
      <c r="K593" s="6">
        <v>470.57650000000001</v>
      </c>
      <c r="L593" s="6">
        <v>435.30422222222222</v>
      </c>
      <c r="M593" s="1" t="s">
        <v>39</v>
      </c>
      <c r="N593" s="1" t="s">
        <v>40</v>
      </c>
      <c r="O593" s="6">
        <v>0</v>
      </c>
      <c r="P593" s="6">
        <v>133.33333333333334</v>
      </c>
      <c r="Q593" s="6">
        <v>46.147111111111109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15.111111111111111</v>
      </c>
      <c r="X593" s="6">
        <v>0</v>
      </c>
      <c r="Y593" s="6">
        <v>0</v>
      </c>
      <c r="Z593" s="6">
        <v>360.92455201136249</v>
      </c>
      <c r="AA593" s="1">
        <v>36</v>
      </c>
      <c r="AB593" s="6">
        <v>13.048287162938365</v>
      </c>
      <c r="AC593" s="1" t="s">
        <v>41</v>
      </c>
      <c r="AD593" s="1" t="s">
        <v>49</v>
      </c>
      <c r="AE593" s="1" t="s">
        <v>52</v>
      </c>
      <c r="AF593" s="1" t="s">
        <v>44</v>
      </c>
      <c r="AG593" s="7">
        <v>1</v>
      </c>
      <c r="AH593" s="8">
        <v>0.17487385869026181</v>
      </c>
      <c r="AI593" s="9">
        <v>388.90151977539063</v>
      </c>
      <c r="AJ593" s="10">
        <v>0.27656808850662129</v>
      </c>
    </row>
    <row r="594" spans="1:36" x14ac:dyDescent="0.35">
      <c r="A594" s="1">
        <v>593</v>
      </c>
      <c r="B594" s="1">
        <v>67</v>
      </c>
      <c r="C594" s="1" t="s">
        <v>50</v>
      </c>
      <c r="D594" s="1" t="s">
        <v>36</v>
      </c>
      <c r="E594" s="1">
        <v>1</v>
      </c>
      <c r="F594" s="1">
        <v>0</v>
      </c>
      <c r="G594" s="1">
        <v>0</v>
      </c>
      <c r="H594" s="1">
        <v>3</v>
      </c>
      <c r="I594" s="1" t="s">
        <v>37</v>
      </c>
      <c r="J594" s="1" t="s">
        <v>56</v>
      </c>
      <c r="K594" s="6">
        <v>806.75774999999999</v>
      </c>
      <c r="L594" s="6">
        <v>414.94822222222223</v>
      </c>
      <c r="M594" s="1" t="s">
        <v>46</v>
      </c>
      <c r="N594" s="1" t="s">
        <v>40</v>
      </c>
      <c r="O594" s="6">
        <v>0</v>
      </c>
      <c r="P594" s="6">
        <v>0</v>
      </c>
      <c r="Q594" s="6">
        <v>475.07333333333332</v>
      </c>
      <c r="R594" s="6">
        <v>0</v>
      </c>
      <c r="S594" s="6">
        <v>0</v>
      </c>
      <c r="T594" s="6">
        <v>1111.1111111111111</v>
      </c>
      <c r="U594" s="6">
        <v>0</v>
      </c>
      <c r="V594" s="6">
        <v>0</v>
      </c>
      <c r="W594" s="6">
        <v>212.44444444444446</v>
      </c>
      <c r="X594" s="6">
        <v>0</v>
      </c>
      <c r="Y594" s="6">
        <v>0</v>
      </c>
      <c r="Z594" s="6">
        <v>760.90779266877723</v>
      </c>
      <c r="AA594" s="1">
        <v>36</v>
      </c>
      <c r="AB594" s="6">
        <v>27.508639486923038</v>
      </c>
      <c r="AC594" s="1" t="s">
        <v>48</v>
      </c>
      <c r="AD594" s="1" t="s">
        <v>53</v>
      </c>
      <c r="AE594" s="1" t="s">
        <v>43</v>
      </c>
      <c r="AF594" s="1" t="s">
        <v>44</v>
      </c>
      <c r="AG594" s="7">
        <v>1</v>
      </c>
      <c r="AH594" s="8">
        <v>8.1014528870582581E-2</v>
      </c>
      <c r="AI594" s="9">
        <v>567.57830810546875</v>
      </c>
      <c r="AJ594" s="10">
        <v>5.401491531273369E-2</v>
      </c>
    </row>
    <row r="595" spans="1:36" x14ac:dyDescent="0.35">
      <c r="A595" s="1">
        <v>594</v>
      </c>
      <c r="B595" s="1">
        <v>25</v>
      </c>
      <c r="C595" s="1" t="s">
        <v>60</v>
      </c>
      <c r="D595" s="1" t="s">
        <v>55</v>
      </c>
      <c r="E595" s="1">
        <v>1</v>
      </c>
      <c r="F595" s="1">
        <v>1</v>
      </c>
      <c r="G595" s="1">
        <v>1</v>
      </c>
      <c r="H595" s="1">
        <v>3</v>
      </c>
      <c r="I595" s="1" t="s">
        <v>37</v>
      </c>
      <c r="J595" s="1" t="s">
        <v>38</v>
      </c>
      <c r="K595" s="6">
        <v>392.97775000000001</v>
      </c>
      <c r="L595" s="6">
        <v>289.11088888888889</v>
      </c>
      <c r="M595" s="1" t="s">
        <v>46</v>
      </c>
      <c r="N595" s="1" t="s">
        <v>47</v>
      </c>
      <c r="O595" s="6">
        <v>0</v>
      </c>
      <c r="P595" s="6">
        <v>32.222222222222221</v>
      </c>
      <c r="Q595" s="6">
        <v>94.427777777777777</v>
      </c>
      <c r="R595" s="6">
        <v>0</v>
      </c>
      <c r="S595" s="6">
        <v>0</v>
      </c>
      <c r="T595" s="6">
        <v>0</v>
      </c>
      <c r="U595" s="6">
        <v>622.22222222222217</v>
      </c>
      <c r="V595" s="6">
        <v>0</v>
      </c>
      <c r="W595" s="6">
        <v>44.444444444444443</v>
      </c>
      <c r="X595" s="6">
        <v>0</v>
      </c>
      <c r="Y595" s="6">
        <v>0</v>
      </c>
      <c r="Z595" s="6">
        <v>275.15056052716386</v>
      </c>
      <c r="AA595" s="1">
        <v>48</v>
      </c>
      <c r="AB595" s="6">
        <v>8.0825476076710512</v>
      </c>
      <c r="AC595" s="1" t="s">
        <v>41</v>
      </c>
      <c r="AD595" s="1" t="s">
        <v>53</v>
      </c>
      <c r="AE595" s="1" t="s">
        <v>52</v>
      </c>
      <c r="AF595" s="1" t="s">
        <v>44</v>
      </c>
      <c r="AG595" s="7">
        <v>0</v>
      </c>
      <c r="AH595" s="8">
        <v>0.20949949324131009</v>
      </c>
      <c r="AI595" s="9">
        <v>402.62286376953119</v>
      </c>
      <c r="AJ595" s="10">
        <v>2.0726251059269681E-2</v>
      </c>
    </row>
    <row r="596" spans="1:36" x14ac:dyDescent="0.35">
      <c r="A596" s="1">
        <v>595</v>
      </c>
      <c r="B596" s="1">
        <v>37</v>
      </c>
      <c r="C596" s="1" t="s">
        <v>50</v>
      </c>
      <c r="D596" s="1" t="s">
        <v>36</v>
      </c>
      <c r="E596" s="1">
        <v>0</v>
      </c>
      <c r="F596" s="1">
        <v>2</v>
      </c>
      <c r="G596" s="1">
        <v>2</v>
      </c>
      <c r="H596" s="1">
        <v>3</v>
      </c>
      <c r="I596" s="1" t="s">
        <v>61</v>
      </c>
      <c r="J596" s="1" t="s">
        <v>56</v>
      </c>
      <c r="K596" s="6">
        <v>50.28125</v>
      </c>
      <c r="L596" s="6">
        <v>61.085555555555558</v>
      </c>
      <c r="M596" s="1" t="s">
        <v>46</v>
      </c>
      <c r="N596" s="1" t="s">
        <v>47</v>
      </c>
      <c r="O596" s="6">
        <v>0</v>
      </c>
      <c r="P596" s="6">
        <v>1111.1111111111111</v>
      </c>
      <c r="Q596" s="6">
        <v>26.94511111111111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30.222222222222221</v>
      </c>
      <c r="X596" s="6">
        <v>0</v>
      </c>
      <c r="Y596" s="6">
        <v>0</v>
      </c>
      <c r="Z596" s="6">
        <v>32.286218145901124</v>
      </c>
      <c r="AA596" s="1">
        <v>24</v>
      </c>
      <c r="AB596" s="6">
        <v>1.6118604469257707</v>
      </c>
      <c r="AC596" s="1" t="s">
        <v>48</v>
      </c>
      <c r="AD596" s="1" t="s">
        <v>53</v>
      </c>
      <c r="AE596" s="1" t="s">
        <v>43</v>
      </c>
      <c r="AF596" s="1" t="s">
        <v>76</v>
      </c>
      <c r="AG596" s="7">
        <v>0</v>
      </c>
      <c r="AH596" s="8">
        <v>0.34903827309608459</v>
      </c>
      <c r="AI596" s="9">
        <v>301.51043701171881</v>
      </c>
      <c r="AJ596" s="10">
        <v>0.26399972352282203</v>
      </c>
    </row>
    <row r="597" spans="1:36" x14ac:dyDescent="0.35">
      <c r="A597" s="1">
        <v>596</v>
      </c>
      <c r="B597" s="1">
        <v>49</v>
      </c>
      <c r="C597" s="1" t="s">
        <v>35</v>
      </c>
      <c r="D597" s="1" t="s">
        <v>36</v>
      </c>
      <c r="E597" s="1">
        <v>2</v>
      </c>
      <c r="F597" s="1">
        <v>0</v>
      </c>
      <c r="G597" s="1">
        <v>0</v>
      </c>
      <c r="H597" s="1">
        <v>3</v>
      </c>
      <c r="I597" s="1" t="s">
        <v>57</v>
      </c>
      <c r="J597" s="1" t="s">
        <v>38</v>
      </c>
      <c r="K597" s="6">
        <v>381.13625000000002</v>
      </c>
      <c r="L597" s="6">
        <v>216.7128888888889</v>
      </c>
      <c r="M597" s="1" t="s">
        <v>64</v>
      </c>
      <c r="N597" s="1" t="s">
        <v>66</v>
      </c>
      <c r="O597" s="6">
        <v>0</v>
      </c>
      <c r="P597" s="6">
        <v>3044.4444444444443</v>
      </c>
      <c r="Q597" s="6">
        <v>236.74377777777778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44.222222222222221</v>
      </c>
      <c r="X597" s="6">
        <v>0</v>
      </c>
      <c r="Y597" s="6">
        <v>0</v>
      </c>
      <c r="Z597" s="6">
        <v>288.5665660221872</v>
      </c>
      <c r="AA597" s="1">
        <v>12</v>
      </c>
      <c r="AB597" s="6">
        <v>26.455780725888971</v>
      </c>
      <c r="AC597" s="1" t="s">
        <v>41</v>
      </c>
      <c r="AD597" s="1" t="s">
        <v>49</v>
      </c>
      <c r="AE597" s="1" t="s">
        <v>68</v>
      </c>
      <c r="AF597" s="1" t="s">
        <v>75</v>
      </c>
      <c r="AG597" s="7">
        <v>0</v>
      </c>
      <c r="AH597" s="8">
        <v>0.21570329368114469</v>
      </c>
      <c r="AI597" s="9">
        <v>362.88812255859381</v>
      </c>
      <c r="AJ597" s="10">
        <v>4.0371823475479962E-2</v>
      </c>
    </row>
    <row r="598" spans="1:36" x14ac:dyDescent="0.35">
      <c r="A598" s="1">
        <v>597</v>
      </c>
      <c r="B598" s="1">
        <v>31</v>
      </c>
      <c r="C598" s="1" t="s">
        <v>60</v>
      </c>
      <c r="D598" s="1" t="s">
        <v>36</v>
      </c>
      <c r="E598" s="1">
        <v>0</v>
      </c>
      <c r="F598" s="1">
        <v>1</v>
      </c>
      <c r="G598" s="1">
        <v>1</v>
      </c>
      <c r="H598" s="1">
        <v>1</v>
      </c>
      <c r="I598" s="1" t="s">
        <v>37</v>
      </c>
      <c r="J598" s="1" t="s">
        <v>56</v>
      </c>
      <c r="K598" s="6">
        <v>318.23149999999998</v>
      </c>
      <c r="L598" s="6">
        <v>181.41955555555555</v>
      </c>
      <c r="M598" s="1" t="s">
        <v>39</v>
      </c>
      <c r="N598" s="1" t="s">
        <v>47</v>
      </c>
      <c r="O598" s="6">
        <v>0</v>
      </c>
      <c r="P598" s="6">
        <v>0</v>
      </c>
      <c r="Q598" s="6">
        <v>22.08111111111111</v>
      </c>
      <c r="R598" s="6">
        <v>0</v>
      </c>
      <c r="S598" s="6">
        <v>0</v>
      </c>
      <c r="T598" s="6">
        <v>0</v>
      </c>
      <c r="U598" s="6">
        <v>154.88888888888889</v>
      </c>
      <c r="V598" s="6">
        <v>111.11111111111111</v>
      </c>
      <c r="W598" s="6">
        <v>204.44444444444446</v>
      </c>
      <c r="X598" s="6">
        <v>0</v>
      </c>
      <c r="Y598" s="6">
        <v>0</v>
      </c>
      <c r="Z598" s="6">
        <v>242.86976997657908</v>
      </c>
      <c r="AA598" s="1">
        <v>48</v>
      </c>
      <c r="AB598" s="6">
        <v>7.1342993978964566</v>
      </c>
      <c r="AC598" s="1" t="s">
        <v>48</v>
      </c>
      <c r="AD598" s="1" t="s">
        <v>49</v>
      </c>
      <c r="AE598" s="1" t="s">
        <v>52</v>
      </c>
      <c r="AF598" s="1" t="s">
        <v>44</v>
      </c>
      <c r="AG598" s="7">
        <v>0</v>
      </c>
      <c r="AH598" s="8">
        <v>0.24926052987575531</v>
      </c>
      <c r="AI598" s="9">
        <v>333.48123168945313</v>
      </c>
      <c r="AJ598" s="10">
        <v>0.1571367759416569</v>
      </c>
    </row>
    <row r="599" spans="1:36" x14ac:dyDescent="0.35">
      <c r="A599" s="1">
        <v>598</v>
      </c>
      <c r="B599" s="1">
        <v>45</v>
      </c>
      <c r="C599" s="1" t="s">
        <v>60</v>
      </c>
      <c r="D599" s="1" t="s">
        <v>36</v>
      </c>
      <c r="E599" s="1">
        <v>0</v>
      </c>
      <c r="F599" s="1">
        <v>1</v>
      </c>
      <c r="G599" s="1">
        <v>1</v>
      </c>
      <c r="H599" s="1">
        <v>3</v>
      </c>
      <c r="I599" s="1" t="s">
        <v>62</v>
      </c>
      <c r="J599" s="1" t="s">
        <v>38</v>
      </c>
      <c r="K599" s="6">
        <v>715.38250000000005</v>
      </c>
      <c r="L599" s="6">
        <v>331.33733333333333</v>
      </c>
      <c r="M599" s="1" t="s">
        <v>39</v>
      </c>
      <c r="N599" s="1" t="s">
        <v>40</v>
      </c>
      <c r="O599" s="6">
        <v>0</v>
      </c>
      <c r="P599" s="6">
        <v>0</v>
      </c>
      <c r="Q599" s="6">
        <v>127.18733333333333</v>
      </c>
      <c r="R599" s="6">
        <v>0</v>
      </c>
      <c r="S599" s="6">
        <v>0</v>
      </c>
      <c r="T599" s="6">
        <v>0</v>
      </c>
      <c r="U599" s="6">
        <v>766.66666666666663</v>
      </c>
      <c r="V599" s="6">
        <v>0</v>
      </c>
      <c r="W599" s="6">
        <v>0</v>
      </c>
      <c r="X599" s="6">
        <v>0</v>
      </c>
      <c r="Y599" s="6">
        <v>0</v>
      </c>
      <c r="Z599" s="6">
        <v>706.09380098902511</v>
      </c>
      <c r="AA599" s="1">
        <v>36</v>
      </c>
      <c r="AB599" s="6">
        <v>25.526982378814182</v>
      </c>
      <c r="AC599" s="1" t="s">
        <v>41</v>
      </c>
      <c r="AD599" s="1" t="s">
        <v>49</v>
      </c>
      <c r="AE599" s="1" t="s">
        <v>43</v>
      </c>
      <c r="AF599" s="1" t="s">
        <v>75</v>
      </c>
      <c r="AG599" s="7">
        <v>1</v>
      </c>
      <c r="AH599" s="8">
        <v>0.1073032990098</v>
      </c>
      <c r="AI599" s="9">
        <v>490.95089721679688</v>
      </c>
      <c r="AJ599" s="10">
        <v>0.13650511414755531</v>
      </c>
    </row>
    <row r="600" spans="1:36" x14ac:dyDescent="0.35">
      <c r="A600" s="1">
        <v>599</v>
      </c>
      <c r="B600" s="1">
        <v>25</v>
      </c>
      <c r="C600" s="1" t="s">
        <v>35</v>
      </c>
      <c r="D600" s="1" t="s">
        <v>36</v>
      </c>
      <c r="E600" s="1">
        <v>1</v>
      </c>
      <c r="F600" s="1">
        <v>0</v>
      </c>
      <c r="G600" s="1">
        <v>0</v>
      </c>
      <c r="H600" s="1">
        <v>4</v>
      </c>
      <c r="I600" s="1" t="s">
        <v>45</v>
      </c>
      <c r="J600" s="1" t="s">
        <v>56</v>
      </c>
      <c r="K600" s="6">
        <v>1952.8985</v>
      </c>
      <c r="L600" s="6">
        <v>2134.7446666666665</v>
      </c>
      <c r="M600" s="1" t="s">
        <v>64</v>
      </c>
      <c r="N600" s="1" t="s">
        <v>40</v>
      </c>
      <c r="O600" s="6">
        <v>0</v>
      </c>
      <c r="P600" s="6">
        <v>124.44444444444444</v>
      </c>
      <c r="Q600" s="6">
        <v>599.05488888888885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103.77777777777777</v>
      </c>
      <c r="X600" s="6">
        <v>0</v>
      </c>
      <c r="Y600" s="6">
        <v>0</v>
      </c>
      <c r="Z600" s="6">
        <v>1100.6364339963859</v>
      </c>
      <c r="AA600" s="1">
        <v>60</v>
      </c>
      <c r="AB600" s="6">
        <v>27.948931410319364</v>
      </c>
      <c r="AC600" s="1" t="s">
        <v>41</v>
      </c>
      <c r="AD600" s="1" t="s">
        <v>42</v>
      </c>
      <c r="AE600" s="1" t="s">
        <v>43</v>
      </c>
      <c r="AF600" s="1" t="s">
        <v>75</v>
      </c>
      <c r="AG600" s="7">
        <v>1</v>
      </c>
      <c r="AH600" s="8">
        <v>1.2909142300486559E-2</v>
      </c>
      <c r="AI600" s="9">
        <v>727.24072265625</v>
      </c>
      <c r="AJ600" s="10">
        <v>0.18871719804388221</v>
      </c>
    </row>
    <row r="601" spans="1:36" x14ac:dyDescent="0.35">
      <c r="A601" s="1">
        <v>600</v>
      </c>
      <c r="B601" s="1">
        <v>45</v>
      </c>
      <c r="C601" s="1" t="s">
        <v>35</v>
      </c>
      <c r="D601" s="1" t="s">
        <v>51</v>
      </c>
      <c r="E601" s="1">
        <v>2</v>
      </c>
      <c r="F601" s="1">
        <v>1</v>
      </c>
      <c r="G601" s="1">
        <v>1</v>
      </c>
      <c r="H601" s="1">
        <v>2</v>
      </c>
      <c r="I601" s="1" t="s">
        <v>67</v>
      </c>
      <c r="J601" s="1" t="s">
        <v>56</v>
      </c>
      <c r="K601" s="6">
        <v>866.82574999999997</v>
      </c>
      <c r="L601" s="6">
        <v>1002.3571111111111</v>
      </c>
      <c r="M601" s="1" t="s">
        <v>46</v>
      </c>
      <c r="N601" s="1" t="s">
        <v>40</v>
      </c>
      <c r="O601" s="6">
        <v>0</v>
      </c>
      <c r="P601" s="6">
        <v>0</v>
      </c>
      <c r="Q601" s="6">
        <v>467.22066666666666</v>
      </c>
      <c r="R601" s="6">
        <v>0</v>
      </c>
      <c r="S601" s="6">
        <v>0</v>
      </c>
      <c r="T601" s="6">
        <v>0</v>
      </c>
      <c r="U601" s="6">
        <v>600</v>
      </c>
      <c r="V601" s="6">
        <v>0</v>
      </c>
      <c r="W601" s="6">
        <v>327.11111111111109</v>
      </c>
      <c r="X601" s="6">
        <v>0</v>
      </c>
      <c r="Y601" s="6">
        <v>0</v>
      </c>
      <c r="Z601" s="6">
        <v>365.11041739024563</v>
      </c>
      <c r="AA601" s="1">
        <v>36</v>
      </c>
      <c r="AB601" s="6">
        <v>13.19961622377585</v>
      </c>
      <c r="AC601" s="1" t="s">
        <v>48</v>
      </c>
      <c r="AD601" s="1" t="s">
        <v>42</v>
      </c>
      <c r="AE601" s="1" t="s">
        <v>43</v>
      </c>
      <c r="AF601" s="1" t="s">
        <v>44</v>
      </c>
      <c r="AG601" s="7">
        <v>1</v>
      </c>
      <c r="AH601" s="8">
        <v>0.1133921891450882</v>
      </c>
      <c r="AI601" s="9">
        <v>460.1844482421875</v>
      </c>
      <c r="AJ601" s="10">
        <v>6.0757811321222967E-2</v>
      </c>
    </row>
    <row r="602" spans="1:36" x14ac:dyDescent="0.35">
      <c r="A602" s="1">
        <v>601</v>
      </c>
      <c r="B602" s="1">
        <v>47</v>
      </c>
      <c r="C602" s="1" t="s">
        <v>35</v>
      </c>
      <c r="D602" s="1" t="s">
        <v>36</v>
      </c>
      <c r="E602" s="1">
        <v>2</v>
      </c>
      <c r="F602" s="1">
        <v>0</v>
      </c>
      <c r="G602" s="1">
        <v>0</v>
      </c>
      <c r="H602" s="1">
        <v>2</v>
      </c>
      <c r="I602" s="1" t="s">
        <v>37</v>
      </c>
      <c r="J602" s="1" t="s">
        <v>38</v>
      </c>
      <c r="K602" s="6">
        <v>996.87625000000003</v>
      </c>
      <c r="L602" s="6">
        <v>491.428</v>
      </c>
      <c r="M602" s="1" t="s">
        <v>64</v>
      </c>
      <c r="N602" s="1" t="s">
        <v>47</v>
      </c>
      <c r="O602" s="6">
        <v>0</v>
      </c>
      <c r="P602" s="6">
        <v>0</v>
      </c>
      <c r="Q602" s="6">
        <v>318.12</v>
      </c>
      <c r="R602" s="6">
        <v>0</v>
      </c>
      <c r="S602" s="6">
        <v>0</v>
      </c>
      <c r="T602" s="6">
        <v>44.444444444444443</v>
      </c>
      <c r="U602" s="6">
        <v>0</v>
      </c>
      <c r="V602" s="6">
        <v>0</v>
      </c>
      <c r="W602" s="6">
        <v>290.22222222222223</v>
      </c>
      <c r="X602" s="6">
        <v>0</v>
      </c>
      <c r="Y602" s="6">
        <v>0</v>
      </c>
      <c r="Z602" s="6">
        <v>1074.8678211486906</v>
      </c>
      <c r="AA602" s="1">
        <v>36</v>
      </c>
      <c r="AB602" s="6">
        <v>38.85904661899658</v>
      </c>
      <c r="AC602" s="1" t="s">
        <v>41</v>
      </c>
      <c r="AD602" s="1" t="s">
        <v>42</v>
      </c>
      <c r="AE602" s="1" t="s">
        <v>52</v>
      </c>
      <c r="AF602" s="1" t="s">
        <v>44</v>
      </c>
      <c r="AG602" s="7">
        <v>1</v>
      </c>
      <c r="AH602" s="8">
        <v>6.2681227922439575E-2</v>
      </c>
      <c r="AI602" s="9">
        <v>535.373046875</v>
      </c>
      <c r="AJ602" s="10">
        <v>8.9087444037692337E-2</v>
      </c>
    </row>
    <row r="603" spans="1:36" x14ac:dyDescent="0.35">
      <c r="A603" s="1">
        <v>602</v>
      </c>
      <c r="B603" s="1">
        <v>32</v>
      </c>
      <c r="C603" s="1" t="s">
        <v>50</v>
      </c>
      <c r="D603" s="1" t="s">
        <v>36</v>
      </c>
      <c r="E603" s="1">
        <v>2</v>
      </c>
      <c r="F603" s="1">
        <v>1</v>
      </c>
      <c r="G603" s="1">
        <v>1</v>
      </c>
      <c r="H603" s="1">
        <v>2</v>
      </c>
      <c r="I603" s="1" t="s">
        <v>45</v>
      </c>
      <c r="J603" s="1" t="s">
        <v>56</v>
      </c>
      <c r="K603" s="6">
        <v>242.88149999999999</v>
      </c>
      <c r="L603" s="6">
        <v>309.48844444444444</v>
      </c>
      <c r="M603" s="1" t="s">
        <v>46</v>
      </c>
      <c r="N603" s="1" t="s">
        <v>40</v>
      </c>
      <c r="O603" s="6">
        <v>0</v>
      </c>
      <c r="P603" s="6">
        <v>0</v>
      </c>
      <c r="Q603" s="6">
        <v>6.3</v>
      </c>
      <c r="R603" s="6">
        <v>0</v>
      </c>
      <c r="S603" s="6">
        <v>0</v>
      </c>
      <c r="T603" s="6">
        <v>0</v>
      </c>
      <c r="U603" s="6">
        <v>22.222222222222221</v>
      </c>
      <c r="V603" s="6">
        <v>0</v>
      </c>
      <c r="W603" s="6">
        <v>30.222222222222221</v>
      </c>
      <c r="X603" s="6">
        <v>0</v>
      </c>
      <c r="Y603" s="6">
        <v>0</v>
      </c>
      <c r="Z603" s="6">
        <v>81.728194597560062</v>
      </c>
      <c r="AA603" s="1">
        <v>24</v>
      </c>
      <c r="AB603" s="6">
        <v>4.0802067208724395</v>
      </c>
      <c r="AC603" s="1" t="s">
        <v>41</v>
      </c>
      <c r="AD603" s="1" t="s">
        <v>49</v>
      </c>
      <c r="AE603" s="1" t="s">
        <v>43</v>
      </c>
      <c r="AF603" s="1" t="s">
        <v>44</v>
      </c>
      <c r="AG603" s="7">
        <v>0</v>
      </c>
      <c r="AH603" s="8">
        <v>0.30518436431884771</v>
      </c>
      <c r="AI603" s="9">
        <v>287.15069580078119</v>
      </c>
      <c r="AJ603" s="10">
        <v>1.297377658640143E-2</v>
      </c>
    </row>
    <row r="604" spans="1:36" x14ac:dyDescent="0.35">
      <c r="A604" s="1">
        <v>603</v>
      </c>
      <c r="B604" s="1">
        <v>34</v>
      </c>
      <c r="C604" s="1" t="s">
        <v>50</v>
      </c>
      <c r="D604" s="1" t="s">
        <v>55</v>
      </c>
      <c r="E604" s="1">
        <v>1</v>
      </c>
      <c r="F604" s="1">
        <v>0</v>
      </c>
      <c r="G604" s="1">
        <v>0</v>
      </c>
      <c r="H604" s="1">
        <v>5</v>
      </c>
      <c r="I604" s="1" t="s">
        <v>61</v>
      </c>
      <c r="J604" s="1" t="s">
        <v>56</v>
      </c>
      <c r="K604" s="6">
        <v>1835.4704999999999</v>
      </c>
      <c r="L604" s="6">
        <v>1573.5033333333333</v>
      </c>
      <c r="M604" s="1" t="s">
        <v>46</v>
      </c>
      <c r="N604" s="1" t="s">
        <v>66</v>
      </c>
      <c r="O604" s="6">
        <v>0</v>
      </c>
      <c r="P604" s="6">
        <v>5555.5555555555557</v>
      </c>
      <c r="Q604" s="6">
        <v>343.77577777777776</v>
      </c>
      <c r="R604" s="6">
        <v>0</v>
      </c>
      <c r="S604" s="6">
        <v>0</v>
      </c>
      <c r="T604" s="6">
        <v>0</v>
      </c>
      <c r="U604" s="6">
        <v>717.31555555555553</v>
      </c>
      <c r="V604" s="6">
        <v>0</v>
      </c>
      <c r="W604" s="6">
        <v>74.888888888888886</v>
      </c>
      <c r="X604" s="6">
        <v>0</v>
      </c>
      <c r="Y604" s="6">
        <v>0</v>
      </c>
      <c r="Z604" s="6">
        <v>1180.411146511788</v>
      </c>
      <c r="AA604" s="1">
        <v>36</v>
      </c>
      <c r="AB604" s="6">
        <v>42.674690663699245</v>
      </c>
      <c r="AC604" s="1" t="s">
        <v>41</v>
      </c>
      <c r="AD604" s="1" t="s">
        <v>73</v>
      </c>
      <c r="AE604" s="1" t="s">
        <v>43</v>
      </c>
      <c r="AF604" s="1" t="s">
        <v>44</v>
      </c>
      <c r="AG604" s="7">
        <v>1</v>
      </c>
      <c r="AH604" s="8">
        <v>1.5864653512835499E-2</v>
      </c>
      <c r="AI604" s="9">
        <v>703.33441162109375</v>
      </c>
      <c r="AJ604" s="10">
        <v>0.12576617663590681</v>
      </c>
    </row>
    <row r="605" spans="1:36" x14ac:dyDescent="0.35">
      <c r="A605" s="1">
        <v>604</v>
      </c>
      <c r="B605" s="1">
        <v>42</v>
      </c>
      <c r="C605" s="1" t="s">
        <v>50</v>
      </c>
      <c r="D605" s="1" t="s">
        <v>51</v>
      </c>
      <c r="E605" s="1">
        <v>0</v>
      </c>
      <c r="F605" s="1">
        <v>1</v>
      </c>
      <c r="G605" s="1">
        <v>1</v>
      </c>
      <c r="H605" s="1">
        <v>2</v>
      </c>
      <c r="I605" s="1" t="s">
        <v>57</v>
      </c>
      <c r="J605" s="1" t="s">
        <v>56</v>
      </c>
      <c r="K605" s="6">
        <v>524.29674999999997</v>
      </c>
      <c r="L605" s="6">
        <v>506.49466666666666</v>
      </c>
      <c r="M605" s="1" t="s">
        <v>64</v>
      </c>
      <c r="N605" s="1" t="s">
        <v>47</v>
      </c>
      <c r="O605" s="6">
        <v>0</v>
      </c>
      <c r="P605" s="6">
        <v>222.22222222222223</v>
      </c>
      <c r="Q605" s="6">
        <v>202.26933333333332</v>
      </c>
      <c r="R605" s="6">
        <v>0</v>
      </c>
      <c r="S605" s="6">
        <v>0</v>
      </c>
      <c r="T605" s="6">
        <v>0</v>
      </c>
      <c r="U605" s="6">
        <v>690.66666666666663</v>
      </c>
      <c r="V605" s="6">
        <v>0</v>
      </c>
      <c r="W605" s="6">
        <v>44.444444444444443</v>
      </c>
      <c r="X605" s="6">
        <v>0</v>
      </c>
      <c r="Y605" s="6">
        <v>0</v>
      </c>
      <c r="Z605" s="6">
        <v>415.20370590485896</v>
      </c>
      <c r="AA605" s="1">
        <v>48</v>
      </c>
      <c r="AB605" s="6">
        <v>12.196608698262727</v>
      </c>
      <c r="AC605" s="1" t="s">
        <v>41</v>
      </c>
      <c r="AD605" s="1" t="s">
        <v>42</v>
      </c>
      <c r="AE605" s="1" t="s">
        <v>52</v>
      </c>
      <c r="AF605" s="1" t="s">
        <v>44</v>
      </c>
      <c r="AG605" s="7">
        <v>0</v>
      </c>
      <c r="AH605" s="8">
        <v>0.15441156923770899</v>
      </c>
      <c r="AI605" s="9">
        <v>440.26467895507813</v>
      </c>
      <c r="AJ605" s="10">
        <v>0.31055102874608859</v>
      </c>
    </row>
    <row r="606" spans="1:36" x14ac:dyDescent="0.35">
      <c r="A606" s="1">
        <v>605</v>
      </c>
      <c r="B606" s="1">
        <v>53</v>
      </c>
      <c r="C606" s="1" t="s">
        <v>35</v>
      </c>
      <c r="D606" s="1" t="s">
        <v>36</v>
      </c>
      <c r="E606" s="1">
        <v>0</v>
      </c>
      <c r="F606" s="1">
        <v>1</v>
      </c>
      <c r="G606" s="1">
        <v>1</v>
      </c>
      <c r="H606" s="1">
        <v>3</v>
      </c>
      <c r="I606" s="1" t="s">
        <v>37</v>
      </c>
      <c r="J606" s="1" t="s">
        <v>63</v>
      </c>
      <c r="K606" s="6">
        <v>782.43124999999998</v>
      </c>
      <c r="L606" s="6">
        <v>733.98244444444447</v>
      </c>
      <c r="M606" s="1" t="s">
        <v>46</v>
      </c>
      <c r="N606" s="1" t="s">
        <v>40</v>
      </c>
      <c r="O606" s="6">
        <v>0</v>
      </c>
      <c r="P606" s="6">
        <v>0</v>
      </c>
      <c r="Q606" s="6">
        <v>482.84888888888889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57.777777777777779</v>
      </c>
      <c r="X606" s="6">
        <v>0</v>
      </c>
      <c r="Y606" s="6">
        <v>0</v>
      </c>
      <c r="Z606" s="6">
        <v>317.57083166147675</v>
      </c>
      <c r="AA606" s="1">
        <v>24</v>
      </c>
      <c r="AB606" s="6">
        <v>15.854438582409253</v>
      </c>
      <c r="AC606" s="1" t="s">
        <v>41</v>
      </c>
      <c r="AD606" s="1" t="s">
        <v>71</v>
      </c>
      <c r="AE606" s="1" t="s">
        <v>43</v>
      </c>
      <c r="AF606" s="1" t="s">
        <v>58</v>
      </c>
      <c r="AG606" s="7">
        <v>1</v>
      </c>
      <c r="AH606" s="8">
        <v>0.12461186945438391</v>
      </c>
      <c r="AI606" s="9">
        <v>451.12277221679688</v>
      </c>
      <c r="AJ606" s="10">
        <v>4.227224060086119E-2</v>
      </c>
    </row>
    <row r="607" spans="1:36" x14ac:dyDescent="0.35">
      <c r="A607" s="1">
        <v>606</v>
      </c>
      <c r="B607" s="1">
        <v>32</v>
      </c>
      <c r="C607" s="1" t="s">
        <v>50</v>
      </c>
      <c r="D607" s="1" t="s">
        <v>51</v>
      </c>
      <c r="E607" s="1">
        <v>1</v>
      </c>
      <c r="F607" s="1">
        <v>1</v>
      </c>
      <c r="G607" s="1">
        <v>1</v>
      </c>
      <c r="H607" s="1">
        <v>3</v>
      </c>
      <c r="I607" s="1" t="s">
        <v>57</v>
      </c>
      <c r="J607" s="1" t="s">
        <v>56</v>
      </c>
      <c r="K607" s="6">
        <v>100.8635</v>
      </c>
      <c r="L607" s="6">
        <v>119.85777777777778</v>
      </c>
      <c r="M607" s="1" t="s">
        <v>46</v>
      </c>
      <c r="N607" s="1" t="s">
        <v>40</v>
      </c>
      <c r="O607" s="6">
        <v>0</v>
      </c>
      <c r="P607" s="6">
        <v>5555.5555555555557</v>
      </c>
      <c r="Q607" s="6">
        <v>30.111777777777778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220</v>
      </c>
      <c r="X607" s="6">
        <v>0</v>
      </c>
      <c r="Y607" s="6">
        <v>0</v>
      </c>
      <c r="Z607" s="6">
        <v>72.942891611403056</v>
      </c>
      <c r="AA607" s="1">
        <v>36</v>
      </c>
      <c r="AB607" s="6">
        <v>2.6370602690689537</v>
      </c>
      <c r="AC607" s="1" t="s">
        <v>41</v>
      </c>
      <c r="AD607" s="1" t="s">
        <v>49</v>
      </c>
      <c r="AE607" s="1" t="s">
        <v>43</v>
      </c>
      <c r="AF607" s="1" t="s">
        <v>44</v>
      </c>
      <c r="AG607" s="7">
        <v>0</v>
      </c>
      <c r="AH607" s="8">
        <v>0.31401023268699652</v>
      </c>
      <c r="AI607" s="9">
        <v>334.31622314453119</v>
      </c>
      <c r="AJ607" s="10">
        <v>0.214828672074903</v>
      </c>
    </row>
    <row r="608" spans="1:36" x14ac:dyDescent="0.35">
      <c r="A608" s="1">
        <v>607</v>
      </c>
      <c r="B608" s="1">
        <v>35</v>
      </c>
      <c r="C608" s="1" t="s">
        <v>50</v>
      </c>
      <c r="D608" s="1" t="s">
        <v>51</v>
      </c>
      <c r="E608" s="1">
        <v>3</v>
      </c>
      <c r="F608" s="1">
        <v>0</v>
      </c>
      <c r="G608" s="1">
        <v>0</v>
      </c>
      <c r="H608" s="1">
        <v>2</v>
      </c>
      <c r="I608" s="1" t="s">
        <v>62</v>
      </c>
      <c r="J608" s="1" t="s">
        <v>38</v>
      </c>
      <c r="K608" s="6">
        <v>540.24374999999998</v>
      </c>
      <c r="L608" s="6">
        <v>607.53177777777773</v>
      </c>
      <c r="M608" s="1" t="s">
        <v>39</v>
      </c>
      <c r="N608" s="1" t="s">
        <v>40</v>
      </c>
      <c r="O608" s="6">
        <v>0</v>
      </c>
      <c r="P608" s="6">
        <v>0</v>
      </c>
      <c r="Q608" s="6">
        <v>160.2571111111111</v>
      </c>
      <c r="R608" s="6">
        <v>0</v>
      </c>
      <c r="S608" s="6">
        <v>0</v>
      </c>
      <c r="T608" s="6">
        <v>0</v>
      </c>
      <c r="U608" s="6">
        <v>222.22222222222223</v>
      </c>
      <c r="V608" s="6">
        <v>0</v>
      </c>
      <c r="W608" s="6">
        <v>24</v>
      </c>
      <c r="X608" s="6">
        <v>0</v>
      </c>
      <c r="Y608" s="6">
        <v>0</v>
      </c>
      <c r="Z608" s="6">
        <v>269.12469705763357</v>
      </c>
      <c r="AA608" s="1">
        <v>60</v>
      </c>
      <c r="AB608" s="6">
        <v>6.8339984635757354</v>
      </c>
      <c r="AC608" s="1" t="s">
        <v>41</v>
      </c>
      <c r="AD608" s="1" t="s">
        <v>53</v>
      </c>
      <c r="AE608" s="1" t="s">
        <v>52</v>
      </c>
      <c r="AF608" s="1" t="s">
        <v>44</v>
      </c>
      <c r="AG608" s="7">
        <v>0</v>
      </c>
      <c r="AH608" s="8">
        <v>0.16587443649768829</v>
      </c>
      <c r="AI608" s="9">
        <v>458.04483032226563</v>
      </c>
      <c r="AJ608" s="10">
        <v>0.32845787415348338</v>
      </c>
    </row>
    <row r="609" spans="1:36" x14ac:dyDescent="0.35">
      <c r="A609" s="1">
        <v>608</v>
      </c>
      <c r="B609" s="1">
        <v>27</v>
      </c>
      <c r="C609" s="1" t="s">
        <v>35</v>
      </c>
      <c r="D609" s="1" t="s">
        <v>36</v>
      </c>
      <c r="E609" s="1">
        <v>3</v>
      </c>
      <c r="F609" s="1">
        <v>0</v>
      </c>
      <c r="G609" s="1">
        <v>0</v>
      </c>
      <c r="H609" s="1">
        <v>2</v>
      </c>
      <c r="I609" s="1" t="s">
        <v>37</v>
      </c>
      <c r="J609" s="1" t="s">
        <v>56</v>
      </c>
      <c r="K609" s="6">
        <v>441.6395</v>
      </c>
      <c r="L609" s="6">
        <v>544.55488888888885</v>
      </c>
      <c r="M609" s="1" t="s">
        <v>64</v>
      </c>
      <c r="N609" s="1" t="s">
        <v>40</v>
      </c>
      <c r="O609" s="6">
        <v>0</v>
      </c>
      <c r="P609" s="6">
        <v>888.88888888888891</v>
      </c>
      <c r="Q609" s="6">
        <v>288.89088888888887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32</v>
      </c>
      <c r="X609" s="6">
        <v>0</v>
      </c>
      <c r="Y609" s="6">
        <v>0</v>
      </c>
      <c r="Z609" s="6">
        <v>241.90700366252014</v>
      </c>
      <c r="AA609" s="1">
        <v>36</v>
      </c>
      <c r="AB609" s="6">
        <v>8.7455176793159115</v>
      </c>
      <c r="AC609" s="1" t="s">
        <v>48</v>
      </c>
      <c r="AD609" s="1" t="s">
        <v>42</v>
      </c>
      <c r="AE609" s="1" t="s">
        <v>43</v>
      </c>
      <c r="AF609" s="1" t="s">
        <v>58</v>
      </c>
      <c r="AG609" s="7">
        <v>0</v>
      </c>
      <c r="AH609" s="8">
        <v>0.2162311673164368</v>
      </c>
      <c r="AI609" s="9">
        <v>348.96102905273438</v>
      </c>
      <c r="AJ609" s="10">
        <v>0.22217236044284039</v>
      </c>
    </row>
    <row r="610" spans="1:36" x14ac:dyDescent="0.35">
      <c r="A610" s="1">
        <v>609</v>
      </c>
      <c r="B610" s="1">
        <v>61</v>
      </c>
      <c r="C610" s="1" t="s">
        <v>50</v>
      </c>
      <c r="D610" s="1" t="s">
        <v>51</v>
      </c>
      <c r="E610" s="1">
        <v>0</v>
      </c>
      <c r="F610" s="1">
        <v>0</v>
      </c>
      <c r="G610" s="1">
        <v>0</v>
      </c>
      <c r="H610" s="1">
        <v>2</v>
      </c>
      <c r="I610" s="1" t="s">
        <v>45</v>
      </c>
      <c r="J610" s="1" t="s">
        <v>56</v>
      </c>
      <c r="K610" s="6">
        <v>949.93799999999999</v>
      </c>
      <c r="L610" s="6">
        <v>713.8</v>
      </c>
      <c r="M610" s="1" t="s">
        <v>46</v>
      </c>
      <c r="N610" s="1" t="s">
        <v>66</v>
      </c>
      <c r="O610" s="6">
        <v>0</v>
      </c>
      <c r="P610" s="6">
        <v>3105.3333333333335</v>
      </c>
      <c r="Q610" s="6">
        <v>345.89288888888888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174.22222222222223</v>
      </c>
      <c r="X610" s="6">
        <v>0</v>
      </c>
      <c r="Y610" s="6">
        <v>0</v>
      </c>
      <c r="Z610" s="6">
        <v>600.55737272559327</v>
      </c>
      <c r="AA610" s="1">
        <v>48</v>
      </c>
      <c r="AB610" s="6">
        <v>17.641372588493226</v>
      </c>
      <c r="AC610" s="1" t="s">
        <v>48</v>
      </c>
      <c r="AD610" s="1" t="s">
        <v>53</v>
      </c>
      <c r="AE610" s="1" t="s">
        <v>43</v>
      </c>
      <c r="AF610" s="1" t="s">
        <v>44</v>
      </c>
      <c r="AG610" s="7">
        <v>1</v>
      </c>
      <c r="AH610" s="8">
        <v>7.6357223093509674E-2</v>
      </c>
      <c r="AI610" s="9">
        <v>549.0616455078125</v>
      </c>
      <c r="AJ610" s="10">
        <v>0.19327454094057581</v>
      </c>
    </row>
    <row r="611" spans="1:36" x14ac:dyDescent="0.35">
      <c r="A611" s="1">
        <v>610</v>
      </c>
      <c r="B611" s="1">
        <v>31</v>
      </c>
      <c r="C611" s="1" t="s">
        <v>35</v>
      </c>
      <c r="D611" s="1" t="s">
        <v>36</v>
      </c>
      <c r="E611" s="1">
        <v>1</v>
      </c>
      <c r="F611" s="1">
        <v>0</v>
      </c>
      <c r="G611" s="1">
        <v>0</v>
      </c>
      <c r="H611" s="1">
        <v>3</v>
      </c>
      <c r="I611" s="1" t="s">
        <v>62</v>
      </c>
      <c r="J611" s="1" t="s">
        <v>38</v>
      </c>
      <c r="K611" s="6">
        <v>875.45799999999997</v>
      </c>
      <c r="L611" s="6">
        <v>875.0622222222222</v>
      </c>
      <c r="M611" s="1" t="s">
        <v>46</v>
      </c>
      <c r="N611" s="1" t="s">
        <v>47</v>
      </c>
      <c r="O611" s="6">
        <v>0</v>
      </c>
      <c r="P611" s="6">
        <v>0</v>
      </c>
      <c r="Q611" s="6">
        <v>433.29288888888891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30.222222222222221</v>
      </c>
      <c r="X611" s="6">
        <v>0</v>
      </c>
      <c r="Y611" s="6">
        <v>0</v>
      </c>
      <c r="Z611" s="6">
        <v>400.29090740411249</v>
      </c>
      <c r="AA611" s="1">
        <v>48</v>
      </c>
      <c r="AB611" s="6">
        <v>11.758545248146699</v>
      </c>
      <c r="AC611" s="1" t="s">
        <v>48</v>
      </c>
      <c r="AD611" s="1" t="s">
        <v>42</v>
      </c>
      <c r="AE611" s="1" t="s">
        <v>43</v>
      </c>
      <c r="AF611" s="1" t="s">
        <v>84</v>
      </c>
      <c r="AG611" s="7">
        <v>1</v>
      </c>
      <c r="AH611" s="8">
        <v>0.1028629243373871</v>
      </c>
      <c r="AI611" s="9">
        <v>481.09646606445313</v>
      </c>
      <c r="AJ611" s="10">
        <v>0.31054320295554938</v>
      </c>
    </row>
    <row r="612" spans="1:36" x14ac:dyDescent="0.35">
      <c r="A612" s="1">
        <v>611</v>
      </c>
      <c r="B612" s="1">
        <v>63</v>
      </c>
      <c r="C612" s="1" t="s">
        <v>35</v>
      </c>
      <c r="D612" s="1" t="s">
        <v>51</v>
      </c>
      <c r="E612" s="1">
        <v>0</v>
      </c>
      <c r="F612" s="1">
        <v>3</v>
      </c>
      <c r="G612" s="1">
        <v>3</v>
      </c>
      <c r="H612" s="1">
        <v>3</v>
      </c>
      <c r="I612" s="1" t="s">
        <v>61</v>
      </c>
      <c r="J612" s="1" t="s">
        <v>56</v>
      </c>
      <c r="K612" s="6">
        <v>464.64625000000001</v>
      </c>
      <c r="L612" s="6">
        <v>299.42511111111111</v>
      </c>
      <c r="M612" s="1" t="s">
        <v>46</v>
      </c>
      <c r="N612" s="1" t="s">
        <v>40</v>
      </c>
      <c r="O612" s="6">
        <v>0</v>
      </c>
      <c r="P612" s="6">
        <v>0</v>
      </c>
      <c r="Q612" s="6">
        <v>249.58622222222223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112.88888888888889</v>
      </c>
      <c r="X612" s="6">
        <v>0</v>
      </c>
      <c r="Y612" s="6">
        <v>0</v>
      </c>
      <c r="Z612" s="6">
        <v>583.31184870177105</v>
      </c>
      <c r="AA612" s="1">
        <v>3</v>
      </c>
      <c r="AB612" s="6">
        <v>200.29934933172879</v>
      </c>
      <c r="AC612" s="1" t="s">
        <v>41</v>
      </c>
      <c r="AD612" s="1" t="s">
        <v>49</v>
      </c>
      <c r="AE612" s="1" t="s">
        <v>43</v>
      </c>
      <c r="AF612" s="1" t="s">
        <v>44</v>
      </c>
      <c r="AG612" s="7">
        <v>0</v>
      </c>
      <c r="AH612" s="8">
        <v>0.11154618859291079</v>
      </c>
      <c r="AI612" s="9">
        <v>482.49032592773438</v>
      </c>
      <c r="AJ612" s="10">
        <v>6.0895806393710318E-2</v>
      </c>
    </row>
    <row r="613" spans="1:36" x14ac:dyDescent="0.35">
      <c r="A613" s="1">
        <v>612</v>
      </c>
      <c r="B613" s="1">
        <v>21</v>
      </c>
      <c r="C613" s="1" t="s">
        <v>60</v>
      </c>
      <c r="D613" s="1" t="s">
        <v>36</v>
      </c>
      <c r="E613" s="1">
        <v>0</v>
      </c>
      <c r="F613" s="1">
        <v>2</v>
      </c>
      <c r="G613" s="1">
        <v>2</v>
      </c>
      <c r="H613" s="1">
        <v>5</v>
      </c>
      <c r="I613" s="1" t="s">
        <v>37</v>
      </c>
      <c r="J613" s="1" t="s">
        <v>38</v>
      </c>
      <c r="K613" s="6">
        <v>1464.6765</v>
      </c>
      <c r="L613" s="6">
        <v>1326.5319999999999</v>
      </c>
      <c r="M613" s="1" t="s">
        <v>46</v>
      </c>
      <c r="N613" s="1" t="s">
        <v>47</v>
      </c>
      <c r="O613" s="6">
        <v>0</v>
      </c>
      <c r="P613" s="6">
        <v>2888.8888888888887</v>
      </c>
      <c r="Q613" s="6">
        <v>304.20733333333334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98.444444444444443</v>
      </c>
      <c r="X613" s="6">
        <v>239.11111111111111</v>
      </c>
      <c r="Y613" s="6">
        <v>0</v>
      </c>
      <c r="Z613" s="6">
        <v>974.55342414711083</v>
      </c>
      <c r="AA613" s="1">
        <v>24</v>
      </c>
      <c r="AB613" s="6">
        <v>48.653704521854245</v>
      </c>
      <c r="AC613" s="1" t="s">
        <v>41</v>
      </c>
      <c r="AD613" s="1" t="s">
        <v>53</v>
      </c>
      <c r="AE613" s="1" t="s">
        <v>43</v>
      </c>
      <c r="AF613" s="1" t="s">
        <v>44</v>
      </c>
      <c r="AG613" s="7">
        <v>1</v>
      </c>
      <c r="AH613" s="8">
        <v>3.4187428653240197E-2</v>
      </c>
      <c r="AI613" s="9">
        <v>581.30767822265625</v>
      </c>
      <c r="AJ613" s="10">
        <v>6.9113806651499091E-2</v>
      </c>
    </row>
    <row r="614" spans="1:36" x14ac:dyDescent="0.35">
      <c r="A614" s="1">
        <v>613</v>
      </c>
      <c r="B614" s="1">
        <v>52</v>
      </c>
      <c r="C614" s="1" t="s">
        <v>35</v>
      </c>
      <c r="D614" s="1" t="s">
        <v>51</v>
      </c>
      <c r="E614" s="1">
        <v>3</v>
      </c>
      <c r="F614" s="1">
        <v>0</v>
      </c>
      <c r="G614" s="1">
        <v>0</v>
      </c>
      <c r="H614" s="1">
        <v>3</v>
      </c>
      <c r="I614" s="1" t="s">
        <v>37</v>
      </c>
      <c r="J614" s="1" t="s">
        <v>56</v>
      </c>
      <c r="K614" s="6">
        <v>78.749250000000004</v>
      </c>
      <c r="L614" s="6">
        <v>38.373333333333335</v>
      </c>
      <c r="M614" s="1" t="s">
        <v>46</v>
      </c>
      <c r="N614" s="1" t="s">
        <v>40</v>
      </c>
      <c r="O614" s="6">
        <v>0</v>
      </c>
      <c r="P614" s="6">
        <v>527.77777777777783</v>
      </c>
      <c r="Q614" s="6">
        <v>7.18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46.444444444444443</v>
      </c>
      <c r="X614" s="6">
        <v>0</v>
      </c>
      <c r="Y614" s="6">
        <v>0</v>
      </c>
      <c r="Z614" s="6">
        <v>75.343060182010504</v>
      </c>
      <c r="AA614" s="1">
        <v>36</v>
      </c>
      <c r="AB614" s="6">
        <v>2.7238321125864302</v>
      </c>
      <c r="AC614" s="1" t="s">
        <v>41</v>
      </c>
      <c r="AD614" s="1" t="s">
        <v>53</v>
      </c>
      <c r="AE614" s="1" t="s">
        <v>43</v>
      </c>
      <c r="AF614" s="1" t="s">
        <v>44</v>
      </c>
      <c r="AG614" s="7">
        <v>0</v>
      </c>
      <c r="AH614" s="8">
        <v>0.30009421706199652</v>
      </c>
      <c r="AI614" s="9">
        <v>392.46231079101563</v>
      </c>
      <c r="AJ614" s="10">
        <v>6.1950556581948223E-2</v>
      </c>
    </row>
    <row r="615" spans="1:36" x14ac:dyDescent="0.35">
      <c r="A615" s="1">
        <v>614</v>
      </c>
      <c r="B615" s="1">
        <v>56</v>
      </c>
      <c r="C615" s="1" t="s">
        <v>35</v>
      </c>
      <c r="D615" s="1" t="s">
        <v>51</v>
      </c>
      <c r="E615" s="1">
        <v>1</v>
      </c>
      <c r="F615" s="1">
        <v>0</v>
      </c>
      <c r="G615" s="1">
        <v>0</v>
      </c>
      <c r="H615" s="1">
        <v>3</v>
      </c>
      <c r="I615" s="1" t="s">
        <v>37</v>
      </c>
      <c r="J615" s="1" t="s">
        <v>63</v>
      </c>
      <c r="K615" s="6">
        <v>374.50824999999998</v>
      </c>
      <c r="L615" s="6">
        <v>472.83333333333331</v>
      </c>
      <c r="M615" s="1" t="s">
        <v>39</v>
      </c>
      <c r="N615" s="1" t="s">
        <v>40</v>
      </c>
      <c r="O615" s="6">
        <v>0</v>
      </c>
      <c r="P615" s="6">
        <v>3333.3333333333335</v>
      </c>
      <c r="Q615" s="6">
        <v>136.87977777777778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209.73435159961386</v>
      </c>
      <c r="AA615" s="1">
        <v>24</v>
      </c>
      <c r="AB615" s="6">
        <v>10.470799155767917</v>
      </c>
      <c r="AC615" s="1" t="s">
        <v>48</v>
      </c>
      <c r="AD615" s="1" t="s">
        <v>42</v>
      </c>
      <c r="AE615" s="1" t="s">
        <v>43</v>
      </c>
      <c r="AF615" s="1" t="s">
        <v>44</v>
      </c>
      <c r="AG615" s="7">
        <v>0</v>
      </c>
      <c r="AH615" s="8">
        <v>0.19814944267272949</v>
      </c>
      <c r="AI615" s="9">
        <v>404.49234008789063</v>
      </c>
      <c r="AJ615" s="10">
        <v>0.34403864209204871</v>
      </c>
    </row>
    <row r="616" spans="1:36" x14ac:dyDescent="0.35">
      <c r="A616" s="1">
        <v>615</v>
      </c>
      <c r="B616" s="1">
        <v>53</v>
      </c>
      <c r="C616" s="1" t="s">
        <v>50</v>
      </c>
      <c r="D616" s="1" t="s">
        <v>51</v>
      </c>
      <c r="E616" s="1">
        <v>1</v>
      </c>
      <c r="F616" s="1">
        <v>0</v>
      </c>
      <c r="G616" s="1">
        <v>0</v>
      </c>
      <c r="H616" s="1">
        <v>2</v>
      </c>
      <c r="I616" s="1" t="s">
        <v>62</v>
      </c>
      <c r="J616" s="1" t="s">
        <v>38</v>
      </c>
      <c r="K616" s="6">
        <v>458.49475000000001</v>
      </c>
      <c r="L616" s="6">
        <v>234.066</v>
      </c>
      <c r="M616" s="1" t="s">
        <v>46</v>
      </c>
      <c r="N616" s="1" t="s">
        <v>66</v>
      </c>
      <c r="O616" s="6">
        <v>0</v>
      </c>
      <c r="P616" s="6">
        <v>606.88888888888891</v>
      </c>
      <c r="Q616" s="6">
        <v>236.17888888888888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290.88888888888891</v>
      </c>
      <c r="X616" s="6">
        <v>0</v>
      </c>
      <c r="Y616" s="6">
        <v>0</v>
      </c>
      <c r="Z616" s="6">
        <v>488.47710447581079</v>
      </c>
      <c r="AA616" s="1">
        <v>36</v>
      </c>
      <c r="AB616" s="6">
        <v>17.659617491248884</v>
      </c>
      <c r="AC616" s="1" t="s">
        <v>48</v>
      </c>
      <c r="AD616" s="1" t="s">
        <v>53</v>
      </c>
      <c r="AE616" s="1" t="s">
        <v>43</v>
      </c>
      <c r="AF616" s="1" t="s">
        <v>44</v>
      </c>
      <c r="AG616" s="7">
        <v>0</v>
      </c>
      <c r="AH616" s="8">
        <v>0.1641537994146347</v>
      </c>
      <c r="AI616" s="9">
        <v>430.8306884765625</v>
      </c>
      <c r="AJ616" s="10">
        <v>0.1627962820900033</v>
      </c>
    </row>
    <row r="617" spans="1:36" x14ac:dyDescent="0.35">
      <c r="A617" s="1">
        <v>616</v>
      </c>
      <c r="B617" s="1">
        <v>31</v>
      </c>
      <c r="C617" s="1" t="s">
        <v>35</v>
      </c>
      <c r="D617" s="1" t="s">
        <v>51</v>
      </c>
      <c r="E617" s="1">
        <v>0</v>
      </c>
      <c r="F617" s="1">
        <v>0</v>
      </c>
      <c r="G617" s="1">
        <v>0</v>
      </c>
      <c r="H617" s="1">
        <v>3</v>
      </c>
      <c r="I617" s="1" t="s">
        <v>45</v>
      </c>
      <c r="J617" s="1" t="s">
        <v>56</v>
      </c>
      <c r="K617" s="6">
        <v>379.2165</v>
      </c>
      <c r="L617" s="6">
        <v>174.6888888888889</v>
      </c>
      <c r="M617" s="1" t="s">
        <v>46</v>
      </c>
      <c r="N617" s="1" t="s">
        <v>47</v>
      </c>
      <c r="O617" s="6">
        <v>12706.073405736193</v>
      </c>
      <c r="P617" s="6">
        <v>5555.5555555555557</v>
      </c>
      <c r="Q617" s="6">
        <v>12.556888888888889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290.22222222222223</v>
      </c>
      <c r="X617" s="6">
        <v>0</v>
      </c>
      <c r="Y617" s="6">
        <v>0</v>
      </c>
      <c r="Z617" s="6">
        <v>373.07957549806042</v>
      </c>
      <c r="AA617" s="1">
        <v>12</v>
      </c>
      <c r="AB617" s="6">
        <v>34.20393283512108</v>
      </c>
      <c r="AC617" s="1" t="s">
        <v>41</v>
      </c>
      <c r="AD617" s="1" t="s">
        <v>73</v>
      </c>
      <c r="AE617" s="1" t="s">
        <v>52</v>
      </c>
      <c r="AF617" s="1" t="s">
        <v>75</v>
      </c>
      <c r="AG617" s="7">
        <v>1</v>
      </c>
      <c r="AH617" s="8">
        <v>0.2143262177705765</v>
      </c>
      <c r="AI617" s="9">
        <v>310.17098999023438</v>
      </c>
      <c r="AJ617" s="10">
        <v>9.9168169512568738E-2</v>
      </c>
    </row>
    <row r="618" spans="1:36" x14ac:dyDescent="0.35">
      <c r="A618" s="1">
        <v>617</v>
      </c>
      <c r="B618" s="1">
        <v>31</v>
      </c>
      <c r="C618" s="1" t="s">
        <v>60</v>
      </c>
      <c r="D618" s="1" t="s">
        <v>51</v>
      </c>
      <c r="E618" s="1">
        <v>1</v>
      </c>
      <c r="F618" s="1">
        <v>0</v>
      </c>
      <c r="G618" s="1">
        <v>0</v>
      </c>
      <c r="H618" s="1">
        <v>4</v>
      </c>
      <c r="I618" s="1" t="s">
        <v>62</v>
      </c>
      <c r="J618" s="1" t="s">
        <v>63</v>
      </c>
      <c r="K618" s="6">
        <v>959.32849999999996</v>
      </c>
      <c r="L618" s="6">
        <v>888.91288888888892</v>
      </c>
      <c r="M618" s="1" t="s">
        <v>46</v>
      </c>
      <c r="N618" s="1" t="s">
        <v>47</v>
      </c>
      <c r="O618" s="6">
        <v>0</v>
      </c>
      <c r="P618" s="6">
        <v>0</v>
      </c>
      <c r="Q618" s="6">
        <v>184.4628888888889</v>
      </c>
      <c r="R618" s="6">
        <v>0</v>
      </c>
      <c r="S618" s="6">
        <v>0</v>
      </c>
      <c r="T618" s="6">
        <v>0</v>
      </c>
      <c r="U618" s="6">
        <v>26.666666666666668</v>
      </c>
      <c r="V618" s="6">
        <v>0</v>
      </c>
      <c r="W618" s="6">
        <v>0</v>
      </c>
      <c r="X618" s="6">
        <v>0</v>
      </c>
      <c r="Y618" s="6">
        <v>0</v>
      </c>
      <c r="Z618" s="6">
        <v>672.82955123275735</v>
      </c>
      <c r="AA618" s="1">
        <v>24</v>
      </c>
      <c r="AB618" s="6">
        <v>33.590411123842969</v>
      </c>
      <c r="AC618" s="1" t="s">
        <v>41</v>
      </c>
      <c r="AD618" s="1" t="s">
        <v>53</v>
      </c>
      <c r="AE618" s="1" t="s">
        <v>43</v>
      </c>
      <c r="AF618" s="1" t="s">
        <v>84</v>
      </c>
      <c r="AG618" s="7">
        <v>1</v>
      </c>
      <c r="AH618" s="8">
        <v>7.8874558210372925E-2</v>
      </c>
      <c r="AI618" s="9">
        <v>480.83016967773438</v>
      </c>
      <c r="AJ618" s="10">
        <v>3.1535787682529827E-2</v>
      </c>
    </row>
    <row r="619" spans="1:36" x14ac:dyDescent="0.35">
      <c r="A619" s="1">
        <v>618</v>
      </c>
      <c r="B619" s="1">
        <v>43</v>
      </c>
      <c r="C619" s="1" t="s">
        <v>35</v>
      </c>
      <c r="D619" s="1" t="s">
        <v>36</v>
      </c>
      <c r="E619" s="1">
        <v>2</v>
      </c>
      <c r="F619" s="1">
        <v>0</v>
      </c>
      <c r="G619" s="1">
        <v>0</v>
      </c>
      <c r="H619" s="1">
        <v>4</v>
      </c>
      <c r="I619" s="1" t="s">
        <v>61</v>
      </c>
      <c r="J619" s="1" t="s">
        <v>38</v>
      </c>
      <c r="K619" s="6">
        <v>1358.24325</v>
      </c>
      <c r="L619" s="6">
        <v>1736.7575555555557</v>
      </c>
      <c r="M619" s="1" t="s">
        <v>64</v>
      </c>
      <c r="N619" s="1" t="s">
        <v>40</v>
      </c>
      <c r="O619" s="6">
        <v>0</v>
      </c>
      <c r="P619" s="6">
        <v>1244.4444444444443</v>
      </c>
      <c r="Q619" s="6">
        <v>236.5071111111111</v>
      </c>
      <c r="R619" s="6">
        <v>0</v>
      </c>
      <c r="S619" s="6">
        <v>0</v>
      </c>
      <c r="T619" s="6">
        <v>1040</v>
      </c>
      <c r="U619" s="6">
        <v>22.222222222222221</v>
      </c>
      <c r="V619" s="6">
        <v>0</v>
      </c>
      <c r="W619" s="6">
        <v>0</v>
      </c>
      <c r="X619" s="6">
        <v>0</v>
      </c>
      <c r="Y619" s="6">
        <v>0</v>
      </c>
      <c r="Z619" s="6">
        <v>487.35087185028942</v>
      </c>
      <c r="AA619" s="1">
        <v>36</v>
      </c>
      <c r="AB619" s="6">
        <v>17.618901483905582</v>
      </c>
      <c r="AC619" s="1" t="s">
        <v>48</v>
      </c>
      <c r="AD619" s="1" t="s">
        <v>49</v>
      </c>
      <c r="AE619" s="1" t="s">
        <v>43</v>
      </c>
      <c r="AF619" s="1" t="s">
        <v>44</v>
      </c>
      <c r="AG619" s="7">
        <v>0</v>
      </c>
      <c r="AH619" s="8">
        <v>4.5223996043205261E-2</v>
      </c>
      <c r="AI619" s="9">
        <v>587.5013427734375</v>
      </c>
      <c r="AJ619" s="10">
        <v>0.36362368936153883</v>
      </c>
    </row>
    <row r="620" spans="1:36" x14ac:dyDescent="0.35">
      <c r="A620" s="1">
        <v>619</v>
      </c>
      <c r="B620" s="1">
        <v>58</v>
      </c>
      <c r="C620" s="1" t="s">
        <v>60</v>
      </c>
      <c r="D620" s="1" t="s">
        <v>55</v>
      </c>
      <c r="E620" s="1">
        <v>2</v>
      </c>
      <c r="F620" s="1">
        <v>0</v>
      </c>
      <c r="G620" s="1">
        <v>0</v>
      </c>
      <c r="H620" s="1">
        <v>2</v>
      </c>
      <c r="I620" s="1" t="s">
        <v>45</v>
      </c>
      <c r="J620" s="1" t="s">
        <v>38</v>
      </c>
      <c r="K620" s="6">
        <v>516.47325000000001</v>
      </c>
      <c r="L620" s="6">
        <v>390.49377777777778</v>
      </c>
      <c r="M620" s="1" t="s">
        <v>39</v>
      </c>
      <c r="N620" s="1" t="s">
        <v>40</v>
      </c>
      <c r="O620" s="6">
        <v>0</v>
      </c>
      <c r="P620" s="6">
        <v>0</v>
      </c>
      <c r="Q620" s="6">
        <v>51.38088888888889</v>
      </c>
      <c r="R620" s="6">
        <v>0</v>
      </c>
      <c r="S620" s="6">
        <v>0</v>
      </c>
      <c r="T620" s="6">
        <v>0</v>
      </c>
      <c r="U620" s="6">
        <v>252.42955555555557</v>
      </c>
      <c r="V620" s="6">
        <v>0</v>
      </c>
      <c r="W620" s="6">
        <v>180.66666666666666</v>
      </c>
      <c r="X620" s="6">
        <v>0</v>
      </c>
      <c r="Y620" s="6">
        <v>0</v>
      </c>
      <c r="Z620" s="6">
        <v>345.01896942716706</v>
      </c>
      <c r="AA620" s="1">
        <v>24</v>
      </c>
      <c r="AB620" s="6">
        <v>17.224762211096703</v>
      </c>
      <c r="AC620" s="1" t="s">
        <v>41</v>
      </c>
      <c r="AD620" s="1" t="s">
        <v>42</v>
      </c>
      <c r="AE620" s="1" t="s">
        <v>43</v>
      </c>
      <c r="AF620" s="1" t="s">
        <v>44</v>
      </c>
      <c r="AG620" s="7">
        <v>1</v>
      </c>
      <c r="AH620" s="8">
        <v>0.17467623949050901</v>
      </c>
      <c r="AI620" s="9">
        <v>408.7548828125</v>
      </c>
      <c r="AJ620" s="10">
        <v>6.4339337951882696E-3</v>
      </c>
    </row>
    <row r="621" spans="1:36" x14ac:dyDescent="0.35">
      <c r="A621" s="1">
        <v>620</v>
      </c>
      <c r="B621" s="1">
        <v>42</v>
      </c>
      <c r="C621" s="1" t="s">
        <v>35</v>
      </c>
      <c r="D621" s="1" t="s">
        <v>51</v>
      </c>
      <c r="E621" s="1">
        <v>1</v>
      </c>
      <c r="F621" s="1">
        <v>1</v>
      </c>
      <c r="G621" s="1">
        <v>1</v>
      </c>
      <c r="H621" s="1">
        <v>3</v>
      </c>
      <c r="I621" s="1" t="s">
        <v>62</v>
      </c>
      <c r="J621" s="1" t="s">
        <v>38</v>
      </c>
      <c r="K621" s="6">
        <v>580.94574999999998</v>
      </c>
      <c r="L621" s="6">
        <v>361.68755555555555</v>
      </c>
      <c r="M621" s="1" t="s">
        <v>39</v>
      </c>
      <c r="N621" s="1" t="s">
        <v>47</v>
      </c>
      <c r="O621" s="6">
        <v>1733.0058380195001</v>
      </c>
      <c r="P621" s="6">
        <v>5555.5555555555557</v>
      </c>
      <c r="Q621" s="6">
        <v>169.76622222222221</v>
      </c>
      <c r="R621" s="6">
        <v>0</v>
      </c>
      <c r="S621" s="6">
        <v>0</v>
      </c>
      <c r="T621" s="6">
        <v>0</v>
      </c>
      <c r="U621" s="6">
        <v>106.66666666666667</v>
      </c>
      <c r="V621" s="6">
        <v>0</v>
      </c>
      <c r="W621" s="6">
        <v>37.111111111111114</v>
      </c>
      <c r="X621" s="6">
        <v>0</v>
      </c>
      <c r="Y621" s="6">
        <v>0</v>
      </c>
      <c r="Z621" s="6">
        <v>644.19074325501845</v>
      </c>
      <c r="AA621" s="1">
        <v>48</v>
      </c>
      <c r="AB621" s="6">
        <v>18.923102830697889</v>
      </c>
      <c r="AC621" s="1" t="s">
        <v>41</v>
      </c>
      <c r="AD621" s="1" t="s">
        <v>42</v>
      </c>
      <c r="AE621" s="1" t="s">
        <v>43</v>
      </c>
      <c r="AF621" s="1" t="s">
        <v>44</v>
      </c>
      <c r="AG621" s="7">
        <v>1</v>
      </c>
      <c r="AH621" s="8">
        <v>0.1230915710330009</v>
      </c>
      <c r="AI621" s="9">
        <v>505.81478881835938</v>
      </c>
      <c r="AJ621" s="10">
        <v>0.18711863556818251</v>
      </c>
    </row>
    <row r="622" spans="1:36" x14ac:dyDescent="0.35">
      <c r="A622" s="1">
        <v>621</v>
      </c>
      <c r="B622" s="1">
        <v>50</v>
      </c>
      <c r="C622" s="1" t="s">
        <v>60</v>
      </c>
      <c r="D622" s="1" t="s">
        <v>59</v>
      </c>
      <c r="E622" s="1">
        <v>1</v>
      </c>
      <c r="F622" s="1">
        <v>2</v>
      </c>
      <c r="G622" s="1">
        <v>2</v>
      </c>
      <c r="H622" s="1">
        <v>3</v>
      </c>
      <c r="I622" s="1" t="s">
        <v>62</v>
      </c>
      <c r="J622" s="1" t="s">
        <v>56</v>
      </c>
      <c r="K622" s="6">
        <v>328.93675000000002</v>
      </c>
      <c r="L622" s="6">
        <v>307.37888888888887</v>
      </c>
      <c r="M622" s="1" t="s">
        <v>46</v>
      </c>
      <c r="N622" s="1" t="s">
        <v>40</v>
      </c>
      <c r="O622" s="6">
        <v>0</v>
      </c>
      <c r="P622" s="6">
        <v>0</v>
      </c>
      <c r="Q622" s="6">
        <v>48.980666666666664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73.555555555555557</v>
      </c>
      <c r="X622" s="6">
        <v>0</v>
      </c>
      <c r="Y622" s="6">
        <v>0</v>
      </c>
      <c r="Z622" s="6">
        <v>246.91341350478649</v>
      </c>
      <c r="AA622" s="1">
        <v>24</v>
      </c>
      <c r="AB622" s="6">
        <v>12.326930433452432</v>
      </c>
      <c r="AC622" s="1" t="s">
        <v>41</v>
      </c>
      <c r="AD622" s="1" t="s">
        <v>49</v>
      </c>
      <c r="AE622" s="1" t="s">
        <v>52</v>
      </c>
      <c r="AF622" s="1" t="s">
        <v>44</v>
      </c>
      <c r="AG622" s="7">
        <v>0</v>
      </c>
      <c r="AH622" s="8">
        <v>0.2258472740650177</v>
      </c>
      <c r="AI622" s="9">
        <v>397.41751098632813</v>
      </c>
      <c r="AJ622" s="10">
        <v>0.26117424771387332</v>
      </c>
    </row>
    <row r="623" spans="1:36" x14ac:dyDescent="0.35">
      <c r="A623" s="1">
        <v>622</v>
      </c>
      <c r="B623" s="1">
        <v>47</v>
      </c>
      <c r="C623" s="1" t="s">
        <v>35</v>
      </c>
      <c r="D623" s="1" t="s">
        <v>36</v>
      </c>
      <c r="E623" s="1">
        <v>1</v>
      </c>
      <c r="F623" s="1">
        <v>1</v>
      </c>
      <c r="G623" s="1">
        <v>1</v>
      </c>
      <c r="H623" s="1">
        <v>2</v>
      </c>
      <c r="I623" s="1" t="s">
        <v>37</v>
      </c>
      <c r="J623" s="1" t="s">
        <v>56</v>
      </c>
      <c r="K623" s="6">
        <v>82.994500000000002</v>
      </c>
      <c r="L623" s="6">
        <v>74.665555555555557</v>
      </c>
      <c r="M623" s="1" t="s">
        <v>39</v>
      </c>
      <c r="N623" s="1" t="s">
        <v>40</v>
      </c>
      <c r="O623" s="6">
        <v>0</v>
      </c>
      <c r="P623" s="6">
        <v>0</v>
      </c>
      <c r="Q623" s="6">
        <v>1.4986666666666666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76</v>
      </c>
      <c r="X623" s="6">
        <v>0</v>
      </c>
      <c r="Y623" s="6">
        <v>0</v>
      </c>
      <c r="Z623" s="6">
        <v>48.293493973378794</v>
      </c>
      <c r="AA623" s="1">
        <v>36</v>
      </c>
      <c r="AB623" s="6">
        <v>1.7459254959370065</v>
      </c>
      <c r="AC623" s="1" t="s">
        <v>41</v>
      </c>
      <c r="AD623" s="1" t="s">
        <v>73</v>
      </c>
      <c r="AE623" s="1" t="s">
        <v>43</v>
      </c>
      <c r="AF623" s="1" t="s">
        <v>44</v>
      </c>
      <c r="AG623" s="7">
        <v>0</v>
      </c>
      <c r="AH623" s="8">
        <v>0.32208597660064697</v>
      </c>
      <c r="AI623" s="9">
        <v>337.29208374023438</v>
      </c>
      <c r="AJ623" s="10">
        <v>0.32955883357943772</v>
      </c>
    </row>
    <row r="624" spans="1:36" x14ac:dyDescent="0.35">
      <c r="A624" s="1">
        <v>623</v>
      </c>
      <c r="B624" s="1">
        <v>53</v>
      </c>
      <c r="C624" s="1" t="s">
        <v>50</v>
      </c>
      <c r="D624" s="1" t="s">
        <v>51</v>
      </c>
      <c r="E624" s="1">
        <v>0</v>
      </c>
      <c r="F624" s="1">
        <v>0</v>
      </c>
      <c r="G624" s="1">
        <v>0</v>
      </c>
      <c r="H624" s="1">
        <v>2</v>
      </c>
      <c r="I624" s="1" t="s">
        <v>62</v>
      </c>
      <c r="J624" s="1" t="s">
        <v>56</v>
      </c>
      <c r="K624" s="6">
        <v>520.38975000000005</v>
      </c>
      <c r="L624" s="6">
        <v>624.01444444444439</v>
      </c>
      <c r="M624" s="1" t="s">
        <v>46</v>
      </c>
      <c r="N624" s="1" t="s">
        <v>40</v>
      </c>
      <c r="O624" s="6">
        <v>0</v>
      </c>
      <c r="P624" s="6">
        <v>0</v>
      </c>
      <c r="Q624" s="6">
        <v>147.81444444444443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44.444444444444443</v>
      </c>
      <c r="X624" s="6">
        <v>0</v>
      </c>
      <c r="Y624" s="6">
        <v>0</v>
      </c>
      <c r="Z624" s="6">
        <v>291.67415950778451</v>
      </c>
      <c r="AA624" s="1">
        <v>36</v>
      </c>
      <c r="AB624" s="6">
        <v>10.544719582131526</v>
      </c>
      <c r="AC624" s="1" t="s">
        <v>48</v>
      </c>
      <c r="AD624" s="1" t="s">
        <v>70</v>
      </c>
      <c r="AE624" s="1" t="s">
        <v>43</v>
      </c>
      <c r="AF624" s="1" t="s">
        <v>44</v>
      </c>
      <c r="AG624" s="7">
        <v>0</v>
      </c>
      <c r="AH624" s="8">
        <v>0.16010533273220059</v>
      </c>
      <c r="AI624" s="9">
        <v>417.2701416015625</v>
      </c>
      <c r="AJ624" s="10">
        <v>0.26115812468534311</v>
      </c>
    </row>
    <row r="625" spans="1:36" x14ac:dyDescent="0.35">
      <c r="A625" s="1">
        <v>624</v>
      </c>
      <c r="B625" s="1">
        <v>37</v>
      </c>
      <c r="C625" s="1" t="s">
        <v>35</v>
      </c>
      <c r="D625" s="1" t="s">
        <v>51</v>
      </c>
      <c r="E625" s="1">
        <v>1</v>
      </c>
      <c r="F625" s="1">
        <v>0</v>
      </c>
      <c r="G625" s="1">
        <v>0</v>
      </c>
      <c r="H625" s="1">
        <v>2</v>
      </c>
      <c r="I625" s="1" t="s">
        <v>37</v>
      </c>
      <c r="J625" s="1" t="s">
        <v>80</v>
      </c>
      <c r="K625" s="6">
        <v>439.91174999999998</v>
      </c>
      <c r="L625" s="6">
        <v>321.72622222222225</v>
      </c>
      <c r="M625" s="1" t="s">
        <v>64</v>
      </c>
      <c r="N625" s="1" t="s">
        <v>47</v>
      </c>
      <c r="O625" s="6">
        <v>0</v>
      </c>
      <c r="P625" s="6">
        <v>0</v>
      </c>
      <c r="Q625" s="6">
        <v>1.0424444444444445</v>
      </c>
      <c r="R625" s="6">
        <v>0</v>
      </c>
      <c r="S625" s="6">
        <v>0</v>
      </c>
      <c r="T625" s="6">
        <v>0</v>
      </c>
      <c r="U625" s="6">
        <v>255.55555555555554</v>
      </c>
      <c r="V625" s="6">
        <v>134.22222222222223</v>
      </c>
      <c r="W625" s="6">
        <v>212.44444444444446</v>
      </c>
      <c r="X625" s="6">
        <v>0</v>
      </c>
      <c r="Y625" s="6">
        <v>0</v>
      </c>
      <c r="Z625" s="6">
        <v>358.00563483433996</v>
      </c>
      <c r="AA625" s="1">
        <v>48</v>
      </c>
      <c r="AB625" s="6">
        <v>10.516415382978598</v>
      </c>
      <c r="AC625" s="1" t="s">
        <v>41</v>
      </c>
      <c r="AD625" s="1" t="s">
        <v>49</v>
      </c>
      <c r="AE625" s="1" t="s">
        <v>43</v>
      </c>
      <c r="AF625" s="1" t="s">
        <v>44</v>
      </c>
      <c r="AG625" s="7">
        <v>1</v>
      </c>
      <c r="AH625" s="8">
        <v>0.1839620769023895</v>
      </c>
      <c r="AI625" s="9">
        <v>409.07073974609381</v>
      </c>
      <c r="AJ625" s="10">
        <v>7.3276433490199206E-3</v>
      </c>
    </row>
    <row r="626" spans="1:36" x14ac:dyDescent="0.35">
      <c r="A626" s="1">
        <v>625</v>
      </c>
      <c r="B626" s="1">
        <v>43</v>
      </c>
      <c r="C626" s="1" t="s">
        <v>35</v>
      </c>
      <c r="D626" s="1" t="s">
        <v>36</v>
      </c>
      <c r="E626" s="1">
        <v>3</v>
      </c>
      <c r="F626" s="1">
        <v>1</v>
      </c>
      <c r="G626" s="1">
        <v>1</v>
      </c>
      <c r="H626" s="1">
        <v>3</v>
      </c>
      <c r="I626" s="1" t="s">
        <v>37</v>
      </c>
      <c r="J626" s="1" t="s">
        <v>56</v>
      </c>
      <c r="K626" s="6">
        <v>1119.4457500000001</v>
      </c>
      <c r="L626" s="6">
        <v>571.65955555555558</v>
      </c>
      <c r="M626" s="1" t="s">
        <v>64</v>
      </c>
      <c r="N626" s="1" t="s">
        <v>40</v>
      </c>
      <c r="O626" s="6">
        <v>0</v>
      </c>
      <c r="P626" s="6">
        <v>666.66666666666663</v>
      </c>
      <c r="Q626" s="6">
        <v>323.00466666666665</v>
      </c>
      <c r="R626" s="6">
        <v>0</v>
      </c>
      <c r="S626" s="6">
        <v>80</v>
      </c>
      <c r="T626" s="6">
        <v>0</v>
      </c>
      <c r="U626" s="6">
        <v>0</v>
      </c>
      <c r="V626" s="6">
        <v>0</v>
      </c>
      <c r="W626" s="6">
        <v>4.8888888888888893</v>
      </c>
      <c r="X626" s="6">
        <v>0</v>
      </c>
      <c r="Y626" s="6">
        <v>0</v>
      </c>
      <c r="Z626" s="6">
        <v>823.11434984197751</v>
      </c>
      <c r="AA626" s="1">
        <v>24</v>
      </c>
      <c r="AB626" s="6">
        <v>41.093244734076755</v>
      </c>
      <c r="AC626" s="1" t="s">
        <v>41</v>
      </c>
      <c r="AD626" s="1" t="s">
        <v>53</v>
      </c>
      <c r="AE626" s="1" t="s">
        <v>43</v>
      </c>
      <c r="AF626" s="1" t="s">
        <v>44</v>
      </c>
      <c r="AG626" s="7">
        <v>1</v>
      </c>
      <c r="AH626" s="8">
        <v>7.0845149457454681E-2</v>
      </c>
      <c r="AI626" s="9">
        <v>524.663330078125</v>
      </c>
      <c r="AJ626" s="10">
        <v>8.62506045195921E-2</v>
      </c>
    </row>
    <row r="627" spans="1:36" x14ac:dyDescent="0.35">
      <c r="A627" s="1">
        <v>626</v>
      </c>
      <c r="B627" s="1">
        <v>52</v>
      </c>
      <c r="C627" s="1" t="s">
        <v>35</v>
      </c>
      <c r="D627" s="1" t="s">
        <v>74</v>
      </c>
      <c r="E627" s="1">
        <v>0</v>
      </c>
      <c r="F627" s="1">
        <v>1</v>
      </c>
      <c r="G627" s="1">
        <v>1</v>
      </c>
      <c r="H627" s="1">
        <v>4</v>
      </c>
      <c r="I627" s="1" t="s">
        <v>37</v>
      </c>
      <c r="J627" s="1" t="s">
        <v>38</v>
      </c>
      <c r="K627" s="6">
        <v>1028.6277500000001</v>
      </c>
      <c r="L627" s="6">
        <v>508.82244444444444</v>
      </c>
      <c r="M627" s="1" t="s">
        <v>46</v>
      </c>
      <c r="N627" s="1" t="s">
        <v>47</v>
      </c>
      <c r="O627" s="6">
        <v>0</v>
      </c>
      <c r="P627" s="6">
        <v>5555.5555555555557</v>
      </c>
      <c r="Q627" s="6">
        <v>614.37111111111108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96.444444444444443</v>
      </c>
      <c r="X627" s="6">
        <v>0</v>
      </c>
      <c r="Y627" s="6">
        <v>0</v>
      </c>
      <c r="Z627" s="6">
        <v>1287.3711400375798</v>
      </c>
      <c r="AA627" s="1">
        <v>36</v>
      </c>
      <c r="AB627" s="6">
        <v>46.541550656162769</v>
      </c>
      <c r="AC627" s="1" t="s">
        <v>41</v>
      </c>
      <c r="AD627" s="1" t="s">
        <v>49</v>
      </c>
      <c r="AE627" s="1" t="s">
        <v>43</v>
      </c>
      <c r="AF627" s="1" t="s">
        <v>44</v>
      </c>
      <c r="AG627" s="7">
        <v>1</v>
      </c>
      <c r="AH627" s="8">
        <v>4.2235329747200012E-2</v>
      </c>
      <c r="AI627" s="9">
        <v>636.41546630859375</v>
      </c>
      <c r="AJ627" s="10">
        <v>6.4031438579887717E-2</v>
      </c>
    </row>
    <row r="628" spans="1:36" x14ac:dyDescent="0.35">
      <c r="A628" s="1">
        <v>627</v>
      </c>
      <c r="B628" s="1">
        <v>29</v>
      </c>
      <c r="C628" s="1" t="s">
        <v>60</v>
      </c>
      <c r="D628" s="1" t="s">
        <v>36</v>
      </c>
      <c r="E628" s="1">
        <v>3</v>
      </c>
      <c r="F628" s="1">
        <v>0</v>
      </c>
      <c r="G628" s="1">
        <v>0</v>
      </c>
      <c r="H628" s="1">
        <v>3</v>
      </c>
      <c r="I628" s="1" t="s">
        <v>37</v>
      </c>
      <c r="J628" s="1" t="s">
        <v>56</v>
      </c>
      <c r="K628" s="6">
        <v>348.01125000000002</v>
      </c>
      <c r="L628" s="6">
        <v>172.74177777777777</v>
      </c>
      <c r="M628" s="1" t="s">
        <v>64</v>
      </c>
      <c r="N628" s="1" t="s">
        <v>40</v>
      </c>
      <c r="O628" s="6">
        <v>0</v>
      </c>
      <c r="P628" s="6">
        <v>39.555555555555557</v>
      </c>
      <c r="Q628" s="6">
        <v>27.090888888888887</v>
      </c>
      <c r="R628" s="6">
        <v>0</v>
      </c>
      <c r="S628" s="6">
        <v>0</v>
      </c>
      <c r="T628" s="6">
        <v>0</v>
      </c>
      <c r="U628" s="6">
        <v>154.88888888888889</v>
      </c>
      <c r="V628" s="6">
        <v>0</v>
      </c>
      <c r="W628" s="6">
        <v>137.33333333333334</v>
      </c>
      <c r="X628" s="6">
        <v>0</v>
      </c>
      <c r="Y628" s="6">
        <v>0</v>
      </c>
      <c r="Z628" s="6">
        <v>502.63234495050028</v>
      </c>
      <c r="AA628" s="1">
        <v>48</v>
      </c>
      <c r="AB628" s="6">
        <v>14.764824935970598</v>
      </c>
      <c r="AC628" s="1" t="s">
        <v>48</v>
      </c>
      <c r="AD628" s="1" t="s">
        <v>49</v>
      </c>
      <c r="AE628" s="1" t="s">
        <v>52</v>
      </c>
      <c r="AF628" s="1" t="s">
        <v>44</v>
      </c>
      <c r="AG628" s="7">
        <v>1</v>
      </c>
      <c r="AH628" s="8">
        <v>0.18809449672698969</v>
      </c>
      <c r="AI628" s="9">
        <v>435.84164428710938</v>
      </c>
      <c r="AJ628" s="10">
        <v>0.14673270616715209</v>
      </c>
    </row>
    <row r="629" spans="1:36" x14ac:dyDescent="0.35">
      <c r="A629" s="1">
        <v>628</v>
      </c>
      <c r="B629" s="1">
        <v>31</v>
      </c>
      <c r="C629" s="1" t="s">
        <v>50</v>
      </c>
      <c r="D629" s="1" t="s">
        <v>51</v>
      </c>
      <c r="E629" s="1">
        <v>0</v>
      </c>
      <c r="F629" s="1">
        <v>1</v>
      </c>
      <c r="G629" s="1">
        <v>1</v>
      </c>
      <c r="H629" s="1">
        <v>1</v>
      </c>
      <c r="I629" s="1" t="s">
        <v>67</v>
      </c>
      <c r="J629" s="1" t="s">
        <v>69</v>
      </c>
      <c r="K629" s="6">
        <v>436.54849999999999</v>
      </c>
      <c r="L629" s="6">
        <v>385.01799999999997</v>
      </c>
      <c r="M629" s="1" t="s">
        <v>46</v>
      </c>
      <c r="N629" s="1" t="s">
        <v>40</v>
      </c>
      <c r="O629" s="6">
        <v>0</v>
      </c>
      <c r="P629" s="6">
        <v>0</v>
      </c>
      <c r="Q629" s="6">
        <v>171.81155555555554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212.44444444444446</v>
      </c>
      <c r="X629" s="6">
        <v>0</v>
      </c>
      <c r="Y629" s="6">
        <v>0</v>
      </c>
      <c r="Z629" s="6">
        <v>355.16218622485866</v>
      </c>
      <c r="AA629" s="1">
        <v>24</v>
      </c>
      <c r="AB629" s="6">
        <v>17.73115320080349</v>
      </c>
      <c r="AC629" s="1" t="s">
        <v>48</v>
      </c>
      <c r="AD629" s="1" t="s">
        <v>53</v>
      </c>
      <c r="AE629" s="1" t="s">
        <v>43</v>
      </c>
      <c r="AF629" s="1" t="s">
        <v>44</v>
      </c>
      <c r="AG629" s="7">
        <v>1</v>
      </c>
      <c r="AH629" s="8">
        <v>0.22167544066905981</v>
      </c>
      <c r="AI629" s="9">
        <v>287.44189453125</v>
      </c>
      <c r="AJ629" s="10">
        <v>0.21477823098354831</v>
      </c>
    </row>
    <row r="630" spans="1:36" x14ac:dyDescent="0.35">
      <c r="A630" s="1">
        <v>629</v>
      </c>
      <c r="B630" s="1">
        <v>31</v>
      </c>
      <c r="C630" s="1" t="s">
        <v>35</v>
      </c>
      <c r="D630" s="1" t="s">
        <v>36</v>
      </c>
      <c r="E630" s="1">
        <v>2</v>
      </c>
      <c r="F630" s="1">
        <v>1</v>
      </c>
      <c r="G630" s="1">
        <v>1</v>
      </c>
      <c r="H630" s="1">
        <v>3</v>
      </c>
      <c r="I630" s="1" t="s">
        <v>57</v>
      </c>
      <c r="J630" s="1" t="s">
        <v>56</v>
      </c>
      <c r="K630" s="6">
        <v>1368.884</v>
      </c>
      <c r="L630" s="6">
        <v>1600.5213333333334</v>
      </c>
      <c r="M630" s="1" t="s">
        <v>46</v>
      </c>
      <c r="N630" s="1" t="s">
        <v>40</v>
      </c>
      <c r="O630" s="6">
        <v>0</v>
      </c>
      <c r="P630" s="6">
        <v>0</v>
      </c>
      <c r="Q630" s="6">
        <v>737.28111111111116</v>
      </c>
      <c r="R630" s="6">
        <v>220.66666666666666</v>
      </c>
      <c r="S630" s="6">
        <v>0</v>
      </c>
      <c r="T630" s="6">
        <v>0</v>
      </c>
      <c r="U630" s="6">
        <v>0</v>
      </c>
      <c r="V630" s="6">
        <v>0</v>
      </c>
      <c r="W630" s="6">
        <v>44.666666666666664</v>
      </c>
      <c r="X630" s="6">
        <v>0</v>
      </c>
      <c r="Y630" s="6">
        <v>0</v>
      </c>
      <c r="Z630" s="6">
        <v>554.52648459933175</v>
      </c>
      <c r="AA630" s="1">
        <v>48</v>
      </c>
      <c r="AB630" s="6">
        <v>16.289215267820936</v>
      </c>
      <c r="AC630" s="1" t="s">
        <v>48</v>
      </c>
      <c r="AD630" s="1" t="s">
        <v>49</v>
      </c>
      <c r="AE630" s="1" t="s">
        <v>52</v>
      </c>
      <c r="AF630" s="1" t="s">
        <v>44</v>
      </c>
      <c r="AG630" s="7">
        <v>1</v>
      </c>
      <c r="AH630" s="8">
        <v>4.9266695976257317E-2</v>
      </c>
      <c r="AI630" s="9">
        <v>568.0426025390625</v>
      </c>
      <c r="AJ630" s="10">
        <v>0.1652826755639302</v>
      </c>
    </row>
    <row r="631" spans="1:36" x14ac:dyDescent="0.35">
      <c r="A631" s="1">
        <v>630</v>
      </c>
      <c r="B631" s="1">
        <v>42</v>
      </c>
      <c r="C631" s="1" t="s">
        <v>35</v>
      </c>
      <c r="D631" s="1" t="s">
        <v>36</v>
      </c>
      <c r="E631" s="1">
        <v>6</v>
      </c>
      <c r="F631" s="1">
        <v>0</v>
      </c>
      <c r="G631" s="1">
        <v>0</v>
      </c>
      <c r="H631" s="1">
        <v>3</v>
      </c>
      <c r="I631" s="1" t="s">
        <v>45</v>
      </c>
      <c r="J631" s="1" t="s">
        <v>38</v>
      </c>
      <c r="K631" s="6">
        <v>736.44150000000002</v>
      </c>
      <c r="L631" s="6">
        <v>360.02844444444446</v>
      </c>
      <c r="M631" s="1" t="s">
        <v>46</v>
      </c>
      <c r="N631" s="1" t="s">
        <v>66</v>
      </c>
      <c r="O631" s="6">
        <v>0</v>
      </c>
      <c r="P631" s="6">
        <v>0</v>
      </c>
      <c r="Q631" s="6">
        <v>117.18600000000001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48.444444444444443</v>
      </c>
      <c r="X631" s="6">
        <v>0</v>
      </c>
      <c r="Y631" s="6">
        <v>0</v>
      </c>
      <c r="Z631" s="6">
        <v>716.52463862309389</v>
      </c>
      <c r="AA631" s="1">
        <v>36</v>
      </c>
      <c r="AB631" s="6">
        <v>25.904082146731966</v>
      </c>
      <c r="AC631" s="1" t="s">
        <v>41</v>
      </c>
      <c r="AD631" s="1" t="s">
        <v>71</v>
      </c>
      <c r="AE631" s="1" t="s">
        <v>52</v>
      </c>
      <c r="AF631" s="1" t="s">
        <v>44</v>
      </c>
      <c r="AG631" s="7">
        <v>1</v>
      </c>
      <c r="AH631" s="8">
        <v>0.1148184835910797</v>
      </c>
      <c r="AI631" s="9">
        <v>515.8802490234375</v>
      </c>
      <c r="AJ631" s="10">
        <v>0.26508126862277742</v>
      </c>
    </row>
    <row r="632" spans="1:36" x14ac:dyDescent="0.35">
      <c r="A632" s="1">
        <v>631</v>
      </c>
      <c r="B632" s="1">
        <v>29</v>
      </c>
      <c r="C632" s="1" t="s">
        <v>50</v>
      </c>
      <c r="D632" s="1" t="s">
        <v>51</v>
      </c>
      <c r="E632" s="1">
        <v>1</v>
      </c>
      <c r="F632" s="1">
        <v>0</v>
      </c>
      <c r="G632" s="1">
        <v>0</v>
      </c>
      <c r="H632" s="1">
        <v>3</v>
      </c>
      <c r="I632" s="1" t="s">
        <v>62</v>
      </c>
      <c r="J632" s="1" t="s">
        <v>63</v>
      </c>
      <c r="K632" s="6">
        <v>729.91250000000002</v>
      </c>
      <c r="L632" s="6">
        <v>569.54266666666672</v>
      </c>
      <c r="M632" s="1" t="s">
        <v>64</v>
      </c>
      <c r="N632" s="1" t="s">
        <v>40</v>
      </c>
      <c r="O632" s="6">
        <v>0</v>
      </c>
      <c r="P632" s="6">
        <v>3777.7777777777778</v>
      </c>
      <c r="Q632" s="6">
        <v>125.75933333333333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172</v>
      </c>
      <c r="X632" s="6">
        <v>0</v>
      </c>
      <c r="Y632" s="6">
        <v>0</v>
      </c>
      <c r="Z632" s="6">
        <v>572.22047319492572</v>
      </c>
      <c r="AA632" s="1">
        <v>36</v>
      </c>
      <c r="AB632" s="6">
        <v>20.687140880692457</v>
      </c>
      <c r="AC632" s="1" t="s">
        <v>41</v>
      </c>
      <c r="AD632" s="1" t="s">
        <v>49</v>
      </c>
      <c r="AE632" s="1" t="s">
        <v>43</v>
      </c>
      <c r="AF632" s="1" t="s">
        <v>44</v>
      </c>
      <c r="AG632" s="7">
        <v>0</v>
      </c>
      <c r="AH632" s="8">
        <v>0.11883605271577841</v>
      </c>
      <c r="AI632" s="9">
        <v>437.7615966796875</v>
      </c>
      <c r="AJ632" s="10">
        <v>0.11433004553373891</v>
      </c>
    </row>
    <row r="633" spans="1:36" x14ac:dyDescent="0.35">
      <c r="A633" s="1">
        <v>632</v>
      </c>
      <c r="B633" s="1">
        <v>63</v>
      </c>
      <c r="C633" s="1" t="s">
        <v>35</v>
      </c>
      <c r="D633" s="1" t="s">
        <v>51</v>
      </c>
      <c r="E633" s="1">
        <v>2</v>
      </c>
      <c r="F633" s="1">
        <v>1</v>
      </c>
      <c r="G633" s="1">
        <v>1</v>
      </c>
      <c r="H633" s="1">
        <v>2</v>
      </c>
      <c r="I633" s="1" t="s">
        <v>62</v>
      </c>
      <c r="J633" s="1" t="s">
        <v>56</v>
      </c>
      <c r="K633" s="6">
        <v>334.21600000000001</v>
      </c>
      <c r="L633" s="6">
        <v>316.16577777777781</v>
      </c>
      <c r="M633" s="1" t="s">
        <v>46</v>
      </c>
      <c r="N633" s="1" t="s">
        <v>66</v>
      </c>
      <c r="O633" s="6">
        <v>457.49357381724843</v>
      </c>
      <c r="P633" s="6">
        <v>1244.4444444444443</v>
      </c>
      <c r="Q633" s="6">
        <v>178.93555555555557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131.33333333333334</v>
      </c>
      <c r="X633" s="6">
        <v>0</v>
      </c>
      <c r="Y633" s="6">
        <v>0</v>
      </c>
      <c r="Z633" s="6">
        <v>232.70637726026118</v>
      </c>
      <c r="AA633" s="1">
        <v>3</v>
      </c>
      <c r="AB633" s="6">
        <v>79.907404682953427</v>
      </c>
      <c r="AC633" s="1" t="s">
        <v>48</v>
      </c>
      <c r="AD633" s="1" t="s">
        <v>53</v>
      </c>
      <c r="AE633" s="1" t="s">
        <v>43</v>
      </c>
      <c r="AF633" s="1" t="s">
        <v>76</v>
      </c>
      <c r="AG633" s="7">
        <v>0</v>
      </c>
      <c r="AH633" s="8">
        <v>0.21447458863258359</v>
      </c>
      <c r="AI633" s="9">
        <v>359.10076904296881</v>
      </c>
      <c r="AJ633" s="10">
        <v>0.24501455072086109</v>
      </c>
    </row>
    <row r="634" spans="1:36" x14ac:dyDescent="0.35">
      <c r="A634" s="1">
        <v>633</v>
      </c>
      <c r="B634" s="1">
        <v>24</v>
      </c>
      <c r="C634" s="1" t="s">
        <v>50</v>
      </c>
      <c r="D634" s="1" t="s">
        <v>36</v>
      </c>
      <c r="E634" s="1">
        <v>0</v>
      </c>
      <c r="F634" s="1">
        <v>0</v>
      </c>
      <c r="G634" s="1">
        <v>0</v>
      </c>
      <c r="H634" s="1">
        <v>2</v>
      </c>
      <c r="I634" s="1" t="s">
        <v>45</v>
      </c>
      <c r="J634" s="1" t="s">
        <v>56</v>
      </c>
      <c r="K634" s="6">
        <v>152.99125000000001</v>
      </c>
      <c r="L634" s="6">
        <v>68.434666666666672</v>
      </c>
      <c r="M634" s="1" t="s">
        <v>46</v>
      </c>
      <c r="N634" s="1" t="s">
        <v>47</v>
      </c>
      <c r="O634" s="6">
        <v>0</v>
      </c>
      <c r="P634" s="6">
        <v>0</v>
      </c>
      <c r="Q634" s="6">
        <v>92.36888888888889</v>
      </c>
      <c r="R634" s="6">
        <v>140</v>
      </c>
      <c r="S634" s="6">
        <v>0</v>
      </c>
      <c r="T634" s="6">
        <v>0</v>
      </c>
      <c r="U634" s="6">
        <v>717.31555555555553</v>
      </c>
      <c r="V634" s="6">
        <v>0</v>
      </c>
      <c r="W634" s="6">
        <v>40.444444444444443</v>
      </c>
      <c r="X634" s="6">
        <v>0</v>
      </c>
      <c r="Y634" s="6">
        <v>0</v>
      </c>
      <c r="Z634" s="6">
        <v>137.61664529771093</v>
      </c>
      <c r="AA634" s="1">
        <v>36</v>
      </c>
      <c r="AB634" s="6">
        <v>4.9751713931288153</v>
      </c>
      <c r="AC634" s="1" t="s">
        <v>41</v>
      </c>
      <c r="AD634" s="1" t="s">
        <v>70</v>
      </c>
      <c r="AE634" s="1" t="s">
        <v>43</v>
      </c>
      <c r="AF634" s="1" t="s">
        <v>44</v>
      </c>
      <c r="AG634" s="7">
        <v>0</v>
      </c>
      <c r="AH634" s="8">
        <v>0.30854126811027532</v>
      </c>
      <c r="AI634" s="9">
        <v>276.36587524414063</v>
      </c>
      <c r="AJ634" s="10">
        <v>1.463653661780987E-2</v>
      </c>
    </row>
    <row r="635" spans="1:36" x14ac:dyDescent="0.35">
      <c r="A635" s="1">
        <v>634</v>
      </c>
      <c r="B635" s="1">
        <v>36</v>
      </c>
      <c r="C635" s="1" t="s">
        <v>60</v>
      </c>
      <c r="D635" s="1" t="s">
        <v>51</v>
      </c>
      <c r="E635" s="1">
        <v>0</v>
      </c>
      <c r="F635" s="1">
        <v>0</v>
      </c>
      <c r="G635" s="1">
        <v>0</v>
      </c>
      <c r="H635" s="1">
        <v>3</v>
      </c>
      <c r="I635" s="1" t="s">
        <v>37</v>
      </c>
      <c r="J635" s="1" t="s">
        <v>38</v>
      </c>
      <c r="K635" s="6">
        <v>1378.3354999999999</v>
      </c>
      <c r="L635" s="6">
        <v>1675.1806666666666</v>
      </c>
      <c r="M635" s="1" t="s">
        <v>46</v>
      </c>
      <c r="N635" s="1" t="s">
        <v>66</v>
      </c>
      <c r="O635" s="6">
        <v>0</v>
      </c>
      <c r="P635" s="6">
        <v>0</v>
      </c>
      <c r="Q635" s="6">
        <v>242.93866666666668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10.444444444444445</v>
      </c>
      <c r="X635" s="6">
        <v>0</v>
      </c>
      <c r="Y635" s="6">
        <v>0</v>
      </c>
      <c r="Z635" s="6">
        <v>854.27490474066281</v>
      </c>
      <c r="AA635" s="1">
        <v>36</v>
      </c>
      <c r="AB635" s="6">
        <v>30.884084252592118</v>
      </c>
      <c r="AC635" s="1" t="s">
        <v>48</v>
      </c>
      <c r="AD635" s="1" t="s">
        <v>70</v>
      </c>
      <c r="AE635" s="1" t="s">
        <v>52</v>
      </c>
      <c r="AF635" s="1" t="s">
        <v>54</v>
      </c>
      <c r="AG635" s="7">
        <v>1</v>
      </c>
      <c r="AH635" s="8">
        <v>3.5279832780361182E-2</v>
      </c>
      <c r="AI635" s="9">
        <v>560.44708251953125</v>
      </c>
      <c r="AJ635" s="10">
        <v>6.3413447813523816E-2</v>
      </c>
    </row>
    <row r="636" spans="1:36" x14ac:dyDescent="0.35">
      <c r="A636" s="1">
        <v>635</v>
      </c>
      <c r="B636" s="1">
        <v>46</v>
      </c>
      <c r="C636" s="1" t="s">
        <v>60</v>
      </c>
      <c r="D636" s="1" t="s">
        <v>36</v>
      </c>
      <c r="E636" s="1">
        <v>3</v>
      </c>
      <c r="F636" s="1">
        <v>0</v>
      </c>
      <c r="G636" s="1">
        <v>0</v>
      </c>
      <c r="H636" s="1">
        <v>3</v>
      </c>
      <c r="I636" s="1" t="s">
        <v>67</v>
      </c>
      <c r="J636" s="1" t="s">
        <v>56</v>
      </c>
      <c r="K636" s="6">
        <v>1280.75225</v>
      </c>
      <c r="L636" s="6">
        <v>828.42088888888884</v>
      </c>
      <c r="M636" s="1" t="s">
        <v>64</v>
      </c>
      <c r="N636" s="1" t="s">
        <v>47</v>
      </c>
      <c r="O636" s="6">
        <v>0</v>
      </c>
      <c r="P636" s="6">
        <v>0</v>
      </c>
      <c r="Q636" s="6">
        <v>19.520222222222223</v>
      </c>
      <c r="R636" s="6">
        <v>0</v>
      </c>
      <c r="S636" s="6">
        <v>0</v>
      </c>
      <c r="T636" s="6">
        <v>0</v>
      </c>
      <c r="U636" s="6">
        <v>288.88888888888891</v>
      </c>
      <c r="V636" s="6">
        <v>0</v>
      </c>
      <c r="W636" s="6">
        <v>0</v>
      </c>
      <c r="X636" s="6">
        <v>0</v>
      </c>
      <c r="Y636" s="6">
        <v>0</v>
      </c>
      <c r="Z636" s="6">
        <v>1142.3608971370297</v>
      </c>
      <c r="AA636" s="1">
        <v>36</v>
      </c>
      <c r="AB636" s="6">
        <v>41.299082998062701</v>
      </c>
      <c r="AC636" s="1" t="s">
        <v>48</v>
      </c>
      <c r="AD636" s="1" t="s">
        <v>53</v>
      </c>
      <c r="AE636" s="1" t="s">
        <v>43</v>
      </c>
      <c r="AF636" s="1" t="s">
        <v>44</v>
      </c>
      <c r="AG636" s="7">
        <v>1</v>
      </c>
      <c r="AH636" s="8">
        <v>3.931238129734993E-2</v>
      </c>
      <c r="AI636" s="9">
        <v>611.9921875</v>
      </c>
      <c r="AJ636" s="10">
        <v>0.1734009730994365</v>
      </c>
    </row>
    <row r="637" spans="1:36" x14ac:dyDescent="0.35">
      <c r="A637" s="1">
        <v>636</v>
      </c>
      <c r="B637" s="1">
        <v>37</v>
      </c>
      <c r="C637" s="1" t="s">
        <v>60</v>
      </c>
      <c r="D637" s="1" t="s">
        <v>51</v>
      </c>
      <c r="E637" s="1">
        <v>1</v>
      </c>
      <c r="F637" s="1">
        <v>1</v>
      </c>
      <c r="G637" s="1">
        <v>1</v>
      </c>
      <c r="H637" s="1">
        <v>3</v>
      </c>
      <c r="I637" s="1" t="s">
        <v>67</v>
      </c>
      <c r="J637" s="1" t="s">
        <v>56</v>
      </c>
      <c r="K637" s="6">
        <v>701.11599999999999</v>
      </c>
      <c r="L637" s="6">
        <v>470.79488888888886</v>
      </c>
      <c r="M637" s="1" t="s">
        <v>46</v>
      </c>
      <c r="N637" s="1" t="s">
        <v>40</v>
      </c>
      <c r="O637" s="6">
        <v>0</v>
      </c>
      <c r="P637" s="6">
        <v>0</v>
      </c>
      <c r="Q637" s="6">
        <v>117.65422222222222</v>
      </c>
      <c r="R637" s="6">
        <v>43.555555555555557</v>
      </c>
      <c r="S637" s="6">
        <v>0</v>
      </c>
      <c r="T637" s="6">
        <v>0</v>
      </c>
      <c r="U637" s="6">
        <v>400</v>
      </c>
      <c r="V637" s="6">
        <v>0</v>
      </c>
      <c r="W637" s="6">
        <v>99.333333333333329</v>
      </c>
      <c r="X637" s="6">
        <v>0</v>
      </c>
      <c r="Y637" s="6">
        <v>0</v>
      </c>
      <c r="Z637" s="6">
        <v>533.28004339584186</v>
      </c>
      <c r="AA637" s="1">
        <v>24</v>
      </c>
      <c r="AB637" s="6">
        <v>26.623527264798042</v>
      </c>
      <c r="AC637" s="1" t="s">
        <v>48</v>
      </c>
      <c r="AD637" s="1" t="s">
        <v>49</v>
      </c>
      <c r="AE637" s="1" t="s">
        <v>52</v>
      </c>
      <c r="AF637" s="1" t="s">
        <v>44</v>
      </c>
      <c r="AG637" s="7">
        <v>0</v>
      </c>
      <c r="AH637" s="8">
        <v>0.13354489207267761</v>
      </c>
      <c r="AI637" s="9">
        <v>423.50198364257813</v>
      </c>
      <c r="AJ637" s="10">
        <v>0.39023999924496411</v>
      </c>
    </row>
    <row r="638" spans="1:36" x14ac:dyDescent="0.35">
      <c r="A638" s="1">
        <v>637</v>
      </c>
      <c r="B638" s="1">
        <v>26</v>
      </c>
      <c r="C638" s="1" t="s">
        <v>60</v>
      </c>
      <c r="D638" s="1" t="s">
        <v>59</v>
      </c>
      <c r="E638" s="1">
        <v>3</v>
      </c>
      <c r="F638" s="1">
        <v>0</v>
      </c>
      <c r="G638" s="1">
        <v>0</v>
      </c>
      <c r="H638" s="1">
        <v>3</v>
      </c>
      <c r="I638" s="1" t="s">
        <v>61</v>
      </c>
      <c r="J638" s="1" t="s">
        <v>56</v>
      </c>
      <c r="K638" s="6">
        <v>927.34124999999995</v>
      </c>
      <c r="L638" s="6">
        <v>707.81</v>
      </c>
      <c r="M638" s="1" t="s">
        <v>39</v>
      </c>
      <c r="N638" s="1" t="s">
        <v>40</v>
      </c>
      <c r="O638" s="6">
        <v>0</v>
      </c>
      <c r="P638" s="6">
        <v>0</v>
      </c>
      <c r="Q638" s="6">
        <v>524.26355555555551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568.91235576317206</v>
      </c>
      <c r="AA638" s="1">
        <v>48</v>
      </c>
      <c r="AB638" s="6">
        <v>16.711800227621822</v>
      </c>
      <c r="AC638" s="1" t="s">
        <v>48</v>
      </c>
      <c r="AD638" s="1" t="s">
        <v>53</v>
      </c>
      <c r="AE638" s="1" t="s">
        <v>52</v>
      </c>
      <c r="AF638" s="1" t="s">
        <v>58</v>
      </c>
      <c r="AG638" s="7">
        <v>1</v>
      </c>
      <c r="AH638" s="8">
        <v>9.6415102481842041E-2</v>
      </c>
      <c r="AI638" s="9">
        <v>498.02047729492188</v>
      </c>
      <c r="AJ638" s="10">
        <v>1.9293957780310862E-2</v>
      </c>
    </row>
    <row r="639" spans="1:36" x14ac:dyDescent="0.35">
      <c r="A639" s="1">
        <v>638</v>
      </c>
      <c r="B639" s="1">
        <v>31</v>
      </c>
      <c r="C639" s="1" t="s">
        <v>35</v>
      </c>
      <c r="D639" s="1" t="s">
        <v>36</v>
      </c>
      <c r="E639" s="1">
        <v>0</v>
      </c>
      <c r="F639" s="1">
        <v>1</v>
      </c>
      <c r="G639" s="1">
        <v>1</v>
      </c>
      <c r="H639" s="1">
        <v>2</v>
      </c>
      <c r="I639" s="1" t="s">
        <v>67</v>
      </c>
      <c r="J639" s="1" t="s">
        <v>38</v>
      </c>
      <c r="K639" s="6">
        <v>547.99474999999995</v>
      </c>
      <c r="L639" s="6">
        <v>716.34844444444445</v>
      </c>
      <c r="M639" s="1" t="s">
        <v>46</v>
      </c>
      <c r="N639" s="1" t="s">
        <v>40</v>
      </c>
      <c r="O639" s="6">
        <v>0</v>
      </c>
      <c r="P639" s="6">
        <v>0</v>
      </c>
      <c r="Q639" s="6">
        <v>292.5191111111111</v>
      </c>
      <c r="R639" s="6">
        <v>220.66666666666666</v>
      </c>
      <c r="S639" s="6">
        <v>0</v>
      </c>
      <c r="T639" s="6">
        <v>0</v>
      </c>
      <c r="U639" s="6">
        <v>0</v>
      </c>
      <c r="V639" s="6">
        <v>0</v>
      </c>
      <c r="W639" s="6">
        <v>99.333333333333329</v>
      </c>
      <c r="X639" s="6">
        <v>0</v>
      </c>
      <c r="Y639" s="6">
        <v>0</v>
      </c>
      <c r="Z639" s="6">
        <v>209.23802184944307</v>
      </c>
      <c r="AA639" s="1">
        <v>48</v>
      </c>
      <c r="AB639" s="6">
        <v>6.1463668098400266</v>
      </c>
      <c r="AC639" s="1" t="s">
        <v>41</v>
      </c>
      <c r="AD639" s="1" t="s">
        <v>71</v>
      </c>
      <c r="AE639" s="1" t="s">
        <v>43</v>
      </c>
      <c r="AF639" s="1" t="s">
        <v>54</v>
      </c>
      <c r="AG639" s="7">
        <v>0</v>
      </c>
      <c r="AH639" s="8">
        <v>0.17622412741184229</v>
      </c>
      <c r="AI639" s="9">
        <v>394.92926025390619</v>
      </c>
      <c r="AJ639" s="10">
        <v>0.1131280987245004</v>
      </c>
    </row>
    <row r="640" spans="1:36" x14ac:dyDescent="0.35">
      <c r="A640" s="1">
        <v>639</v>
      </c>
      <c r="B640" s="1">
        <v>42</v>
      </c>
      <c r="C640" s="1" t="s">
        <v>50</v>
      </c>
      <c r="D640" s="1" t="s">
        <v>55</v>
      </c>
      <c r="E640" s="1">
        <v>1</v>
      </c>
      <c r="F640" s="1">
        <v>1</v>
      </c>
      <c r="G640" s="1">
        <v>1</v>
      </c>
      <c r="H640" s="1">
        <v>2</v>
      </c>
      <c r="I640" s="1" t="s">
        <v>37</v>
      </c>
      <c r="J640" s="1" t="s">
        <v>63</v>
      </c>
      <c r="K640" s="6">
        <v>443.18700000000001</v>
      </c>
      <c r="L640" s="6">
        <v>453.54555555555555</v>
      </c>
      <c r="M640" s="1" t="s">
        <v>46</v>
      </c>
      <c r="N640" s="1" t="s">
        <v>40</v>
      </c>
      <c r="O640" s="6">
        <v>0</v>
      </c>
      <c r="P640" s="6">
        <v>1288.8888888888889</v>
      </c>
      <c r="Q640" s="6">
        <v>207.31333333333333</v>
      </c>
      <c r="R640" s="6">
        <v>0</v>
      </c>
      <c r="S640" s="6">
        <v>0</v>
      </c>
      <c r="T640" s="6">
        <v>0</v>
      </c>
      <c r="U640" s="6">
        <v>44.444444444444443</v>
      </c>
      <c r="V640" s="6">
        <v>0</v>
      </c>
      <c r="W640" s="6">
        <v>204.44444444444446</v>
      </c>
      <c r="X640" s="6">
        <v>0</v>
      </c>
      <c r="Y640" s="6">
        <v>0</v>
      </c>
      <c r="Z640" s="6">
        <v>296.61898405350627</v>
      </c>
      <c r="AA640" s="1">
        <v>36</v>
      </c>
      <c r="AB640" s="6">
        <v>10.723486834964167</v>
      </c>
      <c r="AC640" s="1" t="s">
        <v>41</v>
      </c>
      <c r="AD640" s="1" t="s">
        <v>49</v>
      </c>
      <c r="AE640" s="1" t="s">
        <v>43</v>
      </c>
      <c r="AF640" s="1" t="s">
        <v>58</v>
      </c>
      <c r="AG640" s="7">
        <v>0</v>
      </c>
      <c r="AH640" s="8">
        <v>0.19621285796165469</v>
      </c>
      <c r="AI640" s="9">
        <v>389.30657958984381</v>
      </c>
      <c r="AJ640" s="10">
        <v>8.9435542626848205E-2</v>
      </c>
    </row>
    <row r="641" spans="1:36" x14ac:dyDescent="0.35">
      <c r="A641" s="1">
        <v>640</v>
      </c>
      <c r="B641" s="1">
        <v>31</v>
      </c>
      <c r="C641" s="1" t="s">
        <v>35</v>
      </c>
      <c r="D641" s="1" t="s">
        <v>51</v>
      </c>
      <c r="E641" s="1">
        <v>1</v>
      </c>
      <c r="F641" s="1">
        <v>1</v>
      </c>
      <c r="G641" s="1">
        <v>1</v>
      </c>
      <c r="H641" s="1">
        <v>5</v>
      </c>
      <c r="I641" s="1" t="s">
        <v>62</v>
      </c>
      <c r="J641" s="1" t="s">
        <v>56</v>
      </c>
      <c r="K641" s="6">
        <v>541.02824999999996</v>
      </c>
      <c r="L641" s="6">
        <v>706.21555555555551</v>
      </c>
      <c r="M641" s="1" t="s">
        <v>46</v>
      </c>
      <c r="N641" s="1" t="s">
        <v>66</v>
      </c>
      <c r="O641" s="6">
        <v>0</v>
      </c>
      <c r="P641" s="6">
        <v>0</v>
      </c>
      <c r="Q641" s="6">
        <v>93.843111111111114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251.69757334680369</v>
      </c>
      <c r="AA641" s="1">
        <v>48</v>
      </c>
      <c r="AB641" s="6">
        <v>7.3936161184377385</v>
      </c>
      <c r="AC641" s="1" t="s">
        <v>41</v>
      </c>
      <c r="AD641" s="1" t="s">
        <v>53</v>
      </c>
      <c r="AE641" s="1" t="s">
        <v>43</v>
      </c>
      <c r="AF641" s="1" t="s">
        <v>44</v>
      </c>
      <c r="AG641" s="7">
        <v>1</v>
      </c>
      <c r="AH641" s="8">
        <v>0.14562366902828219</v>
      </c>
      <c r="AI641" s="9">
        <v>505.91497802734381</v>
      </c>
      <c r="AJ641" s="10">
        <v>0.10639518199762101</v>
      </c>
    </row>
    <row r="642" spans="1:36" x14ac:dyDescent="0.35">
      <c r="A642" s="1">
        <v>641</v>
      </c>
      <c r="B642" s="1">
        <v>36</v>
      </c>
      <c r="C642" s="1" t="s">
        <v>35</v>
      </c>
      <c r="D642" s="1" t="s">
        <v>51</v>
      </c>
      <c r="E642" s="1">
        <v>1</v>
      </c>
      <c r="F642" s="1">
        <v>1</v>
      </c>
      <c r="G642" s="1">
        <v>1</v>
      </c>
      <c r="H642" s="1">
        <v>3</v>
      </c>
      <c r="I642" s="1" t="s">
        <v>57</v>
      </c>
      <c r="J642" s="1" t="s">
        <v>38</v>
      </c>
      <c r="K642" s="6">
        <v>1444.67625</v>
      </c>
      <c r="L642" s="6">
        <v>1521.5346666666667</v>
      </c>
      <c r="M642" s="1" t="s">
        <v>46</v>
      </c>
      <c r="N642" s="1" t="s">
        <v>40</v>
      </c>
      <c r="O642" s="6">
        <v>0</v>
      </c>
      <c r="P642" s="6">
        <v>2888.8888888888887</v>
      </c>
      <c r="Q642" s="6">
        <v>191.57444444444445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18.666666666666668</v>
      </c>
      <c r="X642" s="6">
        <v>0</v>
      </c>
      <c r="Y642" s="6">
        <v>0</v>
      </c>
      <c r="Z642" s="6">
        <v>1172.3208569536084</v>
      </c>
      <c r="AA642" s="1">
        <v>36</v>
      </c>
      <c r="AB642" s="6">
        <v>42.382207315591835</v>
      </c>
      <c r="AC642" s="1" t="s">
        <v>48</v>
      </c>
      <c r="AD642" s="1" t="s">
        <v>49</v>
      </c>
      <c r="AE642" s="1" t="s">
        <v>43</v>
      </c>
      <c r="AF642" s="1" t="s">
        <v>44</v>
      </c>
      <c r="AG642" s="7">
        <v>1</v>
      </c>
      <c r="AH642" s="8">
        <v>2.777423337101936E-2</v>
      </c>
      <c r="AI642" s="9">
        <v>609.0164794921875</v>
      </c>
      <c r="AJ642" s="10">
        <v>0.13048779248028969</v>
      </c>
    </row>
    <row r="643" spans="1:36" x14ac:dyDescent="0.35">
      <c r="A643" s="1">
        <v>642</v>
      </c>
      <c r="B643" s="1">
        <v>32</v>
      </c>
      <c r="C643" s="1" t="s">
        <v>50</v>
      </c>
      <c r="D643" s="1" t="s">
        <v>36</v>
      </c>
      <c r="E643" s="1">
        <v>1</v>
      </c>
      <c r="F643" s="1">
        <v>1</v>
      </c>
      <c r="G643" s="1">
        <v>1</v>
      </c>
      <c r="H643" s="1">
        <v>2</v>
      </c>
      <c r="I643" s="1" t="s">
        <v>62</v>
      </c>
      <c r="J643" s="1" t="s">
        <v>56</v>
      </c>
      <c r="K643" s="6">
        <v>647.75924999999995</v>
      </c>
      <c r="L643" s="6">
        <v>838.50155555555557</v>
      </c>
      <c r="M643" s="1" t="s">
        <v>64</v>
      </c>
      <c r="N643" s="1" t="s">
        <v>40</v>
      </c>
      <c r="O643" s="6">
        <v>0</v>
      </c>
      <c r="P643" s="6">
        <v>777.77777777777783</v>
      </c>
      <c r="Q643" s="6">
        <v>140.70577777777777</v>
      </c>
      <c r="R643" s="6">
        <v>0</v>
      </c>
      <c r="S643" s="6">
        <v>0</v>
      </c>
      <c r="T643" s="6">
        <v>0</v>
      </c>
      <c r="U643" s="6">
        <v>22.222222222222221</v>
      </c>
      <c r="V643" s="6">
        <v>0</v>
      </c>
      <c r="W643" s="6">
        <v>0</v>
      </c>
      <c r="X643" s="6">
        <v>0</v>
      </c>
      <c r="Y643" s="6">
        <v>0</v>
      </c>
      <c r="Z643" s="6">
        <v>194.37589597987213</v>
      </c>
      <c r="AA643" s="1">
        <v>36</v>
      </c>
      <c r="AB643" s="6">
        <v>7.027154274112565</v>
      </c>
      <c r="AC643" s="1" t="s">
        <v>48</v>
      </c>
      <c r="AD643" s="1" t="s">
        <v>49</v>
      </c>
      <c r="AE643" s="1" t="s">
        <v>43</v>
      </c>
      <c r="AF643" s="1" t="s">
        <v>44</v>
      </c>
      <c r="AG643" s="7">
        <v>1</v>
      </c>
      <c r="AH643" s="8">
        <v>0.17080667614936829</v>
      </c>
      <c r="AI643" s="9">
        <v>376.94036865234381</v>
      </c>
      <c r="AJ643" s="10">
        <v>0.10905290541795171</v>
      </c>
    </row>
    <row r="644" spans="1:36" x14ac:dyDescent="0.35">
      <c r="A644" s="1">
        <v>643</v>
      </c>
      <c r="B644" s="1">
        <v>60</v>
      </c>
      <c r="C644" s="1" t="s">
        <v>35</v>
      </c>
      <c r="D644" s="1" t="s">
        <v>51</v>
      </c>
      <c r="E644" s="1">
        <v>4</v>
      </c>
      <c r="F644" s="1">
        <v>2</v>
      </c>
      <c r="G644" s="1">
        <v>2</v>
      </c>
      <c r="H644" s="1">
        <v>5</v>
      </c>
      <c r="I644" s="1" t="s">
        <v>38</v>
      </c>
      <c r="J644" s="1" t="s">
        <v>56</v>
      </c>
      <c r="K644" s="6">
        <v>2055.5925000000002</v>
      </c>
      <c r="L644" s="6">
        <v>2578.7264444444445</v>
      </c>
      <c r="M644" s="1" t="s">
        <v>46</v>
      </c>
      <c r="N644" s="1" t="s">
        <v>47</v>
      </c>
      <c r="O644" s="6">
        <v>0</v>
      </c>
      <c r="P644" s="6">
        <v>0</v>
      </c>
      <c r="Q644" s="6">
        <v>382.71022222222223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75.333333333333329</v>
      </c>
      <c r="X644" s="6">
        <v>0</v>
      </c>
      <c r="Y644" s="6">
        <v>0</v>
      </c>
      <c r="Z644" s="6">
        <v>1266.0980918582152</v>
      </c>
      <c r="AA644" s="1">
        <v>36</v>
      </c>
      <c r="AB644" s="6">
        <v>45.772479004127767</v>
      </c>
      <c r="AC644" s="1" t="s">
        <v>48</v>
      </c>
      <c r="AD644" s="1" t="s">
        <v>49</v>
      </c>
      <c r="AE644" s="1" t="s">
        <v>52</v>
      </c>
      <c r="AF644" s="1" t="s">
        <v>44</v>
      </c>
      <c r="AG644" s="7">
        <v>1</v>
      </c>
      <c r="AH644" s="8">
        <v>8.4245176985859871E-3</v>
      </c>
      <c r="AI644" s="9">
        <v>853.67718505859375</v>
      </c>
      <c r="AJ644" s="10">
        <v>8.8774970210987666E-2</v>
      </c>
    </row>
    <row r="645" spans="1:36" x14ac:dyDescent="0.35">
      <c r="A645" s="1">
        <v>644</v>
      </c>
      <c r="B645" s="1">
        <v>73</v>
      </c>
      <c r="C645" s="1" t="s">
        <v>35</v>
      </c>
      <c r="D645" s="1" t="s">
        <v>36</v>
      </c>
      <c r="E645" s="1">
        <v>0</v>
      </c>
      <c r="F645" s="1">
        <v>0</v>
      </c>
      <c r="G645" s="1">
        <v>0</v>
      </c>
      <c r="H645" s="1">
        <v>6</v>
      </c>
      <c r="I645" s="1" t="s">
        <v>37</v>
      </c>
      <c r="J645" s="1" t="s">
        <v>63</v>
      </c>
      <c r="K645" s="6">
        <v>2712.8722499999999</v>
      </c>
      <c r="L645" s="6">
        <v>2565.5300000000002</v>
      </c>
      <c r="M645" s="1" t="s">
        <v>46</v>
      </c>
      <c r="N645" s="1" t="s">
        <v>40</v>
      </c>
      <c r="O645" s="6">
        <v>0</v>
      </c>
      <c r="P645" s="6">
        <v>0</v>
      </c>
      <c r="Q645" s="6">
        <v>782.17466666666667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181.33333333333334</v>
      </c>
      <c r="X645" s="6">
        <v>0</v>
      </c>
      <c r="Y645" s="6">
        <v>0</v>
      </c>
      <c r="Z645" s="6">
        <v>2348.6982563107076</v>
      </c>
      <c r="AA645" s="1">
        <v>24</v>
      </c>
      <c r="AB645" s="6">
        <v>117.25665124366311</v>
      </c>
      <c r="AC645" s="1" t="s">
        <v>48</v>
      </c>
      <c r="AD645" s="1" t="s">
        <v>73</v>
      </c>
      <c r="AE645" s="1" t="s">
        <v>43</v>
      </c>
      <c r="AF645" s="1" t="s">
        <v>44</v>
      </c>
      <c r="AG645" s="7">
        <v>1</v>
      </c>
      <c r="AH645" s="8">
        <v>1.2290944578126071E-3</v>
      </c>
      <c r="AI645" s="9">
        <v>1034.311401367188</v>
      </c>
      <c r="AJ645" s="10">
        <v>3.4148363969842013E-2</v>
      </c>
    </row>
    <row r="646" spans="1:36" x14ac:dyDescent="0.35">
      <c r="A646" s="1">
        <v>645</v>
      </c>
      <c r="B646" s="1">
        <v>27</v>
      </c>
      <c r="C646" s="1" t="s">
        <v>50</v>
      </c>
      <c r="D646" s="1" t="s">
        <v>51</v>
      </c>
      <c r="E646" s="1">
        <v>1</v>
      </c>
      <c r="F646" s="1">
        <v>3</v>
      </c>
      <c r="G646" s="1">
        <v>3</v>
      </c>
      <c r="H646" s="1">
        <v>3</v>
      </c>
      <c r="I646" s="1" t="s">
        <v>45</v>
      </c>
      <c r="J646" s="1" t="s">
        <v>56</v>
      </c>
      <c r="K646" s="6">
        <v>69.536500000000004</v>
      </c>
      <c r="L646" s="6">
        <v>43.926666666666669</v>
      </c>
      <c r="M646" s="1" t="s">
        <v>39</v>
      </c>
      <c r="N646" s="1" t="s">
        <v>47</v>
      </c>
      <c r="O646" s="6">
        <v>0</v>
      </c>
      <c r="P646" s="6">
        <v>666.66666666666663</v>
      </c>
      <c r="Q646" s="6">
        <v>6.314222222222222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12.222222222222221</v>
      </c>
      <c r="X646" s="6">
        <v>0</v>
      </c>
      <c r="Y646" s="6">
        <v>0</v>
      </c>
      <c r="Z646" s="6">
        <v>70.824500166779771</v>
      </c>
      <c r="AA646" s="1">
        <v>48</v>
      </c>
      <c r="AB646" s="6">
        <v>2.0804696646474405</v>
      </c>
      <c r="AC646" s="1" t="s">
        <v>41</v>
      </c>
      <c r="AD646" s="1" t="s">
        <v>70</v>
      </c>
      <c r="AE646" s="1" t="s">
        <v>43</v>
      </c>
      <c r="AF646" s="1" t="s">
        <v>44</v>
      </c>
      <c r="AG646" s="7">
        <v>0</v>
      </c>
      <c r="AH646" s="8">
        <v>0.33200928568840032</v>
      </c>
      <c r="AI646" s="9">
        <v>365.87832641601563</v>
      </c>
      <c r="AJ646" s="10">
        <v>5.7135114035449047E-2</v>
      </c>
    </row>
    <row r="647" spans="1:36" x14ac:dyDescent="0.35">
      <c r="A647" s="1">
        <v>646</v>
      </c>
      <c r="B647" s="1">
        <v>40</v>
      </c>
      <c r="C647" s="1" t="s">
        <v>60</v>
      </c>
      <c r="D647" s="1" t="s">
        <v>59</v>
      </c>
      <c r="E647" s="1">
        <v>0</v>
      </c>
      <c r="F647" s="1">
        <v>0</v>
      </c>
      <c r="G647" s="1">
        <v>0</v>
      </c>
      <c r="H647" s="1">
        <v>2</v>
      </c>
      <c r="I647" s="1" t="s">
        <v>62</v>
      </c>
      <c r="J647" s="1" t="s">
        <v>56</v>
      </c>
      <c r="K647" s="6">
        <v>543.68550000000005</v>
      </c>
      <c r="L647" s="6">
        <v>620.12577777777778</v>
      </c>
      <c r="M647" s="1" t="s">
        <v>46</v>
      </c>
      <c r="N647" s="1" t="s">
        <v>47</v>
      </c>
      <c r="O647" s="6">
        <v>0</v>
      </c>
      <c r="P647" s="6">
        <v>0</v>
      </c>
      <c r="Q647" s="6">
        <v>5.5206666666666671</v>
      </c>
      <c r="R647" s="6">
        <v>133.33333333333334</v>
      </c>
      <c r="S647" s="6">
        <v>0</v>
      </c>
      <c r="T647" s="6">
        <v>0</v>
      </c>
      <c r="U647" s="6">
        <v>0</v>
      </c>
      <c r="V647" s="6">
        <v>0</v>
      </c>
      <c r="W647" s="6">
        <v>168.22222222222223</v>
      </c>
      <c r="X647" s="6">
        <v>0</v>
      </c>
      <c r="Y647" s="6">
        <v>0</v>
      </c>
      <c r="Z647" s="6">
        <v>293.33646839400899</v>
      </c>
      <c r="AA647" s="1">
        <v>36</v>
      </c>
      <c r="AB647" s="6">
        <v>10.604816030489181</v>
      </c>
      <c r="AC647" s="1" t="s">
        <v>48</v>
      </c>
      <c r="AD647" s="1" t="s">
        <v>70</v>
      </c>
      <c r="AE647" s="1" t="s">
        <v>52</v>
      </c>
      <c r="AF647" s="1" t="s">
        <v>44</v>
      </c>
      <c r="AG647" s="7">
        <v>0</v>
      </c>
      <c r="AH647" s="8">
        <v>0.1677548289299011</v>
      </c>
      <c r="AI647" s="9">
        <v>383.32705688476563</v>
      </c>
      <c r="AJ647" s="10">
        <v>0.72752722658786773</v>
      </c>
    </row>
    <row r="648" spans="1:36" x14ac:dyDescent="0.35">
      <c r="A648" s="1">
        <v>647</v>
      </c>
      <c r="B648" s="1">
        <v>43</v>
      </c>
      <c r="C648" s="1" t="s">
        <v>35</v>
      </c>
      <c r="D648" s="1" t="s">
        <v>55</v>
      </c>
      <c r="E648" s="1">
        <v>0</v>
      </c>
      <c r="F648" s="1">
        <v>0</v>
      </c>
      <c r="G648" s="1">
        <v>0</v>
      </c>
      <c r="H648" s="1">
        <v>3</v>
      </c>
      <c r="I648" s="1" t="s">
        <v>62</v>
      </c>
      <c r="J648" s="1" t="s">
        <v>56</v>
      </c>
      <c r="K648" s="6">
        <v>604.47625000000005</v>
      </c>
      <c r="L648" s="6">
        <v>398.14644444444446</v>
      </c>
      <c r="M648" s="1" t="s">
        <v>46</v>
      </c>
      <c r="N648" s="1" t="s">
        <v>47</v>
      </c>
      <c r="O648" s="6">
        <v>0</v>
      </c>
      <c r="P648" s="6">
        <v>2222.2222222222222</v>
      </c>
      <c r="Q648" s="6">
        <v>318.03800000000001</v>
      </c>
      <c r="R648" s="6">
        <v>0</v>
      </c>
      <c r="S648" s="6">
        <v>0</v>
      </c>
      <c r="T648" s="6">
        <v>0</v>
      </c>
      <c r="U648" s="6">
        <v>106.66666666666667</v>
      </c>
      <c r="V648" s="6">
        <v>0</v>
      </c>
      <c r="W648" s="6">
        <v>30.222222222222221</v>
      </c>
      <c r="X648" s="6">
        <v>0</v>
      </c>
      <c r="Y648" s="6">
        <v>0</v>
      </c>
      <c r="Z648" s="6">
        <v>571.01300283728904</v>
      </c>
      <c r="AA648" s="1">
        <v>36</v>
      </c>
      <c r="AB648" s="6">
        <v>20.643487934725275</v>
      </c>
      <c r="AC648" s="1" t="s">
        <v>41</v>
      </c>
      <c r="AD648" s="1" t="s">
        <v>42</v>
      </c>
      <c r="AE648" s="1" t="s">
        <v>65</v>
      </c>
      <c r="AF648" s="1" t="s">
        <v>44</v>
      </c>
      <c r="AG648" s="7">
        <v>0</v>
      </c>
      <c r="AH648" s="8">
        <v>0.12654200196266169</v>
      </c>
      <c r="AI648" s="9">
        <v>455.8388671875</v>
      </c>
      <c r="AJ648" s="10">
        <v>0.23184384985793319</v>
      </c>
    </row>
    <row r="649" spans="1:36" x14ac:dyDescent="0.35">
      <c r="A649" s="1">
        <v>648</v>
      </c>
      <c r="B649" s="1">
        <v>21</v>
      </c>
      <c r="C649" s="1" t="s">
        <v>60</v>
      </c>
      <c r="D649" s="1" t="s">
        <v>36</v>
      </c>
      <c r="E649" s="1">
        <v>0</v>
      </c>
      <c r="F649" s="1">
        <v>0</v>
      </c>
      <c r="G649" s="1">
        <v>0</v>
      </c>
      <c r="H649" s="1">
        <v>3</v>
      </c>
      <c r="I649" s="1" t="s">
        <v>37</v>
      </c>
      <c r="J649" s="1" t="s">
        <v>38</v>
      </c>
      <c r="K649" s="6">
        <v>801.41975000000002</v>
      </c>
      <c r="L649" s="6">
        <v>970.07555555555552</v>
      </c>
      <c r="M649" s="1" t="s">
        <v>64</v>
      </c>
      <c r="N649" s="1" t="s">
        <v>40</v>
      </c>
      <c r="O649" s="6">
        <v>0</v>
      </c>
      <c r="P649" s="6">
        <v>0</v>
      </c>
      <c r="Q649" s="6">
        <v>384.1757777777778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204.44444444444446</v>
      </c>
      <c r="X649" s="6">
        <v>0</v>
      </c>
      <c r="Y649" s="6">
        <v>0</v>
      </c>
      <c r="Z649" s="6">
        <v>298.87848877258642</v>
      </c>
      <c r="AA649" s="1">
        <v>3</v>
      </c>
      <c r="AB649" s="6">
        <v>102.62978021728242</v>
      </c>
      <c r="AC649" s="1" t="s">
        <v>48</v>
      </c>
      <c r="AD649" s="1" t="s">
        <v>53</v>
      </c>
      <c r="AE649" s="1" t="s">
        <v>43</v>
      </c>
      <c r="AF649" s="1" t="s">
        <v>44</v>
      </c>
      <c r="AG649" s="7">
        <v>1</v>
      </c>
      <c r="AH649" s="8">
        <v>0.12201791256666179</v>
      </c>
      <c r="AI649" s="9">
        <v>327.29550170898438</v>
      </c>
      <c r="AJ649" s="10">
        <v>1.9751389658469402E-2</v>
      </c>
    </row>
    <row r="650" spans="1:36" x14ac:dyDescent="0.35">
      <c r="A650" s="1">
        <v>649</v>
      </c>
      <c r="B650" s="1">
        <v>22</v>
      </c>
      <c r="C650" s="1" t="s">
        <v>50</v>
      </c>
      <c r="D650" s="1" t="s">
        <v>51</v>
      </c>
      <c r="E650" s="1">
        <v>0</v>
      </c>
      <c r="F650" s="1">
        <v>2</v>
      </c>
      <c r="G650" s="1">
        <v>2</v>
      </c>
      <c r="H650" s="1">
        <v>2</v>
      </c>
      <c r="I650" s="1" t="s">
        <v>57</v>
      </c>
      <c r="J650" s="1" t="s">
        <v>56</v>
      </c>
      <c r="K650" s="6">
        <v>841.0575</v>
      </c>
      <c r="L650" s="6">
        <v>452.70622222222221</v>
      </c>
      <c r="M650" s="1" t="s">
        <v>46</v>
      </c>
      <c r="N650" s="1" t="s">
        <v>66</v>
      </c>
      <c r="O650" s="6">
        <v>0</v>
      </c>
      <c r="P650" s="6">
        <v>0</v>
      </c>
      <c r="Q650" s="6">
        <v>176.05022222222223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34.888888888888886</v>
      </c>
      <c r="X650" s="6">
        <v>0</v>
      </c>
      <c r="Y650" s="6">
        <v>0</v>
      </c>
      <c r="Z650" s="6">
        <v>847.19777722218578</v>
      </c>
      <c r="AA650" s="1">
        <v>3</v>
      </c>
      <c r="AB650" s="6">
        <v>290.9132806243569</v>
      </c>
      <c r="AC650" s="1" t="s">
        <v>41</v>
      </c>
      <c r="AD650" s="1" t="s">
        <v>53</v>
      </c>
      <c r="AE650" s="1" t="s">
        <v>43</v>
      </c>
      <c r="AF650" s="1" t="s">
        <v>44</v>
      </c>
      <c r="AG650" s="7">
        <v>1</v>
      </c>
      <c r="AH650" s="8">
        <v>6.5559454262256622E-2</v>
      </c>
      <c r="AI650" s="9">
        <v>423.85556030273438</v>
      </c>
      <c r="AJ650" s="10">
        <v>0.41535943444190299</v>
      </c>
    </row>
    <row r="651" spans="1:36" x14ac:dyDescent="0.35">
      <c r="A651" s="1">
        <v>650</v>
      </c>
      <c r="B651" s="1">
        <v>48</v>
      </c>
      <c r="C651" s="1" t="s">
        <v>60</v>
      </c>
      <c r="D651" s="1" t="s">
        <v>51</v>
      </c>
      <c r="E651" s="1">
        <v>2</v>
      </c>
      <c r="F651" s="1">
        <v>1</v>
      </c>
      <c r="G651" s="1">
        <v>1</v>
      </c>
      <c r="H651" s="1">
        <v>2</v>
      </c>
      <c r="I651" s="1" t="s">
        <v>67</v>
      </c>
      <c r="J651" s="1" t="s">
        <v>56</v>
      </c>
      <c r="K651" s="6">
        <v>148.34</v>
      </c>
      <c r="L651" s="6">
        <v>148.87777777777777</v>
      </c>
      <c r="M651" s="1" t="s">
        <v>46</v>
      </c>
      <c r="N651" s="1" t="s">
        <v>40</v>
      </c>
      <c r="O651" s="6">
        <v>0</v>
      </c>
      <c r="P651" s="6">
        <v>888.88888888888891</v>
      </c>
      <c r="Q651" s="6">
        <v>18.109555555555556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67.511227165169743</v>
      </c>
      <c r="AA651" s="1">
        <v>24</v>
      </c>
      <c r="AB651" s="6">
        <v>3.3704373890806014</v>
      </c>
      <c r="AC651" s="1" t="s">
        <v>48</v>
      </c>
      <c r="AD651" s="1" t="s">
        <v>53</v>
      </c>
      <c r="AE651" s="1" t="s">
        <v>43</v>
      </c>
      <c r="AF651" s="1" t="s">
        <v>44</v>
      </c>
      <c r="AG651" s="7">
        <v>0</v>
      </c>
      <c r="AH651" s="8">
        <v>0.3180789053440094</v>
      </c>
      <c r="AI651" s="9">
        <v>318.52597045898438</v>
      </c>
      <c r="AJ651" s="10">
        <v>0.13715875634592431</v>
      </c>
    </row>
    <row r="652" spans="1:36" x14ac:dyDescent="0.35">
      <c r="A652" s="1">
        <v>651</v>
      </c>
      <c r="B652" s="1">
        <v>37</v>
      </c>
      <c r="C652" s="1" t="s">
        <v>50</v>
      </c>
      <c r="D652" s="1" t="s">
        <v>36</v>
      </c>
      <c r="E652" s="1">
        <v>1</v>
      </c>
      <c r="F652" s="1">
        <v>2</v>
      </c>
      <c r="G652" s="1">
        <v>2</v>
      </c>
      <c r="H652" s="1">
        <v>2</v>
      </c>
      <c r="I652" s="1" t="s">
        <v>45</v>
      </c>
      <c r="J652" s="1" t="s">
        <v>56</v>
      </c>
      <c r="K652" s="6">
        <v>602.75675000000001</v>
      </c>
      <c r="L652" s="6">
        <v>512.2833333333333</v>
      </c>
      <c r="M652" s="1" t="s">
        <v>46</v>
      </c>
      <c r="N652" s="1" t="s">
        <v>66</v>
      </c>
      <c r="O652" s="6">
        <v>0</v>
      </c>
      <c r="P652" s="6">
        <v>0</v>
      </c>
      <c r="Q652" s="6">
        <v>197.77666666666667</v>
      </c>
      <c r="R652" s="6">
        <v>0</v>
      </c>
      <c r="S652" s="6">
        <v>0</v>
      </c>
      <c r="T652" s="6">
        <v>0</v>
      </c>
      <c r="U652" s="6">
        <v>258.88888888888891</v>
      </c>
      <c r="V652" s="6">
        <v>214.44444444444446</v>
      </c>
      <c r="W652" s="6">
        <v>26</v>
      </c>
      <c r="X652" s="6">
        <v>0</v>
      </c>
      <c r="Y652" s="6">
        <v>0</v>
      </c>
      <c r="Z652" s="6">
        <v>487.25486276110229</v>
      </c>
      <c r="AA652" s="1">
        <v>24</v>
      </c>
      <c r="AB652" s="6">
        <v>24.325761453624249</v>
      </c>
      <c r="AC652" s="1" t="s">
        <v>41</v>
      </c>
      <c r="AD652" s="1" t="s">
        <v>53</v>
      </c>
      <c r="AE652" s="1" t="s">
        <v>52</v>
      </c>
      <c r="AF652" s="1" t="s">
        <v>75</v>
      </c>
      <c r="AG652" s="7">
        <v>1</v>
      </c>
      <c r="AH652" s="8">
        <v>0.16282825171947479</v>
      </c>
      <c r="AI652" s="9">
        <v>382.55035400390619</v>
      </c>
      <c r="AJ652" s="10">
        <v>0.26971038523250068</v>
      </c>
    </row>
    <row r="653" spans="1:36" x14ac:dyDescent="0.35">
      <c r="A653" s="1">
        <v>652</v>
      </c>
      <c r="B653" s="1">
        <v>24</v>
      </c>
      <c r="C653" s="1" t="s">
        <v>35</v>
      </c>
      <c r="D653" s="1" t="s">
        <v>36</v>
      </c>
      <c r="E653" s="1">
        <v>2</v>
      </c>
      <c r="F653" s="1">
        <v>1</v>
      </c>
      <c r="G653" s="1">
        <v>1</v>
      </c>
      <c r="H653" s="1">
        <v>3</v>
      </c>
      <c r="I653" s="1" t="s">
        <v>45</v>
      </c>
      <c r="J653" s="1" t="s">
        <v>56</v>
      </c>
      <c r="K653" s="6">
        <v>607.20325000000003</v>
      </c>
      <c r="L653" s="6">
        <v>519.46844444444446</v>
      </c>
      <c r="M653" s="1" t="s">
        <v>46</v>
      </c>
      <c r="N653" s="1" t="s">
        <v>47</v>
      </c>
      <c r="O653" s="6">
        <v>0</v>
      </c>
      <c r="P653" s="6">
        <v>3777.7777777777778</v>
      </c>
      <c r="Q653" s="6">
        <v>46.617333333333335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18.444444444444443</v>
      </c>
      <c r="X653" s="6">
        <v>0</v>
      </c>
      <c r="Y653" s="6">
        <v>0</v>
      </c>
      <c r="Z653" s="6">
        <v>292.02949519604613</v>
      </c>
      <c r="AA653" s="1">
        <v>24</v>
      </c>
      <c r="AB653" s="6">
        <v>14.579310296271565</v>
      </c>
      <c r="AC653" s="1" t="s">
        <v>48</v>
      </c>
      <c r="AD653" s="1" t="s">
        <v>53</v>
      </c>
      <c r="AE653" s="1" t="s">
        <v>43</v>
      </c>
      <c r="AF653" s="1" t="s">
        <v>44</v>
      </c>
      <c r="AG653" s="7">
        <v>0</v>
      </c>
      <c r="AH653" s="8">
        <v>0.18737275898456571</v>
      </c>
      <c r="AI653" s="9">
        <v>359.32577514648438</v>
      </c>
      <c r="AJ653" s="10">
        <v>0.50812885394202911</v>
      </c>
    </row>
    <row r="654" spans="1:36" x14ac:dyDescent="0.35">
      <c r="A654" s="1">
        <v>653</v>
      </c>
      <c r="B654" s="1">
        <v>38</v>
      </c>
      <c r="C654" s="1" t="s">
        <v>60</v>
      </c>
      <c r="D654" s="1" t="s">
        <v>59</v>
      </c>
      <c r="E654" s="1">
        <v>2</v>
      </c>
      <c r="F654" s="1">
        <v>2</v>
      </c>
      <c r="G654" s="1">
        <v>2</v>
      </c>
      <c r="H654" s="1">
        <v>3</v>
      </c>
      <c r="I654" s="1" t="s">
        <v>61</v>
      </c>
      <c r="J654" s="1" t="s">
        <v>56</v>
      </c>
      <c r="K654" s="6">
        <v>396.61900000000003</v>
      </c>
      <c r="L654" s="6">
        <v>176.77577777777779</v>
      </c>
      <c r="M654" s="1" t="s">
        <v>46</v>
      </c>
      <c r="N654" s="1" t="s">
        <v>40</v>
      </c>
      <c r="O654" s="6">
        <v>0</v>
      </c>
      <c r="P654" s="6">
        <v>0</v>
      </c>
      <c r="Q654" s="6">
        <v>121.73377777777777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174.22222222222223</v>
      </c>
      <c r="X654" s="6">
        <v>0</v>
      </c>
      <c r="Y654" s="6">
        <v>0</v>
      </c>
      <c r="Z654" s="6">
        <v>458.9823583770347</v>
      </c>
      <c r="AA654" s="1">
        <v>36</v>
      </c>
      <c r="AB654" s="6">
        <v>16.593311764054491</v>
      </c>
      <c r="AC654" s="1" t="s">
        <v>48</v>
      </c>
      <c r="AD654" s="1" t="s">
        <v>49</v>
      </c>
      <c r="AE654" s="1" t="s">
        <v>65</v>
      </c>
      <c r="AF654" s="1" t="s">
        <v>58</v>
      </c>
      <c r="AG654" s="7">
        <v>0</v>
      </c>
      <c r="AH654" s="8">
        <v>0.1951828598976135</v>
      </c>
      <c r="AI654" s="9">
        <v>431.86392211914063</v>
      </c>
      <c r="AJ654" s="10">
        <v>7.5820559053379602E-2</v>
      </c>
    </row>
    <row r="655" spans="1:36" x14ac:dyDescent="0.35">
      <c r="A655" s="1">
        <v>654</v>
      </c>
      <c r="B655" s="1">
        <v>62</v>
      </c>
      <c r="C655" s="1" t="s">
        <v>60</v>
      </c>
      <c r="D655" s="1" t="s">
        <v>51</v>
      </c>
      <c r="E655" s="1">
        <v>0</v>
      </c>
      <c r="F655" s="1">
        <v>0</v>
      </c>
      <c r="G655" s="1">
        <v>0</v>
      </c>
      <c r="H655" s="1">
        <v>3</v>
      </c>
      <c r="I655" s="1" t="s">
        <v>67</v>
      </c>
      <c r="J655" s="1" t="s">
        <v>38</v>
      </c>
      <c r="K655" s="6">
        <v>1405.711</v>
      </c>
      <c r="L655" s="6">
        <v>1685.749111111111</v>
      </c>
      <c r="M655" s="1" t="s">
        <v>46</v>
      </c>
      <c r="N655" s="1" t="s">
        <v>47</v>
      </c>
      <c r="O655" s="6">
        <v>0</v>
      </c>
      <c r="P655" s="6">
        <v>0</v>
      </c>
      <c r="Q655" s="6">
        <v>615.71244444444449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30.222222222222221</v>
      </c>
      <c r="X655" s="6">
        <v>0</v>
      </c>
      <c r="Y655" s="6">
        <v>0</v>
      </c>
      <c r="Z655" s="6">
        <v>732.34401087647018</v>
      </c>
      <c r="AA655" s="1">
        <v>60</v>
      </c>
      <c r="AB655" s="6">
        <v>18.59672449186963</v>
      </c>
      <c r="AC655" s="1" t="s">
        <v>41</v>
      </c>
      <c r="AD655" s="1" t="s">
        <v>49</v>
      </c>
      <c r="AE655" s="1" t="s">
        <v>52</v>
      </c>
      <c r="AF655" s="1" t="s">
        <v>44</v>
      </c>
      <c r="AG655" s="7">
        <v>0</v>
      </c>
      <c r="AH655" s="8">
        <v>2.901072800159454E-2</v>
      </c>
      <c r="AI655" s="9">
        <v>694.9359130859375</v>
      </c>
      <c r="AJ655" s="10">
        <v>3.5937854478394787E-2</v>
      </c>
    </row>
    <row r="656" spans="1:36" x14ac:dyDescent="0.35">
      <c r="A656" s="1">
        <v>655</v>
      </c>
      <c r="B656" s="1">
        <v>34</v>
      </c>
      <c r="C656" s="1" t="s">
        <v>35</v>
      </c>
      <c r="D656" s="1" t="s">
        <v>74</v>
      </c>
      <c r="E656" s="1">
        <v>2</v>
      </c>
      <c r="F656" s="1">
        <v>1</v>
      </c>
      <c r="G656" s="1">
        <v>1</v>
      </c>
      <c r="H656" s="1">
        <v>2</v>
      </c>
      <c r="I656" s="1" t="s">
        <v>45</v>
      </c>
      <c r="J656" s="1" t="s">
        <v>63</v>
      </c>
      <c r="K656" s="6">
        <v>867.3075</v>
      </c>
      <c r="L656" s="6">
        <v>442.29888888888888</v>
      </c>
      <c r="M656" s="1" t="s">
        <v>46</v>
      </c>
      <c r="N656" s="1" t="s">
        <v>47</v>
      </c>
      <c r="O656" s="6">
        <v>0</v>
      </c>
      <c r="P656" s="6">
        <v>777.77777777777783</v>
      </c>
      <c r="Q656" s="6">
        <v>222.7991111111111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76</v>
      </c>
      <c r="X656" s="6">
        <v>0</v>
      </c>
      <c r="Y656" s="6">
        <v>0</v>
      </c>
      <c r="Z656" s="6">
        <v>1464.5095656046283</v>
      </c>
      <c r="AA656" s="1">
        <v>24</v>
      </c>
      <c r="AB656" s="6">
        <v>73.114324888566387</v>
      </c>
      <c r="AC656" s="1" t="s">
        <v>41</v>
      </c>
      <c r="AD656" s="1" t="s">
        <v>70</v>
      </c>
      <c r="AE656" s="1" t="s">
        <v>43</v>
      </c>
      <c r="AF656" s="1" t="s">
        <v>44</v>
      </c>
      <c r="AG656" s="7">
        <v>1</v>
      </c>
      <c r="AH656" s="8">
        <v>5.8173418045043952E-2</v>
      </c>
      <c r="AI656" s="9">
        <v>502.6302490234375</v>
      </c>
      <c r="AJ656" s="10">
        <v>0.32582724720046208</v>
      </c>
    </row>
    <row r="657" spans="1:36" x14ac:dyDescent="0.35">
      <c r="A657" s="1">
        <v>656</v>
      </c>
      <c r="B657" s="1">
        <v>54</v>
      </c>
      <c r="C657" s="1" t="s">
        <v>35</v>
      </c>
      <c r="D657" s="1" t="s">
        <v>36</v>
      </c>
      <c r="E657" s="1">
        <v>1</v>
      </c>
      <c r="F657" s="1">
        <v>1</v>
      </c>
      <c r="G657" s="1">
        <v>1</v>
      </c>
      <c r="H657" s="1">
        <v>3</v>
      </c>
      <c r="I657" s="1" t="s">
        <v>62</v>
      </c>
      <c r="J657" s="1" t="s">
        <v>56</v>
      </c>
      <c r="K657" s="6">
        <v>143.46575000000001</v>
      </c>
      <c r="L657" s="6">
        <v>121.60577777777777</v>
      </c>
      <c r="M657" s="1" t="s">
        <v>64</v>
      </c>
      <c r="N657" s="1" t="s">
        <v>66</v>
      </c>
      <c r="O657" s="6">
        <v>0</v>
      </c>
      <c r="P657" s="6">
        <v>0</v>
      </c>
      <c r="Q657" s="6">
        <v>49.94511111111111</v>
      </c>
      <c r="R657" s="6">
        <v>220.66666666666666</v>
      </c>
      <c r="S657" s="6">
        <v>0</v>
      </c>
      <c r="T657" s="6">
        <v>0</v>
      </c>
      <c r="U657" s="6">
        <v>0</v>
      </c>
      <c r="V657" s="6">
        <v>0</v>
      </c>
      <c r="W657" s="6">
        <v>13.111111111111111</v>
      </c>
      <c r="X657" s="6">
        <v>0</v>
      </c>
      <c r="Y657" s="6">
        <v>0</v>
      </c>
      <c r="Z657" s="6">
        <v>68.529263539969435</v>
      </c>
      <c r="AA657" s="1">
        <v>36</v>
      </c>
      <c r="AB657" s="6">
        <v>2.4774970412820592</v>
      </c>
      <c r="AC657" s="1" t="s">
        <v>41</v>
      </c>
      <c r="AD657" s="1" t="s">
        <v>49</v>
      </c>
      <c r="AE657" s="1" t="s">
        <v>43</v>
      </c>
      <c r="AF657" s="1" t="s">
        <v>44</v>
      </c>
      <c r="AG657" s="7">
        <v>0</v>
      </c>
      <c r="AH657" s="8">
        <v>0.27838951349258417</v>
      </c>
      <c r="AI657" s="9">
        <v>399.24978637695313</v>
      </c>
      <c r="AJ657" s="10">
        <v>0.1440015282674747</v>
      </c>
    </row>
    <row r="658" spans="1:36" x14ac:dyDescent="0.35">
      <c r="A658" s="1">
        <v>657</v>
      </c>
      <c r="B658" s="1">
        <v>22</v>
      </c>
      <c r="C658" s="1" t="s">
        <v>50</v>
      </c>
      <c r="D658" s="1" t="s">
        <v>51</v>
      </c>
      <c r="E658" s="1">
        <v>3</v>
      </c>
      <c r="F658" s="1">
        <v>1</v>
      </c>
      <c r="G658" s="1">
        <v>1</v>
      </c>
      <c r="H658" s="1">
        <v>2</v>
      </c>
      <c r="I658" s="1" t="s">
        <v>62</v>
      </c>
      <c r="J658" s="1" t="s">
        <v>38</v>
      </c>
      <c r="K658" s="6">
        <v>739.32050000000004</v>
      </c>
      <c r="L658" s="6">
        <v>629.14044444444448</v>
      </c>
      <c r="M658" s="1" t="s">
        <v>46</v>
      </c>
      <c r="N658" s="1" t="s">
        <v>66</v>
      </c>
      <c r="O658" s="6">
        <v>0</v>
      </c>
      <c r="P658" s="6">
        <v>5777.7777777777774</v>
      </c>
      <c r="Q658" s="6">
        <v>291.57333333333332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42.444444444444443</v>
      </c>
      <c r="X658" s="6">
        <v>0</v>
      </c>
      <c r="Y658" s="6">
        <v>0</v>
      </c>
      <c r="Z658" s="6">
        <v>360.93553073009332</v>
      </c>
      <c r="AA658" s="1">
        <v>48</v>
      </c>
      <c r="AB658" s="6">
        <v>10.60248107376831</v>
      </c>
      <c r="AC658" s="1" t="s">
        <v>78</v>
      </c>
      <c r="AD658" s="1" t="s">
        <v>53</v>
      </c>
      <c r="AE658" s="1" t="s">
        <v>52</v>
      </c>
      <c r="AF658" s="1" t="s">
        <v>75</v>
      </c>
      <c r="AG658" s="7">
        <v>1</v>
      </c>
      <c r="AH658" s="8">
        <v>0.1526230126619339</v>
      </c>
      <c r="AI658" s="9">
        <v>419.58270263671881</v>
      </c>
      <c r="AJ658" s="10">
        <v>2.9005792324435439E-2</v>
      </c>
    </row>
    <row r="659" spans="1:36" x14ac:dyDescent="0.35">
      <c r="A659" s="1">
        <v>658</v>
      </c>
      <c r="B659" s="1">
        <v>37</v>
      </c>
      <c r="C659" s="1" t="s">
        <v>35</v>
      </c>
      <c r="D659" s="1" t="s">
        <v>51</v>
      </c>
      <c r="E659" s="1">
        <v>0</v>
      </c>
      <c r="F659" s="1">
        <v>1</v>
      </c>
      <c r="G659" s="1">
        <v>1</v>
      </c>
      <c r="H659" s="1">
        <v>2</v>
      </c>
      <c r="I659" s="1" t="s">
        <v>67</v>
      </c>
      <c r="J659" s="1" t="s">
        <v>56</v>
      </c>
      <c r="K659" s="6">
        <v>737.34974999999997</v>
      </c>
      <c r="L659" s="6">
        <v>764.33533333333332</v>
      </c>
      <c r="M659" s="1" t="s">
        <v>46</v>
      </c>
      <c r="N659" s="1" t="s">
        <v>40</v>
      </c>
      <c r="O659" s="6">
        <v>0</v>
      </c>
      <c r="P659" s="6">
        <v>0</v>
      </c>
      <c r="Q659" s="6">
        <v>212.38244444444445</v>
      </c>
      <c r="R659" s="6">
        <v>0</v>
      </c>
      <c r="S659" s="6">
        <v>0</v>
      </c>
      <c r="T659" s="6">
        <v>0</v>
      </c>
      <c r="U659" s="6">
        <v>131.46666666666667</v>
      </c>
      <c r="V659" s="6">
        <v>22.222222222222221</v>
      </c>
      <c r="W659" s="6">
        <v>0</v>
      </c>
      <c r="X659" s="6">
        <v>0</v>
      </c>
      <c r="Y659" s="6">
        <v>0</v>
      </c>
      <c r="Z659" s="6">
        <v>299.55288037061615</v>
      </c>
      <c r="AA659" s="1">
        <v>36</v>
      </c>
      <c r="AB659" s="6">
        <v>10.829554215081695</v>
      </c>
      <c r="AC659" s="1" t="s">
        <v>41</v>
      </c>
      <c r="AD659" s="1" t="s">
        <v>53</v>
      </c>
      <c r="AE659" s="1" t="s">
        <v>52</v>
      </c>
      <c r="AF659" s="1" t="s">
        <v>44</v>
      </c>
      <c r="AG659" s="7">
        <v>0</v>
      </c>
      <c r="AH659" s="8">
        <v>0.14307448267936709</v>
      </c>
      <c r="AI659" s="9">
        <v>402.78176879882813</v>
      </c>
      <c r="AJ659" s="10">
        <v>7.3481269673280794E-2</v>
      </c>
    </row>
    <row r="660" spans="1:36" x14ac:dyDescent="0.35">
      <c r="A660" s="1">
        <v>659</v>
      </c>
      <c r="B660" s="1">
        <v>32</v>
      </c>
      <c r="C660" s="1" t="s">
        <v>35</v>
      </c>
      <c r="D660" s="1" t="s">
        <v>36</v>
      </c>
      <c r="E660" s="1">
        <v>3</v>
      </c>
      <c r="F660" s="1">
        <v>1</v>
      </c>
      <c r="G660" s="1">
        <v>1</v>
      </c>
      <c r="H660" s="1">
        <v>3</v>
      </c>
      <c r="I660" s="1" t="s">
        <v>57</v>
      </c>
      <c r="J660" s="1" t="s">
        <v>56</v>
      </c>
      <c r="K660" s="6">
        <v>532.43449999999996</v>
      </c>
      <c r="L660" s="6">
        <v>327.20511111111114</v>
      </c>
      <c r="M660" s="1" t="s">
        <v>46</v>
      </c>
      <c r="N660" s="1" t="s">
        <v>47</v>
      </c>
      <c r="O660" s="6">
        <v>0</v>
      </c>
      <c r="P660" s="6">
        <v>0</v>
      </c>
      <c r="Q660" s="6">
        <v>37.465555555555554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81.777777777777771</v>
      </c>
      <c r="X660" s="6">
        <v>0</v>
      </c>
      <c r="Y660" s="6">
        <v>0</v>
      </c>
      <c r="Z660" s="6">
        <v>620.76878895133575</v>
      </c>
      <c r="AA660" s="1">
        <v>36</v>
      </c>
      <c r="AB660" s="6">
        <v>22.442278794520774</v>
      </c>
      <c r="AC660" s="1" t="s">
        <v>41</v>
      </c>
      <c r="AD660" s="1" t="s">
        <v>53</v>
      </c>
      <c r="AE660" s="1" t="s">
        <v>52</v>
      </c>
      <c r="AF660" s="1" t="s">
        <v>44</v>
      </c>
      <c r="AG660" s="7">
        <v>1</v>
      </c>
      <c r="AH660" s="8">
        <v>0.15204183757305151</v>
      </c>
      <c r="AI660" s="9">
        <v>446.7225341796875</v>
      </c>
      <c r="AJ660" s="10">
        <v>5.123754457882968E-3</v>
      </c>
    </row>
    <row r="661" spans="1:36" x14ac:dyDescent="0.35">
      <c r="A661" s="1">
        <v>660</v>
      </c>
      <c r="B661" s="1">
        <v>22</v>
      </c>
      <c r="C661" s="1" t="s">
        <v>60</v>
      </c>
      <c r="D661" s="1" t="s">
        <v>51</v>
      </c>
      <c r="E661" s="1">
        <v>2</v>
      </c>
      <c r="F661" s="1">
        <v>4</v>
      </c>
      <c r="G661" s="1">
        <v>4</v>
      </c>
      <c r="H661" s="1">
        <v>3</v>
      </c>
      <c r="I661" s="1" t="s">
        <v>67</v>
      </c>
      <c r="J661" s="1" t="s">
        <v>63</v>
      </c>
      <c r="K661" s="6">
        <v>354.35199999999998</v>
      </c>
      <c r="L661" s="6">
        <v>357.81533333333334</v>
      </c>
      <c r="M661" s="1" t="s">
        <v>46</v>
      </c>
      <c r="N661" s="1" t="s">
        <v>40</v>
      </c>
      <c r="O661" s="6">
        <v>0</v>
      </c>
      <c r="P661" s="6">
        <v>0</v>
      </c>
      <c r="Q661" s="6">
        <v>132.84244444444445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774.66666666666663</v>
      </c>
      <c r="X661" s="6">
        <v>0</v>
      </c>
      <c r="Y661" s="6">
        <v>0</v>
      </c>
      <c r="Z661" s="6">
        <v>184.9415148661771</v>
      </c>
      <c r="AA661" s="1">
        <v>36</v>
      </c>
      <c r="AB661" s="6">
        <v>6.6860787964536783</v>
      </c>
      <c r="AC661" s="1" t="s">
        <v>48</v>
      </c>
      <c r="AD661" s="1" t="s">
        <v>53</v>
      </c>
      <c r="AE661" s="1" t="s">
        <v>43</v>
      </c>
      <c r="AF661" s="1" t="s">
        <v>54</v>
      </c>
      <c r="AG661" s="7">
        <v>0</v>
      </c>
      <c r="AH661" s="8">
        <v>0.2645319402217865</v>
      </c>
      <c r="AI661" s="9">
        <v>371.19403076171881</v>
      </c>
      <c r="AJ661" s="10">
        <v>7.8173624807700473E-2</v>
      </c>
    </row>
    <row r="662" spans="1:36" x14ac:dyDescent="0.35">
      <c r="A662" s="1">
        <v>661</v>
      </c>
      <c r="B662" s="1">
        <v>49</v>
      </c>
      <c r="C662" s="1" t="s">
        <v>50</v>
      </c>
      <c r="D662" s="1" t="s">
        <v>51</v>
      </c>
      <c r="E662" s="1">
        <v>0</v>
      </c>
      <c r="F662" s="1">
        <v>0</v>
      </c>
      <c r="G662" s="1">
        <v>0</v>
      </c>
      <c r="H662" s="1">
        <v>3</v>
      </c>
      <c r="I662" s="1" t="s">
        <v>57</v>
      </c>
      <c r="J662" s="1" t="s">
        <v>56</v>
      </c>
      <c r="K662" s="6">
        <v>402.99324999999999</v>
      </c>
      <c r="L662" s="6">
        <v>207.71133333333333</v>
      </c>
      <c r="M662" s="1" t="s">
        <v>46</v>
      </c>
      <c r="N662" s="1" t="s">
        <v>66</v>
      </c>
      <c r="O662" s="6">
        <v>0</v>
      </c>
      <c r="P662" s="6">
        <v>1950</v>
      </c>
      <c r="Q662" s="6">
        <v>125.40911111111112</v>
      </c>
      <c r="R662" s="6">
        <v>0</v>
      </c>
      <c r="S662" s="6">
        <v>0</v>
      </c>
      <c r="T662" s="6">
        <v>0</v>
      </c>
      <c r="U662" s="6">
        <v>400</v>
      </c>
      <c r="V662" s="6">
        <v>0</v>
      </c>
      <c r="W662" s="6">
        <v>112.44444444444444</v>
      </c>
      <c r="X662" s="6">
        <v>0</v>
      </c>
      <c r="Y662" s="6">
        <v>0</v>
      </c>
      <c r="Z662" s="6">
        <v>573.83874834231494</v>
      </c>
      <c r="AA662" s="1">
        <v>48</v>
      </c>
      <c r="AB662" s="6">
        <v>16.856513007703793</v>
      </c>
      <c r="AC662" s="1" t="s">
        <v>41</v>
      </c>
      <c r="AD662" s="1" t="s">
        <v>49</v>
      </c>
      <c r="AE662" s="1" t="s">
        <v>52</v>
      </c>
      <c r="AF662" s="1" t="s">
        <v>44</v>
      </c>
      <c r="AG662" s="7">
        <v>1</v>
      </c>
      <c r="AH662" s="8">
        <v>0.14473843574523931</v>
      </c>
      <c r="AI662" s="9">
        <v>486.41937255859381</v>
      </c>
      <c r="AJ662" s="10">
        <v>4.7760467052438332E-2</v>
      </c>
    </row>
    <row r="663" spans="1:36" x14ac:dyDescent="0.35">
      <c r="A663" s="1">
        <v>662</v>
      </c>
      <c r="B663" s="1">
        <v>47</v>
      </c>
      <c r="C663" s="1" t="s">
        <v>50</v>
      </c>
      <c r="D663" s="1" t="s">
        <v>51</v>
      </c>
      <c r="E663" s="1">
        <v>0</v>
      </c>
      <c r="F663" s="1">
        <v>2</v>
      </c>
      <c r="G663" s="1">
        <v>2</v>
      </c>
      <c r="H663" s="1">
        <v>2</v>
      </c>
      <c r="I663" s="1" t="s">
        <v>37</v>
      </c>
      <c r="J663" s="1" t="s">
        <v>63</v>
      </c>
      <c r="K663" s="6">
        <v>476.26974999999999</v>
      </c>
      <c r="L663" s="6">
        <v>625.10711111111107</v>
      </c>
      <c r="M663" s="1" t="s">
        <v>64</v>
      </c>
      <c r="N663" s="1" t="s">
        <v>47</v>
      </c>
      <c r="O663" s="6">
        <v>0</v>
      </c>
      <c r="P663" s="6">
        <v>0</v>
      </c>
      <c r="Q663" s="6">
        <v>204.84066666666666</v>
      </c>
      <c r="R663" s="6">
        <v>0</v>
      </c>
      <c r="S663" s="6">
        <v>0</v>
      </c>
      <c r="T663" s="6">
        <v>0</v>
      </c>
      <c r="U663" s="6">
        <v>22.222222222222221</v>
      </c>
      <c r="V663" s="6">
        <v>0</v>
      </c>
      <c r="W663" s="6">
        <v>127.33333333333333</v>
      </c>
      <c r="X663" s="6">
        <v>0</v>
      </c>
      <c r="Y663" s="6">
        <v>0</v>
      </c>
      <c r="Z663" s="6">
        <v>142.24078998546793</v>
      </c>
      <c r="AA663" s="1">
        <v>24</v>
      </c>
      <c r="AB663" s="6">
        <v>7.1012437034579765</v>
      </c>
      <c r="AC663" s="1" t="s">
        <v>48</v>
      </c>
      <c r="AD663" s="1" t="s">
        <v>49</v>
      </c>
      <c r="AE663" s="1" t="s">
        <v>43</v>
      </c>
      <c r="AF663" s="1" t="s">
        <v>84</v>
      </c>
      <c r="AG663" s="7">
        <v>0</v>
      </c>
      <c r="AH663" s="8">
        <v>0.21269714832305911</v>
      </c>
      <c r="AI663" s="9">
        <v>357.32736206054688</v>
      </c>
      <c r="AJ663" s="10">
        <v>0.2933560484143401</v>
      </c>
    </row>
    <row r="664" spans="1:36" x14ac:dyDescent="0.35">
      <c r="A664" s="1">
        <v>663</v>
      </c>
      <c r="B664" s="1">
        <v>49</v>
      </c>
      <c r="C664" s="1" t="s">
        <v>35</v>
      </c>
      <c r="D664" s="1" t="s">
        <v>59</v>
      </c>
      <c r="E664" s="1">
        <v>0</v>
      </c>
      <c r="F664" s="1">
        <v>1</v>
      </c>
      <c r="G664" s="1">
        <v>1</v>
      </c>
      <c r="H664" s="1">
        <v>2</v>
      </c>
      <c r="I664" s="1" t="s">
        <v>37</v>
      </c>
      <c r="J664" s="1" t="s">
        <v>56</v>
      </c>
      <c r="K664" s="6">
        <v>730.86900000000003</v>
      </c>
      <c r="L664" s="6">
        <v>864.47866666666664</v>
      </c>
      <c r="M664" s="1" t="s">
        <v>46</v>
      </c>
      <c r="N664" s="1" t="s">
        <v>47</v>
      </c>
      <c r="O664" s="6">
        <v>0</v>
      </c>
      <c r="P664" s="6">
        <v>5555.5555555555557</v>
      </c>
      <c r="Q664" s="6">
        <v>232.79488888888889</v>
      </c>
      <c r="R664" s="6">
        <v>0</v>
      </c>
      <c r="S664" s="6">
        <v>0</v>
      </c>
      <c r="T664" s="6">
        <v>0</v>
      </c>
      <c r="U664" s="6">
        <v>78.466666666666669</v>
      </c>
      <c r="V664" s="6">
        <v>0</v>
      </c>
      <c r="W664" s="6">
        <v>0</v>
      </c>
      <c r="X664" s="6">
        <v>0</v>
      </c>
      <c r="Y664" s="6">
        <v>0</v>
      </c>
      <c r="Z664" s="6">
        <v>241.94970048479601</v>
      </c>
      <c r="AA664" s="1">
        <v>36</v>
      </c>
      <c r="AB664" s="6">
        <v>8.7470612717229557</v>
      </c>
      <c r="AC664" s="1" t="s">
        <v>41</v>
      </c>
      <c r="AD664" s="1" t="s">
        <v>49</v>
      </c>
      <c r="AE664" s="1" t="s">
        <v>43</v>
      </c>
      <c r="AF664" s="1" t="s">
        <v>75</v>
      </c>
      <c r="AG664" s="7">
        <v>1</v>
      </c>
      <c r="AH664" s="8">
        <v>0.13745696842670441</v>
      </c>
      <c r="AI664" s="9">
        <v>431.46875</v>
      </c>
      <c r="AJ664" s="10">
        <v>1.4341766680753879E-2</v>
      </c>
    </row>
    <row r="665" spans="1:36" x14ac:dyDescent="0.35">
      <c r="A665" s="1">
        <v>664</v>
      </c>
      <c r="B665" s="1">
        <v>33</v>
      </c>
      <c r="C665" s="1" t="s">
        <v>35</v>
      </c>
      <c r="D665" s="1" t="s">
        <v>51</v>
      </c>
      <c r="E665" s="1">
        <v>3</v>
      </c>
      <c r="F665" s="1">
        <v>1</v>
      </c>
      <c r="G665" s="1">
        <v>1</v>
      </c>
      <c r="H665" s="1">
        <v>2</v>
      </c>
      <c r="I665" s="1" t="s">
        <v>62</v>
      </c>
      <c r="J665" s="1" t="s">
        <v>56</v>
      </c>
      <c r="K665" s="6">
        <v>89.8155</v>
      </c>
      <c r="L665" s="6">
        <v>88.838666666666668</v>
      </c>
      <c r="M665" s="1" t="s">
        <v>64</v>
      </c>
      <c r="N665" s="1" t="s">
        <v>40</v>
      </c>
      <c r="O665" s="6">
        <v>0</v>
      </c>
      <c r="P665" s="6">
        <v>0</v>
      </c>
      <c r="Q665" s="6">
        <v>35.937111111111108</v>
      </c>
      <c r="R665" s="6">
        <v>0</v>
      </c>
      <c r="S665" s="6">
        <v>0</v>
      </c>
      <c r="T665" s="6">
        <v>0</v>
      </c>
      <c r="U665" s="6">
        <v>355.55555555555554</v>
      </c>
      <c r="V665" s="6">
        <v>0</v>
      </c>
      <c r="W665" s="6">
        <v>43.777777777777779</v>
      </c>
      <c r="X665" s="6">
        <v>0</v>
      </c>
      <c r="Y665" s="6">
        <v>0</v>
      </c>
      <c r="Z665" s="6">
        <v>43.835023695145004</v>
      </c>
      <c r="AA665" s="1">
        <v>36</v>
      </c>
      <c r="AB665" s="6">
        <v>1.5847411149531689</v>
      </c>
      <c r="AC665" s="1" t="s">
        <v>48</v>
      </c>
      <c r="AD665" s="1" t="s">
        <v>49</v>
      </c>
      <c r="AE665" s="1" t="s">
        <v>43</v>
      </c>
      <c r="AF665" s="1" t="s">
        <v>44</v>
      </c>
      <c r="AG665" s="7">
        <v>0</v>
      </c>
      <c r="AH665" s="8">
        <v>0.34907630085945129</v>
      </c>
      <c r="AI665" s="9">
        <v>310.74462890625</v>
      </c>
      <c r="AJ665" s="10">
        <v>0.25600677858828119</v>
      </c>
    </row>
    <row r="666" spans="1:36" x14ac:dyDescent="0.35">
      <c r="A666" s="1">
        <v>665</v>
      </c>
      <c r="B666" s="1">
        <v>29</v>
      </c>
      <c r="C666" s="1" t="s">
        <v>35</v>
      </c>
      <c r="D666" s="1" t="s">
        <v>36</v>
      </c>
      <c r="E666" s="1">
        <v>1</v>
      </c>
      <c r="F666" s="1">
        <v>1</v>
      </c>
      <c r="G666" s="1">
        <v>1</v>
      </c>
      <c r="H666" s="1">
        <v>4</v>
      </c>
      <c r="I666" s="1" t="s">
        <v>61</v>
      </c>
      <c r="J666" s="1" t="s">
        <v>56</v>
      </c>
      <c r="K666" s="6">
        <v>759.04</v>
      </c>
      <c r="L666" s="6">
        <v>554.55399999999997</v>
      </c>
      <c r="M666" s="1" t="s">
        <v>46</v>
      </c>
      <c r="N666" s="1" t="s">
        <v>47</v>
      </c>
      <c r="O666" s="6">
        <v>0</v>
      </c>
      <c r="P666" s="6">
        <v>0</v>
      </c>
      <c r="Q666" s="6">
        <v>477.048</v>
      </c>
      <c r="R666" s="6">
        <v>0</v>
      </c>
      <c r="S666" s="6">
        <v>0</v>
      </c>
      <c r="T666" s="6">
        <v>1040</v>
      </c>
      <c r="U666" s="6">
        <v>0</v>
      </c>
      <c r="V666" s="6">
        <v>0</v>
      </c>
      <c r="W666" s="6">
        <v>774.66666666666663</v>
      </c>
      <c r="X666" s="6">
        <v>0</v>
      </c>
      <c r="Y666" s="6">
        <v>0</v>
      </c>
      <c r="Z666" s="6">
        <v>737.94957723109837</v>
      </c>
      <c r="AA666" s="1">
        <v>24</v>
      </c>
      <c r="AB666" s="6">
        <v>36.841469942041208</v>
      </c>
      <c r="AC666" s="1" t="s">
        <v>78</v>
      </c>
      <c r="AD666" s="1" t="s">
        <v>73</v>
      </c>
      <c r="AE666" s="1" t="s">
        <v>52</v>
      </c>
      <c r="AF666" s="1" t="s">
        <v>44</v>
      </c>
      <c r="AG666" s="7">
        <v>1</v>
      </c>
      <c r="AH666" s="8">
        <v>0.10237126797437671</v>
      </c>
      <c r="AI666" s="9">
        <v>463.97567749023438</v>
      </c>
      <c r="AJ666" s="10">
        <v>0.14958095756850651</v>
      </c>
    </row>
    <row r="667" spans="1:36" x14ac:dyDescent="0.35">
      <c r="A667" s="1">
        <v>666</v>
      </c>
      <c r="B667" s="1">
        <v>39</v>
      </c>
      <c r="C667" s="1" t="s">
        <v>60</v>
      </c>
      <c r="D667" s="1" t="s">
        <v>51</v>
      </c>
      <c r="E667" s="1">
        <v>2</v>
      </c>
      <c r="F667" s="1">
        <v>0</v>
      </c>
      <c r="G667" s="1">
        <v>0</v>
      </c>
      <c r="H667" s="1">
        <v>2</v>
      </c>
      <c r="I667" s="1" t="s">
        <v>57</v>
      </c>
      <c r="J667" s="1" t="s">
        <v>38</v>
      </c>
      <c r="K667" s="6">
        <v>365.35775000000001</v>
      </c>
      <c r="L667" s="6">
        <v>412.78622222222225</v>
      </c>
      <c r="M667" s="1" t="s">
        <v>46</v>
      </c>
      <c r="N667" s="1" t="s">
        <v>47</v>
      </c>
      <c r="O667" s="6">
        <v>0</v>
      </c>
      <c r="P667" s="6">
        <v>0</v>
      </c>
      <c r="Q667" s="6">
        <v>99.933999999999997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75.333333333333329</v>
      </c>
      <c r="X667" s="6">
        <v>0</v>
      </c>
      <c r="Y667" s="6">
        <v>0</v>
      </c>
      <c r="Z667" s="6">
        <v>195.51647868506467</v>
      </c>
      <c r="AA667" s="1">
        <v>24</v>
      </c>
      <c r="AB667" s="6">
        <v>9.7609846185924471</v>
      </c>
      <c r="AC667" s="1" t="s">
        <v>41</v>
      </c>
      <c r="AD667" s="1" t="s">
        <v>49</v>
      </c>
      <c r="AE667" s="1" t="s">
        <v>65</v>
      </c>
      <c r="AF667" s="1" t="s">
        <v>44</v>
      </c>
      <c r="AG667" s="7">
        <v>0</v>
      </c>
      <c r="AH667" s="8">
        <v>0.23906353116035459</v>
      </c>
      <c r="AI667" s="9">
        <v>325.83645629882813</v>
      </c>
      <c r="AJ667" s="10">
        <v>0.123175833211753</v>
      </c>
    </row>
    <row r="668" spans="1:36" x14ac:dyDescent="0.35">
      <c r="A668" s="1">
        <v>667</v>
      </c>
      <c r="B668" s="1">
        <v>52</v>
      </c>
      <c r="C668" s="1" t="s">
        <v>35</v>
      </c>
      <c r="D668" s="1" t="s">
        <v>59</v>
      </c>
      <c r="E668" s="1">
        <v>1</v>
      </c>
      <c r="F668" s="1">
        <v>3</v>
      </c>
      <c r="G668" s="1">
        <v>3</v>
      </c>
      <c r="H668" s="1">
        <v>2</v>
      </c>
      <c r="I668" s="1" t="s">
        <v>37</v>
      </c>
      <c r="J668" s="1" t="s">
        <v>38</v>
      </c>
      <c r="K668" s="6">
        <v>759.28049999999996</v>
      </c>
      <c r="L668" s="6">
        <v>385.56155555555557</v>
      </c>
      <c r="M668" s="1" t="s">
        <v>46</v>
      </c>
      <c r="N668" s="1" t="s">
        <v>47</v>
      </c>
      <c r="O668" s="6">
        <v>0</v>
      </c>
      <c r="P668" s="6">
        <v>0</v>
      </c>
      <c r="Q668" s="6">
        <v>203.3208888888889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204.44444444444446</v>
      </c>
      <c r="X668" s="6">
        <v>0</v>
      </c>
      <c r="Y668" s="6">
        <v>0</v>
      </c>
      <c r="Z668" s="6">
        <v>1020.387101452468</v>
      </c>
      <c r="AA668" s="1">
        <v>36</v>
      </c>
      <c r="AB668" s="6">
        <v>36.889438091457322</v>
      </c>
      <c r="AC668" s="1" t="s">
        <v>48</v>
      </c>
      <c r="AD668" s="1" t="s">
        <v>53</v>
      </c>
      <c r="AE668" s="1" t="s">
        <v>43</v>
      </c>
      <c r="AF668" s="1" t="s">
        <v>44</v>
      </c>
      <c r="AG668" s="7">
        <v>1</v>
      </c>
      <c r="AH668" s="8">
        <v>8.7661705911159515E-2</v>
      </c>
      <c r="AI668" s="9">
        <v>532.696044921875</v>
      </c>
      <c r="AJ668" s="10">
        <v>0.13096529336725229</v>
      </c>
    </row>
    <row r="669" spans="1:36" x14ac:dyDescent="0.35">
      <c r="A669" s="1">
        <v>668</v>
      </c>
      <c r="B669" s="1">
        <v>32</v>
      </c>
      <c r="C669" s="1" t="s">
        <v>35</v>
      </c>
      <c r="D669" s="1" t="s">
        <v>36</v>
      </c>
      <c r="E669" s="1">
        <v>7</v>
      </c>
      <c r="F669" s="1">
        <v>0</v>
      </c>
      <c r="G669" s="1">
        <v>0</v>
      </c>
      <c r="H669" s="1">
        <v>3</v>
      </c>
      <c r="I669" s="1" t="s">
        <v>62</v>
      </c>
      <c r="J669" s="1" t="s">
        <v>38</v>
      </c>
      <c r="K669" s="6">
        <v>43.143749999999997</v>
      </c>
      <c r="L669" s="6">
        <v>32.357333333333337</v>
      </c>
      <c r="M669" s="1" t="s">
        <v>64</v>
      </c>
      <c r="N669" s="1" t="s">
        <v>47</v>
      </c>
      <c r="O669" s="6">
        <v>0</v>
      </c>
      <c r="P669" s="6">
        <v>0</v>
      </c>
      <c r="Q669" s="6">
        <v>16.613777777777777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57.777777777777779</v>
      </c>
      <c r="X669" s="6">
        <v>0</v>
      </c>
      <c r="Y669" s="6">
        <v>0</v>
      </c>
      <c r="Z669" s="6">
        <v>42.045151303636395</v>
      </c>
      <c r="AA669" s="1">
        <v>60</v>
      </c>
      <c r="AB669" s="6">
        <v>1.0676704982907117</v>
      </c>
      <c r="AC669" s="1" t="s">
        <v>41</v>
      </c>
      <c r="AD669" s="1" t="s">
        <v>73</v>
      </c>
      <c r="AE669" s="1" t="s">
        <v>43</v>
      </c>
      <c r="AF669" s="1" t="s">
        <v>54</v>
      </c>
      <c r="AG669" s="7">
        <v>0</v>
      </c>
      <c r="AH669" s="8">
        <v>0.32803356647491461</v>
      </c>
      <c r="AI669" s="9">
        <v>428.46316528320313</v>
      </c>
      <c r="AJ669" s="10">
        <v>2.3399481111682819E-2</v>
      </c>
    </row>
    <row r="670" spans="1:36" x14ac:dyDescent="0.35">
      <c r="A670" s="1">
        <v>669</v>
      </c>
      <c r="B670" s="1">
        <v>21</v>
      </c>
      <c r="C670" s="1" t="s">
        <v>35</v>
      </c>
      <c r="D670" s="1" t="s">
        <v>55</v>
      </c>
      <c r="E670" s="1">
        <v>0</v>
      </c>
      <c r="F670" s="1">
        <v>1</v>
      </c>
      <c r="G670" s="1">
        <v>1</v>
      </c>
      <c r="H670" s="1">
        <v>4</v>
      </c>
      <c r="I670" s="1" t="s">
        <v>61</v>
      </c>
      <c r="J670" s="1" t="s">
        <v>63</v>
      </c>
      <c r="K670" s="6">
        <v>1032.7642499999999</v>
      </c>
      <c r="L670" s="6">
        <v>657.04733333333331</v>
      </c>
      <c r="M670" s="1" t="s">
        <v>46</v>
      </c>
      <c r="N670" s="1" t="s">
        <v>40</v>
      </c>
      <c r="O670" s="6">
        <v>0</v>
      </c>
      <c r="P670" s="6">
        <v>0</v>
      </c>
      <c r="Q670" s="6">
        <v>347.62333333333333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24.222222222222221</v>
      </c>
      <c r="X670" s="6">
        <v>0</v>
      </c>
      <c r="Y670" s="6">
        <v>0</v>
      </c>
      <c r="Z670" s="6">
        <v>759.29259880425559</v>
      </c>
      <c r="AA670" s="1">
        <v>36</v>
      </c>
      <c r="AB670" s="6">
        <v>27.450246359465659</v>
      </c>
      <c r="AC670" s="1" t="s">
        <v>78</v>
      </c>
      <c r="AD670" s="1" t="s">
        <v>49</v>
      </c>
      <c r="AE670" s="1" t="s">
        <v>52</v>
      </c>
      <c r="AF670" s="1" t="s">
        <v>44</v>
      </c>
      <c r="AG670" s="7">
        <v>1</v>
      </c>
      <c r="AH670" s="8">
        <v>7.5280532240867615E-2</v>
      </c>
      <c r="AI670" s="9">
        <v>498.92453002929688</v>
      </c>
      <c r="AJ670" s="10">
        <v>9.9489614238355228E-2</v>
      </c>
    </row>
    <row r="671" spans="1:36" x14ac:dyDescent="0.35">
      <c r="A671" s="1">
        <v>670</v>
      </c>
      <c r="B671" s="1">
        <v>65</v>
      </c>
      <c r="C671" s="1" t="s">
        <v>60</v>
      </c>
      <c r="D671" s="1" t="s">
        <v>51</v>
      </c>
      <c r="E671" s="1">
        <v>0</v>
      </c>
      <c r="F671" s="1">
        <v>1</v>
      </c>
      <c r="G671" s="1">
        <v>1</v>
      </c>
      <c r="H671" s="1">
        <v>2</v>
      </c>
      <c r="I671" s="1" t="s">
        <v>67</v>
      </c>
      <c r="J671" s="1" t="s">
        <v>56</v>
      </c>
      <c r="K671" s="6">
        <v>342.58575000000002</v>
      </c>
      <c r="L671" s="6">
        <v>339.09666666666669</v>
      </c>
      <c r="M671" s="1" t="s">
        <v>64</v>
      </c>
      <c r="N671" s="1" t="s">
        <v>47</v>
      </c>
      <c r="O671" s="6">
        <v>0</v>
      </c>
      <c r="P671" s="6">
        <v>0</v>
      </c>
      <c r="Q671" s="6">
        <v>29.07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215.17746756473369</v>
      </c>
      <c r="AA671" s="1">
        <v>36</v>
      </c>
      <c r="AB671" s="6">
        <v>7.7791809178171691</v>
      </c>
      <c r="AC671" s="1" t="s">
        <v>48</v>
      </c>
      <c r="AD671" s="1" t="s">
        <v>42</v>
      </c>
      <c r="AE671" s="1" t="s">
        <v>43</v>
      </c>
      <c r="AF671" s="1" t="s">
        <v>44</v>
      </c>
      <c r="AG671" s="7">
        <v>0</v>
      </c>
      <c r="AH671" s="8">
        <v>0.20376431941986081</v>
      </c>
      <c r="AI671" s="9">
        <v>427.59768676757813</v>
      </c>
      <c r="AJ671" s="10">
        <v>0.17995194277208609</v>
      </c>
    </row>
    <row r="672" spans="1:36" x14ac:dyDescent="0.35">
      <c r="A672" s="1">
        <v>671</v>
      </c>
      <c r="B672" s="1">
        <v>52</v>
      </c>
      <c r="C672" s="1" t="s">
        <v>35</v>
      </c>
      <c r="D672" s="1" t="s">
        <v>36</v>
      </c>
      <c r="E672" s="1">
        <v>0</v>
      </c>
      <c r="F672" s="1">
        <v>0</v>
      </c>
      <c r="G672" s="1">
        <v>0</v>
      </c>
      <c r="H672" s="1">
        <v>2</v>
      </c>
      <c r="I672" s="1" t="s">
        <v>37</v>
      </c>
      <c r="J672" s="1" t="s">
        <v>63</v>
      </c>
      <c r="K672" s="6">
        <v>43.271500000000003</v>
      </c>
      <c r="L672" s="6">
        <v>42.723999999999997</v>
      </c>
      <c r="M672" s="1" t="s">
        <v>46</v>
      </c>
      <c r="N672" s="1" t="s">
        <v>66</v>
      </c>
      <c r="O672" s="6">
        <v>0</v>
      </c>
      <c r="P672" s="6">
        <v>777.77777777777783</v>
      </c>
      <c r="Q672" s="6">
        <v>28.356666666666666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103.77777777777777</v>
      </c>
      <c r="X672" s="6">
        <v>0</v>
      </c>
      <c r="Y672" s="6">
        <v>0</v>
      </c>
      <c r="Z672" s="6">
        <v>31.435647752421378</v>
      </c>
      <c r="AA672" s="1">
        <v>48</v>
      </c>
      <c r="AB672" s="6">
        <v>0.92342214040970305</v>
      </c>
      <c r="AC672" s="1" t="s">
        <v>48</v>
      </c>
      <c r="AD672" s="1" t="s">
        <v>49</v>
      </c>
      <c r="AE672" s="1" t="s">
        <v>43</v>
      </c>
      <c r="AF672" s="1" t="s">
        <v>44</v>
      </c>
      <c r="AG672" s="7">
        <v>0</v>
      </c>
      <c r="AH672" s="8">
        <v>0.30191996693611151</v>
      </c>
      <c r="AI672" s="9">
        <v>370.03823852539063</v>
      </c>
      <c r="AJ672" s="10">
        <v>0.37420280174390241</v>
      </c>
    </row>
    <row r="673" spans="1:36" x14ac:dyDescent="0.35">
      <c r="A673" s="1">
        <v>672</v>
      </c>
      <c r="B673" s="1">
        <v>22</v>
      </c>
      <c r="C673" s="1" t="s">
        <v>35</v>
      </c>
      <c r="D673" s="1" t="s">
        <v>51</v>
      </c>
      <c r="E673" s="1">
        <v>0</v>
      </c>
      <c r="F673" s="1">
        <v>1</v>
      </c>
      <c r="G673" s="1">
        <v>1</v>
      </c>
      <c r="H673" s="1">
        <v>4</v>
      </c>
      <c r="I673" s="1" t="s">
        <v>67</v>
      </c>
      <c r="J673" s="1" t="s">
        <v>56</v>
      </c>
      <c r="K673" s="6">
        <v>1243.3612499999999</v>
      </c>
      <c r="L673" s="6">
        <v>1160.1457777777778</v>
      </c>
      <c r="M673" s="1" t="s">
        <v>46</v>
      </c>
      <c r="N673" s="1" t="s">
        <v>47</v>
      </c>
      <c r="O673" s="6">
        <v>0</v>
      </c>
      <c r="P673" s="6">
        <v>497.77777777777777</v>
      </c>
      <c r="Q673" s="6">
        <v>664.78622222222225</v>
      </c>
      <c r="R673" s="6">
        <v>0</v>
      </c>
      <c r="S673" s="6">
        <v>0</v>
      </c>
      <c r="T673" s="6">
        <v>0</v>
      </c>
      <c r="U673" s="6">
        <v>0</v>
      </c>
      <c r="V673" s="6">
        <v>276.22222222222223</v>
      </c>
      <c r="W673" s="6">
        <v>66.222222222222229</v>
      </c>
      <c r="X673" s="6">
        <v>0</v>
      </c>
      <c r="Y673" s="6">
        <v>0</v>
      </c>
      <c r="Z673" s="6">
        <v>588.38416204750968</v>
      </c>
      <c r="AA673" s="1">
        <v>36</v>
      </c>
      <c r="AB673" s="6">
        <v>21.271496953410555</v>
      </c>
      <c r="AC673" s="1" t="s">
        <v>41</v>
      </c>
      <c r="AD673" s="1" t="s">
        <v>53</v>
      </c>
      <c r="AE673" s="1" t="s">
        <v>52</v>
      </c>
      <c r="AF673" s="1" t="s">
        <v>44</v>
      </c>
      <c r="AG673" s="7">
        <v>1</v>
      </c>
      <c r="AH673" s="8">
        <v>6.1425663530826569E-2</v>
      </c>
      <c r="AI673" s="9">
        <v>512.8175048828125</v>
      </c>
      <c r="AJ673" s="10">
        <v>0.227434408008966</v>
      </c>
    </row>
    <row r="674" spans="1:36" x14ac:dyDescent="0.35">
      <c r="A674" s="1">
        <v>673</v>
      </c>
      <c r="B674" s="1">
        <v>63</v>
      </c>
      <c r="C674" s="1" t="s">
        <v>35</v>
      </c>
      <c r="D674" s="1" t="s">
        <v>59</v>
      </c>
      <c r="E674" s="1">
        <v>2</v>
      </c>
      <c r="F674" s="1">
        <v>0</v>
      </c>
      <c r="G674" s="1">
        <v>0</v>
      </c>
      <c r="H674" s="1">
        <v>5</v>
      </c>
      <c r="I674" s="1" t="s">
        <v>37</v>
      </c>
      <c r="J674" s="1" t="s">
        <v>38</v>
      </c>
      <c r="K674" s="6">
        <v>917.298</v>
      </c>
      <c r="L674" s="6">
        <v>661.12177777777777</v>
      </c>
      <c r="M674" s="1" t="s">
        <v>46</v>
      </c>
      <c r="N674" s="1" t="s">
        <v>40</v>
      </c>
      <c r="O674" s="6">
        <v>0</v>
      </c>
      <c r="P674" s="6">
        <v>484.88888888888891</v>
      </c>
      <c r="Q674" s="6">
        <v>482.86266666666666</v>
      </c>
      <c r="R674" s="6">
        <v>0</v>
      </c>
      <c r="S674" s="6">
        <v>0</v>
      </c>
      <c r="T674" s="6">
        <v>0</v>
      </c>
      <c r="U674" s="6">
        <v>44.444444444444443</v>
      </c>
      <c r="V674" s="6">
        <v>111.11111111111111</v>
      </c>
      <c r="W674" s="6">
        <v>0</v>
      </c>
      <c r="X674" s="6">
        <v>0</v>
      </c>
      <c r="Y674" s="6">
        <v>0</v>
      </c>
      <c r="Z674" s="6">
        <v>686.1034073833066</v>
      </c>
      <c r="AA674" s="1">
        <v>48</v>
      </c>
      <c r="AB674" s="6">
        <v>20.154287323043388</v>
      </c>
      <c r="AC674" s="1" t="s">
        <v>48</v>
      </c>
      <c r="AD674" s="1" t="s">
        <v>42</v>
      </c>
      <c r="AE674" s="1" t="s">
        <v>52</v>
      </c>
      <c r="AF674" s="1" t="s">
        <v>44</v>
      </c>
      <c r="AG674" s="7">
        <v>1</v>
      </c>
      <c r="AH674" s="8">
        <v>6.2387999147176743E-2</v>
      </c>
      <c r="AI674" s="9">
        <v>672.78631591796875</v>
      </c>
      <c r="AJ674" s="10">
        <v>0.27980656945713228</v>
      </c>
    </row>
    <row r="675" spans="1:36" x14ac:dyDescent="0.35">
      <c r="A675" s="1">
        <v>674</v>
      </c>
      <c r="B675" s="1">
        <v>42</v>
      </c>
      <c r="C675" s="1" t="s">
        <v>60</v>
      </c>
      <c r="D675" s="1" t="s">
        <v>36</v>
      </c>
      <c r="E675" s="1">
        <v>1</v>
      </c>
      <c r="F675" s="1">
        <v>1</v>
      </c>
      <c r="G675" s="1">
        <v>1</v>
      </c>
      <c r="H675" s="1">
        <v>3</v>
      </c>
      <c r="I675" s="1" t="s">
        <v>67</v>
      </c>
      <c r="J675" s="1" t="s">
        <v>38</v>
      </c>
      <c r="K675" s="6">
        <v>972.84225000000004</v>
      </c>
      <c r="L675" s="6">
        <v>1016.1348888888889</v>
      </c>
      <c r="M675" s="1" t="s">
        <v>46</v>
      </c>
      <c r="N675" s="1" t="s">
        <v>40</v>
      </c>
      <c r="O675" s="6">
        <v>0</v>
      </c>
      <c r="P675" s="6">
        <v>0</v>
      </c>
      <c r="Q675" s="6">
        <v>403.66488888888887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10.888888888888889</v>
      </c>
      <c r="X675" s="6">
        <v>0</v>
      </c>
      <c r="Y675" s="6">
        <v>0</v>
      </c>
      <c r="Z675" s="6">
        <v>846.52754064914961</v>
      </c>
      <c r="AA675" s="1">
        <v>36</v>
      </c>
      <c r="AB675" s="6">
        <v>30.603998481594978</v>
      </c>
      <c r="AC675" s="1" t="s">
        <v>48</v>
      </c>
      <c r="AD675" s="1" t="s">
        <v>53</v>
      </c>
      <c r="AE675" s="1" t="s">
        <v>52</v>
      </c>
      <c r="AF675" s="1" t="s">
        <v>44</v>
      </c>
      <c r="AG675" s="7">
        <v>1</v>
      </c>
      <c r="AH675" s="8">
        <v>6.4378596842288971E-2</v>
      </c>
      <c r="AI675" s="9">
        <v>539.138916015625</v>
      </c>
      <c r="AJ675" s="10">
        <v>3.4285193318905227E-2</v>
      </c>
    </row>
    <row r="676" spans="1:36" x14ac:dyDescent="0.35">
      <c r="A676" s="1">
        <v>675</v>
      </c>
      <c r="B676" s="1">
        <v>50</v>
      </c>
      <c r="C676" s="1" t="s">
        <v>35</v>
      </c>
      <c r="D676" s="1" t="s">
        <v>51</v>
      </c>
      <c r="E676" s="1">
        <v>3</v>
      </c>
      <c r="F676" s="1">
        <v>0</v>
      </c>
      <c r="G676" s="1">
        <v>0</v>
      </c>
      <c r="H676" s="1">
        <v>3</v>
      </c>
      <c r="I676" s="1" t="s">
        <v>62</v>
      </c>
      <c r="J676" s="1" t="s">
        <v>38</v>
      </c>
      <c r="K676" s="6">
        <v>751.13324999999998</v>
      </c>
      <c r="L676" s="6">
        <v>930.39733333333334</v>
      </c>
      <c r="M676" s="1" t="s">
        <v>46</v>
      </c>
      <c r="N676" s="1" t="s">
        <v>40</v>
      </c>
      <c r="O676" s="6">
        <v>0</v>
      </c>
      <c r="P676" s="6">
        <v>0</v>
      </c>
      <c r="Q676" s="6">
        <v>261.74733333333336</v>
      </c>
      <c r="R676" s="6">
        <v>0</v>
      </c>
      <c r="S676" s="6">
        <v>0</v>
      </c>
      <c r="T676" s="6">
        <v>0</v>
      </c>
      <c r="U676" s="6">
        <v>44.444444444444443</v>
      </c>
      <c r="V676" s="6">
        <v>0</v>
      </c>
      <c r="W676" s="6">
        <v>134.44444444444446</v>
      </c>
      <c r="X676" s="6">
        <v>0</v>
      </c>
      <c r="Y676" s="6">
        <v>0</v>
      </c>
      <c r="Z676" s="6">
        <v>241.73344117801238</v>
      </c>
      <c r="AA676" s="1">
        <v>36</v>
      </c>
      <c r="AB676" s="6">
        <v>8.7392429797257911</v>
      </c>
      <c r="AC676" s="1" t="s">
        <v>48</v>
      </c>
      <c r="AD676" s="1" t="s">
        <v>42</v>
      </c>
      <c r="AE676" s="1" t="s">
        <v>43</v>
      </c>
      <c r="AF676" s="1" t="s">
        <v>75</v>
      </c>
      <c r="AG676" s="7">
        <v>1</v>
      </c>
      <c r="AH676" s="8">
        <v>0.12726391851902011</v>
      </c>
      <c r="AI676" s="9">
        <v>482.80715942382813</v>
      </c>
      <c r="AJ676" s="10">
        <v>7.236070111138429E-2</v>
      </c>
    </row>
    <row r="677" spans="1:36" x14ac:dyDescent="0.35">
      <c r="A677" s="1">
        <v>676</v>
      </c>
      <c r="B677" s="1">
        <v>38</v>
      </c>
      <c r="C677" s="1" t="s">
        <v>35</v>
      </c>
      <c r="D677" s="1" t="s">
        <v>51</v>
      </c>
      <c r="E677" s="1">
        <v>0</v>
      </c>
      <c r="F677" s="1">
        <v>0</v>
      </c>
      <c r="G677" s="1">
        <v>0</v>
      </c>
      <c r="H677" s="1">
        <v>3</v>
      </c>
      <c r="I677" s="1" t="s">
        <v>61</v>
      </c>
      <c r="J677" s="1" t="s">
        <v>56</v>
      </c>
      <c r="K677" s="6">
        <v>378.06049999999999</v>
      </c>
      <c r="L677" s="6">
        <v>318.46288888888887</v>
      </c>
      <c r="M677" s="1" t="s">
        <v>64</v>
      </c>
      <c r="N677" s="1" t="s">
        <v>47</v>
      </c>
      <c r="O677" s="6">
        <v>0</v>
      </c>
      <c r="P677" s="6">
        <v>0</v>
      </c>
      <c r="Q677" s="6">
        <v>227.68644444444445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127.33333333333333</v>
      </c>
      <c r="X677" s="6">
        <v>0</v>
      </c>
      <c r="Y677" s="6">
        <v>0</v>
      </c>
      <c r="Z677" s="6">
        <v>200.69978377607336</v>
      </c>
      <c r="AA677" s="1">
        <v>24</v>
      </c>
      <c r="AB677" s="6">
        <v>10.019756470495038</v>
      </c>
      <c r="AC677" s="1" t="s">
        <v>48</v>
      </c>
      <c r="AD677" s="1" t="s">
        <v>49</v>
      </c>
      <c r="AE677" s="1" t="s">
        <v>43</v>
      </c>
      <c r="AF677" s="1" t="s">
        <v>44</v>
      </c>
      <c r="AG677" s="7">
        <v>0</v>
      </c>
      <c r="AH677" s="8">
        <v>0.22168733179569239</v>
      </c>
      <c r="AI677" s="9">
        <v>344.97140502929688</v>
      </c>
      <c r="AJ677" s="10">
        <v>0.19512681471291249</v>
      </c>
    </row>
    <row r="678" spans="1:36" x14ac:dyDescent="0.35">
      <c r="A678" s="1">
        <v>677</v>
      </c>
      <c r="B678" s="1">
        <v>37</v>
      </c>
      <c r="C678" s="1" t="s">
        <v>35</v>
      </c>
      <c r="D678" s="1" t="s">
        <v>51</v>
      </c>
      <c r="E678" s="1">
        <v>0</v>
      </c>
      <c r="F678" s="1">
        <v>1</v>
      </c>
      <c r="G678" s="1">
        <v>1</v>
      </c>
      <c r="H678" s="1">
        <v>5</v>
      </c>
      <c r="I678" s="1" t="s">
        <v>62</v>
      </c>
      <c r="J678" s="1" t="s">
        <v>56</v>
      </c>
      <c r="K678" s="6">
        <v>75.290999999999997</v>
      </c>
      <c r="L678" s="6">
        <v>35.680444444444447</v>
      </c>
      <c r="M678" s="1" t="s">
        <v>64</v>
      </c>
      <c r="N678" s="1" t="s">
        <v>66</v>
      </c>
      <c r="O678" s="6">
        <v>0</v>
      </c>
      <c r="P678" s="6">
        <v>737.11111111111109</v>
      </c>
      <c r="Q678" s="6">
        <v>6.9524444444444446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120.66666666666667</v>
      </c>
      <c r="X678" s="6">
        <v>0</v>
      </c>
      <c r="Y678" s="6">
        <v>0</v>
      </c>
      <c r="Z678" s="6">
        <v>88.390461986429827</v>
      </c>
      <c r="AA678" s="1">
        <v>24</v>
      </c>
      <c r="AB678" s="6">
        <v>4.4128144373425062</v>
      </c>
      <c r="AC678" s="1" t="s">
        <v>41</v>
      </c>
      <c r="AD678" s="1" t="s">
        <v>53</v>
      </c>
      <c r="AE678" s="1" t="s">
        <v>43</v>
      </c>
      <c r="AF678" s="1" t="s">
        <v>44</v>
      </c>
      <c r="AG678" s="7">
        <v>0</v>
      </c>
      <c r="AH678" s="8">
        <v>0.29458251595497131</v>
      </c>
      <c r="AI678" s="9">
        <v>370.757080078125</v>
      </c>
      <c r="AJ678" s="10">
        <v>0.39061553079436873</v>
      </c>
    </row>
    <row r="679" spans="1:36" x14ac:dyDescent="0.35">
      <c r="A679" s="1">
        <v>678</v>
      </c>
      <c r="B679" s="1">
        <v>61</v>
      </c>
      <c r="C679" s="1" t="s">
        <v>35</v>
      </c>
      <c r="D679" s="1" t="s">
        <v>51</v>
      </c>
      <c r="E679" s="1">
        <v>1</v>
      </c>
      <c r="F679" s="1">
        <v>0</v>
      </c>
      <c r="G679" s="1">
        <v>0</v>
      </c>
      <c r="H679" s="1">
        <v>3</v>
      </c>
      <c r="I679" s="1" t="s">
        <v>37</v>
      </c>
      <c r="J679" s="1" t="s">
        <v>38</v>
      </c>
      <c r="K679" s="6">
        <v>1422.0250000000001</v>
      </c>
      <c r="L679" s="6">
        <v>729.06666666666672</v>
      </c>
      <c r="M679" s="1" t="s">
        <v>39</v>
      </c>
      <c r="N679" s="1" t="s">
        <v>47</v>
      </c>
      <c r="O679" s="6">
        <v>0</v>
      </c>
      <c r="P679" s="6">
        <v>0</v>
      </c>
      <c r="Q679" s="6">
        <v>901.3557777777778</v>
      </c>
      <c r="R679" s="6">
        <v>0</v>
      </c>
      <c r="S679" s="6">
        <v>0</v>
      </c>
      <c r="T679" s="6">
        <v>0</v>
      </c>
      <c r="U679" s="6">
        <v>600</v>
      </c>
      <c r="V679" s="6">
        <v>0</v>
      </c>
      <c r="W679" s="6">
        <v>206.22222222222223</v>
      </c>
      <c r="X679" s="6">
        <v>0</v>
      </c>
      <c r="Y679" s="6">
        <v>0</v>
      </c>
      <c r="Z679" s="6">
        <v>1991.5624823369362</v>
      </c>
      <c r="AA679" s="1">
        <v>36</v>
      </c>
      <c r="AB679" s="6">
        <v>71.999754595937304</v>
      </c>
      <c r="AC679" s="1" t="s">
        <v>78</v>
      </c>
      <c r="AD679" s="1" t="s">
        <v>49</v>
      </c>
      <c r="AE679" s="1" t="s">
        <v>52</v>
      </c>
      <c r="AF679" s="1" t="s">
        <v>84</v>
      </c>
      <c r="AG679" s="7">
        <v>1</v>
      </c>
      <c r="AH679" s="8">
        <v>1.473016384989023E-2</v>
      </c>
      <c r="AI679" s="9">
        <v>740.241943359375</v>
      </c>
      <c r="AJ679" s="10">
        <v>0.27778343261230398</v>
      </c>
    </row>
    <row r="680" spans="1:36" x14ac:dyDescent="0.35">
      <c r="A680" s="1">
        <v>679</v>
      </c>
      <c r="B680" s="1">
        <v>24</v>
      </c>
      <c r="C680" s="1" t="s">
        <v>35</v>
      </c>
      <c r="D680" s="1" t="s">
        <v>51</v>
      </c>
      <c r="E680" s="1">
        <v>0</v>
      </c>
      <c r="F680" s="1">
        <v>0</v>
      </c>
      <c r="G680" s="1">
        <v>0</v>
      </c>
      <c r="H680" s="1">
        <v>3</v>
      </c>
      <c r="I680" s="1" t="s">
        <v>57</v>
      </c>
      <c r="J680" s="1" t="s">
        <v>56</v>
      </c>
      <c r="K680" s="6">
        <v>345.34949999999998</v>
      </c>
      <c r="L680" s="6">
        <v>362.8917777777778</v>
      </c>
      <c r="M680" s="1" t="s">
        <v>46</v>
      </c>
      <c r="N680" s="1" t="s">
        <v>47</v>
      </c>
      <c r="O680" s="6">
        <v>0</v>
      </c>
      <c r="P680" s="6">
        <v>2222.2222222222222</v>
      </c>
      <c r="Q680" s="6">
        <v>143.96933333333334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276</v>
      </c>
      <c r="X680" s="6">
        <v>0</v>
      </c>
      <c r="Y680" s="6">
        <v>0</v>
      </c>
      <c r="Z680" s="6">
        <v>198.88192452342838</v>
      </c>
      <c r="AA680" s="1">
        <v>3</v>
      </c>
      <c r="AB680" s="6">
        <v>68.292663974757616</v>
      </c>
      <c r="AC680" s="1" t="s">
        <v>48</v>
      </c>
      <c r="AD680" s="1" t="s">
        <v>49</v>
      </c>
      <c r="AE680" s="1" t="s">
        <v>43</v>
      </c>
      <c r="AF680" s="1" t="s">
        <v>44</v>
      </c>
      <c r="AG680" s="7">
        <v>0</v>
      </c>
      <c r="AH680" s="8">
        <v>0.2349620908498764</v>
      </c>
      <c r="AI680" s="9">
        <v>260.21646118164063</v>
      </c>
      <c r="AJ680" s="10">
        <v>0.23405515241669439</v>
      </c>
    </row>
    <row r="681" spans="1:36" x14ac:dyDescent="0.35">
      <c r="A681" s="1">
        <v>680</v>
      </c>
      <c r="B681" s="1">
        <v>27</v>
      </c>
      <c r="C681" s="1" t="s">
        <v>35</v>
      </c>
      <c r="D681" s="1" t="s">
        <v>59</v>
      </c>
      <c r="E681" s="1">
        <v>1</v>
      </c>
      <c r="F681" s="1">
        <v>1</v>
      </c>
      <c r="G681" s="1">
        <v>1</v>
      </c>
      <c r="H681" s="1">
        <v>2</v>
      </c>
      <c r="I681" s="1" t="s">
        <v>37</v>
      </c>
      <c r="J681" s="1" t="s">
        <v>38</v>
      </c>
      <c r="K681" s="6">
        <v>269.49450000000002</v>
      </c>
      <c r="L681" s="6">
        <v>338.33022222222223</v>
      </c>
      <c r="M681" s="1" t="s">
        <v>46</v>
      </c>
      <c r="N681" s="1" t="s">
        <v>47</v>
      </c>
      <c r="O681" s="6">
        <v>0</v>
      </c>
      <c r="P681" s="6">
        <v>486.22222222222223</v>
      </c>
      <c r="Q681" s="6">
        <v>104.31399999999999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261.77777777777777</v>
      </c>
      <c r="Y681" s="6">
        <v>0</v>
      </c>
      <c r="Z681" s="6">
        <v>102.28420301924835</v>
      </c>
      <c r="AA681" s="1">
        <v>36</v>
      </c>
      <c r="AB681" s="6">
        <v>3.6978189646278858</v>
      </c>
      <c r="AC681" s="1" t="s">
        <v>78</v>
      </c>
      <c r="AD681" s="1" t="s">
        <v>49</v>
      </c>
      <c r="AE681" s="1" t="s">
        <v>65</v>
      </c>
      <c r="AF681" s="1" t="s">
        <v>44</v>
      </c>
      <c r="AG681" s="7">
        <v>0</v>
      </c>
      <c r="AH681" s="8">
        <v>0.28130155801773071</v>
      </c>
      <c r="AI681" s="9">
        <v>309.22177124023438</v>
      </c>
      <c r="AJ681" s="10">
        <v>0.10914617040190019</v>
      </c>
    </row>
    <row r="682" spans="1:36" x14ac:dyDescent="0.35">
      <c r="A682" s="1">
        <v>681</v>
      </c>
      <c r="B682" s="1">
        <v>60</v>
      </c>
      <c r="C682" s="1" t="s">
        <v>35</v>
      </c>
      <c r="D682" s="1" t="s">
        <v>36</v>
      </c>
      <c r="E682" s="1">
        <v>2</v>
      </c>
      <c r="F682" s="1">
        <v>1</v>
      </c>
      <c r="G682" s="1">
        <v>1</v>
      </c>
      <c r="H682" s="1">
        <v>3</v>
      </c>
      <c r="I682" s="1" t="s">
        <v>45</v>
      </c>
      <c r="J682" s="1" t="s">
        <v>56</v>
      </c>
      <c r="K682" s="6">
        <v>844.64025000000004</v>
      </c>
      <c r="L682" s="6">
        <v>871.64488888888889</v>
      </c>
      <c r="M682" s="1" t="s">
        <v>39</v>
      </c>
      <c r="N682" s="1" t="s">
        <v>40</v>
      </c>
      <c r="O682" s="6">
        <v>0</v>
      </c>
      <c r="P682" s="6">
        <v>1288.8888888888889</v>
      </c>
      <c r="Q682" s="6">
        <v>430.87577777777778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32</v>
      </c>
      <c r="X682" s="6">
        <v>0</v>
      </c>
      <c r="Y682" s="6">
        <v>0</v>
      </c>
      <c r="Z682" s="6">
        <v>508.15967368685477</v>
      </c>
      <c r="AA682" s="1">
        <v>36</v>
      </c>
      <c r="AB682" s="6">
        <v>18.371189518529604</v>
      </c>
      <c r="AC682" s="1" t="s">
        <v>41</v>
      </c>
      <c r="AD682" s="1" t="s">
        <v>70</v>
      </c>
      <c r="AE682" s="1" t="s">
        <v>43</v>
      </c>
      <c r="AF682" s="1" t="s">
        <v>75</v>
      </c>
      <c r="AG682" s="7">
        <v>0</v>
      </c>
      <c r="AH682" s="8">
        <v>9.2229954898357391E-2</v>
      </c>
      <c r="AI682" s="9">
        <v>546.1324462890625</v>
      </c>
      <c r="AJ682" s="10">
        <v>0.11202457476486991</v>
      </c>
    </row>
    <row r="683" spans="1:36" x14ac:dyDescent="0.35">
      <c r="A683" s="1">
        <v>682</v>
      </c>
      <c r="B683" s="1">
        <v>28</v>
      </c>
      <c r="C683" s="1" t="s">
        <v>50</v>
      </c>
      <c r="D683" s="1" t="s">
        <v>51</v>
      </c>
      <c r="E683" s="1">
        <v>0</v>
      </c>
      <c r="F683" s="1">
        <v>1</v>
      </c>
      <c r="G683" s="1">
        <v>1</v>
      </c>
      <c r="H683" s="1">
        <v>3</v>
      </c>
      <c r="I683" s="1" t="s">
        <v>37</v>
      </c>
      <c r="J683" s="1" t="s">
        <v>63</v>
      </c>
      <c r="K683" s="6">
        <v>1466.8235</v>
      </c>
      <c r="L683" s="6">
        <v>1657.5288888888888</v>
      </c>
      <c r="M683" s="1" t="s">
        <v>39</v>
      </c>
      <c r="N683" s="1" t="s">
        <v>40</v>
      </c>
      <c r="O683" s="6">
        <v>0</v>
      </c>
      <c r="P683" s="6">
        <v>0</v>
      </c>
      <c r="Q683" s="6">
        <v>123.69266666666667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211.55555555555554</v>
      </c>
      <c r="X683" s="6">
        <v>0</v>
      </c>
      <c r="Y683" s="6">
        <v>0</v>
      </c>
      <c r="Z683" s="6">
        <v>789.36362238041534</v>
      </c>
      <c r="AA683" s="1">
        <v>24</v>
      </c>
      <c r="AB683" s="6">
        <v>39.408269974740627</v>
      </c>
      <c r="AC683" s="1" t="s">
        <v>41</v>
      </c>
      <c r="AD683" s="1" t="s">
        <v>53</v>
      </c>
      <c r="AE683" s="1" t="s">
        <v>52</v>
      </c>
      <c r="AF683" s="1" t="s">
        <v>44</v>
      </c>
      <c r="AG683" s="7">
        <v>0</v>
      </c>
      <c r="AH683" s="8">
        <v>3.9011649787425988E-2</v>
      </c>
      <c r="AI683" s="9">
        <v>512.732666015625</v>
      </c>
      <c r="AJ683" s="10">
        <v>0.315642465799232</v>
      </c>
    </row>
    <row r="684" spans="1:36" x14ac:dyDescent="0.35">
      <c r="A684" s="1">
        <v>683</v>
      </c>
      <c r="B684" s="1">
        <v>48</v>
      </c>
      <c r="C684" s="1" t="s">
        <v>35</v>
      </c>
      <c r="D684" s="1" t="s">
        <v>36</v>
      </c>
      <c r="E684" s="1">
        <v>1</v>
      </c>
      <c r="F684" s="1">
        <v>2</v>
      </c>
      <c r="G684" s="1">
        <v>2</v>
      </c>
      <c r="H684" s="1">
        <v>2</v>
      </c>
      <c r="I684" s="1" t="s">
        <v>67</v>
      </c>
      <c r="J684" s="1" t="s">
        <v>38</v>
      </c>
      <c r="K684" s="6">
        <v>721.84375</v>
      </c>
      <c r="L684" s="6">
        <v>567.00066666666669</v>
      </c>
      <c r="M684" s="1" t="s">
        <v>46</v>
      </c>
      <c r="N684" s="1" t="s">
        <v>66</v>
      </c>
      <c r="O684" s="6">
        <v>0</v>
      </c>
      <c r="P684" s="6">
        <v>0</v>
      </c>
      <c r="Q684" s="6">
        <v>213.67</v>
      </c>
      <c r="R684" s="6">
        <v>0</v>
      </c>
      <c r="S684" s="6">
        <v>0</v>
      </c>
      <c r="T684" s="6">
        <v>0</v>
      </c>
      <c r="U684" s="6">
        <v>44.444444444444443</v>
      </c>
      <c r="V684" s="6">
        <v>0</v>
      </c>
      <c r="W684" s="6">
        <v>18.666666666666668</v>
      </c>
      <c r="X684" s="6">
        <v>0</v>
      </c>
      <c r="Y684" s="6">
        <v>0</v>
      </c>
      <c r="Z684" s="6">
        <v>361.72935325453193</v>
      </c>
      <c r="AA684" s="1">
        <v>3</v>
      </c>
      <c r="AB684" s="6">
        <v>124.21169611473697</v>
      </c>
      <c r="AC684" s="1" t="s">
        <v>48</v>
      </c>
      <c r="AD684" s="1" t="s">
        <v>49</v>
      </c>
      <c r="AE684" s="1" t="s">
        <v>52</v>
      </c>
      <c r="AF684" s="1" t="s">
        <v>44</v>
      </c>
      <c r="AG684" s="7">
        <v>1</v>
      </c>
      <c r="AH684" s="8">
        <v>0.13291268050670621</v>
      </c>
      <c r="AI684" s="9">
        <v>386.830322265625</v>
      </c>
      <c r="AJ684" s="10">
        <v>3.9770200112317827E-2</v>
      </c>
    </row>
    <row r="685" spans="1:36" x14ac:dyDescent="0.35">
      <c r="A685" s="1">
        <v>684</v>
      </c>
      <c r="B685" s="1">
        <v>31</v>
      </c>
      <c r="C685" s="1" t="s">
        <v>60</v>
      </c>
      <c r="D685" s="1" t="s">
        <v>36</v>
      </c>
      <c r="E685" s="1">
        <v>0</v>
      </c>
      <c r="F685" s="1">
        <v>2</v>
      </c>
      <c r="G685" s="1">
        <v>2</v>
      </c>
      <c r="H685" s="1">
        <v>3</v>
      </c>
      <c r="I685" s="1" t="s">
        <v>61</v>
      </c>
      <c r="J685" s="1" t="s">
        <v>38</v>
      </c>
      <c r="K685" s="6">
        <v>802.34</v>
      </c>
      <c r="L685" s="6">
        <v>604.26888888888891</v>
      </c>
      <c r="M685" s="1" t="s">
        <v>46</v>
      </c>
      <c r="N685" s="1" t="s">
        <v>40</v>
      </c>
      <c r="O685" s="6">
        <v>0</v>
      </c>
      <c r="P685" s="6">
        <v>0</v>
      </c>
      <c r="Q685" s="6">
        <v>46.654000000000003</v>
      </c>
      <c r="R685" s="6">
        <v>0</v>
      </c>
      <c r="S685" s="6">
        <v>0</v>
      </c>
      <c r="T685" s="6">
        <v>0</v>
      </c>
      <c r="U685" s="6">
        <v>400</v>
      </c>
      <c r="V685" s="6">
        <v>0</v>
      </c>
      <c r="W685" s="6">
        <v>168.22222222222223</v>
      </c>
      <c r="X685" s="6">
        <v>0</v>
      </c>
      <c r="Y685" s="6">
        <v>0</v>
      </c>
      <c r="Z685" s="6">
        <v>604.16733458022236</v>
      </c>
      <c r="AA685" s="1">
        <v>48</v>
      </c>
      <c r="AB685" s="6">
        <v>17.747415216558437</v>
      </c>
      <c r="AC685" s="1" t="s">
        <v>48</v>
      </c>
      <c r="AD685" s="1" t="s">
        <v>49</v>
      </c>
      <c r="AE685" s="1" t="s">
        <v>52</v>
      </c>
      <c r="AF685" s="1" t="s">
        <v>44</v>
      </c>
      <c r="AG685" s="7">
        <v>1</v>
      </c>
      <c r="AH685" s="8">
        <v>0.10500740259885789</v>
      </c>
      <c r="AI685" s="9">
        <v>496.63397216796881</v>
      </c>
      <c r="AJ685" s="10">
        <v>0.35907952008025479</v>
      </c>
    </row>
    <row r="686" spans="1:36" x14ac:dyDescent="0.35">
      <c r="A686" s="1">
        <v>685</v>
      </c>
      <c r="B686" s="1">
        <v>31</v>
      </c>
      <c r="C686" s="1" t="s">
        <v>35</v>
      </c>
      <c r="D686" s="1" t="s">
        <v>36</v>
      </c>
      <c r="E686" s="1">
        <v>0</v>
      </c>
      <c r="F686" s="1">
        <v>0</v>
      </c>
      <c r="G686" s="1">
        <v>0</v>
      </c>
      <c r="H686" s="1">
        <v>2</v>
      </c>
      <c r="I686" s="1" t="s">
        <v>61</v>
      </c>
      <c r="J686" s="1" t="s">
        <v>56</v>
      </c>
      <c r="K686" s="6">
        <v>200.50899999999999</v>
      </c>
      <c r="L686" s="6">
        <v>211.34444444444443</v>
      </c>
      <c r="M686" s="1" t="s">
        <v>64</v>
      </c>
      <c r="N686" s="1" t="s">
        <v>47</v>
      </c>
      <c r="O686" s="6">
        <v>0</v>
      </c>
      <c r="P686" s="6">
        <v>0</v>
      </c>
      <c r="Q686" s="6">
        <v>124.55444444444444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74.888888888888886</v>
      </c>
      <c r="X686" s="6">
        <v>0</v>
      </c>
      <c r="Y686" s="6">
        <v>0</v>
      </c>
      <c r="Z686" s="6">
        <v>87.279083231399014</v>
      </c>
      <c r="AA686" s="1">
        <v>48</v>
      </c>
      <c r="AB686" s="6">
        <v>2.5638230357231029</v>
      </c>
      <c r="AC686" s="1" t="s">
        <v>41</v>
      </c>
      <c r="AD686" s="1" t="s">
        <v>53</v>
      </c>
      <c r="AE686" s="1" t="s">
        <v>52</v>
      </c>
      <c r="AF686" s="1" t="s">
        <v>44</v>
      </c>
      <c r="AG686" s="7">
        <v>0</v>
      </c>
      <c r="AH686" s="8">
        <v>0.27537420392036438</v>
      </c>
      <c r="AI686" s="9">
        <v>334.817626953125</v>
      </c>
      <c r="AJ686" s="10">
        <v>1.7995288282305549E-2</v>
      </c>
    </row>
    <row r="687" spans="1:36" x14ac:dyDescent="0.35">
      <c r="A687" s="1">
        <v>686</v>
      </c>
      <c r="B687" s="1">
        <v>45</v>
      </c>
      <c r="C687" s="1" t="s">
        <v>35</v>
      </c>
      <c r="D687" s="1" t="s">
        <v>51</v>
      </c>
      <c r="E687" s="1">
        <v>2</v>
      </c>
      <c r="F687" s="1">
        <v>0</v>
      </c>
      <c r="G687" s="1">
        <v>0</v>
      </c>
      <c r="H687" s="1">
        <v>3</v>
      </c>
      <c r="I687" s="1" t="s">
        <v>61</v>
      </c>
      <c r="J687" s="1" t="s">
        <v>56</v>
      </c>
      <c r="K687" s="6">
        <v>1443.6855</v>
      </c>
      <c r="L687" s="6">
        <v>1696.5771111111112</v>
      </c>
      <c r="M687" s="1" t="s">
        <v>46</v>
      </c>
      <c r="N687" s="1" t="s">
        <v>40</v>
      </c>
      <c r="O687" s="6">
        <v>0</v>
      </c>
      <c r="P687" s="6">
        <v>0</v>
      </c>
      <c r="Q687" s="6">
        <v>201.7608888888889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276</v>
      </c>
      <c r="X687" s="6">
        <v>0</v>
      </c>
      <c r="Y687" s="6">
        <v>0</v>
      </c>
      <c r="Z687" s="6">
        <v>965.67740477605241</v>
      </c>
      <c r="AA687" s="1">
        <v>24</v>
      </c>
      <c r="AB687" s="6">
        <v>48.210577225690187</v>
      </c>
      <c r="AC687" s="1" t="s">
        <v>41</v>
      </c>
      <c r="AD687" s="1" t="s">
        <v>53</v>
      </c>
      <c r="AE687" s="1" t="s">
        <v>43</v>
      </c>
      <c r="AF687" s="1" t="s">
        <v>44</v>
      </c>
      <c r="AG687" s="7">
        <v>1</v>
      </c>
      <c r="AH687" s="8">
        <v>3.0679721385240551E-2</v>
      </c>
      <c r="AI687" s="9">
        <v>583.22039794921875</v>
      </c>
      <c r="AJ687" s="10">
        <v>0.37612248477803117</v>
      </c>
    </row>
    <row r="688" spans="1:36" x14ac:dyDescent="0.35">
      <c r="A688" s="1">
        <v>687</v>
      </c>
      <c r="B688" s="1">
        <v>46</v>
      </c>
      <c r="C688" s="1" t="s">
        <v>35</v>
      </c>
      <c r="D688" s="1" t="s">
        <v>36</v>
      </c>
      <c r="E688" s="1">
        <v>1</v>
      </c>
      <c r="F688" s="1">
        <v>1</v>
      </c>
      <c r="G688" s="1">
        <v>1</v>
      </c>
      <c r="H688" s="1">
        <v>6</v>
      </c>
      <c r="I688" s="1" t="s">
        <v>67</v>
      </c>
      <c r="J688" s="1" t="s">
        <v>56</v>
      </c>
      <c r="K688" s="6">
        <v>1506.26775</v>
      </c>
      <c r="L688" s="6">
        <v>1736.2877777777778</v>
      </c>
      <c r="M688" s="1" t="s">
        <v>64</v>
      </c>
      <c r="N688" s="1" t="s">
        <v>40</v>
      </c>
      <c r="O688" s="6">
        <v>1249.3721571596175</v>
      </c>
      <c r="P688" s="6">
        <v>666.66666666666663</v>
      </c>
      <c r="Q688" s="6">
        <v>134.26288888888888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19.333333333333332</v>
      </c>
      <c r="X688" s="6">
        <v>0</v>
      </c>
      <c r="Y688" s="6">
        <v>0</v>
      </c>
      <c r="Z688" s="6">
        <v>612.52164562572534</v>
      </c>
      <c r="AA688" s="1">
        <v>48</v>
      </c>
      <c r="AB688" s="6">
        <v>17.992823100246554</v>
      </c>
      <c r="AC688" s="1" t="s">
        <v>41</v>
      </c>
      <c r="AD688" s="1" t="s">
        <v>70</v>
      </c>
      <c r="AE688" s="1" t="s">
        <v>52</v>
      </c>
      <c r="AF688" s="1" t="s">
        <v>44</v>
      </c>
      <c r="AG688" s="7">
        <v>1</v>
      </c>
      <c r="AH688" s="8">
        <v>2.8681829571723941E-2</v>
      </c>
      <c r="AI688" s="9">
        <v>726.4942626953125</v>
      </c>
      <c r="AJ688" s="10">
        <v>0.23911498541720691</v>
      </c>
    </row>
    <row r="689" spans="1:36" x14ac:dyDescent="0.35">
      <c r="A689" s="1">
        <v>688</v>
      </c>
      <c r="B689" s="1">
        <v>43</v>
      </c>
      <c r="C689" s="1" t="s">
        <v>60</v>
      </c>
      <c r="D689" s="1" t="s">
        <v>55</v>
      </c>
      <c r="E689" s="1">
        <v>0</v>
      </c>
      <c r="F689" s="1">
        <v>0</v>
      </c>
      <c r="G689" s="1">
        <v>0</v>
      </c>
      <c r="H689" s="1">
        <v>3</v>
      </c>
      <c r="I689" s="1" t="s">
        <v>45</v>
      </c>
      <c r="J689" s="1" t="s">
        <v>56</v>
      </c>
      <c r="K689" s="6">
        <v>489.70274999999998</v>
      </c>
      <c r="L689" s="6">
        <v>429.17866666666669</v>
      </c>
      <c r="M689" s="1" t="s">
        <v>64</v>
      </c>
      <c r="N689" s="1" t="s">
        <v>47</v>
      </c>
      <c r="O689" s="6">
        <v>0</v>
      </c>
      <c r="P689" s="6">
        <v>0</v>
      </c>
      <c r="Q689" s="6">
        <v>91.617555555555555</v>
      </c>
      <c r="R689" s="6">
        <v>0</v>
      </c>
      <c r="S689" s="6">
        <v>0</v>
      </c>
      <c r="T689" s="6">
        <v>0</v>
      </c>
      <c r="U689" s="6">
        <v>195.55555555555554</v>
      </c>
      <c r="V689" s="6">
        <v>0</v>
      </c>
      <c r="W689" s="6">
        <v>47.555555555555557</v>
      </c>
      <c r="X689" s="6">
        <v>261.77777777777777</v>
      </c>
      <c r="Y689" s="6">
        <v>0</v>
      </c>
      <c r="Z689" s="6">
        <v>296.88975480899688</v>
      </c>
      <c r="AA689" s="1">
        <v>36</v>
      </c>
      <c r="AB689" s="6">
        <v>10.733275846416223</v>
      </c>
      <c r="AC689" s="1" t="s">
        <v>41</v>
      </c>
      <c r="AD689" s="1" t="s">
        <v>42</v>
      </c>
      <c r="AE689" s="1" t="s">
        <v>52</v>
      </c>
      <c r="AF689" s="1" t="s">
        <v>44</v>
      </c>
      <c r="AG689" s="7">
        <v>0</v>
      </c>
      <c r="AH689" s="8">
        <v>0.1704024821519852</v>
      </c>
      <c r="AI689" s="9">
        <v>417.5047607421875</v>
      </c>
      <c r="AJ689" s="10">
        <v>0.27779692848988752</v>
      </c>
    </row>
    <row r="690" spans="1:36" x14ac:dyDescent="0.35">
      <c r="A690" s="1">
        <v>689</v>
      </c>
      <c r="B690" s="1">
        <v>35</v>
      </c>
      <c r="C690" s="1" t="s">
        <v>50</v>
      </c>
      <c r="D690" s="1" t="s">
        <v>36</v>
      </c>
      <c r="E690" s="1">
        <v>1</v>
      </c>
      <c r="F690" s="1">
        <v>2</v>
      </c>
      <c r="G690" s="1">
        <v>2</v>
      </c>
      <c r="H690" s="1">
        <v>2</v>
      </c>
      <c r="I690" s="1" t="s">
        <v>61</v>
      </c>
      <c r="J690" s="1" t="s">
        <v>38</v>
      </c>
      <c r="K690" s="6">
        <v>501.41475000000003</v>
      </c>
      <c r="L690" s="6">
        <v>550.61333333333334</v>
      </c>
      <c r="M690" s="1" t="s">
        <v>46</v>
      </c>
      <c r="N690" s="1" t="s">
        <v>47</v>
      </c>
      <c r="O690" s="6">
        <v>0</v>
      </c>
      <c r="P690" s="6">
        <v>606.88888888888891</v>
      </c>
      <c r="Q690" s="6">
        <v>259.1757777777778</v>
      </c>
      <c r="R690" s="6">
        <v>0</v>
      </c>
      <c r="S690" s="6">
        <v>0</v>
      </c>
      <c r="T690" s="6">
        <v>0</v>
      </c>
      <c r="U690" s="6">
        <v>66.666666666666671</v>
      </c>
      <c r="V690" s="6">
        <v>0</v>
      </c>
      <c r="W690" s="6">
        <v>54.888888888888886</v>
      </c>
      <c r="X690" s="6">
        <v>0</v>
      </c>
      <c r="Y690" s="6">
        <v>0</v>
      </c>
      <c r="Z690" s="6">
        <v>369.75758413806597</v>
      </c>
      <c r="AA690" s="1">
        <v>3</v>
      </c>
      <c r="AB690" s="6">
        <v>126.96845380075975</v>
      </c>
      <c r="AC690" s="1" t="s">
        <v>41</v>
      </c>
      <c r="AD690" s="1" t="s">
        <v>53</v>
      </c>
      <c r="AE690" s="1" t="s">
        <v>43</v>
      </c>
      <c r="AF690" s="1" t="s">
        <v>75</v>
      </c>
      <c r="AG690" s="7">
        <v>0</v>
      </c>
      <c r="AH690" s="8">
        <v>0.169168621301651</v>
      </c>
      <c r="AI690" s="9">
        <v>331.26290893554688</v>
      </c>
      <c r="AJ690" s="10">
        <v>5.3354556852539231E-2</v>
      </c>
    </row>
    <row r="691" spans="1:36" x14ac:dyDescent="0.35">
      <c r="A691" s="1">
        <v>690</v>
      </c>
      <c r="B691" s="1">
        <v>21</v>
      </c>
      <c r="C691" s="1" t="s">
        <v>35</v>
      </c>
      <c r="D691" s="1" t="s">
        <v>55</v>
      </c>
      <c r="E691" s="1">
        <v>1</v>
      </c>
      <c r="F691" s="1">
        <v>0</v>
      </c>
      <c r="G691" s="1">
        <v>0</v>
      </c>
      <c r="H691" s="1">
        <v>3</v>
      </c>
      <c r="I691" s="1" t="s">
        <v>62</v>
      </c>
      <c r="J691" s="1" t="s">
        <v>63</v>
      </c>
      <c r="K691" s="6">
        <v>515.82150000000001</v>
      </c>
      <c r="L691" s="6">
        <v>312.91777777777776</v>
      </c>
      <c r="M691" s="1" t="s">
        <v>46</v>
      </c>
      <c r="N691" s="1" t="s">
        <v>66</v>
      </c>
      <c r="O691" s="6">
        <v>0</v>
      </c>
      <c r="P691" s="6">
        <v>0</v>
      </c>
      <c r="Q691" s="6">
        <v>218.26844444444444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3.1111111111111112</v>
      </c>
      <c r="X691" s="6">
        <v>0</v>
      </c>
      <c r="Y691" s="6">
        <v>0</v>
      </c>
      <c r="Z691" s="6">
        <v>487.72760742944467</v>
      </c>
      <c r="AA691" s="1">
        <v>12</v>
      </c>
      <c r="AB691" s="6">
        <v>44.714863589303505</v>
      </c>
      <c r="AC691" s="1" t="s">
        <v>41</v>
      </c>
      <c r="AD691" s="1" t="s">
        <v>53</v>
      </c>
      <c r="AE691" s="1" t="s">
        <v>43</v>
      </c>
      <c r="AF691" s="1" t="s">
        <v>75</v>
      </c>
      <c r="AG691" s="7">
        <v>1</v>
      </c>
      <c r="AH691" s="8">
        <v>0.18026053905487061</v>
      </c>
      <c r="AI691" s="9">
        <v>317.745849609375</v>
      </c>
      <c r="AJ691" s="10">
        <v>0.12592626706898649</v>
      </c>
    </row>
    <row r="692" spans="1:36" x14ac:dyDescent="0.35">
      <c r="A692" s="1">
        <v>691</v>
      </c>
      <c r="B692" s="1">
        <v>49</v>
      </c>
      <c r="C692" s="1" t="s">
        <v>50</v>
      </c>
      <c r="D692" s="1" t="s">
        <v>36</v>
      </c>
      <c r="E692" s="1">
        <v>3</v>
      </c>
      <c r="F692" s="1">
        <v>0</v>
      </c>
      <c r="G692" s="1">
        <v>0</v>
      </c>
      <c r="H692" s="1">
        <v>3</v>
      </c>
      <c r="I692" s="1" t="s">
        <v>62</v>
      </c>
      <c r="J692" s="1" t="s">
        <v>38</v>
      </c>
      <c r="K692" s="6">
        <v>1141.1302499999999</v>
      </c>
      <c r="L692" s="6">
        <v>1048.5313333333334</v>
      </c>
      <c r="M692" s="1" t="s">
        <v>64</v>
      </c>
      <c r="N692" s="1" t="s">
        <v>47</v>
      </c>
      <c r="O692" s="6">
        <v>0</v>
      </c>
      <c r="P692" s="6">
        <v>0</v>
      </c>
      <c r="Q692" s="6">
        <v>145.43777777777777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11.555555555555555</v>
      </c>
      <c r="X692" s="6">
        <v>0</v>
      </c>
      <c r="Y692" s="6">
        <v>0</v>
      </c>
      <c r="Z692" s="6">
        <v>637.25761713423265</v>
      </c>
      <c r="AA692" s="1">
        <v>18</v>
      </c>
      <c r="AB692" s="6">
        <v>40.660720447086518</v>
      </c>
      <c r="AC692" s="1" t="s">
        <v>48</v>
      </c>
      <c r="AD692" s="1" t="s">
        <v>49</v>
      </c>
      <c r="AE692" s="1" t="s">
        <v>83</v>
      </c>
      <c r="AF692" s="1" t="s">
        <v>54</v>
      </c>
      <c r="AG692" s="7">
        <v>1</v>
      </c>
      <c r="AH692" s="8">
        <v>6.7176513373851776E-2</v>
      </c>
      <c r="AI692" s="9">
        <v>509.98843383789063</v>
      </c>
      <c r="AJ692" s="10">
        <v>0.36139013128715702</v>
      </c>
    </row>
    <row r="693" spans="1:36" x14ac:dyDescent="0.35">
      <c r="A693" s="1">
        <v>692</v>
      </c>
      <c r="B693" s="1">
        <v>42</v>
      </c>
      <c r="C693" s="1" t="s">
        <v>35</v>
      </c>
      <c r="D693" s="1" t="s">
        <v>74</v>
      </c>
      <c r="E693" s="1">
        <v>1</v>
      </c>
      <c r="F693" s="1">
        <v>0</v>
      </c>
      <c r="G693" s="1">
        <v>0</v>
      </c>
      <c r="H693" s="1">
        <v>2</v>
      </c>
      <c r="I693" s="1" t="s">
        <v>37</v>
      </c>
      <c r="J693" s="1" t="s">
        <v>56</v>
      </c>
      <c r="K693" s="6">
        <v>966.98900000000003</v>
      </c>
      <c r="L693" s="6">
        <v>1229.1931111111112</v>
      </c>
      <c r="M693" s="1" t="s">
        <v>46</v>
      </c>
      <c r="N693" s="1" t="s">
        <v>40</v>
      </c>
      <c r="O693" s="6">
        <v>0</v>
      </c>
      <c r="P693" s="6">
        <v>0</v>
      </c>
      <c r="Q693" s="6">
        <v>582.14511111111108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112.44444444444444</v>
      </c>
      <c r="X693" s="6">
        <v>0</v>
      </c>
      <c r="Y693" s="6">
        <v>0</v>
      </c>
      <c r="Z693" s="6">
        <v>341.86673060292736</v>
      </c>
      <c r="AA693" s="1">
        <v>36</v>
      </c>
      <c r="AB693" s="6">
        <v>12.359301265327755</v>
      </c>
      <c r="AC693" s="1" t="s">
        <v>41</v>
      </c>
      <c r="AD693" s="1" t="s">
        <v>49</v>
      </c>
      <c r="AE693" s="1" t="s">
        <v>52</v>
      </c>
      <c r="AF693" s="1" t="s">
        <v>58</v>
      </c>
      <c r="AG693" s="7">
        <v>1</v>
      </c>
      <c r="AH693" s="8">
        <v>9.5948740839958191E-2</v>
      </c>
      <c r="AI693" s="9">
        <v>450.38763427734381</v>
      </c>
      <c r="AJ693" s="10">
        <v>5.9264458929450866E-3</v>
      </c>
    </row>
    <row r="694" spans="1:36" x14ac:dyDescent="0.35">
      <c r="A694" s="1">
        <v>693</v>
      </c>
      <c r="B694" s="1">
        <v>29</v>
      </c>
      <c r="C694" s="1" t="s">
        <v>50</v>
      </c>
      <c r="D694" s="1" t="s">
        <v>36</v>
      </c>
      <c r="E694" s="1">
        <v>2</v>
      </c>
      <c r="F694" s="1">
        <v>3</v>
      </c>
      <c r="G694" s="1">
        <v>3</v>
      </c>
      <c r="H694" s="1">
        <v>2</v>
      </c>
      <c r="I694" s="1" t="s">
        <v>37</v>
      </c>
      <c r="J694" s="1" t="s">
        <v>38</v>
      </c>
      <c r="K694" s="6">
        <v>8.1737500000000001</v>
      </c>
      <c r="L694" s="6">
        <v>4.5493333333333332</v>
      </c>
      <c r="M694" s="1" t="s">
        <v>64</v>
      </c>
      <c r="N694" s="1" t="s">
        <v>40</v>
      </c>
      <c r="O694" s="6">
        <v>0</v>
      </c>
      <c r="P694" s="6">
        <v>0</v>
      </c>
      <c r="Q694" s="6">
        <v>1.8346666666666667</v>
      </c>
      <c r="R694" s="6">
        <v>43.555555555555557</v>
      </c>
      <c r="S694" s="6">
        <v>0</v>
      </c>
      <c r="T694" s="6">
        <v>0</v>
      </c>
      <c r="U694" s="6">
        <v>0</v>
      </c>
      <c r="V694" s="6">
        <v>0</v>
      </c>
      <c r="W694" s="6">
        <v>6.666666666666667</v>
      </c>
      <c r="X694" s="6">
        <v>0</v>
      </c>
      <c r="Y694" s="6">
        <v>0</v>
      </c>
      <c r="Z694" s="6">
        <v>5.0127915134228029</v>
      </c>
      <c r="AA694" s="1">
        <v>12</v>
      </c>
      <c r="AB694" s="6">
        <v>0.45957269039100718</v>
      </c>
      <c r="AC694" s="1" t="s">
        <v>48</v>
      </c>
      <c r="AD694" s="1" t="s">
        <v>49</v>
      </c>
      <c r="AE694" s="1" t="s">
        <v>43</v>
      </c>
      <c r="AF694" s="1" t="s">
        <v>44</v>
      </c>
      <c r="AG694" s="7">
        <v>0</v>
      </c>
      <c r="AH694" s="8">
        <v>0.4337114691734314</v>
      </c>
      <c r="AI694" s="9">
        <v>218.66026306152341</v>
      </c>
      <c r="AJ694" s="10">
        <v>9.4096191947819222E-2</v>
      </c>
    </row>
    <row r="695" spans="1:36" x14ac:dyDescent="0.35">
      <c r="A695" s="1">
        <v>694</v>
      </c>
      <c r="B695" s="1">
        <v>29</v>
      </c>
      <c r="C695" s="1" t="s">
        <v>60</v>
      </c>
      <c r="D695" s="1" t="s">
        <v>36</v>
      </c>
      <c r="E695" s="1">
        <v>0</v>
      </c>
      <c r="F695" s="1">
        <v>0</v>
      </c>
      <c r="G695" s="1">
        <v>0</v>
      </c>
      <c r="H695" s="1">
        <v>3</v>
      </c>
      <c r="I695" s="1" t="s">
        <v>57</v>
      </c>
      <c r="J695" s="1" t="s">
        <v>38</v>
      </c>
      <c r="K695" s="6">
        <v>332.19875000000002</v>
      </c>
      <c r="L695" s="6">
        <v>399.23066666666665</v>
      </c>
      <c r="M695" s="1" t="s">
        <v>46</v>
      </c>
      <c r="N695" s="1" t="s">
        <v>47</v>
      </c>
      <c r="O695" s="6">
        <v>0</v>
      </c>
      <c r="P695" s="6">
        <v>5555.5555555555557</v>
      </c>
      <c r="Q695" s="6">
        <v>39.506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81.777777777777771</v>
      </c>
      <c r="X695" s="6">
        <v>0</v>
      </c>
      <c r="Y695" s="6">
        <v>0</v>
      </c>
      <c r="Z695" s="6">
        <v>152.3873643843454</v>
      </c>
      <c r="AA695" s="1">
        <v>48</v>
      </c>
      <c r="AB695" s="6">
        <v>4.4763787690790169</v>
      </c>
      <c r="AC695" s="1" t="s">
        <v>41</v>
      </c>
      <c r="AD695" s="1" t="s">
        <v>42</v>
      </c>
      <c r="AE695" s="1" t="s">
        <v>65</v>
      </c>
      <c r="AF695" s="1" t="s">
        <v>44</v>
      </c>
      <c r="AG695" s="7">
        <v>0</v>
      </c>
      <c r="AH695" s="8">
        <v>0.21835242211818701</v>
      </c>
      <c r="AI695" s="9">
        <v>385.26898193359381</v>
      </c>
      <c r="AJ695" s="10">
        <v>0.12422844775929261</v>
      </c>
    </row>
    <row r="696" spans="1:36" x14ac:dyDescent="0.35">
      <c r="A696" s="1">
        <v>695</v>
      </c>
      <c r="B696" s="1">
        <v>61</v>
      </c>
      <c r="C696" s="1" t="s">
        <v>50</v>
      </c>
      <c r="D696" s="1" t="s">
        <v>36</v>
      </c>
      <c r="E696" s="1">
        <v>0</v>
      </c>
      <c r="F696" s="1">
        <v>0</v>
      </c>
      <c r="G696" s="1">
        <v>0</v>
      </c>
      <c r="H696" s="1">
        <v>1</v>
      </c>
      <c r="I696" s="1" t="s">
        <v>62</v>
      </c>
      <c r="J696" s="1" t="s">
        <v>56</v>
      </c>
      <c r="K696" s="6">
        <v>375.608</v>
      </c>
      <c r="L696" s="6">
        <v>329.92511111111111</v>
      </c>
      <c r="M696" s="1" t="s">
        <v>46</v>
      </c>
      <c r="N696" s="1" t="s">
        <v>66</v>
      </c>
      <c r="O696" s="6">
        <v>0</v>
      </c>
      <c r="P696" s="6">
        <v>0</v>
      </c>
      <c r="Q696" s="6">
        <v>137.80466666666666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137.33333333333334</v>
      </c>
      <c r="X696" s="6">
        <v>0</v>
      </c>
      <c r="Y696" s="6">
        <v>0</v>
      </c>
      <c r="Z696" s="6">
        <v>314.85459184940328</v>
      </c>
      <c r="AA696" s="1">
        <v>48</v>
      </c>
      <c r="AB696" s="6">
        <v>9.2488535122042936</v>
      </c>
      <c r="AC696" s="1" t="s">
        <v>48</v>
      </c>
      <c r="AD696" s="1" t="s">
        <v>42</v>
      </c>
      <c r="AE696" s="1" t="s">
        <v>52</v>
      </c>
      <c r="AF696" s="1" t="s">
        <v>44</v>
      </c>
      <c r="AG696" s="7">
        <v>0</v>
      </c>
      <c r="AH696" s="8">
        <v>0.18467618525028229</v>
      </c>
      <c r="AI696" s="9">
        <v>425.87530517578119</v>
      </c>
      <c r="AJ696" s="10">
        <v>2.22155573743425E-3</v>
      </c>
    </row>
    <row r="697" spans="1:36" x14ac:dyDescent="0.35">
      <c r="A697" s="1">
        <v>696</v>
      </c>
      <c r="B697" s="1">
        <v>43</v>
      </c>
      <c r="C697" s="1" t="s">
        <v>35</v>
      </c>
      <c r="D697" s="1" t="s">
        <v>51</v>
      </c>
      <c r="E697" s="1">
        <v>0</v>
      </c>
      <c r="F697" s="1">
        <v>0</v>
      </c>
      <c r="G697" s="1">
        <v>0</v>
      </c>
      <c r="H697" s="1">
        <v>3</v>
      </c>
      <c r="I697" s="1" t="s">
        <v>37</v>
      </c>
      <c r="J697" s="1" t="s">
        <v>63</v>
      </c>
      <c r="K697" s="6">
        <v>723.91049999999996</v>
      </c>
      <c r="L697" s="6">
        <v>374.76355555555557</v>
      </c>
      <c r="M697" s="1" t="s">
        <v>46</v>
      </c>
      <c r="N697" s="1" t="s">
        <v>40</v>
      </c>
      <c r="O697" s="6">
        <v>0</v>
      </c>
      <c r="P697" s="6">
        <v>0</v>
      </c>
      <c r="Q697" s="6">
        <v>363.524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141.55555555555554</v>
      </c>
      <c r="X697" s="6">
        <v>0</v>
      </c>
      <c r="Y697" s="6">
        <v>0</v>
      </c>
      <c r="Z697" s="6">
        <v>781.48870488816749</v>
      </c>
      <c r="AA697" s="1">
        <v>24</v>
      </c>
      <c r="AB697" s="6">
        <v>39.015121790856185</v>
      </c>
      <c r="AC697" s="1" t="s">
        <v>48</v>
      </c>
      <c r="AD697" s="1" t="s">
        <v>42</v>
      </c>
      <c r="AE697" s="1" t="s">
        <v>43</v>
      </c>
      <c r="AF697" s="1" t="s">
        <v>75</v>
      </c>
      <c r="AG697" s="7">
        <v>0</v>
      </c>
      <c r="AH697" s="8">
        <v>0.10099610686302191</v>
      </c>
      <c r="AI697" s="9">
        <v>454.96865844726563</v>
      </c>
      <c r="AJ697" s="10">
        <v>0.142261786551485</v>
      </c>
    </row>
    <row r="698" spans="1:36" x14ac:dyDescent="0.35">
      <c r="A698" s="1">
        <v>697</v>
      </c>
      <c r="B698" s="1">
        <v>25</v>
      </c>
      <c r="C698" s="1" t="s">
        <v>35</v>
      </c>
      <c r="D698" s="1" t="s">
        <v>59</v>
      </c>
      <c r="E698" s="1">
        <v>0</v>
      </c>
      <c r="F698" s="1">
        <v>1</v>
      </c>
      <c r="G698" s="1">
        <v>1</v>
      </c>
      <c r="H698" s="1">
        <v>2</v>
      </c>
      <c r="I698" s="1" t="s">
        <v>61</v>
      </c>
      <c r="J698" s="1" t="s">
        <v>63</v>
      </c>
      <c r="K698" s="6">
        <v>350.66899999999998</v>
      </c>
      <c r="L698" s="6">
        <v>391.51</v>
      </c>
      <c r="M698" s="1" t="s">
        <v>46</v>
      </c>
      <c r="N698" s="1" t="s">
        <v>47</v>
      </c>
      <c r="O698" s="6">
        <v>374.26073991074702</v>
      </c>
      <c r="P698" s="6">
        <v>527.77777777777783</v>
      </c>
      <c r="Q698" s="6">
        <v>189.09666666666666</v>
      </c>
      <c r="R698" s="6">
        <v>0</v>
      </c>
      <c r="S698" s="6">
        <v>0</v>
      </c>
      <c r="T698" s="6">
        <v>0</v>
      </c>
      <c r="U698" s="6">
        <v>622.22222222222217</v>
      </c>
      <c r="V698" s="6">
        <v>0</v>
      </c>
      <c r="W698" s="6">
        <v>20.888888888888889</v>
      </c>
      <c r="X698" s="6">
        <v>0</v>
      </c>
      <c r="Y698" s="6">
        <v>44.444444444444443</v>
      </c>
      <c r="Z698" s="6">
        <v>143.72182855627236</v>
      </c>
      <c r="AA698" s="1">
        <v>36</v>
      </c>
      <c r="AB698" s="6">
        <v>5.195888393111586</v>
      </c>
      <c r="AC698" s="1" t="s">
        <v>48</v>
      </c>
      <c r="AD698" s="1" t="s">
        <v>53</v>
      </c>
      <c r="AE698" s="1" t="s">
        <v>43</v>
      </c>
      <c r="AF698" s="1" t="s">
        <v>44</v>
      </c>
      <c r="AG698" s="7">
        <v>1</v>
      </c>
      <c r="AH698" s="8">
        <v>0.25330692529678339</v>
      </c>
      <c r="AI698" s="9">
        <v>310.43984985351563</v>
      </c>
      <c r="AJ698" s="10">
        <v>0.29950257078025833</v>
      </c>
    </row>
    <row r="699" spans="1:36" x14ac:dyDescent="0.35">
      <c r="A699" s="1">
        <v>698</v>
      </c>
      <c r="B699" s="1">
        <v>53</v>
      </c>
      <c r="C699" s="1" t="s">
        <v>50</v>
      </c>
      <c r="D699" s="1" t="s">
        <v>36</v>
      </c>
      <c r="E699" s="1">
        <v>1</v>
      </c>
      <c r="F699" s="1">
        <v>0</v>
      </c>
      <c r="G699" s="1">
        <v>0</v>
      </c>
      <c r="H699" s="1">
        <v>3</v>
      </c>
      <c r="I699" s="1" t="s">
        <v>61</v>
      </c>
      <c r="J699" s="1" t="s">
        <v>38</v>
      </c>
      <c r="K699" s="6">
        <v>1100.7365</v>
      </c>
      <c r="L699" s="6">
        <v>1211.278</v>
      </c>
      <c r="M699" s="1" t="s">
        <v>46</v>
      </c>
      <c r="N699" s="1" t="s">
        <v>40</v>
      </c>
      <c r="O699" s="6">
        <v>0</v>
      </c>
      <c r="P699" s="6">
        <v>0</v>
      </c>
      <c r="Q699" s="6">
        <v>386.39822222222222</v>
      </c>
      <c r="R699" s="6">
        <v>555.55555555555554</v>
      </c>
      <c r="S699" s="6">
        <v>0</v>
      </c>
      <c r="T699" s="6">
        <v>0</v>
      </c>
      <c r="U699" s="6">
        <v>0</v>
      </c>
      <c r="V699" s="6">
        <v>0</v>
      </c>
      <c r="W699" s="6">
        <v>24.222222222222221</v>
      </c>
      <c r="X699" s="6">
        <v>0</v>
      </c>
      <c r="Y699" s="6">
        <v>0</v>
      </c>
      <c r="Z699" s="6">
        <v>799.04183832954425</v>
      </c>
      <c r="AA699" s="1">
        <v>12</v>
      </c>
      <c r="AB699" s="6">
        <v>73.256150069832756</v>
      </c>
      <c r="AC699" s="1" t="s">
        <v>48</v>
      </c>
      <c r="AD699" s="1" t="s">
        <v>53</v>
      </c>
      <c r="AE699" s="1" t="s">
        <v>43</v>
      </c>
      <c r="AF699" s="1" t="s">
        <v>44</v>
      </c>
      <c r="AG699" s="7">
        <v>0</v>
      </c>
      <c r="AH699" s="8">
        <v>5.2483245730400092E-2</v>
      </c>
      <c r="AI699" s="9">
        <v>516.12579345703125</v>
      </c>
      <c r="AJ699" s="10">
        <v>0.1014469879209994</v>
      </c>
    </row>
    <row r="700" spans="1:36" x14ac:dyDescent="0.35">
      <c r="A700" s="1">
        <v>699</v>
      </c>
      <c r="B700" s="1">
        <v>50</v>
      </c>
      <c r="C700" s="1" t="s">
        <v>60</v>
      </c>
      <c r="D700" s="1" t="s">
        <v>51</v>
      </c>
      <c r="E700" s="1">
        <v>0</v>
      </c>
      <c r="F700" s="1">
        <v>2</v>
      </c>
      <c r="G700" s="1">
        <v>2</v>
      </c>
      <c r="H700" s="1">
        <v>2</v>
      </c>
      <c r="I700" s="1" t="s">
        <v>37</v>
      </c>
      <c r="J700" s="1" t="s">
        <v>56</v>
      </c>
      <c r="K700" s="6">
        <v>365.37900000000002</v>
      </c>
      <c r="L700" s="6">
        <v>281.79955555555557</v>
      </c>
      <c r="M700" s="1" t="s">
        <v>46</v>
      </c>
      <c r="N700" s="1" t="s">
        <v>40</v>
      </c>
      <c r="O700" s="6">
        <v>191.46071407669825</v>
      </c>
      <c r="P700" s="6">
        <v>177.77777777777777</v>
      </c>
      <c r="Q700" s="6">
        <v>180.82533333333333</v>
      </c>
      <c r="R700" s="6">
        <v>0</v>
      </c>
      <c r="S700" s="6">
        <v>0</v>
      </c>
      <c r="T700" s="6">
        <v>1111.1111111111111</v>
      </c>
      <c r="U700" s="6">
        <v>0</v>
      </c>
      <c r="V700" s="6">
        <v>0</v>
      </c>
      <c r="W700" s="6">
        <v>123.77777777777777</v>
      </c>
      <c r="X700" s="6">
        <v>0</v>
      </c>
      <c r="Y700" s="6">
        <v>0</v>
      </c>
      <c r="Z700" s="6">
        <v>294.84776893620477</v>
      </c>
      <c r="AA700" s="1">
        <v>36</v>
      </c>
      <c r="AB700" s="6">
        <v>10.659453165464289</v>
      </c>
      <c r="AC700" s="1" t="s">
        <v>48</v>
      </c>
      <c r="AD700" s="1" t="s">
        <v>71</v>
      </c>
      <c r="AE700" s="1" t="s">
        <v>43</v>
      </c>
      <c r="AF700" s="1" t="s">
        <v>44</v>
      </c>
      <c r="AG700" s="7">
        <v>0</v>
      </c>
      <c r="AH700" s="8">
        <v>0.21177281439304349</v>
      </c>
      <c r="AI700" s="9">
        <v>401.49716186523438</v>
      </c>
      <c r="AJ700" s="10">
        <v>0.3617195837979722</v>
      </c>
    </row>
    <row r="701" spans="1:36" x14ac:dyDescent="0.35">
      <c r="A701" s="1">
        <v>700</v>
      </c>
      <c r="B701" s="1">
        <v>29</v>
      </c>
      <c r="C701" s="1" t="s">
        <v>60</v>
      </c>
      <c r="D701" s="1" t="s">
        <v>74</v>
      </c>
      <c r="E701" s="1">
        <v>2</v>
      </c>
      <c r="F701" s="1">
        <v>2</v>
      </c>
      <c r="G701" s="1">
        <v>2</v>
      </c>
      <c r="H701" s="1">
        <v>2</v>
      </c>
      <c r="I701" s="1" t="s">
        <v>61</v>
      </c>
      <c r="J701" s="1" t="s">
        <v>56</v>
      </c>
      <c r="K701" s="6">
        <v>433.738</v>
      </c>
      <c r="L701" s="6">
        <v>272.13311111111113</v>
      </c>
      <c r="M701" s="1" t="s">
        <v>46</v>
      </c>
      <c r="N701" s="1" t="s">
        <v>40</v>
      </c>
      <c r="O701" s="6">
        <v>0</v>
      </c>
      <c r="P701" s="6">
        <v>3044.4444444444443</v>
      </c>
      <c r="Q701" s="6">
        <v>49.994888888888887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154.22222222222223</v>
      </c>
      <c r="X701" s="6">
        <v>0</v>
      </c>
      <c r="Y701" s="6">
        <v>0</v>
      </c>
      <c r="Z701" s="6">
        <v>404.88395103515643</v>
      </c>
      <c r="AA701" s="1">
        <v>12</v>
      </c>
      <c r="AB701" s="6">
        <v>37.119757758749088</v>
      </c>
      <c r="AC701" s="1" t="s">
        <v>41</v>
      </c>
      <c r="AD701" s="1" t="s">
        <v>53</v>
      </c>
      <c r="AE701" s="1" t="s">
        <v>52</v>
      </c>
      <c r="AF701" s="1" t="s">
        <v>44</v>
      </c>
      <c r="AG701" s="7">
        <v>0</v>
      </c>
      <c r="AH701" s="8">
        <v>0.22786930203437811</v>
      </c>
      <c r="AI701" s="9">
        <v>306.37249755859381</v>
      </c>
      <c r="AJ701" s="10">
        <v>0.1227301638271306</v>
      </c>
    </row>
    <row r="702" spans="1:36" x14ac:dyDescent="0.35">
      <c r="A702" s="1">
        <v>701</v>
      </c>
      <c r="B702" s="1">
        <v>42</v>
      </c>
      <c r="C702" s="1" t="s">
        <v>35</v>
      </c>
      <c r="D702" s="1" t="s">
        <v>36</v>
      </c>
      <c r="E702" s="1">
        <v>1</v>
      </c>
      <c r="F702" s="1">
        <v>1</v>
      </c>
      <c r="G702" s="1">
        <v>1</v>
      </c>
      <c r="H702" s="1">
        <v>3</v>
      </c>
      <c r="I702" s="1" t="s">
        <v>45</v>
      </c>
      <c r="J702" s="1" t="s">
        <v>38</v>
      </c>
      <c r="K702" s="6">
        <v>248.20025000000001</v>
      </c>
      <c r="L702" s="6">
        <v>212.12733333333333</v>
      </c>
      <c r="M702" s="1" t="s">
        <v>64</v>
      </c>
      <c r="N702" s="1" t="s">
        <v>40</v>
      </c>
      <c r="O702" s="6">
        <v>143.80157520063577</v>
      </c>
      <c r="P702" s="6">
        <v>77.777777777777771</v>
      </c>
      <c r="Q702" s="6">
        <v>23.391111111111112</v>
      </c>
      <c r="R702" s="6">
        <v>0</v>
      </c>
      <c r="S702" s="6">
        <v>0</v>
      </c>
      <c r="T702" s="6">
        <v>0</v>
      </c>
      <c r="U702" s="6">
        <v>111.11111111111111</v>
      </c>
      <c r="V702" s="6">
        <v>0</v>
      </c>
      <c r="W702" s="6">
        <v>26</v>
      </c>
      <c r="X702" s="6">
        <v>0</v>
      </c>
      <c r="Y702" s="6">
        <v>0</v>
      </c>
      <c r="Z702" s="6">
        <v>120.5117169018601</v>
      </c>
      <c r="AA702" s="1">
        <v>36</v>
      </c>
      <c r="AB702" s="6">
        <v>4.3567872561484808</v>
      </c>
      <c r="AC702" s="1" t="s">
        <v>41</v>
      </c>
      <c r="AD702" s="1" t="s">
        <v>53</v>
      </c>
      <c r="AE702" s="1" t="s">
        <v>43</v>
      </c>
      <c r="AF702" s="1" t="s">
        <v>75</v>
      </c>
      <c r="AG702" s="7">
        <v>0</v>
      </c>
      <c r="AH702" s="8">
        <v>0.25775709748268127</v>
      </c>
      <c r="AI702" s="9">
        <v>382.56256103515619</v>
      </c>
      <c r="AJ702" s="10">
        <v>0.38345401782379979</v>
      </c>
    </row>
    <row r="703" spans="1:36" x14ac:dyDescent="0.35">
      <c r="A703" s="1">
        <v>702</v>
      </c>
      <c r="B703" s="1">
        <v>49</v>
      </c>
      <c r="C703" s="1" t="s">
        <v>50</v>
      </c>
      <c r="D703" s="1" t="s">
        <v>36</v>
      </c>
      <c r="E703" s="1">
        <v>1</v>
      </c>
      <c r="F703" s="1">
        <v>1</v>
      </c>
      <c r="G703" s="1">
        <v>1</v>
      </c>
      <c r="H703" s="1">
        <v>3</v>
      </c>
      <c r="I703" s="1" t="s">
        <v>61</v>
      </c>
      <c r="J703" s="1" t="s">
        <v>38</v>
      </c>
      <c r="K703" s="6">
        <v>696.95749999999998</v>
      </c>
      <c r="L703" s="6">
        <v>813.98822222222225</v>
      </c>
      <c r="M703" s="1" t="s">
        <v>64</v>
      </c>
      <c r="N703" s="1" t="s">
        <v>47</v>
      </c>
      <c r="O703" s="6">
        <v>0</v>
      </c>
      <c r="P703" s="6">
        <v>0</v>
      </c>
      <c r="Q703" s="6">
        <v>225.04888888888888</v>
      </c>
      <c r="R703" s="6">
        <v>0</v>
      </c>
      <c r="S703" s="6">
        <v>0</v>
      </c>
      <c r="T703" s="6">
        <v>0</v>
      </c>
      <c r="U703" s="6">
        <v>333.33333333333331</v>
      </c>
      <c r="V703" s="6">
        <v>0</v>
      </c>
      <c r="W703" s="6">
        <v>63.777777777777779</v>
      </c>
      <c r="X703" s="6">
        <v>0</v>
      </c>
      <c r="Y703" s="6">
        <v>0</v>
      </c>
      <c r="Z703" s="6">
        <v>347.06352212072147</v>
      </c>
      <c r="AA703" s="1">
        <v>18</v>
      </c>
      <c r="AB703" s="6">
        <v>22.14465935110093</v>
      </c>
      <c r="AC703" s="1" t="s">
        <v>41</v>
      </c>
      <c r="AD703" s="1" t="s">
        <v>53</v>
      </c>
      <c r="AE703" s="1" t="s">
        <v>68</v>
      </c>
      <c r="AF703" s="1" t="s">
        <v>44</v>
      </c>
      <c r="AG703" s="7">
        <v>0</v>
      </c>
      <c r="AH703" s="8">
        <v>0.13581204414367681</v>
      </c>
      <c r="AI703" s="9">
        <v>425.64346313476563</v>
      </c>
      <c r="AJ703" s="10">
        <v>0.5973250277684965</v>
      </c>
    </row>
    <row r="704" spans="1:36" x14ac:dyDescent="0.35">
      <c r="A704" s="1">
        <v>703</v>
      </c>
      <c r="B704" s="1">
        <v>73</v>
      </c>
      <c r="C704" s="1" t="s">
        <v>60</v>
      </c>
      <c r="D704" s="1" t="s">
        <v>59</v>
      </c>
      <c r="E704" s="1">
        <v>1</v>
      </c>
      <c r="F704" s="1">
        <v>2</v>
      </c>
      <c r="G704" s="1">
        <v>2</v>
      </c>
      <c r="H704" s="1">
        <v>3</v>
      </c>
      <c r="I704" s="1" t="s">
        <v>67</v>
      </c>
      <c r="J704" s="1" t="s">
        <v>56</v>
      </c>
      <c r="K704" s="6">
        <v>1129.6385</v>
      </c>
      <c r="L704" s="6">
        <v>962.85955555555552</v>
      </c>
      <c r="M704" s="1" t="s">
        <v>64</v>
      </c>
      <c r="N704" s="1" t="s">
        <v>47</v>
      </c>
      <c r="O704" s="6">
        <v>0</v>
      </c>
      <c r="P704" s="6">
        <v>0</v>
      </c>
      <c r="Q704" s="6">
        <v>667.55666666666662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676.80453332053378</v>
      </c>
      <c r="AA704" s="1">
        <v>36</v>
      </c>
      <c r="AB704" s="6">
        <v>24.46810518910554</v>
      </c>
      <c r="AC704" s="1" t="s">
        <v>41</v>
      </c>
      <c r="AD704" s="1" t="s">
        <v>53</v>
      </c>
      <c r="AE704" s="1" t="s">
        <v>43</v>
      </c>
      <c r="AF704" s="1" t="s">
        <v>44</v>
      </c>
      <c r="AG704" s="7">
        <v>1</v>
      </c>
      <c r="AH704" s="8">
        <v>5.6680489331483841E-2</v>
      </c>
      <c r="AI704" s="9">
        <v>628.4844970703125</v>
      </c>
      <c r="AJ704" s="10">
        <v>0.20802626190080639</v>
      </c>
    </row>
    <row r="705" spans="1:36" x14ac:dyDescent="0.35">
      <c r="A705" s="1">
        <v>704</v>
      </c>
      <c r="B705" s="1">
        <v>42</v>
      </c>
      <c r="C705" s="1" t="s">
        <v>50</v>
      </c>
      <c r="D705" s="1" t="s">
        <v>51</v>
      </c>
      <c r="E705" s="1">
        <v>1</v>
      </c>
      <c r="F705" s="1">
        <v>0</v>
      </c>
      <c r="G705" s="1">
        <v>0</v>
      </c>
      <c r="H705" s="1">
        <v>2</v>
      </c>
      <c r="I705" s="1" t="s">
        <v>37</v>
      </c>
      <c r="J705" s="1" t="s">
        <v>63</v>
      </c>
      <c r="K705" s="6">
        <v>946.30425000000002</v>
      </c>
      <c r="L705" s="6">
        <v>1024.7337777777777</v>
      </c>
      <c r="M705" s="1" t="s">
        <v>46</v>
      </c>
      <c r="N705" s="1" t="s">
        <v>66</v>
      </c>
      <c r="O705" s="6">
        <v>0</v>
      </c>
      <c r="P705" s="6">
        <v>0</v>
      </c>
      <c r="Q705" s="6">
        <v>443.99688888888886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131.33333333333334</v>
      </c>
      <c r="X705" s="6">
        <v>0</v>
      </c>
      <c r="Y705" s="6">
        <v>0</v>
      </c>
      <c r="Z705" s="6">
        <v>610.29728816628506</v>
      </c>
      <c r="AA705" s="1">
        <v>24</v>
      </c>
      <c r="AB705" s="6">
        <v>30.468544046128265</v>
      </c>
      <c r="AC705" s="1" t="s">
        <v>41</v>
      </c>
      <c r="AD705" s="1" t="s">
        <v>53</v>
      </c>
      <c r="AE705" s="1" t="s">
        <v>52</v>
      </c>
      <c r="AF705" s="1" t="s">
        <v>44</v>
      </c>
      <c r="AG705" s="7">
        <v>1</v>
      </c>
      <c r="AH705" s="8">
        <v>8.7138503789901733E-2</v>
      </c>
      <c r="AI705" s="9">
        <v>438.19314575195313</v>
      </c>
      <c r="AJ705" s="10">
        <v>0.16195629059178929</v>
      </c>
    </row>
    <row r="706" spans="1:36" x14ac:dyDescent="0.35">
      <c r="A706" s="1">
        <v>705</v>
      </c>
      <c r="B706" s="1">
        <v>65</v>
      </c>
      <c r="C706" s="1" t="s">
        <v>35</v>
      </c>
      <c r="D706" s="1" t="s">
        <v>51</v>
      </c>
      <c r="E706" s="1">
        <v>2</v>
      </c>
      <c r="F706" s="1">
        <v>0</v>
      </c>
      <c r="G706" s="1">
        <v>0</v>
      </c>
      <c r="H706" s="1">
        <v>2</v>
      </c>
      <c r="I706" s="1" t="s">
        <v>37</v>
      </c>
      <c r="J706" s="1" t="s">
        <v>69</v>
      </c>
      <c r="K706" s="6">
        <v>627.45100000000002</v>
      </c>
      <c r="L706" s="6">
        <v>624.97199999999998</v>
      </c>
      <c r="M706" s="1" t="s">
        <v>46</v>
      </c>
      <c r="N706" s="1" t="s">
        <v>40</v>
      </c>
      <c r="O706" s="6">
        <v>0</v>
      </c>
      <c r="P706" s="6">
        <v>0</v>
      </c>
      <c r="Q706" s="6">
        <v>52.974888888888891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469.75848000691934</v>
      </c>
      <c r="AA706" s="1">
        <v>48</v>
      </c>
      <c r="AB706" s="6">
        <v>13.799155166134129</v>
      </c>
      <c r="AC706" s="1" t="s">
        <v>41</v>
      </c>
      <c r="AD706" s="1" t="s">
        <v>49</v>
      </c>
      <c r="AE706" s="1" t="s">
        <v>43</v>
      </c>
      <c r="AF706" s="1" t="s">
        <v>44</v>
      </c>
      <c r="AG706" s="7">
        <v>1</v>
      </c>
      <c r="AH706" s="8">
        <v>0.1175123378634453</v>
      </c>
      <c r="AI706" s="9">
        <v>527.25439453125</v>
      </c>
      <c r="AJ706" s="10">
        <v>0.22486241441471369</v>
      </c>
    </row>
    <row r="707" spans="1:36" x14ac:dyDescent="0.35">
      <c r="A707" s="1">
        <v>706</v>
      </c>
      <c r="B707" s="1">
        <v>38</v>
      </c>
      <c r="C707" s="1" t="s">
        <v>50</v>
      </c>
      <c r="D707" s="1" t="s">
        <v>51</v>
      </c>
      <c r="E707" s="1">
        <v>0</v>
      </c>
      <c r="F707" s="1">
        <v>4</v>
      </c>
      <c r="G707" s="1">
        <v>4</v>
      </c>
      <c r="H707" s="1">
        <v>2</v>
      </c>
      <c r="I707" s="1" t="s">
        <v>37</v>
      </c>
      <c r="J707" s="1" t="s">
        <v>56</v>
      </c>
      <c r="K707" s="6">
        <v>164.92150000000001</v>
      </c>
      <c r="L707" s="6">
        <v>211.15955555555556</v>
      </c>
      <c r="M707" s="1" t="s">
        <v>64</v>
      </c>
      <c r="N707" s="1" t="s">
        <v>40</v>
      </c>
      <c r="O707" s="6">
        <v>0</v>
      </c>
      <c r="P707" s="6">
        <v>0</v>
      </c>
      <c r="Q707" s="6">
        <v>13.295555555555556</v>
      </c>
      <c r="R707" s="6">
        <v>0</v>
      </c>
      <c r="S707" s="6">
        <v>0</v>
      </c>
      <c r="T707" s="6">
        <v>0</v>
      </c>
      <c r="U707" s="6">
        <v>266.66666666666669</v>
      </c>
      <c r="V707" s="6">
        <v>0</v>
      </c>
      <c r="W707" s="6">
        <v>0</v>
      </c>
      <c r="X707" s="6">
        <v>0</v>
      </c>
      <c r="Y707" s="6">
        <v>0</v>
      </c>
      <c r="Z707" s="6">
        <v>64.803098842979608</v>
      </c>
      <c r="AA707" s="1">
        <v>24</v>
      </c>
      <c r="AB707" s="6">
        <v>3.2352365145770663</v>
      </c>
      <c r="AC707" s="1" t="s">
        <v>41</v>
      </c>
      <c r="AD707" s="1" t="s">
        <v>49</v>
      </c>
      <c r="AE707" s="1" t="s">
        <v>43</v>
      </c>
      <c r="AF707" s="1" t="s">
        <v>54</v>
      </c>
      <c r="AG707" s="7">
        <v>0</v>
      </c>
      <c r="AH707" s="8">
        <v>0.3365451991558075</v>
      </c>
      <c r="AI707" s="9">
        <v>300.18170166015619</v>
      </c>
      <c r="AJ707" s="10">
        <v>6.906965355993179E-2</v>
      </c>
    </row>
    <row r="708" spans="1:36" x14ac:dyDescent="0.35">
      <c r="A708" s="1">
        <v>707</v>
      </c>
      <c r="B708" s="1">
        <v>43</v>
      </c>
      <c r="C708" s="1" t="s">
        <v>35</v>
      </c>
      <c r="D708" s="1" t="s">
        <v>51</v>
      </c>
      <c r="E708" s="1">
        <v>0</v>
      </c>
      <c r="F708" s="1">
        <v>0</v>
      </c>
      <c r="G708" s="1">
        <v>0</v>
      </c>
      <c r="H708" s="1">
        <v>3</v>
      </c>
      <c r="I708" s="1" t="s">
        <v>61</v>
      </c>
      <c r="J708" s="1" t="s">
        <v>38</v>
      </c>
      <c r="K708" s="6">
        <v>1357.5052499999999</v>
      </c>
      <c r="L708" s="6">
        <v>1308.5711111111111</v>
      </c>
      <c r="M708" s="1" t="s">
        <v>64</v>
      </c>
      <c r="N708" s="1" t="s">
        <v>40</v>
      </c>
      <c r="O708" s="6">
        <v>0</v>
      </c>
      <c r="P708" s="6">
        <v>0</v>
      </c>
      <c r="Q708" s="6">
        <v>541.47355555555555</v>
      </c>
      <c r="R708" s="6">
        <v>0</v>
      </c>
      <c r="S708" s="6">
        <v>0</v>
      </c>
      <c r="T708" s="6">
        <v>255.55555555555554</v>
      </c>
      <c r="U708" s="6">
        <v>255.55555555555554</v>
      </c>
      <c r="V708" s="6">
        <v>0</v>
      </c>
      <c r="W708" s="6">
        <v>63.777777777777779</v>
      </c>
      <c r="X708" s="6">
        <v>0</v>
      </c>
      <c r="Y708" s="6">
        <v>0</v>
      </c>
      <c r="Z708" s="6">
        <v>662.19650655944145</v>
      </c>
      <c r="AA708" s="1">
        <v>24</v>
      </c>
      <c r="AB708" s="6">
        <v>33.059565917326005</v>
      </c>
      <c r="AC708" s="1" t="s">
        <v>48</v>
      </c>
      <c r="AD708" s="1" t="s">
        <v>53</v>
      </c>
      <c r="AE708" s="1" t="s">
        <v>79</v>
      </c>
      <c r="AF708" s="1" t="s">
        <v>44</v>
      </c>
      <c r="AG708" s="7">
        <v>1</v>
      </c>
      <c r="AH708" s="8">
        <v>4.7877460718154907E-2</v>
      </c>
      <c r="AI708" s="9">
        <v>518.10479736328125</v>
      </c>
      <c r="AJ708" s="10">
        <v>9.8344755185430913E-2</v>
      </c>
    </row>
    <row r="709" spans="1:36" x14ac:dyDescent="0.35">
      <c r="A709" s="1">
        <v>708</v>
      </c>
      <c r="B709" s="1">
        <v>29</v>
      </c>
      <c r="C709" s="1" t="s">
        <v>60</v>
      </c>
      <c r="D709" s="1" t="s">
        <v>51</v>
      </c>
      <c r="E709" s="1">
        <v>0</v>
      </c>
      <c r="F709" s="1">
        <v>2</v>
      </c>
      <c r="G709" s="1">
        <v>2</v>
      </c>
      <c r="H709" s="1">
        <v>5</v>
      </c>
      <c r="I709" s="1" t="s">
        <v>45</v>
      </c>
      <c r="J709" s="1" t="s">
        <v>56</v>
      </c>
      <c r="K709" s="6">
        <v>1285.7547500000001</v>
      </c>
      <c r="L709" s="6">
        <v>1369.3322222222223</v>
      </c>
      <c r="M709" s="1" t="s">
        <v>46</v>
      </c>
      <c r="N709" s="1" t="s">
        <v>47</v>
      </c>
      <c r="O709" s="6">
        <v>0</v>
      </c>
      <c r="P709" s="6">
        <v>619.55555555555554</v>
      </c>
      <c r="Q709" s="6">
        <v>341.52133333333336</v>
      </c>
      <c r="R709" s="6">
        <v>0</v>
      </c>
      <c r="S709" s="6">
        <v>0</v>
      </c>
      <c r="T709" s="6">
        <v>0</v>
      </c>
      <c r="U709" s="6">
        <v>622.22222222222217</v>
      </c>
      <c r="V709" s="6">
        <v>0</v>
      </c>
      <c r="W709" s="6">
        <v>0</v>
      </c>
      <c r="X709" s="6">
        <v>0</v>
      </c>
      <c r="Y709" s="6">
        <v>0</v>
      </c>
      <c r="Z709" s="6">
        <v>546.92825182323509</v>
      </c>
      <c r="AA709" s="1">
        <v>48</v>
      </c>
      <c r="AB709" s="6">
        <v>16.066017183000373</v>
      </c>
      <c r="AC709" s="1" t="s">
        <v>41</v>
      </c>
      <c r="AD709" s="1" t="s">
        <v>70</v>
      </c>
      <c r="AE709" s="1" t="s">
        <v>65</v>
      </c>
      <c r="AF709" s="1" t="s">
        <v>44</v>
      </c>
      <c r="AG709" s="7">
        <v>1</v>
      </c>
      <c r="AH709" s="8">
        <v>5.00447116792202E-2</v>
      </c>
      <c r="AI709" s="9">
        <v>611.925048828125</v>
      </c>
      <c r="AJ709" s="10">
        <v>0.1787994721830076</v>
      </c>
    </row>
    <row r="710" spans="1:36" x14ac:dyDescent="0.35">
      <c r="A710" s="1">
        <v>709</v>
      </c>
      <c r="B710" s="1">
        <v>64</v>
      </c>
      <c r="C710" s="1" t="s">
        <v>35</v>
      </c>
      <c r="D710" s="1" t="s">
        <v>51</v>
      </c>
      <c r="E710" s="1">
        <v>1</v>
      </c>
      <c r="F710" s="1">
        <v>0</v>
      </c>
      <c r="G710" s="1">
        <v>0</v>
      </c>
      <c r="H710" s="1">
        <v>3</v>
      </c>
      <c r="I710" s="1" t="s">
        <v>45</v>
      </c>
      <c r="J710" s="1" t="s">
        <v>38</v>
      </c>
      <c r="K710" s="6">
        <v>896.72524999999996</v>
      </c>
      <c r="L710" s="6">
        <v>1149.8679999999999</v>
      </c>
      <c r="M710" s="1" t="s">
        <v>46</v>
      </c>
      <c r="N710" s="1" t="s">
        <v>47</v>
      </c>
      <c r="O710" s="6">
        <v>0</v>
      </c>
      <c r="P710" s="6">
        <v>0</v>
      </c>
      <c r="Q710" s="6">
        <v>240.36066666666667</v>
      </c>
      <c r="R710" s="6">
        <v>57.777777777777779</v>
      </c>
      <c r="S710" s="6">
        <v>0</v>
      </c>
      <c r="T710" s="6">
        <v>0</v>
      </c>
      <c r="U710" s="6">
        <v>0</v>
      </c>
      <c r="V710" s="6">
        <v>0</v>
      </c>
      <c r="W710" s="6">
        <v>57.777777777777779</v>
      </c>
      <c r="X710" s="6">
        <v>0</v>
      </c>
      <c r="Y710" s="6">
        <v>0</v>
      </c>
      <c r="Z710" s="6">
        <v>496.06836708478755</v>
      </c>
      <c r="AA710" s="1">
        <v>48</v>
      </c>
      <c r="AB710" s="6">
        <v>14.572008088737299</v>
      </c>
      <c r="AC710" s="1" t="s">
        <v>41</v>
      </c>
      <c r="AD710" s="1" t="s">
        <v>42</v>
      </c>
      <c r="AE710" s="1" t="s">
        <v>52</v>
      </c>
      <c r="AF710" s="1" t="s">
        <v>44</v>
      </c>
      <c r="AG710" s="7">
        <v>1</v>
      </c>
      <c r="AH710" s="8">
        <v>7.1778304874897003E-2</v>
      </c>
      <c r="AI710" s="9">
        <v>589.42059326171875</v>
      </c>
      <c r="AJ710" s="10">
        <v>0.25989739972151232</v>
      </c>
    </row>
    <row r="711" spans="1:36" x14ac:dyDescent="0.35">
      <c r="A711" s="1">
        <v>710</v>
      </c>
      <c r="B711" s="1">
        <v>52</v>
      </c>
      <c r="C711" s="1" t="s">
        <v>60</v>
      </c>
      <c r="D711" s="1" t="s">
        <v>51</v>
      </c>
      <c r="E711" s="1">
        <v>1</v>
      </c>
      <c r="F711" s="1">
        <v>3</v>
      </c>
      <c r="G711" s="1">
        <v>3</v>
      </c>
      <c r="H711" s="1">
        <v>2</v>
      </c>
      <c r="I711" s="1" t="s">
        <v>61</v>
      </c>
      <c r="J711" s="1" t="s">
        <v>56</v>
      </c>
      <c r="K711" s="6">
        <v>849.20024999999998</v>
      </c>
      <c r="L711" s="6">
        <v>1107.1497777777777</v>
      </c>
      <c r="M711" s="1" t="s">
        <v>46</v>
      </c>
      <c r="N711" s="1" t="s">
        <v>47</v>
      </c>
      <c r="O711" s="6">
        <v>0</v>
      </c>
      <c r="P711" s="6">
        <v>0</v>
      </c>
      <c r="Q711" s="6">
        <v>152.0708888888889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44.222222222222221</v>
      </c>
      <c r="X711" s="6">
        <v>0</v>
      </c>
      <c r="Y711" s="6">
        <v>0</v>
      </c>
      <c r="Z711" s="6">
        <v>358.54700831905518</v>
      </c>
      <c r="AA711" s="1">
        <v>36</v>
      </c>
      <c r="AB711" s="6">
        <v>12.962333262970148</v>
      </c>
      <c r="AC711" s="1" t="s">
        <v>48</v>
      </c>
      <c r="AD711" s="1" t="s">
        <v>49</v>
      </c>
      <c r="AE711" s="1" t="s">
        <v>52</v>
      </c>
      <c r="AF711" s="1" t="s">
        <v>44</v>
      </c>
      <c r="AG711" s="7">
        <v>1</v>
      </c>
      <c r="AH711" s="8">
        <v>0.1126014143228531</v>
      </c>
      <c r="AI711" s="9">
        <v>485.97909545898438</v>
      </c>
      <c r="AJ711" s="10">
        <v>0.1906422401283594</v>
      </c>
    </row>
    <row r="712" spans="1:36" x14ac:dyDescent="0.35">
      <c r="A712" s="1">
        <v>711</v>
      </c>
      <c r="B712" s="1">
        <v>29</v>
      </c>
      <c r="C712" s="1" t="s">
        <v>60</v>
      </c>
      <c r="D712" s="1" t="s">
        <v>51</v>
      </c>
      <c r="E712" s="1">
        <v>0</v>
      </c>
      <c r="F712" s="1">
        <v>1</v>
      </c>
      <c r="G712" s="1">
        <v>1</v>
      </c>
      <c r="H712" s="1">
        <v>2</v>
      </c>
      <c r="I712" s="1" t="s">
        <v>61</v>
      </c>
      <c r="J712" s="1" t="s">
        <v>38</v>
      </c>
      <c r="K712" s="6">
        <v>601.55624999999998</v>
      </c>
      <c r="L712" s="6">
        <v>330.13288888888889</v>
      </c>
      <c r="M712" s="1" t="s">
        <v>64</v>
      </c>
      <c r="N712" s="1" t="s">
        <v>40</v>
      </c>
      <c r="O712" s="6">
        <v>0</v>
      </c>
      <c r="P712" s="6">
        <v>222.22222222222223</v>
      </c>
      <c r="Q712" s="6">
        <v>208.38777777777779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44.222222222222221</v>
      </c>
      <c r="X712" s="6">
        <v>0</v>
      </c>
      <c r="Y712" s="6">
        <v>0</v>
      </c>
      <c r="Z712" s="6">
        <v>430.22466043438118</v>
      </c>
      <c r="AA712" s="1">
        <v>48</v>
      </c>
      <c r="AB712" s="6">
        <v>12.637849231681665</v>
      </c>
      <c r="AC712" s="1" t="s">
        <v>48</v>
      </c>
      <c r="AD712" s="1" t="s">
        <v>49</v>
      </c>
      <c r="AE712" s="1" t="s">
        <v>43</v>
      </c>
      <c r="AF712" s="1" t="s">
        <v>75</v>
      </c>
      <c r="AG712" s="7">
        <v>1</v>
      </c>
      <c r="AH712" s="8">
        <v>0.16069597005844119</v>
      </c>
      <c r="AI712" s="9">
        <v>409.7518310546875</v>
      </c>
      <c r="AJ712" s="10">
        <v>0.34829611352385292</v>
      </c>
    </row>
    <row r="713" spans="1:36" x14ac:dyDescent="0.35">
      <c r="A713" s="1">
        <v>712</v>
      </c>
      <c r="B713" s="1">
        <v>26</v>
      </c>
      <c r="C713" s="1" t="s">
        <v>35</v>
      </c>
      <c r="D713" s="1" t="s">
        <v>51</v>
      </c>
      <c r="E713" s="1">
        <v>0</v>
      </c>
      <c r="F713" s="1">
        <v>0</v>
      </c>
      <c r="G713" s="1">
        <v>0</v>
      </c>
      <c r="H713" s="1">
        <v>3</v>
      </c>
      <c r="I713" s="1" t="s">
        <v>62</v>
      </c>
      <c r="J713" s="1" t="s">
        <v>56</v>
      </c>
      <c r="K713" s="6">
        <v>720.21974999999998</v>
      </c>
      <c r="L713" s="6">
        <v>589.29511111111105</v>
      </c>
      <c r="M713" s="1" t="s">
        <v>39</v>
      </c>
      <c r="N713" s="1" t="s">
        <v>40</v>
      </c>
      <c r="O713" s="6">
        <v>0</v>
      </c>
      <c r="P713" s="6">
        <v>33.333333333333336</v>
      </c>
      <c r="Q713" s="6">
        <v>371.32155555555556</v>
      </c>
      <c r="R713" s="6">
        <v>38.888888888888886</v>
      </c>
      <c r="S713" s="6">
        <v>0</v>
      </c>
      <c r="T713" s="6">
        <v>0</v>
      </c>
      <c r="U713" s="6">
        <v>0</v>
      </c>
      <c r="V713" s="6">
        <v>0</v>
      </c>
      <c r="W713" s="6">
        <v>4.8888888888888893</v>
      </c>
      <c r="X713" s="6">
        <v>0</v>
      </c>
      <c r="Y713" s="6">
        <v>0</v>
      </c>
      <c r="Z713" s="6">
        <v>608.96305758083713</v>
      </c>
      <c r="AA713" s="1">
        <v>60</v>
      </c>
      <c r="AB713" s="6">
        <v>15.463659208469439</v>
      </c>
      <c r="AC713" s="1" t="s">
        <v>48</v>
      </c>
      <c r="AD713" s="1" t="s">
        <v>49</v>
      </c>
      <c r="AE713" s="1" t="s">
        <v>43</v>
      </c>
      <c r="AF713" s="1" t="s">
        <v>44</v>
      </c>
      <c r="AG713" s="7">
        <v>0</v>
      </c>
      <c r="AH713" s="8">
        <v>0.10285435616970059</v>
      </c>
      <c r="AI713" s="9">
        <v>498.77212524414063</v>
      </c>
      <c r="AJ713" s="10">
        <v>0.61726388776073648</v>
      </c>
    </row>
    <row r="714" spans="1:36" x14ac:dyDescent="0.35">
      <c r="A714" s="1">
        <v>713</v>
      </c>
      <c r="B714" s="1">
        <v>61</v>
      </c>
      <c r="C714" s="1" t="s">
        <v>35</v>
      </c>
      <c r="D714" s="1" t="s">
        <v>74</v>
      </c>
      <c r="E714" s="1">
        <v>0</v>
      </c>
      <c r="F714" s="1">
        <v>0</v>
      </c>
      <c r="G714" s="1">
        <v>0</v>
      </c>
      <c r="H714" s="1">
        <v>5</v>
      </c>
      <c r="I714" s="1" t="s">
        <v>37</v>
      </c>
      <c r="J714" s="1" t="s">
        <v>38</v>
      </c>
      <c r="K714" s="6">
        <v>2143.674</v>
      </c>
      <c r="L714" s="6">
        <v>1189.797111111111</v>
      </c>
      <c r="M714" s="1" t="s">
        <v>46</v>
      </c>
      <c r="N714" s="1" t="s">
        <v>40</v>
      </c>
      <c r="O714" s="6">
        <v>0</v>
      </c>
      <c r="P714" s="6">
        <v>0</v>
      </c>
      <c r="Q714" s="6">
        <v>1366.348888888889</v>
      </c>
      <c r="R714" s="6">
        <v>0</v>
      </c>
      <c r="S714" s="6">
        <v>0</v>
      </c>
      <c r="T714" s="6">
        <v>0</v>
      </c>
      <c r="U714" s="6">
        <v>14.222222222222221</v>
      </c>
      <c r="V714" s="6">
        <v>0</v>
      </c>
      <c r="W714" s="6">
        <v>25.333333333333332</v>
      </c>
      <c r="X714" s="6">
        <v>0</v>
      </c>
      <c r="Y714" s="6">
        <v>0</v>
      </c>
      <c r="Z714" s="6">
        <v>2850.2202251012191</v>
      </c>
      <c r="AA714" s="1">
        <v>12</v>
      </c>
      <c r="AB714" s="6">
        <v>261.30817001847004</v>
      </c>
      <c r="AC714" s="1" t="s">
        <v>41</v>
      </c>
      <c r="AD714" s="1" t="s">
        <v>49</v>
      </c>
      <c r="AE714" s="1" t="s">
        <v>43</v>
      </c>
      <c r="AF714" s="1" t="s">
        <v>44</v>
      </c>
      <c r="AG714" s="7">
        <v>1</v>
      </c>
      <c r="AH714" s="8">
        <v>1.8790201283991339E-3</v>
      </c>
      <c r="AI714" s="9">
        <v>951.20294189453125</v>
      </c>
      <c r="AJ714" s="10">
        <v>0.25822967867692509</v>
      </c>
    </row>
    <row r="715" spans="1:36" x14ac:dyDescent="0.35">
      <c r="A715" s="1">
        <v>714</v>
      </c>
      <c r="B715" s="1">
        <v>45</v>
      </c>
      <c r="C715" s="1" t="s">
        <v>60</v>
      </c>
      <c r="D715" s="1" t="s">
        <v>36</v>
      </c>
      <c r="E715" s="1">
        <v>3</v>
      </c>
      <c r="F715" s="1">
        <v>1</v>
      </c>
      <c r="G715" s="1">
        <v>1</v>
      </c>
      <c r="H715" s="1">
        <v>3</v>
      </c>
      <c r="I715" s="1" t="s">
        <v>57</v>
      </c>
      <c r="J715" s="1" t="s">
        <v>38</v>
      </c>
      <c r="K715" s="6">
        <v>1044.3425</v>
      </c>
      <c r="L715" s="6">
        <v>703.07044444444443</v>
      </c>
      <c r="M715" s="1" t="s">
        <v>46</v>
      </c>
      <c r="N715" s="1" t="s">
        <v>47</v>
      </c>
      <c r="O715" s="6">
        <v>0</v>
      </c>
      <c r="P715" s="6">
        <v>0</v>
      </c>
      <c r="Q715" s="6">
        <v>248.07400000000001</v>
      </c>
      <c r="R715" s="6">
        <v>0</v>
      </c>
      <c r="S715" s="6">
        <v>66.666666666666671</v>
      </c>
      <c r="T715" s="6">
        <v>0</v>
      </c>
      <c r="U715" s="6">
        <v>0</v>
      </c>
      <c r="V715" s="6">
        <v>0</v>
      </c>
      <c r="W715" s="6">
        <v>118</v>
      </c>
      <c r="X715" s="6">
        <v>0</v>
      </c>
      <c r="Y715" s="6">
        <v>0</v>
      </c>
      <c r="Z715" s="6">
        <v>625.69275420656845</v>
      </c>
      <c r="AA715" s="1">
        <v>18</v>
      </c>
      <c r="AB715" s="6">
        <v>39.922815326979368</v>
      </c>
      <c r="AC715" s="1" t="s">
        <v>41</v>
      </c>
      <c r="AD715" s="1" t="s">
        <v>71</v>
      </c>
      <c r="AE715" s="1" t="s">
        <v>52</v>
      </c>
      <c r="AF715" s="1" t="s">
        <v>44</v>
      </c>
      <c r="AG715" s="7">
        <v>1</v>
      </c>
      <c r="AH715" s="8">
        <v>8.6555197834968567E-2</v>
      </c>
      <c r="AI715" s="9">
        <v>488.8240966796875</v>
      </c>
      <c r="AJ715" s="10">
        <v>8.2581336318351128E-2</v>
      </c>
    </row>
    <row r="716" spans="1:36" x14ac:dyDescent="0.35">
      <c r="A716" s="1">
        <v>715</v>
      </c>
      <c r="B716" s="1">
        <v>51</v>
      </c>
      <c r="C716" s="1" t="s">
        <v>35</v>
      </c>
      <c r="D716" s="1" t="s">
        <v>36</v>
      </c>
      <c r="E716" s="1">
        <v>0</v>
      </c>
      <c r="F716" s="1">
        <v>0</v>
      </c>
      <c r="G716" s="1">
        <v>0</v>
      </c>
      <c r="H716" s="1">
        <v>3</v>
      </c>
      <c r="I716" s="1" t="s">
        <v>37</v>
      </c>
      <c r="J716" s="1" t="s">
        <v>38</v>
      </c>
      <c r="K716" s="6">
        <v>384.505</v>
      </c>
      <c r="L716" s="6">
        <v>306.07288888888888</v>
      </c>
      <c r="M716" s="1" t="s">
        <v>39</v>
      </c>
      <c r="N716" s="1" t="s">
        <v>40</v>
      </c>
      <c r="O716" s="6">
        <v>0</v>
      </c>
      <c r="P716" s="6">
        <v>133.33333333333334</v>
      </c>
      <c r="Q716" s="6">
        <v>117.68977777777778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6.666666666666667</v>
      </c>
      <c r="X716" s="6">
        <v>0</v>
      </c>
      <c r="Y716" s="6">
        <v>0</v>
      </c>
      <c r="Z716" s="6">
        <v>232.21274622086472</v>
      </c>
      <c r="AA716" s="1">
        <v>36</v>
      </c>
      <c r="AB716" s="6">
        <v>8.3950470498581797</v>
      </c>
      <c r="AC716" s="1" t="s">
        <v>41</v>
      </c>
      <c r="AD716" s="1" t="s">
        <v>53</v>
      </c>
      <c r="AE716" s="1" t="s">
        <v>43</v>
      </c>
      <c r="AF716" s="1" t="s">
        <v>44</v>
      </c>
      <c r="AG716" s="7">
        <v>0</v>
      </c>
      <c r="AH716" s="8">
        <v>0.19295315444469449</v>
      </c>
      <c r="AI716" s="9">
        <v>421.133056640625</v>
      </c>
      <c r="AJ716" s="10">
        <v>5.0779139537227447E-3</v>
      </c>
    </row>
    <row r="717" spans="1:36" x14ac:dyDescent="0.35">
      <c r="A717" s="1">
        <v>716</v>
      </c>
      <c r="B717" s="1">
        <v>26</v>
      </c>
      <c r="C717" s="1" t="s">
        <v>50</v>
      </c>
      <c r="D717" s="1" t="s">
        <v>36</v>
      </c>
      <c r="E717" s="1">
        <v>0</v>
      </c>
      <c r="F717" s="1">
        <v>3</v>
      </c>
      <c r="G717" s="1">
        <v>3</v>
      </c>
      <c r="H717" s="1">
        <v>3</v>
      </c>
      <c r="I717" s="1" t="s">
        <v>45</v>
      </c>
      <c r="J717" s="1" t="s">
        <v>69</v>
      </c>
      <c r="K717" s="6">
        <v>700.32974999999999</v>
      </c>
      <c r="L717" s="6">
        <v>465.70266666666669</v>
      </c>
      <c r="M717" s="1" t="s">
        <v>64</v>
      </c>
      <c r="N717" s="1" t="s">
        <v>66</v>
      </c>
      <c r="O717" s="6">
        <v>0</v>
      </c>
      <c r="P717" s="6">
        <v>0</v>
      </c>
      <c r="Q717" s="6">
        <v>449.8051111111111</v>
      </c>
      <c r="R717" s="6">
        <v>0</v>
      </c>
      <c r="S717" s="6">
        <v>0</v>
      </c>
      <c r="T717" s="6">
        <v>0</v>
      </c>
      <c r="U717" s="6">
        <v>106.66666666666667</v>
      </c>
      <c r="V717" s="6">
        <v>0</v>
      </c>
      <c r="W717" s="6">
        <v>0</v>
      </c>
      <c r="X717" s="6">
        <v>0</v>
      </c>
      <c r="Y717" s="6">
        <v>0</v>
      </c>
      <c r="Z717" s="6">
        <v>490.61721492861585</v>
      </c>
      <c r="AA717" s="1">
        <v>36</v>
      </c>
      <c r="AB717" s="6">
        <v>17.736987610829242</v>
      </c>
      <c r="AC717" s="1" t="s">
        <v>41</v>
      </c>
      <c r="AD717" s="1" t="s">
        <v>53</v>
      </c>
      <c r="AE717" s="1" t="s">
        <v>43</v>
      </c>
      <c r="AF717" s="1" t="s">
        <v>75</v>
      </c>
      <c r="AG717" s="7">
        <v>0</v>
      </c>
      <c r="AH717" s="8">
        <v>0.1454714089632034</v>
      </c>
      <c r="AI717" s="9">
        <v>429.66708374023438</v>
      </c>
      <c r="AJ717" s="10">
        <v>0.32797289890628312</v>
      </c>
    </row>
    <row r="718" spans="1:36" x14ac:dyDescent="0.35">
      <c r="A718" s="1">
        <v>717</v>
      </c>
      <c r="B718" s="1">
        <v>53</v>
      </c>
      <c r="C718" s="1" t="s">
        <v>35</v>
      </c>
      <c r="D718" s="1" t="s">
        <v>36</v>
      </c>
      <c r="E718" s="1">
        <v>0</v>
      </c>
      <c r="F718" s="1">
        <v>1</v>
      </c>
      <c r="G718" s="1">
        <v>1</v>
      </c>
      <c r="H718" s="1">
        <v>4</v>
      </c>
      <c r="I718" s="1" t="s">
        <v>57</v>
      </c>
      <c r="J718" s="1" t="s">
        <v>56</v>
      </c>
      <c r="K718" s="6">
        <v>1674.7192500000001</v>
      </c>
      <c r="L718" s="6">
        <v>1514.2915555555555</v>
      </c>
      <c r="M718" s="1" t="s">
        <v>39</v>
      </c>
      <c r="N718" s="1" t="s">
        <v>47</v>
      </c>
      <c r="O718" s="6">
        <v>0</v>
      </c>
      <c r="P718" s="6">
        <v>0</v>
      </c>
      <c r="Q718" s="6">
        <v>113.76688888888889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180.66666666666666</v>
      </c>
      <c r="X718" s="6">
        <v>0</v>
      </c>
      <c r="Y718" s="6">
        <v>0</v>
      </c>
      <c r="Z718" s="6">
        <v>1176.7553447071562</v>
      </c>
      <c r="AA718" s="1">
        <v>36</v>
      </c>
      <c r="AB718" s="6">
        <v>42.542524670857276</v>
      </c>
      <c r="AC718" s="1" t="s">
        <v>48</v>
      </c>
      <c r="AD718" s="1" t="s">
        <v>53</v>
      </c>
      <c r="AE718" s="1" t="s">
        <v>43</v>
      </c>
      <c r="AF718" s="1" t="s">
        <v>75</v>
      </c>
      <c r="AG718" s="7">
        <v>1</v>
      </c>
      <c r="AH718" s="8">
        <v>1.8365576863288879E-2</v>
      </c>
      <c r="AI718" s="9">
        <v>706.271728515625</v>
      </c>
      <c r="AJ718" s="10">
        <v>0.48308526232112281</v>
      </c>
    </row>
    <row r="719" spans="1:36" x14ac:dyDescent="0.35">
      <c r="A719" s="1">
        <v>718</v>
      </c>
      <c r="B719" s="1">
        <v>47</v>
      </c>
      <c r="C719" s="1" t="s">
        <v>60</v>
      </c>
      <c r="D719" s="1" t="s">
        <v>36</v>
      </c>
      <c r="E719" s="1">
        <v>1</v>
      </c>
      <c r="F719" s="1">
        <v>0</v>
      </c>
      <c r="G719" s="1">
        <v>0</v>
      </c>
      <c r="H719" s="1">
        <v>3</v>
      </c>
      <c r="I719" s="1" t="s">
        <v>62</v>
      </c>
      <c r="J719" s="1" t="s">
        <v>56</v>
      </c>
      <c r="K719" s="6">
        <v>1041.23225</v>
      </c>
      <c r="L719" s="6">
        <v>520.62266666666665</v>
      </c>
      <c r="M719" s="1" t="s">
        <v>46</v>
      </c>
      <c r="N719" s="1" t="s">
        <v>66</v>
      </c>
      <c r="O719" s="6">
        <v>0</v>
      </c>
      <c r="P719" s="6">
        <v>0</v>
      </c>
      <c r="Q719" s="6">
        <v>690.52288888888893</v>
      </c>
      <c r="R719" s="6">
        <v>0</v>
      </c>
      <c r="S719" s="6">
        <v>0</v>
      </c>
      <c r="T719" s="6">
        <v>0</v>
      </c>
      <c r="U719" s="6">
        <v>555.55555555555554</v>
      </c>
      <c r="V719" s="6">
        <v>0</v>
      </c>
      <c r="W719" s="6">
        <v>0</v>
      </c>
      <c r="X719" s="6">
        <v>0</v>
      </c>
      <c r="Y719" s="6">
        <v>0</v>
      </c>
      <c r="Z719" s="6">
        <v>1611.3618401043809</v>
      </c>
      <c r="AA719" s="1">
        <v>24</v>
      </c>
      <c r="AB719" s="6">
        <v>80.445792815146319</v>
      </c>
      <c r="AC719" s="1" t="s">
        <v>48</v>
      </c>
      <c r="AD719" s="1" t="s">
        <v>42</v>
      </c>
      <c r="AE719" s="1" t="s">
        <v>43</v>
      </c>
      <c r="AF719" s="1" t="s">
        <v>44</v>
      </c>
      <c r="AG719" s="7">
        <v>1</v>
      </c>
      <c r="AH719" s="8">
        <v>3.4746456891298287E-2</v>
      </c>
      <c r="AI719" s="9">
        <v>593.84765625</v>
      </c>
      <c r="AJ719" s="10">
        <v>0.38506844263322559</v>
      </c>
    </row>
    <row r="720" spans="1:36" x14ac:dyDescent="0.35">
      <c r="A720" s="1">
        <v>719</v>
      </c>
      <c r="B720" s="1">
        <v>26</v>
      </c>
      <c r="C720" s="1" t="s">
        <v>35</v>
      </c>
      <c r="D720" s="1" t="s">
        <v>51</v>
      </c>
      <c r="E720" s="1">
        <v>2</v>
      </c>
      <c r="F720" s="1">
        <v>1</v>
      </c>
      <c r="G720" s="1">
        <v>1</v>
      </c>
      <c r="H720" s="1">
        <v>4</v>
      </c>
      <c r="I720" s="1" t="s">
        <v>45</v>
      </c>
      <c r="J720" s="1" t="s">
        <v>56</v>
      </c>
      <c r="K720" s="6">
        <v>453.19175000000001</v>
      </c>
      <c r="L720" s="6">
        <v>492.47511111111112</v>
      </c>
      <c r="M720" s="1" t="s">
        <v>46</v>
      </c>
      <c r="N720" s="1" t="s">
        <v>40</v>
      </c>
      <c r="O720" s="6">
        <v>0</v>
      </c>
      <c r="P720" s="6">
        <v>0</v>
      </c>
      <c r="Q720" s="6">
        <v>284.83066666666667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18.444444444444443</v>
      </c>
      <c r="X720" s="6">
        <v>0</v>
      </c>
      <c r="Y720" s="6">
        <v>0</v>
      </c>
      <c r="Z720" s="6">
        <v>287.63409657722724</v>
      </c>
      <c r="AA720" s="1">
        <v>24</v>
      </c>
      <c r="AB720" s="6">
        <v>14.35987396742901</v>
      </c>
      <c r="AC720" s="1" t="s">
        <v>48</v>
      </c>
      <c r="AD720" s="1" t="s">
        <v>42</v>
      </c>
      <c r="AE720" s="1" t="s">
        <v>43</v>
      </c>
      <c r="AF720" s="1" t="s">
        <v>44</v>
      </c>
      <c r="AG720" s="7">
        <v>0</v>
      </c>
      <c r="AH720" s="8">
        <v>0.1992757320404053</v>
      </c>
      <c r="AI720" s="9">
        <v>383.28338623046881</v>
      </c>
      <c r="AJ720" s="10">
        <v>0.59531106079357321</v>
      </c>
    </row>
    <row r="721" spans="1:36" x14ac:dyDescent="0.35">
      <c r="A721" s="1">
        <v>720</v>
      </c>
      <c r="B721" s="1">
        <v>29</v>
      </c>
      <c r="C721" s="1" t="s">
        <v>60</v>
      </c>
      <c r="D721" s="1" t="s">
        <v>55</v>
      </c>
      <c r="E721" s="1">
        <v>2</v>
      </c>
      <c r="F721" s="1">
        <v>0</v>
      </c>
      <c r="G721" s="1">
        <v>0</v>
      </c>
      <c r="H721" s="1">
        <v>3</v>
      </c>
      <c r="I721" s="1" t="s">
        <v>37</v>
      </c>
      <c r="J721" s="1" t="s">
        <v>56</v>
      </c>
      <c r="K721" s="6">
        <v>401.33875</v>
      </c>
      <c r="L721" s="6">
        <v>397.97800000000001</v>
      </c>
      <c r="M721" s="1" t="s">
        <v>46</v>
      </c>
      <c r="N721" s="1" t="s">
        <v>40</v>
      </c>
      <c r="O721" s="6">
        <v>1119.9225761444015</v>
      </c>
      <c r="P721" s="6">
        <v>497.77777777777777</v>
      </c>
      <c r="Q721" s="6">
        <v>221.096</v>
      </c>
      <c r="R721" s="6">
        <v>0</v>
      </c>
      <c r="S721" s="6">
        <v>0</v>
      </c>
      <c r="T721" s="6">
        <v>0</v>
      </c>
      <c r="U721" s="6">
        <v>600</v>
      </c>
      <c r="V721" s="6">
        <v>0</v>
      </c>
      <c r="W721" s="6">
        <v>3.7777777777777777</v>
      </c>
      <c r="X721" s="6">
        <v>0</v>
      </c>
      <c r="Y721" s="6">
        <v>0</v>
      </c>
      <c r="Z721" s="6">
        <v>173.10992615911286</v>
      </c>
      <c r="AA721" s="1">
        <v>48</v>
      </c>
      <c r="AB721" s="6">
        <v>5.0851040130929297</v>
      </c>
      <c r="AC721" s="1" t="s">
        <v>41</v>
      </c>
      <c r="AD721" s="1" t="s">
        <v>53</v>
      </c>
      <c r="AE721" s="1" t="s">
        <v>52</v>
      </c>
      <c r="AF721" s="1" t="s">
        <v>75</v>
      </c>
      <c r="AG721" s="7">
        <v>0</v>
      </c>
      <c r="AH721" s="8">
        <v>0.21135641634464261</v>
      </c>
      <c r="AI721" s="9">
        <v>405.88827514648438</v>
      </c>
      <c r="AJ721" s="10">
        <v>0.39889600210594323</v>
      </c>
    </row>
    <row r="722" spans="1:36" x14ac:dyDescent="0.35">
      <c r="A722" s="1">
        <v>721</v>
      </c>
      <c r="B722" s="1">
        <v>62</v>
      </c>
      <c r="C722" s="1" t="s">
        <v>60</v>
      </c>
      <c r="D722" s="1" t="s">
        <v>51</v>
      </c>
      <c r="E722" s="1">
        <v>1</v>
      </c>
      <c r="F722" s="1">
        <v>2</v>
      </c>
      <c r="G722" s="1">
        <v>2</v>
      </c>
      <c r="H722" s="1">
        <v>2</v>
      </c>
      <c r="I722" s="1" t="s">
        <v>37</v>
      </c>
      <c r="J722" s="1" t="s">
        <v>56</v>
      </c>
      <c r="K722" s="6">
        <v>553.02099999999996</v>
      </c>
      <c r="L722" s="6">
        <v>721.32733333333329</v>
      </c>
      <c r="M722" s="1" t="s">
        <v>46</v>
      </c>
      <c r="N722" s="1" t="s">
        <v>40</v>
      </c>
      <c r="O722" s="6">
        <v>0</v>
      </c>
      <c r="P722" s="6">
        <v>0</v>
      </c>
      <c r="Q722" s="6">
        <v>55.275777777777776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40.444444444444443</v>
      </c>
      <c r="X722" s="6">
        <v>0</v>
      </c>
      <c r="Y722" s="6">
        <v>0</v>
      </c>
      <c r="Z722" s="6">
        <v>325.40391553574079</v>
      </c>
      <c r="AA722" s="1">
        <v>48</v>
      </c>
      <c r="AB722" s="6">
        <v>9.5587398913568347</v>
      </c>
      <c r="AC722" s="1" t="s">
        <v>41</v>
      </c>
      <c r="AD722" s="1" t="s">
        <v>49</v>
      </c>
      <c r="AE722" s="1" t="s">
        <v>43</v>
      </c>
      <c r="AF722" s="1" t="s">
        <v>44</v>
      </c>
      <c r="AG722" s="7">
        <v>1</v>
      </c>
      <c r="AH722" s="8">
        <v>0.1438323259353638</v>
      </c>
      <c r="AI722" s="9">
        <v>505.93865966796881</v>
      </c>
      <c r="AJ722" s="10">
        <v>0.13966009634264159</v>
      </c>
    </row>
    <row r="723" spans="1:36" x14ac:dyDescent="0.35">
      <c r="A723" s="1">
        <v>722</v>
      </c>
      <c r="B723" s="1">
        <v>39</v>
      </c>
      <c r="C723" s="1" t="s">
        <v>50</v>
      </c>
      <c r="D723" s="1" t="s">
        <v>36</v>
      </c>
      <c r="E723" s="1">
        <v>2</v>
      </c>
      <c r="F723" s="1">
        <v>0</v>
      </c>
      <c r="G723" s="1">
        <v>0</v>
      </c>
      <c r="H723" s="1">
        <v>5</v>
      </c>
      <c r="I723" s="1" t="s">
        <v>37</v>
      </c>
      <c r="J723" s="1" t="s">
        <v>56</v>
      </c>
      <c r="K723" s="6">
        <v>1115.5025000000001</v>
      </c>
      <c r="L723" s="6">
        <v>1217.6115555555555</v>
      </c>
      <c r="M723" s="1" t="s">
        <v>64</v>
      </c>
      <c r="N723" s="1" t="s">
        <v>40</v>
      </c>
      <c r="O723" s="6">
        <v>0</v>
      </c>
      <c r="P723" s="6">
        <v>0</v>
      </c>
      <c r="Q723" s="6">
        <v>473.30044444444445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40.444444444444443</v>
      </c>
      <c r="X723" s="6">
        <v>0</v>
      </c>
      <c r="Y723" s="6">
        <v>0</v>
      </c>
      <c r="Z723" s="6">
        <v>947.81970210197551</v>
      </c>
      <c r="AA723" s="1">
        <v>36</v>
      </c>
      <c r="AB723" s="6">
        <v>34.265952767125484</v>
      </c>
      <c r="AC723" s="1" t="s">
        <v>41</v>
      </c>
      <c r="AD723" s="1" t="s">
        <v>53</v>
      </c>
      <c r="AE723" s="1" t="s">
        <v>43</v>
      </c>
      <c r="AF723" s="1" t="s">
        <v>44</v>
      </c>
      <c r="AG723" s="7">
        <v>1</v>
      </c>
      <c r="AH723" s="8">
        <v>4.2589932680129998E-2</v>
      </c>
      <c r="AI723" s="9">
        <v>625.40911865234375</v>
      </c>
      <c r="AJ723" s="10">
        <v>0.1515594322549714</v>
      </c>
    </row>
    <row r="724" spans="1:36" x14ac:dyDescent="0.35">
      <c r="A724" s="1">
        <v>723</v>
      </c>
      <c r="B724" s="1">
        <v>42</v>
      </c>
      <c r="C724" s="1" t="s">
        <v>35</v>
      </c>
      <c r="D724" s="1" t="s">
        <v>36</v>
      </c>
      <c r="E724" s="1">
        <v>2</v>
      </c>
      <c r="F724" s="1">
        <v>0</v>
      </c>
      <c r="G724" s="1">
        <v>0</v>
      </c>
      <c r="H724" s="1">
        <v>2</v>
      </c>
      <c r="I724" s="1" t="s">
        <v>45</v>
      </c>
      <c r="J724" s="1" t="s">
        <v>56</v>
      </c>
      <c r="K724" s="6">
        <v>261.20024999999998</v>
      </c>
      <c r="L724" s="6">
        <v>156.42355555555557</v>
      </c>
      <c r="M724" s="1" t="s">
        <v>46</v>
      </c>
      <c r="N724" s="1" t="s">
        <v>40</v>
      </c>
      <c r="O724" s="6">
        <v>0</v>
      </c>
      <c r="P724" s="6">
        <v>333.33333333333331</v>
      </c>
      <c r="Q724" s="6">
        <v>76.867333333333335</v>
      </c>
      <c r="R724" s="6">
        <v>555.55555555555554</v>
      </c>
      <c r="S724" s="6">
        <v>0</v>
      </c>
      <c r="T724" s="6">
        <v>0</v>
      </c>
      <c r="U724" s="6">
        <v>0</v>
      </c>
      <c r="V724" s="6">
        <v>0</v>
      </c>
      <c r="W724" s="6">
        <v>204.44444444444446</v>
      </c>
      <c r="X724" s="6">
        <v>0</v>
      </c>
      <c r="Y724" s="6">
        <v>0</v>
      </c>
      <c r="Z724" s="6">
        <v>311.41192269780089</v>
      </c>
      <c r="AA724" s="1">
        <v>36</v>
      </c>
      <c r="AB724" s="6">
        <v>11.258287003971256</v>
      </c>
      <c r="AC724" s="1" t="s">
        <v>48</v>
      </c>
      <c r="AD724" s="1" t="s">
        <v>53</v>
      </c>
      <c r="AE724" s="1" t="s">
        <v>52</v>
      </c>
      <c r="AF724" s="1" t="s">
        <v>44</v>
      </c>
      <c r="AG724" s="7">
        <v>0</v>
      </c>
      <c r="AH724" s="8">
        <v>0.2381590157747269</v>
      </c>
      <c r="AI724" s="9">
        <v>368.11431884765619</v>
      </c>
      <c r="AJ724" s="10">
        <v>0.1803146941660817</v>
      </c>
    </row>
    <row r="725" spans="1:36" x14ac:dyDescent="0.35">
      <c r="A725" s="1">
        <v>724</v>
      </c>
      <c r="B725" s="1">
        <v>37</v>
      </c>
      <c r="C725" s="1" t="s">
        <v>60</v>
      </c>
      <c r="D725" s="1" t="s">
        <v>36</v>
      </c>
      <c r="E725" s="1">
        <v>1</v>
      </c>
      <c r="F725" s="1">
        <v>0</v>
      </c>
      <c r="G725" s="1">
        <v>0</v>
      </c>
      <c r="H725" s="1">
        <v>3</v>
      </c>
      <c r="I725" s="1" t="s">
        <v>57</v>
      </c>
      <c r="J725" s="1" t="s">
        <v>38</v>
      </c>
      <c r="K725" s="6">
        <v>1107.646</v>
      </c>
      <c r="L725" s="6">
        <v>1124.7175555555555</v>
      </c>
      <c r="M725" s="1" t="s">
        <v>64</v>
      </c>
      <c r="N725" s="1" t="s">
        <v>66</v>
      </c>
      <c r="O725" s="6">
        <v>0</v>
      </c>
      <c r="P725" s="6">
        <v>0</v>
      </c>
      <c r="Q725" s="6">
        <v>725.38311111111113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211.55555555555554</v>
      </c>
      <c r="X725" s="6">
        <v>0</v>
      </c>
      <c r="Y725" s="6">
        <v>0</v>
      </c>
      <c r="Z725" s="6">
        <v>918.5488620532733</v>
      </c>
      <c r="AA725" s="1">
        <v>6</v>
      </c>
      <c r="AB725" s="6">
        <v>161.22848615886224</v>
      </c>
      <c r="AC725" s="1" t="s">
        <v>41</v>
      </c>
      <c r="AD725" s="1" t="s">
        <v>53</v>
      </c>
      <c r="AE725" s="1" t="s">
        <v>43</v>
      </c>
      <c r="AF725" s="1" t="s">
        <v>54</v>
      </c>
      <c r="AG725" s="7">
        <v>0</v>
      </c>
      <c r="AH725" s="8">
        <v>4.4325646013021469E-2</v>
      </c>
      <c r="AI725" s="9">
        <v>495.96893310546881</v>
      </c>
      <c r="AJ725" s="10">
        <v>0.64453481025905424</v>
      </c>
    </row>
    <row r="726" spans="1:36" x14ac:dyDescent="0.35">
      <c r="A726" s="1">
        <v>725</v>
      </c>
      <c r="B726" s="1">
        <v>25</v>
      </c>
      <c r="C726" s="1" t="s">
        <v>50</v>
      </c>
      <c r="D726" s="1" t="s">
        <v>36</v>
      </c>
      <c r="E726" s="1">
        <v>0</v>
      </c>
      <c r="F726" s="1">
        <v>3</v>
      </c>
      <c r="G726" s="1">
        <v>3</v>
      </c>
      <c r="H726" s="1">
        <v>6</v>
      </c>
      <c r="I726" s="1" t="s">
        <v>67</v>
      </c>
      <c r="J726" s="1" t="s">
        <v>56</v>
      </c>
      <c r="K726" s="6">
        <v>1704.3969999999999</v>
      </c>
      <c r="L726" s="6">
        <v>839.81955555555555</v>
      </c>
      <c r="M726" s="1" t="s">
        <v>46</v>
      </c>
      <c r="N726" s="1" t="s">
        <v>40</v>
      </c>
      <c r="O726" s="6">
        <v>0</v>
      </c>
      <c r="P726" s="6">
        <v>5711.1111111111113</v>
      </c>
      <c r="Q726" s="6">
        <v>796.66177777777773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8.2222222222222214</v>
      </c>
      <c r="X726" s="6">
        <v>0</v>
      </c>
      <c r="Y726" s="6">
        <v>0</v>
      </c>
      <c r="Z726" s="6">
        <v>1534.0796611754438</v>
      </c>
      <c r="AA726" s="1">
        <v>48</v>
      </c>
      <c r="AB726" s="6">
        <v>45.063589445918275</v>
      </c>
      <c r="AC726" s="1" t="s">
        <v>48</v>
      </c>
      <c r="AD726" s="1" t="s">
        <v>42</v>
      </c>
      <c r="AE726" s="1" t="s">
        <v>52</v>
      </c>
      <c r="AF726" s="1" t="s">
        <v>84</v>
      </c>
      <c r="AG726" s="7">
        <v>1</v>
      </c>
      <c r="AH726" s="8">
        <v>1.6804995015263561E-2</v>
      </c>
      <c r="AI726" s="9">
        <v>769.80596923828125</v>
      </c>
      <c r="AJ726" s="10">
        <v>0.2978663788674395</v>
      </c>
    </row>
    <row r="727" spans="1:36" x14ac:dyDescent="0.35">
      <c r="A727" s="1">
        <v>726</v>
      </c>
      <c r="B727" s="1">
        <v>42</v>
      </c>
      <c r="C727" s="1" t="s">
        <v>60</v>
      </c>
      <c r="D727" s="1" t="s">
        <v>36</v>
      </c>
      <c r="E727" s="1">
        <v>2</v>
      </c>
      <c r="F727" s="1">
        <v>1</v>
      </c>
      <c r="G727" s="1">
        <v>1</v>
      </c>
      <c r="H727" s="1">
        <v>3</v>
      </c>
      <c r="I727" s="1" t="s">
        <v>67</v>
      </c>
      <c r="J727" s="1" t="s">
        <v>69</v>
      </c>
      <c r="K727" s="6">
        <v>886.46199999999999</v>
      </c>
      <c r="L727" s="6">
        <v>961.07355555555557</v>
      </c>
      <c r="M727" s="1" t="s">
        <v>46</v>
      </c>
      <c r="N727" s="1" t="s">
        <v>40</v>
      </c>
      <c r="O727" s="6">
        <v>898.20114871081705</v>
      </c>
      <c r="P727" s="6">
        <v>3044.4444444444443</v>
      </c>
      <c r="Q727" s="6">
        <v>424.26066666666668</v>
      </c>
      <c r="R727" s="6">
        <v>0</v>
      </c>
      <c r="S727" s="6">
        <v>0</v>
      </c>
      <c r="T727" s="6">
        <v>0</v>
      </c>
      <c r="U727" s="6">
        <v>201.86666666666667</v>
      </c>
      <c r="V727" s="6">
        <v>0</v>
      </c>
      <c r="W727" s="6">
        <v>74.888888888888886</v>
      </c>
      <c r="X727" s="6">
        <v>0</v>
      </c>
      <c r="Y727" s="6">
        <v>0</v>
      </c>
      <c r="Z727" s="6">
        <v>474.50508530342478</v>
      </c>
      <c r="AA727" s="1">
        <v>48</v>
      </c>
      <c r="AB727" s="6">
        <v>13.938586694859078</v>
      </c>
      <c r="AC727" s="1" t="s">
        <v>41</v>
      </c>
      <c r="AD727" s="1" t="s">
        <v>49</v>
      </c>
      <c r="AE727" s="1" t="s">
        <v>43</v>
      </c>
      <c r="AF727" s="1" t="s">
        <v>44</v>
      </c>
      <c r="AG727" s="7">
        <v>1</v>
      </c>
      <c r="AH727" s="8">
        <v>9.2686779797077179E-2</v>
      </c>
      <c r="AI727" s="9">
        <v>534.13128662109375</v>
      </c>
      <c r="AJ727" s="10">
        <v>0.15030166137403839</v>
      </c>
    </row>
    <row r="728" spans="1:36" x14ac:dyDescent="0.35">
      <c r="A728" s="1">
        <v>727</v>
      </c>
      <c r="B728" s="1">
        <v>48</v>
      </c>
      <c r="C728" s="1" t="s">
        <v>35</v>
      </c>
      <c r="D728" s="1" t="s">
        <v>51</v>
      </c>
      <c r="E728" s="1">
        <v>0</v>
      </c>
      <c r="F728" s="1">
        <v>0</v>
      </c>
      <c r="G728" s="1">
        <v>0</v>
      </c>
      <c r="H728" s="1">
        <v>5</v>
      </c>
      <c r="I728" s="1" t="s">
        <v>45</v>
      </c>
      <c r="J728" s="1" t="s">
        <v>38</v>
      </c>
      <c r="K728" s="6">
        <v>1734.7707499999999</v>
      </c>
      <c r="L728" s="6">
        <v>1041.9102222222223</v>
      </c>
      <c r="M728" s="1" t="s">
        <v>46</v>
      </c>
      <c r="N728" s="1" t="s">
        <v>66</v>
      </c>
      <c r="O728" s="6">
        <v>0</v>
      </c>
      <c r="P728" s="6">
        <v>0</v>
      </c>
      <c r="Q728" s="6">
        <v>268.25444444444446</v>
      </c>
      <c r="R728" s="6">
        <v>0</v>
      </c>
      <c r="S728" s="6">
        <v>0</v>
      </c>
      <c r="T728" s="6">
        <v>0</v>
      </c>
      <c r="U728" s="6">
        <v>255.55555555555554</v>
      </c>
      <c r="V728" s="6">
        <v>0</v>
      </c>
      <c r="W728" s="6">
        <v>9.5555555555555554</v>
      </c>
      <c r="X728" s="6">
        <v>0</v>
      </c>
      <c r="Y728" s="6">
        <v>0</v>
      </c>
      <c r="Z728" s="6">
        <v>1319.7684292089639</v>
      </c>
      <c r="AA728" s="1">
        <v>48</v>
      </c>
      <c r="AB728" s="6">
        <v>38.768197090878168</v>
      </c>
      <c r="AC728" s="1" t="s">
        <v>41</v>
      </c>
      <c r="AD728" s="1" t="s">
        <v>49</v>
      </c>
      <c r="AE728" s="1" t="s">
        <v>43</v>
      </c>
      <c r="AF728" s="1" t="s">
        <v>44</v>
      </c>
      <c r="AG728" s="7">
        <v>1</v>
      </c>
      <c r="AH728" s="8">
        <v>1.567414402961731E-2</v>
      </c>
      <c r="AI728" s="9">
        <v>765.837646484375</v>
      </c>
      <c r="AJ728" s="10">
        <v>0.25533404274891008</v>
      </c>
    </row>
    <row r="729" spans="1:36" x14ac:dyDescent="0.35">
      <c r="A729" s="1">
        <v>728</v>
      </c>
      <c r="B729" s="1">
        <v>35</v>
      </c>
      <c r="C729" s="1" t="s">
        <v>35</v>
      </c>
      <c r="D729" s="1" t="s">
        <v>36</v>
      </c>
      <c r="E729" s="1">
        <v>1</v>
      </c>
      <c r="F729" s="1">
        <v>0</v>
      </c>
      <c r="G729" s="1">
        <v>0</v>
      </c>
      <c r="H729" s="1">
        <v>2</v>
      </c>
      <c r="I729" s="1" t="s">
        <v>37</v>
      </c>
      <c r="J729" s="1" t="s">
        <v>56</v>
      </c>
      <c r="K729" s="6">
        <v>219.95875000000001</v>
      </c>
      <c r="L729" s="6">
        <v>127.14933333333333</v>
      </c>
      <c r="M729" s="1" t="s">
        <v>64</v>
      </c>
      <c r="N729" s="1" t="s">
        <v>47</v>
      </c>
      <c r="O729" s="6">
        <v>0</v>
      </c>
      <c r="P729" s="6">
        <v>0</v>
      </c>
      <c r="Q729" s="6">
        <v>8.6144444444444446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265.35460017589736</v>
      </c>
      <c r="AA729" s="1">
        <v>24</v>
      </c>
      <c r="AB729" s="6">
        <v>13.247590117259715</v>
      </c>
      <c r="AC729" s="1" t="s">
        <v>48</v>
      </c>
      <c r="AD729" s="1" t="s">
        <v>53</v>
      </c>
      <c r="AE729" s="1" t="s">
        <v>43</v>
      </c>
      <c r="AF729" s="1" t="s">
        <v>44</v>
      </c>
      <c r="AG729" s="7">
        <v>0</v>
      </c>
      <c r="AH729" s="8">
        <v>0.27133938670158392</v>
      </c>
      <c r="AI729" s="9">
        <v>297.49984741210938</v>
      </c>
      <c r="AJ729" s="10">
        <v>1.071207016696671E-2</v>
      </c>
    </row>
    <row r="730" spans="1:36" x14ac:dyDescent="0.35">
      <c r="A730" s="1">
        <v>729</v>
      </c>
      <c r="B730" s="1">
        <v>46</v>
      </c>
      <c r="C730" s="1" t="s">
        <v>60</v>
      </c>
      <c r="D730" s="1" t="s">
        <v>36</v>
      </c>
      <c r="E730" s="1">
        <v>3</v>
      </c>
      <c r="F730" s="1">
        <v>3</v>
      </c>
      <c r="G730" s="1">
        <v>3</v>
      </c>
      <c r="H730" s="1">
        <v>2</v>
      </c>
      <c r="I730" s="1" t="s">
        <v>37</v>
      </c>
      <c r="J730" s="1" t="s">
        <v>38</v>
      </c>
      <c r="K730" s="6">
        <v>472.43725000000001</v>
      </c>
      <c r="L730" s="6">
        <v>369.50400000000002</v>
      </c>
      <c r="M730" s="1" t="s">
        <v>46</v>
      </c>
      <c r="N730" s="1" t="s">
        <v>47</v>
      </c>
      <c r="O730" s="6">
        <v>0</v>
      </c>
      <c r="P730" s="6">
        <v>88.888888888888886</v>
      </c>
      <c r="Q730" s="6">
        <v>17.169111111111111</v>
      </c>
      <c r="R730" s="6">
        <v>555.55555555555554</v>
      </c>
      <c r="S730" s="6">
        <v>0</v>
      </c>
      <c r="T730" s="6">
        <v>0</v>
      </c>
      <c r="U730" s="6">
        <v>44.444444444444443</v>
      </c>
      <c r="V730" s="6">
        <v>0</v>
      </c>
      <c r="W730" s="6">
        <v>31.777777777777779</v>
      </c>
      <c r="X730" s="6">
        <v>0</v>
      </c>
      <c r="Y730" s="6">
        <v>0</v>
      </c>
      <c r="Z730" s="6">
        <v>485.76231768605919</v>
      </c>
      <c r="AA730" s="1">
        <v>36</v>
      </c>
      <c r="AB730" s="6">
        <v>17.561471445430101</v>
      </c>
      <c r="AC730" s="1" t="s">
        <v>48</v>
      </c>
      <c r="AD730" s="1" t="s">
        <v>53</v>
      </c>
      <c r="AE730" s="1" t="s">
        <v>43</v>
      </c>
      <c r="AF730" s="1" t="s">
        <v>44</v>
      </c>
      <c r="AG730" s="7">
        <v>1</v>
      </c>
      <c r="AH730" s="8">
        <v>0.18302732706069949</v>
      </c>
      <c r="AI730" s="9">
        <v>445.98483276367188</v>
      </c>
      <c r="AJ730" s="10">
        <v>0.39650487579032678</v>
      </c>
    </row>
    <row r="731" spans="1:36" x14ac:dyDescent="0.35">
      <c r="A731" s="1">
        <v>730</v>
      </c>
      <c r="B731" s="1">
        <v>29</v>
      </c>
      <c r="C731" s="1" t="s">
        <v>60</v>
      </c>
      <c r="D731" s="1" t="s">
        <v>36</v>
      </c>
      <c r="E731" s="1">
        <v>0</v>
      </c>
      <c r="F731" s="1">
        <v>0</v>
      </c>
      <c r="G731" s="1">
        <v>0</v>
      </c>
      <c r="H731" s="1">
        <v>2</v>
      </c>
      <c r="I731" s="1" t="s">
        <v>37</v>
      </c>
      <c r="J731" s="1" t="s">
        <v>38</v>
      </c>
      <c r="K731" s="6">
        <v>82.004999999999995</v>
      </c>
      <c r="L731" s="6">
        <v>84.818444444444438</v>
      </c>
      <c r="M731" s="1" t="s">
        <v>46</v>
      </c>
      <c r="N731" s="1" t="s">
        <v>47</v>
      </c>
      <c r="O731" s="6">
        <v>0</v>
      </c>
      <c r="P731" s="6">
        <v>888.88888888888891</v>
      </c>
      <c r="Q731" s="6">
        <v>51.694222222222223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30.222222222222221</v>
      </c>
      <c r="X731" s="6">
        <v>0</v>
      </c>
      <c r="Y731" s="6">
        <v>0</v>
      </c>
      <c r="Z731" s="6">
        <v>30.499834209042632</v>
      </c>
      <c r="AA731" s="1">
        <v>36</v>
      </c>
      <c r="AB731" s="6">
        <v>1.1026420701051964</v>
      </c>
      <c r="AC731" s="1" t="s">
        <v>48</v>
      </c>
      <c r="AD731" s="1" t="s">
        <v>49</v>
      </c>
      <c r="AE731" s="1" t="s">
        <v>43</v>
      </c>
      <c r="AF731" s="1" t="s">
        <v>44</v>
      </c>
      <c r="AG731" s="7">
        <v>0</v>
      </c>
      <c r="AH731" s="8">
        <v>0.33697444200515753</v>
      </c>
      <c r="AI731" s="9">
        <v>272.93408203125</v>
      </c>
      <c r="AJ731" s="10">
        <v>4.0246895641941623E-2</v>
      </c>
    </row>
    <row r="732" spans="1:36" x14ac:dyDescent="0.35">
      <c r="A732" s="1">
        <v>731</v>
      </c>
      <c r="B732" s="1">
        <v>49</v>
      </c>
      <c r="C732" s="1" t="s">
        <v>35</v>
      </c>
      <c r="D732" s="1" t="s">
        <v>59</v>
      </c>
      <c r="E732" s="1">
        <v>1</v>
      </c>
      <c r="F732" s="1">
        <v>2</v>
      </c>
      <c r="G732" s="1">
        <v>2</v>
      </c>
      <c r="H732" s="1">
        <v>2</v>
      </c>
      <c r="I732" s="1" t="s">
        <v>67</v>
      </c>
      <c r="J732" s="1" t="s">
        <v>38</v>
      </c>
      <c r="K732" s="6">
        <v>401.11574999999999</v>
      </c>
      <c r="L732" s="6">
        <v>219.05622222222223</v>
      </c>
      <c r="M732" s="1" t="s">
        <v>39</v>
      </c>
      <c r="N732" s="1" t="s">
        <v>66</v>
      </c>
      <c r="O732" s="6">
        <v>0</v>
      </c>
      <c r="P732" s="6">
        <v>7777.7777777777774</v>
      </c>
      <c r="Q732" s="6">
        <v>259.87644444444442</v>
      </c>
      <c r="R732" s="6">
        <v>147.77777777777777</v>
      </c>
      <c r="S732" s="6">
        <v>0</v>
      </c>
      <c r="T732" s="6">
        <v>0</v>
      </c>
      <c r="U732" s="6">
        <v>0</v>
      </c>
      <c r="V732" s="6">
        <v>0</v>
      </c>
      <c r="W732" s="6">
        <v>114.66666666666667</v>
      </c>
      <c r="X732" s="6">
        <v>0</v>
      </c>
      <c r="Y732" s="6">
        <v>0</v>
      </c>
      <c r="Z732" s="6">
        <v>541.71450472862261</v>
      </c>
      <c r="AA732" s="1">
        <v>48</v>
      </c>
      <c r="AB732" s="6">
        <v>15.912863364139074</v>
      </c>
      <c r="AC732" s="1" t="s">
        <v>41</v>
      </c>
      <c r="AD732" s="1" t="s">
        <v>53</v>
      </c>
      <c r="AE732" s="1" t="s">
        <v>43</v>
      </c>
      <c r="AF732" s="1" t="s">
        <v>44</v>
      </c>
      <c r="AG732" s="7">
        <v>0</v>
      </c>
      <c r="AH732" s="8">
        <v>0.1697708070278168</v>
      </c>
      <c r="AI732" s="9">
        <v>468.23031616210938</v>
      </c>
      <c r="AJ732" s="10">
        <v>7.7377140177128628E-2</v>
      </c>
    </row>
    <row r="733" spans="1:36" x14ac:dyDescent="0.35">
      <c r="A733" s="1">
        <v>732</v>
      </c>
      <c r="B733" s="1">
        <v>42</v>
      </c>
      <c r="C733" s="1" t="s">
        <v>60</v>
      </c>
      <c r="D733" s="1" t="s">
        <v>36</v>
      </c>
      <c r="E733" s="1">
        <v>0</v>
      </c>
      <c r="F733" s="1">
        <v>1</v>
      </c>
      <c r="G733" s="1">
        <v>1</v>
      </c>
      <c r="H733" s="1">
        <v>3</v>
      </c>
      <c r="I733" s="1" t="s">
        <v>62</v>
      </c>
      <c r="J733" s="1" t="s">
        <v>69</v>
      </c>
      <c r="K733" s="6">
        <v>454.85</v>
      </c>
      <c r="L733" s="6">
        <v>244.88422222222223</v>
      </c>
      <c r="M733" s="1" t="s">
        <v>46</v>
      </c>
      <c r="N733" s="1" t="s">
        <v>40</v>
      </c>
      <c r="O733" s="6">
        <v>0</v>
      </c>
      <c r="P733" s="6">
        <v>0</v>
      </c>
      <c r="Q733" s="6">
        <v>82.382888888888886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420.2238522492338</v>
      </c>
      <c r="AA733" s="1">
        <v>36</v>
      </c>
      <c r="AB733" s="6">
        <v>15.192098920140978</v>
      </c>
      <c r="AC733" s="1" t="s">
        <v>41</v>
      </c>
      <c r="AD733" s="1" t="s">
        <v>49</v>
      </c>
      <c r="AE733" s="1" t="s">
        <v>52</v>
      </c>
      <c r="AF733" s="1" t="s">
        <v>44</v>
      </c>
      <c r="AG733" s="7">
        <v>1</v>
      </c>
      <c r="AH733" s="8">
        <v>0.1734476834535599</v>
      </c>
      <c r="AI733" s="9">
        <v>427.26284790039063</v>
      </c>
      <c r="AJ733" s="10">
        <v>9.9781211161370884E-2</v>
      </c>
    </row>
    <row r="734" spans="1:36" x14ac:dyDescent="0.35">
      <c r="A734" s="1">
        <v>733</v>
      </c>
      <c r="B734" s="1">
        <v>32</v>
      </c>
      <c r="C734" s="1" t="s">
        <v>35</v>
      </c>
      <c r="D734" s="1" t="s">
        <v>51</v>
      </c>
      <c r="E734" s="1">
        <v>2</v>
      </c>
      <c r="F734" s="1">
        <v>1</v>
      </c>
      <c r="G734" s="1">
        <v>1</v>
      </c>
      <c r="H734" s="1">
        <v>3</v>
      </c>
      <c r="I734" s="1" t="s">
        <v>61</v>
      </c>
      <c r="J734" s="1" t="s">
        <v>63</v>
      </c>
      <c r="K734" s="6">
        <v>732.40300000000002</v>
      </c>
      <c r="L734" s="6">
        <v>654.84933333333333</v>
      </c>
      <c r="M734" s="1" t="s">
        <v>46</v>
      </c>
      <c r="N734" s="1" t="s">
        <v>40</v>
      </c>
      <c r="O734" s="6">
        <v>0</v>
      </c>
      <c r="P734" s="6">
        <v>0</v>
      </c>
      <c r="Q734" s="6">
        <v>247.12511111111112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214.66666666666666</v>
      </c>
      <c r="X734" s="6">
        <v>0</v>
      </c>
      <c r="Y734" s="6">
        <v>0</v>
      </c>
      <c r="Z734" s="6">
        <v>588.15609728102481</v>
      </c>
      <c r="AA734" s="1">
        <v>36</v>
      </c>
      <c r="AB734" s="6">
        <v>21.26325186576479</v>
      </c>
      <c r="AC734" s="1" t="s">
        <v>41</v>
      </c>
      <c r="AD734" s="1" t="s">
        <v>49</v>
      </c>
      <c r="AE734" s="1" t="s">
        <v>52</v>
      </c>
      <c r="AF734" s="1" t="s">
        <v>44</v>
      </c>
      <c r="AG734" s="7">
        <v>1</v>
      </c>
      <c r="AH734" s="8">
        <v>0.1180819571018219</v>
      </c>
      <c r="AI734" s="9">
        <v>461.9061279296875</v>
      </c>
      <c r="AJ734" s="10">
        <v>0.194199710719344</v>
      </c>
    </row>
    <row r="735" spans="1:36" x14ac:dyDescent="0.35">
      <c r="A735" s="1">
        <v>734</v>
      </c>
      <c r="B735" s="1">
        <v>62</v>
      </c>
      <c r="C735" s="1" t="s">
        <v>50</v>
      </c>
      <c r="D735" s="1" t="s">
        <v>59</v>
      </c>
      <c r="E735" s="1">
        <v>0</v>
      </c>
      <c r="F735" s="1">
        <v>0</v>
      </c>
      <c r="G735" s="1">
        <v>0</v>
      </c>
      <c r="H735" s="1">
        <v>4</v>
      </c>
      <c r="I735" s="1" t="s">
        <v>67</v>
      </c>
      <c r="J735" s="1" t="s">
        <v>56</v>
      </c>
      <c r="K735" s="6">
        <v>41.2425</v>
      </c>
      <c r="L735" s="6">
        <v>52.101333333333336</v>
      </c>
      <c r="M735" s="1" t="s">
        <v>46</v>
      </c>
      <c r="N735" s="1" t="s">
        <v>40</v>
      </c>
      <c r="O735" s="6">
        <v>0</v>
      </c>
      <c r="P735" s="6">
        <v>0</v>
      </c>
      <c r="Q735" s="6">
        <v>18.073333333333334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19.192538441762846</v>
      </c>
      <c r="AA735" s="1">
        <v>36</v>
      </c>
      <c r="AB735" s="6">
        <v>0.69385624108489941</v>
      </c>
      <c r="AC735" s="1" t="s">
        <v>48</v>
      </c>
      <c r="AD735" s="1" t="s">
        <v>49</v>
      </c>
      <c r="AE735" s="1" t="s">
        <v>52</v>
      </c>
      <c r="AF735" s="1" t="s">
        <v>44</v>
      </c>
      <c r="AG735" s="7">
        <v>0</v>
      </c>
      <c r="AH735" s="8">
        <v>0.27612411975860601</v>
      </c>
      <c r="AI735" s="9">
        <v>427.07315063476563</v>
      </c>
      <c r="AJ735" s="10">
        <v>0.1881138784297349</v>
      </c>
    </row>
    <row r="736" spans="1:36" x14ac:dyDescent="0.35">
      <c r="A736" s="1">
        <v>735</v>
      </c>
      <c r="B736" s="1">
        <v>26</v>
      </c>
      <c r="C736" s="1" t="s">
        <v>35</v>
      </c>
      <c r="D736" s="1" t="s">
        <v>51</v>
      </c>
      <c r="E736" s="1">
        <v>0</v>
      </c>
      <c r="F736" s="1">
        <v>2</v>
      </c>
      <c r="G736" s="1">
        <v>2</v>
      </c>
      <c r="H736" s="1">
        <v>5</v>
      </c>
      <c r="I736" s="1" t="s">
        <v>37</v>
      </c>
      <c r="J736" s="1" t="s">
        <v>38</v>
      </c>
      <c r="K736" s="6">
        <v>566.03125</v>
      </c>
      <c r="L736" s="6">
        <v>430.32288888888888</v>
      </c>
      <c r="M736" s="1" t="s">
        <v>46</v>
      </c>
      <c r="N736" s="1" t="s">
        <v>40</v>
      </c>
      <c r="O736" s="6">
        <v>0</v>
      </c>
      <c r="P736" s="6">
        <v>0</v>
      </c>
      <c r="Q736" s="6">
        <v>145.46600000000001</v>
      </c>
      <c r="R736" s="6">
        <v>57.777777777777779</v>
      </c>
      <c r="S736" s="6">
        <v>0</v>
      </c>
      <c r="T736" s="6">
        <v>0</v>
      </c>
      <c r="U736" s="6">
        <v>0</v>
      </c>
      <c r="V736" s="6">
        <v>0</v>
      </c>
      <c r="W736" s="6">
        <v>212.44444444444446</v>
      </c>
      <c r="X736" s="6">
        <v>0</v>
      </c>
      <c r="Y736" s="6">
        <v>0</v>
      </c>
      <c r="Z736" s="6">
        <v>511.84864293337426</v>
      </c>
      <c r="AA736" s="1">
        <v>36</v>
      </c>
      <c r="AB736" s="6">
        <v>18.504554593849612</v>
      </c>
      <c r="AC736" s="1" t="s">
        <v>48</v>
      </c>
      <c r="AD736" s="1" t="s">
        <v>42</v>
      </c>
      <c r="AE736" s="1" t="s">
        <v>43</v>
      </c>
      <c r="AF736" s="1" t="s">
        <v>44</v>
      </c>
      <c r="AG736" s="7">
        <v>1</v>
      </c>
      <c r="AH736" s="8">
        <v>0.1383355110883713</v>
      </c>
      <c r="AI736" s="9">
        <v>479.84951782226563</v>
      </c>
      <c r="AJ736" s="10">
        <v>6.4931601485619633E-2</v>
      </c>
    </row>
    <row r="737" spans="1:36" x14ac:dyDescent="0.35">
      <c r="A737" s="1">
        <v>736</v>
      </c>
      <c r="B737" s="1">
        <v>38</v>
      </c>
      <c r="C737" s="1" t="s">
        <v>35</v>
      </c>
      <c r="D737" s="1" t="s">
        <v>51</v>
      </c>
      <c r="E737" s="1">
        <v>3</v>
      </c>
      <c r="F737" s="1">
        <v>1</v>
      </c>
      <c r="G737" s="1">
        <v>1</v>
      </c>
      <c r="H737" s="1">
        <v>5</v>
      </c>
      <c r="I737" s="1" t="s">
        <v>57</v>
      </c>
      <c r="J737" s="1" t="s">
        <v>56</v>
      </c>
      <c r="K737" s="6">
        <v>180.61474999999999</v>
      </c>
      <c r="L737" s="6">
        <v>121.96488888888889</v>
      </c>
      <c r="M737" s="1" t="s">
        <v>64</v>
      </c>
      <c r="N737" s="1" t="s">
        <v>47</v>
      </c>
      <c r="O737" s="6">
        <v>1369.0576512630287</v>
      </c>
      <c r="P737" s="6">
        <v>606.88888888888891</v>
      </c>
      <c r="Q737" s="6">
        <v>89.032222222222217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165.63852007141708</v>
      </c>
      <c r="AA737" s="1">
        <v>36</v>
      </c>
      <c r="AB737" s="6">
        <v>5.9882292936057695</v>
      </c>
      <c r="AC737" s="1" t="s">
        <v>48</v>
      </c>
      <c r="AD737" s="1" t="s">
        <v>53</v>
      </c>
      <c r="AE737" s="1" t="s">
        <v>52</v>
      </c>
      <c r="AF737" s="1" t="s">
        <v>44</v>
      </c>
      <c r="AG737" s="7">
        <v>0</v>
      </c>
      <c r="AH737" s="8">
        <v>0.25281965732574457</v>
      </c>
      <c r="AI737" s="9">
        <v>447.84487915039063</v>
      </c>
      <c r="AJ737" s="10">
        <v>0.12913294395459249</v>
      </c>
    </row>
    <row r="738" spans="1:36" x14ac:dyDescent="0.35">
      <c r="A738" s="1">
        <v>737</v>
      </c>
      <c r="B738" s="1">
        <v>62</v>
      </c>
      <c r="C738" s="1" t="s">
        <v>50</v>
      </c>
      <c r="D738" s="1" t="s">
        <v>51</v>
      </c>
      <c r="E738" s="1">
        <v>2</v>
      </c>
      <c r="F738" s="1">
        <v>0</v>
      </c>
      <c r="G738" s="1">
        <v>0</v>
      </c>
      <c r="H738" s="1">
        <v>4</v>
      </c>
      <c r="I738" s="1" t="s">
        <v>61</v>
      </c>
      <c r="J738" s="1" t="s">
        <v>56</v>
      </c>
      <c r="K738" s="6">
        <v>1806.9592500000001</v>
      </c>
      <c r="L738" s="6">
        <v>1738.3788888888889</v>
      </c>
      <c r="M738" s="1" t="s">
        <v>46</v>
      </c>
      <c r="N738" s="1" t="s">
        <v>47</v>
      </c>
      <c r="O738" s="6">
        <v>0</v>
      </c>
      <c r="P738" s="6">
        <v>1022.2222222222222</v>
      </c>
      <c r="Q738" s="6">
        <v>129.67822222222222</v>
      </c>
      <c r="R738" s="6">
        <v>0</v>
      </c>
      <c r="S738" s="6">
        <v>0</v>
      </c>
      <c r="T738" s="6">
        <v>1247.5555555555557</v>
      </c>
      <c r="U738" s="6">
        <v>0</v>
      </c>
      <c r="V738" s="6">
        <v>0</v>
      </c>
      <c r="W738" s="6">
        <v>220</v>
      </c>
      <c r="X738" s="6">
        <v>0</v>
      </c>
      <c r="Y738" s="6">
        <v>0</v>
      </c>
      <c r="Z738" s="6">
        <v>751.27618975807525</v>
      </c>
      <c r="AA738" s="1">
        <v>18</v>
      </c>
      <c r="AB738" s="6">
        <v>47.93576460910451</v>
      </c>
      <c r="AC738" s="1" t="s">
        <v>48</v>
      </c>
      <c r="AD738" s="1" t="s">
        <v>49</v>
      </c>
      <c r="AE738" s="1" t="s">
        <v>43</v>
      </c>
      <c r="AF738" s="1" t="s">
        <v>44</v>
      </c>
      <c r="AG738" s="7">
        <v>1</v>
      </c>
      <c r="AH738" s="8">
        <v>2.2199671715497971E-2</v>
      </c>
      <c r="AI738" s="9">
        <v>661.69659423828125</v>
      </c>
      <c r="AJ738" s="10">
        <v>0.42901618242593059</v>
      </c>
    </row>
    <row r="739" spans="1:36" x14ac:dyDescent="0.35">
      <c r="A739" s="1">
        <v>738</v>
      </c>
      <c r="B739" s="1">
        <v>43</v>
      </c>
      <c r="C739" s="1" t="s">
        <v>60</v>
      </c>
      <c r="D739" s="1" t="s">
        <v>36</v>
      </c>
      <c r="E739" s="1">
        <v>0</v>
      </c>
      <c r="F739" s="1">
        <v>1</v>
      </c>
      <c r="G739" s="1">
        <v>1</v>
      </c>
      <c r="H739" s="1">
        <v>2</v>
      </c>
      <c r="I739" s="1" t="s">
        <v>37</v>
      </c>
      <c r="J739" s="1" t="s">
        <v>56</v>
      </c>
      <c r="K739" s="6">
        <v>214.76499999999999</v>
      </c>
      <c r="L739" s="6">
        <v>241.50288888888889</v>
      </c>
      <c r="M739" s="1" t="s">
        <v>46</v>
      </c>
      <c r="N739" s="1" t="s">
        <v>47</v>
      </c>
      <c r="O739" s="6">
        <v>0</v>
      </c>
      <c r="P739" s="6">
        <v>0</v>
      </c>
      <c r="Q739" s="6">
        <v>97.801333333333332</v>
      </c>
      <c r="R739" s="6">
        <v>0</v>
      </c>
      <c r="S739" s="6">
        <v>0</v>
      </c>
      <c r="T739" s="6">
        <v>0</v>
      </c>
      <c r="U739" s="6">
        <v>111.11111111111111</v>
      </c>
      <c r="V739" s="6">
        <v>0</v>
      </c>
      <c r="W739" s="6">
        <v>192.44444444444446</v>
      </c>
      <c r="X739" s="6">
        <v>0</v>
      </c>
      <c r="Y739" s="6">
        <v>0</v>
      </c>
      <c r="Z739" s="6">
        <v>94.719252182077994</v>
      </c>
      <c r="AA739" s="1">
        <v>36</v>
      </c>
      <c r="AB739" s="6">
        <v>3.4243278697527373</v>
      </c>
      <c r="AC739" s="1" t="s">
        <v>78</v>
      </c>
      <c r="AD739" s="1" t="s">
        <v>53</v>
      </c>
      <c r="AE739" s="1" t="s">
        <v>52</v>
      </c>
      <c r="AF739" s="1" t="s">
        <v>44</v>
      </c>
      <c r="AG739" s="7">
        <v>0</v>
      </c>
      <c r="AH739" s="8">
        <v>0.27579450607299799</v>
      </c>
      <c r="AI739" s="9">
        <v>340.18801879882813</v>
      </c>
      <c r="AJ739" s="10">
        <v>0.1087886150439249</v>
      </c>
    </row>
    <row r="740" spans="1:36" x14ac:dyDescent="0.35">
      <c r="A740" s="1">
        <v>739</v>
      </c>
      <c r="B740" s="1">
        <v>39</v>
      </c>
      <c r="C740" s="1" t="s">
        <v>35</v>
      </c>
      <c r="D740" s="1" t="s">
        <v>36</v>
      </c>
      <c r="E740" s="1">
        <v>1</v>
      </c>
      <c r="F740" s="1">
        <v>1</v>
      </c>
      <c r="G740" s="1">
        <v>1</v>
      </c>
      <c r="H740" s="1">
        <v>3</v>
      </c>
      <c r="I740" s="1" t="s">
        <v>37</v>
      </c>
      <c r="J740" s="1" t="s">
        <v>38</v>
      </c>
      <c r="K740" s="6">
        <v>381.87450000000001</v>
      </c>
      <c r="L740" s="6">
        <v>298.12866666666667</v>
      </c>
      <c r="M740" s="1" t="s">
        <v>46</v>
      </c>
      <c r="N740" s="1" t="s">
        <v>66</v>
      </c>
      <c r="O740" s="6">
        <v>0</v>
      </c>
      <c r="P740" s="6">
        <v>0</v>
      </c>
      <c r="Q740" s="6">
        <v>164.47333333333333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283.03371099529136</v>
      </c>
      <c r="AA740" s="1">
        <v>3</v>
      </c>
      <c r="AB740" s="6">
        <v>97.188953520273841</v>
      </c>
      <c r="AC740" s="1" t="s">
        <v>48</v>
      </c>
      <c r="AD740" s="1" t="s">
        <v>72</v>
      </c>
      <c r="AE740" s="1" t="s">
        <v>43</v>
      </c>
      <c r="AF740" s="1" t="s">
        <v>44</v>
      </c>
      <c r="AG740" s="7">
        <v>0</v>
      </c>
      <c r="AH740" s="8">
        <v>0.20168097317218781</v>
      </c>
      <c r="AI740" s="9">
        <v>335.21771240234381</v>
      </c>
      <c r="AJ740" s="10">
        <v>4.5230269954493259E-2</v>
      </c>
    </row>
    <row r="741" spans="1:36" x14ac:dyDescent="0.35">
      <c r="A741" s="1">
        <v>740</v>
      </c>
      <c r="B741" s="1">
        <v>24</v>
      </c>
      <c r="C741" s="1" t="s">
        <v>35</v>
      </c>
      <c r="D741" s="1" t="s">
        <v>74</v>
      </c>
      <c r="E741" s="1">
        <v>0</v>
      </c>
      <c r="F741" s="1">
        <v>0</v>
      </c>
      <c r="G741" s="1">
        <v>0</v>
      </c>
      <c r="H741" s="1">
        <v>3</v>
      </c>
      <c r="I741" s="1" t="s">
        <v>61</v>
      </c>
      <c r="J741" s="1" t="s">
        <v>38</v>
      </c>
      <c r="K741" s="6">
        <v>472.57324999999997</v>
      </c>
      <c r="L741" s="6">
        <v>479.05622222222223</v>
      </c>
      <c r="M741" s="1" t="s">
        <v>64</v>
      </c>
      <c r="N741" s="1" t="s">
        <v>40</v>
      </c>
      <c r="O741" s="6">
        <v>0</v>
      </c>
      <c r="P741" s="6">
        <v>0</v>
      </c>
      <c r="Q741" s="6">
        <v>23.604222222222223</v>
      </c>
      <c r="R741" s="6">
        <v>0</v>
      </c>
      <c r="S741" s="6">
        <v>0</v>
      </c>
      <c r="T741" s="6">
        <v>255.55555555555554</v>
      </c>
      <c r="U741" s="6">
        <v>0</v>
      </c>
      <c r="V741" s="6">
        <v>0</v>
      </c>
      <c r="W741" s="6">
        <v>22</v>
      </c>
      <c r="X741" s="6">
        <v>0</v>
      </c>
      <c r="Y741" s="6">
        <v>0</v>
      </c>
      <c r="Z741" s="6">
        <v>238.16225647493033</v>
      </c>
      <c r="AA741" s="1">
        <v>48</v>
      </c>
      <c r="AB741" s="6">
        <v>6.9960161906301055</v>
      </c>
      <c r="AC741" s="1" t="s">
        <v>48</v>
      </c>
      <c r="AD741" s="1" t="s">
        <v>53</v>
      </c>
      <c r="AE741" s="1" t="s">
        <v>43</v>
      </c>
      <c r="AF741" s="1" t="s">
        <v>44</v>
      </c>
      <c r="AG741" s="7">
        <v>1</v>
      </c>
      <c r="AH741" s="8">
        <v>0.1849815100431442</v>
      </c>
      <c r="AI741" s="9">
        <v>394.51101684570313</v>
      </c>
      <c r="AJ741" s="10">
        <v>0.16802773264707241</v>
      </c>
    </row>
    <row r="742" spans="1:36" x14ac:dyDescent="0.35">
      <c r="A742" s="1">
        <v>741</v>
      </c>
      <c r="B742" s="1">
        <v>46</v>
      </c>
      <c r="C742" s="1" t="s">
        <v>35</v>
      </c>
      <c r="D742" s="1" t="s">
        <v>51</v>
      </c>
      <c r="E742" s="1">
        <v>2</v>
      </c>
      <c r="F742" s="1">
        <v>2</v>
      </c>
      <c r="G742" s="1">
        <v>2</v>
      </c>
      <c r="H742" s="1">
        <v>3</v>
      </c>
      <c r="I742" s="1" t="s">
        <v>62</v>
      </c>
      <c r="J742" s="1" t="s">
        <v>56</v>
      </c>
      <c r="K742" s="6">
        <v>424.01575000000003</v>
      </c>
      <c r="L742" s="6">
        <v>541.83977777777773</v>
      </c>
      <c r="M742" s="1" t="s">
        <v>46</v>
      </c>
      <c r="N742" s="1" t="s">
        <v>47</v>
      </c>
      <c r="O742" s="6">
        <v>0</v>
      </c>
      <c r="P742" s="6">
        <v>0</v>
      </c>
      <c r="Q742" s="6">
        <v>241.4088888888889</v>
      </c>
      <c r="R742" s="6">
        <v>200</v>
      </c>
      <c r="S742" s="6">
        <v>0</v>
      </c>
      <c r="T742" s="6">
        <v>0</v>
      </c>
      <c r="U742" s="6">
        <v>0</v>
      </c>
      <c r="V742" s="6">
        <v>0</v>
      </c>
      <c r="W742" s="6">
        <v>57.777777777777779</v>
      </c>
      <c r="X742" s="6">
        <v>0</v>
      </c>
      <c r="Y742" s="6">
        <v>0</v>
      </c>
      <c r="Z742" s="6">
        <v>127.47358623077824</v>
      </c>
      <c r="AA742" s="1">
        <v>18</v>
      </c>
      <c r="AB742" s="6">
        <v>8.1335518238700963</v>
      </c>
      <c r="AC742" s="1" t="s">
        <v>41</v>
      </c>
      <c r="AD742" s="1" t="s">
        <v>49</v>
      </c>
      <c r="AE742" s="1" t="s">
        <v>65</v>
      </c>
      <c r="AF742" s="1" t="s">
        <v>44</v>
      </c>
      <c r="AG742" s="7">
        <v>0</v>
      </c>
      <c r="AH742" s="8">
        <v>0.22975672781467441</v>
      </c>
      <c r="AI742" s="9">
        <v>374.47885131835938</v>
      </c>
      <c r="AJ742" s="10">
        <v>0.37655820834463261</v>
      </c>
    </row>
    <row r="743" spans="1:36" x14ac:dyDescent="0.35">
      <c r="A743" s="1">
        <v>742</v>
      </c>
      <c r="B743" s="1">
        <v>47</v>
      </c>
      <c r="C743" s="1" t="s">
        <v>35</v>
      </c>
      <c r="D743" s="1" t="s">
        <v>36</v>
      </c>
      <c r="E743" s="1">
        <v>0</v>
      </c>
      <c r="F743" s="1">
        <v>0</v>
      </c>
      <c r="G743" s="1">
        <v>0</v>
      </c>
      <c r="H743" s="1">
        <v>3</v>
      </c>
      <c r="I743" s="1" t="s">
        <v>37</v>
      </c>
      <c r="J743" s="1" t="s">
        <v>56</v>
      </c>
      <c r="K743" s="6">
        <v>827.88499999999999</v>
      </c>
      <c r="L743" s="6">
        <v>656.02622222222226</v>
      </c>
      <c r="M743" s="1" t="s">
        <v>46</v>
      </c>
      <c r="N743" s="1" t="s">
        <v>47</v>
      </c>
      <c r="O743" s="6">
        <v>0</v>
      </c>
      <c r="P743" s="6">
        <v>0</v>
      </c>
      <c r="Q743" s="6">
        <v>12.484</v>
      </c>
      <c r="R743" s="6">
        <v>0</v>
      </c>
      <c r="S743" s="6">
        <v>0</v>
      </c>
      <c r="T743" s="6">
        <v>0</v>
      </c>
      <c r="U743" s="6">
        <v>355.55555555555554</v>
      </c>
      <c r="V743" s="6">
        <v>0</v>
      </c>
      <c r="W743" s="6">
        <v>10.444444444444445</v>
      </c>
      <c r="X743" s="6">
        <v>0</v>
      </c>
      <c r="Y743" s="6">
        <v>0</v>
      </c>
      <c r="Z743" s="6">
        <v>528.15157676945216</v>
      </c>
      <c r="AA743" s="1">
        <v>24</v>
      </c>
      <c r="AB743" s="6">
        <v>26.367493173994941</v>
      </c>
      <c r="AC743" s="1" t="s">
        <v>41</v>
      </c>
      <c r="AD743" s="1" t="s">
        <v>53</v>
      </c>
      <c r="AE743" s="1" t="s">
        <v>65</v>
      </c>
      <c r="AF743" s="1" t="s">
        <v>44</v>
      </c>
      <c r="AG743" s="7">
        <v>1</v>
      </c>
      <c r="AH743" s="8">
        <v>0.1030557826161385</v>
      </c>
      <c r="AI743" s="9">
        <v>453.5643310546875</v>
      </c>
      <c r="AJ743" s="10">
        <v>0.34430114960465202</v>
      </c>
    </row>
    <row r="744" spans="1:36" x14ac:dyDescent="0.35">
      <c r="A744" s="1">
        <v>743</v>
      </c>
      <c r="B744" s="1">
        <v>67</v>
      </c>
      <c r="C744" s="1" t="s">
        <v>50</v>
      </c>
      <c r="D744" s="1" t="s">
        <v>36</v>
      </c>
      <c r="E744" s="1">
        <v>0</v>
      </c>
      <c r="F744" s="1">
        <v>1</v>
      </c>
      <c r="G744" s="1">
        <v>1</v>
      </c>
      <c r="H744" s="1">
        <v>3</v>
      </c>
      <c r="I744" s="1" t="s">
        <v>37</v>
      </c>
      <c r="J744" s="1" t="s">
        <v>56</v>
      </c>
      <c r="K744" s="6">
        <v>1492.69175</v>
      </c>
      <c r="L744" s="6">
        <v>1598.9182222222223</v>
      </c>
      <c r="M744" s="1" t="s">
        <v>46</v>
      </c>
      <c r="N744" s="1" t="s">
        <v>47</v>
      </c>
      <c r="O744" s="6">
        <v>0</v>
      </c>
      <c r="P744" s="6">
        <v>888.88888888888891</v>
      </c>
      <c r="Q744" s="6">
        <v>841.34977777777783</v>
      </c>
      <c r="R744" s="6">
        <v>0</v>
      </c>
      <c r="S744" s="6">
        <v>0</v>
      </c>
      <c r="T744" s="6">
        <v>0</v>
      </c>
      <c r="U744" s="6">
        <v>0</v>
      </c>
      <c r="V744" s="6">
        <v>74</v>
      </c>
      <c r="W744" s="6">
        <v>211.55555555555554</v>
      </c>
      <c r="X744" s="6">
        <v>0</v>
      </c>
      <c r="Y744" s="6">
        <v>0</v>
      </c>
      <c r="Z744" s="6">
        <v>837.01455874442604</v>
      </c>
      <c r="AA744" s="1">
        <v>18</v>
      </c>
      <c r="AB744" s="6">
        <v>53.406368269552907</v>
      </c>
      <c r="AC744" s="1" t="s">
        <v>41</v>
      </c>
      <c r="AD744" s="1" t="s">
        <v>70</v>
      </c>
      <c r="AE744" s="1" t="s">
        <v>65</v>
      </c>
      <c r="AF744" s="1" t="s">
        <v>44</v>
      </c>
      <c r="AG744" s="7">
        <v>1</v>
      </c>
      <c r="AH744" s="8">
        <v>2.9722165316343311E-2</v>
      </c>
      <c r="AI744" s="9">
        <v>613.74700927734375</v>
      </c>
      <c r="AJ744" s="10">
        <v>5.3533858844958216E-3</v>
      </c>
    </row>
    <row r="745" spans="1:36" x14ac:dyDescent="0.35">
      <c r="A745" s="1">
        <v>744</v>
      </c>
      <c r="B745" s="1">
        <v>21</v>
      </c>
      <c r="C745" s="1" t="s">
        <v>35</v>
      </c>
      <c r="D745" s="1" t="s">
        <v>55</v>
      </c>
      <c r="E745" s="1">
        <v>0</v>
      </c>
      <c r="F745" s="1">
        <v>1</v>
      </c>
      <c r="G745" s="1">
        <v>1</v>
      </c>
      <c r="H745" s="1">
        <v>3</v>
      </c>
      <c r="I745" s="1" t="s">
        <v>45</v>
      </c>
      <c r="J745" s="1" t="s">
        <v>63</v>
      </c>
      <c r="K745" s="6">
        <v>627.84100000000001</v>
      </c>
      <c r="L745" s="6">
        <v>403.15911111111109</v>
      </c>
      <c r="M745" s="1" t="s">
        <v>46</v>
      </c>
      <c r="N745" s="1" t="s">
        <v>40</v>
      </c>
      <c r="O745" s="6">
        <v>1009.4169766837363</v>
      </c>
      <c r="P745" s="6">
        <v>444.44444444444446</v>
      </c>
      <c r="Q745" s="6">
        <v>182.3351111111111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140.44444444444446</v>
      </c>
      <c r="X745" s="6">
        <v>0</v>
      </c>
      <c r="Y745" s="6">
        <v>0</v>
      </c>
      <c r="Z745" s="6">
        <v>327.49119638206474</v>
      </c>
      <c r="AA745" s="1">
        <v>36</v>
      </c>
      <c r="AB745" s="6">
        <v>11.839591266135022</v>
      </c>
      <c r="AC745" s="1" t="s">
        <v>41</v>
      </c>
      <c r="AD745" s="1" t="s">
        <v>53</v>
      </c>
      <c r="AE745" s="1" t="s">
        <v>43</v>
      </c>
      <c r="AF745" s="1" t="s">
        <v>44</v>
      </c>
      <c r="AG745" s="7">
        <v>0</v>
      </c>
      <c r="AH745" s="8">
        <v>0.1723032742738724</v>
      </c>
      <c r="AI745" s="9">
        <v>378.29345703125</v>
      </c>
      <c r="AJ745" s="10">
        <v>4.8753337439833358E-2</v>
      </c>
    </row>
    <row r="746" spans="1:36" x14ac:dyDescent="0.35">
      <c r="A746" s="1">
        <v>745</v>
      </c>
      <c r="B746" s="1">
        <v>28</v>
      </c>
      <c r="C746" s="1" t="s">
        <v>35</v>
      </c>
      <c r="D746" s="1" t="s">
        <v>36</v>
      </c>
      <c r="E746" s="1">
        <v>1</v>
      </c>
      <c r="F746" s="1">
        <v>0</v>
      </c>
      <c r="G746" s="1">
        <v>0</v>
      </c>
      <c r="H746" s="1">
        <v>3</v>
      </c>
      <c r="I746" s="1" t="s">
        <v>61</v>
      </c>
      <c r="J746" s="1" t="s">
        <v>56</v>
      </c>
      <c r="K746" s="6">
        <v>821.19399999999996</v>
      </c>
      <c r="L746" s="6">
        <v>973.23622222222218</v>
      </c>
      <c r="M746" s="1" t="s">
        <v>39</v>
      </c>
      <c r="N746" s="1" t="s">
        <v>66</v>
      </c>
      <c r="O746" s="6">
        <v>0</v>
      </c>
      <c r="P746" s="6">
        <v>0</v>
      </c>
      <c r="Q746" s="6">
        <v>471.23422222222223</v>
      </c>
      <c r="R746" s="6">
        <v>0</v>
      </c>
      <c r="S746" s="6">
        <v>0</v>
      </c>
      <c r="T746" s="6">
        <v>0</v>
      </c>
      <c r="U746" s="6">
        <v>766.66666666666663</v>
      </c>
      <c r="V746" s="6">
        <v>0</v>
      </c>
      <c r="W746" s="6">
        <v>30.666666666666668</v>
      </c>
      <c r="X746" s="6">
        <v>0</v>
      </c>
      <c r="Y746" s="6">
        <v>0</v>
      </c>
      <c r="Z746" s="6">
        <v>396.5763893148457</v>
      </c>
      <c r="AA746" s="1">
        <v>48</v>
      </c>
      <c r="AB746" s="6">
        <v>11.649431280729976</v>
      </c>
      <c r="AC746" s="1" t="s">
        <v>48</v>
      </c>
      <c r="AD746" s="1" t="s">
        <v>73</v>
      </c>
      <c r="AE746" s="1" t="s">
        <v>52</v>
      </c>
      <c r="AF746" s="1" t="s">
        <v>44</v>
      </c>
      <c r="AG746" s="7">
        <v>0</v>
      </c>
      <c r="AH746" s="8">
        <v>0.1068409308791161</v>
      </c>
      <c r="AI746" s="9">
        <v>468.94393920898438</v>
      </c>
      <c r="AJ746" s="10">
        <v>0.29260016260349708</v>
      </c>
    </row>
    <row r="747" spans="1:36" x14ac:dyDescent="0.35">
      <c r="A747" s="1">
        <v>746</v>
      </c>
      <c r="B747" s="1">
        <v>29</v>
      </c>
      <c r="C747" s="1" t="s">
        <v>35</v>
      </c>
      <c r="D747" s="1" t="s">
        <v>51</v>
      </c>
      <c r="E747" s="1">
        <v>1</v>
      </c>
      <c r="F747" s="1">
        <v>0</v>
      </c>
      <c r="G747" s="1">
        <v>0</v>
      </c>
      <c r="H747" s="1">
        <v>2</v>
      </c>
      <c r="I747" s="1" t="s">
        <v>45</v>
      </c>
      <c r="J747" s="1" t="s">
        <v>38</v>
      </c>
      <c r="K747" s="6">
        <v>392.88600000000002</v>
      </c>
      <c r="L747" s="6">
        <v>322.84666666666669</v>
      </c>
      <c r="M747" s="1" t="s">
        <v>64</v>
      </c>
      <c r="N747" s="1" t="s">
        <v>40</v>
      </c>
      <c r="O747" s="6">
        <v>0</v>
      </c>
      <c r="P747" s="6">
        <v>2888.8888888888887</v>
      </c>
      <c r="Q747" s="6">
        <v>230.32866666666666</v>
      </c>
      <c r="R747" s="6">
        <v>0</v>
      </c>
      <c r="S747" s="6">
        <v>0</v>
      </c>
      <c r="T747" s="6">
        <v>555.55555555555554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246.83404958152653</v>
      </c>
      <c r="AA747" s="1">
        <v>24</v>
      </c>
      <c r="AB747" s="6">
        <v>12.322968260854902</v>
      </c>
      <c r="AC747" s="1" t="s">
        <v>41</v>
      </c>
      <c r="AD747" s="1" t="s">
        <v>42</v>
      </c>
      <c r="AE747" s="1" t="s">
        <v>43</v>
      </c>
      <c r="AF747" s="1" t="s">
        <v>44</v>
      </c>
      <c r="AG747" s="7">
        <v>0</v>
      </c>
      <c r="AH747" s="8">
        <v>0.23775459825992579</v>
      </c>
      <c r="AI747" s="9">
        <v>298.48776245117188</v>
      </c>
      <c r="AJ747" s="10">
        <v>0.67610303812278449</v>
      </c>
    </row>
    <row r="748" spans="1:36" x14ac:dyDescent="0.35">
      <c r="A748" s="1">
        <v>747</v>
      </c>
      <c r="B748" s="1">
        <v>28</v>
      </c>
      <c r="C748" s="1" t="s">
        <v>35</v>
      </c>
      <c r="D748" s="1" t="s">
        <v>55</v>
      </c>
      <c r="E748" s="1">
        <v>6</v>
      </c>
      <c r="F748" s="1">
        <v>3</v>
      </c>
      <c r="G748" s="1">
        <v>3</v>
      </c>
      <c r="H748" s="1">
        <v>4</v>
      </c>
      <c r="I748" s="1" t="s">
        <v>61</v>
      </c>
      <c r="J748" s="1" t="s">
        <v>56</v>
      </c>
      <c r="K748" s="6">
        <v>1427.424</v>
      </c>
      <c r="L748" s="6">
        <v>1185.2208888888888</v>
      </c>
      <c r="M748" s="1" t="s">
        <v>46</v>
      </c>
      <c r="N748" s="1" t="s">
        <v>66</v>
      </c>
      <c r="O748" s="6">
        <v>0</v>
      </c>
      <c r="P748" s="6">
        <v>0</v>
      </c>
      <c r="Q748" s="6">
        <v>843.54022222222227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66.222222222222229</v>
      </c>
      <c r="X748" s="6">
        <v>0</v>
      </c>
      <c r="Y748" s="6">
        <v>0</v>
      </c>
      <c r="Z748" s="6">
        <v>682.25005080496283</v>
      </c>
      <c r="AA748" s="1">
        <v>48</v>
      </c>
      <c r="AB748" s="6">
        <v>20.041094975064432</v>
      </c>
      <c r="AC748" s="1" t="s">
        <v>48</v>
      </c>
      <c r="AD748" s="1" t="s">
        <v>49</v>
      </c>
      <c r="AE748" s="1" t="s">
        <v>43</v>
      </c>
      <c r="AF748" s="1" t="s">
        <v>84</v>
      </c>
      <c r="AG748" s="7">
        <v>1</v>
      </c>
      <c r="AH748" s="8">
        <v>5.2284903824329383E-2</v>
      </c>
      <c r="AI748" s="9">
        <v>641.51934814453125</v>
      </c>
      <c r="AJ748" s="10">
        <v>0.19146458140294351</v>
      </c>
    </row>
    <row r="749" spans="1:36" x14ac:dyDescent="0.35">
      <c r="A749" s="1">
        <v>748</v>
      </c>
      <c r="B749" s="1">
        <v>64</v>
      </c>
      <c r="C749" s="1" t="s">
        <v>50</v>
      </c>
      <c r="D749" s="1" t="s">
        <v>55</v>
      </c>
      <c r="E749" s="1">
        <v>2</v>
      </c>
      <c r="F749" s="1">
        <v>1</v>
      </c>
      <c r="G749" s="1">
        <v>1</v>
      </c>
      <c r="H749" s="1">
        <v>3</v>
      </c>
      <c r="I749" s="1" t="s">
        <v>45</v>
      </c>
      <c r="J749" s="1" t="s">
        <v>38</v>
      </c>
      <c r="K749" s="6">
        <v>701.95174999999995</v>
      </c>
      <c r="L749" s="6">
        <v>779.10422222222223</v>
      </c>
      <c r="M749" s="1" t="s">
        <v>46</v>
      </c>
      <c r="N749" s="1" t="s">
        <v>40</v>
      </c>
      <c r="O749" s="6">
        <v>0</v>
      </c>
      <c r="P749" s="6">
        <v>805.12911111111111</v>
      </c>
      <c r="Q749" s="6">
        <v>449.21222222222224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73.555555555555557</v>
      </c>
      <c r="X749" s="6">
        <v>0</v>
      </c>
      <c r="Y749" s="6">
        <v>0</v>
      </c>
      <c r="Z749" s="6">
        <v>295.99412203212643</v>
      </c>
      <c r="AA749" s="1">
        <v>36</v>
      </c>
      <c r="AB749" s="6">
        <v>10.700896576011869</v>
      </c>
      <c r="AC749" s="1" t="s">
        <v>48</v>
      </c>
      <c r="AD749" s="1" t="s">
        <v>72</v>
      </c>
      <c r="AE749" s="1" t="s">
        <v>43</v>
      </c>
      <c r="AF749" s="1" t="s">
        <v>44</v>
      </c>
      <c r="AG749" s="7">
        <v>0</v>
      </c>
      <c r="AH749" s="8">
        <v>0.1244621574878693</v>
      </c>
      <c r="AI749" s="9">
        <v>520.51300048828125</v>
      </c>
      <c r="AJ749" s="10">
        <v>0.1696680221962644</v>
      </c>
    </row>
    <row r="750" spans="1:36" x14ac:dyDescent="0.35">
      <c r="A750" s="1">
        <v>749</v>
      </c>
      <c r="B750" s="1">
        <v>39</v>
      </c>
      <c r="C750" s="1" t="s">
        <v>35</v>
      </c>
      <c r="D750" s="1" t="s">
        <v>36</v>
      </c>
      <c r="E750" s="1">
        <v>3</v>
      </c>
      <c r="F750" s="1">
        <v>0</v>
      </c>
      <c r="G750" s="1">
        <v>0</v>
      </c>
      <c r="H750" s="1">
        <v>3</v>
      </c>
      <c r="I750" s="1" t="s">
        <v>61</v>
      </c>
      <c r="J750" s="1" t="s">
        <v>38</v>
      </c>
      <c r="K750" s="6">
        <v>53.533250000000002</v>
      </c>
      <c r="L750" s="6">
        <v>34.655111111111111</v>
      </c>
      <c r="M750" s="1" t="s">
        <v>46</v>
      </c>
      <c r="N750" s="1" t="s">
        <v>40</v>
      </c>
      <c r="O750" s="6">
        <v>0</v>
      </c>
      <c r="P750" s="6">
        <v>0</v>
      </c>
      <c r="Q750" s="6">
        <v>32.539111111111112</v>
      </c>
      <c r="R750" s="6">
        <v>0</v>
      </c>
      <c r="S750" s="6">
        <v>0</v>
      </c>
      <c r="T750" s="6">
        <v>0</v>
      </c>
      <c r="U750" s="6">
        <v>0</v>
      </c>
      <c r="V750" s="6">
        <v>276.22222222222223</v>
      </c>
      <c r="W750" s="6">
        <v>98.444444444444443</v>
      </c>
      <c r="X750" s="6">
        <v>0</v>
      </c>
      <c r="Y750" s="6">
        <v>0</v>
      </c>
      <c r="Z750" s="6">
        <v>32.489204716596895</v>
      </c>
      <c r="AA750" s="1">
        <v>3</v>
      </c>
      <c r="AB750" s="6">
        <v>11.156239290395085</v>
      </c>
      <c r="AC750" s="1" t="s">
        <v>41</v>
      </c>
      <c r="AD750" s="1" t="s">
        <v>53</v>
      </c>
      <c r="AE750" s="1" t="s">
        <v>43</v>
      </c>
      <c r="AF750" s="1" t="s">
        <v>44</v>
      </c>
      <c r="AG750" s="7">
        <v>0</v>
      </c>
      <c r="AH750" s="8">
        <v>0.37061768770217901</v>
      </c>
      <c r="AI750" s="9">
        <v>250.46711730957031</v>
      </c>
      <c r="AJ750" s="10">
        <v>0.16044048460656529</v>
      </c>
    </row>
    <row r="751" spans="1:36" x14ac:dyDescent="0.35">
      <c r="A751" s="1">
        <v>750</v>
      </c>
      <c r="B751" s="1">
        <v>29</v>
      </c>
      <c r="C751" s="1" t="s">
        <v>60</v>
      </c>
      <c r="D751" s="1" t="s">
        <v>51</v>
      </c>
      <c r="E751" s="1">
        <v>1</v>
      </c>
      <c r="F751" s="1">
        <v>0</v>
      </c>
      <c r="G751" s="1">
        <v>0</v>
      </c>
      <c r="H751" s="1">
        <v>2</v>
      </c>
      <c r="I751" s="1" t="s">
        <v>62</v>
      </c>
      <c r="J751" s="1" t="s">
        <v>56</v>
      </c>
      <c r="K751" s="6">
        <v>181.35599999999999</v>
      </c>
      <c r="L751" s="6">
        <v>181.93755555555555</v>
      </c>
      <c r="M751" s="1" t="s">
        <v>46</v>
      </c>
      <c r="N751" s="1" t="s">
        <v>40</v>
      </c>
      <c r="O751" s="6">
        <v>13477.96951603599</v>
      </c>
      <c r="P751" s="6">
        <v>5777.7777777777774</v>
      </c>
      <c r="Q751" s="6">
        <v>25.165777777777777</v>
      </c>
      <c r="R751" s="6">
        <v>0</v>
      </c>
      <c r="S751" s="6">
        <v>0</v>
      </c>
      <c r="T751" s="6">
        <v>0</v>
      </c>
      <c r="U751" s="6">
        <v>222.22222222222223</v>
      </c>
      <c r="V751" s="6">
        <v>0</v>
      </c>
      <c r="W751" s="6">
        <v>118</v>
      </c>
      <c r="X751" s="6">
        <v>0</v>
      </c>
      <c r="Y751" s="6">
        <v>0</v>
      </c>
      <c r="Z751" s="6">
        <v>114.88440520604094</v>
      </c>
      <c r="AA751" s="1">
        <v>24</v>
      </c>
      <c r="AB751" s="6">
        <v>5.7355007602127461</v>
      </c>
      <c r="AC751" s="1" t="s">
        <v>41</v>
      </c>
      <c r="AD751" s="1" t="s">
        <v>49</v>
      </c>
      <c r="AE751" s="1" t="s">
        <v>68</v>
      </c>
      <c r="AF751" s="1" t="s">
        <v>44</v>
      </c>
      <c r="AG751" s="7">
        <v>0</v>
      </c>
      <c r="AH751" s="8">
        <v>0.31212478876113892</v>
      </c>
      <c r="AI751" s="9">
        <v>261.89968872070313</v>
      </c>
      <c r="AJ751" s="10">
        <v>5.2087546721410687E-2</v>
      </c>
    </row>
    <row r="752" spans="1:36" x14ac:dyDescent="0.35">
      <c r="A752" s="1">
        <v>751</v>
      </c>
      <c r="B752" s="1">
        <v>43</v>
      </c>
      <c r="C752" s="1" t="s">
        <v>60</v>
      </c>
      <c r="D752" s="1" t="s">
        <v>51</v>
      </c>
      <c r="E752" s="1">
        <v>2</v>
      </c>
      <c r="F752" s="1">
        <v>1</v>
      </c>
      <c r="G752" s="1">
        <v>1</v>
      </c>
      <c r="H752" s="1">
        <v>3</v>
      </c>
      <c r="I752" s="1" t="s">
        <v>61</v>
      </c>
      <c r="J752" s="1" t="s">
        <v>56</v>
      </c>
      <c r="K752" s="6">
        <v>923.12900000000002</v>
      </c>
      <c r="L752" s="6">
        <v>425.54822222222225</v>
      </c>
      <c r="M752" s="1" t="s">
        <v>46</v>
      </c>
      <c r="N752" s="1" t="s">
        <v>47</v>
      </c>
      <c r="O752" s="6">
        <v>0</v>
      </c>
      <c r="P752" s="6">
        <v>0</v>
      </c>
      <c r="Q752" s="6">
        <v>55.319333333333333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1080.3315260347413</v>
      </c>
      <c r="AA752" s="1">
        <v>3</v>
      </c>
      <c r="AB752" s="6">
        <v>370.96743741604593</v>
      </c>
      <c r="AC752" s="1" t="s">
        <v>41</v>
      </c>
      <c r="AD752" s="1" t="s">
        <v>70</v>
      </c>
      <c r="AE752" s="1" t="s">
        <v>43</v>
      </c>
      <c r="AF752" s="1" t="s">
        <v>44</v>
      </c>
      <c r="AG752" s="7">
        <v>1</v>
      </c>
      <c r="AH752" s="8">
        <v>3.4848123788833618E-2</v>
      </c>
      <c r="AI752" s="9">
        <v>580.20233154296875</v>
      </c>
      <c r="AJ752" s="10">
        <v>0.25016902304971239</v>
      </c>
    </row>
    <row r="753" spans="1:36" x14ac:dyDescent="0.35">
      <c r="A753" s="1">
        <v>752</v>
      </c>
      <c r="B753" s="1">
        <v>53</v>
      </c>
      <c r="C753" s="1" t="s">
        <v>50</v>
      </c>
      <c r="D753" s="1" t="s">
        <v>51</v>
      </c>
      <c r="E753" s="1">
        <v>0</v>
      </c>
      <c r="F753" s="1">
        <v>0</v>
      </c>
      <c r="G753" s="1">
        <v>0</v>
      </c>
      <c r="H753" s="1">
        <v>2</v>
      </c>
      <c r="I753" s="1" t="s">
        <v>37</v>
      </c>
      <c r="J753" s="1" t="s">
        <v>56</v>
      </c>
      <c r="K753" s="6">
        <v>542.45299999999997</v>
      </c>
      <c r="L753" s="6">
        <v>304.01333333333332</v>
      </c>
      <c r="M753" s="1" t="s">
        <v>46</v>
      </c>
      <c r="N753" s="1" t="s">
        <v>40</v>
      </c>
      <c r="O753" s="6">
        <v>0</v>
      </c>
      <c r="P753" s="6">
        <v>88.888888888888886</v>
      </c>
      <c r="Q753" s="6">
        <v>148.80111111111111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18.666666666666668</v>
      </c>
      <c r="X753" s="6">
        <v>0</v>
      </c>
      <c r="Y753" s="6">
        <v>0</v>
      </c>
      <c r="Z753" s="6">
        <v>631.6721540740125</v>
      </c>
      <c r="AA753" s="1">
        <v>36</v>
      </c>
      <c r="AB753" s="6">
        <v>22.836461563108301</v>
      </c>
      <c r="AC753" s="1" t="s">
        <v>48</v>
      </c>
      <c r="AD753" s="1" t="s">
        <v>49</v>
      </c>
      <c r="AE753" s="1" t="s">
        <v>52</v>
      </c>
      <c r="AF753" s="1" t="s">
        <v>44</v>
      </c>
      <c r="AG753" s="7">
        <v>0</v>
      </c>
      <c r="AH753" s="8">
        <v>0.13205870985984799</v>
      </c>
      <c r="AI753" s="9">
        <v>448.58782958984381</v>
      </c>
      <c r="AJ753" s="10">
        <v>1.317658889373781E-3</v>
      </c>
    </row>
    <row r="754" spans="1:36" x14ac:dyDescent="0.35">
      <c r="A754" s="1">
        <v>753</v>
      </c>
      <c r="B754" s="1">
        <v>30</v>
      </c>
      <c r="C754" s="1" t="s">
        <v>50</v>
      </c>
      <c r="D754" s="1" t="s">
        <v>51</v>
      </c>
      <c r="E754" s="1">
        <v>0</v>
      </c>
      <c r="F754" s="1">
        <v>1</v>
      </c>
      <c r="G754" s="1">
        <v>1</v>
      </c>
      <c r="H754" s="1">
        <v>2</v>
      </c>
      <c r="I754" s="1" t="s">
        <v>67</v>
      </c>
      <c r="J754" s="1" t="s">
        <v>56</v>
      </c>
      <c r="K754" s="6">
        <v>68.10275</v>
      </c>
      <c r="L754" s="6">
        <v>47.704000000000001</v>
      </c>
      <c r="M754" s="1" t="s">
        <v>64</v>
      </c>
      <c r="N754" s="1" t="s">
        <v>47</v>
      </c>
      <c r="O754" s="6">
        <v>0</v>
      </c>
      <c r="P754" s="6">
        <v>0</v>
      </c>
      <c r="Q754" s="6">
        <v>11.508888888888889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43.777777777777779</v>
      </c>
      <c r="X754" s="6">
        <v>0</v>
      </c>
      <c r="Y754" s="6">
        <v>0</v>
      </c>
      <c r="Z754" s="6">
        <v>50.555980782902594</v>
      </c>
      <c r="AA754" s="1">
        <v>24</v>
      </c>
      <c r="AB754" s="6">
        <v>2.5239619397741526</v>
      </c>
      <c r="AC754" s="1" t="s">
        <v>41</v>
      </c>
      <c r="AD754" s="1" t="s">
        <v>49</v>
      </c>
      <c r="AE754" s="1" t="s">
        <v>43</v>
      </c>
      <c r="AF754" s="1" t="s">
        <v>44</v>
      </c>
      <c r="AG754" s="7">
        <v>0</v>
      </c>
      <c r="AH754" s="8">
        <v>0.36105471849441528</v>
      </c>
      <c r="AI754" s="9">
        <v>245.14445495605469</v>
      </c>
      <c r="AJ754" s="10">
        <v>0.37981104915280978</v>
      </c>
    </row>
    <row r="755" spans="1:36" x14ac:dyDescent="0.35">
      <c r="A755" s="1">
        <v>754</v>
      </c>
      <c r="B755" s="1">
        <v>43</v>
      </c>
      <c r="C755" s="1" t="s">
        <v>50</v>
      </c>
      <c r="D755" s="1" t="s">
        <v>55</v>
      </c>
      <c r="E755" s="1">
        <v>3</v>
      </c>
      <c r="F755" s="1">
        <v>0</v>
      </c>
      <c r="G755" s="1">
        <v>0</v>
      </c>
      <c r="H755" s="1">
        <v>3</v>
      </c>
      <c r="I755" s="1" t="s">
        <v>37</v>
      </c>
      <c r="J755" s="1" t="s">
        <v>38</v>
      </c>
      <c r="K755" s="6">
        <v>355.44499999999999</v>
      </c>
      <c r="L755" s="6">
        <v>168.39488888888889</v>
      </c>
      <c r="M755" s="1" t="s">
        <v>46</v>
      </c>
      <c r="N755" s="1" t="s">
        <v>47</v>
      </c>
      <c r="O755" s="6">
        <v>0</v>
      </c>
      <c r="P755" s="6">
        <v>0</v>
      </c>
      <c r="Q755" s="6">
        <v>36.515333333333331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645.4738629575279</v>
      </c>
      <c r="AA755" s="1">
        <v>36</v>
      </c>
      <c r="AB755" s="6">
        <v>23.335426401736726</v>
      </c>
      <c r="AC755" s="1" t="s">
        <v>48</v>
      </c>
      <c r="AD755" s="1" t="s">
        <v>70</v>
      </c>
      <c r="AE755" s="1" t="s">
        <v>43</v>
      </c>
      <c r="AF755" s="1" t="s">
        <v>75</v>
      </c>
      <c r="AG755" s="7">
        <v>1</v>
      </c>
      <c r="AH755" s="8">
        <v>0.16546215116977689</v>
      </c>
      <c r="AI755" s="9">
        <v>454.0550537109375</v>
      </c>
      <c r="AJ755" s="10">
        <v>9.8112792531275445E-2</v>
      </c>
    </row>
    <row r="756" spans="1:36" x14ac:dyDescent="0.35">
      <c r="A756" s="1">
        <v>755</v>
      </c>
      <c r="B756" s="1">
        <v>34</v>
      </c>
      <c r="C756" s="1" t="s">
        <v>60</v>
      </c>
      <c r="D756" s="1" t="s">
        <v>36</v>
      </c>
      <c r="E756" s="1">
        <v>0</v>
      </c>
      <c r="F756" s="1">
        <v>2</v>
      </c>
      <c r="G756" s="1">
        <v>2</v>
      </c>
      <c r="H756" s="1">
        <v>4</v>
      </c>
      <c r="I756" s="1" t="s">
        <v>62</v>
      </c>
      <c r="J756" s="1" t="s">
        <v>38</v>
      </c>
      <c r="K756" s="6">
        <v>1877.8912499999999</v>
      </c>
      <c r="L756" s="6">
        <v>2051.7984444444446</v>
      </c>
      <c r="M756" s="1" t="s">
        <v>39</v>
      </c>
      <c r="N756" s="1" t="s">
        <v>40</v>
      </c>
      <c r="O756" s="6">
        <v>0</v>
      </c>
      <c r="P756" s="6">
        <v>0</v>
      </c>
      <c r="Q756" s="6">
        <v>329.94155555555557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88.888888888888886</v>
      </c>
      <c r="X756" s="6">
        <v>0</v>
      </c>
      <c r="Y756" s="6">
        <v>0</v>
      </c>
      <c r="Z756" s="6">
        <v>819.68398377567257</v>
      </c>
      <c r="AA756" s="1">
        <v>24</v>
      </c>
      <c r="AB756" s="6">
        <v>40.921986788789809</v>
      </c>
      <c r="AC756" s="1" t="s">
        <v>78</v>
      </c>
      <c r="AD756" s="1" t="s">
        <v>53</v>
      </c>
      <c r="AE756" s="1" t="s">
        <v>43</v>
      </c>
      <c r="AF756" s="1" t="s">
        <v>44</v>
      </c>
      <c r="AG756" s="7">
        <v>1</v>
      </c>
      <c r="AH756" s="8">
        <v>2.1139424294233319E-2</v>
      </c>
      <c r="AI756" s="9">
        <v>618.60205078125</v>
      </c>
      <c r="AJ756" s="10">
        <v>4.2291600776896407E-2</v>
      </c>
    </row>
    <row r="757" spans="1:36" x14ac:dyDescent="0.35">
      <c r="A757" s="1">
        <v>756</v>
      </c>
      <c r="B757" s="1">
        <v>23</v>
      </c>
      <c r="C757" s="1" t="s">
        <v>35</v>
      </c>
      <c r="D757" s="1" t="s">
        <v>51</v>
      </c>
      <c r="E757" s="1">
        <v>0</v>
      </c>
      <c r="F757" s="1">
        <v>0</v>
      </c>
      <c r="G757" s="1">
        <v>0</v>
      </c>
      <c r="H757" s="1">
        <v>3</v>
      </c>
      <c r="I757" s="1" t="s">
        <v>67</v>
      </c>
      <c r="J757" s="1" t="s">
        <v>63</v>
      </c>
      <c r="K757" s="6">
        <v>235.54425000000001</v>
      </c>
      <c r="L757" s="6">
        <v>177.91</v>
      </c>
      <c r="M757" s="1" t="s">
        <v>46</v>
      </c>
      <c r="N757" s="1" t="s">
        <v>47</v>
      </c>
      <c r="O757" s="6">
        <v>0</v>
      </c>
      <c r="P757" s="6">
        <v>0</v>
      </c>
      <c r="Q757" s="6">
        <v>61.770888888888891</v>
      </c>
      <c r="R757" s="6">
        <v>0</v>
      </c>
      <c r="S757" s="6">
        <v>0</v>
      </c>
      <c r="T757" s="6">
        <v>0</v>
      </c>
      <c r="U757" s="6">
        <v>222.22222222222223</v>
      </c>
      <c r="V757" s="6">
        <v>0</v>
      </c>
      <c r="W757" s="6">
        <v>0</v>
      </c>
      <c r="X757" s="6">
        <v>0</v>
      </c>
      <c r="Y757" s="6">
        <v>0</v>
      </c>
      <c r="Z757" s="6">
        <v>198.16441472610828</v>
      </c>
      <c r="AA757" s="1">
        <v>48</v>
      </c>
      <c r="AB757" s="6">
        <v>5.821079604931124</v>
      </c>
      <c r="AC757" s="1" t="s">
        <v>41</v>
      </c>
      <c r="AD757" s="1" t="s">
        <v>53</v>
      </c>
      <c r="AE757" s="1" t="s">
        <v>52</v>
      </c>
      <c r="AF757" s="1" t="s">
        <v>44</v>
      </c>
      <c r="AG757" s="7">
        <v>1</v>
      </c>
      <c r="AH757" s="8">
        <v>0.24706524610519409</v>
      </c>
      <c r="AI757" s="9">
        <v>360.15133666992188</v>
      </c>
      <c r="AJ757" s="10">
        <v>0.2341286685431623</v>
      </c>
    </row>
    <row r="758" spans="1:36" x14ac:dyDescent="0.35">
      <c r="A758" s="1">
        <v>757</v>
      </c>
      <c r="B758" s="1">
        <v>25</v>
      </c>
      <c r="C758" s="1" t="s">
        <v>50</v>
      </c>
      <c r="D758" s="1" t="s">
        <v>36</v>
      </c>
      <c r="E758" s="1">
        <v>0</v>
      </c>
      <c r="F758" s="1">
        <v>2</v>
      </c>
      <c r="G758" s="1">
        <v>2</v>
      </c>
      <c r="H758" s="1">
        <v>2</v>
      </c>
      <c r="I758" s="1" t="s">
        <v>61</v>
      </c>
      <c r="J758" s="1" t="s">
        <v>38</v>
      </c>
      <c r="K758" s="6">
        <v>322.90649999999999</v>
      </c>
      <c r="L758" s="6">
        <v>409.29466666666667</v>
      </c>
      <c r="M758" s="1" t="s">
        <v>46</v>
      </c>
      <c r="N758" s="1" t="s">
        <v>40</v>
      </c>
      <c r="O758" s="6">
        <v>0</v>
      </c>
      <c r="P758" s="6">
        <v>888.88888888888891</v>
      </c>
      <c r="Q758" s="6">
        <v>115.29577777777777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204.44444444444446</v>
      </c>
      <c r="X758" s="6">
        <v>0</v>
      </c>
      <c r="Y758" s="6">
        <v>0</v>
      </c>
      <c r="Z758" s="6">
        <v>124.91152723898449</v>
      </c>
      <c r="AA758" s="1">
        <v>36</v>
      </c>
      <c r="AB758" s="6">
        <v>4.5158509397392175</v>
      </c>
      <c r="AC758" s="1" t="s">
        <v>48</v>
      </c>
      <c r="AD758" s="1" t="s">
        <v>53</v>
      </c>
      <c r="AE758" s="1" t="s">
        <v>43</v>
      </c>
      <c r="AF758" s="1" t="s">
        <v>58</v>
      </c>
      <c r="AG758" s="7">
        <v>0</v>
      </c>
      <c r="AH758" s="8">
        <v>0.267109215259552</v>
      </c>
      <c r="AI758" s="9">
        <v>312.61566162109381</v>
      </c>
      <c r="AJ758" s="10">
        <v>0.1131253925868442</v>
      </c>
    </row>
    <row r="759" spans="1:36" x14ac:dyDescent="0.35">
      <c r="A759" s="1">
        <v>758</v>
      </c>
      <c r="B759" s="1">
        <v>62</v>
      </c>
      <c r="C759" s="1" t="s">
        <v>50</v>
      </c>
      <c r="D759" s="1" t="s">
        <v>55</v>
      </c>
      <c r="E759" s="1">
        <v>3</v>
      </c>
      <c r="F759" s="1">
        <v>1</v>
      </c>
      <c r="G759" s="1">
        <v>1</v>
      </c>
      <c r="H759" s="1">
        <v>3</v>
      </c>
      <c r="I759" s="1" t="s">
        <v>62</v>
      </c>
      <c r="J759" s="1" t="s">
        <v>56</v>
      </c>
      <c r="K759" s="6">
        <v>863.89599999999996</v>
      </c>
      <c r="L759" s="6">
        <v>704.47822222222226</v>
      </c>
      <c r="M759" s="1" t="s">
        <v>46</v>
      </c>
      <c r="N759" s="1" t="s">
        <v>40</v>
      </c>
      <c r="O759" s="6">
        <v>0</v>
      </c>
      <c r="P759" s="6">
        <v>0</v>
      </c>
      <c r="Q759" s="6">
        <v>249.37777777777777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693.79452623797761</v>
      </c>
      <c r="AA759" s="1">
        <v>24</v>
      </c>
      <c r="AB759" s="6">
        <v>34.637068673791781</v>
      </c>
      <c r="AC759" s="1" t="s">
        <v>41</v>
      </c>
      <c r="AD759" s="1" t="s">
        <v>71</v>
      </c>
      <c r="AE759" s="1" t="s">
        <v>43</v>
      </c>
      <c r="AF759" s="1" t="s">
        <v>44</v>
      </c>
      <c r="AG759" s="7">
        <v>0</v>
      </c>
      <c r="AH759" s="8">
        <v>8.6111150681972504E-2</v>
      </c>
      <c r="AI759" s="9">
        <v>541.92041015625</v>
      </c>
      <c r="AJ759" s="10">
        <v>0.4103012870993466</v>
      </c>
    </row>
    <row r="760" spans="1:36" x14ac:dyDescent="0.35">
      <c r="A760" s="1">
        <v>759</v>
      </c>
      <c r="B760" s="1">
        <v>29</v>
      </c>
      <c r="C760" s="1" t="s">
        <v>35</v>
      </c>
      <c r="D760" s="1" t="s">
        <v>51</v>
      </c>
      <c r="E760" s="1">
        <v>0</v>
      </c>
      <c r="F760" s="1">
        <v>3</v>
      </c>
      <c r="G760" s="1">
        <v>3</v>
      </c>
      <c r="H760" s="1">
        <v>2</v>
      </c>
      <c r="I760" s="1" t="s">
        <v>37</v>
      </c>
      <c r="J760" s="1" t="s">
        <v>56</v>
      </c>
      <c r="K760" s="6">
        <v>363.22550000000001</v>
      </c>
      <c r="L760" s="6">
        <v>196.55977777777778</v>
      </c>
      <c r="M760" s="1" t="s">
        <v>46</v>
      </c>
      <c r="N760" s="1" t="s">
        <v>40</v>
      </c>
      <c r="O760" s="6">
        <v>0</v>
      </c>
      <c r="P760" s="6">
        <v>0</v>
      </c>
      <c r="Q760" s="6">
        <v>69.74688888888889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305.83518697146479</v>
      </c>
      <c r="AA760" s="1">
        <v>24</v>
      </c>
      <c r="AB760" s="6">
        <v>15.268547060227174</v>
      </c>
      <c r="AC760" s="1" t="s">
        <v>41</v>
      </c>
      <c r="AD760" s="1" t="s">
        <v>53</v>
      </c>
      <c r="AE760" s="1" t="s">
        <v>43</v>
      </c>
      <c r="AF760" s="1" t="s">
        <v>44</v>
      </c>
      <c r="AG760" s="7">
        <v>1</v>
      </c>
      <c r="AH760" s="8">
        <v>0.25498345494270319</v>
      </c>
      <c r="AI760" s="9">
        <v>313.05313110351563</v>
      </c>
      <c r="AJ760" s="10">
        <v>0.59519878517260427</v>
      </c>
    </row>
    <row r="761" spans="1:36" x14ac:dyDescent="0.35">
      <c r="A761" s="1">
        <v>760</v>
      </c>
      <c r="B761" s="1">
        <v>26</v>
      </c>
      <c r="C761" s="1" t="s">
        <v>35</v>
      </c>
      <c r="D761" s="1" t="s">
        <v>36</v>
      </c>
      <c r="E761" s="1">
        <v>2</v>
      </c>
      <c r="F761" s="1">
        <v>0</v>
      </c>
      <c r="G761" s="1">
        <v>0</v>
      </c>
      <c r="H761" s="1">
        <v>2</v>
      </c>
      <c r="I761" s="1" t="s">
        <v>45</v>
      </c>
      <c r="J761" s="1" t="s">
        <v>38</v>
      </c>
      <c r="K761" s="6">
        <v>85.302999999999997</v>
      </c>
      <c r="L761" s="6">
        <v>83.357111111111109</v>
      </c>
      <c r="M761" s="1" t="s">
        <v>46</v>
      </c>
      <c r="N761" s="1" t="s">
        <v>40</v>
      </c>
      <c r="O761" s="6">
        <v>0</v>
      </c>
      <c r="P761" s="6">
        <v>0</v>
      </c>
      <c r="Q761" s="6">
        <v>39.99</v>
      </c>
      <c r="R761" s="6">
        <v>0</v>
      </c>
      <c r="S761" s="6">
        <v>0</v>
      </c>
      <c r="T761" s="6">
        <v>0</v>
      </c>
      <c r="U761" s="6">
        <v>131.46666666666667</v>
      </c>
      <c r="V761" s="6">
        <v>0</v>
      </c>
      <c r="W761" s="6">
        <v>44.222222222222221</v>
      </c>
      <c r="X761" s="6">
        <v>0</v>
      </c>
      <c r="Y761" s="6">
        <v>0</v>
      </c>
      <c r="Z761" s="6">
        <v>48.751157897366873</v>
      </c>
      <c r="AA761" s="1">
        <v>24</v>
      </c>
      <c r="AB761" s="6">
        <v>2.4338577779997643</v>
      </c>
      <c r="AC761" s="1" t="s">
        <v>48</v>
      </c>
      <c r="AD761" s="1" t="s">
        <v>49</v>
      </c>
      <c r="AE761" s="1" t="s">
        <v>43</v>
      </c>
      <c r="AF761" s="1" t="s">
        <v>44</v>
      </c>
      <c r="AG761" s="7">
        <v>0</v>
      </c>
      <c r="AH761" s="8">
        <v>0.36284026503562927</v>
      </c>
      <c r="AI761" s="9">
        <v>241.67906188964841</v>
      </c>
      <c r="AJ761" s="10">
        <v>3.2126660782156098E-2</v>
      </c>
    </row>
    <row r="762" spans="1:36" x14ac:dyDescent="0.35">
      <c r="A762" s="1">
        <v>761</v>
      </c>
      <c r="B762" s="1">
        <v>54</v>
      </c>
      <c r="C762" s="1" t="s">
        <v>50</v>
      </c>
      <c r="D762" s="1" t="s">
        <v>51</v>
      </c>
      <c r="E762" s="1">
        <v>0</v>
      </c>
      <c r="F762" s="1">
        <v>0</v>
      </c>
      <c r="G762" s="1">
        <v>0</v>
      </c>
      <c r="H762" s="1">
        <v>5</v>
      </c>
      <c r="I762" s="1" t="s">
        <v>37</v>
      </c>
      <c r="J762" s="1" t="s">
        <v>63</v>
      </c>
      <c r="K762" s="6">
        <v>2277.4787500000002</v>
      </c>
      <c r="L762" s="6">
        <v>3007.2673333333332</v>
      </c>
      <c r="M762" s="1" t="s">
        <v>46</v>
      </c>
      <c r="N762" s="1" t="s">
        <v>47</v>
      </c>
      <c r="O762" s="6">
        <v>0</v>
      </c>
      <c r="P762" s="6">
        <v>0</v>
      </c>
      <c r="Q762" s="6">
        <v>89.419111111111107</v>
      </c>
      <c r="R762" s="6">
        <v>0</v>
      </c>
      <c r="S762" s="6">
        <v>0</v>
      </c>
      <c r="T762" s="6">
        <v>0</v>
      </c>
      <c r="U762" s="6">
        <v>0</v>
      </c>
      <c r="V762" s="6">
        <v>111.11111111111111</v>
      </c>
      <c r="W762" s="6">
        <v>0</v>
      </c>
      <c r="X762" s="6">
        <v>0</v>
      </c>
      <c r="Y762" s="6">
        <v>0</v>
      </c>
      <c r="Z762" s="6">
        <v>1094.9759093440216</v>
      </c>
      <c r="AA762" s="1">
        <v>3</v>
      </c>
      <c r="AB762" s="6">
        <v>375.99606910721008</v>
      </c>
      <c r="AC762" s="1" t="s">
        <v>48</v>
      </c>
      <c r="AD762" s="1" t="s">
        <v>53</v>
      </c>
      <c r="AE762" s="1" t="s">
        <v>43</v>
      </c>
      <c r="AF762" s="1" t="s">
        <v>44</v>
      </c>
      <c r="AG762" s="7">
        <v>1</v>
      </c>
      <c r="AH762" s="8">
        <v>3.0637546442449089E-3</v>
      </c>
      <c r="AI762" s="9">
        <v>835.84613037109375</v>
      </c>
      <c r="AJ762" s="10">
        <v>0.15113660960850209</v>
      </c>
    </row>
    <row r="763" spans="1:36" x14ac:dyDescent="0.35">
      <c r="A763" s="1">
        <v>762</v>
      </c>
      <c r="B763" s="1">
        <v>43</v>
      </c>
      <c r="C763" s="1" t="s">
        <v>35</v>
      </c>
      <c r="D763" s="1" t="s">
        <v>59</v>
      </c>
      <c r="E763" s="1">
        <v>0</v>
      </c>
      <c r="F763" s="1">
        <v>2</v>
      </c>
      <c r="G763" s="1">
        <v>2</v>
      </c>
      <c r="H763" s="1">
        <v>3</v>
      </c>
      <c r="I763" s="1" t="s">
        <v>37</v>
      </c>
      <c r="J763" s="1" t="s">
        <v>56</v>
      </c>
      <c r="K763" s="6">
        <v>25.047000000000001</v>
      </c>
      <c r="L763" s="6">
        <v>25.053999999999998</v>
      </c>
      <c r="M763" s="1" t="s">
        <v>46</v>
      </c>
      <c r="N763" s="1" t="s">
        <v>47</v>
      </c>
      <c r="O763" s="6">
        <v>0</v>
      </c>
      <c r="P763" s="6">
        <v>1244.4444444444443</v>
      </c>
      <c r="Q763" s="6">
        <v>4.6013333333333337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15.90295747236091</v>
      </c>
      <c r="AA763" s="1">
        <v>36</v>
      </c>
      <c r="AB763" s="6">
        <v>0.57493000873165578</v>
      </c>
      <c r="AC763" s="1" t="s">
        <v>41</v>
      </c>
      <c r="AD763" s="1" t="s">
        <v>49</v>
      </c>
      <c r="AE763" s="1" t="s">
        <v>43</v>
      </c>
      <c r="AF763" s="1" t="s">
        <v>44</v>
      </c>
      <c r="AG763" s="7">
        <v>0</v>
      </c>
      <c r="AH763" s="8">
        <v>0.33614072203636169</v>
      </c>
      <c r="AI763" s="9">
        <v>350.73806762695313</v>
      </c>
      <c r="AJ763" s="10">
        <v>0.1227492574634354</v>
      </c>
    </row>
    <row r="764" spans="1:36" x14ac:dyDescent="0.35">
      <c r="A764" s="1">
        <v>763</v>
      </c>
      <c r="B764" s="1">
        <v>29</v>
      </c>
      <c r="C764" s="1" t="s">
        <v>60</v>
      </c>
      <c r="D764" s="1" t="s">
        <v>36</v>
      </c>
      <c r="E764" s="1">
        <v>1</v>
      </c>
      <c r="F764" s="1">
        <v>1</v>
      </c>
      <c r="G764" s="1">
        <v>1</v>
      </c>
      <c r="H764" s="1">
        <v>2</v>
      </c>
      <c r="I764" s="1" t="s">
        <v>37</v>
      </c>
      <c r="J764" s="1" t="s">
        <v>56</v>
      </c>
      <c r="K764" s="6">
        <v>64.784999999999997</v>
      </c>
      <c r="L764" s="6">
        <v>82.648666666666671</v>
      </c>
      <c r="M764" s="1" t="s">
        <v>64</v>
      </c>
      <c r="N764" s="1" t="s">
        <v>40</v>
      </c>
      <c r="O764" s="6">
        <v>0</v>
      </c>
      <c r="P764" s="6">
        <v>0</v>
      </c>
      <c r="Q764" s="6">
        <v>26.306222222222221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293.11111111111109</v>
      </c>
      <c r="X764" s="6">
        <v>0</v>
      </c>
      <c r="Y764" s="6">
        <v>0</v>
      </c>
      <c r="Z764" s="6">
        <v>40.737455179437326</v>
      </c>
      <c r="AA764" s="1">
        <v>36</v>
      </c>
      <c r="AB764" s="6">
        <v>1.4727565927737025</v>
      </c>
      <c r="AC764" s="1" t="s">
        <v>41</v>
      </c>
      <c r="AD764" s="1" t="s">
        <v>53</v>
      </c>
      <c r="AE764" s="1" t="s">
        <v>43</v>
      </c>
      <c r="AF764" s="1" t="s">
        <v>44</v>
      </c>
      <c r="AG764" s="7">
        <v>0</v>
      </c>
      <c r="AH764" s="8">
        <v>0.35129243135452271</v>
      </c>
      <c r="AI764" s="9">
        <v>284.75592041015619</v>
      </c>
      <c r="AJ764" s="10">
        <v>0.5655549626929659</v>
      </c>
    </row>
    <row r="765" spans="1:36" x14ac:dyDescent="0.35">
      <c r="A765" s="1">
        <v>764</v>
      </c>
      <c r="B765" s="1">
        <v>25</v>
      </c>
      <c r="C765" s="1" t="s">
        <v>50</v>
      </c>
      <c r="D765" s="1" t="s">
        <v>51</v>
      </c>
      <c r="E765" s="1">
        <v>0</v>
      </c>
      <c r="F765" s="1">
        <v>0</v>
      </c>
      <c r="G765" s="1">
        <v>0</v>
      </c>
      <c r="H765" s="1">
        <v>2</v>
      </c>
      <c r="I765" s="1" t="s">
        <v>37</v>
      </c>
      <c r="J765" s="1" t="s">
        <v>56</v>
      </c>
      <c r="K765" s="6">
        <v>777.45624999999995</v>
      </c>
      <c r="L765" s="6">
        <v>363.54599999999999</v>
      </c>
      <c r="M765" s="1" t="s">
        <v>39</v>
      </c>
      <c r="N765" s="1" t="s">
        <v>40</v>
      </c>
      <c r="O765" s="6">
        <v>0</v>
      </c>
      <c r="P765" s="6">
        <v>0</v>
      </c>
      <c r="Q765" s="6">
        <v>391.63400000000001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199.55555555555554</v>
      </c>
      <c r="X765" s="6">
        <v>0</v>
      </c>
      <c r="Y765" s="6">
        <v>0</v>
      </c>
      <c r="Z765" s="6">
        <v>1134.9005216439427</v>
      </c>
      <c r="AA765" s="1">
        <v>48</v>
      </c>
      <c r="AB765" s="6">
        <v>33.337702378593896</v>
      </c>
      <c r="AC765" s="1" t="s">
        <v>48</v>
      </c>
      <c r="AD765" s="1" t="s">
        <v>49</v>
      </c>
      <c r="AE765" s="1" t="s">
        <v>43</v>
      </c>
      <c r="AF765" s="1" t="s">
        <v>44</v>
      </c>
      <c r="AG765" s="7">
        <v>1</v>
      </c>
      <c r="AH765" s="8">
        <v>7.8133165836334229E-2</v>
      </c>
      <c r="AI765" s="9">
        <v>479.64035034179688</v>
      </c>
      <c r="AJ765" s="10">
        <v>8.3510178899503892E-2</v>
      </c>
    </row>
    <row r="766" spans="1:36" x14ac:dyDescent="0.35">
      <c r="A766" s="1">
        <v>765</v>
      </c>
      <c r="B766" s="1">
        <v>69</v>
      </c>
      <c r="C766" s="1" t="s">
        <v>60</v>
      </c>
      <c r="D766" s="1" t="s">
        <v>51</v>
      </c>
      <c r="E766" s="1">
        <v>3</v>
      </c>
      <c r="F766" s="1">
        <v>1</v>
      </c>
      <c r="G766" s="1">
        <v>1</v>
      </c>
      <c r="H766" s="1">
        <v>1</v>
      </c>
      <c r="I766" s="1" t="s">
        <v>45</v>
      </c>
      <c r="J766" s="1" t="s">
        <v>69</v>
      </c>
      <c r="K766" s="6">
        <v>26.120999999999999</v>
      </c>
      <c r="L766" s="6">
        <v>28.152000000000001</v>
      </c>
      <c r="M766" s="1" t="s">
        <v>64</v>
      </c>
      <c r="N766" s="1" t="s">
        <v>47</v>
      </c>
      <c r="O766" s="6">
        <v>0</v>
      </c>
      <c r="P766" s="6">
        <v>286.6611111111111</v>
      </c>
      <c r="Q766" s="6">
        <v>1.3033333333333332</v>
      </c>
      <c r="R766" s="6">
        <v>0</v>
      </c>
      <c r="S766" s="6">
        <v>0</v>
      </c>
      <c r="T766" s="6">
        <v>0</v>
      </c>
      <c r="U766" s="6">
        <v>222.22222222222223</v>
      </c>
      <c r="V766" s="6">
        <v>0</v>
      </c>
      <c r="W766" s="6">
        <v>20.888888888888889</v>
      </c>
      <c r="X766" s="6">
        <v>0</v>
      </c>
      <c r="Y766" s="6">
        <v>0</v>
      </c>
      <c r="Z766" s="6">
        <v>15.970152941546095</v>
      </c>
      <c r="AA766" s="1">
        <v>3</v>
      </c>
      <c r="AB766" s="6">
        <v>5.4838783920457077</v>
      </c>
      <c r="AC766" s="1" t="s">
        <v>41</v>
      </c>
      <c r="AD766" s="1" t="s">
        <v>49</v>
      </c>
      <c r="AE766" s="1" t="s">
        <v>43</v>
      </c>
      <c r="AF766" s="1" t="s">
        <v>58</v>
      </c>
      <c r="AG766" s="7">
        <v>0</v>
      </c>
      <c r="AH766" s="8">
        <v>0.38396096229553223</v>
      </c>
      <c r="AI766" s="9">
        <v>266.49664306640619</v>
      </c>
      <c r="AJ766" s="10">
        <v>0.1578448012492196</v>
      </c>
    </row>
    <row r="767" spans="1:36" x14ac:dyDescent="0.35">
      <c r="A767" s="1">
        <v>766</v>
      </c>
      <c r="B767" s="1">
        <v>29</v>
      </c>
      <c r="C767" s="1" t="s">
        <v>35</v>
      </c>
      <c r="D767" s="1" t="s">
        <v>36</v>
      </c>
      <c r="E767" s="1">
        <v>1</v>
      </c>
      <c r="F767" s="1">
        <v>0</v>
      </c>
      <c r="G767" s="1">
        <v>0</v>
      </c>
      <c r="H767" s="1">
        <v>2</v>
      </c>
      <c r="I767" s="1" t="s">
        <v>37</v>
      </c>
      <c r="J767" s="1" t="s">
        <v>69</v>
      </c>
      <c r="K767" s="6">
        <v>885.54250000000002</v>
      </c>
      <c r="L767" s="6">
        <v>904.6775555555555</v>
      </c>
      <c r="M767" s="1" t="s">
        <v>46</v>
      </c>
      <c r="N767" s="1" t="s">
        <v>47</v>
      </c>
      <c r="O767" s="6">
        <v>0</v>
      </c>
      <c r="P767" s="6">
        <v>0</v>
      </c>
      <c r="Q767" s="6">
        <v>429.96066666666667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100.66666666666667</v>
      </c>
      <c r="X767" s="6">
        <v>0</v>
      </c>
      <c r="Y767" s="6">
        <v>0</v>
      </c>
      <c r="Z767" s="6">
        <v>607.18867162196455</v>
      </c>
      <c r="AA767" s="1">
        <v>36</v>
      </c>
      <c r="AB767" s="6">
        <v>21.951325021405182</v>
      </c>
      <c r="AC767" s="1" t="s">
        <v>48</v>
      </c>
      <c r="AD767" s="1" t="s">
        <v>53</v>
      </c>
      <c r="AE767" s="1" t="s">
        <v>43</v>
      </c>
      <c r="AF767" s="1" t="s">
        <v>44</v>
      </c>
      <c r="AG767" s="7">
        <v>1</v>
      </c>
      <c r="AH767" s="8">
        <v>9.7927257418632507E-2</v>
      </c>
      <c r="AI767" s="9">
        <v>427.9779052734375</v>
      </c>
      <c r="AJ767" s="10">
        <v>0.36436825978927517</v>
      </c>
    </row>
    <row r="768" spans="1:36" x14ac:dyDescent="0.35">
      <c r="A768" s="1">
        <v>767</v>
      </c>
      <c r="B768" s="1">
        <v>40</v>
      </c>
      <c r="C768" s="1" t="s">
        <v>60</v>
      </c>
      <c r="D768" s="1" t="s">
        <v>51</v>
      </c>
      <c r="E768" s="1">
        <v>0</v>
      </c>
      <c r="F768" s="1">
        <v>1</v>
      </c>
      <c r="G768" s="1">
        <v>1</v>
      </c>
      <c r="H768" s="1">
        <v>3</v>
      </c>
      <c r="I768" s="1" t="s">
        <v>37</v>
      </c>
      <c r="J768" s="1" t="s">
        <v>56</v>
      </c>
      <c r="K768" s="6">
        <v>197.56049999999999</v>
      </c>
      <c r="L768" s="6">
        <v>249.26933333333332</v>
      </c>
      <c r="M768" s="1" t="s">
        <v>64</v>
      </c>
      <c r="N768" s="1" t="s">
        <v>40</v>
      </c>
      <c r="O768" s="6">
        <v>64.117724520137926</v>
      </c>
      <c r="P768" s="6">
        <v>33.333333333333336</v>
      </c>
      <c r="Q768" s="6">
        <v>3.4766666666666666</v>
      </c>
      <c r="R768" s="6">
        <v>0</v>
      </c>
      <c r="S768" s="6">
        <v>0</v>
      </c>
      <c r="T768" s="6">
        <v>0</v>
      </c>
      <c r="U768" s="6">
        <v>111.11111111111111</v>
      </c>
      <c r="V768" s="6">
        <v>0</v>
      </c>
      <c r="W768" s="6">
        <v>10.888888888888889</v>
      </c>
      <c r="X768" s="6">
        <v>0</v>
      </c>
      <c r="Y768" s="6">
        <v>0</v>
      </c>
      <c r="Z768" s="6">
        <v>67.745266225714929</v>
      </c>
      <c r="AA768" s="1">
        <v>60</v>
      </c>
      <c r="AB768" s="6">
        <v>1.720284501432876</v>
      </c>
      <c r="AC768" s="1" t="s">
        <v>41</v>
      </c>
      <c r="AD768" s="1" t="s">
        <v>49</v>
      </c>
      <c r="AE768" s="1" t="s">
        <v>43</v>
      </c>
      <c r="AF768" s="1" t="s">
        <v>44</v>
      </c>
      <c r="AG768" s="7">
        <v>0</v>
      </c>
      <c r="AH768" s="8">
        <v>0.24477137625217441</v>
      </c>
      <c r="AI768" s="9">
        <v>435.85211181640619</v>
      </c>
      <c r="AJ768" s="10">
        <v>0.27954701039718999</v>
      </c>
    </row>
    <row r="769" spans="1:36" x14ac:dyDescent="0.35">
      <c r="A769" s="1">
        <v>768</v>
      </c>
      <c r="B769" s="1">
        <v>29</v>
      </c>
      <c r="C769" s="1" t="s">
        <v>35</v>
      </c>
      <c r="D769" s="1" t="s">
        <v>51</v>
      </c>
      <c r="E769" s="1">
        <v>0</v>
      </c>
      <c r="F769" s="1">
        <v>0</v>
      </c>
      <c r="G769" s="1">
        <v>0</v>
      </c>
      <c r="H769" s="1">
        <v>2</v>
      </c>
      <c r="I769" s="1" t="s">
        <v>62</v>
      </c>
      <c r="J769" s="1" t="s">
        <v>63</v>
      </c>
      <c r="K769" s="6">
        <v>653.74824999999998</v>
      </c>
      <c r="L769" s="6">
        <v>449.11444444444442</v>
      </c>
      <c r="M769" s="1" t="s">
        <v>64</v>
      </c>
      <c r="N769" s="1" t="s">
        <v>47</v>
      </c>
      <c r="O769" s="6">
        <v>0</v>
      </c>
      <c r="P769" s="6">
        <v>0</v>
      </c>
      <c r="Q769" s="6">
        <v>180.17711111111112</v>
      </c>
      <c r="R769" s="6">
        <v>0</v>
      </c>
      <c r="S769" s="6">
        <v>0</v>
      </c>
      <c r="T769" s="6">
        <v>0</v>
      </c>
      <c r="U769" s="6">
        <v>255.55555555555554</v>
      </c>
      <c r="V769" s="6">
        <v>214.44444444444446</v>
      </c>
      <c r="W769" s="6">
        <v>22</v>
      </c>
      <c r="X769" s="6">
        <v>0</v>
      </c>
      <c r="Y769" s="6">
        <v>0</v>
      </c>
      <c r="Z769" s="6">
        <v>725.04091778529857</v>
      </c>
      <c r="AA769" s="1">
        <v>6</v>
      </c>
      <c r="AB769" s="6">
        <v>127.26296270886465</v>
      </c>
      <c r="AC769" s="1" t="s">
        <v>41</v>
      </c>
      <c r="AD769" s="1" t="s">
        <v>53</v>
      </c>
      <c r="AE769" s="1" t="s">
        <v>43</v>
      </c>
      <c r="AF769" s="1" t="s">
        <v>75</v>
      </c>
      <c r="AG769" s="7">
        <v>1</v>
      </c>
      <c r="AH769" s="8">
        <v>0.1125607267022133</v>
      </c>
      <c r="AI769" s="9">
        <v>349.22076416015619</v>
      </c>
      <c r="AJ769" s="10">
        <v>5.8124220308494613E-3</v>
      </c>
    </row>
    <row r="770" spans="1:36" x14ac:dyDescent="0.35">
      <c r="A770" s="1">
        <v>769</v>
      </c>
      <c r="B770" s="1">
        <v>46</v>
      </c>
      <c r="C770" s="1" t="s">
        <v>50</v>
      </c>
      <c r="D770" s="1" t="s">
        <v>74</v>
      </c>
      <c r="E770" s="1">
        <v>0</v>
      </c>
      <c r="F770" s="1">
        <v>1</v>
      </c>
      <c r="G770" s="1">
        <v>1</v>
      </c>
      <c r="H770" s="1">
        <v>2</v>
      </c>
      <c r="I770" s="1" t="s">
        <v>61</v>
      </c>
      <c r="J770" s="1" t="s">
        <v>38</v>
      </c>
      <c r="K770" s="6">
        <v>439.9015</v>
      </c>
      <c r="L770" s="6">
        <v>357.02066666666667</v>
      </c>
      <c r="M770" s="1" t="s">
        <v>64</v>
      </c>
      <c r="N770" s="1" t="s">
        <v>47</v>
      </c>
      <c r="O770" s="6">
        <v>0</v>
      </c>
      <c r="P770" s="6">
        <v>0</v>
      </c>
      <c r="Q770" s="6">
        <v>23.484222222222222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131.33333333333334</v>
      </c>
      <c r="X770" s="6">
        <v>0</v>
      </c>
      <c r="Y770" s="6">
        <v>0</v>
      </c>
      <c r="Z770" s="6">
        <v>284.40879724978549</v>
      </c>
      <c r="AA770" s="1">
        <v>48</v>
      </c>
      <c r="AB770" s="6">
        <v>8.3545083077703346</v>
      </c>
      <c r="AC770" s="1" t="s">
        <v>48</v>
      </c>
      <c r="AD770" s="1" t="s">
        <v>53</v>
      </c>
      <c r="AE770" s="1" t="s">
        <v>43</v>
      </c>
      <c r="AF770" s="1" t="s">
        <v>58</v>
      </c>
      <c r="AG770" s="7">
        <v>0</v>
      </c>
      <c r="AH770" s="8">
        <v>0.18563343584537509</v>
      </c>
      <c r="AI770" s="9">
        <v>427.81930541992188</v>
      </c>
      <c r="AJ770" s="10">
        <v>0.28471309887040519</v>
      </c>
    </row>
    <row r="771" spans="1:36" x14ac:dyDescent="0.35">
      <c r="A771" s="1">
        <v>770</v>
      </c>
      <c r="B771" s="1">
        <v>42</v>
      </c>
      <c r="C771" s="1" t="s">
        <v>50</v>
      </c>
      <c r="D771" s="1" t="s">
        <v>51</v>
      </c>
      <c r="E771" s="1">
        <v>0</v>
      </c>
      <c r="F771" s="1">
        <v>0</v>
      </c>
      <c r="G771" s="1">
        <v>0</v>
      </c>
      <c r="H771" s="1">
        <v>2</v>
      </c>
      <c r="I771" s="1" t="s">
        <v>61</v>
      </c>
      <c r="J771" s="1" t="s">
        <v>56</v>
      </c>
      <c r="K771" s="6">
        <v>423.98124999999999</v>
      </c>
      <c r="L771" s="6">
        <v>257.41977777777777</v>
      </c>
      <c r="M771" s="1" t="s">
        <v>64</v>
      </c>
      <c r="N771" s="1" t="s">
        <v>47</v>
      </c>
      <c r="O771" s="6">
        <v>0</v>
      </c>
      <c r="P771" s="6">
        <v>0</v>
      </c>
      <c r="Q771" s="6">
        <v>114.05</v>
      </c>
      <c r="R771" s="6">
        <v>0</v>
      </c>
      <c r="S771" s="6">
        <v>0</v>
      </c>
      <c r="T771" s="6">
        <v>0</v>
      </c>
      <c r="U771" s="6">
        <v>555.55555555555554</v>
      </c>
      <c r="V771" s="6">
        <v>0</v>
      </c>
      <c r="W771" s="6">
        <v>0</v>
      </c>
      <c r="X771" s="6">
        <v>0</v>
      </c>
      <c r="Y771" s="6">
        <v>0</v>
      </c>
      <c r="Z771" s="6">
        <v>536.64372711202384</v>
      </c>
      <c r="AA771" s="1">
        <v>18</v>
      </c>
      <c r="AB771" s="6">
        <v>34.240972537780316</v>
      </c>
      <c r="AC771" s="1" t="s">
        <v>41</v>
      </c>
      <c r="AD771" s="1" t="s">
        <v>49</v>
      </c>
      <c r="AE771" s="1" t="s">
        <v>43</v>
      </c>
      <c r="AF771" s="1" t="s">
        <v>44</v>
      </c>
      <c r="AG771" s="7">
        <v>1</v>
      </c>
      <c r="AH771" s="8">
        <v>0.17790746688842771</v>
      </c>
      <c r="AI771" s="9">
        <v>345.82073974609381</v>
      </c>
      <c r="AJ771" s="10">
        <v>9.5300496856105907E-2</v>
      </c>
    </row>
    <row r="772" spans="1:36" x14ac:dyDescent="0.35">
      <c r="A772" s="1">
        <v>771</v>
      </c>
      <c r="B772" s="1">
        <v>29</v>
      </c>
      <c r="C772" s="1" t="s">
        <v>50</v>
      </c>
      <c r="D772" s="1" t="s">
        <v>55</v>
      </c>
      <c r="E772" s="1">
        <v>1</v>
      </c>
      <c r="F772" s="1">
        <v>1</v>
      </c>
      <c r="G772" s="1">
        <v>1</v>
      </c>
      <c r="H772" s="1">
        <v>2</v>
      </c>
      <c r="I772" s="1" t="s">
        <v>37</v>
      </c>
      <c r="J772" s="1" t="s">
        <v>56</v>
      </c>
      <c r="K772" s="6">
        <v>644.0385</v>
      </c>
      <c r="L772" s="6">
        <v>558.6537777777778</v>
      </c>
      <c r="M772" s="1" t="s">
        <v>64</v>
      </c>
      <c r="N772" s="1" t="s">
        <v>47</v>
      </c>
      <c r="O772" s="6">
        <v>0</v>
      </c>
      <c r="P772" s="6">
        <v>0</v>
      </c>
      <c r="Q772" s="6">
        <v>192.94044444444444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475.08248637606647</v>
      </c>
      <c r="AA772" s="1">
        <v>24</v>
      </c>
      <c r="AB772" s="6">
        <v>23.718066493766479</v>
      </c>
      <c r="AC772" s="1" t="s">
        <v>41</v>
      </c>
      <c r="AD772" s="1" t="s">
        <v>49</v>
      </c>
      <c r="AE772" s="1" t="s">
        <v>43</v>
      </c>
      <c r="AF772" s="1" t="s">
        <v>44</v>
      </c>
      <c r="AG772" s="7">
        <v>1</v>
      </c>
      <c r="AH772" s="8">
        <v>0.1589572876691818</v>
      </c>
      <c r="AI772" s="9">
        <v>357.22506713867188</v>
      </c>
      <c r="AJ772" s="10">
        <v>0.33222889636662251</v>
      </c>
    </row>
    <row r="773" spans="1:36" x14ac:dyDescent="0.35">
      <c r="A773" s="1">
        <v>772</v>
      </c>
      <c r="B773" s="1">
        <v>42</v>
      </c>
      <c r="C773" s="1" t="s">
        <v>60</v>
      </c>
      <c r="D773" s="1" t="s">
        <v>51</v>
      </c>
      <c r="E773" s="1">
        <v>0</v>
      </c>
      <c r="F773" s="1">
        <v>2</v>
      </c>
      <c r="G773" s="1">
        <v>2</v>
      </c>
      <c r="H773" s="1">
        <v>3</v>
      </c>
      <c r="I773" s="1" t="s">
        <v>45</v>
      </c>
      <c r="J773" s="1" t="s">
        <v>38</v>
      </c>
      <c r="K773" s="6">
        <v>287.53924999999998</v>
      </c>
      <c r="L773" s="6">
        <v>287.18955555555556</v>
      </c>
      <c r="M773" s="1" t="s">
        <v>46</v>
      </c>
      <c r="N773" s="1" t="s">
        <v>40</v>
      </c>
      <c r="O773" s="6">
        <v>204.56375005474845</v>
      </c>
      <c r="P773" s="6">
        <v>124.44444444444444</v>
      </c>
      <c r="Q773" s="6">
        <v>85.613777777777784</v>
      </c>
      <c r="R773" s="6">
        <v>0</v>
      </c>
      <c r="S773" s="6">
        <v>66.666666666666671</v>
      </c>
      <c r="T773" s="6">
        <v>0</v>
      </c>
      <c r="U773" s="6">
        <v>0</v>
      </c>
      <c r="V773" s="6">
        <v>0</v>
      </c>
      <c r="W773" s="6">
        <v>22.666666666666668</v>
      </c>
      <c r="X773" s="6">
        <v>0</v>
      </c>
      <c r="Y773" s="6">
        <v>0</v>
      </c>
      <c r="Z773" s="6">
        <v>173.55589899740488</v>
      </c>
      <c r="AA773" s="1">
        <v>24</v>
      </c>
      <c r="AB773" s="6">
        <v>8.6646223989561975</v>
      </c>
      <c r="AC773" s="1" t="s">
        <v>48</v>
      </c>
      <c r="AD773" s="1" t="s">
        <v>49</v>
      </c>
      <c r="AE773" s="1" t="s">
        <v>43</v>
      </c>
      <c r="AF773" s="1" t="s">
        <v>44</v>
      </c>
      <c r="AG773" s="7">
        <v>0</v>
      </c>
      <c r="AH773" s="8">
        <v>0.25169727206230158</v>
      </c>
      <c r="AI773" s="9">
        <v>356.94451904296881</v>
      </c>
      <c r="AJ773" s="10">
        <v>0.1239874368188683</v>
      </c>
    </row>
    <row r="774" spans="1:36" x14ac:dyDescent="0.35">
      <c r="A774" s="1">
        <v>773</v>
      </c>
      <c r="B774" s="1">
        <v>37</v>
      </c>
      <c r="C774" s="1" t="s">
        <v>50</v>
      </c>
      <c r="D774" s="1" t="s">
        <v>51</v>
      </c>
      <c r="E774" s="1">
        <v>1</v>
      </c>
      <c r="F774" s="1">
        <v>1</v>
      </c>
      <c r="G774" s="1">
        <v>1</v>
      </c>
      <c r="H774" s="1">
        <v>3</v>
      </c>
      <c r="I774" s="1" t="s">
        <v>61</v>
      </c>
      <c r="J774" s="1" t="s">
        <v>56</v>
      </c>
      <c r="K774" s="6">
        <v>659.30875000000003</v>
      </c>
      <c r="L774" s="6">
        <v>675.70844444444447</v>
      </c>
      <c r="M774" s="1" t="s">
        <v>39</v>
      </c>
      <c r="N774" s="1" t="s">
        <v>66</v>
      </c>
      <c r="O774" s="6">
        <v>0</v>
      </c>
      <c r="P774" s="6">
        <v>782.48511111111111</v>
      </c>
      <c r="Q774" s="6">
        <v>60.084000000000003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30.222222222222221</v>
      </c>
      <c r="X774" s="6">
        <v>0</v>
      </c>
      <c r="Y774" s="6">
        <v>0</v>
      </c>
      <c r="Z774" s="6">
        <v>536.2825098558485</v>
      </c>
      <c r="AA774" s="1">
        <v>48</v>
      </c>
      <c r="AB774" s="6">
        <v>15.753298516879797</v>
      </c>
      <c r="AC774" s="1" t="s">
        <v>48</v>
      </c>
      <c r="AD774" s="1" t="s">
        <v>53</v>
      </c>
      <c r="AE774" s="1" t="s">
        <v>52</v>
      </c>
      <c r="AF774" s="1" t="s">
        <v>44</v>
      </c>
      <c r="AG774" s="7">
        <v>1</v>
      </c>
      <c r="AH774" s="8">
        <v>0.1176342591643333</v>
      </c>
      <c r="AI774" s="9">
        <v>493.94927978515619</v>
      </c>
      <c r="AJ774" s="10">
        <v>0.33181716739825118</v>
      </c>
    </row>
    <row r="775" spans="1:36" x14ac:dyDescent="0.35">
      <c r="A775" s="1">
        <v>774</v>
      </c>
      <c r="B775" s="1">
        <v>65</v>
      </c>
      <c r="C775" s="1" t="s">
        <v>50</v>
      </c>
      <c r="D775" s="1" t="s">
        <v>59</v>
      </c>
      <c r="E775" s="1">
        <v>0</v>
      </c>
      <c r="F775" s="1">
        <v>1</v>
      </c>
      <c r="G775" s="1">
        <v>1</v>
      </c>
      <c r="H775" s="1">
        <v>3</v>
      </c>
      <c r="I775" s="1" t="s">
        <v>62</v>
      </c>
      <c r="J775" s="1" t="s">
        <v>56</v>
      </c>
      <c r="K775" s="6">
        <v>1223.4092499999999</v>
      </c>
      <c r="L775" s="6">
        <v>671.09</v>
      </c>
      <c r="M775" s="1" t="s">
        <v>46</v>
      </c>
      <c r="N775" s="1" t="s">
        <v>66</v>
      </c>
      <c r="O775" s="6">
        <v>0</v>
      </c>
      <c r="P775" s="6">
        <v>0</v>
      </c>
      <c r="Q775" s="6">
        <v>705.91488888888887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134.44444444444446</v>
      </c>
      <c r="X775" s="6">
        <v>0</v>
      </c>
      <c r="Y775" s="6">
        <v>0</v>
      </c>
      <c r="Z775" s="6">
        <v>1273.5183869310788</v>
      </c>
      <c r="AA775" s="1">
        <v>36</v>
      </c>
      <c r="AB775" s="6">
        <v>46.040740446595144</v>
      </c>
      <c r="AC775" s="1" t="s">
        <v>78</v>
      </c>
      <c r="AD775" s="1" t="s">
        <v>49</v>
      </c>
      <c r="AE775" s="1" t="s">
        <v>52</v>
      </c>
      <c r="AF775" s="1" t="s">
        <v>44</v>
      </c>
      <c r="AG775" s="7">
        <v>1</v>
      </c>
      <c r="AH775" s="8">
        <v>3.3731114119291312E-2</v>
      </c>
      <c r="AI775" s="9">
        <v>658.578857421875</v>
      </c>
      <c r="AJ775" s="10">
        <v>0.13969764941962259</v>
      </c>
    </row>
    <row r="776" spans="1:36" x14ac:dyDescent="0.35">
      <c r="A776" s="1">
        <v>775</v>
      </c>
      <c r="B776" s="1">
        <v>41</v>
      </c>
      <c r="C776" s="1" t="s">
        <v>35</v>
      </c>
      <c r="D776" s="1" t="s">
        <v>36</v>
      </c>
      <c r="E776" s="1">
        <v>1</v>
      </c>
      <c r="F776" s="1">
        <v>1</v>
      </c>
      <c r="G776" s="1">
        <v>1</v>
      </c>
      <c r="H776" s="1">
        <v>2</v>
      </c>
      <c r="I776" s="1" t="s">
        <v>61</v>
      </c>
      <c r="J776" s="1" t="s">
        <v>38</v>
      </c>
      <c r="K776" s="6">
        <v>575.49725000000001</v>
      </c>
      <c r="L776" s="6">
        <v>572.30088888888884</v>
      </c>
      <c r="M776" s="1" t="s">
        <v>46</v>
      </c>
      <c r="N776" s="1" t="s">
        <v>40</v>
      </c>
      <c r="O776" s="6">
        <v>0</v>
      </c>
      <c r="P776" s="6">
        <v>0</v>
      </c>
      <c r="Q776" s="6">
        <v>197.28266666666667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31.777777777777779</v>
      </c>
      <c r="X776" s="6">
        <v>0</v>
      </c>
      <c r="Y776" s="6">
        <v>0</v>
      </c>
      <c r="Z776" s="6">
        <v>378.3247500851088</v>
      </c>
      <c r="AA776" s="1">
        <v>36</v>
      </c>
      <c r="AB776" s="6">
        <v>13.677346006103742</v>
      </c>
      <c r="AC776" s="1" t="s">
        <v>41</v>
      </c>
      <c r="AD776" s="1" t="s">
        <v>53</v>
      </c>
      <c r="AE776" s="1" t="s">
        <v>43</v>
      </c>
      <c r="AF776" s="1" t="s">
        <v>44</v>
      </c>
      <c r="AG776" s="7">
        <v>1</v>
      </c>
      <c r="AH776" s="8">
        <v>0.16183669865131381</v>
      </c>
      <c r="AI776" s="9">
        <v>409.41876220703119</v>
      </c>
      <c r="AJ776" s="10">
        <v>0.1420600851455186</v>
      </c>
    </row>
    <row r="777" spans="1:36" x14ac:dyDescent="0.35">
      <c r="A777" s="1">
        <v>776</v>
      </c>
      <c r="B777" s="1">
        <v>29</v>
      </c>
      <c r="C777" s="1" t="s">
        <v>60</v>
      </c>
      <c r="D777" s="1" t="s">
        <v>51</v>
      </c>
      <c r="E777" s="1">
        <v>0</v>
      </c>
      <c r="F777" s="1">
        <v>0</v>
      </c>
      <c r="G777" s="1">
        <v>0</v>
      </c>
      <c r="H777" s="1">
        <v>3</v>
      </c>
      <c r="I777" s="1" t="s">
        <v>67</v>
      </c>
      <c r="J777" s="1" t="s">
        <v>56</v>
      </c>
      <c r="K777" s="6">
        <v>448.36275000000001</v>
      </c>
      <c r="L777" s="6">
        <v>512.17244444444441</v>
      </c>
      <c r="M777" s="1" t="s">
        <v>46</v>
      </c>
      <c r="N777" s="1" t="s">
        <v>47</v>
      </c>
      <c r="O777" s="6">
        <v>0</v>
      </c>
      <c r="P777" s="6">
        <v>619.55555555555554</v>
      </c>
      <c r="Q777" s="6">
        <v>76.781555555555556</v>
      </c>
      <c r="R777" s="6">
        <v>0</v>
      </c>
      <c r="S777" s="6">
        <v>0</v>
      </c>
      <c r="T777" s="6">
        <v>0</v>
      </c>
      <c r="U777" s="6">
        <v>131.46666666666667</v>
      </c>
      <c r="V777" s="6">
        <v>0</v>
      </c>
      <c r="W777" s="6">
        <v>212.44444444444446</v>
      </c>
      <c r="X777" s="6">
        <v>0</v>
      </c>
      <c r="Y777" s="6">
        <v>0</v>
      </c>
      <c r="Z777" s="6">
        <v>301.15553517835667</v>
      </c>
      <c r="AA777" s="1">
        <v>36</v>
      </c>
      <c r="AB777" s="6">
        <v>10.887494025598667</v>
      </c>
      <c r="AC777" s="1" t="s">
        <v>41</v>
      </c>
      <c r="AD777" s="1" t="s">
        <v>53</v>
      </c>
      <c r="AE777" s="1" t="s">
        <v>43</v>
      </c>
      <c r="AF777" s="1" t="s">
        <v>44</v>
      </c>
      <c r="AG777" s="7">
        <v>0</v>
      </c>
      <c r="AH777" s="8">
        <v>0.1841306388378143</v>
      </c>
      <c r="AI777" s="9">
        <v>376.44766235351563</v>
      </c>
      <c r="AJ777" s="10">
        <v>0.1985428288289178</v>
      </c>
    </row>
    <row r="778" spans="1:36" x14ac:dyDescent="0.35">
      <c r="A778" s="1">
        <v>777</v>
      </c>
      <c r="B778" s="1">
        <v>31</v>
      </c>
      <c r="C778" s="1" t="s">
        <v>35</v>
      </c>
      <c r="D778" s="1" t="s">
        <v>36</v>
      </c>
      <c r="E778" s="1">
        <v>2</v>
      </c>
      <c r="F778" s="1">
        <v>1</v>
      </c>
      <c r="G778" s="1">
        <v>1</v>
      </c>
      <c r="H778" s="1">
        <v>2</v>
      </c>
      <c r="I778" s="1" t="s">
        <v>67</v>
      </c>
      <c r="J778" s="1" t="s">
        <v>56</v>
      </c>
      <c r="K778" s="6">
        <v>988.28049999999996</v>
      </c>
      <c r="L778" s="6">
        <v>659.87400000000002</v>
      </c>
      <c r="M778" s="1" t="s">
        <v>64</v>
      </c>
      <c r="N778" s="1" t="s">
        <v>47</v>
      </c>
      <c r="O778" s="6">
        <v>0</v>
      </c>
      <c r="P778" s="6">
        <v>0</v>
      </c>
      <c r="Q778" s="6">
        <v>583.34066666666672</v>
      </c>
      <c r="R778" s="6">
        <v>0</v>
      </c>
      <c r="S778" s="6">
        <v>0</v>
      </c>
      <c r="T778" s="6">
        <v>0</v>
      </c>
      <c r="U778" s="6">
        <v>44.444444444444443</v>
      </c>
      <c r="V778" s="6">
        <v>0</v>
      </c>
      <c r="W778" s="6">
        <v>327.11111111111109</v>
      </c>
      <c r="X778" s="6">
        <v>0</v>
      </c>
      <c r="Y778" s="6">
        <v>0</v>
      </c>
      <c r="Z778" s="6">
        <v>1091.6339800465403</v>
      </c>
      <c r="AA778" s="1">
        <v>24</v>
      </c>
      <c r="AB778" s="6">
        <v>54.49884613322412</v>
      </c>
      <c r="AC778" s="1" t="s">
        <v>41</v>
      </c>
      <c r="AD778" s="1" t="s">
        <v>53</v>
      </c>
      <c r="AE778" s="1" t="s">
        <v>68</v>
      </c>
      <c r="AF778" s="1" t="s">
        <v>44</v>
      </c>
      <c r="AG778" s="7">
        <v>1</v>
      </c>
      <c r="AH778" s="8">
        <v>6.8944662809371948E-2</v>
      </c>
      <c r="AI778" s="9">
        <v>469.35623168945313</v>
      </c>
      <c r="AJ778" s="10">
        <v>0.34213765536988422</v>
      </c>
    </row>
    <row r="779" spans="1:36" x14ac:dyDescent="0.35">
      <c r="A779" s="1">
        <v>778</v>
      </c>
      <c r="B779" s="1">
        <v>39</v>
      </c>
      <c r="C779" s="1" t="s">
        <v>60</v>
      </c>
      <c r="D779" s="1" t="s">
        <v>59</v>
      </c>
      <c r="E779" s="1">
        <v>2</v>
      </c>
      <c r="F779" s="1">
        <v>1</v>
      </c>
      <c r="G779" s="1">
        <v>1</v>
      </c>
      <c r="H779" s="1">
        <v>4</v>
      </c>
      <c r="I779" s="1" t="s">
        <v>45</v>
      </c>
      <c r="J779" s="1" t="s">
        <v>56</v>
      </c>
      <c r="K779" s="6">
        <v>1374.7972500000001</v>
      </c>
      <c r="L779" s="6">
        <v>1782.7348888888889</v>
      </c>
      <c r="M779" s="1" t="s">
        <v>77</v>
      </c>
      <c r="N779" s="1" t="s">
        <v>47</v>
      </c>
      <c r="O779" s="6">
        <v>1431.7983073769394</v>
      </c>
      <c r="P779" s="6">
        <v>2222.2222222222222</v>
      </c>
      <c r="Q779" s="6">
        <v>309.30622222222223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36.222222222222221</v>
      </c>
      <c r="X779" s="6">
        <v>0</v>
      </c>
      <c r="Y779" s="6">
        <v>0</v>
      </c>
      <c r="Z779" s="6">
        <v>513.26433740830362</v>
      </c>
      <c r="AA779" s="1">
        <v>36</v>
      </c>
      <c r="AB779" s="6">
        <v>18.555735340465272</v>
      </c>
      <c r="AC779" s="1" t="s">
        <v>41</v>
      </c>
      <c r="AD779" s="1" t="s">
        <v>53</v>
      </c>
      <c r="AE779" s="1" t="s">
        <v>43</v>
      </c>
      <c r="AF779" s="1" t="s">
        <v>44</v>
      </c>
      <c r="AG779" s="7">
        <v>1</v>
      </c>
      <c r="AH779" s="8">
        <v>4.537104070186615E-2</v>
      </c>
      <c r="AI779" s="9">
        <v>587.7705078125</v>
      </c>
      <c r="AJ779" s="10">
        <v>0.48025812806330592</v>
      </c>
    </row>
    <row r="780" spans="1:36" x14ac:dyDescent="0.35">
      <c r="A780" s="1">
        <v>779</v>
      </c>
      <c r="B780" s="1">
        <v>41</v>
      </c>
      <c r="C780" s="1" t="s">
        <v>35</v>
      </c>
      <c r="D780" s="1" t="s">
        <v>51</v>
      </c>
      <c r="E780" s="1">
        <v>2</v>
      </c>
      <c r="F780" s="1">
        <v>2</v>
      </c>
      <c r="G780" s="1">
        <v>2</v>
      </c>
      <c r="H780" s="1">
        <v>3</v>
      </c>
      <c r="I780" s="1" t="s">
        <v>57</v>
      </c>
      <c r="J780" s="1" t="s">
        <v>56</v>
      </c>
      <c r="K780" s="6">
        <v>1408.1665</v>
      </c>
      <c r="L780" s="6">
        <v>917.72688888888888</v>
      </c>
      <c r="M780" s="1" t="s">
        <v>46</v>
      </c>
      <c r="N780" s="1" t="s">
        <v>66</v>
      </c>
      <c r="O780" s="6">
        <v>0</v>
      </c>
      <c r="P780" s="6">
        <v>0</v>
      </c>
      <c r="Q780" s="6">
        <v>651.86822222222224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7.333333333333333</v>
      </c>
      <c r="X780" s="6">
        <v>0</v>
      </c>
      <c r="Y780" s="6">
        <v>0</v>
      </c>
      <c r="Z780" s="6">
        <v>1199.8275959012196</v>
      </c>
      <c r="AA780" s="1">
        <v>48</v>
      </c>
      <c r="AB780" s="6">
        <v>35.244935159460532</v>
      </c>
      <c r="AC780" s="1" t="s">
        <v>48</v>
      </c>
      <c r="AD780" s="1" t="s">
        <v>53</v>
      </c>
      <c r="AE780" s="1" t="s">
        <v>43</v>
      </c>
      <c r="AF780" s="1" t="s">
        <v>44</v>
      </c>
      <c r="AG780" s="7">
        <v>1</v>
      </c>
      <c r="AH780" s="8">
        <v>3.3045966178178787E-2</v>
      </c>
      <c r="AI780" s="9">
        <v>658.56109619140625</v>
      </c>
      <c r="AJ780" s="10">
        <v>0.1079279304161769</v>
      </c>
    </row>
    <row r="781" spans="1:36" x14ac:dyDescent="0.35">
      <c r="A781" s="1">
        <v>780</v>
      </c>
      <c r="B781" s="1">
        <v>30</v>
      </c>
      <c r="C781" s="1" t="s">
        <v>35</v>
      </c>
      <c r="D781" s="1" t="s">
        <v>51</v>
      </c>
      <c r="E781" s="1">
        <v>0</v>
      </c>
      <c r="F781" s="1">
        <v>1</v>
      </c>
      <c r="G781" s="1">
        <v>1</v>
      </c>
      <c r="H781" s="1">
        <v>2</v>
      </c>
      <c r="I781" s="1" t="s">
        <v>37</v>
      </c>
      <c r="J781" s="1" t="s">
        <v>38</v>
      </c>
      <c r="K781" s="6">
        <v>460.15775000000002</v>
      </c>
      <c r="L781" s="6">
        <v>490.56955555555555</v>
      </c>
      <c r="M781" s="1" t="s">
        <v>64</v>
      </c>
      <c r="N781" s="1" t="s">
        <v>66</v>
      </c>
      <c r="O781" s="6">
        <v>0</v>
      </c>
      <c r="P781" s="6">
        <v>0</v>
      </c>
      <c r="Q781" s="6">
        <v>124.324</v>
      </c>
      <c r="R781" s="6">
        <v>55.555555555555557</v>
      </c>
      <c r="S781" s="6">
        <v>0</v>
      </c>
      <c r="T781" s="6">
        <v>0</v>
      </c>
      <c r="U781" s="6">
        <v>0</v>
      </c>
      <c r="V781" s="6">
        <v>0</v>
      </c>
      <c r="W781" s="6">
        <v>331.11111111111109</v>
      </c>
      <c r="X781" s="6">
        <v>0</v>
      </c>
      <c r="Y781" s="6">
        <v>0</v>
      </c>
      <c r="Z781" s="6">
        <v>343.86612544630657</v>
      </c>
      <c r="AA781" s="1">
        <v>18</v>
      </c>
      <c r="AB781" s="6">
        <v>21.940646956676392</v>
      </c>
      <c r="AC781" s="1" t="s">
        <v>41</v>
      </c>
      <c r="AD781" s="1" t="s">
        <v>42</v>
      </c>
      <c r="AE781" s="1" t="s">
        <v>43</v>
      </c>
      <c r="AF781" s="1" t="s">
        <v>44</v>
      </c>
      <c r="AG781" s="7">
        <v>1</v>
      </c>
      <c r="AH781" s="8">
        <v>0.20647990703582761</v>
      </c>
      <c r="AI781" s="9">
        <v>304.48577880859381</v>
      </c>
      <c r="AJ781" s="10">
        <v>0.6296389956557128</v>
      </c>
    </row>
    <row r="782" spans="1:36" x14ac:dyDescent="0.35">
      <c r="A782" s="1">
        <v>781</v>
      </c>
      <c r="B782" s="1">
        <v>46</v>
      </c>
      <c r="C782" s="1" t="s">
        <v>60</v>
      </c>
      <c r="D782" s="1" t="s">
        <v>51</v>
      </c>
      <c r="E782" s="1">
        <v>1</v>
      </c>
      <c r="F782" s="1">
        <v>0</v>
      </c>
      <c r="G782" s="1">
        <v>0</v>
      </c>
      <c r="H782" s="1">
        <v>3</v>
      </c>
      <c r="I782" s="1" t="s">
        <v>37</v>
      </c>
      <c r="J782" s="1" t="s">
        <v>38</v>
      </c>
      <c r="K782" s="6">
        <v>415.44324999999998</v>
      </c>
      <c r="L782" s="6">
        <v>485.49066666666664</v>
      </c>
      <c r="M782" s="1" t="s">
        <v>46</v>
      </c>
      <c r="N782" s="1" t="s">
        <v>40</v>
      </c>
      <c r="O782" s="6">
        <v>2869.3643801586295</v>
      </c>
      <c r="P782" s="6">
        <v>1288.8888888888889</v>
      </c>
      <c r="Q782" s="6">
        <v>184.67400000000001</v>
      </c>
      <c r="R782" s="6">
        <v>0</v>
      </c>
      <c r="S782" s="6">
        <v>0</v>
      </c>
      <c r="T782" s="6">
        <v>0</v>
      </c>
      <c r="U782" s="6">
        <v>222.22222222222223</v>
      </c>
      <c r="V782" s="6">
        <v>0</v>
      </c>
      <c r="W782" s="6">
        <v>25.333333333333332</v>
      </c>
      <c r="X782" s="6">
        <v>0</v>
      </c>
      <c r="Y782" s="6">
        <v>0</v>
      </c>
      <c r="Z782" s="6">
        <v>155.74960002645142</v>
      </c>
      <c r="AA782" s="1">
        <v>36</v>
      </c>
      <c r="AB782" s="6">
        <v>5.630721144717115</v>
      </c>
      <c r="AC782" s="1" t="s">
        <v>41</v>
      </c>
      <c r="AD782" s="1" t="s">
        <v>53</v>
      </c>
      <c r="AE782" s="1" t="s">
        <v>43</v>
      </c>
      <c r="AF782" s="1" t="s">
        <v>44</v>
      </c>
      <c r="AG782" s="7">
        <v>1</v>
      </c>
      <c r="AH782" s="8">
        <v>0.1981779336929321</v>
      </c>
      <c r="AI782" s="9">
        <v>411.42501831054688</v>
      </c>
      <c r="AJ782" s="10">
        <v>0.20574656078798881</v>
      </c>
    </row>
    <row r="783" spans="1:36" x14ac:dyDescent="0.35">
      <c r="A783" s="1">
        <v>782</v>
      </c>
      <c r="B783" s="1">
        <v>42</v>
      </c>
      <c r="C783" s="1" t="s">
        <v>50</v>
      </c>
      <c r="D783" s="1" t="s">
        <v>51</v>
      </c>
      <c r="E783" s="1">
        <v>0</v>
      </c>
      <c r="F783" s="1">
        <v>0</v>
      </c>
      <c r="G783" s="1">
        <v>0</v>
      </c>
      <c r="H783" s="1">
        <v>4</v>
      </c>
      <c r="I783" s="1" t="s">
        <v>57</v>
      </c>
      <c r="J783" s="1" t="s">
        <v>56</v>
      </c>
      <c r="K783" s="6">
        <v>155.7595</v>
      </c>
      <c r="L783" s="6">
        <v>166.34066666666666</v>
      </c>
      <c r="M783" s="1" t="s">
        <v>46</v>
      </c>
      <c r="N783" s="1" t="s">
        <v>40</v>
      </c>
      <c r="O783" s="6">
        <v>151.98924295226752</v>
      </c>
      <c r="P783" s="6">
        <v>222.22222222222223</v>
      </c>
      <c r="Q783" s="6">
        <v>31.916</v>
      </c>
      <c r="R783" s="6">
        <v>0</v>
      </c>
      <c r="S783" s="6">
        <v>0</v>
      </c>
      <c r="T783" s="6">
        <v>0</v>
      </c>
      <c r="U783" s="6">
        <v>600</v>
      </c>
      <c r="V783" s="6">
        <v>0</v>
      </c>
      <c r="W783" s="6">
        <v>127.33333333333333</v>
      </c>
      <c r="X783" s="6">
        <v>0</v>
      </c>
      <c r="Y783" s="6">
        <v>0</v>
      </c>
      <c r="Z783" s="6">
        <v>92.28481188275687</v>
      </c>
      <c r="AA783" s="1">
        <v>36</v>
      </c>
      <c r="AB783" s="6">
        <v>3.3363170211431044</v>
      </c>
      <c r="AC783" s="1" t="s">
        <v>41</v>
      </c>
      <c r="AD783" s="1" t="s">
        <v>70</v>
      </c>
      <c r="AE783" s="1" t="s">
        <v>52</v>
      </c>
      <c r="AF783" s="1" t="s">
        <v>44</v>
      </c>
      <c r="AG783" s="7">
        <v>0</v>
      </c>
      <c r="AH783" s="8">
        <v>0.25792479515075678</v>
      </c>
      <c r="AI783" s="9">
        <v>391.57574462890619</v>
      </c>
      <c r="AJ783" s="10">
        <v>7.2281582054219681E-2</v>
      </c>
    </row>
    <row r="784" spans="1:36" x14ac:dyDescent="0.35">
      <c r="A784" s="1">
        <v>783</v>
      </c>
      <c r="B784" s="1">
        <v>39</v>
      </c>
      <c r="C784" s="1" t="s">
        <v>35</v>
      </c>
      <c r="D784" s="1" t="s">
        <v>36</v>
      </c>
      <c r="E784" s="1">
        <v>0</v>
      </c>
      <c r="F784" s="1">
        <v>0</v>
      </c>
      <c r="G784" s="1">
        <v>0</v>
      </c>
      <c r="H784" s="1">
        <v>2</v>
      </c>
      <c r="I784" s="1" t="s">
        <v>57</v>
      </c>
      <c r="J784" s="1" t="s">
        <v>38</v>
      </c>
      <c r="K784" s="6">
        <v>330.99525</v>
      </c>
      <c r="L784" s="6">
        <v>214.59177777777776</v>
      </c>
      <c r="M784" s="1" t="s">
        <v>46</v>
      </c>
      <c r="N784" s="1" t="s">
        <v>47</v>
      </c>
      <c r="O784" s="6">
        <v>0</v>
      </c>
      <c r="P784" s="6">
        <v>0</v>
      </c>
      <c r="Q784" s="6">
        <v>181.32266666666666</v>
      </c>
      <c r="R784" s="6">
        <v>0</v>
      </c>
      <c r="S784" s="6">
        <v>0</v>
      </c>
      <c r="T784" s="6">
        <v>0</v>
      </c>
      <c r="U784" s="6">
        <v>111.11111111111111</v>
      </c>
      <c r="V784" s="6">
        <v>0</v>
      </c>
      <c r="W784" s="6">
        <v>44.444444444444443</v>
      </c>
      <c r="X784" s="6">
        <v>0</v>
      </c>
      <c r="Y784" s="6">
        <v>0</v>
      </c>
      <c r="Z784" s="6">
        <v>223.46437405337633</v>
      </c>
      <c r="AA784" s="1">
        <v>36</v>
      </c>
      <c r="AB784" s="6">
        <v>8.0787724389637336</v>
      </c>
      <c r="AC784" s="1" t="s">
        <v>41</v>
      </c>
      <c r="AD784" s="1" t="s">
        <v>42</v>
      </c>
      <c r="AE784" s="1" t="s">
        <v>65</v>
      </c>
      <c r="AF784" s="1" t="s">
        <v>44</v>
      </c>
      <c r="AG784" s="7">
        <v>1</v>
      </c>
      <c r="AH784" s="8">
        <v>0.23233501613140109</v>
      </c>
      <c r="AI784" s="9">
        <v>346.29537963867188</v>
      </c>
      <c r="AJ784" s="10">
        <v>0.37583894058818829</v>
      </c>
    </row>
    <row r="785" spans="1:36" x14ac:dyDescent="0.35">
      <c r="A785" s="1">
        <v>784</v>
      </c>
      <c r="B785" s="1">
        <v>63</v>
      </c>
      <c r="C785" s="1" t="s">
        <v>35</v>
      </c>
      <c r="D785" s="1" t="s">
        <v>36</v>
      </c>
      <c r="E785" s="1">
        <v>0</v>
      </c>
      <c r="F785" s="1">
        <v>0</v>
      </c>
      <c r="G785" s="1">
        <v>0</v>
      </c>
      <c r="H785" s="1">
        <v>3</v>
      </c>
      <c r="I785" s="1" t="s">
        <v>62</v>
      </c>
      <c r="J785" s="1" t="s">
        <v>38</v>
      </c>
      <c r="K785" s="6">
        <v>880.20299999999997</v>
      </c>
      <c r="L785" s="6">
        <v>863.62666666666667</v>
      </c>
      <c r="M785" s="1" t="s">
        <v>64</v>
      </c>
      <c r="N785" s="1" t="s">
        <v>40</v>
      </c>
      <c r="O785" s="6">
        <v>0</v>
      </c>
      <c r="P785" s="6">
        <v>0</v>
      </c>
      <c r="Q785" s="6">
        <v>38.786444444444442</v>
      </c>
      <c r="R785" s="6">
        <v>555.55555555555554</v>
      </c>
      <c r="S785" s="6">
        <v>0</v>
      </c>
      <c r="T785" s="6">
        <v>0</v>
      </c>
      <c r="U785" s="6">
        <v>0</v>
      </c>
      <c r="V785" s="6">
        <v>0</v>
      </c>
      <c r="W785" s="6">
        <v>47.555555555555557</v>
      </c>
      <c r="X785" s="6">
        <v>0</v>
      </c>
      <c r="Y785" s="6">
        <v>0</v>
      </c>
      <c r="Z785" s="6">
        <v>475.44308683671608</v>
      </c>
      <c r="AA785" s="1">
        <v>12</v>
      </c>
      <c r="AB785" s="6">
        <v>43.588618828505716</v>
      </c>
      <c r="AC785" s="1" t="s">
        <v>78</v>
      </c>
      <c r="AD785" s="1" t="s">
        <v>49</v>
      </c>
      <c r="AE785" s="1" t="s">
        <v>43</v>
      </c>
      <c r="AF785" s="1" t="s">
        <v>44</v>
      </c>
      <c r="AG785" s="7">
        <v>0</v>
      </c>
      <c r="AH785" s="8">
        <v>9.0394452214241028E-2</v>
      </c>
      <c r="AI785" s="9">
        <v>471.22305297851563</v>
      </c>
      <c r="AJ785" s="10">
        <v>0.13524316208613299</v>
      </c>
    </row>
    <row r="786" spans="1:36" x14ac:dyDescent="0.35">
      <c r="A786" s="1">
        <v>785</v>
      </c>
      <c r="B786" s="1">
        <v>37</v>
      </c>
      <c r="C786" s="1" t="s">
        <v>60</v>
      </c>
      <c r="D786" s="1" t="s">
        <v>36</v>
      </c>
      <c r="E786" s="1">
        <v>1</v>
      </c>
      <c r="F786" s="1">
        <v>2</v>
      </c>
      <c r="G786" s="1">
        <v>2</v>
      </c>
      <c r="H786" s="1">
        <v>2</v>
      </c>
      <c r="I786" s="1" t="s">
        <v>62</v>
      </c>
      <c r="J786" s="1" t="s">
        <v>56</v>
      </c>
      <c r="K786" s="6">
        <v>500.53125</v>
      </c>
      <c r="L786" s="6">
        <v>619.24444444444441</v>
      </c>
      <c r="M786" s="1" t="s">
        <v>64</v>
      </c>
      <c r="N786" s="1" t="s">
        <v>47</v>
      </c>
      <c r="O786" s="6">
        <v>0</v>
      </c>
      <c r="P786" s="6">
        <v>0</v>
      </c>
      <c r="Q786" s="6">
        <v>35.325555555555553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774.66666666666663</v>
      </c>
      <c r="X786" s="6">
        <v>0</v>
      </c>
      <c r="Y786" s="6">
        <v>0</v>
      </c>
      <c r="Z786" s="6">
        <v>215.71300801654377</v>
      </c>
      <c r="AA786" s="1">
        <v>24</v>
      </c>
      <c r="AB786" s="6">
        <v>10.769278208367382</v>
      </c>
      <c r="AC786" s="1" t="s">
        <v>48</v>
      </c>
      <c r="AD786" s="1" t="s">
        <v>53</v>
      </c>
      <c r="AE786" s="1" t="s">
        <v>43</v>
      </c>
      <c r="AF786" s="1" t="s">
        <v>44</v>
      </c>
      <c r="AG786" s="7">
        <v>0</v>
      </c>
      <c r="AH786" s="8">
        <v>0.21128016710281369</v>
      </c>
      <c r="AI786" s="9">
        <v>345.56100463867188</v>
      </c>
      <c r="AJ786" s="10">
        <v>0.2310604801316124</v>
      </c>
    </row>
    <row r="787" spans="1:36" x14ac:dyDescent="0.35">
      <c r="A787" s="1">
        <v>786</v>
      </c>
      <c r="B787" s="1">
        <v>47</v>
      </c>
      <c r="C787" s="1" t="s">
        <v>50</v>
      </c>
      <c r="D787" s="1" t="s">
        <v>51</v>
      </c>
      <c r="E787" s="1">
        <v>0</v>
      </c>
      <c r="F787" s="1">
        <v>0</v>
      </c>
      <c r="G787" s="1">
        <v>0</v>
      </c>
      <c r="H787" s="1">
        <v>3</v>
      </c>
      <c r="I787" s="1" t="s">
        <v>61</v>
      </c>
      <c r="J787" s="1" t="s">
        <v>56</v>
      </c>
      <c r="K787" s="6">
        <v>1376.80475</v>
      </c>
      <c r="L787" s="6">
        <v>1283.1313333333333</v>
      </c>
      <c r="M787" s="1" t="s">
        <v>64</v>
      </c>
      <c r="N787" s="1" t="s">
        <v>47</v>
      </c>
      <c r="O787" s="6">
        <v>0</v>
      </c>
      <c r="P787" s="6">
        <v>0</v>
      </c>
      <c r="Q787" s="6">
        <v>417.90022222222223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1047.411588857266</v>
      </c>
      <c r="AA787" s="1">
        <v>24</v>
      </c>
      <c r="AB787" s="6">
        <v>52.291082966155287</v>
      </c>
      <c r="AC787" s="1" t="s">
        <v>41</v>
      </c>
      <c r="AD787" s="1" t="s">
        <v>53</v>
      </c>
      <c r="AE787" s="1" t="s">
        <v>52</v>
      </c>
      <c r="AF787" s="1" t="s">
        <v>44</v>
      </c>
      <c r="AG787" s="7">
        <v>1</v>
      </c>
      <c r="AH787" s="8">
        <v>3.2698363065719598E-2</v>
      </c>
      <c r="AI787" s="9">
        <v>572.05810546875</v>
      </c>
      <c r="AJ787" s="10">
        <v>6.2755501167443453E-2</v>
      </c>
    </row>
    <row r="788" spans="1:36" x14ac:dyDescent="0.35">
      <c r="A788" s="1">
        <v>787</v>
      </c>
      <c r="B788" s="1">
        <v>29</v>
      </c>
      <c r="C788" s="1" t="s">
        <v>60</v>
      </c>
      <c r="D788" s="1" t="s">
        <v>51</v>
      </c>
      <c r="E788" s="1">
        <v>1</v>
      </c>
      <c r="F788" s="1">
        <v>1</v>
      </c>
      <c r="G788" s="1">
        <v>1</v>
      </c>
      <c r="H788" s="1">
        <v>3</v>
      </c>
      <c r="I788" s="1" t="s">
        <v>61</v>
      </c>
      <c r="J788" s="1" t="s">
        <v>38</v>
      </c>
      <c r="K788" s="6">
        <v>1231.4124999999999</v>
      </c>
      <c r="L788" s="6">
        <v>821.36155555555558</v>
      </c>
      <c r="M788" s="1" t="s">
        <v>64</v>
      </c>
      <c r="N788" s="1" t="s">
        <v>47</v>
      </c>
      <c r="O788" s="6">
        <v>0</v>
      </c>
      <c r="P788" s="6">
        <v>8888.8888888888887</v>
      </c>
      <c r="Q788" s="6">
        <v>16.213111111111111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13.111111111111111</v>
      </c>
      <c r="X788" s="6">
        <v>1173.3333333333333</v>
      </c>
      <c r="Y788" s="6">
        <v>0</v>
      </c>
      <c r="Z788" s="6">
        <v>1518.3299940091476</v>
      </c>
      <c r="AA788" s="1">
        <v>18</v>
      </c>
      <c r="AB788" s="6">
        <v>96.878232245324853</v>
      </c>
      <c r="AC788" s="1" t="s">
        <v>48</v>
      </c>
      <c r="AD788" s="1" t="s">
        <v>53</v>
      </c>
      <c r="AE788" s="1" t="s">
        <v>52</v>
      </c>
      <c r="AF788" s="1" t="s">
        <v>44</v>
      </c>
      <c r="AG788" s="7">
        <v>1</v>
      </c>
      <c r="AH788" s="8">
        <v>3.2425880432128913E-2</v>
      </c>
      <c r="AI788" s="9">
        <v>552.552001953125</v>
      </c>
      <c r="AJ788" s="10">
        <v>0.23665342207899501</v>
      </c>
    </row>
    <row r="789" spans="1:36" x14ac:dyDescent="0.35">
      <c r="A789" s="1">
        <v>788</v>
      </c>
      <c r="B789" s="1">
        <v>39</v>
      </c>
      <c r="C789" s="1" t="s">
        <v>35</v>
      </c>
      <c r="D789" s="1" t="s">
        <v>59</v>
      </c>
      <c r="E789" s="1">
        <v>1</v>
      </c>
      <c r="F789" s="1">
        <v>0</v>
      </c>
      <c r="G789" s="1">
        <v>0</v>
      </c>
      <c r="H789" s="1">
        <v>3</v>
      </c>
      <c r="I789" s="1" t="s">
        <v>37</v>
      </c>
      <c r="J789" s="1" t="s">
        <v>56</v>
      </c>
      <c r="K789" s="6">
        <v>1044.057</v>
      </c>
      <c r="L789" s="6">
        <v>483.22199999999998</v>
      </c>
      <c r="M789" s="1" t="s">
        <v>46</v>
      </c>
      <c r="N789" s="1" t="s">
        <v>40</v>
      </c>
      <c r="O789" s="6">
        <v>0</v>
      </c>
      <c r="P789" s="6">
        <v>0</v>
      </c>
      <c r="Q789" s="6">
        <v>383.88666666666666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10.888888888888889</v>
      </c>
      <c r="X789" s="6">
        <v>0</v>
      </c>
      <c r="Y789" s="6">
        <v>0</v>
      </c>
      <c r="Z789" s="6">
        <v>1534.8528413111167</v>
      </c>
      <c r="AA789" s="1">
        <v>36</v>
      </c>
      <c r="AB789" s="6">
        <v>55.488607008505291</v>
      </c>
      <c r="AC789" s="1" t="s">
        <v>48</v>
      </c>
      <c r="AD789" s="1" t="s">
        <v>53</v>
      </c>
      <c r="AE789" s="1" t="s">
        <v>52</v>
      </c>
      <c r="AF789" s="1" t="s">
        <v>44</v>
      </c>
      <c r="AG789" s="7">
        <v>1</v>
      </c>
      <c r="AH789" s="8">
        <v>3.8752339780330658E-2</v>
      </c>
      <c r="AI789" s="9">
        <v>592.262939453125</v>
      </c>
      <c r="AJ789" s="10">
        <v>5.5140394786821513E-2</v>
      </c>
    </row>
    <row r="790" spans="1:36" x14ac:dyDescent="0.35">
      <c r="A790" s="1">
        <v>789</v>
      </c>
      <c r="B790" s="1">
        <v>63</v>
      </c>
      <c r="C790" s="1" t="s">
        <v>50</v>
      </c>
      <c r="D790" s="1" t="s">
        <v>36</v>
      </c>
      <c r="E790" s="1">
        <v>1</v>
      </c>
      <c r="F790" s="1">
        <v>0</v>
      </c>
      <c r="G790" s="1">
        <v>0</v>
      </c>
      <c r="H790" s="1">
        <v>4</v>
      </c>
      <c r="I790" s="1" t="s">
        <v>62</v>
      </c>
      <c r="J790" s="1" t="s">
        <v>56</v>
      </c>
      <c r="K790" s="6">
        <v>689.24474999999995</v>
      </c>
      <c r="L790" s="6">
        <v>900.46355555555556</v>
      </c>
      <c r="M790" s="1" t="s">
        <v>64</v>
      </c>
      <c r="N790" s="1" t="s">
        <v>47</v>
      </c>
      <c r="O790" s="6">
        <v>0</v>
      </c>
      <c r="P790" s="6">
        <v>0</v>
      </c>
      <c r="Q790" s="6">
        <v>319.98288888888891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283.8755750104549</v>
      </c>
      <c r="AA790" s="1">
        <v>36</v>
      </c>
      <c r="AB790" s="6">
        <v>10.262782070763796</v>
      </c>
      <c r="AC790" s="1" t="s">
        <v>41</v>
      </c>
      <c r="AD790" s="1" t="s">
        <v>53</v>
      </c>
      <c r="AE790" s="1" t="s">
        <v>52</v>
      </c>
      <c r="AF790" s="1" t="s">
        <v>44</v>
      </c>
      <c r="AG790" s="7">
        <v>1</v>
      </c>
      <c r="AH790" s="8">
        <v>0.1100945621728897</v>
      </c>
      <c r="AI790" s="9">
        <v>538.80596923828125</v>
      </c>
      <c r="AJ790" s="10">
        <v>2.2696218827515251E-2</v>
      </c>
    </row>
    <row r="791" spans="1:36" x14ac:dyDescent="0.35">
      <c r="A791" s="1">
        <v>790</v>
      </c>
      <c r="B791" s="1">
        <v>45</v>
      </c>
      <c r="C791" s="1" t="s">
        <v>60</v>
      </c>
      <c r="D791" s="1" t="s">
        <v>36</v>
      </c>
      <c r="E791" s="1">
        <v>2</v>
      </c>
      <c r="F791" s="1">
        <v>1</v>
      </c>
      <c r="G791" s="1">
        <v>1</v>
      </c>
      <c r="H791" s="1">
        <v>5</v>
      </c>
      <c r="I791" s="1" t="s">
        <v>37</v>
      </c>
      <c r="J791" s="1" t="s">
        <v>38</v>
      </c>
      <c r="K791" s="6">
        <v>56.559249999999999</v>
      </c>
      <c r="L791" s="6">
        <v>53.833555555555556</v>
      </c>
      <c r="M791" s="1" t="s">
        <v>64</v>
      </c>
      <c r="N791" s="1" t="s">
        <v>40</v>
      </c>
      <c r="O791" s="6">
        <v>0</v>
      </c>
      <c r="P791" s="6">
        <v>0</v>
      </c>
      <c r="Q791" s="6">
        <v>21.269111111111112</v>
      </c>
      <c r="R791" s="6">
        <v>0</v>
      </c>
      <c r="S791" s="6">
        <v>0</v>
      </c>
      <c r="T791" s="6">
        <v>0</v>
      </c>
      <c r="U791" s="6">
        <v>766.66666666666663</v>
      </c>
      <c r="V791" s="6">
        <v>0</v>
      </c>
      <c r="W791" s="6">
        <v>47.333333333333336</v>
      </c>
      <c r="X791" s="6">
        <v>0</v>
      </c>
      <c r="Y791" s="6">
        <v>0</v>
      </c>
      <c r="Z791" s="6">
        <v>39.609170552544953</v>
      </c>
      <c r="AA791" s="1">
        <v>12</v>
      </c>
      <c r="AB791" s="6">
        <v>3.6313684752789341</v>
      </c>
      <c r="AC791" s="1" t="s">
        <v>48</v>
      </c>
      <c r="AD791" s="1" t="s">
        <v>53</v>
      </c>
      <c r="AE791" s="1" t="s">
        <v>43</v>
      </c>
      <c r="AF791" s="1" t="s">
        <v>44</v>
      </c>
      <c r="AG791" s="7">
        <v>0</v>
      </c>
      <c r="AH791" s="8">
        <v>0.32054975628852839</v>
      </c>
      <c r="AI791" s="9">
        <v>361.69161987304688</v>
      </c>
      <c r="AJ791" s="10">
        <v>0.50501628024392053</v>
      </c>
    </row>
    <row r="792" spans="1:36" x14ac:dyDescent="0.35">
      <c r="A792" s="1">
        <v>791</v>
      </c>
      <c r="B792" s="1">
        <v>49</v>
      </c>
      <c r="C792" s="1" t="s">
        <v>35</v>
      </c>
      <c r="D792" s="1" t="s">
        <v>51</v>
      </c>
      <c r="E792" s="1">
        <v>1</v>
      </c>
      <c r="F792" s="1">
        <v>1</v>
      </c>
      <c r="G792" s="1">
        <v>1</v>
      </c>
      <c r="H792" s="1">
        <v>3</v>
      </c>
      <c r="I792" s="1" t="s">
        <v>62</v>
      </c>
      <c r="J792" s="1" t="s">
        <v>38</v>
      </c>
      <c r="K792" s="6">
        <v>819.10749999999996</v>
      </c>
      <c r="L792" s="6">
        <v>767.62599999999998</v>
      </c>
      <c r="M792" s="1" t="s">
        <v>46</v>
      </c>
      <c r="N792" s="1" t="s">
        <v>40</v>
      </c>
      <c r="O792" s="6">
        <v>0</v>
      </c>
      <c r="P792" s="6">
        <v>0</v>
      </c>
      <c r="Q792" s="6">
        <v>542.70600000000002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754.55047550429822</v>
      </c>
      <c r="AA792" s="1">
        <v>36</v>
      </c>
      <c r="AB792" s="6">
        <v>27.278807242245513</v>
      </c>
      <c r="AC792" s="1" t="s">
        <v>48</v>
      </c>
      <c r="AD792" s="1" t="s">
        <v>49</v>
      </c>
      <c r="AE792" s="1" t="s">
        <v>65</v>
      </c>
      <c r="AF792" s="1" t="s">
        <v>44</v>
      </c>
      <c r="AG792" s="7">
        <v>1</v>
      </c>
      <c r="AH792" s="8">
        <v>8.2694321870803833E-2</v>
      </c>
      <c r="AI792" s="9">
        <v>530.4334716796875</v>
      </c>
      <c r="AJ792" s="10">
        <v>2.5138494160867029E-2</v>
      </c>
    </row>
    <row r="793" spans="1:36" x14ac:dyDescent="0.35">
      <c r="A793" s="1">
        <v>792</v>
      </c>
      <c r="B793" s="1">
        <v>29</v>
      </c>
      <c r="C793" s="1" t="s">
        <v>35</v>
      </c>
      <c r="D793" s="1" t="s">
        <v>51</v>
      </c>
      <c r="E793" s="1">
        <v>3</v>
      </c>
      <c r="F793" s="1">
        <v>1</v>
      </c>
      <c r="G793" s="1">
        <v>1</v>
      </c>
      <c r="H793" s="1">
        <v>5</v>
      </c>
      <c r="I793" s="1" t="s">
        <v>37</v>
      </c>
      <c r="J793" s="1" t="s">
        <v>38</v>
      </c>
      <c r="K793" s="6">
        <v>496.73624999999998</v>
      </c>
      <c r="L793" s="6">
        <v>599.69111111111113</v>
      </c>
      <c r="M793" s="1" t="s">
        <v>64</v>
      </c>
      <c r="N793" s="1" t="s">
        <v>47</v>
      </c>
      <c r="O793" s="6">
        <v>0</v>
      </c>
      <c r="P793" s="6">
        <v>0</v>
      </c>
      <c r="Q793" s="6">
        <v>245.38622222222222</v>
      </c>
      <c r="R793" s="6">
        <v>0</v>
      </c>
      <c r="S793" s="6">
        <v>0</v>
      </c>
      <c r="T793" s="6">
        <v>0</v>
      </c>
      <c r="U793" s="6">
        <v>44.444444444444443</v>
      </c>
      <c r="V793" s="6">
        <v>0</v>
      </c>
      <c r="W793" s="6">
        <v>123.77777777777777</v>
      </c>
      <c r="X793" s="6">
        <v>0</v>
      </c>
      <c r="Y793" s="6">
        <v>0</v>
      </c>
      <c r="Z793" s="6">
        <v>146.76770904655211</v>
      </c>
      <c r="AA793" s="1">
        <v>36</v>
      </c>
      <c r="AB793" s="6">
        <v>5.3060042693513116</v>
      </c>
      <c r="AC793" s="1" t="s">
        <v>48</v>
      </c>
      <c r="AD793" s="1" t="s">
        <v>53</v>
      </c>
      <c r="AE793" s="1" t="s">
        <v>43</v>
      </c>
      <c r="AF793" s="1" t="s">
        <v>75</v>
      </c>
      <c r="AG793" s="7">
        <v>1</v>
      </c>
      <c r="AH793" s="8">
        <v>0.18648882210254669</v>
      </c>
      <c r="AI793" s="9">
        <v>458.92800903320313</v>
      </c>
      <c r="AJ793" s="10">
        <v>0.20245748658848331</v>
      </c>
    </row>
    <row r="794" spans="1:36" x14ac:dyDescent="0.35">
      <c r="A794" s="1">
        <v>793</v>
      </c>
      <c r="B794" s="1">
        <v>22</v>
      </c>
      <c r="C794" s="1" t="s">
        <v>35</v>
      </c>
      <c r="D794" s="1" t="s">
        <v>51</v>
      </c>
      <c r="E794" s="1">
        <v>0</v>
      </c>
      <c r="F794" s="1">
        <v>0</v>
      </c>
      <c r="G794" s="1">
        <v>0</v>
      </c>
      <c r="H794" s="1">
        <v>3</v>
      </c>
      <c r="I794" s="1" t="s">
        <v>57</v>
      </c>
      <c r="J794" s="1" t="s">
        <v>56</v>
      </c>
      <c r="K794" s="6">
        <v>71.255250000000004</v>
      </c>
      <c r="L794" s="6">
        <v>66.912666666666667</v>
      </c>
      <c r="M794" s="1" t="s">
        <v>46</v>
      </c>
      <c r="N794" s="1" t="s">
        <v>40</v>
      </c>
      <c r="O794" s="6">
        <v>0</v>
      </c>
      <c r="P794" s="6">
        <v>0</v>
      </c>
      <c r="Q794" s="6">
        <v>39.134444444444448</v>
      </c>
      <c r="R794" s="6">
        <v>0</v>
      </c>
      <c r="S794" s="6">
        <v>0</v>
      </c>
      <c r="T794" s="6">
        <v>0</v>
      </c>
      <c r="U794" s="6">
        <v>288.88888888888891</v>
      </c>
      <c r="V794" s="6">
        <v>0</v>
      </c>
      <c r="W794" s="6">
        <v>34.888888888888886</v>
      </c>
      <c r="X794" s="6">
        <v>0</v>
      </c>
      <c r="Y794" s="6">
        <v>0</v>
      </c>
      <c r="Z794" s="6">
        <v>70.284832978408303</v>
      </c>
      <c r="AA794" s="1">
        <v>36</v>
      </c>
      <c r="AB794" s="6">
        <v>2.5409650820112688</v>
      </c>
      <c r="AC794" s="1" t="s">
        <v>41</v>
      </c>
      <c r="AD794" s="1" t="s">
        <v>49</v>
      </c>
      <c r="AE794" s="1" t="s">
        <v>43</v>
      </c>
      <c r="AF794" s="1" t="s">
        <v>44</v>
      </c>
      <c r="AG794" s="7">
        <v>0</v>
      </c>
      <c r="AH794" s="8">
        <v>0.32563343644142151</v>
      </c>
      <c r="AI794" s="9">
        <v>290.01669311523438</v>
      </c>
      <c r="AJ794" s="10">
        <v>0.22858925009153969</v>
      </c>
    </row>
    <row r="795" spans="1:36" x14ac:dyDescent="0.35">
      <c r="A795" s="1">
        <v>794</v>
      </c>
      <c r="B795" s="1">
        <v>63</v>
      </c>
      <c r="C795" s="1" t="s">
        <v>35</v>
      </c>
      <c r="D795" s="1" t="s">
        <v>51</v>
      </c>
      <c r="E795" s="1">
        <v>0</v>
      </c>
      <c r="F795" s="1">
        <v>0</v>
      </c>
      <c r="G795" s="1">
        <v>0</v>
      </c>
      <c r="H795" s="1">
        <v>2</v>
      </c>
      <c r="I795" s="1" t="s">
        <v>61</v>
      </c>
      <c r="J795" s="1" t="s">
        <v>69</v>
      </c>
      <c r="K795" s="6">
        <v>795.8125</v>
      </c>
      <c r="L795" s="6">
        <v>693.65133333333335</v>
      </c>
      <c r="M795" s="1" t="s">
        <v>64</v>
      </c>
      <c r="N795" s="1" t="s">
        <v>40</v>
      </c>
      <c r="O795" s="6">
        <v>0</v>
      </c>
      <c r="P795" s="6">
        <v>444.44444444444446</v>
      </c>
      <c r="Q795" s="6">
        <v>442.82355555555557</v>
      </c>
      <c r="R795" s="6">
        <v>0</v>
      </c>
      <c r="S795" s="6">
        <v>0</v>
      </c>
      <c r="T795" s="6">
        <v>0</v>
      </c>
      <c r="U795" s="6">
        <v>600</v>
      </c>
      <c r="V795" s="6">
        <v>0</v>
      </c>
      <c r="W795" s="6">
        <v>5.7777777777777777</v>
      </c>
      <c r="X795" s="6">
        <v>0</v>
      </c>
      <c r="Y795" s="6">
        <v>0</v>
      </c>
      <c r="Z795" s="6">
        <v>413.78535800869537</v>
      </c>
      <c r="AA795" s="1">
        <v>36</v>
      </c>
      <c r="AB795" s="6">
        <v>14.959331929701309</v>
      </c>
      <c r="AC795" s="1" t="s">
        <v>48</v>
      </c>
      <c r="AD795" s="1" t="s">
        <v>49</v>
      </c>
      <c r="AE795" s="1" t="s">
        <v>43</v>
      </c>
      <c r="AF795" s="1" t="s">
        <v>75</v>
      </c>
      <c r="AG795" s="7">
        <v>1</v>
      </c>
      <c r="AH795" s="8">
        <v>0.10736054927110671</v>
      </c>
      <c r="AI795" s="9">
        <v>484.83477783203119</v>
      </c>
      <c r="AJ795" s="10">
        <v>0.47875081737828001</v>
      </c>
    </row>
    <row r="796" spans="1:36" x14ac:dyDescent="0.35">
      <c r="A796" s="1">
        <v>795</v>
      </c>
      <c r="B796" s="1">
        <v>44</v>
      </c>
      <c r="C796" s="1" t="s">
        <v>50</v>
      </c>
      <c r="D796" s="1" t="s">
        <v>51</v>
      </c>
      <c r="E796" s="1">
        <v>2</v>
      </c>
      <c r="F796" s="1">
        <v>0</v>
      </c>
      <c r="G796" s="1">
        <v>0</v>
      </c>
      <c r="H796" s="1">
        <v>1</v>
      </c>
      <c r="I796" s="1" t="s">
        <v>61</v>
      </c>
      <c r="J796" s="1" t="s">
        <v>56</v>
      </c>
      <c r="K796" s="6">
        <v>452.27550000000002</v>
      </c>
      <c r="L796" s="6">
        <v>478.13866666666667</v>
      </c>
      <c r="M796" s="1" t="s">
        <v>46</v>
      </c>
      <c r="N796" s="1" t="s">
        <v>47</v>
      </c>
      <c r="O796" s="6">
        <v>0</v>
      </c>
      <c r="P796" s="6">
        <v>0</v>
      </c>
      <c r="Q796" s="6">
        <v>154.91244444444445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25.333333333333332</v>
      </c>
      <c r="X796" s="6">
        <v>0</v>
      </c>
      <c r="Y796" s="6">
        <v>0</v>
      </c>
      <c r="Z796" s="6">
        <v>309.13602089104535</v>
      </c>
      <c r="AA796" s="1">
        <v>18</v>
      </c>
      <c r="AB796" s="6">
        <v>19.72466548474037</v>
      </c>
      <c r="AC796" s="1" t="s">
        <v>78</v>
      </c>
      <c r="AD796" s="1" t="s">
        <v>71</v>
      </c>
      <c r="AE796" s="1" t="s">
        <v>43</v>
      </c>
      <c r="AF796" s="1" t="s">
        <v>44</v>
      </c>
      <c r="AG796" s="7">
        <v>0</v>
      </c>
      <c r="AH796" s="8">
        <v>0.2139051556587219</v>
      </c>
      <c r="AI796" s="9">
        <v>310.42767333984381</v>
      </c>
      <c r="AJ796" s="10">
        <v>3.2959186642086087E-2</v>
      </c>
    </row>
    <row r="797" spans="1:36" x14ac:dyDescent="0.35">
      <c r="A797" s="1">
        <v>796</v>
      </c>
      <c r="B797" s="1">
        <v>47</v>
      </c>
      <c r="C797" s="1" t="s">
        <v>50</v>
      </c>
      <c r="D797" s="1" t="s">
        <v>51</v>
      </c>
      <c r="E797" s="1">
        <v>1</v>
      </c>
      <c r="F797" s="1">
        <v>0</v>
      </c>
      <c r="G797" s="1">
        <v>0</v>
      </c>
      <c r="H797" s="1">
        <v>4</v>
      </c>
      <c r="I797" s="1" t="s">
        <v>45</v>
      </c>
      <c r="J797" s="1" t="s">
        <v>38</v>
      </c>
      <c r="K797" s="6">
        <v>1606.6610000000001</v>
      </c>
      <c r="L797" s="6">
        <v>1094.1551111111112</v>
      </c>
      <c r="M797" s="1" t="s">
        <v>46</v>
      </c>
      <c r="N797" s="1" t="s">
        <v>47</v>
      </c>
      <c r="O797" s="6">
        <v>0</v>
      </c>
      <c r="P797" s="6">
        <v>0</v>
      </c>
      <c r="Q797" s="6">
        <v>70.394000000000005</v>
      </c>
      <c r="R797" s="6">
        <v>0</v>
      </c>
      <c r="S797" s="6">
        <v>0</v>
      </c>
      <c r="T797" s="6">
        <v>0</v>
      </c>
      <c r="U797" s="6">
        <v>622.22222222222217</v>
      </c>
      <c r="V797" s="6">
        <v>0</v>
      </c>
      <c r="W797" s="6">
        <v>204.44444444444446</v>
      </c>
      <c r="X797" s="6">
        <v>0</v>
      </c>
      <c r="Y797" s="6">
        <v>0</v>
      </c>
      <c r="Z797" s="6">
        <v>1217.8551817680102</v>
      </c>
      <c r="AA797" s="1">
        <v>48</v>
      </c>
      <c r="AB797" s="6">
        <v>35.774495487233615</v>
      </c>
      <c r="AC797" s="1" t="s">
        <v>41</v>
      </c>
      <c r="AD797" s="1" t="s">
        <v>53</v>
      </c>
      <c r="AE797" s="1" t="s">
        <v>43</v>
      </c>
      <c r="AF797" s="1" t="s">
        <v>75</v>
      </c>
      <c r="AG797" s="7">
        <v>1</v>
      </c>
      <c r="AH797" s="8">
        <v>2.1028084680438042E-2</v>
      </c>
      <c r="AI797" s="9">
        <v>713.877197265625</v>
      </c>
      <c r="AJ797" s="10">
        <v>0.10563189419779929</v>
      </c>
    </row>
    <row r="798" spans="1:36" x14ac:dyDescent="0.35">
      <c r="A798" s="1">
        <v>797</v>
      </c>
      <c r="B798" s="1">
        <v>21</v>
      </c>
      <c r="C798" s="1" t="s">
        <v>60</v>
      </c>
      <c r="D798" s="1" t="s">
        <v>51</v>
      </c>
      <c r="E798" s="1">
        <v>1</v>
      </c>
      <c r="F798" s="1">
        <v>2</v>
      </c>
      <c r="G798" s="1">
        <v>2</v>
      </c>
      <c r="H798" s="1">
        <v>2</v>
      </c>
      <c r="I798" s="1" t="s">
        <v>61</v>
      </c>
      <c r="J798" s="1" t="s">
        <v>56</v>
      </c>
      <c r="K798" s="6">
        <v>646.6875</v>
      </c>
      <c r="L798" s="6">
        <v>295.33311111111112</v>
      </c>
      <c r="M798" s="1" t="s">
        <v>64</v>
      </c>
      <c r="N798" s="1" t="s">
        <v>66</v>
      </c>
      <c r="O798" s="6">
        <v>0</v>
      </c>
      <c r="P798" s="6">
        <v>0</v>
      </c>
      <c r="Q798" s="6">
        <v>82.856888888888889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44.222222222222221</v>
      </c>
      <c r="X798" s="6">
        <v>0</v>
      </c>
      <c r="Y798" s="6">
        <v>0</v>
      </c>
      <c r="Z798" s="6">
        <v>924.48395127171875</v>
      </c>
      <c r="AA798" s="1">
        <v>24</v>
      </c>
      <c r="AB798" s="6">
        <v>46.154031052463615</v>
      </c>
      <c r="AC798" s="1" t="s">
        <v>78</v>
      </c>
      <c r="AD798" s="1" t="s">
        <v>53</v>
      </c>
      <c r="AE798" s="1" t="s">
        <v>65</v>
      </c>
      <c r="AF798" s="1" t="s">
        <v>44</v>
      </c>
      <c r="AG798" s="7">
        <v>1</v>
      </c>
      <c r="AH798" s="8">
        <v>0.1273663341999054</v>
      </c>
      <c r="AI798" s="9">
        <v>385.34194946289063</v>
      </c>
      <c r="AJ798" s="10">
        <v>0.14169646630706989</v>
      </c>
    </row>
    <row r="799" spans="1:36" x14ac:dyDescent="0.35">
      <c r="A799" s="1">
        <v>798</v>
      </c>
      <c r="B799" s="1">
        <v>32</v>
      </c>
      <c r="C799" s="1" t="s">
        <v>60</v>
      </c>
      <c r="D799" s="1" t="s">
        <v>51</v>
      </c>
      <c r="E799" s="1">
        <v>0</v>
      </c>
      <c r="F799" s="1">
        <v>0</v>
      </c>
      <c r="G799" s="1">
        <v>0</v>
      </c>
      <c r="H799" s="1">
        <v>2</v>
      </c>
      <c r="I799" s="1" t="s">
        <v>62</v>
      </c>
      <c r="J799" s="1" t="s">
        <v>56</v>
      </c>
      <c r="K799" s="6">
        <v>96.628500000000003</v>
      </c>
      <c r="L799" s="6">
        <v>60.197333333333333</v>
      </c>
      <c r="M799" s="1" t="s">
        <v>64</v>
      </c>
      <c r="N799" s="1" t="s">
        <v>47</v>
      </c>
      <c r="O799" s="6">
        <v>0</v>
      </c>
      <c r="P799" s="6">
        <v>0</v>
      </c>
      <c r="Q799" s="6">
        <v>47.218444444444444</v>
      </c>
      <c r="R799" s="6">
        <v>0</v>
      </c>
      <c r="S799" s="6">
        <v>0</v>
      </c>
      <c r="T799" s="6">
        <v>1247.5555555555557</v>
      </c>
      <c r="U799" s="6">
        <v>0</v>
      </c>
      <c r="V799" s="6">
        <v>0</v>
      </c>
      <c r="W799" s="6">
        <v>10.888888888888889</v>
      </c>
      <c r="X799" s="6">
        <v>0</v>
      </c>
      <c r="Y799" s="6">
        <v>0</v>
      </c>
      <c r="Z799" s="6">
        <v>63.383627364816107</v>
      </c>
      <c r="AA799" s="1">
        <v>24</v>
      </c>
      <c r="AB799" s="6">
        <v>3.1643706757584225</v>
      </c>
      <c r="AC799" s="1" t="s">
        <v>41</v>
      </c>
      <c r="AD799" s="1" t="s">
        <v>42</v>
      </c>
      <c r="AE799" s="1" t="s">
        <v>43</v>
      </c>
      <c r="AF799" s="1" t="s">
        <v>84</v>
      </c>
      <c r="AG799" s="7">
        <v>0</v>
      </c>
      <c r="AH799" s="8">
        <v>0.34069788455963129</v>
      </c>
      <c r="AI799" s="9">
        <v>248.59635925292969</v>
      </c>
      <c r="AJ799" s="10">
        <v>0.21018671514966439</v>
      </c>
    </row>
    <row r="800" spans="1:36" x14ac:dyDescent="0.35">
      <c r="A800" s="1">
        <v>799</v>
      </c>
      <c r="B800" s="1">
        <v>22</v>
      </c>
      <c r="C800" s="1" t="s">
        <v>35</v>
      </c>
      <c r="D800" s="1" t="s">
        <v>36</v>
      </c>
      <c r="E800" s="1">
        <v>1</v>
      </c>
      <c r="F800" s="1">
        <v>1</v>
      </c>
      <c r="G800" s="1">
        <v>1</v>
      </c>
      <c r="H800" s="1">
        <v>4</v>
      </c>
      <c r="I800" s="1" t="s">
        <v>62</v>
      </c>
      <c r="J800" s="1" t="s">
        <v>56</v>
      </c>
      <c r="K800" s="6">
        <v>10.888999999999999</v>
      </c>
      <c r="L800" s="6">
        <v>10.56711111111111</v>
      </c>
      <c r="M800" s="1" t="s">
        <v>46</v>
      </c>
      <c r="N800" s="1" t="s">
        <v>40</v>
      </c>
      <c r="O800" s="6">
        <v>0</v>
      </c>
      <c r="P800" s="6">
        <v>2222.2222222222222</v>
      </c>
      <c r="Q800" s="6">
        <v>2.75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50.444444444444443</v>
      </c>
      <c r="X800" s="6">
        <v>0</v>
      </c>
      <c r="Y800" s="6">
        <v>0</v>
      </c>
      <c r="Z800" s="6">
        <v>4.2897204887022742</v>
      </c>
      <c r="AA800" s="1">
        <v>36</v>
      </c>
      <c r="AB800" s="6">
        <v>0.15508367184609112</v>
      </c>
      <c r="AC800" s="1" t="s">
        <v>86</v>
      </c>
      <c r="AD800" s="1" t="s">
        <v>49</v>
      </c>
      <c r="AE800" s="1" t="s">
        <v>52</v>
      </c>
      <c r="AF800" s="1" t="s">
        <v>44</v>
      </c>
      <c r="AG800" s="7">
        <v>0</v>
      </c>
      <c r="AH800" s="8">
        <v>0.35203567147254938</v>
      </c>
      <c r="AI800" s="9">
        <v>322.88299560546881</v>
      </c>
      <c r="AJ800" s="10">
        <v>0.15688094923529941</v>
      </c>
    </row>
    <row r="801" spans="1:36" x14ac:dyDescent="0.35">
      <c r="A801" s="1">
        <v>800</v>
      </c>
      <c r="B801" s="1">
        <v>37</v>
      </c>
      <c r="C801" s="1" t="s">
        <v>50</v>
      </c>
      <c r="D801" s="1" t="s">
        <v>51</v>
      </c>
      <c r="E801" s="1">
        <v>2</v>
      </c>
      <c r="F801" s="1">
        <v>0</v>
      </c>
      <c r="G801" s="1">
        <v>0</v>
      </c>
      <c r="H801" s="1">
        <v>2</v>
      </c>
      <c r="I801" s="1" t="s">
        <v>37</v>
      </c>
      <c r="J801" s="1" t="s">
        <v>38</v>
      </c>
      <c r="K801" s="6">
        <v>540.29525000000001</v>
      </c>
      <c r="L801" s="6">
        <v>305.97244444444442</v>
      </c>
      <c r="M801" s="1" t="s">
        <v>46</v>
      </c>
      <c r="N801" s="1" t="s">
        <v>47</v>
      </c>
      <c r="O801" s="6">
        <v>0</v>
      </c>
      <c r="P801" s="6">
        <v>0</v>
      </c>
      <c r="Q801" s="6">
        <v>168.904</v>
      </c>
      <c r="R801" s="6">
        <v>43.555555555555557</v>
      </c>
      <c r="S801" s="6">
        <v>0</v>
      </c>
      <c r="T801" s="6">
        <v>0</v>
      </c>
      <c r="U801" s="6">
        <v>0</v>
      </c>
      <c r="V801" s="6">
        <v>0</v>
      </c>
      <c r="W801" s="6">
        <v>212.66666666666666</v>
      </c>
      <c r="X801" s="6">
        <v>0</v>
      </c>
      <c r="Y801" s="6">
        <v>0</v>
      </c>
      <c r="Z801" s="6">
        <v>670.33327211310632</v>
      </c>
      <c r="AA801" s="1">
        <v>48</v>
      </c>
      <c r="AB801" s="6">
        <v>19.691039605660592</v>
      </c>
      <c r="AC801" s="1" t="s">
        <v>41</v>
      </c>
      <c r="AD801" s="1" t="s">
        <v>70</v>
      </c>
      <c r="AE801" s="1" t="s">
        <v>52</v>
      </c>
      <c r="AF801" s="1" t="s">
        <v>44</v>
      </c>
      <c r="AG801" s="7">
        <v>1</v>
      </c>
      <c r="AH801" s="8">
        <v>0.13741771876811981</v>
      </c>
      <c r="AI801" s="9">
        <v>455.44247436523438</v>
      </c>
      <c r="AJ801" s="10">
        <v>0.217822183064285</v>
      </c>
    </row>
    <row r="802" spans="1:36" x14ac:dyDescent="0.35">
      <c r="A802" s="1">
        <v>801</v>
      </c>
      <c r="B802" s="1">
        <v>38</v>
      </c>
      <c r="C802" s="1" t="s">
        <v>60</v>
      </c>
      <c r="D802" s="1" t="s">
        <v>51</v>
      </c>
      <c r="E802" s="1">
        <v>1</v>
      </c>
      <c r="F802" s="1">
        <v>1</v>
      </c>
      <c r="G802" s="1">
        <v>1</v>
      </c>
      <c r="H802" s="1">
        <v>3</v>
      </c>
      <c r="I802" s="1" t="s">
        <v>62</v>
      </c>
      <c r="J802" s="1" t="s">
        <v>56</v>
      </c>
      <c r="K802" s="6">
        <v>1043.8722499999999</v>
      </c>
      <c r="L802" s="6">
        <v>1020.0031111111111</v>
      </c>
      <c r="M802" s="1" t="s">
        <v>46</v>
      </c>
      <c r="N802" s="1" t="s">
        <v>40</v>
      </c>
      <c r="O802" s="6">
        <v>0</v>
      </c>
      <c r="P802" s="6">
        <v>0</v>
      </c>
      <c r="Q802" s="6">
        <v>568.12555555555559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31.555555555555557</v>
      </c>
      <c r="X802" s="6">
        <v>0</v>
      </c>
      <c r="Y802" s="6">
        <v>0</v>
      </c>
      <c r="Z802" s="6">
        <v>685.55014854125977</v>
      </c>
      <c r="AA802" s="1">
        <v>24</v>
      </c>
      <c r="AB802" s="6">
        <v>34.225475520985704</v>
      </c>
      <c r="AC802" s="1" t="s">
        <v>41</v>
      </c>
      <c r="AD802" s="1" t="s">
        <v>49</v>
      </c>
      <c r="AE802" s="1" t="s">
        <v>43</v>
      </c>
      <c r="AF802" s="1" t="s">
        <v>44</v>
      </c>
      <c r="AG802" s="7">
        <v>1</v>
      </c>
      <c r="AH802" s="8">
        <v>7.3844842612743378E-2</v>
      </c>
      <c r="AI802" s="9">
        <v>484.52069091796881</v>
      </c>
      <c r="AJ802" s="10">
        <v>0.170140858741717</v>
      </c>
    </row>
    <row r="803" spans="1:36" x14ac:dyDescent="0.35">
      <c r="A803" s="1">
        <v>802</v>
      </c>
      <c r="B803" s="1">
        <v>38</v>
      </c>
      <c r="C803" s="1" t="s">
        <v>35</v>
      </c>
      <c r="D803" s="1" t="s">
        <v>74</v>
      </c>
      <c r="E803" s="1">
        <v>5</v>
      </c>
      <c r="F803" s="1">
        <v>0</v>
      </c>
      <c r="G803" s="1">
        <v>0</v>
      </c>
      <c r="H803" s="1">
        <v>3</v>
      </c>
      <c r="I803" s="1" t="s">
        <v>62</v>
      </c>
      <c r="J803" s="1" t="s">
        <v>56</v>
      </c>
      <c r="K803" s="6">
        <v>827.81200000000001</v>
      </c>
      <c r="L803" s="6">
        <v>943.90933333333328</v>
      </c>
      <c r="M803" s="1" t="s">
        <v>46</v>
      </c>
      <c r="N803" s="1" t="s">
        <v>47</v>
      </c>
      <c r="O803" s="6">
        <v>0</v>
      </c>
      <c r="P803" s="6">
        <v>0</v>
      </c>
      <c r="Q803" s="6">
        <v>94.057111111111112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180.66666666666666</v>
      </c>
      <c r="X803" s="6">
        <v>0</v>
      </c>
      <c r="Y803" s="6">
        <v>0</v>
      </c>
      <c r="Z803" s="6">
        <v>456.72846231294994</v>
      </c>
      <c r="AA803" s="1">
        <v>18</v>
      </c>
      <c r="AB803" s="6">
        <v>29.141916592301392</v>
      </c>
      <c r="AC803" s="1" t="s">
        <v>41</v>
      </c>
      <c r="AD803" s="1" t="s">
        <v>49</v>
      </c>
      <c r="AE803" s="1" t="s">
        <v>43</v>
      </c>
      <c r="AF803" s="1" t="s">
        <v>44</v>
      </c>
      <c r="AG803" s="7">
        <v>0</v>
      </c>
      <c r="AH803" s="8">
        <v>0.1185203120112419</v>
      </c>
      <c r="AI803" s="9">
        <v>439.63421630859381</v>
      </c>
      <c r="AJ803" s="10">
        <v>0.48409315392631019</v>
      </c>
    </row>
    <row r="804" spans="1:36" x14ac:dyDescent="0.35">
      <c r="A804" s="1">
        <v>803</v>
      </c>
      <c r="B804" s="1">
        <v>27</v>
      </c>
      <c r="C804" s="1" t="s">
        <v>50</v>
      </c>
      <c r="D804" s="1" t="s">
        <v>59</v>
      </c>
      <c r="E804" s="1">
        <v>1</v>
      </c>
      <c r="F804" s="1">
        <v>0</v>
      </c>
      <c r="G804" s="1">
        <v>0</v>
      </c>
      <c r="H804" s="1">
        <v>4</v>
      </c>
      <c r="I804" s="1" t="s">
        <v>37</v>
      </c>
      <c r="J804" s="1" t="s">
        <v>56</v>
      </c>
      <c r="K804" s="6">
        <v>320.71924999999999</v>
      </c>
      <c r="L804" s="6">
        <v>149.51466666666667</v>
      </c>
      <c r="M804" s="1" t="s">
        <v>64</v>
      </c>
      <c r="N804" s="1" t="s">
        <v>40</v>
      </c>
      <c r="O804" s="6">
        <v>0</v>
      </c>
      <c r="P804" s="6">
        <v>0</v>
      </c>
      <c r="Q804" s="6">
        <v>31.704888888888888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212.44444444444446</v>
      </c>
      <c r="X804" s="6">
        <v>500</v>
      </c>
      <c r="Y804" s="6">
        <v>0</v>
      </c>
      <c r="Z804" s="6">
        <v>296.69542024780776</v>
      </c>
      <c r="AA804" s="1">
        <v>36</v>
      </c>
      <c r="AB804" s="6">
        <v>10.726250186493814</v>
      </c>
      <c r="AC804" s="1" t="s">
        <v>41</v>
      </c>
      <c r="AD804" s="1" t="s">
        <v>53</v>
      </c>
      <c r="AE804" s="1" t="s">
        <v>43</v>
      </c>
      <c r="AF804" s="1" t="s">
        <v>44</v>
      </c>
      <c r="AG804" s="7">
        <v>1</v>
      </c>
      <c r="AH804" s="8">
        <v>0.21693761646747589</v>
      </c>
      <c r="AI804" s="9">
        <v>391.96536254882813</v>
      </c>
      <c r="AJ804" s="10">
        <v>2.3527180850779301E-3</v>
      </c>
    </row>
    <row r="805" spans="1:36" x14ac:dyDescent="0.35">
      <c r="A805" s="1">
        <v>804</v>
      </c>
      <c r="B805" s="1">
        <v>39</v>
      </c>
      <c r="C805" s="1" t="s">
        <v>60</v>
      </c>
      <c r="D805" s="1" t="s">
        <v>51</v>
      </c>
      <c r="E805" s="1">
        <v>2</v>
      </c>
      <c r="F805" s="1">
        <v>1</v>
      </c>
      <c r="G805" s="1">
        <v>1</v>
      </c>
      <c r="H805" s="1">
        <v>5</v>
      </c>
      <c r="I805" s="1" t="s">
        <v>62</v>
      </c>
      <c r="J805" s="1" t="s">
        <v>56</v>
      </c>
      <c r="K805" s="6">
        <v>2266.2710000000002</v>
      </c>
      <c r="L805" s="6">
        <v>1118.424888888889</v>
      </c>
      <c r="M805" s="1" t="s">
        <v>46</v>
      </c>
      <c r="N805" s="1" t="s">
        <v>47</v>
      </c>
      <c r="O805" s="6">
        <v>0</v>
      </c>
      <c r="P805" s="6">
        <v>0</v>
      </c>
      <c r="Q805" s="6">
        <v>553.75755555555554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331.11111111111109</v>
      </c>
      <c r="X805" s="6">
        <v>0</v>
      </c>
      <c r="Y805" s="6">
        <v>0</v>
      </c>
      <c r="Z805" s="6">
        <v>2306.1523489112906</v>
      </c>
      <c r="AA805" s="1">
        <v>3</v>
      </c>
      <c r="AB805" s="6">
        <v>791.89342026024053</v>
      </c>
      <c r="AC805" s="1" t="s">
        <v>41</v>
      </c>
      <c r="AD805" s="1" t="s">
        <v>42</v>
      </c>
      <c r="AE805" s="1" t="s">
        <v>43</v>
      </c>
      <c r="AF805" s="1" t="s">
        <v>44</v>
      </c>
      <c r="AG805" s="7">
        <v>1</v>
      </c>
      <c r="AH805" s="8">
        <v>8.3425117190927267E-4</v>
      </c>
      <c r="AI805" s="9">
        <v>1043.826416015625</v>
      </c>
      <c r="AJ805" s="10">
        <v>0.28889700074338509</v>
      </c>
    </row>
    <row r="806" spans="1:36" x14ac:dyDescent="0.35">
      <c r="A806" s="1">
        <v>805</v>
      </c>
      <c r="B806" s="1">
        <v>64</v>
      </c>
      <c r="C806" s="1" t="s">
        <v>35</v>
      </c>
      <c r="D806" s="1" t="s">
        <v>51</v>
      </c>
      <c r="E806" s="1">
        <v>0</v>
      </c>
      <c r="F806" s="1">
        <v>0</v>
      </c>
      <c r="G806" s="1">
        <v>0</v>
      </c>
      <c r="H806" s="1">
        <v>3</v>
      </c>
      <c r="I806" s="1" t="s">
        <v>62</v>
      </c>
      <c r="J806" s="1" t="s">
        <v>38</v>
      </c>
      <c r="K806" s="6">
        <v>1091.6857500000001</v>
      </c>
      <c r="L806" s="6">
        <v>653.53688888888894</v>
      </c>
      <c r="M806" s="1" t="s">
        <v>46</v>
      </c>
      <c r="N806" s="1" t="s">
        <v>47</v>
      </c>
      <c r="O806" s="6">
        <v>0</v>
      </c>
      <c r="P806" s="6">
        <v>222.22222222222223</v>
      </c>
      <c r="Q806" s="6">
        <v>665.62844444444443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327.11111111111109</v>
      </c>
      <c r="X806" s="6">
        <v>239.11111111111111</v>
      </c>
      <c r="Y806" s="6">
        <v>0</v>
      </c>
      <c r="Z806" s="6">
        <v>785.57067467178592</v>
      </c>
      <c r="AA806" s="1">
        <v>36</v>
      </c>
      <c r="AB806" s="6">
        <v>28.400261752151447</v>
      </c>
      <c r="AC806" s="1" t="s">
        <v>41</v>
      </c>
      <c r="AD806" s="1" t="s">
        <v>53</v>
      </c>
      <c r="AE806" s="1" t="s">
        <v>52</v>
      </c>
      <c r="AF806" s="1" t="s">
        <v>44</v>
      </c>
      <c r="AG806" s="7">
        <v>1</v>
      </c>
      <c r="AH806" s="8">
        <v>5.6895006448030472E-2</v>
      </c>
      <c r="AI806" s="9">
        <v>586.729736328125</v>
      </c>
      <c r="AJ806" s="10">
        <v>0.23792699769116549</v>
      </c>
    </row>
    <row r="807" spans="1:36" x14ac:dyDescent="0.35">
      <c r="A807" s="1">
        <v>806</v>
      </c>
      <c r="B807" s="1">
        <v>49</v>
      </c>
      <c r="C807" s="1" t="s">
        <v>35</v>
      </c>
      <c r="D807" s="1" t="s">
        <v>36</v>
      </c>
      <c r="E807" s="1">
        <v>1</v>
      </c>
      <c r="F807" s="1">
        <v>0</v>
      </c>
      <c r="G807" s="1">
        <v>0</v>
      </c>
      <c r="H807" s="1">
        <v>5</v>
      </c>
      <c r="I807" s="1" t="s">
        <v>61</v>
      </c>
      <c r="J807" s="1" t="s">
        <v>38</v>
      </c>
      <c r="K807" s="6">
        <v>545.51350000000002</v>
      </c>
      <c r="L807" s="6">
        <v>677.42733333333331</v>
      </c>
      <c r="M807" s="1" t="s">
        <v>46</v>
      </c>
      <c r="N807" s="1" t="s">
        <v>66</v>
      </c>
      <c r="O807" s="6">
        <v>0</v>
      </c>
      <c r="P807" s="6">
        <v>0</v>
      </c>
      <c r="Q807" s="6">
        <v>177.02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12.222222222222221</v>
      </c>
      <c r="X807" s="6">
        <v>0</v>
      </c>
      <c r="Y807" s="6">
        <v>0</v>
      </c>
      <c r="Z807" s="6">
        <v>273.67862743697754</v>
      </c>
      <c r="AA807" s="1">
        <v>48</v>
      </c>
      <c r="AB807" s="6">
        <v>8.0393095737235871</v>
      </c>
      <c r="AC807" s="1" t="s">
        <v>41</v>
      </c>
      <c r="AD807" s="1" t="s">
        <v>42</v>
      </c>
      <c r="AE807" s="1" t="s">
        <v>43</v>
      </c>
      <c r="AF807" s="1" t="s">
        <v>44</v>
      </c>
      <c r="AG807" s="7">
        <v>0</v>
      </c>
      <c r="AH807" s="8">
        <v>0.12715885043144229</v>
      </c>
      <c r="AI807" s="9">
        <v>551.8035888671875</v>
      </c>
      <c r="AJ807" s="10">
        <v>0.1151783199547884</v>
      </c>
    </row>
    <row r="808" spans="1:36" x14ac:dyDescent="0.35">
      <c r="A808" s="1">
        <v>807</v>
      </c>
      <c r="B808" s="1">
        <v>31</v>
      </c>
      <c r="C808" s="1" t="s">
        <v>35</v>
      </c>
      <c r="D808" s="1" t="s">
        <v>51</v>
      </c>
      <c r="E808" s="1">
        <v>1</v>
      </c>
      <c r="F808" s="1">
        <v>0</v>
      </c>
      <c r="G808" s="1">
        <v>0</v>
      </c>
      <c r="H808" s="1">
        <v>3</v>
      </c>
      <c r="I808" s="1" t="s">
        <v>37</v>
      </c>
      <c r="J808" s="1" t="s">
        <v>56</v>
      </c>
      <c r="K808" s="6">
        <v>643.68875000000003</v>
      </c>
      <c r="L808" s="6">
        <v>460.48</v>
      </c>
      <c r="M808" s="1" t="s">
        <v>46</v>
      </c>
      <c r="N808" s="1" t="s">
        <v>47</v>
      </c>
      <c r="O808" s="6">
        <v>0</v>
      </c>
      <c r="P808" s="6">
        <v>0</v>
      </c>
      <c r="Q808" s="6">
        <v>71.49688888888889</v>
      </c>
      <c r="R808" s="6">
        <v>0</v>
      </c>
      <c r="S808" s="6">
        <v>0</v>
      </c>
      <c r="T808" s="6">
        <v>0</v>
      </c>
      <c r="U808" s="6">
        <v>290.69511111111109</v>
      </c>
      <c r="V808" s="6">
        <v>0</v>
      </c>
      <c r="W808" s="6">
        <v>120.66666666666667</v>
      </c>
      <c r="X808" s="6">
        <v>0</v>
      </c>
      <c r="Y808" s="6">
        <v>0</v>
      </c>
      <c r="Z808" s="6">
        <v>399.0505638083917</v>
      </c>
      <c r="AA808" s="1">
        <v>36</v>
      </c>
      <c r="AB808" s="6">
        <v>14.426633821631597</v>
      </c>
      <c r="AC808" s="1" t="s">
        <v>41</v>
      </c>
      <c r="AD808" s="1" t="s">
        <v>49</v>
      </c>
      <c r="AE808" s="1" t="s">
        <v>43</v>
      </c>
      <c r="AF808" s="1" t="s">
        <v>44</v>
      </c>
      <c r="AG808" s="7">
        <v>0</v>
      </c>
      <c r="AH808" s="8">
        <v>0.14928556978702551</v>
      </c>
      <c r="AI808" s="9">
        <v>415.59677124023438</v>
      </c>
      <c r="AJ808" s="10">
        <v>2.2671821112246901E-2</v>
      </c>
    </row>
    <row r="809" spans="1:36" x14ac:dyDescent="0.35">
      <c r="A809" s="1">
        <v>808</v>
      </c>
      <c r="B809" s="1">
        <v>50</v>
      </c>
      <c r="C809" s="1" t="s">
        <v>35</v>
      </c>
      <c r="D809" s="1" t="s">
        <v>59</v>
      </c>
      <c r="E809" s="1">
        <v>1</v>
      </c>
      <c r="F809" s="1">
        <v>0</v>
      </c>
      <c r="G809" s="1">
        <v>0</v>
      </c>
      <c r="H809" s="1">
        <v>2</v>
      </c>
      <c r="I809" s="1" t="s">
        <v>37</v>
      </c>
      <c r="J809" s="1" t="s">
        <v>38</v>
      </c>
      <c r="K809" s="6">
        <v>647.29750000000001</v>
      </c>
      <c r="L809" s="6">
        <v>861.64755555555553</v>
      </c>
      <c r="M809" s="1" t="s">
        <v>64</v>
      </c>
      <c r="N809" s="1" t="s">
        <v>40</v>
      </c>
      <c r="O809" s="6">
        <v>0</v>
      </c>
      <c r="P809" s="6">
        <v>0</v>
      </c>
      <c r="Q809" s="6">
        <v>408.45977777777779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327.11111111111109</v>
      </c>
      <c r="X809" s="6">
        <v>0</v>
      </c>
      <c r="Y809" s="6">
        <v>0</v>
      </c>
      <c r="Z809" s="6">
        <v>239.45294679851483</v>
      </c>
      <c r="AA809" s="1">
        <v>24</v>
      </c>
      <c r="AB809" s="6">
        <v>11.954473332868401</v>
      </c>
      <c r="AC809" s="1" t="s">
        <v>41</v>
      </c>
      <c r="AD809" s="1" t="s">
        <v>49</v>
      </c>
      <c r="AE809" s="1" t="s">
        <v>43</v>
      </c>
      <c r="AF809" s="1" t="s">
        <v>44</v>
      </c>
      <c r="AG809" s="7">
        <v>1</v>
      </c>
      <c r="AH809" s="8">
        <v>0.1536970138549805</v>
      </c>
      <c r="AI809" s="9">
        <v>389.583251953125</v>
      </c>
      <c r="AJ809" s="10">
        <v>0.19674184470801059</v>
      </c>
    </row>
    <row r="810" spans="1:36" x14ac:dyDescent="0.35">
      <c r="A810" s="1">
        <v>809</v>
      </c>
      <c r="B810" s="1">
        <v>50</v>
      </c>
      <c r="C810" s="1" t="s">
        <v>35</v>
      </c>
      <c r="D810" s="1" t="s">
        <v>51</v>
      </c>
      <c r="E810" s="1">
        <v>1</v>
      </c>
      <c r="F810" s="1">
        <v>0</v>
      </c>
      <c r="G810" s="1">
        <v>0</v>
      </c>
      <c r="H810" s="1">
        <v>2</v>
      </c>
      <c r="I810" s="1" t="s">
        <v>62</v>
      </c>
      <c r="J810" s="1" t="s">
        <v>56</v>
      </c>
      <c r="K810" s="6">
        <v>501.96825000000001</v>
      </c>
      <c r="L810" s="6">
        <v>512.596</v>
      </c>
      <c r="M810" s="1" t="s">
        <v>46</v>
      </c>
      <c r="N810" s="1" t="s">
        <v>47</v>
      </c>
      <c r="O810" s="6">
        <v>0</v>
      </c>
      <c r="P810" s="6">
        <v>0</v>
      </c>
      <c r="Q810" s="6">
        <v>317.38311111111113</v>
      </c>
      <c r="R810" s="6">
        <v>220.66666666666666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304.07812272660482</v>
      </c>
      <c r="AA810" s="1">
        <v>36</v>
      </c>
      <c r="AB810" s="6">
        <v>10.993152566631279</v>
      </c>
      <c r="AC810" s="1" t="s">
        <v>48</v>
      </c>
      <c r="AD810" s="1" t="s">
        <v>53</v>
      </c>
      <c r="AE810" s="1" t="s">
        <v>43</v>
      </c>
      <c r="AF810" s="1" t="s">
        <v>44</v>
      </c>
      <c r="AG810" s="7">
        <v>0</v>
      </c>
      <c r="AH810" s="8">
        <v>0.17152018845081329</v>
      </c>
      <c r="AI810" s="9">
        <v>412.53155517578119</v>
      </c>
      <c r="AJ810" s="10">
        <v>6.2306618899958179E-2</v>
      </c>
    </row>
    <row r="811" spans="1:36" x14ac:dyDescent="0.35">
      <c r="A811" s="1">
        <v>810</v>
      </c>
      <c r="B811" s="1">
        <v>38</v>
      </c>
      <c r="C811" s="1" t="s">
        <v>60</v>
      </c>
      <c r="D811" s="1" t="s">
        <v>51</v>
      </c>
      <c r="E811" s="1">
        <v>2</v>
      </c>
      <c r="F811" s="1">
        <v>0</v>
      </c>
      <c r="G811" s="1">
        <v>0</v>
      </c>
      <c r="H811" s="1">
        <v>3</v>
      </c>
      <c r="I811" s="1" t="s">
        <v>37</v>
      </c>
      <c r="J811" s="1" t="s">
        <v>56</v>
      </c>
      <c r="K811" s="6">
        <v>1236.643</v>
      </c>
      <c r="L811" s="6">
        <v>967.95911111111116</v>
      </c>
      <c r="M811" s="1" t="s">
        <v>46</v>
      </c>
      <c r="N811" s="1" t="s">
        <v>47</v>
      </c>
      <c r="O811" s="6">
        <v>0</v>
      </c>
      <c r="P811" s="6">
        <v>0</v>
      </c>
      <c r="Q811" s="6">
        <v>319.94111111111113</v>
      </c>
      <c r="R811" s="6">
        <v>0</v>
      </c>
      <c r="S811" s="6">
        <v>0</v>
      </c>
      <c r="T811" s="6">
        <v>1040</v>
      </c>
      <c r="U811" s="6">
        <v>131.46666666666667</v>
      </c>
      <c r="V811" s="6">
        <v>0</v>
      </c>
      <c r="W811" s="6">
        <v>32.888888888888886</v>
      </c>
      <c r="X811" s="6">
        <v>0</v>
      </c>
      <c r="Y811" s="6">
        <v>0</v>
      </c>
      <c r="Z811" s="6">
        <v>1146.1126956480641</v>
      </c>
      <c r="AA811" s="1">
        <v>48</v>
      </c>
      <c r="AB811" s="6">
        <v>33.667059985571619</v>
      </c>
      <c r="AC811" s="1" t="s">
        <v>48</v>
      </c>
      <c r="AD811" s="1" t="s">
        <v>53</v>
      </c>
      <c r="AE811" s="1" t="s">
        <v>52</v>
      </c>
      <c r="AF811" s="1" t="s">
        <v>44</v>
      </c>
      <c r="AG811" s="7">
        <v>1</v>
      </c>
      <c r="AH811" s="8">
        <v>3.8147807121276862E-2</v>
      </c>
      <c r="AI811" s="9">
        <v>616.705322265625</v>
      </c>
      <c r="AJ811" s="10">
        <v>0.51760567534769042</v>
      </c>
    </row>
    <row r="812" spans="1:36" x14ac:dyDescent="0.35">
      <c r="A812" s="1">
        <v>811</v>
      </c>
      <c r="B812" s="1">
        <v>40</v>
      </c>
      <c r="C812" s="1" t="s">
        <v>35</v>
      </c>
      <c r="D812" s="1" t="s">
        <v>36</v>
      </c>
      <c r="E812" s="1">
        <v>1</v>
      </c>
      <c r="F812" s="1">
        <v>2</v>
      </c>
      <c r="G812" s="1">
        <v>2</v>
      </c>
      <c r="H812" s="1">
        <v>2</v>
      </c>
      <c r="I812" s="1" t="s">
        <v>45</v>
      </c>
      <c r="J812" s="1" t="s">
        <v>63</v>
      </c>
      <c r="K812" s="6">
        <v>702.48924999999997</v>
      </c>
      <c r="L812" s="6">
        <v>656.45133333333331</v>
      </c>
      <c r="M812" s="1" t="s">
        <v>64</v>
      </c>
      <c r="N812" s="1" t="s">
        <v>66</v>
      </c>
      <c r="O812" s="6">
        <v>4123.7619679955469</v>
      </c>
      <c r="P812" s="6">
        <v>5777.7777777777774</v>
      </c>
      <c r="Q812" s="6">
        <v>72.016666666666666</v>
      </c>
      <c r="R812" s="6">
        <v>233.33333333333334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405.8330674168177</v>
      </c>
      <c r="AA812" s="1">
        <v>36</v>
      </c>
      <c r="AB812" s="6">
        <v>14.671837574807196</v>
      </c>
      <c r="AC812" s="1" t="s">
        <v>48</v>
      </c>
      <c r="AD812" s="1" t="s">
        <v>42</v>
      </c>
      <c r="AE812" s="1" t="s">
        <v>65</v>
      </c>
      <c r="AF812" s="1" t="s">
        <v>44</v>
      </c>
      <c r="AG812" s="7">
        <v>0</v>
      </c>
      <c r="AH812" s="8">
        <v>0.14426945149898529</v>
      </c>
      <c r="AI812" s="9">
        <v>429.29623413085938</v>
      </c>
      <c r="AJ812" s="10">
        <v>0.1128320171741978</v>
      </c>
    </row>
    <row r="813" spans="1:36" x14ac:dyDescent="0.35">
      <c r="A813" s="1">
        <v>812</v>
      </c>
      <c r="B813" s="1">
        <v>57</v>
      </c>
      <c r="C813" s="1" t="s">
        <v>35</v>
      </c>
      <c r="D813" s="1" t="s">
        <v>36</v>
      </c>
      <c r="E813" s="1">
        <v>3</v>
      </c>
      <c r="F813" s="1">
        <v>1</v>
      </c>
      <c r="G813" s="1">
        <v>1</v>
      </c>
      <c r="H813" s="1">
        <v>3</v>
      </c>
      <c r="I813" s="1" t="s">
        <v>67</v>
      </c>
      <c r="J813" s="1" t="s">
        <v>38</v>
      </c>
      <c r="K813" s="6">
        <v>560.82674999999995</v>
      </c>
      <c r="L813" s="6">
        <v>683.5382222222222</v>
      </c>
      <c r="M813" s="1" t="s">
        <v>46</v>
      </c>
      <c r="N813" s="1" t="s">
        <v>66</v>
      </c>
      <c r="O813" s="6">
        <v>0</v>
      </c>
      <c r="P813" s="6">
        <v>0</v>
      </c>
      <c r="Q813" s="6">
        <v>348.76644444444446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141.33333333333334</v>
      </c>
      <c r="X813" s="6">
        <v>0</v>
      </c>
      <c r="Y813" s="6">
        <v>0</v>
      </c>
      <c r="Z813" s="6">
        <v>216.40405914177239</v>
      </c>
      <c r="AA813" s="1">
        <v>6</v>
      </c>
      <c r="AB813" s="6">
        <v>37.984368927384615</v>
      </c>
      <c r="AC813" s="1" t="s">
        <v>48</v>
      </c>
      <c r="AD813" s="1" t="s">
        <v>70</v>
      </c>
      <c r="AE813" s="1" t="s">
        <v>52</v>
      </c>
      <c r="AF813" s="1" t="s">
        <v>44</v>
      </c>
      <c r="AG813" s="7">
        <v>0</v>
      </c>
      <c r="AH813" s="8">
        <v>0.17579273879528051</v>
      </c>
      <c r="AI813" s="9">
        <v>401.98150634765619</v>
      </c>
      <c r="AJ813" s="10">
        <v>0.3539894460280526</v>
      </c>
    </row>
    <row r="814" spans="1:36" x14ac:dyDescent="0.35">
      <c r="A814" s="1">
        <v>813</v>
      </c>
      <c r="B814" s="1">
        <v>35</v>
      </c>
      <c r="C814" s="1" t="s">
        <v>60</v>
      </c>
      <c r="D814" s="1" t="s">
        <v>51</v>
      </c>
      <c r="E814" s="1">
        <v>2</v>
      </c>
      <c r="F814" s="1">
        <v>0</v>
      </c>
      <c r="G814" s="1">
        <v>0</v>
      </c>
      <c r="H814" s="1">
        <v>3</v>
      </c>
      <c r="I814" s="1" t="s">
        <v>61</v>
      </c>
      <c r="J814" s="1" t="s">
        <v>56</v>
      </c>
      <c r="K814" s="6">
        <v>968.17475000000002</v>
      </c>
      <c r="L814" s="6">
        <v>1008.1451111111111</v>
      </c>
      <c r="M814" s="1" t="s">
        <v>64</v>
      </c>
      <c r="N814" s="1" t="s">
        <v>40</v>
      </c>
      <c r="O814" s="6">
        <v>0</v>
      </c>
      <c r="P814" s="6">
        <v>0</v>
      </c>
      <c r="Q814" s="6">
        <v>104.55111111111111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774.66666666666663</v>
      </c>
      <c r="X814" s="6">
        <v>0</v>
      </c>
      <c r="Y814" s="6">
        <v>0</v>
      </c>
      <c r="Z814" s="6">
        <v>413.21502017193558</v>
      </c>
      <c r="AA814" s="1">
        <v>24</v>
      </c>
      <c r="AB814" s="6">
        <v>20.62938880239631</v>
      </c>
      <c r="AC814" s="1" t="s">
        <v>48</v>
      </c>
      <c r="AD814" s="1" t="s">
        <v>42</v>
      </c>
      <c r="AE814" s="1" t="s">
        <v>43</v>
      </c>
      <c r="AF814" s="1" t="s">
        <v>44</v>
      </c>
      <c r="AG814" s="7">
        <v>1</v>
      </c>
      <c r="AH814" s="8">
        <v>0.100725382566452</v>
      </c>
      <c r="AI814" s="9">
        <v>439.13980102539063</v>
      </c>
      <c r="AJ814" s="10">
        <v>0.37748718367744688</v>
      </c>
    </row>
    <row r="815" spans="1:36" x14ac:dyDescent="0.35">
      <c r="A815" s="1">
        <v>814</v>
      </c>
      <c r="B815" s="1">
        <v>53</v>
      </c>
      <c r="C815" s="1" t="s">
        <v>50</v>
      </c>
      <c r="D815" s="1" t="s">
        <v>51</v>
      </c>
      <c r="E815" s="1">
        <v>2</v>
      </c>
      <c r="F815" s="1">
        <v>0</v>
      </c>
      <c r="G815" s="1">
        <v>0</v>
      </c>
      <c r="H815" s="1">
        <v>4</v>
      </c>
      <c r="I815" s="1" t="s">
        <v>62</v>
      </c>
      <c r="J815" s="1" t="s">
        <v>38</v>
      </c>
      <c r="K815" s="6">
        <v>1348.90525</v>
      </c>
      <c r="L815" s="6">
        <v>1366.7857777777779</v>
      </c>
      <c r="M815" s="1" t="s">
        <v>46</v>
      </c>
      <c r="N815" s="1" t="s">
        <v>40</v>
      </c>
      <c r="O815" s="6">
        <v>662.4874484282243</v>
      </c>
      <c r="P815" s="6">
        <v>527.77777777777783</v>
      </c>
      <c r="Q815" s="6">
        <v>18.653555555555556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25.333333333333332</v>
      </c>
      <c r="X815" s="6">
        <v>0</v>
      </c>
      <c r="Y815" s="6">
        <v>0</v>
      </c>
      <c r="Z815" s="6">
        <v>495.5613749785411</v>
      </c>
      <c r="AA815" s="1">
        <v>3</v>
      </c>
      <c r="AB815" s="6">
        <v>170.16733190497467</v>
      </c>
      <c r="AC815" s="1" t="s">
        <v>41</v>
      </c>
      <c r="AD815" s="1" t="s">
        <v>53</v>
      </c>
      <c r="AE815" s="1" t="s">
        <v>43</v>
      </c>
      <c r="AF815" s="1" t="s">
        <v>44</v>
      </c>
      <c r="AG815" s="7">
        <v>1</v>
      </c>
      <c r="AH815" s="8">
        <v>3.9310555905103677E-2</v>
      </c>
      <c r="AI815" s="9">
        <v>563.9996337890625</v>
      </c>
      <c r="AJ815" s="10">
        <v>0.14801298251866529</v>
      </c>
    </row>
    <row r="816" spans="1:36" x14ac:dyDescent="0.35">
      <c r="A816" s="1">
        <v>815</v>
      </c>
      <c r="B816" s="1">
        <v>42</v>
      </c>
      <c r="C816" s="1" t="s">
        <v>35</v>
      </c>
      <c r="D816" s="1" t="s">
        <v>55</v>
      </c>
      <c r="E816" s="1">
        <v>0</v>
      </c>
      <c r="F816" s="1">
        <v>0</v>
      </c>
      <c r="G816" s="1">
        <v>0</v>
      </c>
      <c r="H816" s="1">
        <v>3</v>
      </c>
      <c r="I816" s="1" t="s">
        <v>45</v>
      </c>
      <c r="J816" s="1" t="s">
        <v>69</v>
      </c>
      <c r="K816" s="6">
        <v>623.43875000000003</v>
      </c>
      <c r="L816" s="6">
        <v>480.10222222222222</v>
      </c>
      <c r="M816" s="1" t="s">
        <v>64</v>
      </c>
      <c r="N816" s="1" t="s">
        <v>40</v>
      </c>
      <c r="O816" s="6">
        <v>0</v>
      </c>
      <c r="P816" s="6">
        <v>0</v>
      </c>
      <c r="Q816" s="6">
        <v>109.27200000000001</v>
      </c>
      <c r="R816" s="6">
        <v>0</v>
      </c>
      <c r="S816" s="6">
        <v>0</v>
      </c>
      <c r="T816" s="6">
        <v>0</v>
      </c>
      <c r="U816" s="6">
        <v>400</v>
      </c>
      <c r="V816" s="6">
        <v>0</v>
      </c>
      <c r="W816" s="6">
        <v>54.888888888888886</v>
      </c>
      <c r="X816" s="6">
        <v>0</v>
      </c>
      <c r="Y816" s="6">
        <v>0</v>
      </c>
      <c r="Z816" s="6">
        <v>357.48940378843059</v>
      </c>
      <c r="AA816" s="1">
        <v>36</v>
      </c>
      <c r="AB816" s="6">
        <v>12.924098325658431</v>
      </c>
      <c r="AC816" s="1" t="s">
        <v>41</v>
      </c>
      <c r="AD816" s="1" t="s">
        <v>49</v>
      </c>
      <c r="AE816" s="1" t="s">
        <v>52</v>
      </c>
      <c r="AF816" s="1" t="s">
        <v>75</v>
      </c>
      <c r="AG816" s="7">
        <v>0</v>
      </c>
      <c r="AH816" s="8">
        <v>0.1445905864238739</v>
      </c>
      <c r="AI816" s="9">
        <v>434.41659545898438</v>
      </c>
      <c r="AJ816" s="10">
        <v>0.54721103721124897</v>
      </c>
    </row>
    <row r="817" spans="1:36" x14ac:dyDescent="0.35">
      <c r="A817" s="1">
        <v>816</v>
      </c>
      <c r="B817" s="1">
        <v>64</v>
      </c>
      <c r="C817" s="1" t="s">
        <v>35</v>
      </c>
      <c r="D817" s="1" t="s">
        <v>51</v>
      </c>
      <c r="E817" s="1">
        <v>1</v>
      </c>
      <c r="F817" s="1">
        <v>1</v>
      </c>
      <c r="G817" s="1">
        <v>1</v>
      </c>
      <c r="H817" s="1">
        <v>5</v>
      </c>
      <c r="I817" s="1" t="s">
        <v>62</v>
      </c>
      <c r="J817" s="1" t="s">
        <v>56</v>
      </c>
      <c r="K817" s="6">
        <v>423.51499999999999</v>
      </c>
      <c r="L817" s="6">
        <v>523.85466666666662</v>
      </c>
      <c r="M817" s="1" t="s">
        <v>39</v>
      </c>
      <c r="N817" s="1" t="s">
        <v>66</v>
      </c>
      <c r="O817" s="6">
        <v>0</v>
      </c>
      <c r="P817" s="6">
        <v>0</v>
      </c>
      <c r="Q817" s="6">
        <v>108.74622222222222</v>
      </c>
      <c r="R817" s="6">
        <v>0</v>
      </c>
      <c r="S817" s="6">
        <v>0</v>
      </c>
      <c r="T817" s="6">
        <v>0</v>
      </c>
      <c r="U817" s="6">
        <v>222.22222222222223</v>
      </c>
      <c r="V817" s="6">
        <v>0</v>
      </c>
      <c r="W817" s="6">
        <v>123.77777777777777</v>
      </c>
      <c r="X817" s="6">
        <v>0</v>
      </c>
      <c r="Y817" s="6">
        <v>0</v>
      </c>
      <c r="Z817" s="6">
        <v>175.16962034975947</v>
      </c>
      <c r="AA817" s="1">
        <v>36</v>
      </c>
      <c r="AB817" s="6">
        <v>6.332801400760891</v>
      </c>
      <c r="AC817" s="1" t="s">
        <v>41</v>
      </c>
      <c r="AD817" s="1" t="s">
        <v>72</v>
      </c>
      <c r="AE817" s="1" t="s">
        <v>43</v>
      </c>
      <c r="AF817" s="1" t="s">
        <v>44</v>
      </c>
      <c r="AG817" s="7">
        <v>1</v>
      </c>
      <c r="AH817" s="8">
        <v>0.15996487438678739</v>
      </c>
      <c r="AI817" s="9">
        <v>539.1387939453125</v>
      </c>
      <c r="AJ817" s="10">
        <v>0.18324696824101169</v>
      </c>
    </row>
    <row r="818" spans="1:36" x14ac:dyDescent="0.35">
      <c r="A818" s="1">
        <v>817</v>
      </c>
      <c r="B818" s="1">
        <v>56</v>
      </c>
      <c r="C818" s="1" t="s">
        <v>60</v>
      </c>
      <c r="D818" s="1" t="s">
        <v>51</v>
      </c>
      <c r="E818" s="1">
        <v>2</v>
      </c>
      <c r="F818" s="1">
        <v>1</v>
      </c>
      <c r="G818" s="1">
        <v>1</v>
      </c>
      <c r="H818" s="1">
        <v>2</v>
      </c>
      <c r="I818" s="1" t="s">
        <v>57</v>
      </c>
      <c r="J818" s="1" t="s">
        <v>56</v>
      </c>
      <c r="K818" s="6">
        <v>970.49249999999995</v>
      </c>
      <c r="L818" s="6">
        <v>778.08377777777775</v>
      </c>
      <c r="M818" s="1" t="s">
        <v>46</v>
      </c>
      <c r="N818" s="1" t="s">
        <v>40</v>
      </c>
      <c r="O818" s="6">
        <v>0</v>
      </c>
      <c r="P818" s="6">
        <v>0</v>
      </c>
      <c r="Q818" s="6">
        <v>32.38088888888889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44.222222222222221</v>
      </c>
      <c r="X818" s="6">
        <v>0</v>
      </c>
      <c r="Y818" s="6">
        <v>0</v>
      </c>
      <c r="Z818" s="6">
        <v>518.83687507711056</v>
      </c>
      <c r="AA818" s="1">
        <v>3</v>
      </c>
      <c r="AB818" s="6">
        <v>178.15974202914759</v>
      </c>
      <c r="AC818" s="1" t="s">
        <v>48</v>
      </c>
      <c r="AD818" s="1" t="s">
        <v>49</v>
      </c>
      <c r="AE818" s="1" t="s">
        <v>52</v>
      </c>
      <c r="AF818" s="1" t="s">
        <v>44</v>
      </c>
      <c r="AG818" s="7">
        <v>0</v>
      </c>
      <c r="AH818" s="8">
        <v>7.4726156890392303E-2</v>
      </c>
      <c r="AI818" s="9">
        <v>470.258056640625</v>
      </c>
      <c r="AJ818" s="10">
        <v>3.6297617246682469E-3</v>
      </c>
    </row>
    <row r="819" spans="1:36" x14ac:dyDescent="0.35">
      <c r="A819" s="1">
        <v>818</v>
      </c>
      <c r="B819" s="1">
        <v>42</v>
      </c>
      <c r="C819" s="1" t="s">
        <v>50</v>
      </c>
      <c r="D819" s="1" t="s">
        <v>59</v>
      </c>
      <c r="E819" s="1">
        <v>1</v>
      </c>
      <c r="F819" s="1">
        <v>1</v>
      </c>
      <c r="G819" s="1">
        <v>1</v>
      </c>
      <c r="H819" s="1">
        <v>3</v>
      </c>
      <c r="I819" s="1" t="s">
        <v>37</v>
      </c>
      <c r="J819" s="1" t="s">
        <v>38</v>
      </c>
      <c r="K819" s="6">
        <v>532.98125000000005</v>
      </c>
      <c r="L819" s="6">
        <v>692.07022222222224</v>
      </c>
      <c r="M819" s="1" t="s">
        <v>64</v>
      </c>
      <c r="N819" s="1" t="s">
        <v>66</v>
      </c>
      <c r="O819" s="6">
        <v>0</v>
      </c>
      <c r="P819" s="6">
        <v>0</v>
      </c>
      <c r="Q819" s="6">
        <v>136.08777777777777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199.55555555555554</v>
      </c>
      <c r="X819" s="6">
        <v>0</v>
      </c>
      <c r="Y819" s="6">
        <v>0</v>
      </c>
      <c r="Z819" s="6">
        <v>177.44711790928986</v>
      </c>
      <c r="AA819" s="1">
        <v>48</v>
      </c>
      <c r="AB819" s="6">
        <v>5.2125090190549024</v>
      </c>
      <c r="AC819" s="1" t="s">
        <v>41</v>
      </c>
      <c r="AD819" s="1" t="s">
        <v>49</v>
      </c>
      <c r="AE819" s="1" t="s">
        <v>43</v>
      </c>
      <c r="AF819" s="1" t="s">
        <v>75</v>
      </c>
      <c r="AG819" s="7">
        <v>1</v>
      </c>
      <c r="AH819" s="8">
        <v>0.16656506061553961</v>
      </c>
      <c r="AI819" s="9">
        <v>460.46762084960938</v>
      </c>
      <c r="AJ819" s="10">
        <v>6.0360896934829641E-2</v>
      </c>
    </row>
    <row r="820" spans="1:36" x14ac:dyDescent="0.35">
      <c r="A820" s="1">
        <v>819</v>
      </c>
      <c r="B820" s="1">
        <v>29</v>
      </c>
      <c r="C820" s="1" t="s">
        <v>60</v>
      </c>
      <c r="D820" s="1" t="s">
        <v>36</v>
      </c>
      <c r="E820" s="1">
        <v>3</v>
      </c>
      <c r="F820" s="1">
        <v>3</v>
      </c>
      <c r="G820" s="1">
        <v>3</v>
      </c>
      <c r="H820" s="1">
        <v>3</v>
      </c>
      <c r="I820" s="1" t="s">
        <v>37</v>
      </c>
      <c r="J820" s="1" t="s">
        <v>56</v>
      </c>
      <c r="K820" s="6">
        <v>345.93124999999998</v>
      </c>
      <c r="L820" s="6">
        <v>414.71488888888888</v>
      </c>
      <c r="M820" s="1" t="s">
        <v>46</v>
      </c>
      <c r="N820" s="1" t="s">
        <v>47</v>
      </c>
      <c r="O820" s="6">
        <v>0</v>
      </c>
      <c r="P820" s="6">
        <v>0</v>
      </c>
      <c r="Q820" s="6">
        <v>84.797333333333327</v>
      </c>
      <c r="R820" s="6">
        <v>0</v>
      </c>
      <c r="S820" s="6">
        <v>0</v>
      </c>
      <c r="T820" s="6">
        <v>0</v>
      </c>
      <c r="U820" s="6">
        <v>44.444444444444443</v>
      </c>
      <c r="V820" s="6">
        <v>0</v>
      </c>
      <c r="W820" s="6">
        <v>0</v>
      </c>
      <c r="X820" s="6">
        <v>0</v>
      </c>
      <c r="Y820" s="6">
        <v>0</v>
      </c>
      <c r="Z820" s="6">
        <v>107.71614902312726</v>
      </c>
      <c r="AA820" s="1">
        <v>60</v>
      </c>
      <c r="AB820" s="6">
        <v>2.7352822129464496</v>
      </c>
      <c r="AC820" s="1" t="s">
        <v>41</v>
      </c>
      <c r="AD820" s="1" t="s">
        <v>49</v>
      </c>
      <c r="AE820" s="1" t="s">
        <v>52</v>
      </c>
      <c r="AF820" s="1" t="s">
        <v>44</v>
      </c>
      <c r="AG820" s="7">
        <v>0</v>
      </c>
      <c r="AH820" s="8">
        <v>0.23865090310573581</v>
      </c>
      <c r="AI820" s="9">
        <v>456.87548828125</v>
      </c>
      <c r="AJ820" s="10">
        <v>0.1556639876126539</v>
      </c>
    </row>
    <row r="821" spans="1:36" x14ac:dyDescent="0.35">
      <c r="A821" s="1">
        <v>820</v>
      </c>
      <c r="B821" s="1">
        <v>32</v>
      </c>
      <c r="C821" s="1" t="s">
        <v>35</v>
      </c>
      <c r="D821" s="1" t="s">
        <v>59</v>
      </c>
      <c r="E821" s="1">
        <v>1</v>
      </c>
      <c r="F821" s="1">
        <v>1</v>
      </c>
      <c r="G821" s="1">
        <v>1</v>
      </c>
      <c r="H821" s="1">
        <v>2</v>
      </c>
      <c r="I821" s="1" t="s">
        <v>45</v>
      </c>
      <c r="J821" s="1" t="s">
        <v>38</v>
      </c>
      <c r="K821" s="6">
        <v>317.59825000000001</v>
      </c>
      <c r="L821" s="6">
        <v>149.23777777777778</v>
      </c>
      <c r="M821" s="1" t="s">
        <v>46</v>
      </c>
      <c r="N821" s="1" t="s">
        <v>40</v>
      </c>
      <c r="O821" s="6">
        <v>0</v>
      </c>
      <c r="P821" s="6">
        <v>222.22222222222223</v>
      </c>
      <c r="Q821" s="6">
        <v>70.486000000000004</v>
      </c>
      <c r="R821" s="6">
        <v>0</v>
      </c>
      <c r="S821" s="6">
        <v>0</v>
      </c>
      <c r="T821" s="6">
        <v>0</v>
      </c>
      <c r="U821" s="6">
        <v>201.86666666666667</v>
      </c>
      <c r="V821" s="6">
        <v>0</v>
      </c>
      <c r="W821" s="6">
        <v>19.333333333333332</v>
      </c>
      <c r="X821" s="6">
        <v>0</v>
      </c>
      <c r="Y821" s="6">
        <v>0</v>
      </c>
      <c r="Z821" s="6">
        <v>317.79001249402455</v>
      </c>
      <c r="AA821" s="1">
        <v>24</v>
      </c>
      <c r="AB821" s="6">
        <v>15.865380988643134</v>
      </c>
      <c r="AC821" s="1" t="s">
        <v>48</v>
      </c>
      <c r="AD821" s="1" t="s">
        <v>53</v>
      </c>
      <c r="AE821" s="1" t="s">
        <v>43</v>
      </c>
      <c r="AF821" s="1" t="s">
        <v>44</v>
      </c>
      <c r="AG821" s="7">
        <v>0</v>
      </c>
      <c r="AH821" s="8">
        <v>0.25211933255195618</v>
      </c>
      <c r="AI821" s="9">
        <v>310.78048706054688</v>
      </c>
      <c r="AJ821" s="10">
        <v>0.44279522096799578</v>
      </c>
    </row>
    <row r="822" spans="1:36" x14ac:dyDescent="0.35">
      <c r="A822" s="1">
        <v>821</v>
      </c>
      <c r="B822" s="1">
        <v>29</v>
      </c>
      <c r="C822" s="1" t="s">
        <v>60</v>
      </c>
      <c r="D822" s="1" t="s">
        <v>51</v>
      </c>
      <c r="E822" s="1">
        <v>0</v>
      </c>
      <c r="F822" s="1">
        <v>2</v>
      </c>
      <c r="G822" s="1">
        <v>2</v>
      </c>
      <c r="H822" s="1">
        <v>4</v>
      </c>
      <c r="I822" s="1" t="s">
        <v>67</v>
      </c>
      <c r="J822" s="1" t="s">
        <v>56</v>
      </c>
      <c r="K822" s="6">
        <v>996.92574999999999</v>
      </c>
      <c r="L822" s="6">
        <v>516.34977777777783</v>
      </c>
      <c r="M822" s="1" t="s">
        <v>46</v>
      </c>
      <c r="N822" s="1" t="s">
        <v>47</v>
      </c>
      <c r="O822" s="6">
        <v>0</v>
      </c>
      <c r="P822" s="6">
        <v>0</v>
      </c>
      <c r="Q822" s="6">
        <v>590.13400000000001</v>
      </c>
      <c r="R822" s="6">
        <v>0</v>
      </c>
      <c r="S822" s="6">
        <v>0</v>
      </c>
      <c r="T822" s="6">
        <v>0</v>
      </c>
      <c r="U822" s="6">
        <v>555.55555555555554</v>
      </c>
      <c r="V822" s="6">
        <v>0</v>
      </c>
      <c r="W822" s="6">
        <v>48.444444444444443</v>
      </c>
      <c r="X822" s="6">
        <v>0</v>
      </c>
      <c r="Y822" s="6">
        <v>0</v>
      </c>
      <c r="Z822" s="6">
        <v>1252.3820009284179</v>
      </c>
      <c r="AA822" s="1">
        <v>48</v>
      </c>
      <c r="AB822" s="6">
        <v>36.788720786541681</v>
      </c>
      <c r="AC822" s="1" t="s">
        <v>41</v>
      </c>
      <c r="AD822" s="1" t="s">
        <v>42</v>
      </c>
      <c r="AE822" s="1" t="s">
        <v>43</v>
      </c>
      <c r="AF822" s="1" t="s">
        <v>44</v>
      </c>
      <c r="AG822" s="7">
        <v>1</v>
      </c>
      <c r="AH822" s="8">
        <v>5.0257343798875809E-2</v>
      </c>
      <c r="AI822" s="9">
        <v>606.39202880859375</v>
      </c>
      <c r="AJ822" s="10">
        <v>1.907130688689232E-2</v>
      </c>
    </row>
    <row r="823" spans="1:36" x14ac:dyDescent="0.35">
      <c r="A823" s="1">
        <v>822</v>
      </c>
      <c r="B823" s="1">
        <v>29</v>
      </c>
      <c r="C823" s="1" t="s">
        <v>50</v>
      </c>
      <c r="D823" s="1" t="s">
        <v>51</v>
      </c>
      <c r="E823" s="1">
        <v>0</v>
      </c>
      <c r="F823" s="1">
        <v>0</v>
      </c>
      <c r="G823" s="1">
        <v>0</v>
      </c>
      <c r="H823" s="1">
        <v>3</v>
      </c>
      <c r="I823" s="1" t="s">
        <v>61</v>
      </c>
      <c r="J823" s="1" t="s">
        <v>56</v>
      </c>
      <c r="K823" s="6">
        <v>1081.2942499999999</v>
      </c>
      <c r="L823" s="6">
        <v>993.52511111111107</v>
      </c>
      <c r="M823" s="1" t="s">
        <v>39</v>
      </c>
      <c r="N823" s="1" t="s">
        <v>47</v>
      </c>
      <c r="O823" s="6">
        <v>0</v>
      </c>
      <c r="P823" s="6">
        <v>0</v>
      </c>
      <c r="Q823" s="6">
        <v>72.771333333333331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220</v>
      </c>
      <c r="X823" s="6">
        <v>0</v>
      </c>
      <c r="Y823" s="6">
        <v>0</v>
      </c>
      <c r="Z823" s="6">
        <v>800.61207477976097</v>
      </c>
      <c r="AA823" s="1">
        <v>48</v>
      </c>
      <c r="AB823" s="6">
        <v>23.517979382945409</v>
      </c>
      <c r="AC823" s="1" t="s">
        <v>48</v>
      </c>
      <c r="AD823" s="1" t="s">
        <v>73</v>
      </c>
      <c r="AE823" s="1" t="s">
        <v>52</v>
      </c>
      <c r="AF823" s="1" t="s">
        <v>75</v>
      </c>
      <c r="AG823" s="7">
        <v>0</v>
      </c>
      <c r="AH823" s="8">
        <v>5.9078380465507507E-2</v>
      </c>
      <c r="AI823" s="9">
        <v>530.89227294921875</v>
      </c>
      <c r="AJ823" s="10">
        <v>7.5524417461045462E-2</v>
      </c>
    </row>
    <row r="824" spans="1:36" x14ac:dyDescent="0.35">
      <c r="A824" s="1">
        <v>823</v>
      </c>
      <c r="B824" s="1">
        <v>30</v>
      </c>
      <c r="C824" s="1" t="s">
        <v>35</v>
      </c>
      <c r="D824" s="1" t="s">
        <v>51</v>
      </c>
      <c r="E824" s="1">
        <v>2</v>
      </c>
      <c r="F824" s="1">
        <v>2</v>
      </c>
      <c r="G824" s="1">
        <v>2</v>
      </c>
      <c r="H824" s="1">
        <v>4</v>
      </c>
      <c r="I824" s="1" t="s">
        <v>61</v>
      </c>
      <c r="J824" s="1" t="s">
        <v>38</v>
      </c>
      <c r="K824" s="6">
        <v>1419.6925000000001</v>
      </c>
      <c r="L824" s="6">
        <v>1865.4242222222222</v>
      </c>
      <c r="M824" s="1" t="s">
        <v>64</v>
      </c>
      <c r="N824" s="1" t="s">
        <v>66</v>
      </c>
      <c r="O824" s="6">
        <v>0</v>
      </c>
      <c r="P824" s="6">
        <v>0</v>
      </c>
      <c r="Q824" s="6">
        <v>677.60844444444444</v>
      </c>
      <c r="R824" s="6">
        <v>555.55555555555554</v>
      </c>
      <c r="S824" s="6">
        <v>0</v>
      </c>
      <c r="T824" s="6">
        <v>0</v>
      </c>
      <c r="U824" s="6">
        <v>0</v>
      </c>
      <c r="V824" s="6">
        <v>0</v>
      </c>
      <c r="W824" s="6">
        <v>81.777777777777771</v>
      </c>
      <c r="X824" s="6">
        <v>0</v>
      </c>
      <c r="Y824" s="6">
        <v>0</v>
      </c>
      <c r="Z824" s="6">
        <v>433.83269819338847</v>
      </c>
      <c r="AA824" s="1">
        <v>24</v>
      </c>
      <c r="AB824" s="6">
        <v>21.658707862313825</v>
      </c>
      <c r="AC824" s="1" t="s">
        <v>48</v>
      </c>
      <c r="AD824" s="1" t="s">
        <v>49</v>
      </c>
      <c r="AE824" s="1" t="s">
        <v>43</v>
      </c>
      <c r="AF824" s="1" t="s">
        <v>44</v>
      </c>
      <c r="AG824" s="7">
        <v>0</v>
      </c>
      <c r="AH824" s="8">
        <v>5.2161466330289841E-2</v>
      </c>
      <c r="AI824" s="9">
        <v>531.55072021484375</v>
      </c>
      <c r="AJ824" s="10">
        <v>6.5441217261151943E-2</v>
      </c>
    </row>
    <row r="825" spans="1:36" x14ac:dyDescent="0.35">
      <c r="A825" s="1">
        <v>824</v>
      </c>
      <c r="B825" s="1">
        <v>31</v>
      </c>
      <c r="C825" s="1" t="s">
        <v>35</v>
      </c>
      <c r="D825" s="1" t="s">
        <v>36</v>
      </c>
      <c r="E825" s="1">
        <v>1</v>
      </c>
      <c r="F825" s="1">
        <v>0</v>
      </c>
      <c r="G825" s="1">
        <v>0</v>
      </c>
      <c r="H825" s="1">
        <v>3</v>
      </c>
      <c r="I825" s="1" t="s">
        <v>67</v>
      </c>
      <c r="J825" s="1" t="s">
        <v>38</v>
      </c>
      <c r="K825" s="6">
        <v>649.87225000000001</v>
      </c>
      <c r="L825" s="6">
        <v>451.35711111111112</v>
      </c>
      <c r="M825" s="1" t="s">
        <v>46</v>
      </c>
      <c r="N825" s="1" t="s">
        <v>47</v>
      </c>
      <c r="O825" s="6">
        <v>0</v>
      </c>
      <c r="P825" s="6">
        <v>0</v>
      </c>
      <c r="Q825" s="6">
        <v>109.29977777777778</v>
      </c>
      <c r="R825" s="6">
        <v>0</v>
      </c>
      <c r="S825" s="6">
        <v>0</v>
      </c>
      <c r="T825" s="6">
        <v>0</v>
      </c>
      <c r="U825" s="6">
        <v>22.222222222222221</v>
      </c>
      <c r="V825" s="6">
        <v>0</v>
      </c>
      <c r="W825" s="6">
        <v>204.44444444444446</v>
      </c>
      <c r="X825" s="6">
        <v>0</v>
      </c>
      <c r="Y825" s="6">
        <v>0</v>
      </c>
      <c r="Z825" s="6">
        <v>761.11426644520918</v>
      </c>
      <c r="AA825" s="1">
        <v>60</v>
      </c>
      <c r="AB825" s="6">
        <v>19.327299888713785</v>
      </c>
      <c r="AC825" s="1" t="s">
        <v>78</v>
      </c>
      <c r="AD825" s="1" t="s">
        <v>53</v>
      </c>
      <c r="AE825" s="1" t="s">
        <v>43</v>
      </c>
      <c r="AF825" s="1" t="s">
        <v>44</v>
      </c>
      <c r="AG825" s="7">
        <v>1</v>
      </c>
      <c r="AH825" s="8">
        <v>0.1002212911844254</v>
      </c>
      <c r="AI825" s="9">
        <v>524.65362548828125</v>
      </c>
      <c r="AJ825" s="10">
        <v>3.011452822169124E-2</v>
      </c>
    </row>
    <row r="826" spans="1:36" x14ac:dyDescent="0.35">
      <c r="A826" s="1">
        <v>825</v>
      </c>
      <c r="B826" s="1">
        <v>32</v>
      </c>
      <c r="C826" s="1" t="s">
        <v>35</v>
      </c>
      <c r="D826" s="1" t="s">
        <v>51</v>
      </c>
      <c r="E826" s="1">
        <v>0</v>
      </c>
      <c r="F826" s="1">
        <v>0</v>
      </c>
      <c r="G826" s="1">
        <v>0</v>
      </c>
      <c r="H826" s="1">
        <v>2</v>
      </c>
      <c r="I826" s="1" t="s">
        <v>67</v>
      </c>
      <c r="J826" s="1" t="s">
        <v>38</v>
      </c>
      <c r="K826" s="6">
        <v>308.90449999999998</v>
      </c>
      <c r="L826" s="6">
        <v>356.04977777777776</v>
      </c>
      <c r="M826" s="1" t="s">
        <v>46</v>
      </c>
      <c r="N826" s="1" t="s">
        <v>40</v>
      </c>
      <c r="O826" s="6">
        <v>0</v>
      </c>
      <c r="P826" s="6">
        <v>0</v>
      </c>
      <c r="Q826" s="6">
        <v>141.58666666666667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144.7902102437308</v>
      </c>
      <c r="AA826" s="1">
        <v>24</v>
      </c>
      <c r="AB826" s="6">
        <v>7.2285212203946232</v>
      </c>
      <c r="AC826" s="1" t="s">
        <v>48</v>
      </c>
      <c r="AD826" s="1" t="s">
        <v>53</v>
      </c>
      <c r="AE826" s="1" t="s">
        <v>43</v>
      </c>
      <c r="AF826" s="1" t="s">
        <v>44</v>
      </c>
      <c r="AG826" s="7">
        <v>0</v>
      </c>
      <c r="AH826" s="8">
        <v>0.26149681210517878</v>
      </c>
      <c r="AI826" s="9">
        <v>282.5054931640625</v>
      </c>
      <c r="AJ826" s="10">
        <v>7.3201372068034259E-2</v>
      </c>
    </row>
    <row r="827" spans="1:36" x14ac:dyDescent="0.35">
      <c r="A827" s="1">
        <v>826</v>
      </c>
      <c r="B827" s="1">
        <v>47</v>
      </c>
      <c r="C827" s="1" t="s">
        <v>35</v>
      </c>
      <c r="D827" s="1" t="s">
        <v>36</v>
      </c>
      <c r="E827" s="1">
        <v>3</v>
      </c>
      <c r="F827" s="1">
        <v>0</v>
      </c>
      <c r="G827" s="1">
        <v>0</v>
      </c>
      <c r="H827" s="1">
        <v>3</v>
      </c>
      <c r="I827" s="1" t="s">
        <v>45</v>
      </c>
      <c r="J827" s="1" t="s">
        <v>38</v>
      </c>
      <c r="K827" s="6">
        <v>1097.9347499999999</v>
      </c>
      <c r="L827" s="6">
        <v>701.83444444444444</v>
      </c>
      <c r="M827" s="1" t="s">
        <v>46</v>
      </c>
      <c r="N827" s="1" t="s">
        <v>47</v>
      </c>
      <c r="O827" s="6">
        <v>0</v>
      </c>
      <c r="P827" s="6">
        <v>222.22222222222223</v>
      </c>
      <c r="Q827" s="6">
        <v>488.69577777777778</v>
      </c>
      <c r="R827" s="6">
        <v>0</v>
      </c>
      <c r="S827" s="6">
        <v>0</v>
      </c>
      <c r="T827" s="6">
        <v>0</v>
      </c>
      <c r="U827" s="6">
        <v>600</v>
      </c>
      <c r="V827" s="6">
        <v>0</v>
      </c>
      <c r="W827" s="6">
        <v>17.555555555555557</v>
      </c>
      <c r="X827" s="6">
        <v>0</v>
      </c>
      <c r="Y827" s="6">
        <v>0</v>
      </c>
      <c r="Z827" s="6">
        <v>1085.8133050422684</v>
      </c>
      <c r="AA827" s="1">
        <v>36</v>
      </c>
      <c r="AB827" s="6">
        <v>39.254752082049215</v>
      </c>
      <c r="AC827" s="1" t="s">
        <v>41</v>
      </c>
      <c r="AD827" s="1" t="s">
        <v>49</v>
      </c>
      <c r="AE827" s="1" t="s">
        <v>43</v>
      </c>
      <c r="AF827" s="1" t="s">
        <v>44</v>
      </c>
      <c r="AG827" s="7">
        <v>1</v>
      </c>
      <c r="AH827" s="8">
        <v>5.0553876906633377E-2</v>
      </c>
      <c r="AI827" s="9">
        <v>589.552734375</v>
      </c>
      <c r="AJ827" s="10">
        <v>0.22429283836462979</v>
      </c>
    </row>
    <row r="828" spans="1:36" x14ac:dyDescent="0.35">
      <c r="A828" s="1">
        <v>827</v>
      </c>
      <c r="B828" s="1">
        <v>36</v>
      </c>
      <c r="C828" s="1" t="s">
        <v>50</v>
      </c>
      <c r="D828" s="1" t="s">
        <v>51</v>
      </c>
      <c r="E828" s="1">
        <v>0</v>
      </c>
      <c r="F828" s="1">
        <v>0</v>
      </c>
      <c r="G828" s="1">
        <v>0</v>
      </c>
      <c r="H828" s="1">
        <v>2</v>
      </c>
      <c r="I828" s="1" t="s">
        <v>45</v>
      </c>
      <c r="J828" s="1" t="s">
        <v>56</v>
      </c>
      <c r="K828" s="6">
        <v>971.21749999999997</v>
      </c>
      <c r="L828" s="6">
        <v>602.15044444444447</v>
      </c>
      <c r="M828" s="1" t="s">
        <v>46</v>
      </c>
      <c r="N828" s="1" t="s">
        <v>40</v>
      </c>
      <c r="O828" s="6">
        <v>0</v>
      </c>
      <c r="P828" s="6">
        <v>3111.1111111111113</v>
      </c>
      <c r="Q828" s="6">
        <v>94.019777777777776</v>
      </c>
      <c r="R828" s="6">
        <v>0</v>
      </c>
      <c r="S828" s="6">
        <v>0</v>
      </c>
      <c r="T828" s="6">
        <v>0</v>
      </c>
      <c r="U828" s="6">
        <v>355.55555555555554</v>
      </c>
      <c r="V828" s="6">
        <v>0</v>
      </c>
      <c r="W828" s="6">
        <v>331.11111111111109</v>
      </c>
      <c r="X828" s="6">
        <v>0</v>
      </c>
      <c r="Y828" s="6">
        <v>0</v>
      </c>
      <c r="Z828" s="6">
        <v>1325.8966763092876</v>
      </c>
      <c r="AA828" s="1">
        <v>3</v>
      </c>
      <c r="AB828" s="6">
        <v>455.29032564128983</v>
      </c>
      <c r="AC828" s="1" t="s">
        <v>41</v>
      </c>
      <c r="AD828" s="1" t="s">
        <v>53</v>
      </c>
      <c r="AE828" s="1" t="s">
        <v>52</v>
      </c>
      <c r="AF828" s="1" t="s">
        <v>44</v>
      </c>
      <c r="AG828" s="7">
        <v>1</v>
      </c>
      <c r="AH828" s="8">
        <v>2.1669866517186161E-2</v>
      </c>
      <c r="AI828" s="9">
        <v>569.72442626953125</v>
      </c>
      <c r="AJ828" s="10">
        <v>6.572927150710664E-2</v>
      </c>
    </row>
    <row r="829" spans="1:36" x14ac:dyDescent="0.35">
      <c r="A829" s="1">
        <v>828</v>
      </c>
      <c r="B829" s="1">
        <v>48</v>
      </c>
      <c r="C829" s="1" t="s">
        <v>50</v>
      </c>
      <c r="D829" s="1" t="s">
        <v>51</v>
      </c>
      <c r="E829" s="1">
        <v>0</v>
      </c>
      <c r="F829" s="1">
        <v>0</v>
      </c>
      <c r="G829" s="1">
        <v>0</v>
      </c>
      <c r="H829" s="1">
        <v>2</v>
      </c>
      <c r="I829" s="1" t="s">
        <v>37</v>
      </c>
      <c r="J829" s="1" t="s">
        <v>56</v>
      </c>
      <c r="K829" s="6">
        <v>784.74649999999997</v>
      </c>
      <c r="L829" s="6">
        <v>900.2544444444444</v>
      </c>
      <c r="M829" s="1" t="s">
        <v>46</v>
      </c>
      <c r="N829" s="1" t="s">
        <v>40</v>
      </c>
      <c r="O829" s="6">
        <v>0</v>
      </c>
      <c r="P829" s="6">
        <v>666.66666666666663</v>
      </c>
      <c r="Q829" s="6">
        <v>97.152444444444441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103.77777777777777</v>
      </c>
      <c r="X829" s="6">
        <v>0</v>
      </c>
      <c r="Y829" s="6">
        <v>0</v>
      </c>
      <c r="Z829" s="6">
        <v>230.27326327977536</v>
      </c>
      <c r="AA829" s="1">
        <v>24</v>
      </c>
      <c r="AB829" s="6">
        <v>11.496185876831033</v>
      </c>
      <c r="AC829" s="1" t="s">
        <v>78</v>
      </c>
      <c r="AD829" s="1" t="s">
        <v>42</v>
      </c>
      <c r="AE829" s="1" t="s">
        <v>52</v>
      </c>
      <c r="AF829" s="1" t="s">
        <v>44</v>
      </c>
      <c r="AG829" s="7">
        <v>1</v>
      </c>
      <c r="AH829" s="8">
        <v>0.13555364310741419</v>
      </c>
      <c r="AI829" s="9">
        <v>390.63198852539063</v>
      </c>
      <c r="AJ829" s="10">
        <v>0.10688625755971221</v>
      </c>
    </row>
    <row r="830" spans="1:36" x14ac:dyDescent="0.35">
      <c r="A830" s="1">
        <v>829</v>
      </c>
      <c r="B830" s="1">
        <v>29</v>
      </c>
      <c r="C830" s="1" t="s">
        <v>60</v>
      </c>
      <c r="D830" s="1" t="s">
        <v>51</v>
      </c>
      <c r="E830" s="1">
        <v>3</v>
      </c>
      <c r="F830" s="1">
        <v>0</v>
      </c>
      <c r="G830" s="1">
        <v>0</v>
      </c>
      <c r="H830" s="1">
        <v>3</v>
      </c>
      <c r="I830" s="1" t="s">
        <v>62</v>
      </c>
      <c r="J830" s="1" t="s">
        <v>56</v>
      </c>
      <c r="K830" s="6">
        <v>975.40800000000002</v>
      </c>
      <c r="L830" s="6">
        <v>1057.0160000000001</v>
      </c>
      <c r="M830" s="1" t="s">
        <v>46</v>
      </c>
      <c r="N830" s="1" t="s">
        <v>66</v>
      </c>
      <c r="O830" s="6">
        <v>0</v>
      </c>
      <c r="P830" s="6">
        <v>0</v>
      </c>
      <c r="Q830" s="6">
        <v>500.59399999999999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40.444444444444443</v>
      </c>
      <c r="X830" s="6">
        <v>0</v>
      </c>
      <c r="Y830" s="6">
        <v>0</v>
      </c>
      <c r="Z830" s="6">
        <v>838.13246514672016</v>
      </c>
      <c r="AA830" s="1">
        <v>24</v>
      </c>
      <c r="AB830" s="6">
        <v>41.843010653940574</v>
      </c>
      <c r="AC830" s="1" t="s">
        <v>41</v>
      </c>
      <c r="AD830" s="1" t="s">
        <v>53</v>
      </c>
      <c r="AE830" s="1" t="s">
        <v>43</v>
      </c>
      <c r="AF830" s="1" t="s">
        <v>44</v>
      </c>
      <c r="AG830" s="7">
        <v>1</v>
      </c>
      <c r="AH830" s="8">
        <v>7.2179526090621948E-2</v>
      </c>
      <c r="AI830" s="9">
        <v>475.65762329101563</v>
      </c>
      <c r="AJ830" s="10">
        <v>0.1680661267922279</v>
      </c>
    </row>
    <row r="831" spans="1:36" x14ac:dyDescent="0.35">
      <c r="A831" s="1">
        <v>830</v>
      </c>
      <c r="B831" s="1">
        <v>29</v>
      </c>
      <c r="C831" s="1" t="s">
        <v>60</v>
      </c>
      <c r="D831" s="1" t="s">
        <v>74</v>
      </c>
      <c r="E831" s="1">
        <v>2</v>
      </c>
      <c r="F831" s="1">
        <v>0</v>
      </c>
      <c r="G831" s="1">
        <v>0</v>
      </c>
      <c r="H831" s="1">
        <v>4</v>
      </c>
      <c r="I831" s="1" t="s">
        <v>37</v>
      </c>
      <c r="J831" s="1" t="s">
        <v>56</v>
      </c>
      <c r="K831" s="6">
        <v>136.221</v>
      </c>
      <c r="L831" s="6">
        <v>135.13377777777777</v>
      </c>
      <c r="M831" s="1" t="s">
        <v>39</v>
      </c>
      <c r="N831" s="1" t="s">
        <v>47</v>
      </c>
      <c r="O831" s="6">
        <v>0</v>
      </c>
      <c r="P831" s="6">
        <v>1111.1111111111111</v>
      </c>
      <c r="Q831" s="6">
        <v>38.495777777777775</v>
      </c>
      <c r="R831" s="6">
        <v>0</v>
      </c>
      <c r="S831" s="6">
        <v>0</v>
      </c>
      <c r="T831" s="6">
        <v>0</v>
      </c>
      <c r="U831" s="6">
        <v>26.666666666666668</v>
      </c>
      <c r="V831" s="6">
        <v>0</v>
      </c>
      <c r="W831" s="6">
        <v>112.88888888888889</v>
      </c>
      <c r="X831" s="6">
        <v>500</v>
      </c>
      <c r="Y831" s="6">
        <v>0</v>
      </c>
      <c r="Z831" s="6">
        <v>99.355043680831244</v>
      </c>
      <c r="AA831" s="1">
        <v>36</v>
      </c>
      <c r="AB831" s="6">
        <v>3.5919228376377061</v>
      </c>
      <c r="AC831" s="1" t="s">
        <v>48</v>
      </c>
      <c r="AD831" s="1" t="s">
        <v>49</v>
      </c>
      <c r="AE831" s="1" t="s">
        <v>43</v>
      </c>
      <c r="AF831" s="1" t="s">
        <v>44</v>
      </c>
      <c r="AG831" s="7">
        <v>0</v>
      </c>
      <c r="AH831" s="8">
        <v>0.28660395741462708</v>
      </c>
      <c r="AI831" s="9">
        <v>365.72219848632813</v>
      </c>
      <c r="AJ831" s="10">
        <v>0.31902937320182828</v>
      </c>
    </row>
    <row r="832" spans="1:36" x14ac:dyDescent="0.35">
      <c r="A832" s="1">
        <v>831</v>
      </c>
      <c r="B832" s="1">
        <v>29</v>
      </c>
      <c r="C832" s="1" t="s">
        <v>35</v>
      </c>
      <c r="D832" s="1" t="s">
        <v>51</v>
      </c>
      <c r="E832" s="1">
        <v>0</v>
      </c>
      <c r="F832" s="1">
        <v>1</v>
      </c>
      <c r="G832" s="1">
        <v>1</v>
      </c>
      <c r="H832" s="1">
        <v>3</v>
      </c>
      <c r="I832" s="1" t="s">
        <v>61</v>
      </c>
      <c r="J832" s="1" t="s">
        <v>56</v>
      </c>
      <c r="K832" s="6">
        <v>1377.75</v>
      </c>
      <c r="L832" s="6">
        <v>856.29777777777781</v>
      </c>
      <c r="M832" s="1" t="s">
        <v>46</v>
      </c>
      <c r="N832" s="1" t="s">
        <v>47</v>
      </c>
      <c r="O832" s="6">
        <v>0</v>
      </c>
      <c r="P832" s="6">
        <v>888.88888888888891</v>
      </c>
      <c r="Q832" s="6">
        <v>169.80822222222221</v>
      </c>
      <c r="R832" s="6">
        <v>0</v>
      </c>
      <c r="S832" s="6">
        <v>0</v>
      </c>
      <c r="T832" s="6">
        <v>255.55555555555554</v>
      </c>
      <c r="U832" s="6">
        <v>0</v>
      </c>
      <c r="V832" s="6">
        <v>74</v>
      </c>
      <c r="W832" s="6">
        <v>327.11111111111109</v>
      </c>
      <c r="X832" s="6">
        <v>0</v>
      </c>
      <c r="Y832" s="6">
        <v>0</v>
      </c>
      <c r="Z832" s="6">
        <v>1383.9205139796636</v>
      </c>
      <c r="AA832" s="1">
        <v>48</v>
      </c>
      <c r="AB832" s="6">
        <v>40.652664555880264</v>
      </c>
      <c r="AC832" s="1" t="s">
        <v>48</v>
      </c>
      <c r="AD832" s="1" t="s">
        <v>53</v>
      </c>
      <c r="AE832" s="1" t="s">
        <v>43</v>
      </c>
      <c r="AF832" s="1" t="s">
        <v>58</v>
      </c>
      <c r="AG832" s="7">
        <v>1</v>
      </c>
      <c r="AH832" s="8">
        <v>2.9471041634678841E-2</v>
      </c>
      <c r="AI832" s="9">
        <v>621.068115234375</v>
      </c>
      <c r="AJ832" s="10">
        <v>3.0581452213913451E-2</v>
      </c>
    </row>
    <row r="833" spans="1:36" x14ac:dyDescent="0.35">
      <c r="A833" s="1">
        <v>832</v>
      </c>
      <c r="B833" s="1">
        <v>24</v>
      </c>
      <c r="C833" s="1" t="s">
        <v>35</v>
      </c>
      <c r="D833" s="1" t="s">
        <v>51</v>
      </c>
      <c r="E833" s="1">
        <v>1</v>
      </c>
      <c r="F833" s="1">
        <v>0</v>
      </c>
      <c r="G833" s="1">
        <v>0</v>
      </c>
      <c r="H833" s="1">
        <v>2</v>
      </c>
      <c r="I833" s="1" t="s">
        <v>45</v>
      </c>
      <c r="J833" s="1" t="s">
        <v>56</v>
      </c>
      <c r="K833" s="6">
        <v>957.54549999999995</v>
      </c>
      <c r="L833" s="6">
        <v>602.95755555555559</v>
      </c>
      <c r="M833" s="1" t="s">
        <v>46</v>
      </c>
      <c r="N833" s="1" t="s">
        <v>47</v>
      </c>
      <c r="O833" s="6">
        <v>0</v>
      </c>
      <c r="P833" s="6">
        <v>444.44444444444446</v>
      </c>
      <c r="Q833" s="6">
        <v>56.328444444444443</v>
      </c>
      <c r="R833" s="6">
        <v>0</v>
      </c>
      <c r="S833" s="6">
        <v>0</v>
      </c>
      <c r="T833" s="6">
        <v>0</v>
      </c>
      <c r="U833" s="6">
        <v>600</v>
      </c>
      <c r="V833" s="6">
        <v>0</v>
      </c>
      <c r="W833" s="6">
        <v>34.888888888888886</v>
      </c>
      <c r="X833" s="6">
        <v>0</v>
      </c>
      <c r="Y833" s="6">
        <v>0</v>
      </c>
      <c r="Z833" s="6">
        <v>725.5960813174878</v>
      </c>
      <c r="AA833" s="1">
        <v>48</v>
      </c>
      <c r="AB833" s="6">
        <v>21.314384604385236</v>
      </c>
      <c r="AC833" s="1" t="s">
        <v>41</v>
      </c>
      <c r="AD833" s="1" t="s">
        <v>49</v>
      </c>
      <c r="AE833" s="1" t="s">
        <v>43</v>
      </c>
      <c r="AF833" s="1" t="s">
        <v>44</v>
      </c>
      <c r="AG833" s="7">
        <v>1</v>
      </c>
      <c r="AH833" s="8">
        <v>8.8701903820037842E-2</v>
      </c>
      <c r="AI833" s="9">
        <v>463.198974609375</v>
      </c>
      <c r="AJ833" s="10">
        <v>6.7572523035043977E-2</v>
      </c>
    </row>
    <row r="834" spans="1:36" x14ac:dyDescent="0.35">
      <c r="A834" s="1">
        <v>833</v>
      </c>
      <c r="B834" s="1">
        <v>24</v>
      </c>
      <c r="C834" s="1" t="s">
        <v>35</v>
      </c>
      <c r="D834" s="1" t="s">
        <v>59</v>
      </c>
      <c r="E834" s="1">
        <v>1</v>
      </c>
      <c r="F834" s="1">
        <v>0</v>
      </c>
      <c r="G834" s="1">
        <v>0</v>
      </c>
      <c r="H834" s="1">
        <v>2</v>
      </c>
      <c r="I834" s="1" t="s">
        <v>37</v>
      </c>
      <c r="J834" s="1" t="s">
        <v>56</v>
      </c>
      <c r="K834" s="6">
        <v>932.15250000000003</v>
      </c>
      <c r="L834" s="6">
        <v>1192.9259999999999</v>
      </c>
      <c r="M834" s="1" t="s">
        <v>46</v>
      </c>
      <c r="N834" s="1" t="s">
        <v>40</v>
      </c>
      <c r="O834" s="6">
        <v>0</v>
      </c>
      <c r="P834" s="6">
        <v>527.77777777777783</v>
      </c>
      <c r="Q834" s="6">
        <v>48.81422222222222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180.66666666666666</v>
      </c>
      <c r="X834" s="6">
        <v>0</v>
      </c>
      <c r="Y834" s="6">
        <v>0</v>
      </c>
      <c r="Z834" s="6">
        <v>340.67773927840949</v>
      </c>
      <c r="AA834" s="1">
        <v>24</v>
      </c>
      <c r="AB834" s="6">
        <v>17.008030194477023</v>
      </c>
      <c r="AC834" s="1" t="s">
        <v>41</v>
      </c>
      <c r="AD834" s="1" t="s">
        <v>42</v>
      </c>
      <c r="AE834" s="1" t="s">
        <v>52</v>
      </c>
      <c r="AF834" s="1" t="s">
        <v>44</v>
      </c>
      <c r="AG834" s="7">
        <v>1</v>
      </c>
      <c r="AH834" s="8">
        <v>0.11639025062322619</v>
      </c>
      <c r="AI834" s="9">
        <v>360.59783935546881</v>
      </c>
      <c r="AJ834" s="10">
        <v>0.19148379551613021</v>
      </c>
    </row>
    <row r="835" spans="1:36" x14ac:dyDescent="0.35">
      <c r="A835" s="1">
        <v>834</v>
      </c>
      <c r="B835" s="1">
        <v>51</v>
      </c>
      <c r="C835" s="1" t="s">
        <v>50</v>
      </c>
      <c r="D835" s="1" t="s">
        <v>36</v>
      </c>
      <c r="E835" s="1">
        <v>0</v>
      </c>
      <c r="F835" s="1">
        <v>1</v>
      </c>
      <c r="G835" s="1">
        <v>1</v>
      </c>
      <c r="H835" s="1">
        <v>3</v>
      </c>
      <c r="I835" s="1" t="s">
        <v>37</v>
      </c>
      <c r="J835" s="1" t="s">
        <v>56</v>
      </c>
      <c r="K835" s="6">
        <v>1206.453</v>
      </c>
      <c r="L835" s="6">
        <v>976.19333333333338</v>
      </c>
      <c r="M835" s="1" t="s">
        <v>46</v>
      </c>
      <c r="N835" s="1" t="s">
        <v>40</v>
      </c>
      <c r="O835" s="6">
        <v>0</v>
      </c>
      <c r="P835" s="6">
        <v>0</v>
      </c>
      <c r="Q835" s="6">
        <v>801.24577777777779</v>
      </c>
      <c r="R835" s="6">
        <v>0</v>
      </c>
      <c r="S835" s="6">
        <v>0</v>
      </c>
      <c r="T835" s="6">
        <v>0</v>
      </c>
      <c r="U835" s="6">
        <v>766.66666666666663</v>
      </c>
      <c r="V835" s="6">
        <v>0</v>
      </c>
      <c r="W835" s="6">
        <v>0</v>
      </c>
      <c r="X835" s="6">
        <v>0</v>
      </c>
      <c r="Y835" s="6">
        <v>0</v>
      </c>
      <c r="Z835" s="6">
        <v>707.83171320156748</v>
      </c>
      <c r="AA835" s="1">
        <v>36</v>
      </c>
      <c r="AB835" s="6">
        <v>25.589812068528712</v>
      </c>
      <c r="AC835" s="1" t="s">
        <v>48</v>
      </c>
      <c r="AD835" s="1" t="s">
        <v>53</v>
      </c>
      <c r="AE835" s="1" t="s">
        <v>43</v>
      </c>
      <c r="AF835" s="1" t="s">
        <v>76</v>
      </c>
      <c r="AG835" s="7">
        <v>1</v>
      </c>
      <c r="AH835" s="8">
        <v>5.514812096953392E-2</v>
      </c>
      <c r="AI835" s="9">
        <v>565.36492919921875</v>
      </c>
      <c r="AJ835" s="10">
        <v>0.29238236497983561</v>
      </c>
    </row>
    <row r="836" spans="1:36" x14ac:dyDescent="0.35">
      <c r="A836" s="1">
        <v>835</v>
      </c>
      <c r="B836" s="1">
        <v>29</v>
      </c>
      <c r="C836" s="1" t="s">
        <v>60</v>
      </c>
      <c r="D836" s="1" t="s">
        <v>59</v>
      </c>
      <c r="E836" s="1">
        <v>3</v>
      </c>
      <c r="F836" s="1">
        <v>3</v>
      </c>
      <c r="G836" s="1">
        <v>3</v>
      </c>
      <c r="H836" s="1">
        <v>3</v>
      </c>
      <c r="I836" s="1" t="s">
        <v>67</v>
      </c>
      <c r="J836" s="1" t="s">
        <v>69</v>
      </c>
      <c r="K836" s="6">
        <v>405.16174999999998</v>
      </c>
      <c r="L836" s="6">
        <v>521.09177777777779</v>
      </c>
      <c r="M836" s="1" t="s">
        <v>46</v>
      </c>
      <c r="N836" s="1" t="s">
        <v>40</v>
      </c>
      <c r="O836" s="6">
        <v>0</v>
      </c>
      <c r="P836" s="6">
        <v>0</v>
      </c>
      <c r="Q836" s="6">
        <v>84.673777777777772</v>
      </c>
      <c r="R836" s="6">
        <v>147.77777777777777</v>
      </c>
      <c r="S836" s="6">
        <v>0</v>
      </c>
      <c r="T836" s="6">
        <v>0</v>
      </c>
      <c r="U836" s="6">
        <v>0</v>
      </c>
      <c r="V836" s="6">
        <v>0</v>
      </c>
      <c r="W836" s="6">
        <v>15.111111111111111</v>
      </c>
      <c r="X836" s="6">
        <v>0</v>
      </c>
      <c r="Y836" s="6">
        <v>0</v>
      </c>
      <c r="Z836" s="6">
        <v>161.60537271194391</v>
      </c>
      <c r="AA836" s="1">
        <v>24</v>
      </c>
      <c r="AB836" s="6">
        <v>8.0680031060915507</v>
      </c>
      <c r="AC836" s="1" t="s">
        <v>48</v>
      </c>
      <c r="AD836" s="1" t="s">
        <v>53</v>
      </c>
      <c r="AE836" s="1" t="s">
        <v>43</v>
      </c>
      <c r="AF836" s="1" t="s">
        <v>44</v>
      </c>
      <c r="AG836" s="7">
        <v>0</v>
      </c>
      <c r="AH836" s="8">
        <v>0.25153470039367681</v>
      </c>
      <c r="AI836" s="9">
        <v>359.05520629882813</v>
      </c>
      <c r="AJ836" s="10">
        <v>8.7609120544504399E-2</v>
      </c>
    </row>
    <row r="837" spans="1:36" x14ac:dyDescent="0.35">
      <c r="A837" s="1">
        <v>836</v>
      </c>
      <c r="B837" s="1">
        <v>44</v>
      </c>
      <c r="C837" s="1" t="s">
        <v>35</v>
      </c>
      <c r="D837" s="1" t="s">
        <v>51</v>
      </c>
      <c r="E837" s="1">
        <v>1</v>
      </c>
      <c r="F837" s="1">
        <v>0</v>
      </c>
      <c r="G837" s="1">
        <v>0</v>
      </c>
      <c r="H837" s="1">
        <v>2</v>
      </c>
      <c r="I837" s="1" t="s">
        <v>61</v>
      </c>
      <c r="J837" s="1" t="s">
        <v>56</v>
      </c>
      <c r="K837" s="6">
        <v>816.37450000000001</v>
      </c>
      <c r="L837" s="6">
        <v>1011.424</v>
      </c>
      <c r="M837" s="1" t="s">
        <v>46</v>
      </c>
      <c r="N837" s="1" t="s">
        <v>40</v>
      </c>
      <c r="O837" s="6">
        <v>0</v>
      </c>
      <c r="P837" s="6">
        <v>333.33333333333331</v>
      </c>
      <c r="Q837" s="6">
        <v>347.74555555555554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76</v>
      </c>
      <c r="X837" s="6">
        <v>0</v>
      </c>
      <c r="Y837" s="6">
        <v>0</v>
      </c>
      <c r="Z837" s="6">
        <v>354.85164682947806</v>
      </c>
      <c r="AA837" s="1">
        <v>24</v>
      </c>
      <c r="AB837" s="6">
        <v>17.715649800362957</v>
      </c>
      <c r="AC837" s="1" t="s">
        <v>48</v>
      </c>
      <c r="AD837" s="1" t="s">
        <v>53</v>
      </c>
      <c r="AE837" s="1" t="s">
        <v>43</v>
      </c>
      <c r="AF837" s="1" t="s">
        <v>44</v>
      </c>
      <c r="AG837" s="7">
        <v>0</v>
      </c>
      <c r="AH837" s="8">
        <v>0.1202016174793243</v>
      </c>
      <c r="AI837" s="9">
        <v>403.81207275390619</v>
      </c>
      <c r="AJ837" s="10">
        <v>0.50267543462758324</v>
      </c>
    </row>
    <row r="838" spans="1:36" x14ac:dyDescent="0.35">
      <c r="A838" s="1">
        <v>837</v>
      </c>
      <c r="B838" s="1">
        <v>34</v>
      </c>
      <c r="C838" s="1" t="s">
        <v>50</v>
      </c>
      <c r="D838" s="1" t="s">
        <v>36</v>
      </c>
      <c r="E838" s="1">
        <v>0</v>
      </c>
      <c r="F838" s="1">
        <v>0</v>
      </c>
      <c r="G838" s="1">
        <v>0</v>
      </c>
      <c r="H838" s="1">
        <v>3</v>
      </c>
      <c r="I838" s="1" t="s">
        <v>37</v>
      </c>
      <c r="J838" s="1" t="s">
        <v>56</v>
      </c>
      <c r="K838" s="6">
        <v>93.869749999999996</v>
      </c>
      <c r="L838" s="6">
        <v>124.14777777777778</v>
      </c>
      <c r="M838" s="1" t="s">
        <v>64</v>
      </c>
      <c r="N838" s="1" t="s">
        <v>47</v>
      </c>
      <c r="O838" s="6">
        <v>238.31543070039547</v>
      </c>
      <c r="P838" s="6">
        <v>155.55555555555554</v>
      </c>
      <c r="Q838" s="6">
        <v>29.010888888888889</v>
      </c>
      <c r="R838" s="6">
        <v>0</v>
      </c>
      <c r="S838" s="6">
        <v>0</v>
      </c>
      <c r="T838" s="6">
        <v>0</v>
      </c>
      <c r="U838" s="6">
        <v>44.444444444444443</v>
      </c>
      <c r="V838" s="6">
        <v>0</v>
      </c>
      <c r="W838" s="6">
        <v>18.666666666666668</v>
      </c>
      <c r="X838" s="6">
        <v>500</v>
      </c>
      <c r="Y838" s="6">
        <v>0</v>
      </c>
      <c r="Z838" s="6">
        <v>36.005488495830775</v>
      </c>
      <c r="AA838" s="1">
        <v>48</v>
      </c>
      <c r="AB838" s="6">
        <v>1.057661210456718</v>
      </c>
      <c r="AC838" s="1" t="s">
        <v>48</v>
      </c>
      <c r="AD838" s="1" t="s">
        <v>49</v>
      </c>
      <c r="AE838" s="1" t="s">
        <v>43</v>
      </c>
      <c r="AF838" s="1" t="s">
        <v>44</v>
      </c>
      <c r="AG838" s="7">
        <v>0</v>
      </c>
      <c r="AH838" s="8">
        <v>0.29266723990440369</v>
      </c>
      <c r="AI838" s="9">
        <v>360.34848022460938</v>
      </c>
      <c r="AJ838" s="10">
        <v>0.31128965584279061</v>
      </c>
    </row>
    <row r="839" spans="1:36" x14ac:dyDescent="0.35">
      <c r="A839" s="1">
        <v>838</v>
      </c>
      <c r="B839" s="1">
        <v>32</v>
      </c>
      <c r="C839" s="1" t="s">
        <v>50</v>
      </c>
      <c r="D839" s="1" t="s">
        <v>51</v>
      </c>
      <c r="E839" s="1">
        <v>2</v>
      </c>
      <c r="F839" s="1">
        <v>4</v>
      </c>
      <c r="G839" s="1">
        <v>4</v>
      </c>
      <c r="H839" s="1">
        <v>2</v>
      </c>
      <c r="I839" s="1" t="s">
        <v>67</v>
      </c>
      <c r="J839" s="1" t="s">
        <v>56</v>
      </c>
      <c r="K839" s="6">
        <v>328.81375000000003</v>
      </c>
      <c r="L839" s="6">
        <v>202.89599999999999</v>
      </c>
      <c r="M839" s="1" t="s">
        <v>46</v>
      </c>
      <c r="N839" s="1" t="s">
        <v>47</v>
      </c>
      <c r="O839" s="6">
        <v>0</v>
      </c>
      <c r="P839" s="6">
        <v>0</v>
      </c>
      <c r="Q839" s="6">
        <v>96.61355555555555</v>
      </c>
      <c r="R839" s="6">
        <v>0</v>
      </c>
      <c r="S839" s="6">
        <v>66.666666666666671</v>
      </c>
      <c r="T839" s="6">
        <v>0</v>
      </c>
      <c r="U839" s="6">
        <v>0</v>
      </c>
      <c r="V839" s="6">
        <v>0</v>
      </c>
      <c r="W839" s="6">
        <v>47.555555555555557</v>
      </c>
      <c r="X839" s="6">
        <v>0</v>
      </c>
      <c r="Y839" s="6">
        <v>0</v>
      </c>
      <c r="Z839" s="6">
        <v>263.93184610787597</v>
      </c>
      <c r="AA839" s="1">
        <v>36</v>
      </c>
      <c r="AB839" s="6">
        <v>9.5417684950166652</v>
      </c>
      <c r="AC839" s="1" t="s">
        <v>41</v>
      </c>
      <c r="AD839" s="1" t="s">
        <v>42</v>
      </c>
      <c r="AE839" s="1" t="s">
        <v>65</v>
      </c>
      <c r="AF839" s="1" t="s">
        <v>54</v>
      </c>
      <c r="AG839" s="7">
        <v>1</v>
      </c>
      <c r="AH839" s="8">
        <v>0.26778790354728699</v>
      </c>
      <c r="AI839" s="9">
        <v>368.2071533203125</v>
      </c>
      <c r="AJ839" s="10">
        <v>2.780962140347306E-2</v>
      </c>
    </row>
    <row r="840" spans="1:36" x14ac:dyDescent="0.35">
      <c r="A840" s="1">
        <v>839</v>
      </c>
      <c r="B840" s="1">
        <v>43</v>
      </c>
      <c r="C840" s="1" t="s">
        <v>35</v>
      </c>
      <c r="D840" s="1" t="s">
        <v>36</v>
      </c>
      <c r="E840" s="1">
        <v>0</v>
      </c>
      <c r="F840" s="1">
        <v>0</v>
      </c>
      <c r="G840" s="1">
        <v>0</v>
      </c>
      <c r="H840" s="1">
        <v>5</v>
      </c>
      <c r="I840" s="1" t="s">
        <v>62</v>
      </c>
      <c r="J840" s="1" t="s">
        <v>56</v>
      </c>
      <c r="K840" s="6">
        <v>579.5625</v>
      </c>
      <c r="L840" s="6">
        <v>266.93</v>
      </c>
      <c r="M840" s="1" t="s">
        <v>64</v>
      </c>
      <c r="N840" s="1" t="s">
        <v>40</v>
      </c>
      <c r="O840" s="6">
        <v>0</v>
      </c>
      <c r="P840" s="6">
        <v>0</v>
      </c>
      <c r="Q840" s="6">
        <v>324.86422222222222</v>
      </c>
      <c r="R840" s="6">
        <v>0</v>
      </c>
      <c r="S840" s="6">
        <v>0</v>
      </c>
      <c r="T840" s="6">
        <v>0</v>
      </c>
      <c r="U840" s="6">
        <v>622.22222222222217</v>
      </c>
      <c r="V840" s="6">
        <v>0</v>
      </c>
      <c r="W840" s="6">
        <v>46.222222222222221</v>
      </c>
      <c r="X840" s="6">
        <v>0</v>
      </c>
      <c r="Y840" s="6">
        <v>0</v>
      </c>
      <c r="Z840" s="6">
        <v>685.89923191610774</v>
      </c>
      <c r="AA840" s="1">
        <v>36</v>
      </c>
      <c r="AB840" s="6">
        <v>24.796900330012679</v>
      </c>
      <c r="AC840" s="1" t="s">
        <v>41</v>
      </c>
      <c r="AD840" s="1" t="s">
        <v>53</v>
      </c>
      <c r="AE840" s="1" t="s">
        <v>43</v>
      </c>
      <c r="AF840" s="1" t="s">
        <v>44</v>
      </c>
      <c r="AG840" s="7">
        <v>1</v>
      </c>
      <c r="AH840" s="8">
        <v>0.10747417062520979</v>
      </c>
      <c r="AI840" s="9">
        <v>530.6728515625</v>
      </c>
      <c r="AJ840" s="10">
        <v>0.34224973478706783</v>
      </c>
    </row>
    <row r="841" spans="1:36" x14ac:dyDescent="0.35">
      <c r="A841" s="1">
        <v>840</v>
      </c>
      <c r="B841" s="1">
        <v>31</v>
      </c>
      <c r="C841" s="1" t="s">
        <v>60</v>
      </c>
      <c r="D841" s="1" t="s">
        <v>51</v>
      </c>
      <c r="E841" s="1">
        <v>0</v>
      </c>
      <c r="F841" s="1">
        <v>0</v>
      </c>
      <c r="G841" s="1">
        <v>0</v>
      </c>
      <c r="H841" s="1">
        <v>2</v>
      </c>
      <c r="I841" s="1" t="s">
        <v>37</v>
      </c>
      <c r="J841" s="1" t="s">
        <v>56</v>
      </c>
      <c r="K841" s="6">
        <v>790.84924999999998</v>
      </c>
      <c r="L841" s="6">
        <v>657.15955555555558</v>
      </c>
      <c r="M841" s="1" t="s">
        <v>46</v>
      </c>
      <c r="N841" s="1" t="s">
        <v>47</v>
      </c>
      <c r="O841" s="6">
        <v>0</v>
      </c>
      <c r="P841" s="6">
        <v>0</v>
      </c>
      <c r="Q841" s="6">
        <v>380.10666666666668</v>
      </c>
      <c r="R841" s="6">
        <v>0</v>
      </c>
      <c r="S841" s="6">
        <v>0</v>
      </c>
      <c r="T841" s="6">
        <v>0</v>
      </c>
      <c r="U841" s="6">
        <v>766.66666666666663</v>
      </c>
      <c r="V841" s="6">
        <v>0</v>
      </c>
      <c r="W841" s="6">
        <v>47.555555555555557</v>
      </c>
      <c r="X841" s="6">
        <v>0</v>
      </c>
      <c r="Y841" s="6">
        <v>0</v>
      </c>
      <c r="Z841" s="6">
        <v>488.29650259634337</v>
      </c>
      <c r="AA841" s="1">
        <v>36</v>
      </c>
      <c r="AB841" s="6">
        <v>17.65308830066785</v>
      </c>
      <c r="AC841" s="1" t="s">
        <v>48</v>
      </c>
      <c r="AD841" s="1" t="s">
        <v>53</v>
      </c>
      <c r="AE841" s="1" t="s">
        <v>43</v>
      </c>
      <c r="AF841" s="1" t="s">
        <v>44</v>
      </c>
      <c r="AG841" s="7">
        <v>1</v>
      </c>
      <c r="AH841" s="8">
        <v>0.1218411549925804</v>
      </c>
      <c r="AI841" s="9">
        <v>402.14141845703119</v>
      </c>
      <c r="AJ841" s="10">
        <v>0.29351446895140609</v>
      </c>
    </row>
    <row r="842" spans="1:36" x14ac:dyDescent="0.35">
      <c r="A842" s="1">
        <v>841</v>
      </c>
      <c r="B842" s="1">
        <v>25</v>
      </c>
      <c r="C842" s="1" t="s">
        <v>35</v>
      </c>
      <c r="D842" s="1" t="s">
        <v>51</v>
      </c>
      <c r="E842" s="1">
        <v>1</v>
      </c>
      <c r="F842" s="1">
        <v>0</v>
      </c>
      <c r="G842" s="1">
        <v>0</v>
      </c>
      <c r="H842" s="1">
        <v>2</v>
      </c>
      <c r="I842" s="1" t="s">
        <v>37</v>
      </c>
      <c r="J842" s="1" t="s">
        <v>56</v>
      </c>
      <c r="K842" s="6">
        <v>952.80700000000002</v>
      </c>
      <c r="L842" s="6">
        <v>1228.2395555555556</v>
      </c>
      <c r="M842" s="1" t="s">
        <v>64</v>
      </c>
      <c r="N842" s="1" t="s">
        <v>47</v>
      </c>
      <c r="O842" s="6">
        <v>0</v>
      </c>
      <c r="P842" s="6">
        <v>0</v>
      </c>
      <c r="Q842" s="6">
        <v>88.218000000000004</v>
      </c>
      <c r="R842" s="6">
        <v>0</v>
      </c>
      <c r="S842" s="6">
        <v>0</v>
      </c>
      <c r="T842" s="6">
        <v>1247.5555555555557</v>
      </c>
      <c r="U842" s="6">
        <v>0</v>
      </c>
      <c r="V842" s="6">
        <v>0</v>
      </c>
      <c r="W842" s="6">
        <v>225.33333333333334</v>
      </c>
      <c r="X842" s="6">
        <v>0</v>
      </c>
      <c r="Y842" s="6">
        <v>0</v>
      </c>
      <c r="Z842" s="6">
        <v>372.46249021520913</v>
      </c>
      <c r="AA842" s="1">
        <v>24</v>
      </c>
      <c r="AB842" s="6">
        <v>18.594855341321246</v>
      </c>
      <c r="AC842" s="1" t="s">
        <v>41</v>
      </c>
      <c r="AD842" s="1" t="s">
        <v>53</v>
      </c>
      <c r="AE842" s="1" t="s">
        <v>43</v>
      </c>
      <c r="AF842" s="1" t="s">
        <v>44</v>
      </c>
      <c r="AG842" s="7">
        <v>1</v>
      </c>
      <c r="AH842" s="8">
        <v>0.1096365824341774</v>
      </c>
      <c r="AI842" s="9">
        <v>369.36434936523438</v>
      </c>
      <c r="AJ842" s="10">
        <v>0.32564025878578401</v>
      </c>
    </row>
    <row r="843" spans="1:36" x14ac:dyDescent="0.35">
      <c r="A843" s="1">
        <v>842</v>
      </c>
      <c r="B843" s="1">
        <v>51</v>
      </c>
      <c r="C843" s="1" t="s">
        <v>60</v>
      </c>
      <c r="D843" s="1" t="s">
        <v>36</v>
      </c>
      <c r="E843" s="1">
        <v>1</v>
      </c>
      <c r="F843" s="1">
        <v>0</v>
      </c>
      <c r="G843" s="1">
        <v>0</v>
      </c>
      <c r="H843" s="1">
        <v>3</v>
      </c>
      <c r="I843" s="1" t="s">
        <v>37</v>
      </c>
      <c r="J843" s="1" t="s">
        <v>38</v>
      </c>
      <c r="K843" s="6">
        <v>237.55674999999999</v>
      </c>
      <c r="L843" s="6">
        <v>249.41422222222224</v>
      </c>
      <c r="M843" s="1" t="s">
        <v>39</v>
      </c>
      <c r="N843" s="1" t="s">
        <v>66</v>
      </c>
      <c r="O843" s="6">
        <v>0</v>
      </c>
      <c r="P843" s="6">
        <v>0</v>
      </c>
      <c r="Q843" s="6">
        <v>149.6948888888889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18.444444444444443</v>
      </c>
      <c r="X843" s="6">
        <v>0</v>
      </c>
      <c r="Y843" s="6">
        <v>0</v>
      </c>
      <c r="Z843" s="6">
        <v>133.09953676190949</v>
      </c>
      <c r="AA843" s="1">
        <v>60</v>
      </c>
      <c r="AB843" s="6">
        <v>3.3798534273453864</v>
      </c>
      <c r="AC843" s="1" t="s">
        <v>48</v>
      </c>
      <c r="AD843" s="1" t="s">
        <v>49</v>
      </c>
      <c r="AE843" s="1" t="s">
        <v>52</v>
      </c>
      <c r="AF843" s="1" t="s">
        <v>44</v>
      </c>
      <c r="AG843" s="7">
        <v>0</v>
      </c>
      <c r="AH843" s="8">
        <v>0.21398910880088809</v>
      </c>
      <c r="AI843" s="9">
        <v>476.32919311523438</v>
      </c>
      <c r="AJ843" s="10">
        <v>0.35602816669620491</v>
      </c>
    </row>
    <row r="844" spans="1:36" x14ac:dyDescent="0.35">
      <c r="A844" s="1">
        <v>843</v>
      </c>
      <c r="B844" s="1">
        <v>43</v>
      </c>
      <c r="C844" s="1" t="s">
        <v>35</v>
      </c>
      <c r="D844" s="1" t="s">
        <v>74</v>
      </c>
      <c r="E844" s="1">
        <v>0</v>
      </c>
      <c r="F844" s="1">
        <v>0</v>
      </c>
      <c r="G844" s="1">
        <v>0</v>
      </c>
      <c r="H844" s="1">
        <v>2</v>
      </c>
      <c r="I844" s="1" t="s">
        <v>57</v>
      </c>
      <c r="J844" s="1" t="s">
        <v>38</v>
      </c>
      <c r="K844" s="6">
        <v>770.75374999999997</v>
      </c>
      <c r="L844" s="6">
        <v>736.26311111111113</v>
      </c>
      <c r="M844" s="1" t="s">
        <v>46</v>
      </c>
      <c r="N844" s="1" t="s">
        <v>40</v>
      </c>
      <c r="O844" s="6">
        <v>0</v>
      </c>
      <c r="P844" s="6">
        <v>222.22222222222223</v>
      </c>
      <c r="Q844" s="6">
        <v>139.88977777777777</v>
      </c>
      <c r="R844" s="6">
        <v>0</v>
      </c>
      <c r="S844" s="6">
        <v>0</v>
      </c>
      <c r="T844" s="6">
        <v>0</v>
      </c>
      <c r="U844" s="6">
        <v>622.22222222222217</v>
      </c>
      <c r="V844" s="6">
        <v>0</v>
      </c>
      <c r="W844" s="6">
        <v>7.333333333333333</v>
      </c>
      <c r="X844" s="6">
        <v>0</v>
      </c>
      <c r="Y844" s="6">
        <v>0</v>
      </c>
      <c r="Z844" s="6">
        <v>523.64421313289574</v>
      </c>
      <c r="AA844" s="1">
        <v>36</v>
      </c>
      <c r="AB844" s="6">
        <v>18.930992713274382</v>
      </c>
      <c r="AC844" s="1" t="s">
        <v>48</v>
      </c>
      <c r="AD844" s="1" t="s">
        <v>70</v>
      </c>
      <c r="AE844" s="1" t="s">
        <v>52</v>
      </c>
      <c r="AF844" s="1" t="s">
        <v>54</v>
      </c>
      <c r="AG844" s="7">
        <v>1</v>
      </c>
      <c r="AH844" s="8">
        <v>0.11049247533082961</v>
      </c>
      <c r="AI844" s="9">
        <v>438.68826293945313</v>
      </c>
      <c r="AJ844" s="10">
        <v>0.39742957562247039</v>
      </c>
    </row>
    <row r="845" spans="1:36" x14ac:dyDescent="0.35">
      <c r="A845" s="1">
        <v>844</v>
      </c>
      <c r="B845" s="1">
        <v>62</v>
      </c>
      <c r="C845" s="1" t="s">
        <v>35</v>
      </c>
      <c r="D845" s="1" t="s">
        <v>51</v>
      </c>
      <c r="E845" s="1">
        <v>0</v>
      </c>
      <c r="F845" s="1">
        <v>1</v>
      </c>
      <c r="G845" s="1">
        <v>1</v>
      </c>
      <c r="H845" s="1">
        <v>3</v>
      </c>
      <c r="I845" s="1" t="s">
        <v>67</v>
      </c>
      <c r="J845" s="1" t="s">
        <v>63</v>
      </c>
      <c r="K845" s="6">
        <v>221.37100000000001</v>
      </c>
      <c r="L845" s="6">
        <v>125.95888888888889</v>
      </c>
      <c r="M845" s="1" t="s">
        <v>46</v>
      </c>
      <c r="N845" s="1" t="s">
        <v>47</v>
      </c>
      <c r="O845" s="6">
        <v>0</v>
      </c>
      <c r="P845" s="6">
        <v>0</v>
      </c>
      <c r="Q845" s="6">
        <v>44.811999999999998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389.55555555555554</v>
      </c>
      <c r="X845" s="6">
        <v>0</v>
      </c>
      <c r="Y845" s="6">
        <v>0</v>
      </c>
      <c r="Z845" s="6">
        <v>271.86875002513352</v>
      </c>
      <c r="AA845" s="1">
        <v>36</v>
      </c>
      <c r="AB845" s="6">
        <v>9.8287065847639266</v>
      </c>
      <c r="AC845" s="1" t="s">
        <v>48</v>
      </c>
      <c r="AD845" s="1" t="s">
        <v>49</v>
      </c>
      <c r="AE845" s="1" t="s">
        <v>43</v>
      </c>
      <c r="AF845" s="1" t="s">
        <v>44</v>
      </c>
      <c r="AG845" s="7">
        <v>1</v>
      </c>
      <c r="AH845" s="8">
        <v>0.21696685254573819</v>
      </c>
      <c r="AI845" s="9">
        <v>443.7557373046875</v>
      </c>
      <c r="AJ845" s="10">
        <v>0.53038184079430439</v>
      </c>
    </row>
    <row r="846" spans="1:36" x14ac:dyDescent="0.35">
      <c r="A846" s="1">
        <v>845</v>
      </c>
      <c r="B846" s="1">
        <v>45</v>
      </c>
      <c r="C846" s="1" t="s">
        <v>60</v>
      </c>
      <c r="D846" s="1" t="s">
        <v>51</v>
      </c>
      <c r="E846" s="1">
        <v>0</v>
      </c>
      <c r="F846" s="1">
        <v>2</v>
      </c>
      <c r="G846" s="1">
        <v>2</v>
      </c>
      <c r="H846" s="1">
        <v>5</v>
      </c>
      <c r="I846" s="1" t="s">
        <v>61</v>
      </c>
      <c r="J846" s="1" t="s">
        <v>63</v>
      </c>
      <c r="K846" s="6">
        <v>2471.4277499999998</v>
      </c>
      <c r="L846" s="6">
        <v>3015.6819999999998</v>
      </c>
      <c r="M846" s="1" t="s">
        <v>46</v>
      </c>
      <c r="N846" s="1" t="s">
        <v>47</v>
      </c>
      <c r="O846" s="6">
        <v>0</v>
      </c>
      <c r="P846" s="6">
        <v>0</v>
      </c>
      <c r="Q846" s="6">
        <v>173.43244444444446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22</v>
      </c>
      <c r="X846" s="6">
        <v>0</v>
      </c>
      <c r="Y846" s="6">
        <v>0</v>
      </c>
      <c r="Z846" s="6">
        <v>1299.9445499382048</v>
      </c>
      <c r="AA846" s="1">
        <v>60</v>
      </c>
      <c r="AB846" s="6">
        <v>33.010047588121786</v>
      </c>
      <c r="AC846" s="1" t="s">
        <v>41</v>
      </c>
      <c r="AD846" s="1" t="s">
        <v>42</v>
      </c>
      <c r="AE846" s="1" t="s">
        <v>52</v>
      </c>
      <c r="AF846" s="1" t="s">
        <v>44</v>
      </c>
      <c r="AG846" s="7">
        <v>1</v>
      </c>
      <c r="AH846" s="8">
        <v>4.2856354266405114E-3</v>
      </c>
      <c r="AI846" s="9">
        <v>907.41644287109375</v>
      </c>
      <c r="AJ846" s="10">
        <v>0.20804651419440859</v>
      </c>
    </row>
    <row r="847" spans="1:36" x14ac:dyDescent="0.35">
      <c r="A847" s="1">
        <v>846</v>
      </c>
      <c r="B847" s="1">
        <v>47</v>
      </c>
      <c r="C847" s="1" t="s">
        <v>60</v>
      </c>
      <c r="D847" s="1" t="s">
        <v>51</v>
      </c>
      <c r="E847" s="1">
        <v>2</v>
      </c>
      <c r="F847" s="1">
        <v>0</v>
      </c>
      <c r="G847" s="1">
        <v>0</v>
      </c>
      <c r="H847" s="1">
        <v>2</v>
      </c>
      <c r="I847" s="1" t="s">
        <v>45</v>
      </c>
      <c r="J847" s="1" t="s">
        <v>38</v>
      </c>
      <c r="K847" s="6">
        <v>779.97175000000004</v>
      </c>
      <c r="L847" s="6">
        <v>516.61</v>
      </c>
      <c r="M847" s="1" t="s">
        <v>46</v>
      </c>
      <c r="N847" s="1" t="s">
        <v>40</v>
      </c>
      <c r="O847" s="6">
        <v>0</v>
      </c>
      <c r="P847" s="6">
        <v>0</v>
      </c>
      <c r="Q847" s="6">
        <v>62.221333333333334</v>
      </c>
      <c r="R847" s="6">
        <v>0</v>
      </c>
      <c r="S847" s="6">
        <v>0</v>
      </c>
      <c r="T847" s="6">
        <v>888.88888888888891</v>
      </c>
      <c r="U847" s="6">
        <v>0</v>
      </c>
      <c r="V847" s="6">
        <v>0</v>
      </c>
      <c r="W847" s="6">
        <v>290.88888888888891</v>
      </c>
      <c r="X847" s="6">
        <v>0</v>
      </c>
      <c r="Y847" s="6">
        <v>0</v>
      </c>
      <c r="Z847" s="6">
        <v>937.35384887853286</v>
      </c>
      <c r="AA847" s="1">
        <v>48</v>
      </c>
      <c r="AB847" s="6">
        <v>27.534768943516241</v>
      </c>
      <c r="AC847" s="1" t="s">
        <v>41</v>
      </c>
      <c r="AD847" s="1" t="s">
        <v>53</v>
      </c>
      <c r="AE847" s="1" t="s">
        <v>43</v>
      </c>
      <c r="AF847" s="1" t="s">
        <v>44</v>
      </c>
      <c r="AG847" s="7">
        <v>0</v>
      </c>
      <c r="AH847" s="8">
        <v>8.0584011971950531E-2</v>
      </c>
      <c r="AI847" s="9">
        <v>536.21575927734375</v>
      </c>
      <c r="AJ847" s="10">
        <v>7.1350273920235394E-2</v>
      </c>
    </row>
    <row r="848" spans="1:36" x14ac:dyDescent="0.35">
      <c r="A848" s="1">
        <v>847</v>
      </c>
      <c r="B848" s="1">
        <v>35</v>
      </c>
      <c r="C848" s="1" t="s">
        <v>35</v>
      </c>
      <c r="D848" s="1" t="s">
        <v>59</v>
      </c>
      <c r="E848" s="1">
        <v>0</v>
      </c>
      <c r="F848" s="1">
        <v>1</v>
      </c>
      <c r="G848" s="1">
        <v>1</v>
      </c>
      <c r="H848" s="1">
        <v>2</v>
      </c>
      <c r="I848" s="1" t="s">
        <v>67</v>
      </c>
      <c r="J848" s="1" t="s">
        <v>56</v>
      </c>
      <c r="K848" s="6">
        <v>6.4829999999999997</v>
      </c>
      <c r="L848" s="6">
        <v>6.2377777777777776</v>
      </c>
      <c r="M848" s="1" t="s">
        <v>64</v>
      </c>
      <c r="N848" s="1" t="s">
        <v>47</v>
      </c>
      <c r="O848" s="6">
        <v>0</v>
      </c>
      <c r="P848" s="6">
        <v>222.22222222222223</v>
      </c>
      <c r="Q848" s="6">
        <v>2.3824444444444444</v>
      </c>
      <c r="R848" s="6">
        <v>88.888888888888886</v>
      </c>
      <c r="S848" s="6">
        <v>0</v>
      </c>
      <c r="T848" s="6">
        <v>0</v>
      </c>
      <c r="U848" s="6">
        <v>0</v>
      </c>
      <c r="V848" s="6">
        <v>0</v>
      </c>
      <c r="W848" s="6">
        <v>99.333333333333329</v>
      </c>
      <c r="X848" s="6">
        <v>0</v>
      </c>
      <c r="Y848" s="6">
        <v>0</v>
      </c>
      <c r="Z848" s="6">
        <v>5.1724206580870256</v>
      </c>
      <c r="AA848" s="1">
        <v>60</v>
      </c>
      <c r="AB848" s="6">
        <v>0.1313454886036127</v>
      </c>
      <c r="AC848" s="1" t="s">
        <v>48</v>
      </c>
      <c r="AD848" s="1" t="s">
        <v>49</v>
      </c>
      <c r="AE848" s="1" t="s">
        <v>68</v>
      </c>
      <c r="AF848" s="1" t="s">
        <v>44</v>
      </c>
      <c r="AG848" s="7">
        <v>0</v>
      </c>
      <c r="AH848" s="8">
        <v>0.33091041445732122</v>
      </c>
      <c r="AI848" s="9">
        <v>359.67355346679688</v>
      </c>
      <c r="AJ848" s="10">
        <v>7.5280647578802474E-3</v>
      </c>
    </row>
    <row r="849" spans="1:36" x14ac:dyDescent="0.35">
      <c r="A849" s="1">
        <v>848</v>
      </c>
      <c r="B849" s="1">
        <v>26</v>
      </c>
      <c r="C849" s="1" t="s">
        <v>35</v>
      </c>
      <c r="D849" s="1" t="s">
        <v>36</v>
      </c>
      <c r="E849" s="1">
        <v>1</v>
      </c>
      <c r="F849" s="1">
        <v>0</v>
      </c>
      <c r="G849" s="1">
        <v>0</v>
      </c>
      <c r="H849" s="1">
        <v>3</v>
      </c>
      <c r="I849" s="1" t="s">
        <v>57</v>
      </c>
      <c r="J849" s="1" t="s">
        <v>56</v>
      </c>
      <c r="K849" s="6">
        <v>51.578499999999998</v>
      </c>
      <c r="L849" s="6">
        <v>58.713111111111111</v>
      </c>
      <c r="M849" s="1" t="s">
        <v>64</v>
      </c>
      <c r="N849" s="1" t="s">
        <v>47</v>
      </c>
      <c r="O849" s="6">
        <v>0</v>
      </c>
      <c r="P849" s="6">
        <v>0</v>
      </c>
      <c r="Q849" s="6">
        <v>8.2982222222222219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141.33333333333334</v>
      </c>
      <c r="X849" s="6">
        <v>0</v>
      </c>
      <c r="Y849" s="6">
        <v>0</v>
      </c>
      <c r="Z849" s="6">
        <v>29.278493465676284</v>
      </c>
      <c r="AA849" s="1">
        <v>36</v>
      </c>
      <c r="AB849" s="6">
        <v>1.0584876764668856</v>
      </c>
      <c r="AC849" s="1" t="s">
        <v>41</v>
      </c>
      <c r="AD849" s="1" t="s">
        <v>53</v>
      </c>
      <c r="AE849" s="1" t="s">
        <v>52</v>
      </c>
      <c r="AF849" s="1" t="s">
        <v>44</v>
      </c>
      <c r="AG849" s="7">
        <v>0</v>
      </c>
      <c r="AH849" s="8">
        <v>0.33813139796257019</v>
      </c>
      <c r="AI849" s="9">
        <v>301.00051879882813</v>
      </c>
      <c r="AJ849" s="10">
        <v>0.1742806252681163</v>
      </c>
    </row>
    <row r="850" spans="1:36" x14ac:dyDescent="0.35">
      <c r="A850" s="1">
        <v>849</v>
      </c>
      <c r="B850" s="1">
        <v>30</v>
      </c>
      <c r="C850" s="1" t="s">
        <v>60</v>
      </c>
      <c r="D850" s="1" t="s">
        <v>36</v>
      </c>
      <c r="E850" s="1">
        <v>2</v>
      </c>
      <c r="F850" s="1">
        <v>1</v>
      </c>
      <c r="G850" s="1">
        <v>1</v>
      </c>
      <c r="H850" s="1">
        <v>5</v>
      </c>
      <c r="I850" s="1" t="s">
        <v>62</v>
      </c>
      <c r="J850" s="1" t="s">
        <v>38</v>
      </c>
      <c r="K850" s="6">
        <v>1945.8230000000001</v>
      </c>
      <c r="L850" s="6">
        <v>1448.56</v>
      </c>
      <c r="M850" s="1" t="s">
        <v>46</v>
      </c>
      <c r="N850" s="1" t="s">
        <v>47</v>
      </c>
      <c r="O850" s="6">
        <v>0</v>
      </c>
      <c r="P850" s="6">
        <v>0</v>
      </c>
      <c r="Q850" s="6">
        <v>316.05799999999999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37.111111111111114</v>
      </c>
      <c r="X850" s="6">
        <v>0</v>
      </c>
      <c r="Y850" s="6">
        <v>0</v>
      </c>
      <c r="Z850" s="6">
        <v>1627.8147042538444</v>
      </c>
      <c r="AA850" s="1">
        <v>24</v>
      </c>
      <c r="AB850" s="6">
        <v>81.267187282634609</v>
      </c>
      <c r="AC850" s="1" t="s">
        <v>48</v>
      </c>
      <c r="AD850" s="1" t="s">
        <v>71</v>
      </c>
      <c r="AE850" s="1" t="s">
        <v>43</v>
      </c>
      <c r="AF850" s="1" t="s">
        <v>44</v>
      </c>
      <c r="AG850" s="7">
        <v>1</v>
      </c>
      <c r="AH850" s="8">
        <v>1.091887149959803E-2</v>
      </c>
      <c r="AI850" s="9">
        <v>729.7935791015625</v>
      </c>
      <c r="AJ850" s="10">
        <v>0.28969075665363292</v>
      </c>
    </row>
    <row r="851" spans="1:36" x14ac:dyDescent="0.35">
      <c r="A851" s="1">
        <v>850</v>
      </c>
      <c r="B851" s="1">
        <v>37</v>
      </c>
      <c r="C851" s="1" t="s">
        <v>35</v>
      </c>
      <c r="D851" s="1" t="s">
        <v>36</v>
      </c>
      <c r="E851" s="1">
        <v>0</v>
      </c>
      <c r="F851" s="1">
        <v>2</v>
      </c>
      <c r="G851" s="1">
        <v>2</v>
      </c>
      <c r="H851" s="1">
        <v>3</v>
      </c>
      <c r="I851" s="1" t="s">
        <v>37</v>
      </c>
      <c r="J851" s="1" t="s">
        <v>38</v>
      </c>
      <c r="K851" s="6">
        <v>948.15324999999996</v>
      </c>
      <c r="L851" s="6">
        <v>608.46022222222223</v>
      </c>
      <c r="M851" s="1" t="s">
        <v>64</v>
      </c>
      <c r="N851" s="1" t="s">
        <v>66</v>
      </c>
      <c r="O851" s="6">
        <v>0</v>
      </c>
      <c r="P851" s="6">
        <v>0</v>
      </c>
      <c r="Q851" s="6">
        <v>591.27733333333333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24.222222222222221</v>
      </c>
      <c r="X851" s="6">
        <v>0</v>
      </c>
      <c r="Y851" s="6">
        <v>0</v>
      </c>
      <c r="Z851" s="6">
        <v>764.90953355248666</v>
      </c>
      <c r="AA851" s="1">
        <v>24</v>
      </c>
      <c r="AB851" s="6">
        <v>38.187421550523688</v>
      </c>
      <c r="AC851" s="1" t="s">
        <v>41</v>
      </c>
      <c r="AD851" s="1" t="s">
        <v>53</v>
      </c>
      <c r="AE851" s="1" t="s">
        <v>43</v>
      </c>
      <c r="AF851" s="1" t="s">
        <v>44</v>
      </c>
      <c r="AG851" s="7">
        <v>1</v>
      </c>
      <c r="AH851" s="8">
        <v>8.6256258189678192E-2</v>
      </c>
      <c r="AI851" s="9">
        <v>474.48809814453119</v>
      </c>
      <c r="AJ851" s="10">
        <v>1.0741404503099041E-3</v>
      </c>
    </row>
    <row r="852" spans="1:36" x14ac:dyDescent="0.35">
      <c r="A852" s="1">
        <v>851</v>
      </c>
      <c r="B852" s="1">
        <v>26</v>
      </c>
      <c r="C852" s="1" t="s">
        <v>50</v>
      </c>
      <c r="D852" s="1" t="s">
        <v>55</v>
      </c>
      <c r="E852" s="1">
        <v>0</v>
      </c>
      <c r="F852" s="1">
        <v>0</v>
      </c>
      <c r="G852" s="1">
        <v>0</v>
      </c>
      <c r="H852" s="1">
        <v>2</v>
      </c>
      <c r="I852" s="1" t="s">
        <v>37</v>
      </c>
      <c r="J852" s="1" t="s">
        <v>38</v>
      </c>
      <c r="K852" s="6">
        <v>119.67825000000001</v>
      </c>
      <c r="L852" s="6">
        <v>131.73711111111112</v>
      </c>
      <c r="M852" s="1" t="s">
        <v>46</v>
      </c>
      <c r="N852" s="1" t="s">
        <v>47</v>
      </c>
      <c r="O852" s="6">
        <v>0</v>
      </c>
      <c r="P852" s="6">
        <v>0</v>
      </c>
      <c r="Q852" s="6">
        <v>61.503555555555558</v>
      </c>
      <c r="R852" s="6">
        <v>77.777777777777771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65.180194876264892</v>
      </c>
      <c r="AA852" s="1">
        <v>3</v>
      </c>
      <c r="AB852" s="6">
        <v>22.38176826355885</v>
      </c>
      <c r="AC852" s="1" t="s">
        <v>48</v>
      </c>
      <c r="AD852" s="1" t="s">
        <v>53</v>
      </c>
      <c r="AE852" s="1" t="s">
        <v>52</v>
      </c>
      <c r="AF852" s="1" t="s">
        <v>44</v>
      </c>
      <c r="AG852" s="7">
        <v>0</v>
      </c>
      <c r="AH852" s="8">
        <v>0.35563057661056519</v>
      </c>
      <c r="AI852" s="9">
        <v>177.3735656738281</v>
      </c>
      <c r="AJ852" s="10">
        <v>0.10333794069075081</v>
      </c>
    </row>
    <row r="853" spans="1:36" x14ac:dyDescent="0.35">
      <c r="A853" s="1">
        <v>852</v>
      </c>
      <c r="B853" s="1">
        <v>46</v>
      </c>
      <c r="C853" s="1" t="s">
        <v>50</v>
      </c>
      <c r="D853" s="1" t="s">
        <v>51</v>
      </c>
      <c r="E853" s="1">
        <v>3</v>
      </c>
      <c r="F853" s="1">
        <v>3</v>
      </c>
      <c r="G853" s="1">
        <v>3</v>
      </c>
      <c r="H853" s="1">
        <v>2</v>
      </c>
      <c r="I853" s="1" t="s">
        <v>67</v>
      </c>
      <c r="J853" s="1" t="s">
        <v>56</v>
      </c>
      <c r="K853" s="6">
        <v>150.97575000000001</v>
      </c>
      <c r="L853" s="6">
        <v>87.967777777777783</v>
      </c>
      <c r="M853" s="1" t="s">
        <v>39</v>
      </c>
      <c r="N853" s="1" t="s">
        <v>40</v>
      </c>
      <c r="O853" s="6">
        <v>0</v>
      </c>
      <c r="P853" s="6">
        <v>0</v>
      </c>
      <c r="Q853" s="6">
        <v>0.73177777777777775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154.22222222222223</v>
      </c>
      <c r="X853" s="6">
        <v>0</v>
      </c>
      <c r="Y853" s="6">
        <v>0</v>
      </c>
      <c r="Z853" s="6">
        <v>136.70721644040674</v>
      </c>
      <c r="AA853" s="1">
        <v>36</v>
      </c>
      <c r="AB853" s="6">
        <v>4.9422933613677777</v>
      </c>
      <c r="AC853" s="1" t="s">
        <v>41</v>
      </c>
      <c r="AD853" s="1" t="s">
        <v>49</v>
      </c>
      <c r="AE853" s="1" t="s">
        <v>43</v>
      </c>
      <c r="AF853" s="1" t="s">
        <v>44</v>
      </c>
      <c r="AG853" s="7">
        <v>0</v>
      </c>
      <c r="AH853" s="8">
        <v>0.31481057405471802</v>
      </c>
      <c r="AI853" s="9">
        <v>375.06695556640619</v>
      </c>
      <c r="AJ853" s="10">
        <v>5.4909376415085663E-2</v>
      </c>
    </row>
    <row r="854" spans="1:36" x14ac:dyDescent="0.35">
      <c r="A854" s="1">
        <v>853</v>
      </c>
      <c r="B854" s="1">
        <v>66</v>
      </c>
      <c r="C854" s="1" t="s">
        <v>35</v>
      </c>
      <c r="D854" s="1" t="s">
        <v>51</v>
      </c>
      <c r="E854" s="1">
        <v>1</v>
      </c>
      <c r="F854" s="1">
        <v>0</v>
      </c>
      <c r="G854" s="1">
        <v>0</v>
      </c>
      <c r="H854" s="1">
        <v>3</v>
      </c>
      <c r="I854" s="1" t="s">
        <v>61</v>
      </c>
      <c r="J854" s="1" t="s">
        <v>56</v>
      </c>
      <c r="K854" s="6">
        <v>292.74775</v>
      </c>
      <c r="L854" s="6">
        <v>211.87244444444445</v>
      </c>
      <c r="M854" s="1" t="s">
        <v>46</v>
      </c>
      <c r="N854" s="1" t="s">
        <v>40</v>
      </c>
      <c r="O854" s="6">
        <v>0</v>
      </c>
      <c r="P854" s="6">
        <v>0</v>
      </c>
      <c r="Q854" s="6">
        <v>119.32133333333333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96.444444444444443</v>
      </c>
      <c r="X854" s="6">
        <v>0</v>
      </c>
      <c r="Y854" s="6">
        <v>0</v>
      </c>
      <c r="Z854" s="6">
        <v>260.47700734253289</v>
      </c>
      <c r="AA854" s="1">
        <v>36</v>
      </c>
      <c r="AB854" s="6">
        <v>9.4168677974591635</v>
      </c>
      <c r="AC854" s="1" t="s">
        <v>41</v>
      </c>
      <c r="AD854" s="1" t="s">
        <v>49</v>
      </c>
      <c r="AE854" s="1" t="s">
        <v>43</v>
      </c>
      <c r="AF854" s="1" t="s">
        <v>44</v>
      </c>
      <c r="AG854" s="7">
        <v>0</v>
      </c>
      <c r="AH854" s="8">
        <v>0.19685618579387659</v>
      </c>
      <c r="AI854" s="9">
        <v>461.57977294921881</v>
      </c>
      <c r="AJ854" s="10">
        <v>0.19948794375627671</v>
      </c>
    </row>
    <row r="855" spans="1:36" x14ac:dyDescent="0.35">
      <c r="A855" s="1">
        <v>854</v>
      </c>
      <c r="B855" s="1">
        <v>54</v>
      </c>
      <c r="C855" s="1" t="s">
        <v>60</v>
      </c>
      <c r="D855" s="1" t="s">
        <v>36</v>
      </c>
      <c r="E855" s="1">
        <v>1</v>
      </c>
      <c r="F855" s="1">
        <v>1</v>
      </c>
      <c r="G855" s="1">
        <v>1</v>
      </c>
      <c r="H855" s="1">
        <v>3</v>
      </c>
      <c r="I855" s="1" t="s">
        <v>37</v>
      </c>
      <c r="J855" s="1" t="s">
        <v>38</v>
      </c>
      <c r="K855" s="6">
        <v>791.75924999999995</v>
      </c>
      <c r="L855" s="6">
        <v>761.8508888888889</v>
      </c>
      <c r="M855" s="1" t="s">
        <v>39</v>
      </c>
      <c r="N855" s="1" t="s">
        <v>47</v>
      </c>
      <c r="O855" s="6">
        <v>0</v>
      </c>
      <c r="P855" s="6">
        <v>0</v>
      </c>
      <c r="Q855" s="6">
        <v>518.83866666666665</v>
      </c>
      <c r="R855" s="6">
        <v>0</v>
      </c>
      <c r="S855" s="6">
        <v>0</v>
      </c>
      <c r="T855" s="6">
        <v>255.55555555555554</v>
      </c>
      <c r="U855" s="6">
        <v>0</v>
      </c>
      <c r="V855" s="6">
        <v>0</v>
      </c>
      <c r="W855" s="6">
        <v>19.333333333333332</v>
      </c>
      <c r="X855" s="6">
        <v>0</v>
      </c>
      <c r="Y855" s="6">
        <v>0</v>
      </c>
      <c r="Z855" s="6">
        <v>479.97901744889657</v>
      </c>
      <c r="AA855" s="1">
        <v>48</v>
      </c>
      <c r="AB855" s="6">
        <v>14.099383449487419</v>
      </c>
      <c r="AC855" s="1" t="s">
        <v>48</v>
      </c>
      <c r="AD855" s="1" t="s">
        <v>42</v>
      </c>
      <c r="AE855" s="1" t="s">
        <v>43</v>
      </c>
      <c r="AF855" s="1" t="s">
        <v>44</v>
      </c>
      <c r="AG855" s="7">
        <v>0</v>
      </c>
      <c r="AH855" s="8">
        <v>9.7588047385215759E-2</v>
      </c>
      <c r="AI855" s="9">
        <v>549.71929931640625</v>
      </c>
      <c r="AJ855" s="10">
        <v>2.5298544136407981E-2</v>
      </c>
    </row>
    <row r="856" spans="1:36" x14ac:dyDescent="0.35">
      <c r="A856" s="1">
        <v>855</v>
      </c>
      <c r="B856" s="1">
        <v>39</v>
      </c>
      <c r="C856" s="1" t="s">
        <v>50</v>
      </c>
      <c r="D856" s="1" t="s">
        <v>55</v>
      </c>
      <c r="E856" s="1">
        <v>2</v>
      </c>
      <c r="F856" s="1">
        <v>1</v>
      </c>
      <c r="G856" s="1">
        <v>1</v>
      </c>
      <c r="H856" s="1">
        <v>3</v>
      </c>
      <c r="I856" s="1" t="s">
        <v>67</v>
      </c>
      <c r="J856" s="1" t="s">
        <v>56</v>
      </c>
      <c r="K856" s="6">
        <v>692.46</v>
      </c>
      <c r="L856" s="6">
        <v>575.01311111111113</v>
      </c>
      <c r="M856" s="1" t="s">
        <v>46</v>
      </c>
      <c r="N856" s="1" t="s">
        <v>40</v>
      </c>
      <c r="O856" s="6">
        <v>0</v>
      </c>
      <c r="P856" s="6">
        <v>0</v>
      </c>
      <c r="Q856" s="6">
        <v>351.70777777777778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18.666666666666668</v>
      </c>
      <c r="X856" s="6">
        <v>0</v>
      </c>
      <c r="Y856" s="6">
        <v>0</v>
      </c>
      <c r="Z856" s="6">
        <v>774.19465778933932</v>
      </c>
      <c r="AA856" s="1">
        <v>36</v>
      </c>
      <c r="AB856" s="6">
        <v>27.988991490193975</v>
      </c>
      <c r="AC856" s="1" t="s">
        <v>48</v>
      </c>
      <c r="AD856" s="1" t="s">
        <v>42</v>
      </c>
      <c r="AE856" s="1" t="s">
        <v>43</v>
      </c>
      <c r="AF856" s="1" t="s">
        <v>84</v>
      </c>
      <c r="AG856" s="7">
        <v>1</v>
      </c>
      <c r="AH856" s="8">
        <v>0.1037042662501335</v>
      </c>
      <c r="AI856" s="9">
        <v>495.30157470703119</v>
      </c>
      <c r="AJ856" s="10">
        <v>0.27048154754155368</v>
      </c>
    </row>
    <row r="857" spans="1:36" x14ac:dyDescent="0.35">
      <c r="A857" s="1">
        <v>856</v>
      </c>
      <c r="B857" s="1">
        <v>63</v>
      </c>
      <c r="C857" s="1" t="s">
        <v>50</v>
      </c>
      <c r="D857" s="1" t="s">
        <v>51</v>
      </c>
      <c r="E857" s="1">
        <v>1</v>
      </c>
      <c r="F857" s="1">
        <v>0</v>
      </c>
      <c r="G857" s="1">
        <v>0</v>
      </c>
      <c r="H857" s="1">
        <v>2</v>
      </c>
      <c r="I857" s="1" t="s">
        <v>61</v>
      </c>
      <c r="J857" s="1" t="s">
        <v>63</v>
      </c>
      <c r="K857" s="6">
        <v>900.53824999999995</v>
      </c>
      <c r="L857" s="6">
        <v>1050.7346666666667</v>
      </c>
      <c r="M857" s="1" t="s">
        <v>64</v>
      </c>
      <c r="N857" s="1" t="s">
        <v>66</v>
      </c>
      <c r="O857" s="6">
        <v>0</v>
      </c>
      <c r="P857" s="6">
        <v>777.77777777777783</v>
      </c>
      <c r="Q857" s="6">
        <v>401.37466666666666</v>
      </c>
      <c r="R857" s="6">
        <v>33.333333333333336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311.64589715100686</v>
      </c>
      <c r="AA857" s="1">
        <v>24</v>
      </c>
      <c r="AB857" s="6">
        <v>15.558641547745896</v>
      </c>
      <c r="AC857" s="1" t="s">
        <v>48</v>
      </c>
      <c r="AD857" s="1" t="s">
        <v>70</v>
      </c>
      <c r="AE857" s="1" t="s">
        <v>52</v>
      </c>
      <c r="AF857" s="1" t="s">
        <v>44</v>
      </c>
      <c r="AG857" s="7">
        <v>1</v>
      </c>
      <c r="AH857" s="8">
        <v>0.1034765914082527</v>
      </c>
      <c r="AI857" s="9">
        <v>460.759765625</v>
      </c>
      <c r="AJ857" s="10">
        <v>0.2336218648953077</v>
      </c>
    </row>
    <row r="858" spans="1:36" x14ac:dyDescent="0.35">
      <c r="A858" s="1">
        <v>857</v>
      </c>
      <c r="B858" s="1">
        <v>43</v>
      </c>
      <c r="C858" s="1" t="s">
        <v>60</v>
      </c>
      <c r="D858" s="1" t="s">
        <v>51</v>
      </c>
      <c r="E858" s="1">
        <v>1</v>
      </c>
      <c r="F858" s="1">
        <v>0</v>
      </c>
      <c r="G858" s="1">
        <v>0</v>
      </c>
      <c r="H858" s="1">
        <v>3</v>
      </c>
      <c r="I858" s="1" t="s">
        <v>38</v>
      </c>
      <c r="J858" s="1" t="s">
        <v>56</v>
      </c>
      <c r="K858" s="6">
        <v>796.06899999999996</v>
      </c>
      <c r="L858" s="6">
        <v>443.36266666666666</v>
      </c>
      <c r="M858" s="1" t="s">
        <v>46</v>
      </c>
      <c r="N858" s="1" t="s">
        <v>40</v>
      </c>
      <c r="O858" s="6">
        <v>0</v>
      </c>
      <c r="P858" s="6">
        <v>606.88888888888891</v>
      </c>
      <c r="Q858" s="6">
        <v>164.65777777777777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44.444444444444443</v>
      </c>
      <c r="X858" s="6">
        <v>0</v>
      </c>
      <c r="Y858" s="6">
        <v>0</v>
      </c>
      <c r="Z858" s="6">
        <v>914.73192997897775</v>
      </c>
      <c r="AA858" s="1">
        <v>36</v>
      </c>
      <c r="AB858" s="6">
        <v>33.069750541932592</v>
      </c>
      <c r="AC858" s="1" t="s">
        <v>41</v>
      </c>
      <c r="AD858" s="1" t="s">
        <v>42</v>
      </c>
      <c r="AE858" s="1" t="s">
        <v>52</v>
      </c>
      <c r="AF858" s="1" t="s">
        <v>44</v>
      </c>
      <c r="AG858" s="7">
        <v>1</v>
      </c>
      <c r="AH858" s="8">
        <v>8.1565394997596741E-2</v>
      </c>
      <c r="AI858" s="9">
        <v>515.88751220703125</v>
      </c>
      <c r="AJ858" s="10">
        <v>0.22288499725543651</v>
      </c>
    </row>
    <row r="859" spans="1:36" x14ac:dyDescent="0.35">
      <c r="A859" s="1">
        <v>858</v>
      </c>
      <c r="B859" s="1">
        <v>39</v>
      </c>
      <c r="C859" s="1" t="s">
        <v>50</v>
      </c>
      <c r="D859" s="1" t="s">
        <v>55</v>
      </c>
      <c r="E859" s="1">
        <v>0</v>
      </c>
      <c r="F859" s="1">
        <v>0</v>
      </c>
      <c r="G859" s="1">
        <v>0</v>
      </c>
      <c r="H859" s="1">
        <v>2</v>
      </c>
      <c r="I859" s="1" t="s">
        <v>67</v>
      </c>
      <c r="J859" s="1" t="s">
        <v>56</v>
      </c>
      <c r="K859" s="6">
        <v>157.34524999999999</v>
      </c>
      <c r="L859" s="6">
        <v>194.20022222222221</v>
      </c>
      <c r="M859" s="1" t="s">
        <v>46</v>
      </c>
      <c r="N859" s="1" t="s">
        <v>47</v>
      </c>
      <c r="O859" s="6">
        <v>0</v>
      </c>
      <c r="P859" s="6">
        <v>0</v>
      </c>
      <c r="Q859" s="6">
        <v>80.180000000000007</v>
      </c>
      <c r="R859" s="6">
        <v>0</v>
      </c>
      <c r="S859" s="6">
        <v>0</v>
      </c>
      <c r="T859" s="6">
        <v>0</v>
      </c>
      <c r="U859" s="6">
        <v>44.444444444444443</v>
      </c>
      <c r="V859" s="6">
        <v>0</v>
      </c>
      <c r="W859" s="6">
        <v>131.33333333333334</v>
      </c>
      <c r="X859" s="6">
        <v>0</v>
      </c>
      <c r="Y859" s="6">
        <v>0</v>
      </c>
      <c r="Z859" s="6">
        <v>49.238918973566165</v>
      </c>
      <c r="AA859" s="1">
        <v>36</v>
      </c>
      <c r="AB859" s="6">
        <v>1.7801048744933241</v>
      </c>
      <c r="AC859" s="1" t="s">
        <v>48</v>
      </c>
      <c r="AD859" s="1" t="s">
        <v>53</v>
      </c>
      <c r="AE859" s="1" t="s">
        <v>43</v>
      </c>
      <c r="AF859" s="1" t="s">
        <v>44</v>
      </c>
      <c r="AG859" s="7">
        <v>0</v>
      </c>
      <c r="AH859" s="8">
        <v>0.29678535461425781</v>
      </c>
      <c r="AI859" s="9">
        <v>311.73483276367188</v>
      </c>
      <c r="AJ859" s="10">
        <v>0.48844439914834531</v>
      </c>
    </row>
    <row r="860" spans="1:36" x14ac:dyDescent="0.35">
      <c r="A860" s="1">
        <v>859</v>
      </c>
      <c r="B860" s="1">
        <v>61</v>
      </c>
      <c r="C860" s="1" t="s">
        <v>35</v>
      </c>
      <c r="D860" s="1" t="s">
        <v>51</v>
      </c>
      <c r="E860" s="1">
        <v>6</v>
      </c>
      <c r="F860" s="1">
        <v>1</v>
      </c>
      <c r="G860" s="1">
        <v>1</v>
      </c>
      <c r="H860" s="1">
        <v>3</v>
      </c>
      <c r="I860" s="1" t="s">
        <v>67</v>
      </c>
      <c r="J860" s="1" t="s">
        <v>56</v>
      </c>
      <c r="K860" s="6">
        <v>539.73249999999996</v>
      </c>
      <c r="L860" s="6">
        <v>297.40511111111113</v>
      </c>
      <c r="M860" s="1" t="s">
        <v>46</v>
      </c>
      <c r="N860" s="1" t="s">
        <v>40</v>
      </c>
      <c r="O860" s="6">
        <v>5783.0781038961277</v>
      </c>
      <c r="P860" s="6">
        <v>3044.4444444444443</v>
      </c>
      <c r="Q860" s="6">
        <v>52.948444444444448</v>
      </c>
      <c r="R860" s="6">
        <v>0</v>
      </c>
      <c r="S860" s="6">
        <v>0</v>
      </c>
      <c r="T860" s="6">
        <v>0</v>
      </c>
      <c r="U860" s="6">
        <v>26.666666666666668</v>
      </c>
      <c r="V860" s="6">
        <v>0</v>
      </c>
      <c r="W860" s="6">
        <v>220</v>
      </c>
      <c r="X860" s="6">
        <v>0</v>
      </c>
      <c r="Y860" s="6">
        <v>0</v>
      </c>
      <c r="Z860" s="6">
        <v>722.7291446355639</v>
      </c>
      <c r="AA860" s="1">
        <v>48</v>
      </c>
      <c r="AB860" s="6">
        <v>21.2301683404771</v>
      </c>
      <c r="AC860" s="1" t="s">
        <v>41</v>
      </c>
      <c r="AD860" s="1" t="s">
        <v>53</v>
      </c>
      <c r="AE860" s="1" t="s">
        <v>43</v>
      </c>
      <c r="AF860" s="1" t="s">
        <v>44</v>
      </c>
      <c r="AG860" s="7">
        <v>1</v>
      </c>
      <c r="AH860" s="8">
        <v>0.1214870512485504</v>
      </c>
      <c r="AI860" s="9">
        <v>591.743896484375</v>
      </c>
      <c r="AJ860" s="10">
        <v>0.22481407293433681</v>
      </c>
    </row>
    <row r="861" spans="1:36" x14ac:dyDescent="0.35">
      <c r="A861" s="1">
        <v>860</v>
      </c>
      <c r="B861" s="1">
        <v>31</v>
      </c>
      <c r="C861" s="1" t="s">
        <v>50</v>
      </c>
      <c r="D861" s="1" t="s">
        <v>51</v>
      </c>
      <c r="E861" s="1">
        <v>1</v>
      </c>
      <c r="F861" s="1">
        <v>0</v>
      </c>
      <c r="G861" s="1">
        <v>0</v>
      </c>
      <c r="H861" s="1">
        <v>2</v>
      </c>
      <c r="I861" s="1" t="s">
        <v>37</v>
      </c>
      <c r="J861" s="1" t="s">
        <v>63</v>
      </c>
      <c r="K861" s="6">
        <v>154.70975000000001</v>
      </c>
      <c r="L861" s="6">
        <v>160.69577777777778</v>
      </c>
      <c r="M861" s="1" t="s">
        <v>46</v>
      </c>
      <c r="N861" s="1" t="s">
        <v>40</v>
      </c>
      <c r="O861" s="6">
        <v>0</v>
      </c>
      <c r="P861" s="6">
        <v>0</v>
      </c>
      <c r="Q861" s="6">
        <v>0.97466666666666668</v>
      </c>
      <c r="R861" s="6">
        <v>0</v>
      </c>
      <c r="S861" s="6">
        <v>0</v>
      </c>
      <c r="T861" s="6">
        <v>1040</v>
      </c>
      <c r="U861" s="6">
        <v>0</v>
      </c>
      <c r="V861" s="6">
        <v>0</v>
      </c>
      <c r="W861" s="6">
        <v>10.444444444444445</v>
      </c>
      <c r="X861" s="6">
        <v>0</v>
      </c>
      <c r="Y861" s="6">
        <v>0</v>
      </c>
      <c r="Z861" s="6">
        <v>111.39738300989535</v>
      </c>
      <c r="AA861" s="1">
        <v>36</v>
      </c>
      <c r="AB861" s="6">
        <v>4.0272822522397584</v>
      </c>
      <c r="AC861" s="1" t="s">
        <v>48</v>
      </c>
      <c r="AD861" s="1" t="s">
        <v>49</v>
      </c>
      <c r="AE861" s="1" t="s">
        <v>43</v>
      </c>
      <c r="AF861" s="1" t="s">
        <v>44</v>
      </c>
      <c r="AG861" s="7">
        <v>0</v>
      </c>
      <c r="AH861" s="8">
        <v>0.30252858996391302</v>
      </c>
      <c r="AI861" s="9">
        <v>300.98614501953119</v>
      </c>
      <c r="AJ861" s="10">
        <v>4.5352199257078903E-2</v>
      </c>
    </row>
    <row r="862" spans="1:36" x14ac:dyDescent="0.35">
      <c r="A862" s="1">
        <v>861</v>
      </c>
      <c r="B862" s="1">
        <v>65</v>
      </c>
      <c r="C862" s="1" t="s">
        <v>50</v>
      </c>
      <c r="D862" s="1" t="s">
        <v>36</v>
      </c>
      <c r="E862" s="1">
        <v>0</v>
      </c>
      <c r="F862" s="1">
        <v>2</v>
      </c>
      <c r="G862" s="1">
        <v>2</v>
      </c>
      <c r="H862" s="1">
        <v>5</v>
      </c>
      <c r="I862" s="1" t="s">
        <v>45</v>
      </c>
      <c r="J862" s="1" t="s">
        <v>56</v>
      </c>
      <c r="K862" s="6">
        <v>1341.4872499999999</v>
      </c>
      <c r="L862" s="6">
        <v>1056.0302222222222</v>
      </c>
      <c r="M862" s="1" t="s">
        <v>46</v>
      </c>
      <c r="N862" s="1" t="s">
        <v>66</v>
      </c>
      <c r="O862" s="6">
        <v>0</v>
      </c>
      <c r="P862" s="6">
        <v>0</v>
      </c>
      <c r="Q862" s="6">
        <v>875.36733333333336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958.05011849977143</v>
      </c>
      <c r="AA862" s="1">
        <v>3</v>
      </c>
      <c r="AB862" s="6">
        <v>328.97808571826323</v>
      </c>
      <c r="AC862" s="1" t="s">
        <v>41</v>
      </c>
      <c r="AD862" s="1" t="s">
        <v>49</v>
      </c>
      <c r="AE862" s="1" t="s">
        <v>43</v>
      </c>
      <c r="AF862" s="1" t="s">
        <v>44</v>
      </c>
      <c r="AG862" s="7">
        <v>1</v>
      </c>
      <c r="AH862" s="8">
        <v>1.7806390300393101E-2</v>
      </c>
      <c r="AI862" s="9">
        <v>727.23468017578125</v>
      </c>
      <c r="AJ862" s="10">
        <v>0.1386485673030631</v>
      </c>
    </row>
    <row r="863" spans="1:36" x14ac:dyDescent="0.35">
      <c r="A863" s="1">
        <v>862</v>
      </c>
      <c r="B863" s="1">
        <v>54</v>
      </c>
      <c r="C863" s="1" t="s">
        <v>60</v>
      </c>
      <c r="D863" s="1" t="s">
        <v>36</v>
      </c>
      <c r="E863" s="1">
        <v>2</v>
      </c>
      <c r="F863" s="1">
        <v>3</v>
      </c>
      <c r="G863" s="1">
        <v>3</v>
      </c>
      <c r="H863" s="1">
        <v>2</v>
      </c>
      <c r="I863" s="1" t="s">
        <v>62</v>
      </c>
      <c r="J863" s="1" t="s">
        <v>38</v>
      </c>
      <c r="K863" s="6">
        <v>947.07325000000003</v>
      </c>
      <c r="L863" s="6">
        <v>690.64622222222226</v>
      </c>
      <c r="M863" s="1" t="s">
        <v>39</v>
      </c>
      <c r="N863" s="1" t="s">
        <v>47</v>
      </c>
      <c r="O863" s="6">
        <v>0</v>
      </c>
      <c r="P863" s="6">
        <v>3888.8888888888887</v>
      </c>
      <c r="Q863" s="6">
        <v>422.4</v>
      </c>
      <c r="R863" s="6">
        <v>220.66666666666666</v>
      </c>
      <c r="S863" s="6">
        <v>0</v>
      </c>
      <c r="T863" s="6">
        <v>0</v>
      </c>
      <c r="U863" s="6">
        <v>0</v>
      </c>
      <c r="V863" s="6">
        <v>0</v>
      </c>
      <c r="W863" s="6">
        <v>37.111111111111114</v>
      </c>
      <c r="X863" s="6">
        <v>0</v>
      </c>
      <c r="Y863" s="6">
        <v>0</v>
      </c>
      <c r="Z863" s="6">
        <v>826.31954431821907</v>
      </c>
      <c r="AA863" s="1">
        <v>24</v>
      </c>
      <c r="AB863" s="6">
        <v>41.253261189940744</v>
      </c>
      <c r="AC863" s="1" t="s">
        <v>41</v>
      </c>
      <c r="AD863" s="1" t="s">
        <v>53</v>
      </c>
      <c r="AE863" s="1" t="s">
        <v>43</v>
      </c>
      <c r="AF863" s="1" t="s">
        <v>44</v>
      </c>
      <c r="AG863" s="7">
        <v>0</v>
      </c>
      <c r="AH863" s="8">
        <v>8.3516798913478851E-2</v>
      </c>
      <c r="AI863" s="9">
        <v>514.41876220703125</v>
      </c>
      <c r="AJ863" s="10">
        <v>0.16336392155309529</v>
      </c>
    </row>
    <row r="864" spans="1:36" x14ac:dyDescent="0.35">
      <c r="A864" s="1">
        <v>863</v>
      </c>
      <c r="B864" s="1">
        <v>61</v>
      </c>
      <c r="C864" s="1" t="s">
        <v>60</v>
      </c>
      <c r="D864" s="1" t="s">
        <v>55</v>
      </c>
      <c r="E864" s="1">
        <v>5</v>
      </c>
      <c r="F864" s="1">
        <v>0</v>
      </c>
      <c r="G864" s="1">
        <v>0</v>
      </c>
      <c r="H864" s="1">
        <v>4</v>
      </c>
      <c r="I864" s="1" t="s">
        <v>67</v>
      </c>
      <c r="J864" s="1" t="s">
        <v>38</v>
      </c>
      <c r="K864" s="6">
        <v>690.12450000000001</v>
      </c>
      <c r="L864" s="6">
        <v>614.36755555555555</v>
      </c>
      <c r="M864" s="1" t="s">
        <v>64</v>
      </c>
      <c r="N864" s="1" t="s">
        <v>47</v>
      </c>
      <c r="O864" s="6">
        <v>0</v>
      </c>
      <c r="P864" s="6">
        <v>5711.1111111111113</v>
      </c>
      <c r="Q864" s="6">
        <v>307.85155555555554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211.55555555555554</v>
      </c>
      <c r="X864" s="6">
        <v>0</v>
      </c>
      <c r="Y864" s="6">
        <v>0</v>
      </c>
      <c r="Z864" s="6">
        <v>355.51106787239826</v>
      </c>
      <c r="AA864" s="1">
        <v>24</v>
      </c>
      <c r="AB864" s="6">
        <v>17.74857080375055</v>
      </c>
      <c r="AC864" s="1" t="s">
        <v>48</v>
      </c>
      <c r="AD864" s="1" t="s">
        <v>42</v>
      </c>
      <c r="AE864" s="1" t="s">
        <v>43</v>
      </c>
      <c r="AF864" s="1" t="s">
        <v>44</v>
      </c>
      <c r="AG864" s="7">
        <v>1</v>
      </c>
      <c r="AH864" s="8">
        <v>0.129671186208725</v>
      </c>
      <c r="AI864" s="9">
        <v>524.29327392578125</v>
      </c>
      <c r="AJ864" s="10">
        <v>0.2161688665836155</v>
      </c>
    </row>
    <row r="865" spans="1:36" x14ac:dyDescent="0.35">
      <c r="A865" s="1">
        <v>864</v>
      </c>
      <c r="B865" s="1">
        <v>26</v>
      </c>
      <c r="C865" s="1" t="s">
        <v>60</v>
      </c>
      <c r="D865" s="1" t="s">
        <v>36</v>
      </c>
      <c r="E865" s="1">
        <v>0</v>
      </c>
      <c r="F865" s="1">
        <v>1</v>
      </c>
      <c r="G865" s="1">
        <v>1</v>
      </c>
      <c r="H865" s="1">
        <v>2</v>
      </c>
      <c r="I865" s="1" t="s">
        <v>37</v>
      </c>
      <c r="J865" s="1" t="s">
        <v>56</v>
      </c>
      <c r="K865" s="6">
        <v>238.505</v>
      </c>
      <c r="L865" s="6">
        <v>280.03755555555557</v>
      </c>
      <c r="M865" s="1" t="s">
        <v>46</v>
      </c>
      <c r="N865" s="1" t="s">
        <v>66</v>
      </c>
      <c r="O865" s="6">
        <v>0</v>
      </c>
      <c r="P865" s="6">
        <v>444.44444444444446</v>
      </c>
      <c r="Q865" s="6">
        <v>22.318666666666665</v>
      </c>
      <c r="R865" s="6">
        <v>0</v>
      </c>
      <c r="S865" s="6">
        <v>0</v>
      </c>
      <c r="T865" s="6">
        <v>0</v>
      </c>
      <c r="U865" s="6">
        <v>555.55555555555554</v>
      </c>
      <c r="V865" s="6">
        <v>0</v>
      </c>
      <c r="W865" s="6">
        <v>127.33333333333333</v>
      </c>
      <c r="X865" s="6">
        <v>0</v>
      </c>
      <c r="Y865" s="6">
        <v>0</v>
      </c>
      <c r="Z865" s="6">
        <v>100.59683095733043</v>
      </c>
      <c r="AA865" s="1">
        <v>48</v>
      </c>
      <c r="AB865" s="6">
        <v>2.9550318699539413</v>
      </c>
      <c r="AC865" s="1" t="s">
        <v>48</v>
      </c>
      <c r="AD865" s="1" t="s">
        <v>49</v>
      </c>
      <c r="AE865" s="1" t="s">
        <v>43</v>
      </c>
      <c r="AF865" s="1" t="s">
        <v>44</v>
      </c>
      <c r="AG865" s="7">
        <v>0</v>
      </c>
      <c r="AH865" s="8">
        <v>0.27396881580352778</v>
      </c>
      <c r="AI865" s="9">
        <v>333.39273071289063</v>
      </c>
      <c r="AJ865" s="10">
        <v>0.21847055203365809</v>
      </c>
    </row>
    <row r="866" spans="1:36" x14ac:dyDescent="0.35">
      <c r="A866" s="1">
        <v>865</v>
      </c>
      <c r="B866" s="1">
        <v>34</v>
      </c>
      <c r="C866" s="1" t="s">
        <v>50</v>
      </c>
      <c r="D866" s="1" t="s">
        <v>74</v>
      </c>
      <c r="E866" s="1">
        <v>1</v>
      </c>
      <c r="F866" s="1">
        <v>1</v>
      </c>
      <c r="G866" s="1">
        <v>1</v>
      </c>
      <c r="H866" s="1">
        <v>2</v>
      </c>
      <c r="I866" s="1" t="s">
        <v>62</v>
      </c>
      <c r="J866" s="1" t="s">
        <v>38</v>
      </c>
      <c r="K866" s="6">
        <v>50.136000000000003</v>
      </c>
      <c r="L866" s="6">
        <v>47.56977777777778</v>
      </c>
      <c r="M866" s="1" t="s">
        <v>64</v>
      </c>
      <c r="N866" s="1" t="s">
        <v>47</v>
      </c>
      <c r="O866" s="6">
        <v>1118.4974690465037</v>
      </c>
      <c r="P866" s="6">
        <v>888.88888888888891</v>
      </c>
      <c r="Q866" s="6">
        <v>19.52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18.666666666666668</v>
      </c>
      <c r="X866" s="6">
        <v>0</v>
      </c>
      <c r="Y866" s="6">
        <v>0</v>
      </c>
      <c r="Z866" s="6">
        <v>29.825917414903827</v>
      </c>
      <c r="AA866" s="1">
        <v>36</v>
      </c>
      <c r="AB866" s="6">
        <v>1.0782783636051934</v>
      </c>
      <c r="AC866" s="1" t="s">
        <v>48</v>
      </c>
      <c r="AD866" s="1" t="s">
        <v>53</v>
      </c>
      <c r="AE866" s="1" t="s">
        <v>79</v>
      </c>
      <c r="AF866" s="1" t="s">
        <v>44</v>
      </c>
      <c r="AG866" s="7">
        <v>0</v>
      </c>
      <c r="AH866" s="8">
        <v>0.35246512293815607</v>
      </c>
      <c r="AI866" s="9">
        <v>295.58941650390619</v>
      </c>
      <c r="AJ866" s="10">
        <v>3.6969305005523763E-2</v>
      </c>
    </row>
    <row r="867" spans="1:36" x14ac:dyDescent="0.35">
      <c r="A867" s="1">
        <v>866</v>
      </c>
      <c r="B867" s="1">
        <v>57</v>
      </c>
      <c r="C867" s="1" t="s">
        <v>60</v>
      </c>
      <c r="D867" s="1" t="s">
        <v>36</v>
      </c>
      <c r="E867" s="1">
        <v>1</v>
      </c>
      <c r="F867" s="1">
        <v>1</v>
      </c>
      <c r="G867" s="1">
        <v>1</v>
      </c>
      <c r="H867" s="1">
        <v>2</v>
      </c>
      <c r="I867" s="1" t="s">
        <v>38</v>
      </c>
      <c r="J867" s="1" t="s">
        <v>69</v>
      </c>
      <c r="K867" s="6">
        <v>668.38724999999999</v>
      </c>
      <c r="L867" s="6">
        <v>474.49844444444443</v>
      </c>
      <c r="M867" s="1" t="s">
        <v>64</v>
      </c>
      <c r="N867" s="1" t="s">
        <v>47</v>
      </c>
      <c r="O867" s="6">
        <v>0</v>
      </c>
      <c r="P867" s="6">
        <v>32.222222222222221</v>
      </c>
      <c r="Q867" s="6">
        <v>67.096444444444444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290.22222222222223</v>
      </c>
      <c r="X867" s="6">
        <v>0</v>
      </c>
      <c r="Y867" s="6">
        <v>0</v>
      </c>
      <c r="Z867" s="6">
        <v>410.68731633038379</v>
      </c>
      <c r="AA867" s="1">
        <v>24</v>
      </c>
      <c r="AB867" s="6">
        <v>20.503195458061963</v>
      </c>
      <c r="AC867" s="1" t="s">
        <v>48</v>
      </c>
      <c r="AD867" s="1" t="s">
        <v>53</v>
      </c>
      <c r="AE867" s="1" t="s">
        <v>43</v>
      </c>
      <c r="AF867" s="1" t="s">
        <v>44</v>
      </c>
      <c r="AG867" s="7">
        <v>1</v>
      </c>
      <c r="AH867" s="8">
        <v>0.14537990093231201</v>
      </c>
      <c r="AI867" s="9">
        <v>429.20260620117188</v>
      </c>
      <c r="AJ867" s="10">
        <v>0.14477945605718931</v>
      </c>
    </row>
    <row r="868" spans="1:36" x14ac:dyDescent="0.35">
      <c r="A868" s="1">
        <v>867</v>
      </c>
      <c r="B868" s="1">
        <v>29</v>
      </c>
      <c r="C868" s="1" t="s">
        <v>50</v>
      </c>
      <c r="D868" s="1" t="s">
        <v>36</v>
      </c>
      <c r="E868" s="1">
        <v>2</v>
      </c>
      <c r="F868" s="1">
        <v>0</v>
      </c>
      <c r="G868" s="1">
        <v>0</v>
      </c>
      <c r="H868" s="1">
        <v>3</v>
      </c>
      <c r="I868" s="1" t="s">
        <v>37</v>
      </c>
      <c r="J868" s="1" t="s">
        <v>56</v>
      </c>
      <c r="K868" s="6">
        <v>441.53449999999998</v>
      </c>
      <c r="L868" s="6">
        <v>492.61688888888887</v>
      </c>
      <c r="M868" s="1" t="s">
        <v>46</v>
      </c>
      <c r="N868" s="1" t="s">
        <v>47</v>
      </c>
      <c r="O868" s="6">
        <v>0</v>
      </c>
      <c r="P868" s="6">
        <v>133.33333333333334</v>
      </c>
      <c r="Q868" s="6">
        <v>216.97266666666667</v>
      </c>
      <c r="R868" s="6">
        <v>0</v>
      </c>
      <c r="S868" s="6">
        <v>0</v>
      </c>
      <c r="T868" s="6">
        <v>0</v>
      </c>
      <c r="U868" s="6">
        <v>222.22222222222223</v>
      </c>
      <c r="V868" s="6">
        <v>0</v>
      </c>
      <c r="W868" s="6">
        <v>206.22222222222223</v>
      </c>
      <c r="X868" s="6">
        <v>0</v>
      </c>
      <c r="Y868" s="6">
        <v>0</v>
      </c>
      <c r="Z868" s="6">
        <v>211.66993116454779</v>
      </c>
      <c r="AA868" s="1">
        <v>24</v>
      </c>
      <c r="AB868" s="6">
        <v>10.567431227337776</v>
      </c>
      <c r="AC868" s="1" t="s">
        <v>48</v>
      </c>
      <c r="AD868" s="1" t="s">
        <v>49</v>
      </c>
      <c r="AE868" s="1" t="s">
        <v>43</v>
      </c>
      <c r="AF868" s="1" t="s">
        <v>44</v>
      </c>
      <c r="AG868" s="7">
        <v>0</v>
      </c>
      <c r="AH868" s="8">
        <v>0.2165355384349823</v>
      </c>
      <c r="AI868" s="9">
        <v>342.117431640625</v>
      </c>
      <c r="AJ868" s="10">
        <v>0.37919711841195369</v>
      </c>
    </row>
    <row r="869" spans="1:36" x14ac:dyDescent="0.35">
      <c r="A869" s="1">
        <v>868</v>
      </c>
      <c r="B869" s="1">
        <v>22</v>
      </c>
      <c r="C869" s="1" t="s">
        <v>35</v>
      </c>
      <c r="D869" s="1" t="s">
        <v>36</v>
      </c>
      <c r="E869" s="1">
        <v>1</v>
      </c>
      <c r="F869" s="1">
        <v>0</v>
      </c>
      <c r="G869" s="1">
        <v>0</v>
      </c>
      <c r="H869" s="1">
        <v>2</v>
      </c>
      <c r="I869" s="1" t="s">
        <v>67</v>
      </c>
      <c r="J869" s="1" t="s">
        <v>38</v>
      </c>
      <c r="K869" s="6">
        <v>955.84175000000005</v>
      </c>
      <c r="L869" s="6">
        <v>473.80244444444446</v>
      </c>
      <c r="M869" s="1" t="s">
        <v>39</v>
      </c>
      <c r="N869" s="1" t="s">
        <v>47</v>
      </c>
      <c r="O869" s="6">
        <v>0</v>
      </c>
      <c r="P869" s="6">
        <v>0</v>
      </c>
      <c r="Q869" s="6">
        <v>231.96666666666667</v>
      </c>
      <c r="R869" s="6">
        <v>0</v>
      </c>
      <c r="S869" s="6">
        <v>0</v>
      </c>
      <c r="T869" s="6">
        <v>0</v>
      </c>
      <c r="U869" s="6">
        <v>131.46666666666667</v>
      </c>
      <c r="V869" s="6">
        <v>0</v>
      </c>
      <c r="W869" s="6">
        <v>204.44444444444446</v>
      </c>
      <c r="X869" s="6">
        <v>0</v>
      </c>
      <c r="Y869" s="6">
        <v>0</v>
      </c>
      <c r="Z869" s="6">
        <v>1506.0296423965124</v>
      </c>
      <c r="AA869" s="1">
        <v>36</v>
      </c>
      <c r="AB869" s="6">
        <v>54.446579320734102</v>
      </c>
      <c r="AC869" s="1" t="s">
        <v>48</v>
      </c>
      <c r="AD869" s="1" t="s">
        <v>53</v>
      </c>
      <c r="AE869" s="1" t="s">
        <v>52</v>
      </c>
      <c r="AF869" s="1" t="s">
        <v>44</v>
      </c>
      <c r="AG869" s="7">
        <v>1</v>
      </c>
      <c r="AH869" s="8">
        <v>5.1188055425882339E-2</v>
      </c>
      <c r="AI869" s="9">
        <v>499.57962036132813</v>
      </c>
      <c r="AJ869" s="10">
        <v>0.29843340543112462</v>
      </c>
    </row>
    <row r="870" spans="1:36" x14ac:dyDescent="0.35">
      <c r="A870" s="1">
        <v>869</v>
      </c>
      <c r="B870" s="1">
        <v>42</v>
      </c>
      <c r="C870" s="1" t="s">
        <v>50</v>
      </c>
      <c r="D870" s="1" t="s">
        <v>74</v>
      </c>
      <c r="E870" s="1">
        <v>0</v>
      </c>
      <c r="F870" s="1">
        <v>0</v>
      </c>
      <c r="G870" s="1">
        <v>0</v>
      </c>
      <c r="H870" s="1">
        <v>3</v>
      </c>
      <c r="I870" s="1" t="s">
        <v>37</v>
      </c>
      <c r="J870" s="1" t="s">
        <v>56</v>
      </c>
      <c r="K870" s="6">
        <v>1377.1990000000001</v>
      </c>
      <c r="L870" s="6">
        <v>1558.2422222222222</v>
      </c>
      <c r="M870" s="1" t="s">
        <v>46</v>
      </c>
      <c r="N870" s="1" t="s">
        <v>40</v>
      </c>
      <c r="O870" s="6">
        <v>0</v>
      </c>
      <c r="P870" s="6">
        <v>5555.5555555555557</v>
      </c>
      <c r="Q870" s="6">
        <v>471.90222222222224</v>
      </c>
      <c r="R870" s="6">
        <v>0</v>
      </c>
      <c r="S870" s="6">
        <v>0</v>
      </c>
      <c r="T870" s="6">
        <v>0</v>
      </c>
      <c r="U870" s="6">
        <v>40</v>
      </c>
      <c r="V870" s="6">
        <v>0</v>
      </c>
      <c r="W870" s="6">
        <v>18.444444444444443</v>
      </c>
      <c r="X870" s="6">
        <v>500</v>
      </c>
      <c r="Y870" s="6">
        <v>0</v>
      </c>
      <c r="Z870" s="6">
        <v>610.88880213885625</v>
      </c>
      <c r="AA870" s="1">
        <v>36</v>
      </c>
      <c r="AB870" s="6">
        <v>22.085093603386373</v>
      </c>
      <c r="AC870" s="1" t="s">
        <v>41</v>
      </c>
      <c r="AD870" s="1" t="s">
        <v>42</v>
      </c>
      <c r="AE870" s="1" t="s">
        <v>43</v>
      </c>
      <c r="AF870" s="1" t="s">
        <v>44</v>
      </c>
      <c r="AG870" s="7">
        <v>1</v>
      </c>
      <c r="AH870" s="8">
        <v>4.3689638376235962E-2</v>
      </c>
      <c r="AI870" s="9">
        <v>550.14208984375</v>
      </c>
      <c r="AJ870" s="10">
        <v>5.3163432853194109E-2</v>
      </c>
    </row>
    <row r="871" spans="1:36" x14ac:dyDescent="0.35">
      <c r="A871" s="1">
        <v>870</v>
      </c>
      <c r="B871" s="1">
        <v>51</v>
      </c>
      <c r="C871" s="1" t="s">
        <v>35</v>
      </c>
      <c r="D871" s="1" t="s">
        <v>36</v>
      </c>
      <c r="E871" s="1">
        <v>1</v>
      </c>
      <c r="F871" s="1">
        <v>0</v>
      </c>
      <c r="G871" s="1">
        <v>0</v>
      </c>
      <c r="H871" s="1">
        <v>3</v>
      </c>
      <c r="I871" s="1" t="s">
        <v>37</v>
      </c>
      <c r="J871" s="1" t="s">
        <v>56</v>
      </c>
      <c r="K871" s="6">
        <v>932.82325000000003</v>
      </c>
      <c r="L871" s="6">
        <v>587.44200000000001</v>
      </c>
      <c r="M871" s="1" t="s">
        <v>46</v>
      </c>
      <c r="N871" s="1" t="s">
        <v>66</v>
      </c>
      <c r="O871" s="6">
        <v>0</v>
      </c>
      <c r="P871" s="6">
        <v>0</v>
      </c>
      <c r="Q871" s="6">
        <v>169.04977777777779</v>
      </c>
      <c r="R871" s="6">
        <v>0</v>
      </c>
      <c r="S871" s="6">
        <v>0</v>
      </c>
      <c r="T871" s="6">
        <v>0</v>
      </c>
      <c r="U871" s="6">
        <v>366.66666666666669</v>
      </c>
      <c r="V871" s="6">
        <v>0</v>
      </c>
      <c r="W871" s="6">
        <v>204.44444444444446</v>
      </c>
      <c r="X871" s="6">
        <v>0</v>
      </c>
      <c r="Y871" s="6">
        <v>0</v>
      </c>
      <c r="Z871" s="6">
        <v>1065.8840943978194</v>
      </c>
      <c r="AA871" s="1">
        <v>24</v>
      </c>
      <c r="AB871" s="6">
        <v>53.213306216394194</v>
      </c>
      <c r="AC871" s="1" t="s">
        <v>48</v>
      </c>
      <c r="AD871" s="1" t="s">
        <v>53</v>
      </c>
      <c r="AE871" s="1" t="s">
        <v>52</v>
      </c>
      <c r="AF871" s="1" t="s">
        <v>44</v>
      </c>
      <c r="AG871" s="7">
        <v>1</v>
      </c>
      <c r="AH871" s="8">
        <v>5.9989292174577713E-2</v>
      </c>
      <c r="AI871" s="9">
        <v>537.27520751953125</v>
      </c>
      <c r="AJ871" s="10">
        <v>8.7857289090772783E-2</v>
      </c>
    </row>
    <row r="872" spans="1:36" x14ac:dyDescent="0.35">
      <c r="A872" s="1">
        <v>871</v>
      </c>
      <c r="B872" s="1">
        <v>39</v>
      </c>
      <c r="C872" s="1" t="s">
        <v>60</v>
      </c>
      <c r="D872" s="1" t="s">
        <v>51</v>
      </c>
      <c r="E872" s="1">
        <v>2</v>
      </c>
      <c r="F872" s="1">
        <v>1</v>
      </c>
      <c r="G872" s="1">
        <v>1</v>
      </c>
      <c r="H872" s="1">
        <v>2</v>
      </c>
      <c r="I872" s="1" t="s">
        <v>45</v>
      </c>
      <c r="J872" s="1" t="s">
        <v>38</v>
      </c>
      <c r="K872" s="6">
        <v>938.5675</v>
      </c>
      <c r="L872" s="6">
        <v>1206.7497777777778</v>
      </c>
      <c r="M872" s="1" t="s">
        <v>46</v>
      </c>
      <c r="N872" s="1" t="s">
        <v>40</v>
      </c>
      <c r="O872" s="6">
        <v>0</v>
      </c>
      <c r="P872" s="6">
        <v>0</v>
      </c>
      <c r="Q872" s="6">
        <v>68.92</v>
      </c>
      <c r="R872" s="6">
        <v>0</v>
      </c>
      <c r="S872" s="6">
        <v>0</v>
      </c>
      <c r="T872" s="6">
        <v>0</v>
      </c>
      <c r="U872" s="6">
        <v>600</v>
      </c>
      <c r="V872" s="6">
        <v>0</v>
      </c>
      <c r="W872" s="6">
        <v>42.444444444444443</v>
      </c>
      <c r="X872" s="6">
        <v>0</v>
      </c>
      <c r="Y872" s="6">
        <v>0</v>
      </c>
      <c r="Z872" s="6">
        <v>458.7549345687475</v>
      </c>
      <c r="AA872" s="1">
        <v>36</v>
      </c>
      <c r="AB872" s="6">
        <v>16.585089848583006</v>
      </c>
      <c r="AC872" s="1" t="s">
        <v>48</v>
      </c>
      <c r="AD872" s="1" t="s">
        <v>49</v>
      </c>
      <c r="AE872" s="1" t="s">
        <v>68</v>
      </c>
      <c r="AF872" s="1" t="s">
        <v>44</v>
      </c>
      <c r="AG872" s="7">
        <v>1</v>
      </c>
      <c r="AH872" s="8">
        <v>9.6174687147140503E-2</v>
      </c>
      <c r="AI872" s="9">
        <v>463.3477783203125</v>
      </c>
      <c r="AJ872" s="10">
        <v>0.18196860912215071</v>
      </c>
    </row>
    <row r="873" spans="1:36" x14ac:dyDescent="0.35">
      <c r="A873" s="1">
        <v>872</v>
      </c>
      <c r="B873" s="1">
        <v>58</v>
      </c>
      <c r="C873" s="1" t="s">
        <v>35</v>
      </c>
      <c r="D873" s="1" t="s">
        <v>51</v>
      </c>
      <c r="E873" s="1">
        <v>2</v>
      </c>
      <c r="F873" s="1">
        <v>0</v>
      </c>
      <c r="G873" s="1">
        <v>0</v>
      </c>
      <c r="H873" s="1">
        <v>2</v>
      </c>
      <c r="I873" s="1" t="s">
        <v>45</v>
      </c>
      <c r="J873" s="1" t="s">
        <v>69</v>
      </c>
      <c r="K873" s="6">
        <v>631.03274999999996</v>
      </c>
      <c r="L873" s="6">
        <v>734.47955555555552</v>
      </c>
      <c r="M873" s="1" t="s">
        <v>64</v>
      </c>
      <c r="N873" s="1" t="s">
        <v>47</v>
      </c>
      <c r="O873" s="6">
        <v>0</v>
      </c>
      <c r="P873" s="6">
        <v>0</v>
      </c>
      <c r="Q873" s="6">
        <v>0.2891111111111111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36.222222222222221</v>
      </c>
      <c r="X873" s="6">
        <v>0</v>
      </c>
      <c r="Y873" s="6">
        <v>0</v>
      </c>
      <c r="Z873" s="6">
        <v>221.08637667789944</v>
      </c>
      <c r="AA873" s="1">
        <v>48</v>
      </c>
      <c r="AB873" s="6">
        <v>6.4944122282832986</v>
      </c>
      <c r="AC873" s="1" t="s">
        <v>41</v>
      </c>
      <c r="AD873" s="1" t="s">
        <v>72</v>
      </c>
      <c r="AE873" s="1" t="s">
        <v>52</v>
      </c>
      <c r="AF873" s="1" t="s">
        <v>44</v>
      </c>
      <c r="AG873" s="7">
        <v>1</v>
      </c>
      <c r="AH873" s="8">
        <v>0.14277881383895871</v>
      </c>
      <c r="AI873" s="9">
        <v>485.1746826171875</v>
      </c>
      <c r="AJ873" s="10">
        <v>0.20221654331613809</v>
      </c>
    </row>
    <row r="874" spans="1:36" x14ac:dyDescent="0.35">
      <c r="A874" s="1">
        <v>873</v>
      </c>
      <c r="B874" s="1">
        <v>37</v>
      </c>
      <c r="C874" s="1" t="s">
        <v>35</v>
      </c>
      <c r="D874" s="1" t="s">
        <v>36</v>
      </c>
      <c r="E874" s="1">
        <v>3</v>
      </c>
      <c r="F874" s="1">
        <v>0</v>
      </c>
      <c r="G874" s="1">
        <v>0</v>
      </c>
      <c r="H874" s="1">
        <v>4</v>
      </c>
      <c r="I874" s="1" t="s">
        <v>45</v>
      </c>
      <c r="J874" s="1" t="s">
        <v>56</v>
      </c>
      <c r="K874" s="6">
        <v>1204.329</v>
      </c>
      <c r="L874" s="6">
        <v>663.58888888888885</v>
      </c>
      <c r="M874" s="1" t="s">
        <v>64</v>
      </c>
      <c r="N874" s="1" t="s">
        <v>47</v>
      </c>
      <c r="O874" s="6">
        <v>0</v>
      </c>
      <c r="P874" s="6">
        <v>0</v>
      </c>
      <c r="Q874" s="6">
        <v>603.91177777777773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40</v>
      </c>
      <c r="X874" s="6">
        <v>0</v>
      </c>
      <c r="Y874" s="6">
        <v>0</v>
      </c>
      <c r="Z874" s="6">
        <v>1367.6548394006918</v>
      </c>
      <c r="AA874" s="1">
        <v>24</v>
      </c>
      <c r="AB874" s="6">
        <v>68.278939661332203</v>
      </c>
      <c r="AC874" s="1" t="s">
        <v>41</v>
      </c>
      <c r="AD874" s="1" t="s">
        <v>53</v>
      </c>
      <c r="AE874" s="1" t="s">
        <v>43</v>
      </c>
      <c r="AF874" s="1" t="s">
        <v>58</v>
      </c>
      <c r="AG874" s="7">
        <v>1</v>
      </c>
      <c r="AH874" s="8">
        <v>3.6645486950874329E-2</v>
      </c>
      <c r="AI874" s="9">
        <v>603.53240966796875</v>
      </c>
      <c r="AJ874" s="10">
        <v>2.6834334639784629E-2</v>
      </c>
    </row>
    <row r="875" spans="1:36" x14ac:dyDescent="0.35">
      <c r="A875" s="1">
        <v>874</v>
      </c>
      <c r="B875" s="1">
        <v>36</v>
      </c>
      <c r="C875" s="1" t="s">
        <v>60</v>
      </c>
      <c r="D875" s="1" t="s">
        <v>51</v>
      </c>
      <c r="E875" s="1">
        <v>3</v>
      </c>
      <c r="F875" s="1">
        <v>0</v>
      </c>
      <c r="G875" s="1">
        <v>0</v>
      </c>
      <c r="H875" s="1">
        <v>3</v>
      </c>
      <c r="I875" s="1" t="s">
        <v>67</v>
      </c>
      <c r="J875" s="1" t="s">
        <v>38</v>
      </c>
      <c r="K875" s="6">
        <v>196.56549999999999</v>
      </c>
      <c r="L875" s="6">
        <v>211.34466666666665</v>
      </c>
      <c r="M875" s="1" t="s">
        <v>64</v>
      </c>
      <c r="N875" s="1" t="s">
        <v>66</v>
      </c>
      <c r="O875" s="6">
        <v>0</v>
      </c>
      <c r="P875" s="6">
        <v>0</v>
      </c>
      <c r="Q875" s="6">
        <v>91.533555555555552</v>
      </c>
      <c r="R875" s="6">
        <v>140</v>
      </c>
      <c r="S875" s="6">
        <v>0</v>
      </c>
      <c r="T875" s="6">
        <v>0</v>
      </c>
      <c r="U875" s="6">
        <v>0</v>
      </c>
      <c r="V875" s="6">
        <v>0</v>
      </c>
      <c r="W875" s="6">
        <v>4.8888888888888893</v>
      </c>
      <c r="X875" s="6">
        <v>0</v>
      </c>
      <c r="Y875" s="6">
        <v>0</v>
      </c>
      <c r="Z875" s="6">
        <v>127.04265494642451</v>
      </c>
      <c r="AA875" s="1">
        <v>24</v>
      </c>
      <c r="AB875" s="6">
        <v>6.3424904600224083</v>
      </c>
      <c r="AC875" s="1" t="s">
        <v>48</v>
      </c>
      <c r="AD875" s="1" t="s">
        <v>49</v>
      </c>
      <c r="AE875" s="1" t="s">
        <v>43</v>
      </c>
      <c r="AF875" s="1" t="s">
        <v>44</v>
      </c>
      <c r="AG875" s="7">
        <v>0</v>
      </c>
      <c r="AH875" s="8">
        <v>0.28935819864273071</v>
      </c>
      <c r="AI875" s="9">
        <v>330.57147216796881</v>
      </c>
      <c r="AJ875" s="10">
        <v>0.49282410698637102</v>
      </c>
    </row>
    <row r="876" spans="1:36" x14ac:dyDescent="0.35">
      <c r="A876" s="1">
        <v>875</v>
      </c>
      <c r="B876" s="1">
        <v>21</v>
      </c>
      <c r="C876" s="1" t="s">
        <v>50</v>
      </c>
      <c r="D876" s="1" t="s">
        <v>36</v>
      </c>
      <c r="E876" s="1">
        <v>2</v>
      </c>
      <c r="F876" s="1">
        <v>0</v>
      </c>
      <c r="G876" s="1">
        <v>0</v>
      </c>
      <c r="H876" s="1">
        <v>3</v>
      </c>
      <c r="I876" s="1" t="s">
        <v>45</v>
      </c>
      <c r="J876" s="1" t="s">
        <v>38</v>
      </c>
      <c r="K876" s="6">
        <v>882.30674999999997</v>
      </c>
      <c r="L876" s="6">
        <v>397.37844444444443</v>
      </c>
      <c r="M876" s="1" t="s">
        <v>77</v>
      </c>
      <c r="N876" s="1" t="s">
        <v>66</v>
      </c>
      <c r="O876" s="6">
        <v>0</v>
      </c>
      <c r="P876" s="6">
        <v>0</v>
      </c>
      <c r="Q876" s="6">
        <v>128.02444444444444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37.111111111111114</v>
      </c>
      <c r="X876" s="6">
        <v>0</v>
      </c>
      <c r="Y876" s="6">
        <v>0</v>
      </c>
      <c r="Z876" s="6">
        <v>1239.0023518235753</v>
      </c>
      <c r="AA876" s="1">
        <v>36</v>
      </c>
      <c r="AB876" s="6">
        <v>44.792903093057085</v>
      </c>
      <c r="AC876" s="1" t="s">
        <v>41</v>
      </c>
      <c r="AD876" s="1" t="s">
        <v>49</v>
      </c>
      <c r="AE876" s="1" t="s">
        <v>43</v>
      </c>
      <c r="AF876" s="1" t="s">
        <v>44</v>
      </c>
      <c r="AG876" s="7">
        <v>1</v>
      </c>
      <c r="AH876" s="8">
        <v>6.7339308559894562E-2</v>
      </c>
      <c r="AI876" s="9">
        <v>501.09036254882813</v>
      </c>
      <c r="AJ876" s="10">
        <v>7.6709905135762771E-2</v>
      </c>
    </row>
    <row r="877" spans="1:36" x14ac:dyDescent="0.35">
      <c r="A877" s="1">
        <v>876</v>
      </c>
      <c r="B877" s="1">
        <v>53</v>
      </c>
      <c r="C877" s="1" t="s">
        <v>35</v>
      </c>
      <c r="D877" s="1" t="s">
        <v>36</v>
      </c>
      <c r="E877" s="1">
        <v>1</v>
      </c>
      <c r="F877" s="1">
        <v>3</v>
      </c>
      <c r="G877" s="1">
        <v>3</v>
      </c>
      <c r="H877" s="1">
        <v>5</v>
      </c>
      <c r="I877" s="1" t="s">
        <v>67</v>
      </c>
      <c r="J877" s="1" t="s">
        <v>38</v>
      </c>
      <c r="K877" s="6">
        <v>2463.1792500000001</v>
      </c>
      <c r="L877" s="6">
        <v>1228.4462222222223</v>
      </c>
      <c r="M877" s="1" t="s">
        <v>46</v>
      </c>
      <c r="N877" s="1" t="s">
        <v>47</v>
      </c>
      <c r="O877" s="6">
        <v>0</v>
      </c>
      <c r="P877" s="6">
        <v>0</v>
      </c>
      <c r="Q877" s="6">
        <v>695.38066666666668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715.77777777777783</v>
      </c>
      <c r="X877" s="6">
        <v>0</v>
      </c>
      <c r="Y877" s="6">
        <v>0</v>
      </c>
      <c r="Z877" s="6">
        <v>4075.5128347810733</v>
      </c>
      <c r="AA877" s="1">
        <v>36</v>
      </c>
      <c r="AB877" s="6">
        <v>147.33955201471105</v>
      </c>
      <c r="AC877" s="1" t="s">
        <v>41</v>
      </c>
      <c r="AD877" s="1" t="s">
        <v>53</v>
      </c>
      <c r="AE877" s="1" t="s">
        <v>43</v>
      </c>
      <c r="AF877" s="1" t="s">
        <v>44</v>
      </c>
      <c r="AG877" s="7">
        <v>1</v>
      </c>
      <c r="AH877" s="8">
        <v>7.0500909350812435E-4</v>
      </c>
      <c r="AI877" s="9">
        <v>1124.95556640625</v>
      </c>
      <c r="AJ877" s="10">
        <v>0.218226459239723</v>
      </c>
    </row>
    <row r="878" spans="1:36" x14ac:dyDescent="0.35">
      <c r="A878" s="1">
        <v>877</v>
      </c>
      <c r="B878" s="1">
        <v>54</v>
      </c>
      <c r="C878" s="1" t="s">
        <v>35</v>
      </c>
      <c r="D878" s="1" t="s">
        <v>51</v>
      </c>
      <c r="E878" s="1">
        <v>1</v>
      </c>
      <c r="F878" s="1">
        <v>1</v>
      </c>
      <c r="G878" s="1">
        <v>1</v>
      </c>
      <c r="H878" s="1">
        <v>3</v>
      </c>
      <c r="I878" s="1" t="s">
        <v>62</v>
      </c>
      <c r="J878" s="1" t="s">
        <v>63</v>
      </c>
      <c r="K878" s="6">
        <v>1326.8219999999999</v>
      </c>
      <c r="L878" s="6">
        <v>1358.5686666666666</v>
      </c>
      <c r="M878" s="1" t="s">
        <v>39</v>
      </c>
      <c r="N878" s="1" t="s">
        <v>40</v>
      </c>
      <c r="O878" s="6">
        <v>10108.085910983667</v>
      </c>
      <c r="P878" s="6">
        <v>6666.666666666667</v>
      </c>
      <c r="Q878" s="6">
        <v>791.32088888888893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615.47733168874993</v>
      </c>
      <c r="AA878" s="1">
        <v>60</v>
      </c>
      <c r="AB878" s="6">
        <v>15.629078955269017</v>
      </c>
      <c r="AC878" s="1" t="s">
        <v>48</v>
      </c>
      <c r="AD878" s="1" t="s">
        <v>53</v>
      </c>
      <c r="AE878" s="1" t="s">
        <v>52</v>
      </c>
      <c r="AF878" s="1" t="s">
        <v>44</v>
      </c>
      <c r="AG878" s="7">
        <v>1</v>
      </c>
      <c r="AH878" s="8">
        <v>4.2187720537185669E-2</v>
      </c>
      <c r="AI878" s="9">
        <v>660.4769287109375</v>
      </c>
      <c r="AJ878" s="10">
        <v>0.4360656846657372</v>
      </c>
    </row>
    <row r="879" spans="1:36" x14ac:dyDescent="0.35">
      <c r="A879" s="1">
        <v>878</v>
      </c>
      <c r="B879" s="1">
        <v>41</v>
      </c>
      <c r="C879" s="1" t="s">
        <v>35</v>
      </c>
      <c r="D879" s="1" t="s">
        <v>51</v>
      </c>
      <c r="E879" s="1">
        <v>1</v>
      </c>
      <c r="F879" s="1">
        <v>0</v>
      </c>
      <c r="G879" s="1">
        <v>0</v>
      </c>
      <c r="H879" s="1">
        <v>2</v>
      </c>
      <c r="I879" s="1" t="s">
        <v>37</v>
      </c>
      <c r="J879" s="1" t="s">
        <v>56</v>
      </c>
      <c r="K879" s="6">
        <v>387.26875000000001</v>
      </c>
      <c r="L879" s="6">
        <v>394.11711111111111</v>
      </c>
      <c r="M879" s="1" t="s">
        <v>64</v>
      </c>
      <c r="N879" s="1" t="s">
        <v>40</v>
      </c>
      <c r="O879" s="6">
        <v>0</v>
      </c>
      <c r="P879" s="6">
        <v>0</v>
      </c>
      <c r="Q879" s="6">
        <v>204.44288888888889</v>
      </c>
      <c r="R879" s="6">
        <v>0</v>
      </c>
      <c r="S879" s="6">
        <v>0</v>
      </c>
      <c r="T879" s="6">
        <v>0</v>
      </c>
      <c r="U879" s="6">
        <v>201.86666666666667</v>
      </c>
      <c r="V879" s="6">
        <v>0</v>
      </c>
      <c r="W879" s="6">
        <v>0</v>
      </c>
      <c r="X879" s="6">
        <v>0</v>
      </c>
      <c r="Y879" s="6">
        <v>0</v>
      </c>
      <c r="Z879" s="6">
        <v>153.9113229540342</v>
      </c>
      <c r="AA879" s="1">
        <v>36</v>
      </c>
      <c r="AB879" s="6">
        <v>5.5642630248904812</v>
      </c>
      <c r="AC879" s="1" t="s">
        <v>41</v>
      </c>
      <c r="AD879" s="1" t="s">
        <v>49</v>
      </c>
      <c r="AE879" s="1" t="s">
        <v>52</v>
      </c>
      <c r="AF879" s="1" t="s">
        <v>44</v>
      </c>
      <c r="AG879" s="7">
        <v>1</v>
      </c>
      <c r="AH879" s="8">
        <v>0.22527678310871119</v>
      </c>
      <c r="AI879" s="9">
        <v>359.20236206054688</v>
      </c>
      <c r="AJ879" s="10">
        <v>4.0834855437088417E-2</v>
      </c>
    </row>
    <row r="880" spans="1:36" x14ac:dyDescent="0.35">
      <c r="A880" s="1">
        <v>879</v>
      </c>
      <c r="B880" s="1">
        <v>46</v>
      </c>
      <c r="C880" s="1" t="s">
        <v>60</v>
      </c>
      <c r="D880" s="1" t="s">
        <v>51</v>
      </c>
      <c r="E880" s="1">
        <v>2</v>
      </c>
      <c r="F880" s="1">
        <v>0</v>
      </c>
      <c r="G880" s="1">
        <v>0</v>
      </c>
      <c r="H880" s="1">
        <v>2</v>
      </c>
      <c r="I880" s="1" t="s">
        <v>61</v>
      </c>
      <c r="J880" s="1" t="s">
        <v>38</v>
      </c>
      <c r="K880" s="6">
        <v>438.46749999999997</v>
      </c>
      <c r="L880" s="6">
        <v>399.49599999999998</v>
      </c>
      <c r="M880" s="1" t="s">
        <v>46</v>
      </c>
      <c r="N880" s="1" t="s">
        <v>40</v>
      </c>
      <c r="O880" s="6">
        <v>0</v>
      </c>
      <c r="P880" s="6">
        <v>0</v>
      </c>
      <c r="Q880" s="6">
        <v>232.79977777777779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100.44444444444444</v>
      </c>
      <c r="X880" s="6">
        <v>0</v>
      </c>
      <c r="Y880" s="6">
        <v>0</v>
      </c>
      <c r="Z880" s="6">
        <v>185.57294949538027</v>
      </c>
      <c r="AA880" s="1">
        <v>48</v>
      </c>
      <c r="AB880" s="6">
        <v>5.4512053187123009</v>
      </c>
      <c r="AC880" s="1" t="s">
        <v>48</v>
      </c>
      <c r="AD880" s="1" t="s">
        <v>53</v>
      </c>
      <c r="AE880" s="1" t="s">
        <v>52</v>
      </c>
      <c r="AF880" s="1" t="s">
        <v>44</v>
      </c>
      <c r="AG880" s="7">
        <v>1</v>
      </c>
      <c r="AH880" s="8">
        <v>0.19886766374111181</v>
      </c>
      <c r="AI880" s="9">
        <v>424.203125</v>
      </c>
      <c r="AJ880" s="10">
        <v>0.37757804184861321</v>
      </c>
    </row>
    <row r="881" spans="1:36" x14ac:dyDescent="0.35">
      <c r="A881" s="1">
        <v>880</v>
      </c>
      <c r="B881" s="1">
        <v>61</v>
      </c>
      <c r="C881" s="1" t="s">
        <v>60</v>
      </c>
      <c r="D881" s="1" t="s">
        <v>51</v>
      </c>
      <c r="E881" s="1">
        <v>1</v>
      </c>
      <c r="F881" s="1">
        <v>1</v>
      </c>
      <c r="G881" s="1">
        <v>1</v>
      </c>
      <c r="H881" s="1">
        <v>3</v>
      </c>
      <c r="I881" s="1" t="s">
        <v>62</v>
      </c>
      <c r="J881" s="1" t="s">
        <v>80</v>
      </c>
      <c r="K881" s="6">
        <v>836.298</v>
      </c>
      <c r="L881" s="6">
        <v>469.04533333333336</v>
      </c>
      <c r="M881" s="1" t="s">
        <v>64</v>
      </c>
      <c r="N881" s="1" t="s">
        <v>40</v>
      </c>
      <c r="O881" s="6">
        <v>0</v>
      </c>
      <c r="P881" s="6">
        <v>1288.8888888888889</v>
      </c>
      <c r="Q881" s="6">
        <v>300.95733333333334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33.333333333333336</v>
      </c>
      <c r="X881" s="6">
        <v>0</v>
      </c>
      <c r="Y881" s="6">
        <v>0</v>
      </c>
      <c r="Z881" s="6">
        <v>607.4063306986053</v>
      </c>
      <c r="AA881" s="1">
        <v>36</v>
      </c>
      <c r="AB881" s="6">
        <v>21.959193918435886</v>
      </c>
      <c r="AC881" s="1" t="s">
        <v>48</v>
      </c>
      <c r="AD881" s="1" t="s">
        <v>72</v>
      </c>
      <c r="AE881" s="1" t="s">
        <v>43</v>
      </c>
      <c r="AF881" s="1" t="s">
        <v>58</v>
      </c>
      <c r="AG881" s="7">
        <v>0</v>
      </c>
      <c r="AH881" s="8">
        <v>9.3963205814361572E-2</v>
      </c>
      <c r="AI881" s="9">
        <v>545.2830810546875</v>
      </c>
      <c r="AJ881" s="10">
        <v>0.32126143611084451</v>
      </c>
    </row>
    <row r="882" spans="1:36" x14ac:dyDescent="0.35">
      <c r="A882" s="1">
        <v>881</v>
      </c>
      <c r="B882" s="1">
        <v>21</v>
      </c>
      <c r="C882" s="1" t="s">
        <v>35</v>
      </c>
      <c r="D882" s="1" t="s">
        <v>51</v>
      </c>
      <c r="E882" s="1">
        <v>0</v>
      </c>
      <c r="F882" s="1">
        <v>0</v>
      </c>
      <c r="G882" s="1">
        <v>0</v>
      </c>
      <c r="H882" s="1">
        <v>4</v>
      </c>
      <c r="I882" s="1" t="s">
        <v>61</v>
      </c>
      <c r="J882" s="1" t="s">
        <v>38</v>
      </c>
      <c r="K882" s="6">
        <v>361.99525</v>
      </c>
      <c r="L882" s="6">
        <v>210.66222222222223</v>
      </c>
      <c r="M882" s="1" t="s">
        <v>46</v>
      </c>
      <c r="N882" s="1" t="s">
        <v>66</v>
      </c>
      <c r="O882" s="6">
        <v>0</v>
      </c>
      <c r="P882" s="6">
        <v>39.555555555555557</v>
      </c>
      <c r="Q882" s="6">
        <v>119.64844444444445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162.88888888888889</v>
      </c>
      <c r="X882" s="6">
        <v>0</v>
      </c>
      <c r="Y882" s="6">
        <v>0</v>
      </c>
      <c r="Z882" s="6">
        <v>412.19909364681047</v>
      </c>
      <c r="AA882" s="1">
        <v>48</v>
      </c>
      <c r="AB882" s="6">
        <v>12.108348214359875</v>
      </c>
      <c r="AC882" s="1" t="s">
        <v>48</v>
      </c>
      <c r="AD882" s="1" t="s">
        <v>53</v>
      </c>
      <c r="AE882" s="1" t="s">
        <v>52</v>
      </c>
      <c r="AF882" s="1" t="s">
        <v>54</v>
      </c>
      <c r="AG882" s="7">
        <v>0</v>
      </c>
      <c r="AH882" s="8">
        <v>0.18259742856025701</v>
      </c>
      <c r="AI882" s="9">
        <v>422.27200317382813</v>
      </c>
      <c r="AJ882" s="10">
        <v>0.21695755303272371</v>
      </c>
    </row>
    <row r="883" spans="1:36" x14ac:dyDescent="0.35">
      <c r="A883" s="1">
        <v>882</v>
      </c>
      <c r="B883" s="1">
        <v>25</v>
      </c>
      <c r="C883" s="1" t="s">
        <v>50</v>
      </c>
      <c r="D883" s="1" t="s">
        <v>74</v>
      </c>
      <c r="E883" s="1">
        <v>1</v>
      </c>
      <c r="F883" s="1">
        <v>1</v>
      </c>
      <c r="G883" s="1">
        <v>1</v>
      </c>
      <c r="H883" s="1">
        <v>2</v>
      </c>
      <c r="I883" s="1" t="s">
        <v>61</v>
      </c>
      <c r="J883" s="1" t="s">
        <v>38</v>
      </c>
      <c r="K883" s="6">
        <v>619.18174999999997</v>
      </c>
      <c r="L883" s="6">
        <v>657.57311111111107</v>
      </c>
      <c r="M883" s="1" t="s">
        <v>46</v>
      </c>
      <c r="N883" s="1" t="s">
        <v>66</v>
      </c>
      <c r="O883" s="6">
        <v>0</v>
      </c>
      <c r="P883" s="6">
        <v>0</v>
      </c>
      <c r="Q883" s="6">
        <v>133.82111111111112</v>
      </c>
      <c r="R883" s="6">
        <v>66.666666666666671</v>
      </c>
      <c r="S883" s="6">
        <v>0</v>
      </c>
      <c r="T883" s="6">
        <v>0</v>
      </c>
      <c r="U883" s="6">
        <v>262.22222222222223</v>
      </c>
      <c r="V883" s="6">
        <v>0</v>
      </c>
      <c r="W883" s="6">
        <v>212.44444444444446</v>
      </c>
      <c r="X883" s="6">
        <v>261.77777777777777</v>
      </c>
      <c r="Y883" s="6">
        <v>0</v>
      </c>
      <c r="Z883" s="6">
        <v>464.25926678183538</v>
      </c>
      <c r="AA883" s="1">
        <v>36</v>
      </c>
      <c r="AB883" s="6">
        <v>16.784084643911651</v>
      </c>
      <c r="AC883" s="1" t="s">
        <v>41</v>
      </c>
      <c r="AD883" s="1" t="s">
        <v>42</v>
      </c>
      <c r="AE883" s="1" t="s">
        <v>52</v>
      </c>
      <c r="AF883" s="1" t="s">
        <v>44</v>
      </c>
      <c r="AG883" s="7">
        <v>0</v>
      </c>
      <c r="AH883" s="8">
        <v>0.15506826341152191</v>
      </c>
      <c r="AI883" s="9">
        <v>379.20193481445313</v>
      </c>
      <c r="AJ883" s="10">
        <v>0.18331575894293281</v>
      </c>
    </row>
    <row r="884" spans="1:36" x14ac:dyDescent="0.35">
      <c r="A884" s="1">
        <v>883</v>
      </c>
      <c r="B884" s="1">
        <v>31</v>
      </c>
      <c r="C884" s="1" t="s">
        <v>60</v>
      </c>
      <c r="D884" s="1" t="s">
        <v>36</v>
      </c>
      <c r="E884" s="1">
        <v>1</v>
      </c>
      <c r="F884" s="1">
        <v>1</v>
      </c>
      <c r="G884" s="1">
        <v>1</v>
      </c>
      <c r="H884" s="1">
        <v>1</v>
      </c>
      <c r="I884" s="1" t="s">
        <v>37</v>
      </c>
      <c r="J884" s="1" t="s">
        <v>56</v>
      </c>
      <c r="K884" s="6">
        <v>71.799000000000007</v>
      </c>
      <c r="L884" s="6">
        <v>89.304000000000002</v>
      </c>
      <c r="M884" s="1" t="s">
        <v>46</v>
      </c>
      <c r="N884" s="1" t="s">
        <v>40</v>
      </c>
      <c r="O884" s="6">
        <v>0</v>
      </c>
      <c r="P884" s="6">
        <v>800</v>
      </c>
      <c r="Q884" s="6">
        <v>17.597555555555555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88.888888888888886</v>
      </c>
      <c r="X884" s="6">
        <v>0</v>
      </c>
      <c r="Y884" s="6">
        <v>0</v>
      </c>
      <c r="Z884" s="6">
        <v>37.361045133693821</v>
      </c>
      <c r="AA884" s="1">
        <v>24</v>
      </c>
      <c r="AB884" s="6">
        <v>1.8652166269419479</v>
      </c>
      <c r="AC884" s="1" t="s">
        <v>41</v>
      </c>
      <c r="AD884" s="1" t="s">
        <v>49</v>
      </c>
      <c r="AE884" s="1" t="s">
        <v>52</v>
      </c>
      <c r="AF884" s="1" t="s">
        <v>44</v>
      </c>
      <c r="AG884" s="7">
        <v>0</v>
      </c>
      <c r="AH884" s="8">
        <v>0.38086670637130737</v>
      </c>
      <c r="AI884" s="9">
        <v>219.7559814453125</v>
      </c>
      <c r="AJ884" s="10">
        <v>1.2065869310676181E-2</v>
      </c>
    </row>
    <row r="885" spans="1:36" x14ac:dyDescent="0.35">
      <c r="A885" s="1">
        <v>884</v>
      </c>
      <c r="B885" s="1">
        <v>33</v>
      </c>
      <c r="C885" s="1" t="s">
        <v>60</v>
      </c>
      <c r="D885" s="1" t="s">
        <v>36</v>
      </c>
      <c r="E885" s="1">
        <v>0</v>
      </c>
      <c r="F885" s="1">
        <v>0</v>
      </c>
      <c r="G885" s="1">
        <v>0</v>
      </c>
      <c r="H885" s="1">
        <v>2</v>
      </c>
      <c r="I885" s="1" t="s">
        <v>62</v>
      </c>
      <c r="J885" s="1" t="s">
        <v>56</v>
      </c>
      <c r="K885" s="6">
        <v>435.66674999999998</v>
      </c>
      <c r="L885" s="6">
        <v>348.26755555555553</v>
      </c>
      <c r="M885" s="1" t="s">
        <v>46</v>
      </c>
      <c r="N885" s="1" t="s">
        <v>47</v>
      </c>
      <c r="O885" s="6">
        <v>0</v>
      </c>
      <c r="P885" s="6">
        <v>0</v>
      </c>
      <c r="Q885" s="6">
        <v>163.78355555555555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141.33333333333334</v>
      </c>
      <c r="X885" s="6">
        <v>0</v>
      </c>
      <c r="Y885" s="6">
        <v>0</v>
      </c>
      <c r="Z885" s="6">
        <v>289.97030042176277</v>
      </c>
      <c r="AA885" s="1">
        <v>48</v>
      </c>
      <c r="AB885" s="6">
        <v>8.5178774612679593</v>
      </c>
      <c r="AC885" s="1" t="s">
        <v>48</v>
      </c>
      <c r="AD885" s="1" t="s">
        <v>70</v>
      </c>
      <c r="AE885" s="1" t="s">
        <v>43</v>
      </c>
      <c r="AF885" s="1" t="s">
        <v>44</v>
      </c>
      <c r="AG885" s="7">
        <v>0</v>
      </c>
      <c r="AH885" s="8">
        <v>0.19286750257015231</v>
      </c>
      <c r="AI885" s="9">
        <v>385.16775512695313</v>
      </c>
      <c r="AJ885" s="10">
        <v>0.23683427568584031</v>
      </c>
    </row>
    <row r="886" spans="1:36" x14ac:dyDescent="0.35">
      <c r="A886" s="1">
        <v>885</v>
      </c>
      <c r="B886" s="1">
        <v>31</v>
      </c>
      <c r="C886" s="1" t="s">
        <v>35</v>
      </c>
      <c r="D886" s="1" t="s">
        <v>74</v>
      </c>
      <c r="E886" s="1">
        <v>1</v>
      </c>
      <c r="F886" s="1">
        <v>0</v>
      </c>
      <c r="G886" s="1">
        <v>0</v>
      </c>
      <c r="H886" s="1">
        <v>4</v>
      </c>
      <c r="I886" s="1" t="s">
        <v>45</v>
      </c>
      <c r="J886" s="1" t="s">
        <v>56</v>
      </c>
      <c r="K886" s="6">
        <v>916.91650000000004</v>
      </c>
      <c r="L886" s="6">
        <v>995.70622222222221</v>
      </c>
      <c r="M886" s="1" t="s">
        <v>46</v>
      </c>
      <c r="N886" s="1" t="s">
        <v>47</v>
      </c>
      <c r="O886" s="6">
        <v>0</v>
      </c>
      <c r="P886" s="6">
        <v>619.55555555555554</v>
      </c>
      <c r="Q886" s="6">
        <v>89.24666666666667</v>
      </c>
      <c r="R886" s="6">
        <v>0</v>
      </c>
      <c r="S886" s="6">
        <v>0</v>
      </c>
      <c r="T886" s="6">
        <v>0</v>
      </c>
      <c r="U886" s="6">
        <v>766.66666666666663</v>
      </c>
      <c r="V886" s="6">
        <v>0</v>
      </c>
      <c r="W886" s="6">
        <v>52.888888888888886</v>
      </c>
      <c r="X886" s="6">
        <v>0</v>
      </c>
      <c r="Y886" s="6">
        <v>0</v>
      </c>
      <c r="Z886" s="6">
        <v>484.08456406528535</v>
      </c>
      <c r="AA886" s="1">
        <v>3</v>
      </c>
      <c r="AB886" s="6">
        <v>166.22639059983118</v>
      </c>
      <c r="AC886" s="1" t="s">
        <v>48</v>
      </c>
      <c r="AD886" s="1" t="s">
        <v>70</v>
      </c>
      <c r="AE886" s="1" t="s">
        <v>43</v>
      </c>
      <c r="AF886" s="1" t="s">
        <v>44</v>
      </c>
      <c r="AG886" s="7">
        <v>1</v>
      </c>
      <c r="AH886" s="8">
        <v>7.4045762419700623E-2</v>
      </c>
      <c r="AI886" s="9">
        <v>446.93731689453119</v>
      </c>
      <c r="AJ886" s="10">
        <v>0.50816096375062048</v>
      </c>
    </row>
    <row r="887" spans="1:36" x14ac:dyDescent="0.35">
      <c r="A887" s="1">
        <v>886</v>
      </c>
      <c r="B887" s="1">
        <v>35</v>
      </c>
      <c r="C887" s="1" t="s">
        <v>35</v>
      </c>
      <c r="D887" s="1" t="s">
        <v>51</v>
      </c>
      <c r="E887" s="1">
        <v>0</v>
      </c>
      <c r="F887" s="1">
        <v>0</v>
      </c>
      <c r="G887" s="1">
        <v>0</v>
      </c>
      <c r="H887" s="1">
        <v>2</v>
      </c>
      <c r="I887" s="1" t="s">
        <v>37</v>
      </c>
      <c r="J887" s="1" t="s">
        <v>56</v>
      </c>
      <c r="K887" s="6">
        <v>552.08950000000004</v>
      </c>
      <c r="L887" s="6">
        <v>592.88688888888885</v>
      </c>
      <c r="M887" s="1" t="s">
        <v>64</v>
      </c>
      <c r="N887" s="1" t="s">
        <v>66</v>
      </c>
      <c r="O887" s="6">
        <v>1108.7748725279214</v>
      </c>
      <c r="P887" s="6">
        <v>444.44444444444446</v>
      </c>
      <c r="Q887" s="6">
        <v>308.32511111111108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31.777777777777779</v>
      </c>
      <c r="X887" s="6">
        <v>0</v>
      </c>
      <c r="Y887" s="6">
        <v>0</v>
      </c>
      <c r="Z887" s="6">
        <v>209.80689972653647</v>
      </c>
      <c r="AA887" s="1">
        <v>36</v>
      </c>
      <c r="AB887" s="6">
        <v>7.5850220250781888</v>
      </c>
      <c r="AC887" s="1" t="s">
        <v>41</v>
      </c>
      <c r="AD887" s="1" t="s">
        <v>49</v>
      </c>
      <c r="AE887" s="1" t="s">
        <v>43</v>
      </c>
      <c r="AF887" s="1" t="s">
        <v>44</v>
      </c>
      <c r="AG887" s="7">
        <v>1</v>
      </c>
      <c r="AH887" s="8">
        <v>0.1831395477056503</v>
      </c>
      <c r="AI887" s="9">
        <v>361.16281127929688</v>
      </c>
      <c r="AJ887" s="10">
        <v>2.835621035597808E-2</v>
      </c>
    </row>
    <row r="888" spans="1:36" x14ac:dyDescent="0.35">
      <c r="A888" s="1">
        <v>887</v>
      </c>
      <c r="B888" s="1">
        <v>21</v>
      </c>
      <c r="C888" s="1" t="s">
        <v>35</v>
      </c>
      <c r="D888" s="1" t="s">
        <v>51</v>
      </c>
      <c r="E888" s="1">
        <v>3</v>
      </c>
      <c r="F888" s="1">
        <v>2</v>
      </c>
      <c r="G888" s="1">
        <v>2</v>
      </c>
      <c r="H888" s="1">
        <v>4</v>
      </c>
      <c r="I888" s="1" t="s">
        <v>61</v>
      </c>
      <c r="J888" s="1" t="s">
        <v>56</v>
      </c>
      <c r="K888" s="6">
        <v>165.59225000000001</v>
      </c>
      <c r="L888" s="6">
        <v>103.608</v>
      </c>
      <c r="M888" s="1" t="s">
        <v>46</v>
      </c>
      <c r="N888" s="1" t="s">
        <v>47</v>
      </c>
      <c r="O888" s="6">
        <v>0</v>
      </c>
      <c r="P888" s="6">
        <v>0</v>
      </c>
      <c r="Q888" s="6">
        <v>40.649111111111111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106.15209847393417</v>
      </c>
      <c r="AA888" s="1">
        <v>24</v>
      </c>
      <c r="AB888" s="6">
        <v>5.2995481884900206</v>
      </c>
      <c r="AC888" s="1" t="s">
        <v>48</v>
      </c>
      <c r="AD888" s="1" t="s">
        <v>53</v>
      </c>
      <c r="AE888" s="1" t="s">
        <v>43</v>
      </c>
      <c r="AF888" s="1" t="s">
        <v>75</v>
      </c>
      <c r="AG888" s="7">
        <v>0</v>
      </c>
      <c r="AH888" s="8">
        <v>0.32519242167472839</v>
      </c>
      <c r="AI888" s="9">
        <v>328.39151000976563</v>
      </c>
      <c r="AJ888" s="10">
        <v>0.17031417819040379</v>
      </c>
    </row>
    <row r="889" spans="1:36" x14ac:dyDescent="0.35">
      <c r="A889" s="1">
        <v>888</v>
      </c>
      <c r="B889" s="1">
        <v>44</v>
      </c>
      <c r="C889" s="1" t="s">
        <v>35</v>
      </c>
      <c r="D889" s="1" t="s">
        <v>36</v>
      </c>
      <c r="E889" s="1">
        <v>2</v>
      </c>
      <c r="F889" s="1">
        <v>1</v>
      </c>
      <c r="G889" s="1">
        <v>1</v>
      </c>
      <c r="H889" s="1">
        <v>4</v>
      </c>
      <c r="I889" s="1" t="s">
        <v>61</v>
      </c>
      <c r="J889" s="1" t="s">
        <v>56</v>
      </c>
      <c r="K889" s="6">
        <v>1621.25675</v>
      </c>
      <c r="L889" s="6">
        <v>1974.4424444444444</v>
      </c>
      <c r="M889" s="1" t="s">
        <v>46</v>
      </c>
      <c r="N889" s="1" t="s">
        <v>40</v>
      </c>
      <c r="O889" s="6">
        <v>0</v>
      </c>
      <c r="P889" s="6">
        <v>0</v>
      </c>
      <c r="Q889" s="6">
        <v>147.55911111111112</v>
      </c>
      <c r="R889" s="6">
        <v>77.777777777777771</v>
      </c>
      <c r="S889" s="6">
        <v>0</v>
      </c>
      <c r="T889" s="6">
        <v>0</v>
      </c>
      <c r="U889" s="6">
        <v>0</v>
      </c>
      <c r="V889" s="6">
        <v>0</v>
      </c>
      <c r="W889" s="6">
        <v>211.55555555555554</v>
      </c>
      <c r="X889" s="6">
        <v>0</v>
      </c>
      <c r="Y889" s="6">
        <v>0</v>
      </c>
      <c r="Z889" s="6">
        <v>682.30578259207448</v>
      </c>
      <c r="AA889" s="1">
        <v>48</v>
      </c>
      <c r="AB889" s="6">
        <v>20.042732096288997</v>
      </c>
      <c r="AC889" s="1" t="s">
        <v>48</v>
      </c>
      <c r="AD889" s="1" t="s">
        <v>49</v>
      </c>
      <c r="AE889" s="1" t="s">
        <v>43</v>
      </c>
      <c r="AF889" s="1" t="s">
        <v>44</v>
      </c>
      <c r="AG889" s="7">
        <v>1</v>
      </c>
      <c r="AH889" s="8">
        <v>2.6826772838830951E-2</v>
      </c>
      <c r="AI889" s="9">
        <v>681.174072265625</v>
      </c>
      <c r="AJ889" s="10">
        <v>0.66795155232936543</v>
      </c>
    </row>
    <row r="890" spans="1:36" x14ac:dyDescent="0.35">
      <c r="A890" s="1">
        <v>889</v>
      </c>
      <c r="B890" s="1">
        <v>31</v>
      </c>
      <c r="C890" s="1" t="s">
        <v>50</v>
      </c>
      <c r="D890" s="1" t="s">
        <v>51</v>
      </c>
      <c r="E890" s="1">
        <v>2</v>
      </c>
      <c r="F890" s="1">
        <v>0</v>
      </c>
      <c r="G890" s="1">
        <v>0</v>
      </c>
      <c r="H890" s="1">
        <v>4</v>
      </c>
      <c r="I890" s="1" t="s">
        <v>61</v>
      </c>
      <c r="J890" s="1" t="s">
        <v>56</v>
      </c>
      <c r="K890" s="6">
        <v>78.782250000000005</v>
      </c>
      <c r="L890" s="6">
        <v>82.127111111111105</v>
      </c>
      <c r="M890" s="1" t="s">
        <v>46</v>
      </c>
      <c r="N890" s="1" t="s">
        <v>66</v>
      </c>
      <c r="O890" s="6">
        <v>0</v>
      </c>
      <c r="P890" s="6">
        <v>0</v>
      </c>
      <c r="Q890" s="6">
        <v>39.994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40.848097928603202</v>
      </c>
      <c r="AA890" s="1">
        <v>18</v>
      </c>
      <c r="AB890" s="6">
        <v>2.606344821956506</v>
      </c>
      <c r="AC890" s="1" t="s">
        <v>41</v>
      </c>
      <c r="AD890" s="1" t="s">
        <v>49</v>
      </c>
      <c r="AE890" s="1" t="s">
        <v>52</v>
      </c>
      <c r="AF890" s="1" t="s">
        <v>84</v>
      </c>
      <c r="AG890" s="7">
        <v>0</v>
      </c>
      <c r="AH890" s="8">
        <v>0.33364731073379522</v>
      </c>
      <c r="AI890" s="9">
        <v>303.37860107421881</v>
      </c>
      <c r="AJ890" s="10">
        <v>6.0713552401809687E-2</v>
      </c>
    </row>
    <row r="891" spans="1:36" x14ac:dyDescent="0.35">
      <c r="A891" s="1">
        <v>890</v>
      </c>
      <c r="B891" s="1">
        <v>35</v>
      </c>
      <c r="C891" s="1" t="s">
        <v>35</v>
      </c>
      <c r="D891" s="1" t="s">
        <v>74</v>
      </c>
      <c r="E891" s="1">
        <v>2</v>
      </c>
      <c r="F891" s="1">
        <v>2</v>
      </c>
      <c r="G891" s="1">
        <v>2</v>
      </c>
      <c r="H891" s="1">
        <v>2</v>
      </c>
      <c r="I891" s="1" t="s">
        <v>62</v>
      </c>
      <c r="J891" s="1" t="s">
        <v>38</v>
      </c>
      <c r="K891" s="6">
        <v>431.7405</v>
      </c>
      <c r="L891" s="6">
        <v>523.86244444444446</v>
      </c>
      <c r="M891" s="1" t="s">
        <v>46</v>
      </c>
      <c r="N891" s="1" t="s">
        <v>47</v>
      </c>
      <c r="O891" s="6">
        <v>0</v>
      </c>
      <c r="P891" s="6">
        <v>0</v>
      </c>
      <c r="Q891" s="6">
        <v>24.393999999999998</v>
      </c>
      <c r="R891" s="6">
        <v>0</v>
      </c>
      <c r="S891" s="6">
        <v>0</v>
      </c>
      <c r="T891" s="6">
        <v>0</v>
      </c>
      <c r="U891" s="6">
        <v>622.22222222222217</v>
      </c>
      <c r="V891" s="6">
        <v>0</v>
      </c>
      <c r="W891" s="6">
        <v>0</v>
      </c>
      <c r="X891" s="6">
        <v>0</v>
      </c>
      <c r="Y891" s="6">
        <v>0</v>
      </c>
      <c r="Z891" s="6">
        <v>220.88270235823632</v>
      </c>
      <c r="AA891" s="1">
        <v>24</v>
      </c>
      <c r="AB891" s="6">
        <v>11.027370555833233</v>
      </c>
      <c r="AC891" s="1" t="s">
        <v>41</v>
      </c>
      <c r="AD891" s="1" t="s">
        <v>53</v>
      </c>
      <c r="AE891" s="1" t="s">
        <v>43</v>
      </c>
      <c r="AF891" s="1" t="s">
        <v>44</v>
      </c>
      <c r="AG891" s="7">
        <v>0</v>
      </c>
      <c r="AH891" s="8">
        <v>0.23313505947589869</v>
      </c>
      <c r="AI891" s="9">
        <v>338.42300415039063</v>
      </c>
      <c r="AJ891" s="10">
        <v>6.4923151438404825E-2</v>
      </c>
    </row>
    <row r="892" spans="1:36" x14ac:dyDescent="0.35">
      <c r="A892" s="1">
        <v>891</v>
      </c>
      <c r="B892" s="1">
        <v>31</v>
      </c>
      <c r="C892" s="1" t="s">
        <v>50</v>
      </c>
      <c r="D892" s="1" t="s">
        <v>51</v>
      </c>
      <c r="E892" s="1">
        <v>3</v>
      </c>
      <c r="F892" s="1">
        <v>0</v>
      </c>
      <c r="G892" s="1">
        <v>0</v>
      </c>
      <c r="H892" s="1">
        <v>3</v>
      </c>
      <c r="I892" s="1" t="s">
        <v>62</v>
      </c>
      <c r="J892" s="1" t="s">
        <v>56</v>
      </c>
      <c r="K892" s="6">
        <v>757.303</v>
      </c>
      <c r="L892" s="6">
        <v>536.00822222222223</v>
      </c>
      <c r="M892" s="1" t="s">
        <v>46</v>
      </c>
      <c r="N892" s="1" t="s">
        <v>40</v>
      </c>
      <c r="O892" s="6">
        <v>0</v>
      </c>
      <c r="P892" s="6">
        <v>0</v>
      </c>
      <c r="Q892" s="6">
        <v>29.250666666666667</v>
      </c>
      <c r="R892" s="6">
        <v>66.666666666666671</v>
      </c>
      <c r="S892" s="6">
        <v>0</v>
      </c>
      <c r="T892" s="6">
        <v>0</v>
      </c>
      <c r="U892" s="6">
        <v>0</v>
      </c>
      <c r="V892" s="6">
        <v>162.44444444444446</v>
      </c>
      <c r="W892" s="6">
        <v>688.88888888888891</v>
      </c>
      <c r="X892" s="6">
        <v>0</v>
      </c>
      <c r="Y892" s="6">
        <v>0</v>
      </c>
      <c r="Z892" s="6">
        <v>594.13909372520675</v>
      </c>
      <c r="AA892" s="1">
        <v>36</v>
      </c>
      <c r="AB892" s="6">
        <v>21.479551519704842</v>
      </c>
      <c r="AC892" s="1" t="s">
        <v>41</v>
      </c>
      <c r="AD892" s="1" t="s">
        <v>49</v>
      </c>
      <c r="AE892" s="1" t="s">
        <v>43</v>
      </c>
      <c r="AF892" s="1" t="s">
        <v>44</v>
      </c>
      <c r="AG892" s="7">
        <v>1</v>
      </c>
      <c r="AH892" s="8">
        <v>0.1184058785438538</v>
      </c>
      <c r="AI892" s="9">
        <v>459.63397216796881</v>
      </c>
      <c r="AJ892" s="10">
        <v>0.13849152069254131</v>
      </c>
    </row>
    <row r="893" spans="1:36" x14ac:dyDescent="0.35">
      <c r="A893" s="1">
        <v>892</v>
      </c>
      <c r="B893" s="1">
        <v>26</v>
      </c>
      <c r="C893" s="1" t="s">
        <v>35</v>
      </c>
      <c r="D893" s="1" t="s">
        <v>51</v>
      </c>
      <c r="E893" s="1">
        <v>1</v>
      </c>
      <c r="F893" s="1">
        <v>0</v>
      </c>
      <c r="G893" s="1">
        <v>0</v>
      </c>
      <c r="H893" s="1">
        <v>2</v>
      </c>
      <c r="I893" s="1" t="s">
        <v>67</v>
      </c>
      <c r="J893" s="1" t="s">
        <v>56</v>
      </c>
      <c r="K893" s="6">
        <v>173.17425</v>
      </c>
      <c r="L893" s="6">
        <v>193.68733333333333</v>
      </c>
      <c r="M893" s="1" t="s">
        <v>46</v>
      </c>
      <c r="N893" s="1" t="s">
        <v>40</v>
      </c>
      <c r="O893" s="6">
        <v>0</v>
      </c>
      <c r="P893" s="6">
        <v>0</v>
      </c>
      <c r="Q893" s="6">
        <v>37.781111111111109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24.222222222222221</v>
      </c>
      <c r="X893" s="6">
        <v>0</v>
      </c>
      <c r="Y893" s="6">
        <v>0</v>
      </c>
      <c r="Z893" s="6">
        <v>69.071287055578949</v>
      </c>
      <c r="AA893" s="1">
        <v>48</v>
      </c>
      <c r="AB893" s="6">
        <v>2.0289690301928909</v>
      </c>
      <c r="AC893" s="1" t="s">
        <v>48</v>
      </c>
      <c r="AD893" s="1" t="s">
        <v>53</v>
      </c>
      <c r="AE893" s="1" t="s">
        <v>43</v>
      </c>
      <c r="AF893" s="1" t="s">
        <v>44</v>
      </c>
      <c r="AG893" s="7">
        <v>0</v>
      </c>
      <c r="AH893" s="8">
        <v>0.29584729671478271</v>
      </c>
      <c r="AI893" s="9">
        <v>322.20248413085938</v>
      </c>
      <c r="AJ893" s="10">
        <v>0.23518206143345921</v>
      </c>
    </row>
    <row r="894" spans="1:36" x14ac:dyDescent="0.35">
      <c r="A894" s="1">
        <v>893</v>
      </c>
      <c r="B894" s="1">
        <v>56</v>
      </c>
      <c r="C894" s="1" t="s">
        <v>35</v>
      </c>
      <c r="D894" s="1" t="s">
        <v>51</v>
      </c>
      <c r="E894" s="1">
        <v>0</v>
      </c>
      <c r="F894" s="1">
        <v>0</v>
      </c>
      <c r="G894" s="1">
        <v>0</v>
      </c>
      <c r="H894" s="1">
        <v>2</v>
      </c>
      <c r="I894" s="1" t="s">
        <v>67</v>
      </c>
      <c r="J894" s="1" t="s">
        <v>56</v>
      </c>
      <c r="K894" s="6">
        <v>995.60350000000005</v>
      </c>
      <c r="L894" s="6">
        <v>828.32955555555554</v>
      </c>
      <c r="M894" s="1" t="s">
        <v>46</v>
      </c>
      <c r="N894" s="1" t="s">
        <v>47</v>
      </c>
      <c r="O894" s="6">
        <v>0</v>
      </c>
      <c r="P894" s="6">
        <v>0</v>
      </c>
      <c r="Q894" s="6">
        <v>109.23733333333334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6.666666666666667</v>
      </c>
      <c r="X894" s="6">
        <v>0</v>
      </c>
      <c r="Y894" s="6">
        <v>0</v>
      </c>
      <c r="Z894" s="6">
        <v>688.15257889621</v>
      </c>
      <c r="AA894" s="1">
        <v>36</v>
      </c>
      <c r="AB894" s="6">
        <v>24.878364221317003</v>
      </c>
      <c r="AC894" s="1" t="s">
        <v>41</v>
      </c>
      <c r="AD894" s="1" t="s">
        <v>53</v>
      </c>
      <c r="AE894" s="1" t="s">
        <v>52</v>
      </c>
      <c r="AF894" s="1" t="s">
        <v>54</v>
      </c>
      <c r="AG894" s="7">
        <v>0</v>
      </c>
      <c r="AH894" s="8">
        <v>7.1695759892463684E-2</v>
      </c>
      <c r="AI894" s="9">
        <v>514.5711669921875</v>
      </c>
      <c r="AJ894" s="10">
        <v>2.1581965157689482E-3</v>
      </c>
    </row>
    <row r="895" spans="1:36" x14ac:dyDescent="0.35">
      <c r="A895" s="1">
        <v>894</v>
      </c>
      <c r="B895" s="1">
        <v>31</v>
      </c>
      <c r="C895" s="1" t="s">
        <v>60</v>
      </c>
      <c r="D895" s="1" t="s">
        <v>51</v>
      </c>
      <c r="E895" s="1">
        <v>3</v>
      </c>
      <c r="F895" s="1">
        <v>1</v>
      </c>
      <c r="G895" s="1">
        <v>1</v>
      </c>
      <c r="H895" s="1">
        <v>2</v>
      </c>
      <c r="I895" s="1" t="s">
        <v>61</v>
      </c>
      <c r="J895" s="1" t="s">
        <v>56</v>
      </c>
      <c r="K895" s="6">
        <v>136.40700000000001</v>
      </c>
      <c r="L895" s="6">
        <v>69.74466666666666</v>
      </c>
      <c r="M895" s="1" t="s">
        <v>46</v>
      </c>
      <c r="N895" s="1" t="s">
        <v>40</v>
      </c>
      <c r="O895" s="6">
        <v>0</v>
      </c>
      <c r="P895" s="6">
        <v>444.44444444444446</v>
      </c>
      <c r="Q895" s="6">
        <v>89.026222222222216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135.31968491315487</v>
      </c>
      <c r="AA895" s="1">
        <v>36</v>
      </c>
      <c r="AB895" s="6">
        <v>4.8921307727760128</v>
      </c>
      <c r="AC895" s="1" t="s">
        <v>41</v>
      </c>
      <c r="AD895" s="1" t="s">
        <v>49</v>
      </c>
      <c r="AE895" s="1" t="s">
        <v>43</v>
      </c>
      <c r="AF895" s="1" t="s">
        <v>44</v>
      </c>
      <c r="AG895" s="7">
        <v>0</v>
      </c>
      <c r="AH895" s="8">
        <v>0.32459640502929688</v>
      </c>
      <c r="AI895" s="9">
        <v>318.59262084960938</v>
      </c>
      <c r="AJ895" s="10">
        <v>0.59316788320849967</v>
      </c>
    </row>
    <row r="896" spans="1:36" x14ac:dyDescent="0.35">
      <c r="A896" s="1">
        <v>895</v>
      </c>
      <c r="B896" s="1">
        <v>29</v>
      </c>
      <c r="C896" s="1" t="s">
        <v>50</v>
      </c>
      <c r="D896" s="1" t="s">
        <v>51</v>
      </c>
      <c r="E896" s="1">
        <v>1</v>
      </c>
      <c r="F896" s="1">
        <v>1</v>
      </c>
      <c r="G896" s="1">
        <v>1</v>
      </c>
      <c r="H896" s="1">
        <v>5</v>
      </c>
      <c r="I896" s="1" t="s">
        <v>37</v>
      </c>
      <c r="J896" s="1" t="s">
        <v>63</v>
      </c>
      <c r="K896" s="6">
        <v>767.63549999999998</v>
      </c>
      <c r="L896" s="6">
        <v>993.99888888888893</v>
      </c>
      <c r="M896" s="1" t="s">
        <v>46</v>
      </c>
      <c r="N896" s="1" t="s">
        <v>47</v>
      </c>
      <c r="O896" s="6">
        <v>284.01694852559507</v>
      </c>
      <c r="P896" s="6">
        <v>619.55555555555554</v>
      </c>
      <c r="Q896" s="6">
        <v>35.925333333333334</v>
      </c>
      <c r="R896" s="6">
        <v>0</v>
      </c>
      <c r="S896" s="6">
        <v>0</v>
      </c>
      <c r="T896" s="6">
        <v>0</v>
      </c>
      <c r="U896" s="6">
        <v>22.222222222222221</v>
      </c>
      <c r="V896" s="6">
        <v>0</v>
      </c>
      <c r="W896" s="6">
        <v>32.888888888888886</v>
      </c>
      <c r="X896" s="6">
        <v>0</v>
      </c>
      <c r="Y896" s="6">
        <v>0</v>
      </c>
      <c r="Z896" s="6">
        <v>323.24445698350513</v>
      </c>
      <c r="AA896" s="1">
        <v>36</v>
      </c>
      <c r="AB896" s="6">
        <v>11.686061463660334</v>
      </c>
      <c r="AC896" s="1" t="s">
        <v>41</v>
      </c>
      <c r="AD896" s="1" t="s">
        <v>53</v>
      </c>
      <c r="AE896" s="1" t="s">
        <v>52</v>
      </c>
      <c r="AF896" s="1" t="s">
        <v>44</v>
      </c>
      <c r="AG896" s="7">
        <v>1</v>
      </c>
      <c r="AH896" s="8">
        <v>0.1124318838119507</v>
      </c>
      <c r="AI896" s="9">
        <v>497.32382202148438</v>
      </c>
      <c r="AJ896" s="10">
        <v>0.34156759297437078</v>
      </c>
    </row>
    <row r="897" spans="1:36" x14ac:dyDescent="0.35">
      <c r="A897" s="1">
        <v>896</v>
      </c>
      <c r="B897" s="1">
        <v>41</v>
      </c>
      <c r="C897" s="1" t="s">
        <v>35</v>
      </c>
      <c r="D897" s="1" t="s">
        <v>36</v>
      </c>
      <c r="E897" s="1">
        <v>0</v>
      </c>
      <c r="F897" s="1">
        <v>1</v>
      </c>
      <c r="G897" s="1">
        <v>1</v>
      </c>
      <c r="H897" s="1">
        <v>5</v>
      </c>
      <c r="I897" s="1" t="s">
        <v>37</v>
      </c>
      <c r="J897" s="1" t="s">
        <v>38</v>
      </c>
      <c r="K897" s="6">
        <v>543.07150000000001</v>
      </c>
      <c r="L897" s="6">
        <v>464.82644444444446</v>
      </c>
      <c r="M897" s="1" t="s">
        <v>46</v>
      </c>
      <c r="N897" s="1" t="s">
        <v>47</v>
      </c>
      <c r="O897" s="6">
        <v>0</v>
      </c>
      <c r="P897" s="6">
        <v>0</v>
      </c>
      <c r="Q897" s="6">
        <v>233.24711111111111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40</v>
      </c>
      <c r="X897" s="6">
        <v>0</v>
      </c>
      <c r="Y897" s="6">
        <v>0</v>
      </c>
      <c r="Z897" s="6">
        <v>359.85051525800799</v>
      </c>
      <c r="AA897" s="1">
        <v>36</v>
      </c>
      <c r="AB897" s="6">
        <v>13.009458161410983</v>
      </c>
      <c r="AC897" s="1" t="s">
        <v>48</v>
      </c>
      <c r="AD897" s="1" t="s">
        <v>49</v>
      </c>
      <c r="AE897" s="1" t="s">
        <v>79</v>
      </c>
      <c r="AF897" s="1" t="s">
        <v>44</v>
      </c>
      <c r="AG897" s="7">
        <v>1</v>
      </c>
      <c r="AH897" s="8">
        <v>0.14125047624111181</v>
      </c>
      <c r="AI897" s="9">
        <v>498.139892578125</v>
      </c>
      <c r="AJ897" s="10">
        <v>1.9957120472178042E-2</v>
      </c>
    </row>
    <row r="898" spans="1:36" x14ac:dyDescent="0.35">
      <c r="A898" s="1">
        <v>897</v>
      </c>
      <c r="B898" s="1">
        <v>51</v>
      </c>
      <c r="C898" s="1" t="s">
        <v>50</v>
      </c>
      <c r="D898" s="1" t="s">
        <v>51</v>
      </c>
      <c r="E898" s="1">
        <v>1</v>
      </c>
      <c r="F898" s="1">
        <v>1</v>
      </c>
      <c r="G898" s="1">
        <v>1</v>
      </c>
      <c r="H898" s="1">
        <v>2</v>
      </c>
      <c r="I898" s="1" t="s">
        <v>37</v>
      </c>
      <c r="J898" s="1" t="s">
        <v>56</v>
      </c>
      <c r="K898" s="6">
        <v>181.25149999999999</v>
      </c>
      <c r="L898" s="6">
        <v>120.13555555555556</v>
      </c>
      <c r="M898" s="1" t="s">
        <v>46</v>
      </c>
      <c r="N898" s="1" t="s">
        <v>47</v>
      </c>
      <c r="O898" s="6">
        <v>0</v>
      </c>
      <c r="P898" s="6">
        <v>113.33333333333333</v>
      </c>
      <c r="Q898" s="6">
        <v>36.735555555555557</v>
      </c>
      <c r="R898" s="6">
        <v>555.55555555555554</v>
      </c>
      <c r="S898" s="6">
        <v>0</v>
      </c>
      <c r="T898" s="6">
        <v>555.55555555555554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207.32005176448294</v>
      </c>
      <c r="AA898" s="1">
        <v>3</v>
      </c>
      <c r="AB898" s="6">
        <v>71.190173085404339</v>
      </c>
      <c r="AC898" s="1" t="s">
        <v>48</v>
      </c>
      <c r="AD898" s="1" t="s">
        <v>49</v>
      </c>
      <c r="AE898" s="1" t="s">
        <v>43</v>
      </c>
      <c r="AF898" s="1" t="s">
        <v>44</v>
      </c>
      <c r="AG898" s="7">
        <v>0</v>
      </c>
      <c r="AH898" s="8">
        <v>0.27055421471595759</v>
      </c>
      <c r="AI898" s="9">
        <v>296.23291015625</v>
      </c>
      <c r="AJ898" s="10">
        <v>6.6242436053452536E-2</v>
      </c>
    </row>
    <row r="899" spans="1:36" x14ac:dyDescent="0.35">
      <c r="A899" s="1">
        <v>898</v>
      </c>
      <c r="B899" s="1">
        <v>52</v>
      </c>
      <c r="C899" s="1" t="s">
        <v>35</v>
      </c>
      <c r="D899" s="1" t="s">
        <v>55</v>
      </c>
      <c r="E899" s="1">
        <v>0</v>
      </c>
      <c r="F899" s="1">
        <v>0</v>
      </c>
      <c r="G899" s="1">
        <v>0</v>
      </c>
      <c r="H899" s="1">
        <v>3</v>
      </c>
      <c r="I899" s="1" t="s">
        <v>62</v>
      </c>
      <c r="J899" s="1" t="s">
        <v>56</v>
      </c>
      <c r="K899" s="6">
        <v>1389.174</v>
      </c>
      <c r="L899" s="6">
        <v>1594.3822222222223</v>
      </c>
      <c r="M899" s="1" t="s">
        <v>46</v>
      </c>
      <c r="N899" s="1" t="s">
        <v>40</v>
      </c>
      <c r="O899" s="6">
        <v>0</v>
      </c>
      <c r="P899" s="6">
        <v>0</v>
      </c>
      <c r="Q899" s="6">
        <v>395.56933333333336</v>
      </c>
      <c r="R899" s="6">
        <v>0</v>
      </c>
      <c r="S899" s="6">
        <v>0</v>
      </c>
      <c r="T899" s="6">
        <v>0</v>
      </c>
      <c r="U899" s="6">
        <v>277.77777777777777</v>
      </c>
      <c r="V899" s="6">
        <v>0</v>
      </c>
      <c r="W899" s="6">
        <v>774.66666666666663</v>
      </c>
      <c r="X899" s="6">
        <v>0</v>
      </c>
      <c r="Y899" s="6">
        <v>0</v>
      </c>
      <c r="Z899" s="6">
        <v>714.10519173182513</v>
      </c>
      <c r="AA899" s="1">
        <v>48</v>
      </c>
      <c r="AB899" s="6">
        <v>20.976839727308963</v>
      </c>
      <c r="AC899" s="1" t="s">
        <v>48</v>
      </c>
      <c r="AD899" s="1" t="s">
        <v>49</v>
      </c>
      <c r="AE899" s="1" t="s">
        <v>52</v>
      </c>
      <c r="AF899" s="1" t="s">
        <v>44</v>
      </c>
      <c r="AG899" s="7">
        <v>0</v>
      </c>
      <c r="AH899" s="8">
        <v>3.4784503281116493E-2</v>
      </c>
      <c r="AI899" s="9">
        <v>625.85028076171875</v>
      </c>
      <c r="AJ899" s="10">
        <v>0.1791810053716868</v>
      </c>
    </row>
    <row r="900" spans="1:36" x14ac:dyDescent="0.35">
      <c r="A900" s="1">
        <v>899</v>
      </c>
      <c r="B900" s="1">
        <v>26</v>
      </c>
      <c r="C900" s="1" t="s">
        <v>50</v>
      </c>
      <c r="D900" s="1" t="s">
        <v>59</v>
      </c>
      <c r="E900" s="1">
        <v>0</v>
      </c>
      <c r="F900" s="1">
        <v>1</v>
      </c>
      <c r="G900" s="1">
        <v>1</v>
      </c>
      <c r="H900" s="1">
        <v>3</v>
      </c>
      <c r="I900" s="1" t="s">
        <v>45</v>
      </c>
      <c r="J900" s="1" t="s">
        <v>56</v>
      </c>
      <c r="K900" s="6">
        <v>180.93424999999999</v>
      </c>
      <c r="L900" s="6">
        <v>168.21377777777778</v>
      </c>
      <c r="M900" s="1" t="s">
        <v>64</v>
      </c>
      <c r="N900" s="1" t="s">
        <v>66</v>
      </c>
      <c r="O900" s="6">
        <v>0</v>
      </c>
      <c r="P900" s="6">
        <v>0</v>
      </c>
      <c r="Q900" s="6">
        <v>23.069555555555556</v>
      </c>
      <c r="R900" s="6">
        <v>0</v>
      </c>
      <c r="S900" s="6">
        <v>0</v>
      </c>
      <c r="T900" s="6">
        <v>1777.7777777777778</v>
      </c>
      <c r="U900" s="6">
        <v>0</v>
      </c>
      <c r="V900" s="6">
        <v>0</v>
      </c>
      <c r="W900" s="6">
        <v>204.44444444444446</v>
      </c>
      <c r="X900" s="6">
        <v>0</v>
      </c>
      <c r="Y900" s="6">
        <v>0</v>
      </c>
      <c r="Z900" s="6">
        <v>107.11315809765625</v>
      </c>
      <c r="AA900" s="1">
        <v>36</v>
      </c>
      <c r="AB900" s="6">
        <v>3.8723972586476627</v>
      </c>
      <c r="AC900" s="1" t="s">
        <v>41</v>
      </c>
      <c r="AD900" s="1" t="s">
        <v>53</v>
      </c>
      <c r="AE900" s="1" t="s">
        <v>52</v>
      </c>
      <c r="AF900" s="1" t="s">
        <v>44</v>
      </c>
      <c r="AG900" s="7">
        <v>0</v>
      </c>
      <c r="AH900" s="8">
        <v>0.29088848829269409</v>
      </c>
      <c r="AI900" s="9">
        <v>323.45123291015619</v>
      </c>
      <c r="AJ900" s="10">
        <v>5.6129551258384681E-2</v>
      </c>
    </row>
    <row r="901" spans="1:36" x14ac:dyDescent="0.35">
      <c r="A901" s="1">
        <v>900</v>
      </c>
      <c r="B901" s="1">
        <v>31</v>
      </c>
      <c r="C901" s="1" t="s">
        <v>35</v>
      </c>
      <c r="D901" s="1" t="s">
        <v>36</v>
      </c>
      <c r="E901" s="1">
        <v>0</v>
      </c>
      <c r="F901" s="1">
        <v>0</v>
      </c>
      <c r="G901" s="1">
        <v>0</v>
      </c>
      <c r="H901" s="1">
        <v>3</v>
      </c>
      <c r="I901" s="1" t="s">
        <v>37</v>
      </c>
      <c r="J901" s="1" t="s">
        <v>56</v>
      </c>
      <c r="K901" s="6">
        <v>414.60449999999997</v>
      </c>
      <c r="L901" s="6">
        <v>472.29044444444446</v>
      </c>
      <c r="M901" s="1" t="s">
        <v>64</v>
      </c>
      <c r="N901" s="1" t="s">
        <v>40</v>
      </c>
      <c r="O901" s="6">
        <v>0</v>
      </c>
      <c r="P901" s="6">
        <v>0</v>
      </c>
      <c r="Q901" s="6">
        <v>221.13622222222222</v>
      </c>
      <c r="R901" s="6">
        <v>33.333333333333336</v>
      </c>
      <c r="S901" s="6">
        <v>0</v>
      </c>
      <c r="T901" s="6">
        <v>0</v>
      </c>
      <c r="U901" s="6">
        <v>0</v>
      </c>
      <c r="V901" s="6">
        <v>0</v>
      </c>
      <c r="W901" s="6">
        <v>10.888888888888889</v>
      </c>
      <c r="X901" s="6">
        <v>0</v>
      </c>
      <c r="Y901" s="6">
        <v>0</v>
      </c>
      <c r="Z901" s="6">
        <v>263.73286166403176</v>
      </c>
      <c r="AA901" s="1">
        <v>36</v>
      </c>
      <c r="AB901" s="6">
        <v>9.5345747306973152</v>
      </c>
      <c r="AC901" s="1" t="s">
        <v>41</v>
      </c>
      <c r="AD901" s="1" t="s">
        <v>49</v>
      </c>
      <c r="AE901" s="1" t="s">
        <v>52</v>
      </c>
      <c r="AF901" s="1" t="s">
        <v>44</v>
      </c>
      <c r="AG901" s="7">
        <v>0</v>
      </c>
      <c r="AH901" s="8">
        <v>0.19446395337581629</v>
      </c>
      <c r="AI901" s="9">
        <v>374.3189697265625</v>
      </c>
      <c r="AJ901" s="10">
        <v>0.37486018263410598</v>
      </c>
    </row>
    <row r="902" spans="1:36" x14ac:dyDescent="0.35">
      <c r="A902" s="1">
        <v>901</v>
      </c>
      <c r="B902" s="1">
        <v>37</v>
      </c>
      <c r="C902" s="1" t="s">
        <v>35</v>
      </c>
      <c r="D902" s="1" t="s">
        <v>55</v>
      </c>
      <c r="E902" s="1">
        <v>2</v>
      </c>
      <c r="F902" s="1">
        <v>0</v>
      </c>
      <c r="G902" s="1">
        <v>0</v>
      </c>
      <c r="H902" s="1">
        <v>3</v>
      </c>
      <c r="I902" s="1" t="s">
        <v>61</v>
      </c>
      <c r="J902" s="1" t="s">
        <v>38</v>
      </c>
      <c r="K902" s="6">
        <v>1438.51675</v>
      </c>
      <c r="L902" s="6">
        <v>731.79644444444443</v>
      </c>
      <c r="M902" s="1" t="s">
        <v>46</v>
      </c>
      <c r="N902" s="1" t="s">
        <v>47</v>
      </c>
      <c r="O902" s="6">
        <v>0</v>
      </c>
      <c r="P902" s="6">
        <v>0</v>
      </c>
      <c r="Q902" s="6">
        <v>884.63755555555554</v>
      </c>
      <c r="R902" s="6">
        <v>0</v>
      </c>
      <c r="S902" s="6">
        <v>0</v>
      </c>
      <c r="T902" s="6">
        <v>1777.7777777777778</v>
      </c>
      <c r="U902" s="6">
        <v>255.55555555555554</v>
      </c>
      <c r="V902" s="6">
        <v>0</v>
      </c>
      <c r="W902" s="6">
        <v>30.666666666666668</v>
      </c>
      <c r="X902" s="6">
        <v>0</v>
      </c>
      <c r="Y902" s="6">
        <v>0</v>
      </c>
      <c r="Z902" s="6">
        <v>1896.2322118122172</v>
      </c>
      <c r="AA902" s="1">
        <v>24</v>
      </c>
      <c r="AB902" s="6">
        <v>94.667690300380187</v>
      </c>
      <c r="AC902" s="1" t="s">
        <v>78</v>
      </c>
      <c r="AD902" s="1" t="s">
        <v>53</v>
      </c>
      <c r="AE902" s="1" t="s">
        <v>43</v>
      </c>
      <c r="AF902" s="1" t="s">
        <v>44</v>
      </c>
      <c r="AG902" s="7">
        <v>1</v>
      </c>
      <c r="AH902" s="8">
        <v>1.8640553578734401E-2</v>
      </c>
      <c r="AI902" s="9">
        <v>643.7684326171875</v>
      </c>
      <c r="AJ902" s="10">
        <v>0.46320945064036068</v>
      </c>
    </row>
    <row r="903" spans="1:36" x14ac:dyDescent="0.35">
      <c r="A903" s="1">
        <v>902</v>
      </c>
      <c r="B903" s="1">
        <v>50</v>
      </c>
      <c r="C903" s="1" t="s">
        <v>50</v>
      </c>
      <c r="D903" s="1" t="s">
        <v>36</v>
      </c>
      <c r="E903" s="1">
        <v>2</v>
      </c>
      <c r="F903" s="1">
        <v>0</v>
      </c>
      <c r="G903" s="1">
        <v>0</v>
      </c>
      <c r="H903" s="1">
        <v>3</v>
      </c>
      <c r="I903" s="1" t="s">
        <v>62</v>
      </c>
      <c r="J903" s="1" t="s">
        <v>38</v>
      </c>
      <c r="K903" s="6">
        <v>768.69650000000001</v>
      </c>
      <c r="L903" s="6">
        <v>991.3557777777778</v>
      </c>
      <c r="M903" s="1" t="s">
        <v>64</v>
      </c>
      <c r="N903" s="1" t="s">
        <v>40</v>
      </c>
      <c r="O903" s="6">
        <v>0</v>
      </c>
      <c r="P903" s="6">
        <v>0</v>
      </c>
      <c r="Q903" s="6">
        <v>456.16955555555558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323.10638101459085</v>
      </c>
      <c r="AA903" s="1">
        <v>36</v>
      </c>
      <c r="AB903" s="6">
        <v>11.681069686618137</v>
      </c>
      <c r="AC903" s="1" t="s">
        <v>48</v>
      </c>
      <c r="AD903" s="1" t="s">
        <v>49</v>
      </c>
      <c r="AE903" s="1" t="s">
        <v>68</v>
      </c>
      <c r="AF903" s="1" t="s">
        <v>44</v>
      </c>
      <c r="AG903" s="7">
        <v>0</v>
      </c>
      <c r="AH903" s="8">
        <v>0.11330518126487731</v>
      </c>
      <c r="AI903" s="9">
        <v>487.81979370117188</v>
      </c>
      <c r="AJ903" s="10">
        <v>0.28491040559234271</v>
      </c>
    </row>
    <row r="904" spans="1:36" x14ac:dyDescent="0.35">
      <c r="A904" s="1">
        <v>903</v>
      </c>
      <c r="B904" s="1">
        <v>40</v>
      </c>
      <c r="C904" s="1" t="s">
        <v>60</v>
      </c>
      <c r="D904" s="1" t="s">
        <v>36</v>
      </c>
      <c r="E904" s="1">
        <v>1</v>
      </c>
      <c r="F904" s="1">
        <v>1</v>
      </c>
      <c r="G904" s="1">
        <v>1</v>
      </c>
      <c r="H904" s="1">
        <v>2</v>
      </c>
      <c r="I904" s="1" t="s">
        <v>67</v>
      </c>
      <c r="J904" s="1" t="s">
        <v>56</v>
      </c>
      <c r="K904" s="6">
        <v>243.33949999999999</v>
      </c>
      <c r="L904" s="6">
        <v>246.53933333333333</v>
      </c>
      <c r="M904" s="1" t="s">
        <v>46</v>
      </c>
      <c r="N904" s="1" t="s">
        <v>40</v>
      </c>
      <c r="O904" s="6">
        <v>0</v>
      </c>
      <c r="P904" s="6">
        <v>486.22222222222223</v>
      </c>
      <c r="Q904" s="6">
        <v>26.291555555555554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327.11111111111109</v>
      </c>
      <c r="X904" s="6">
        <v>0</v>
      </c>
      <c r="Y904" s="6">
        <v>0</v>
      </c>
      <c r="Z904" s="6">
        <v>108.45026469202492</v>
      </c>
      <c r="AA904" s="1">
        <v>36</v>
      </c>
      <c r="AB904" s="6">
        <v>3.9207368651209618</v>
      </c>
      <c r="AC904" s="1" t="s">
        <v>41</v>
      </c>
      <c r="AD904" s="1" t="s">
        <v>49</v>
      </c>
      <c r="AE904" s="1" t="s">
        <v>52</v>
      </c>
      <c r="AF904" s="1" t="s">
        <v>44</v>
      </c>
      <c r="AG904" s="7">
        <v>0</v>
      </c>
      <c r="AH904" s="8">
        <v>0.27542906999588013</v>
      </c>
      <c r="AI904" s="9">
        <v>342.03756713867188</v>
      </c>
      <c r="AJ904" s="10">
        <v>1.5451727514448911E-2</v>
      </c>
    </row>
    <row r="905" spans="1:36" x14ac:dyDescent="0.35">
      <c r="A905" s="1">
        <v>904</v>
      </c>
      <c r="B905" s="1">
        <v>34</v>
      </c>
      <c r="C905" s="1" t="s">
        <v>50</v>
      </c>
      <c r="D905" s="1" t="s">
        <v>51</v>
      </c>
      <c r="E905" s="1">
        <v>2</v>
      </c>
      <c r="F905" s="1">
        <v>1</v>
      </c>
      <c r="G905" s="1">
        <v>1</v>
      </c>
      <c r="H905" s="1">
        <v>2</v>
      </c>
      <c r="I905" s="1" t="s">
        <v>61</v>
      </c>
      <c r="J905" s="1" t="s">
        <v>56</v>
      </c>
      <c r="K905" s="6">
        <v>876.81500000000005</v>
      </c>
      <c r="L905" s="6">
        <v>393.60622222222224</v>
      </c>
      <c r="M905" s="1" t="s">
        <v>64</v>
      </c>
      <c r="N905" s="1" t="s">
        <v>47</v>
      </c>
      <c r="O905" s="6">
        <v>0</v>
      </c>
      <c r="P905" s="6">
        <v>0</v>
      </c>
      <c r="Q905" s="6">
        <v>471.12</v>
      </c>
      <c r="R905" s="6">
        <v>200</v>
      </c>
      <c r="S905" s="6">
        <v>0</v>
      </c>
      <c r="T905" s="6">
        <v>0</v>
      </c>
      <c r="U905" s="6">
        <v>0</v>
      </c>
      <c r="V905" s="6">
        <v>0</v>
      </c>
      <c r="W905" s="6">
        <v>73.555555555555557</v>
      </c>
      <c r="X905" s="6">
        <v>0</v>
      </c>
      <c r="Y905" s="6">
        <v>0</v>
      </c>
      <c r="Z905" s="6">
        <v>1191.5597735399763</v>
      </c>
      <c r="AA905" s="1">
        <v>36</v>
      </c>
      <c r="AB905" s="6">
        <v>43.077740237704717</v>
      </c>
      <c r="AC905" s="1" t="s">
        <v>41</v>
      </c>
      <c r="AD905" s="1" t="s">
        <v>53</v>
      </c>
      <c r="AE905" s="1" t="s">
        <v>43</v>
      </c>
      <c r="AF905" s="1" t="s">
        <v>44</v>
      </c>
      <c r="AG905" s="7">
        <v>0</v>
      </c>
      <c r="AH905" s="8">
        <v>7.2412148118019104E-2</v>
      </c>
      <c r="AI905" s="9">
        <v>504.4554443359375</v>
      </c>
      <c r="AJ905" s="10">
        <v>0.29732347738899889</v>
      </c>
    </row>
    <row r="906" spans="1:36" x14ac:dyDescent="0.35">
      <c r="A906" s="1">
        <v>905</v>
      </c>
      <c r="B906" s="1">
        <v>32</v>
      </c>
      <c r="C906" s="1" t="s">
        <v>50</v>
      </c>
      <c r="D906" s="1" t="s">
        <v>36</v>
      </c>
      <c r="E906" s="1">
        <v>0</v>
      </c>
      <c r="F906" s="1">
        <v>3</v>
      </c>
      <c r="G906" s="1">
        <v>3</v>
      </c>
      <c r="H906" s="1">
        <v>3</v>
      </c>
      <c r="I906" s="1" t="s">
        <v>37</v>
      </c>
      <c r="J906" s="1" t="s">
        <v>56</v>
      </c>
      <c r="K906" s="6">
        <v>362.13974999999999</v>
      </c>
      <c r="L906" s="6">
        <v>459.44111111111113</v>
      </c>
      <c r="M906" s="1" t="s">
        <v>39</v>
      </c>
      <c r="N906" s="1" t="s">
        <v>47</v>
      </c>
      <c r="O906" s="6">
        <v>205.62829149726593</v>
      </c>
      <c r="P906" s="6">
        <v>124.44444444444444</v>
      </c>
      <c r="Q906" s="6">
        <v>200.47066666666666</v>
      </c>
      <c r="R906" s="6">
        <v>0</v>
      </c>
      <c r="S906" s="6">
        <v>0</v>
      </c>
      <c r="T906" s="6">
        <v>0</v>
      </c>
      <c r="U906" s="6">
        <v>766.66666666666663</v>
      </c>
      <c r="V906" s="6">
        <v>0</v>
      </c>
      <c r="W906" s="6">
        <v>0</v>
      </c>
      <c r="X906" s="6">
        <v>239.11111111111111</v>
      </c>
      <c r="Y906" s="6">
        <v>0</v>
      </c>
      <c r="Z906" s="6">
        <v>258.59514546488612</v>
      </c>
      <c r="AA906" s="1">
        <v>24</v>
      </c>
      <c r="AB906" s="6">
        <v>12.910130411008916</v>
      </c>
      <c r="AC906" s="1" t="s">
        <v>41</v>
      </c>
      <c r="AD906" s="1" t="s">
        <v>53</v>
      </c>
      <c r="AE906" s="1" t="s">
        <v>43</v>
      </c>
      <c r="AF906" s="1" t="s">
        <v>44</v>
      </c>
      <c r="AG906" s="7">
        <v>1</v>
      </c>
      <c r="AH906" s="8">
        <v>0.23084791004657751</v>
      </c>
      <c r="AI906" s="9">
        <v>354.64407348632813</v>
      </c>
      <c r="AJ906" s="10">
        <v>0.33419303566161718</v>
      </c>
    </row>
    <row r="907" spans="1:36" x14ac:dyDescent="0.35">
      <c r="A907" s="1">
        <v>906</v>
      </c>
      <c r="B907" s="1">
        <v>50</v>
      </c>
      <c r="C907" s="1" t="s">
        <v>35</v>
      </c>
      <c r="D907" s="1" t="s">
        <v>51</v>
      </c>
      <c r="E907" s="1">
        <v>1</v>
      </c>
      <c r="F907" s="1">
        <v>0</v>
      </c>
      <c r="G907" s="1">
        <v>0</v>
      </c>
      <c r="H907" s="1">
        <v>3</v>
      </c>
      <c r="I907" s="1" t="s">
        <v>37</v>
      </c>
      <c r="J907" s="1" t="s">
        <v>56</v>
      </c>
      <c r="K907" s="6">
        <v>152.02574999999999</v>
      </c>
      <c r="L907" s="6">
        <v>166.66422222222224</v>
      </c>
      <c r="M907" s="1" t="s">
        <v>46</v>
      </c>
      <c r="N907" s="1" t="s">
        <v>47</v>
      </c>
      <c r="O907" s="6">
        <v>0</v>
      </c>
      <c r="P907" s="6">
        <v>0</v>
      </c>
      <c r="Q907" s="6">
        <v>34.793111111111109</v>
      </c>
      <c r="R907" s="6">
        <v>0</v>
      </c>
      <c r="S907" s="6">
        <v>0</v>
      </c>
      <c r="T907" s="6">
        <v>0</v>
      </c>
      <c r="U907" s="6">
        <v>690.66666666666663</v>
      </c>
      <c r="V907" s="6">
        <v>0</v>
      </c>
      <c r="W907" s="6">
        <v>42.888888888888886</v>
      </c>
      <c r="X907" s="6">
        <v>0</v>
      </c>
      <c r="Y907" s="6">
        <v>0</v>
      </c>
      <c r="Z907" s="6">
        <v>75.927539872778581</v>
      </c>
      <c r="AA907" s="1">
        <v>36</v>
      </c>
      <c r="AB907" s="6">
        <v>2.7449624535497881</v>
      </c>
      <c r="AC907" s="1" t="s">
        <v>41</v>
      </c>
      <c r="AD907" s="1" t="s">
        <v>49</v>
      </c>
      <c r="AE907" s="1" t="s">
        <v>52</v>
      </c>
      <c r="AF907" s="1" t="s">
        <v>44</v>
      </c>
      <c r="AG907" s="7">
        <v>0</v>
      </c>
      <c r="AH907" s="8">
        <v>0.27065181732177729</v>
      </c>
      <c r="AI907" s="9">
        <v>384.03213500976563</v>
      </c>
      <c r="AJ907" s="10">
        <v>0.22325595637422291</v>
      </c>
    </row>
    <row r="908" spans="1:36" x14ac:dyDescent="0.35">
      <c r="A908" s="1">
        <v>907</v>
      </c>
      <c r="B908" s="1">
        <v>53</v>
      </c>
      <c r="C908" s="1" t="s">
        <v>50</v>
      </c>
      <c r="D908" s="1" t="s">
        <v>51</v>
      </c>
      <c r="E908" s="1">
        <v>2</v>
      </c>
      <c r="F908" s="1">
        <v>1</v>
      </c>
      <c r="G908" s="1">
        <v>1</v>
      </c>
      <c r="H908" s="1">
        <v>3</v>
      </c>
      <c r="I908" s="1" t="s">
        <v>61</v>
      </c>
      <c r="J908" s="1" t="s">
        <v>38</v>
      </c>
      <c r="K908" s="6">
        <v>1089.16625</v>
      </c>
      <c r="L908" s="6">
        <v>1449.83</v>
      </c>
      <c r="M908" s="1" t="s">
        <v>46</v>
      </c>
      <c r="N908" s="1" t="s">
        <v>66</v>
      </c>
      <c r="O908" s="6">
        <v>0</v>
      </c>
      <c r="P908" s="6">
        <v>1288.8888888888889</v>
      </c>
      <c r="Q908" s="6">
        <v>76.173777777777772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42.888888888888886</v>
      </c>
      <c r="X908" s="6">
        <v>0</v>
      </c>
      <c r="Y908" s="6">
        <v>0</v>
      </c>
      <c r="Z908" s="6">
        <v>547.0817859087897</v>
      </c>
      <c r="AA908" s="1">
        <v>3</v>
      </c>
      <c r="AB908" s="6">
        <v>187.85856312134607</v>
      </c>
      <c r="AC908" s="1" t="s">
        <v>41</v>
      </c>
      <c r="AD908" s="1" t="s">
        <v>42</v>
      </c>
      <c r="AE908" s="1" t="s">
        <v>52</v>
      </c>
      <c r="AF908" s="1" t="s">
        <v>44</v>
      </c>
      <c r="AG908" s="7">
        <v>1</v>
      </c>
      <c r="AH908" s="8">
        <v>4.9610774964094162E-2</v>
      </c>
      <c r="AI908" s="9">
        <v>524.7691650390625</v>
      </c>
      <c r="AJ908" s="10">
        <v>0.14830372857609209</v>
      </c>
    </row>
    <row r="909" spans="1:36" x14ac:dyDescent="0.35">
      <c r="A909" s="1">
        <v>908</v>
      </c>
      <c r="B909" s="1">
        <v>34</v>
      </c>
      <c r="C909" s="1" t="s">
        <v>60</v>
      </c>
      <c r="D909" s="1" t="s">
        <v>51</v>
      </c>
      <c r="E909" s="1">
        <v>3</v>
      </c>
      <c r="F909" s="1">
        <v>1</v>
      </c>
      <c r="G909" s="1">
        <v>1</v>
      </c>
      <c r="H909" s="1">
        <v>2</v>
      </c>
      <c r="I909" s="1" t="s">
        <v>62</v>
      </c>
      <c r="J909" s="1" t="s">
        <v>38</v>
      </c>
      <c r="K909" s="6">
        <v>194.2405</v>
      </c>
      <c r="L909" s="6">
        <v>89.259555555555551</v>
      </c>
      <c r="M909" s="1" t="s">
        <v>46</v>
      </c>
      <c r="N909" s="1" t="s">
        <v>47</v>
      </c>
      <c r="O909" s="6">
        <v>0</v>
      </c>
      <c r="P909" s="6">
        <v>1555.5555555555557</v>
      </c>
      <c r="Q909" s="6">
        <v>121.82355555555556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6.666666666666667</v>
      </c>
      <c r="X909" s="6">
        <v>0</v>
      </c>
      <c r="Y909" s="6">
        <v>0</v>
      </c>
      <c r="Z909" s="6">
        <v>226.81904435367608</v>
      </c>
      <c r="AA909" s="1">
        <v>36</v>
      </c>
      <c r="AB909" s="6">
        <v>8.2000518065527626</v>
      </c>
      <c r="AC909" s="1" t="s">
        <v>41</v>
      </c>
      <c r="AD909" s="1" t="s">
        <v>49</v>
      </c>
      <c r="AE909" s="1" t="s">
        <v>79</v>
      </c>
      <c r="AF909" s="1" t="s">
        <v>44</v>
      </c>
      <c r="AG909" s="7">
        <v>0</v>
      </c>
      <c r="AH909" s="8">
        <v>0.28987473249435419</v>
      </c>
      <c r="AI909" s="9">
        <v>342.11175537109381</v>
      </c>
      <c r="AJ909" s="10">
        <v>0.15156154346334469</v>
      </c>
    </row>
    <row r="910" spans="1:36" x14ac:dyDescent="0.35">
      <c r="A910" s="1">
        <v>909</v>
      </c>
      <c r="B910" s="1">
        <v>53</v>
      </c>
      <c r="C910" s="1" t="s">
        <v>60</v>
      </c>
      <c r="D910" s="1" t="s">
        <v>51</v>
      </c>
      <c r="E910" s="1">
        <v>1</v>
      </c>
      <c r="F910" s="1">
        <v>0</v>
      </c>
      <c r="G910" s="1">
        <v>0</v>
      </c>
      <c r="H910" s="1">
        <v>2</v>
      </c>
      <c r="I910" s="1" t="s">
        <v>62</v>
      </c>
      <c r="J910" s="1" t="s">
        <v>56</v>
      </c>
      <c r="K910" s="6">
        <v>268.17849999999999</v>
      </c>
      <c r="L910" s="6">
        <v>334.72577777777775</v>
      </c>
      <c r="M910" s="1" t="s">
        <v>46</v>
      </c>
      <c r="N910" s="1" t="s">
        <v>40</v>
      </c>
      <c r="O910" s="6">
        <v>0</v>
      </c>
      <c r="P910" s="6">
        <v>0</v>
      </c>
      <c r="Q910" s="6">
        <v>101.824</v>
      </c>
      <c r="R910" s="6">
        <v>0</v>
      </c>
      <c r="S910" s="6">
        <v>0</v>
      </c>
      <c r="T910" s="6">
        <v>0</v>
      </c>
      <c r="U910" s="6">
        <v>111.11111111111111</v>
      </c>
      <c r="V910" s="6">
        <v>0</v>
      </c>
      <c r="W910" s="6">
        <v>0</v>
      </c>
      <c r="X910" s="6">
        <v>178.88888888888889</v>
      </c>
      <c r="Y910" s="6">
        <v>0</v>
      </c>
      <c r="Z910" s="6">
        <v>125.34402667897047</v>
      </c>
      <c r="AA910" s="1">
        <v>36</v>
      </c>
      <c r="AB910" s="6">
        <v>4.5314868305626534</v>
      </c>
      <c r="AC910" s="1" t="s">
        <v>41</v>
      </c>
      <c r="AD910" s="1" t="s">
        <v>53</v>
      </c>
      <c r="AE910" s="1" t="s">
        <v>43</v>
      </c>
      <c r="AF910" s="1" t="s">
        <v>44</v>
      </c>
      <c r="AG910" s="7">
        <v>0</v>
      </c>
      <c r="AH910" s="8">
        <v>0.24098776280879969</v>
      </c>
      <c r="AI910" s="9">
        <v>377.47012329101563</v>
      </c>
      <c r="AJ910" s="10">
        <v>2.512937323935057E-3</v>
      </c>
    </row>
    <row r="911" spans="1:36" x14ac:dyDescent="0.35">
      <c r="A911" s="1">
        <v>910</v>
      </c>
      <c r="B911" s="1">
        <v>31</v>
      </c>
      <c r="C911" s="1" t="s">
        <v>50</v>
      </c>
      <c r="D911" s="1" t="s">
        <v>36</v>
      </c>
      <c r="E911" s="1">
        <v>0</v>
      </c>
      <c r="F911" s="1">
        <v>0</v>
      </c>
      <c r="G911" s="1">
        <v>0</v>
      </c>
      <c r="H911" s="1">
        <v>2</v>
      </c>
      <c r="I911" s="1" t="s">
        <v>37</v>
      </c>
      <c r="J911" s="1" t="s">
        <v>56</v>
      </c>
      <c r="K911" s="6">
        <v>338.221</v>
      </c>
      <c r="L911" s="6">
        <v>183.75688888888888</v>
      </c>
      <c r="M911" s="1" t="s">
        <v>46</v>
      </c>
      <c r="N911" s="1" t="s">
        <v>40</v>
      </c>
      <c r="O911" s="6">
        <v>0</v>
      </c>
      <c r="P911" s="6">
        <v>222.22222222222223</v>
      </c>
      <c r="Q911" s="6">
        <v>145.52066666666667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211.55555555555554</v>
      </c>
      <c r="X911" s="6">
        <v>0</v>
      </c>
      <c r="Y911" s="6">
        <v>0</v>
      </c>
      <c r="Z911" s="6">
        <v>449.22484240031753</v>
      </c>
      <c r="AA911" s="1">
        <v>18</v>
      </c>
      <c r="AB911" s="6">
        <v>28.66314225770687</v>
      </c>
      <c r="AC911" s="1" t="s">
        <v>41</v>
      </c>
      <c r="AD911" s="1" t="s">
        <v>49</v>
      </c>
      <c r="AE911" s="1" t="s">
        <v>65</v>
      </c>
      <c r="AF911" s="1" t="s">
        <v>44</v>
      </c>
      <c r="AG911" s="7">
        <v>0</v>
      </c>
      <c r="AH911" s="8">
        <v>0.21899086236953741</v>
      </c>
      <c r="AI911" s="9">
        <v>295.92440795898438</v>
      </c>
      <c r="AJ911" s="10">
        <v>8.3004043378862552E-2</v>
      </c>
    </row>
    <row r="912" spans="1:36" x14ac:dyDescent="0.35">
      <c r="A912" s="1">
        <v>911</v>
      </c>
      <c r="B912" s="1">
        <v>51</v>
      </c>
      <c r="C912" s="1" t="s">
        <v>35</v>
      </c>
      <c r="D912" s="1" t="s">
        <v>51</v>
      </c>
      <c r="E912" s="1">
        <v>5</v>
      </c>
      <c r="F912" s="1">
        <v>1</v>
      </c>
      <c r="G912" s="1">
        <v>1</v>
      </c>
      <c r="H912" s="1">
        <v>3</v>
      </c>
      <c r="I912" s="1" t="s">
        <v>61</v>
      </c>
      <c r="J912" s="1" t="s">
        <v>38</v>
      </c>
      <c r="K912" s="6">
        <v>1481.5775000000001</v>
      </c>
      <c r="L912" s="6">
        <v>1037.0804444444445</v>
      </c>
      <c r="M912" s="1" t="s">
        <v>64</v>
      </c>
      <c r="N912" s="1" t="s">
        <v>47</v>
      </c>
      <c r="O912" s="6">
        <v>0</v>
      </c>
      <c r="P912" s="6">
        <v>527.77777777777783</v>
      </c>
      <c r="Q912" s="6">
        <v>680.97444444444443</v>
      </c>
      <c r="R912" s="6">
        <v>66.666666666666671</v>
      </c>
      <c r="S912" s="6">
        <v>0</v>
      </c>
      <c r="T912" s="6">
        <v>0</v>
      </c>
      <c r="U912" s="6">
        <v>0</v>
      </c>
      <c r="V912" s="6">
        <v>0</v>
      </c>
      <c r="W912" s="6">
        <v>43.777777777777779</v>
      </c>
      <c r="X912" s="6">
        <v>0</v>
      </c>
      <c r="Y912" s="6">
        <v>0</v>
      </c>
      <c r="Z912" s="6">
        <v>1425.8583724611469</v>
      </c>
      <c r="AA912" s="1">
        <v>48</v>
      </c>
      <c r="AB912" s="6">
        <v>41.884589132340992</v>
      </c>
      <c r="AC912" s="1" t="s">
        <v>41</v>
      </c>
      <c r="AD912" s="1" t="s">
        <v>53</v>
      </c>
      <c r="AE912" s="1" t="s">
        <v>68</v>
      </c>
      <c r="AF912" s="1" t="s">
        <v>44</v>
      </c>
      <c r="AG912" s="7">
        <v>1</v>
      </c>
      <c r="AH912" s="8">
        <v>2.3778071627020839E-2</v>
      </c>
      <c r="AI912" s="9">
        <v>729.64288330078125</v>
      </c>
      <c r="AJ912" s="10">
        <v>9.2234442909281358E-2</v>
      </c>
    </row>
    <row r="913" spans="1:36" x14ac:dyDescent="0.35">
      <c r="A913" s="1">
        <v>912</v>
      </c>
      <c r="B913" s="1">
        <v>37</v>
      </c>
      <c r="C913" s="1" t="s">
        <v>50</v>
      </c>
      <c r="D913" s="1" t="s">
        <v>55</v>
      </c>
      <c r="E913" s="1">
        <v>1</v>
      </c>
      <c r="F913" s="1">
        <v>0</v>
      </c>
      <c r="G913" s="1">
        <v>0</v>
      </c>
      <c r="H913" s="1">
        <v>3</v>
      </c>
      <c r="I913" s="1" t="s">
        <v>45</v>
      </c>
      <c r="J913" s="1" t="s">
        <v>56</v>
      </c>
      <c r="K913" s="6">
        <v>167.14500000000001</v>
      </c>
      <c r="L913" s="6">
        <v>93.919777777777782</v>
      </c>
      <c r="M913" s="1" t="s">
        <v>46</v>
      </c>
      <c r="N913" s="1" t="s">
        <v>40</v>
      </c>
      <c r="O913" s="6">
        <v>0</v>
      </c>
      <c r="P913" s="6">
        <v>0</v>
      </c>
      <c r="Q913" s="6">
        <v>75.342666666666673</v>
      </c>
      <c r="R913" s="6">
        <v>0</v>
      </c>
      <c r="S913" s="6">
        <v>0</v>
      </c>
      <c r="T913" s="6">
        <v>0</v>
      </c>
      <c r="U913" s="6">
        <v>600</v>
      </c>
      <c r="V913" s="6">
        <v>0</v>
      </c>
      <c r="W913" s="6">
        <v>204.44444444444446</v>
      </c>
      <c r="X913" s="6">
        <v>0</v>
      </c>
      <c r="Y913" s="6">
        <v>0</v>
      </c>
      <c r="Z913" s="6">
        <v>116.65099115368574</v>
      </c>
      <c r="AA913" s="1">
        <v>36</v>
      </c>
      <c r="AB913" s="6">
        <v>4.2172127718447836</v>
      </c>
      <c r="AC913" s="1" t="s">
        <v>48</v>
      </c>
      <c r="AD913" s="1" t="s">
        <v>49</v>
      </c>
      <c r="AE913" s="1" t="s">
        <v>52</v>
      </c>
      <c r="AF913" s="1" t="s">
        <v>44</v>
      </c>
      <c r="AG913" s="7">
        <v>0</v>
      </c>
      <c r="AH913" s="8">
        <v>0.28076997399330139</v>
      </c>
      <c r="AI913" s="9">
        <v>352.12026977539063</v>
      </c>
      <c r="AJ913" s="10">
        <v>0.26485806930501909</v>
      </c>
    </row>
    <row r="914" spans="1:36" x14ac:dyDescent="0.35">
      <c r="A914" s="1">
        <v>913</v>
      </c>
      <c r="B914" s="1">
        <v>35</v>
      </c>
      <c r="C914" s="1" t="s">
        <v>35</v>
      </c>
      <c r="D914" s="1" t="s">
        <v>51</v>
      </c>
      <c r="E914" s="1">
        <v>0</v>
      </c>
      <c r="F914" s="1">
        <v>2</v>
      </c>
      <c r="G914" s="1">
        <v>2</v>
      </c>
      <c r="H914" s="1">
        <v>3</v>
      </c>
      <c r="I914" s="1" t="s">
        <v>62</v>
      </c>
      <c r="J914" s="1" t="s">
        <v>56</v>
      </c>
      <c r="K914" s="6">
        <v>1105.8779999999999</v>
      </c>
      <c r="L914" s="6">
        <v>793.19244444444439</v>
      </c>
      <c r="M914" s="1" t="s">
        <v>64</v>
      </c>
      <c r="N914" s="1" t="s">
        <v>66</v>
      </c>
      <c r="O914" s="6">
        <v>0</v>
      </c>
      <c r="P914" s="6">
        <v>5555.5555555555557</v>
      </c>
      <c r="Q914" s="6">
        <v>138.8351111111111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734.73835890023759</v>
      </c>
      <c r="AA914" s="1">
        <v>24</v>
      </c>
      <c r="AB914" s="6">
        <v>36.681152750644955</v>
      </c>
      <c r="AC914" s="1" t="s">
        <v>48</v>
      </c>
      <c r="AD914" s="1" t="s">
        <v>53</v>
      </c>
      <c r="AE914" s="1" t="s">
        <v>43</v>
      </c>
      <c r="AF914" s="1" t="s">
        <v>44</v>
      </c>
      <c r="AG914" s="7">
        <v>1</v>
      </c>
      <c r="AH914" s="8">
        <v>7.361941784620285E-2</v>
      </c>
      <c r="AI914" s="9">
        <v>483.750732421875</v>
      </c>
      <c r="AJ914" s="10">
        <v>1.506758811901176E-2</v>
      </c>
    </row>
    <row r="915" spans="1:36" x14ac:dyDescent="0.35">
      <c r="A915" s="1">
        <v>914</v>
      </c>
      <c r="B915" s="1">
        <v>49</v>
      </c>
      <c r="C915" s="1" t="s">
        <v>50</v>
      </c>
      <c r="D915" s="1" t="s">
        <v>36</v>
      </c>
      <c r="E915" s="1">
        <v>0</v>
      </c>
      <c r="F915" s="1">
        <v>2</v>
      </c>
      <c r="G915" s="1">
        <v>2</v>
      </c>
      <c r="H915" s="1">
        <v>2</v>
      </c>
      <c r="I915" s="1" t="s">
        <v>61</v>
      </c>
      <c r="J915" s="1" t="s">
        <v>38</v>
      </c>
      <c r="K915" s="6">
        <v>847.78975000000003</v>
      </c>
      <c r="L915" s="6">
        <v>1077.4177777777777</v>
      </c>
      <c r="M915" s="1" t="s">
        <v>64</v>
      </c>
      <c r="N915" s="1" t="s">
        <v>40</v>
      </c>
      <c r="O915" s="6">
        <v>0</v>
      </c>
      <c r="P915" s="6">
        <v>0</v>
      </c>
      <c r="Q915" s="6">
        <v>142.72622222222222</v>
      </c>
      <c r="R915" s="6">
        <v>0</v>
      </c>
      <c r="S915" s="6">
        <v>0</v>
      </c>
      <c r="T915" s="6">
        <v>0</v>
      </c>
      <c r="U915" s="6">
        <v>131.46666666666667</v>
      </c>
      <c r="V915" s="6">
        <v>0</v>
      </c>
      <c r="W915" s="6">
        <v>0</v>
      </c>
      <c r="X915" s="6">
        <v>0</v>
      </c>
      <c r="Y915" s="6">
        <v>0</v>
      </c>
      <c r="Z915" s="6">
        <v>401.07087407873922</v>
      </c>
      <c r="AA915" s="1">
        <v>24</v>
      </c>
      <c r="AB915" s="6">
        <v>20.023103214506968</v>
      </c>
      <c r="AC915" s="1" t="s">
        <v>48</v>
      </c>
      <c r="AD915" s="1" t="s">
        <v>42</v>
      </c>
      <c r="AE915" s="1" t="s">
        <v>43</v>
      </c>
      <c r="AF915" s="1" t="s">
        <v>44</v>
      </c>
      <c r="AG915" s="7">
        <v>0</v>
      </c>
      <c r="AH915" s="8">
        <v>0.1119701713323593</v>
      </c>
      <c r="AI915" s="9">
        <v>433.62664794921881</v>
      </c>
      <c r="AJ915" s="10">
        <v>0.1459831263270614</v>
      </c>
    </row>
    <row r="916" spans="1:36" x14ac:dyDescent="0.35">
      <c r="A916" s="1">
        <v>915</v>
      </c>
      <c r="B916" s="1">
        <v>29</v>
      </c>
      <c r="C916" s="1" t="s">
        <v>50</v>
      </c>
      <c r="D916" s="1" t="s">
        <v>51</v>
      </c>
      <c r="E916" s="1">
        <v>1</v>
      </c>
      <c r="F916" s="1">
        <v>1</v>
      </c>
      <c r="G916" s="1">
        <v>1</v>
      </c>
      <c r="H916" s="1">
        <v>2</v>
      </c>
      <c r="I916" s="1" t="s">
        <v>37</v>
      </c>
      <c r="J916" s="1" t="s">
        <v>56</v>
      </c>
      <c r="K916" s="6">
        <v>241.20275000000001</v>
      </c>
      <c r="L916" s="6">
        <v>136.81733333333332</v>
      </c>
      <c r="M916" s="1" t="s">
        <v>64</v>
      </c>
      <c r="N916" s="1" t="s">
        <v>40</v>
      </c>
      <c r="O916" s="6">
        <v>0</v>
      </c>
      <c r="P916" s="6">
        <v>0</v>
      </c>
      <c r="Q916" s="6">
        <v>51.003777777777778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66.222222222222229</v>
      </c>
      <c r="X916" s="6">
        <v>0</v>
      </c>
      <c r="Y916" s="6">
        <v>0</v>
      </c>
      <c r="Z916" s="6">
        <v>191.02881719368139</v>
      </c>
      <c r="AA916" s="1">
        <v>36</v>
      </c>
      <c r="AB916" s="6">
        <v>6.9061493579443214</v>
      </c>
      <c r="AC916" s="1" t="s">
        <v>41</v>
      </c>
      <c r="AD916" s="1" t="s">
        <v>49</v>
      </c>
      <c r="AE916" s="1" t="s">
        <v>43</v>
      </c>
      <c r="AF916" s="1" t="s">
        <v>44</v>
      </c>
      <c r="AG916" s="7">
        <v>0</v>
      </c>
      <c r="AH916" s="8">
        <v>0.28133741021156311</v>
      </c>
      <c r="AI916" s="9">
        <v>317.71456909179688</v>
      </c>
      <c r="AJ916" s="10">
        <v>8.5772941119998197E-2</v>
      </c>
    </row>
    <row r="917" spans="1:36" x14ac:dyDescent="0.35">
      <c r="A917" s="1">
        <v>916</v>
      </c>
      <c r="B917" s="1">
        <v>45</v>
      </c>
      <c r="C917" s="1" t="s">
        <v>50</v>
      </c>
      <c r="D917" s="1" t="s">
        <v>36</v>
      </c>
      <c r="E917" s="1">
        <v>0</v>
      </c>
      <c r="F917" s="1">
        <v>5</v>
      </c>
      <c r="G917" s="1">
        <v>5</v>
      </c>
      <c r="H917" s="1">
        <v>3</v>
      </c>
      <c r="I917" s="1" t="s">
        <v>61</v>
      </c>
      <c r="J917" s="1" t="s">
        <v>38</v>
      </c>
      <c r="K917" s="6">
        <v>899.39525000000003</v>
      </c>
      <c r="L917" s="6">
        <v>407.97422222222224</v>
      </c>
      <c r="M917" s="1" t="s">
        <v>46</v>
      </c>
      <c r="N917" s="1" t="s">
        <v>47</v>
      </c>
      <c r="O917" s="6">
        <v>0</v>
      </c>
      <c r="P917" s="6">
        <v>77.777777777777771</v>
      </c>
      <c r="Q917" s="6">
        <v>550.07000000000005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50.444444444444443</v>
      </c>
      <c r="X917" s="6">
        <v>0</v>
      </c>
      <c r="Y917" s="6">
        <v>0</v>
      </c>
      <c r="Z917" s="6">
        <v>1382.2252737208291</v>
      </c>
      <c r="AA917" s="1">
        <v>24</v>
      </c>
      <c r="AB917" s="6">
        <v>69.006355510070776</v>
      </c>
      <c r="AC917" s="1" t="s">
        <v>41</v>
      </c>
      <c r="AD917" s="1" t="s">
        <v>49</v>
      </c>
      <c r="AE917" s="1" t="s">
        <v>65</v>
      </c>
      <c r="AF917" s="1" t="s">
        <v>44</v>
      </c>
      <c r="AG917" s="7">
        <v>1</v>
      </c>
      <c r="AH917" s="8">
        <v>5.8588318526744843E-2</v>
      </c>
      <c r="AI917" s="9">
        <v>574.32940673828125</v>
      </c>
      <c r="AJ917" s="10">
        <v>0.30440149196495131</v>
      </c>
    </row>
    <row r="918" spans="1:36" x14ac:dyDescent="0.35">
      <c r="A918" s="1">
        <v>917</v>
      </c>
      <c r="B918" s="1">
        <v>53</v>
      </c>
      <c r="C918" s="1" t="s">
        <v>60</v>
      </c>
      <c r="D918" s="1" t="s">
        <v>36</v>
      </c>
      <c r="E918" s="1">
        <v>0</v>
      </c>
      <c r="F918" s="1">
        <v>1</v>
      </c>
      <c r="G918" s="1">
        <v>1</v>
      </c>
      <c r="H918" s="1">
        <v>3</v>
      </c>
      <c r="I918" s="1" t="s">
        <v>62</v>
      </c>
      <c r="J918" s="1" t="s">
        <v>63</v>
      </c>
      <c r="K918" s="6">
        <v>1107.9602500000001</v>
      </c>
      <c r="L918" s="6">
        <v>1289.3202222222221</v>
      </c>
      <c r="M918" s="1" t="s">
        <v>64</v>
      </c>
      <c r="N918" s="1" t="s">
        <v>40</v>
      </c>
      <c r="O918" s="6">
        <v>24.793986570607299</v>
      </c>
      <c r="P918" s="6">
        <v>222.22222222222223</v>
      </c>
      <c r="Q918" s="6">
        <v>141.9568888888889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225.33333333333334</v>
      </c>
      <c r="X918" s="6">
        <v>0</v>
      </c>
      <c r="Y918" s="6">
        <v>0</v>
      </c>
      <c r="Z918" s="6">
        <v>547.11668755687481</v>
      </c>
      <c r="AA918" s="1">
        <v>36</v>
      </c>
      <c r="AB918" s="6">
        <v>19.779578892856769</v>
      </c>
      <c r="AC918" s="1" t="s">
        <v>41</v>
      </c>
      <c r="AD918" s="1" t="s">
        <v>72</v>
      </c>
      <c r="AE918" s="1" t="s">
        <v>52</v>
      </c>
      <c r="AF918" s="1" t="s">
        <v>44</v>
      </c>
      <c r="AG918" s="7">
        <v>1</v>
      </c>
      <c r="AH918" s="8">
        <v>6.2188521027565002E-2</v>
      </c>
      <c r="AI918" s="9">
        <v>550.63385009765625</v>
      </c>
      <c r="AJ918" s="10">
        <v>0.1889952955490346</v>
      </c>
    </row>
    <row r="919" spans="1:36" x14ac:dyDescent="0.35">
      <c r="A919" s="1">
        <v>918</v>
      </c>
      <c r="B919" s="1">
        <v>29</v>
      </c>
      <c r="C919" s="1" t="s">
        <v>60</v>
      </c>
      <c r="D919" s="1" t="s">
        <v>36</v>
      </c>
      <c r="E919" s="1">
        <v>2</v>
      </c>
      <c r="F919" s="1">
        <v>1</v>
      </c>
      <c r="G919" s="1">
        <v>1</v>
      </c>
      <c r="H919" s="1">
        <v>1</v>
      </c>
      <c r="I919" s="1" t="s">
        <v>37</v>
      </c>
      <c r="J919" s="1" t="s">
        <v>38</v>
      </c>
      <c r="K919" s="6">
        <v>437.18525</v>
      </c>
      <c r="L919" s="6">
        <v>283.95755555555553</v>
      </c>
      <c r="M919" s="1" t="s">
        <v>46</v>
      </c>
      <c r="N919" s="1" t="s">
        <v>40</v>
      </c>
      <c r="O919" s="6">
        <v>0</v>
      </c>
      <c r="P919" s="6">
        <v>0</v>
      </c>
      <c r="Q919" s="6">
        <v>29.292888888888889</v>
      </c>
      <c r="R919" s="6">
        <v>220.66666666666666</v>
      </c>
      <c r="S919" s="6">
        <v>0</v>
      </c>
      <c r="T919" s="6">
        <v>0</v>
      </c>
      <c r="U919" s="6">
        <v>0</v>
      </c>
      <c r="V919" s="6">
        <v>0</v>
      </c>
      <c r="W919" s="6">
        <v>103.77777777777777</v>
      </c>
      <c r="X919" s="6">
        <v>0</v>
      </c>
      <c r="Y919" s="6">
        <v>0</v>
      </c>
      <c r="Z919" s="6">
        <v>284.84614526989981</v>
      </c>
      <c r="AA919" s="1">
        <v>36</v>
      </c>
      <c r="AB919" s="6">
        <v>10.297870510678642</v>
      </c>
      <c r="AC919" s="1" t="s">
        <v>48</v>
      </c>
      <c r="AD919" s="1" t="s">
        <v>42</v>
      </c>
      <c r="AE919" s="1" t="s">
        <v>79</v>
      </c>
      <c r="AF919" s="1" t="s">
        <v>44</v>
      </c>
      <c r="AG919" s="7">
        <v>1</v>
      </c>
      <c r="AH919" s="8">
        <v>0.23781713843345639</v>
      </c>
      <c r="AI919" s="9">
        <v>320.52569580078119</v>
      </c>
      <c r="AJ919" s="10">
        <v>0.70145787177268071</v>
      </c>
    </row>
    <row r="920" spans="1:36" x14ac:dyDescent="0.35">
      <c r="A920" s="1">
        <v>919</v>
      </c>
      <c r="B920" s="1">
        <v>29</v>
      </c>
      <c r="C920" s="1" t="s">
        <v>50</v>
      </c>
      <c r="D920" s="1" t="s">
        <v>74</v>
      </c>
      <c r="E920" s="1">
        <v>0</v>
      </c>
      <c r="F920" s="1">
        <v>1</v>
      </c>
      <c r="G920" s="1">
        <v>1</v>
      </c>
      <c r="H920" s="1">
        <v>2</v>
      </c>
      <c r="I920" s="1" t="s">
        <v>62</v>
      </c>
      <c r="J920" s="1" t="s">
        <v>56</v>
      </c>
      <c r="K920" s="6">
        <v>105.962</v>
      </c>
      <c r="L920" s="6">
        <v>127.13022222222222</v>
      </c>
      <c r="M920" s="1" t="s">
        <v>46</v>
      </c>
      <c r="N920" s="1" t="s">
        <v>47</v>
      </c>
      <c r="O920" s="6">
        <v>0</v>
      </c>
      <c r="P920" s="6">
        <v>0</v>
      </c>
      <c r="Q920" s="6">
        <v>14.329555555555556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100.66666666666667</v>
      </c>
      <c r="X920" s="6">
        <v>0</v>
      </c>
      <c r="Y920" s="6">
        <v>0</v>
      </c>
      <c r="Z920" s="6">
        <v>52.925937419944219</v>
      </c>
      <c r="AA920" s="1">
        <v>60</v>
      </c>
      <c r="AB920" s="6">
        <v>1.3439709508850706</v>
      </c>
      <c r="AC920" s="1" t="s">
        <v>41</v>
      </c>
      <c r="AD920" s="1" t="s">
        <v>49</v>
      </c>
      <c r="AE920" s="1" t="s">
        <v>43</v>
      </c>
      <c r="AF920" s="1" t="s">
        <v>44</v>
      </c>
      <c r="AG920" s="7">
        <v>0</v>
      </c>
      <c r="AH920" s="8">
        <v>0.3004659116268158</v>
      </c>
      <c r="AI920" s="9">
        <v>359.11703491210938</v>
      </c>
      <c r="AJ920" s="10">
        <v>0.26920323354598352</v>
      </c>
    </row>
    <row r="921" spans="1:36" x14ac:dyDescent="0.35">
      <c r="A921" s="1">
        <v>920</v>
      </c>
      <c r="B921" s="1">
        <v>43</v>
      </c>
      <c r="C921" s="1" t="s">
        <v>50</v>
      </c>
      <c r="D921" s="1" t="s">
        <v>74</v>
      </c>
      <c r="E921" s="1">
        <v>1</v>
      </c>
      <c r="F921" s="1">
        <v>0</v>
      </c>
      <c r="G921" s="1">
        <v>0</v>
      </c>
      <c r="H921" s="1">
        <v>3</v>
      </c>
      <c r="I921" s="1" t="s">
        <v>37</v>
      </c>
      <c r="J921" s="1" t="s">
        <v>38</v>
      </c>
      <c r="K921" s="6">
        <v>171.47274999999999</v>
      </c>
      <c r="L921" s="6">
        <v>131.83466666666666</v>
      </c>
      <c r="M921" s="1" t="s">
        <v>46</v>
      </c>
      <c r="N921" s="1" t="s">
        <v>40</v>
      </c>
      <c r="O921" s="6">
        <v>0</v>
      </c>
      <c r="P921" s="6">
        <v>0</v>
      </c>
      <c r="Q921" s="6">
        <v>34.700666666666663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140.19051522932858</v>
      </c>
      <c r="AA921" s="1">
        <v>36</v>
      </c>
      <c r="AB921" s="6">
        <v>5.0682229569546609</v>
      </c>
      <c r="AC921" s="1" t="s">
        <v>41</v>
      </c>
      <c r="AD921" s="1" t="s">
        <v>49</v>
      </c>
      <c r="AE921" s="1" t="s">
        <v>52</v>
      </c>
      <c r="AF921" s="1" t="s">
        <v>44</v>
      </c>
      <c r="AG921" s="7">
        <v>0</v>
      </c>
      <c r="AH921" s="8">
        <v>0.26606699824333191</v>
      </c>
      <c r="AI921" s="9">
        <v>372.32174682617188</v>
      </c>
      <c r="AJ921" s="10">
        <v>6.5093403692154217E-2</v>
      </c>
    </row>
    <row r="922" spans="1:36" x14ac:dyDescent="0.35">
      <c r="A922" s="1">
        <v>921</v>
      </c>
      <c r="B922" s="1">
        <v>42</v>
      </c>
      <c r="C922" s="1" t="s">
        <v>60</v>
      </c>
      <c r="D922" s="1" t="s">
        <v>55</v>
      </c>
      <c r="E922" s="1">
        <v>1</v>
      </c>
      <c r="F922" s="1">
        <v>0</v>
      </c>
      <c r="G922" s="1">
        <v>0</v>
      </c>
      <c r="H922" s="1">
        <v>3</v>
      </c>
      <c r="I922" s="1" t="s">
        <v>45</v>
      </c>
      <c r="J922" s="1" t="s">
        <v>38</v>
      </c>
      <c r="K922" s="6">
        <v>1357.53475</v>
      </c>
      <c r="L922" s="6">
        <v>1676.9404444444444</v>
      </c>
      <c r="M922" s="1" t="s">
        <v>64</v>
      </c>
      <c r="N922" s="1" t="s">
        <v>47</v>
      </c>
      <c r="O922" s="6">
        <v>0</v>
      </c>
      <c r="P922" s="6">
        <v>0</v>
      </c>
      <c r="Q922" s="6">
        <v>842.548</v>
      </c>
      <c r="R922" s="6">
        <v>0</v>
      </c>
      <c r="S922" s="6">
        <v>0</v>
      </c>
      <c r="T922" s="6">
        <v>0</v>
      </c>
      <c r="U922" s="6">
        <v>366.66666666666669</v>
      </c>
      <c r="V922" s="6">
        <v>0</v>
      </c>
      <c r="W922" s="6">
        <v>224.22222222222223</v>
      </c>
      <c r="X922" s="6">
        <v>0</v>
      </c>
      <c r="Y922" s="6">
        <v>0</v>
      </c>
      <c r="Z922" s="6">
        <v>915.96307678314963</v>
      </c>
      <c r="AA922" s="1">
        <v>6</v>
      </c>
      <c r="AB922" s="6">
        <v>160.77461564434</v>
      </c>
      <c r="AC922" s="1" t="s">
        <v>48</v>
      </c>
      <c r="AD922" s="1" t="s">
        <v>53</v>
      </c>
      <c r="AE922" s="1" t="s">
        <v>43</v>
      </c>
      <c r="AF922" s="1" t="s">
        <v>44</v>
      </c>
      <c r="AG922" s="7">
        <v>1</v>
      </c>
      <c r="AH922" s="8">
        <v>2.8790794312953949E-2</v>
      </c>
      <c r="AI922" s="9">
        <v>542.65509033203125</v>
      </c>
      <c r="AJ922" s="10">
        <v>0.21827136616398099</v>
      </c>
    </row>
    <row r="923" spans="1:36" x14ac:dyDescent="0.35">
      <c r="A923" s="1">
        <v>922</v>
      </c>
      <c r="B923" s="1">
        <v>63</v>
      </c>
      <c r="C923" s="1" t="s">
        <v>50</v>
      </c>
      <c r="D923" s="1" t="s">
        <v>59</v>
      </c>
      <c r="E923" s="1">
        <v>2</v>
      </c>
      <c r="F923" s="1">
        <v>1</v>
      </c>
      <c r="G923" s="1">
        <v>1</v>
      </c>
      <c r="H923" s="1">
        <v>1</v>
      </c>
      <c r="I923" s="1" t="s">
        <v>37</v>
      </c>
      <c r="J923" s="1" t="s">
        <v>56</v>
      </c>
      <c r="K923" s="6">
        <v>57.72775</v>
      </c>
      <c r="L923" s="6">
        <v>29.026666666666667</v>
      </c>
      <c r="M923" s="1" t="s">
        <v>64</v>
      </c>
      <c r="N923" s="1" t="s">
        <v>47</v>
      </c>
      <c r="O923" s="6">
        <v>664.44165369628479</v>
      </c>
      <c r="P923" s="6">
        <v>606.88888888888891</v>
      </c>
      <c r="Q923" s="6">
        <v>34.702444444444446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74.888888888888886</v>
      </c>
      <c r="X923" s="6">
        <v>0</v>
      </c>
      <c r="Y923" s="6">
        <v>0</v>
      </c>
      <c r="Z923" s="6">
        <v>63.011648881650785</v>
      </c>
      <c r="AA923" s="1">
        <v>24</v>
      </c>
      <c r="AB923" s="6">
        <v>3.1457999840344142</v>
      </c>
      <c r="AC923" s="1" t="s">
        <v>41</v>
      </c>
      <c r="AD923" s="1" t="s">
        <v>53</v>
      </c>
      <c r="AE923" s="1" t="s">
        <v>68</v>
      </c>
      <c r="AF923" s="1" t="s">
        <v>54</v>
      </c>
      <c r="AG923" s="7">
        <v>0</v>
      </c>
      <c r="AH923" s="8">
        <v>0.34326872229576111</v>
      </c>
      <c r="AI923" s="9">
        <v>315.38241577148438</v>
      </c>
      <c r="AJ923" s="10">
        <v>0.1290294655466715</v>
      </c>
    </row>
    <row r="924" spans="1:36" x14ac:dyDescent="0.35">
      <c r="A924" s="1">
        <v>923</v>
      </c>
      <c r="B924" s="1">
        <v>65</v>
      </c>
      <c r="C924" s="1" t="s">
        <v>50</v>
      </c>
      <c r="D924" s="1" t="s">
        <v>59</v>
      </c>
      <c r="E924" s="1">
        <v>2</v>
      </c>
      <c r="F924" s="1">
        <v>0</v>
      </c>
      <c r="G924" s="1">
        <v>0</v>
      </c>
      <c r="H924" s="1">
        <v>2</v>
      </c>
      <c r="I924" s="1" t="s">
        <v>62</v>
      </c>
      <c r="J924" s="1" t="s">
        <v>38</v>
      </c>
      <c r="K924" s="6">
        <v>305.28224999999998</v>
      </c>
      <c r="L924" s="6">
        <v>264.6177777777778</v>
      </c>
      <c r="M924" s="1" t="s">
        <v>46</v>
      </c>
      <c r="N924" s="1" t="s">
        <v>47</v>
      </c>
      <c r="O924" s="6">
        <v>0</v>
      </c>
      <c r="P924" s="6">
        <v>0</v>
      </c>
      <c r="Q924" s="6">
        <v>155.51111111111112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174.22222222222223</v>
      </c>
      <c r="X924" s="6">
        <v>0</v>
      </c>
      <c r="Y924" s="6">
        <v>0</v>
      </c>
      <c r="Z924" s="6">
        <v>266.54412026972324</v>
      </c>
      <c r="AA924" s="1">
        <v>48</v>
      </c>
      <c r="AB924" s="6">
        <v>7.8297334284810605</v>
      </c>
      <c r="AC924" s="1" t="s">
        <v>41</v>
      </c>
      <c r="AD924" s="1" t="s">
        <v>49</v>
      </c>
      <c r="AE924" s="1" t="s">
        <v>43</v>
      </c>
      <c r="AF924" s="1" t="s">
        <v>44</v>
      </c>
      <c r="AG924" s="7">
        <v>1</v>
      </c>
      <c r="AH924" s="8">
        <v>0.19665314257144931</v>
      </c>
      <c r="AI924" s="9">
        <v>470.34616088867188</v>
      </c>
      <c r="AJ924" s="10">
        <v>0.1614953708713065</v>
      </c>
    </row>
    <row r="925" spans="1:36" x14ac:dyDescent="0.35">
      <c r="A925" s="1">
        <v>924</v>
      </c>
      <c r="B925" s="1">
        <v>52</v>
      </c>
      <c r="C925" s="1" t="s">
        <v>60</v>
      </c>
      <c r="D925" s="1" t="s">
        <v>36</v>
      </c>
      <c r="E925" s="1">
        <v>1</v>
      </c>
      <c r="F925" s="1">
        <v>1</v>
      </c>
      <c r="G925" s="1">
        <v>1</v>
      </c>
      <c r="H925" s="1">
        <v>2</v>
      </c>
      <c r="I925" s="1" t="s">
        <v>37</v>
      </c>
      <c r="J925" s="1" t="s">
        <v>38</v>
      </c>
      <c r="K925" s="6">
        <v>558.1825</v>
      </c>
      <c r="L925" s="6">
        <v>578.94577777777772</v>
      </c>
      <c r="M925" s="1" t="s">
        <v>46</v>
      </c>
      <c r="N925" s="1" t="s">
        <v>40</v>
      </c>
      <c r="O925" s="6">
        <v>0</v>
      </c>
      <c r="P925" s="6">
        <v>0</v>
      </c>
      <c r="Q925" s="6">
        <v>12.821999999999999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204.44444444444446</v>
      </c>
      <c r="X925" s="6">
        <v>0</v>
      </c>
      <c r="Y925" s="6">
        <v>0</v>
      </c>
      <c r="Z925" s="6">
        <v>419.2623527516476</v>
      </c>
      <c r="AA925" s="1">
        <v>12</v>
      </c>
      <c r="AB925" s="6">
        <v>38.437969526119907</v>
      </c>
      <c r="AC925" s="1" t="s">
        <v>41</v>
      </c>
      <c r="AD925" s="1" t="s">
        <v>49</v>
      </c>
      <c r="AE925" s="1" t="s">
        <v>43</v>
      </c>
      <c r="AF925" s="1" t="s">
        <v>44</v>
      </c>
      <c r="AG925" s="7">
        <v>1</v>
      </c>
      <c r="AH925" s="8">
        <v>0.16114205121994021</v>
      </c>
      <c r="AI925" s="9">
        <v>376.8917236328125</v>
      </c>
      <c r="AJ925" s="10">
        <v>0.27776443662417349</v>
      </c>
    </row>
    <row r="926" spans="1:36" x14ac:dyDescent="0.35">
      <c r="A926" s="1">
        <v>925</v>
      </c>
      <c r="B926" s="1">
        <v>35</v>
      </c>
      <c r="C926" s="1" t="s">
        <v>50</v>
      </c>
      <c r="D926" s="1" t="s">
        <v>36</v>
      </c>
      <c r="E926" s="1">
        <v>2</v>
      </c>
      <c r="F926" s="1">
        <v>0</v>
      </c>
      <c r="G926" s="1">
        <v>0</v>
      </c>
      <c r="H926" s="1">
        <v>4</v>
      </c>
      <c r="I926" s="1" t="s">
        <v>37</v>
      </c>
      <c r="J926" s="1" t="s">
        <v>56</v>
      </c>
      <c r="K926" s="6">
        <v>1028.0162499999999</v>
      </c>
      <c r="L926" s="6">
        <v>1138.0946666666666</v>
      </c>
      <c r="M926" s="1" t="s">
        <v>46</v>
      </c>
      <c r="N926" s="1" t="s">
        <v>47</v>
      </c>
      <c r="O926" s="6">
        <v>0</v>
      </c>
      <c r="P926" s="6">
        <v>0</v>
      </c>
      <c r="Q926" s="6">
        <v>589.53733333333332</v>
      </c>
      <c r="R926" s="6">
        <v>0</v>
      </c>
      <c r="S926" s="6">
        <v>0</v>
      </c>
      <c r="T926" s="6">
        <v>0</v>
      </c>
      <c r="U926" s="6">
        <v>66.666666666666671</v>
      </c>
      <c r="V926" s="6">
        <v>0</v>
      </c>
      <c r="W926" s="6">
        <v>50.222222222222221</v>
      </c>
      <c r="X926" s="6">
        <v>0</v>
      </c>
      <c r="Y926" s="6">
        <v>0</v>
      </c>
      <c r="Z926" s="6">
        <v>612.32361986871035</v>
      </c>
      <c r="AA926" s="1">
        <v>36</v>
      </c>
      <c r="AB926" s="6">
        <v>22.136965701478005</v>
      </c>
      <c r="AC926" s="1" t="s">
        <v>41</v>
      </c>
      <c r="AD926" s="1" t="s">
        <v>53</v>
      </c>
      <c r="AE926" s="1" t="s">
        <v>43</v>
      </c>
      <c r="AF926" s="1" t="s">
        <v>54</v>
      </c>
      <c r="AG926" s="7">
        <v>1</v>
      </c>
      <c r="AH926" s="8">
        <v>6.9086655974388123E-2</v>
      </c>
      <c r="AI926" s="9">
        <v>536.4501953125</v>
      </c>
      <c r="AJ926" s="10">
        <v>0.42963646299512509</v>
      </c>
    </row>
    <row r="927" spans="1:36" x14ac:dyDescent="0.35">
      <c r="A927" s="1">
        <v>926</v>
      </c>
      <c r="B927" s="1">
        <v>50</v>
      </c>
      <c r="C927" s="1" t="s">
        <v>50</v>
      </c>
      <c r="D927" s="1" t="s">
        <v>51</v>
      </c>
      <c r="E927" s="1">
        <v>2</v>
      </c>
      <c r="F927" s="1">
        <v>0</v>
      </c>
      <c r="G927" s="1">
        <v>0</v>
      </c>
      <c r="H927" s="1">
        <v>3</v>
      </c>
      <c r="I927" s="1" t="s">
        <v>45</v>
      </c>
      <c r="J927" s="1" t="s">
        <v>56</v>
      </c>
      <c r="K927" s="6">
        <v>122.16974999999999</v>
      </c>
      <c r="L927" s="6">
        <v>80.169333333333327</v>
      </c>
      <c r="M927" s="1" t="s">
        <v>46</v>
      </c>
      <c r="N927" s="1" t="s">
        <v>40</v>
      </c>
      <c r="O927" s="6">
        <v>0</v>
      </c>
      <c r="P927" s="6">
        <v>444.44444444444446</v>
      </c>
      <c r="Q927" s="6">
        <v>8.4288888888888884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33.333333333333336</v>
      </c>
      <c r="X927" s="6">
        <v>0</v>
      </c>
      <c r="Y927" s="6">
        <v>0</v>
      </c>
      <c r="Z927" s="6">
        <v>122.59050417487357</v>
      </c>
      <c r="AA927" s="1">
        <v>24</v>
      </c>
      <c r="AB927" s="6">
        <v>6.1202208309198722</v>
      </c>
      <c r="AC927" s="1" t="s">
        <v>41</v>
      </c>
      <c r="AD927" s="1" t="s">
        <v>53</v>
      </c>
      <c r="AE927" s="1" t="s">
        <v>68</v>
      </c>
      <c r="AF927" s="1" t="s">
        <v>44</v>
      </c>
      <c r="AG927" s="7">
        <v>0</v>
      </c>
      <c r="AH927" s="8">
        <v>0.29187622666358948</v>
      </c>
      <c r="AI927" s="9">
        <v>353.80618286132813</v>
      </c>
      <c r="AJ927" s="10">
        <v>0.54753437811632932</v>
      </c>
    </row>
    <row r="928" spans="1:36" x14ac:dyDescent="0.35">
      <c r="A928" s="1">
        <v>927</v>
      </c>
      <c r="B928" s="1">
        <v>42</v>
      </c>
      <c r="C928" s="1" t="s">
        <v>60</v>
      </c>
      <c r="D928" s="1" t="s">
        <v>74</v>
      </c>
      <c r="E928" s="1">
        <v>1</v>
      </c>
      <c r="F928" s="1">
        <v>0</v>
      </c>
      <c r="G928" s="1">
        <v>0</v>
      </c>
      <c r="H928" s="1">
        <v>5</v>
      </c>
      <c r="I928" s="1" t="s">
        <v>45</v>
      </c>
      <c r="J928" s="1" t="s">
        <v>38</v>
      </c>
      <c r="K928" s="6">
        <v>640.04949999999997</v>
      </c>
      <c r="L928" s="6">
        <v>395.28511111111112</v>
      </c>
      <c r="M928" s="1" t="s">
        <v>46</v>
      </c>
      <c r="N928" s="1" t="s">
        <v>40</v>
      </c>
      <c r="O928" s="6">
        <v>0</v>
      </c>
      <c r="P928" s="6">
        <v>0</v>
      </c>
      <c r="Q928" s="6">
        <v>69.514222222222216</v>
      </c>
      <c r="R928" s="6">
        <v>0</v>
      </c>
      <c r="S928" s="6">
        <v>0</v>
      </c>
      <c r="T928" s="6">
        <v>0</v>
      </c>
      <c r="U928" s="6">
        <v>288.88888888888891</v>
      </c>
      <c r="V928" s="6">
        <v>0</v>
      </c>
      <c r="W928" s="6">
        <v>40</v>
      </c>
      <c r="X928" s="6">
        <v>0</v>
      </c>
      <c r="Y928" s="6">
        <v>0</v>
      </c>
      <c r="Z928" s="6">
        <v>398.54161513639974</v>
      </c>
      <c r="AA928" s="1">
        <v>36</v>
      </c>
      <c r="AB928" s="6">
        <v>14.408234107934263</v>
      </c>
      <c r="AC928" s="1" t="s">
        <v>48</v>
      </c>
      <c r="AD928" s="1" t="s">
        <v>53</v>
      </c>
      <c r="AE928" s="1" t="s">
        <v>43</v>
      </c>
      <c r="AF928" s="1" t="s">
        <v>44</v>
      </c>
      <c r="AG928" s="7">
        <v>0</v>
      </c>
      <c r="AH928" s="8">
        <v>0.1268238574266434</v>
      </c>
      <c r="AI928" s="9">
        <v>512.44482421875</v>
      </c>
      <c r="AJ928" s="10">
        <v>0.33686805178585588</v>
      </c>
    </row>
    <row r="929" spans="1:36" x14ac:dyDescent="0.35">
      <c r="A929" s="1">
        <v>928</v>
      </c>
      <c r="B929" s="1">
        <v>31</v>
      </c>
      <c r="C929" s="1" t="s">
        <v>35</v>
      </c>
      <c r="D929" s="1" t="s">
        <v>51</v>
      </c>
      <c r="E929" s="1">
        <v>1</v>
      </c>
      <c r="F929" s="1">
        <v>1</v>
      </c>
      <c r="G929" s="1">
        <v>1</v>
      </c>
      <c r="H929" s="1">
        <v>4</v>
      </c>
      <c r="I929" s="1" t="s">
        <v>61</v>
      </c>
      <c r="J929" s="1" t="s">
        <v>38</v>
      </c>
      <c r="K929" s="6">
        <v>842.19574999999998</v>
      </c>
      <c r="L929" s="6">
        <v>992.13644444444446</v>
      </c>
      <c r="M929" s="1" t="s">
        <v>46</v>
      </c>
      <c r="N929" s="1" t="s">
        <v>47</v>
      </c>
      <c r="O929" s="6">
        <v>0</v>
      </c>
      <c r="P929" s="6">
        <v>0</v>
      </c>
      <c r="Q929" s="6">
        <v>435.82400000000001</v>
      </c>
      <c r="R929" s="6">
        <v>0</v>
      </c>
      <c r="S929" s="6">
        <v>0</v>
      </c>
      <c r="T929" s="6">
        <v>888.88888888888891</v>
      </c>
      <c r="U929" s="6">
        <v>0</v>
      </c>
      <c r="V929" s="6">
        <v>0</v>
      </c>
      <c r="W929" s="6">
        <v>187.11111111111111</v>
      </c>
      <c r="X929" s="6">
        <v>0</v>
      </c>
      <c r="Y929" s="6">
        <v>0</v>
      </c>
      <c r="Z929" s="6">
        <v>609.96788846875961</v>
      </c>
      <c r="AA929" s="1">
        <v>12</v>
      </c>
      <c r="AB929" s="6">
        <v>55.921851687843329</v>
      </c>
      <c r="AC929" s="1" t="s">
        <v>48</v>
      </c>
      <c r="AD929" s="1" t="s">
        <v>49</v>
      </c>
      <c r="AE929" s="1" t="s">
        <v>43</v>
      </c>
      <c r="AF929" s="1" t="s">
        <v>44</v>
      </c>
      <c r="AG929" s="7">
        <v>1</v>
      </c>
      <c r="AH929" s="8">
        <v>9.2799223959445953E-2</v>
      </c>
      <c r="AI929" s="9">
        <v>443.53622436523438</v>
      </c>
      <c r="AJ929" s="10">
        <v>5.0036000531000158E-2</v>
      </c>
    </row>
    <row r="930" spans="1:36" x14ac:dyDescent="0.35">
      <c r="A930" s="1">
        <v>929</v>
      </c>
      <c r="B930" s="1">
        <v>43</v>
      </c>
      <c r="C930" s="1" t="s">
        <v>50</v>
      </c>
      <c r="D930" s="1" t="s">
        <v>36</v>
      </c>
      <c r="E930" s="1">
        <v>1</v>
      </c>
      <c r="F930" s="1">
        <v>0</v>
      </c>
      <c r="G930" s="1">
        <v>0</v>
      </c>
      <c r="H930" s="1">
        <v>2</v>
      </c>
      <c r="I930" s="1" t="s">
        <v>61</v>
      </c>
      <c r="J930" s="1" t="s">
        <v>63</v>
      </c>
      <c r="K930" s="6">
        <v>957.27700000000004</v>
      </c>
      <c r="L930" s="6">
        <v>919.59311111111106</v>
      </c>
      <c r="M930" s="1" t="s">
        <v>46</v>
      </c>
      <c r="N930" s="1" t="s">
        <v>40</v>
      </c>
      <c r="O930" s="6">
        <v>660.0095044314229</v>
      </c>
      <c r="P930" s="6">
        <v>782.48511111111111</v>
      </c>
      <c r="Q930" s="6">
        <v>605.57733333333329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415.70385116478718</v>
      </c>
      <c r="AA930" s="1">
        <v>36</v>
      </c>
      <c r="AB930" s="6">
        <v>15.028690053113291</v>
      </c>
      <c r="AC930" s="1" t="s">
        <v>48</v>
      </c>
      <c r="AD930" s="1" t="s">
        <v>49</v>
      </c>
      <c r="AE930" s="1" t="s">
        <v>43</v>
      </c>
      <c r="AF930" s="1" t="s">
        <v>44</v>
      </c>
      <c r="AG930" s="7">
        <v>1</v>
      </c>
      <c r="AH930" s="8">
        <v>9.9168658256530762E-2</v>
      </c>
      <c r="AI930" s="9">
        <v>454.44705200195313</v>
      </c>
      <c r="AJ930" s="10">
        <v>3.5566803563647832E-4</v>
      </c>
    </row>
    <row r="931" spans="1:36" x14ac:dyDescent="0.35">
      <c r="A931" s="1">
        <v>930</v>
      </c>
      <c r="B931" s="1">
        <v>43</v>
      </c>
      <c r="C931" s="1" t="s">
        <v>50</v>
      </c>
      <c r="D931" s="1" t="s">
        <v>74</v>
      </c>
      <c r="E931" s="1">
        <v>0</v>
      </c>
      <c r="F931" s="1">
        <v>2</v>
      </c>
      <c r="G931" s="1">
        <v>2</v>
      </c>
      <c r="H931" s="1">
        <v>2</v>
      </c>
      <c r="I931" s="1" t="s">
        <v>45</v>
      </c>
      <c r="J931" s="1" t="s">
        <v>63</v>
      </c>
      <c r="K931" s="6">
        <v>192.99074999999999</v>
      </c>
      <c r="L931" s="6">
        <v>177.47022222222222</v>
      </c>
      <c r="M931" s="1" t="s">
        <v>64</v>
      </c>
      <c r="N931" s="1" t="s">
        <v>40</v>
      </c>
      <c r="O931" s="6">
        <v>0</v>
      </c>
      <c r="P931" s="6">
        <v>0</v>
      </c>
      <c r="Q931" s="6">
        <v>42.524222222222221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13.111111111111111</v>
      </c>
      <c r="X931" s="6">
        <v>0</v>
      </c>
      <c r="Y931" s="6">
        <v>0</v>
      </c>
      <c r="Z931" s="6">
        <v>98.561020562075242</v>
      </c>
      <c r="AA931" s="1">
        <v>36</v>
      </c>
      <c r="AB931" s="6">
        <v>3.5632169997837764</v>
      </c>
      <c r="AC931" s="1" t="s">
        <v>41</v>
      </c>
      <c r="AD931" s="1" t="s">
        <v>73</v>
      </c>
      <c r="AE931" s="1" t="s">
        <v>43</v>
      </c>
      <c r="AF931" s="1" t="s">
        <v>44</v>
      </c>
      <c r="AG931" s="7">
        <v>0</v>
      </c>
      <c r="AH931" s="8">
        <v>0.29037219285964971</v>
      </c>
      <c r="AI931" s="9">
        <v>343.828125</v>
      </c>
      <c r="AJ931" s="10">
        <v>3.3058222659504602E-2</v>
      </c>
    </row>
    <row r="932" spans="1:36" x14ac:dyDescent="0.35">
      <c r="A932" s="1">
        <v>931</v>
      </c>
      <c r="B932" s="1">
        <v>48</v>
      </c>
      <c r="C932" s="1" t="s">
        <v>50</v>
      </c>
      <c r="D932" s="1" t="s">
        <v>36</v>
      </c>
      <c r="E932" s="1">
        <v>3</v>
      </c>
      <c r="F932" s="1">
        <v>2</v>
      </c>
      <c r="G932" s="1">
        <v>2</v>
      </c>
      <c r="H932" s="1">
        <v>3</v>
      </c>
      <c r="I932" s="1" t="s">
        <v>37</v>
      </c>
      <c r="J932" s="1" t="s">
        <v>38</v>
      </c>
      <c r="K932" s="6">
        <v>396.84924999999998</v>
      </c>
      <c r="L932" s="6">
        <v>290.20444444444445</v>
      </c>
      <c r="M932" s="1" t="s">
        <v>46</v>
      </c>
      <c r="N932" s="1" t="s">
        <v>47</v>
      </c>
      <c r="O932" s="6">
        <v>1450.7057615111723</v>
      </c>
      <c r="P932" s="6">
        <v>606.88888888888891</v>
      </c>
      <c r="Q932" s="6">
        <v>174.47866666666667</v>
      </c>
      <c r="R932" s="6">
        <v>0</v>
      </c>
      <c r="S932" s="6">
        <v>0</v>
      </c>
      <c r="T932" s="6">
        <v>0</v>
      </c>
      <c r="U932" s="6">
        <v>44.444444444444443</v>
      </c>
      <c r="V932" s="6">
        <v>0</v>
      </c>
      <c r="W932" s="6">
        <v>98.444444444444443</v>
      </c>
      <c r="X932" s="6">
        <v>0</v>
      </c>
      <c r="Y932" s="6">
        <v>0</v>
      </c>
      <c r="Z932" s="6">
        <v>285.83506240097415</v>
      </c>
      <c r="AA932" s="1">
        <v>18</v>
      </c>
      <c r="AB932" s="6">
        <v>18.237929612402596</v>
      </c>
      <c r="AC932" s="1" t="s">
        <v>48</v>
      </c>
      <c r="AD932" s="1" t="s">
        <v>53</v>
      </c>
      <c r="AE932" s="1" t="s">
        <v>65</v>
      </c>
      <c r="AF932" s="1" t="s">
        <v>44</v>
      </c>
      <c r="AG932" s="7">
        <v>1</v>
      </c>
      <c r="AH932" s="8">
        <v>0.22316679358482361</v>
      </c>
      <c r="AI932" s="9">
        <v>397.01852416992188</v>
      </c>
      <c r="AJ932" s="10">
        <v>0.1456231059997051</v>
      </c>
    </row>
    <row r="933" spans="1:36" x14ac:dyDescent="0.35">
      <c r="A933" s="1">
        <v>932</v>
      </c>
      <c r="B933" s="1">
        <v>28</v>
      </c>
      <c r="C933" s="1" t="s">
        <v>60</v>
      </c>
      <c r="D933" s="1" t="s">
        <v>59</v>
      </c>
      <c r="E933" s="1">
        <v>1</v>
      </c>
      <c r="F933" s="1">
        <v>1</v>
      </c>
      <c r="G933" s="1">
        <v>1</v>
      </c>
      <c r="H933" s="1">
        <v>3</v>
      </c>
      <c r="I933" s="1" t="s">
        <v>37</v>
      </c>
      <c r="J933" s="1" t="s">
        <v>56</v>
      </c>
      <c r="K933" s="6">
        <v>572.6105</v>
      </c>
      <c r="L933" s="6">
        <v>481.08466666666669</v>
      </c>
      <c r="M933" s="1" t="s">
        <v>64</v>
      </c>
      <c r="N933" s="1" t="s">
        <v>40</v>
      </c>
      <c r="O933" s="6">
        <v>0</v>
      </c>
      <c r="P933" s="6">
        <v>0</v>
      </c>
      <c r="Q933" s="6">
        <v>226.05600000000001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13.111111111111111</v>
      </c>
      <c r="X933" s="6">
        <v>0</v>
      </c>
      <c r="Y933" s="6">
        <v>0</v>
      </c>
      <c r="Z933" s="6">
        <v>341.26728411700884</v>
      </c>
      <c r="AA933" s="1">
        <v>48</v>
      </c>
      <c r="AB933" s="6">
        <v>10.024726337215718</v>
      </c>
      <c r="AC933" s="1" t="s">
        <v>41</v>
      </c>
      <c r="AD933" s="1" t="s">
        <v>42</v>
      </c>
      <c r="AE933" s="1" t="s">
        <v>52</v>
      </c>
      <c r="AF933" s="1" t="s">
        <v>58</v>
      </c>
      <c r="AG933" s="7">
        <v>0</v>
      </c>
      <c r="AH933" s="8">
        <v>0.1623438894748688</v>
      </c>
      <c r="AI933" s="9">
        <v>437.8558349609375</v>
      </c>
      <c r="AJ933" s="10">
        <v>0.14887869817341809</v>
      </c>
    </row>
    <row r="934" spans="1:36" x14ac:dyDescent="0.35">
      <c r="A934" s="1">
        <v>933</v>
      </c>
      <c r="B934" s="1">
        <v>56</v>
      </c>
      <c r="C934" s="1" t="s">
        <v>50</v>
      </c>
      <c r="D934" s="1" t="s">
        <v>74</v>
      </c>
      <c r="E934" s="1">
        <v>1</v>
      </c>
      <c r="F934" s="1">
        <v>1</v>
      </c>
      <c r="G934" s="1">
        <v>1</v>
      </c>
      <c r="H934" s="1">
        <v>2</v>
      </c>
      <c r="I934" s="1" t="s">
        <v>37</v>
      </c>
      <c r="J934" s="1" t="s">
        <v>38</v>
      </c>
      <c r="K934" s="6">
        <v>454.96249999999998</v>
      </c>
      <c r="L934" s="6">
        <v>383.22866666666664</v>
      </c>
      <c r="M934" s="1" t="s">
        <v>46</v>
      </c>
      <c r="N934" s="1" t="s">
        <v>40</v>
      </c>
      <c r="O934" s="6">
        <v>0</v>
      </c>
      <c r="P934" s="6">
        <v>0</v>
      </c>
      <c r="Q934" s="6">
        <v>148.26222222222222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44.444444444444443</v>
      </c>
      <c r="X934" s="6">
        <v>0</v>
      </c>
      <c r="Y934" s="6">
        <v>0</v>
      </c>
      <c r="Z934" s="6">
        <v>377.89470026577106</v>
      </c>
      <c r="AA934" s="1">
        <v>36</v>
      </c>
      <c r="AB934" s="6">
        <v>13.661798674934895</v>
      </c>
      <c r="AC934" s="1" t="s">
        <v>41</v>
      </c>
      <c r="AD934" s="1" t="s">
        <v>49</v>
      </c>
      <c r="AE934" s="1" t="s">
        <v>43</v>
      </c>
      <c r="AF934" s="1" t="s">
        <v>44</v>
      </c>
      <c r="AG934" s="7">
        <v>1</v>
      </c>
      <c r="AH934" s="8">
        <v>0.1740714758634567</v>
      </c>
      <c r="AI934" s="9">
        <v>436.54507446289063</v>
      </c>
      <c r="AJ934" s="10">
        <v>8.122423862358899E-2</v>
      </c>
    </row>
    <row r="935" spans="1:36" x14ac:dyDescent="0.35">
      <c r="A935" s="1">
        <v>934</v>
      </c>
      <c r="B935" s="1">
        <v>73</v>
      </c>
      <c r="C935" s="1" t="s">
        <v>50</v>
      </c>
      <c r="D935" s="1" t="s">
        <v>36</v>
      </c>
      <c r="E935" s="1">
        <v>1</v>
      </c>
      <c r="F935" s="1">
        <v>5</v>
      </c>
      <c r="G935" s="1">
        <v>5</v>
      </c>
      <c r="H935" s="1">
        <v>3</v>
      </c>
      <c r="I935" s="1" t="s">
        <v>37</v>
      </c>
      <c r="J935" s="1" t="s">
        <v>56</v>
      </c>
      <c r="K935" s="6">
        <v>880.28525000000002</v>
      </c>
      <c r="L935" s="6">
        <v>985.59066666666672</v>
      </c>
      <c r="M935" s="1" t="s">
        <v>39</v>
      </c>
      <c r="N935" s="1" t="s">
        <v>66</v>
      </c>
      <c r="O935" s="6">
        <v>0</v>
      </c>
      <c r="P935" s="6">
        <v>0</v>
      </c>
      <c r="Q935" s="6">
        <v>539.03711111111113</v>
      </c>
      <c r="R935" s="6">
        <v>140</v>
      </c>
      <c r="S935" s="6">
        <v>0</v>
      </c>
      <c r="T935" s="6">
        <v>0</v>
      </c>
      <c r="U935" s="6">
        <v>44.444444444444443</v>
      </c>
      <c r="V935" s="6">
        <v>0</v>
      </c>
      <c r="W935" s="6">
        <v>60.222222222222221</v>
      </c>
      <c r="X935" s="6">
        <v>0</v>
      </c>
      <c r="Y935" s="6">
        <v>0</v>
      </c>
      <c r="Z935" s="6">
        <v>442.33633312835832</v>
      </c>
      <c r="AA935" s="1">
        <v>24</v>
      </c>
      <c r="AB935" s="6">
        <v>22.083244199918742</v>
      </c>
      <c r="AC935" s="1" t="s">
        <v>48</v>
      </c>
      <c r="AD935" s="1" t="s">
        <v>70</v>
      </c>
      <c r="AE935" s="1" t="s">
        <v>43</v>
      </c>
      <c r="AF935" s="1" t="s">
        <v>44</v>
      </c>
      <c r="AG935" s="7">
        <v>0</v>
      </c>
      <c r="AH935" s="8">
        <v>9.9019542336463928E-2</v>
      </c>
      <c r="AI935" s="9">
        <v>565.5616455078125</v>
      </c>
      <c r="AJ935" s="10">
        <v>0.34815916140447462</v>
      </c>
    </row>
    <row r="936" spans="1:36" x14ac:dyDescent="0.35">
      <c r="A936" s="1">
        <v>935</v>
      </c>
      <c r="B936" s="1">
        <v>53</v>
      </c>
      <c r="C936" s="1" t="s">
        <v>35</v>
      </c>
      <c r="D936" s="1" t="s">
        <v>51</v>
      </c>
      <c r="E936" s="1">
        <v>0</v>
      </c>
      <c r="F936" s="1">
        <v>0</v>
      </c>
      <c r="G936" s="1">
        <v>0</v>
      </c>
      <c r="H936" s="1">
        <v>3</v>
      </c>
      <c r="I936" s="1" t="s">
        <v>45</v>
      </c>
      <c r="J936" s="1" t="s">
        <v>63</v>
      </c>
      <c r="K936" s="6">
        <v>798.66150000000005</v>
      </c>
      <c r="L936" s="6">
        <v>360.63755555555554</v>
      </c>
      <c r="M936" s="1" t="s">
        <v>46</v>
      </c>
      <c r="N936" s="1" t="s">
        <v>47</v>
      </c>
      <c r="O936" s="6">
        <v>2728.9707896052796</v>
      </c>
      <c r="P936" s="6">
        <v>2222.2222222222222</v>
      </c>
      <c r="Q936" s="6">
        <v>234.00377777777777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9.5555555555555554</v>
      </c>
      <c r="X936" s="6">
        <v>0</v>
      </c>
      <c r="Y936" s="6">
        <v>0</v>
      </c>
      <c r="Z936" s="6">
        <v>731.20682501029182</v>
      </c>
      <c r="AA936" s="1">
        <v>60</v>
      </c>
      <c r="AB936" s="6">
        <v>18.567847445105699</v>
      </c>
      <c r="AC936" s="1" t="s">
        <v>48</v>
      </c>
      <c r="AD936" s="1" t="s">
        <v>49</v>
      </c>
      <c r="AE936" s="1" t="s">
        <v>52</v>
      </c>
      <c r="AF936" s="1" t="s">
        <v>58</v>
      </c>
      <c r="AG936" s="7">
        <v>1</v>
      </c>
      <c r="AH936" s="8">
        <v>8.028082549571991E-2</v>
      </c>
      <c r="AI936" s="9">
        <v>589.49169921875</v>
      </c>
      <c r="AJ936" s="10">
        <v>0.33505626745245909</v>
      </c>
    </row>
    <row r="937" spans="1:36" x14ac:dyDescent="0.35">
      <c r="A937" s="1">
        <v>936</v>
      </c>
      <c r="B937" s="1">
        <v>49</v>
      </c>
      <c r="C937" s="1" t="s">
        <v>35</v>
      </c>
      <c r="D937" s="1" t="s">
        <v>51</v>
      </c>
      <c r="E937" s="1">
        <v>3</v>
      </c>
      <c r="F937" s="1">
        <v>0</v>
      </c>
      <c r="G937" s="1">
        <v>0</v>
      </c>
      <c r="H937" s="1">
        <v>3</v>
      </c>
      <c r="I937" s="1" t="s">
        <v>45</v>
      </c>
      <c r="J937" s="1" t="s">
        <v>63</v>
      </c>
      <c r="K937" s="6">
        <v>430.36149999999998</v>
      </c>
      <c r="L937" s="6">
        <v>342.94355555555558</v>
      </c>
      <c r="M937" s="1" t="s">
        <v>46</v>
      </c>
      <c r="N937" s="1" t="s">
        <v>40</v>
      </c>
      <c r="O937" s="6">
        <v>0</v>
      </c>
      <c r="P937" s="6">
        <v>0</v>
      </c>
      <c r="Q937" s="6">
        <v>58.986666666666665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3.7777777777777777</v>
      </c>
      <c r="X937" s="6">
        <v>0</v>
      </c>
      <c r="Y937" s="6">
        <v>0</v>
      </c>
      <c r="Z937" s="6">
        <v>355.08067126101048</v>
      </c>
      <c r="AA937" s="1">
        <v>24</v>
      </c>
      <c r="AB937" s="6">
        <v>17.727083639436291</v>
      </c>
      <c r="AC937" s="1" t="s">
        <v>86</v>
      </c>
      <c r="AD937" s="1" t="s">
        <v>53</v>
      </c>
      <c r="AE937" s="1" t="s">
        <v>52</v>
      </c>
      <c r="AF937" s="1" t="s">
        <v>75</v>
      </c>
      <c r="AG937" s="7">
        <v>0</v>
      </c>
      <c r="AH937" s="8">
        <v>0.18831586837768549</v>
      </c>
      <c r="AI937" s="9">
        <v>415.67483520507813</v>
      </c>
      <c r="AJ937" s="10">
        <v>0.56748256186739265</v>
      </c>
    </row>
    <row r="938" spans="1:36" x14ac:dyDescent="0.35">
      <c r="A938" s="1">
        <v>937</v>
      </c>
      <c r="B938" s="1">
        <v>62</v>
      </c>
      <c r="C938" s="1" t="s">
        <v>50</v>
      </c>
      <c r="D938" s="1" t="s">
        <v>59</v>
      </c>
      <c r="E938" s="1">
        <v>1</v>
      </c>
      <c r="F938" s="1">
        <v>2</v>
      </c>
      <c r="G938" s="1">
        <v>2</v>
      </c>
      <c r="H938" s="1">
        <v>5</v>
      </c>
      <c r="I938" s="1" t="s">
        <v>61</v>
      </c>
      <c r="J938" s="1" t="s">
        <v>56</v>
      </c>
      <c r="K938" s="6">
        <v>2018.64725</v>
      </c>
      <c r="L938" s="6">
        <v>939.35400000000004</v>
      </c>
      <c r="M938" s="1" t="s">
        <v>46</v>
      </c>
      <c r="N938" s="1" t="s">
        <v>47</v>
      </c>
      <c r="O938" s="6">
        <v>0</v>
      </c>
      <c r="P938" s="6">
        <v>0</v>
      </c>
      <c r="Q938" s="6">
        <v>1064.7906666666668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2092.0215607367359</v>
      </c>
      <c r="AA938" s="1">
        <v>12</v>
      </c>
      <c r="AB938" s="6">
        <v>191.79652184802197</v>
      </c>
      <c r="AC938" s="1" t="s">
        <v>41</v>
      </c>
      <c r="AD938" s="1" t="s">
        <v>49</v>
      </c>
      <c r="AE938" s="1" t="s">
        <v>52</v>
      </c>
      <c r="AF938" s="1" t="s">
        <v>58</v>
      </c>
      <c r="AG938" s="7">
        <v>1</v>
      </c>
      <c r="AH938" s="8">
        <v>5.5296528153121471E-3</v>
      </c>
      <c r="AI938" s="9">
        <v>863.15887451171875</v>
      </c>
      <c r="AJ938" s="10">
        <v>1.247808862064941E-2</v>
      </c>
    </row>
    <row r="939" spans="1:36" x14ac:dyDescent="0.35">
      <c r="A939" s="1">
        <v>938</v>
      </c>
      <c r="B939" s="1">
        <v>29</v>
      </c>
      <c r="C939" s="1" t="s">
        <v>35</v>
      </c>
      <c r="D939" s="1" t="s">
        <v>51</v>
      </c>
      <c r="E939" s="1">
        <v>7</v>
      </c>
      <c r="F939" s="1">
        <v>4</v>
      </c>
      <c r="G939" s="1">
        <v>4</v>
      </c>
      <c r="H939" s="1">
        <v>2</v>
      </c>
      <c r="I939" s="1" t="s">
        <v>61</v>
      </c>
      <c r="J939" s="1" t="s">
        <v>63</v>
      </c>
      <c r="K939" s="6">
        <v>879.14949999999999</v>
      </c>
      <c r="L939" s="6">
        <v>1123.1246666666666</v>
      </c>
      <c r="M939" s="1" t="s">
        <v>64</v>
      </c>
      <c r="N939" s="1" t="s">
        <v>66</v>
      </c>
      <c r="O939" s="6">
        <v>0</v>
      </c>
      <c r="P939" s="6">
        <v>0</v>
      </c>
      <c r="Q939" s="6">
        <v>571.14822222222222</v>
      </c>
      <c r="R939" s="6">
        <v>0</v>
      </c>
      <c r="S939" s="6">
        <v>0</v>
      </c>
      <c r="T939" s="6">
        <v>0</v>
      </c>
      <c r="U939" s="6">
        <v>106.66666666666667</v>
      </c>
      <c r="V939" s="6">
        <v>111.11111111111111</v>
      </c>
      <c r="W939" s="6">
        <v>96.444444444444443</v>
      </c>
      <c r="X939" s="6">
        <v>0</v>
      </c>
      <c r="Y939" s="6">
        <v>0</v>
      </c>
      <c r="Z939" s="6">
        <v>373.18768451580206</v>
      </c>
      <c r="AA939" s="1">
        <v>36</v>
      </c>
      <c r="AB939" s="6">
        <v>13.491628779748224</v>
      </c>
      <c r="AC939" s="1" t="s">
        <v>48</v>
      </c>
      <c r="AD939" s="1" t="s">
        <v>53</v>
      </c>
      <c r="AE939" s="1" t="s">
        <v>65</v>
      </c>
      <c r="AF939" s="1" t="s">
        <v>44</v>
      </c>
      <c r="AG939" s="7">
        <v>1</v>
      </c>
      <c r="AH939" s="8">
        <v>0.1408133655786514</v>
      </c>
      <c r="AI939" s="9">
        <v>469.02047729492188</v>
      </c>
      <c r="AJ939" s="10">
        <v>1.892773223365719E-2</v>
      </c>
    </row>
    <row r="940" spans="1:36" x14ac:dyDescent="0.35">
      <c r="A940" s="1">
        <v>939</v>
      </c>
      <c r="B940" s="1">
        <v>24</v>
      </c>
      <c r="C940" s="1" t="s">
        <v>35</v>
      </c>
      <c r="D940" s="1" t="s">
        <v>51</v>
      </c>
      <c r="E940" s="1">
        <v>0</v>
      </c>
      <c r="F940" s="1">
        <v>0</v>
      </c>
      <c r="G940" s="1">
        <v>0</v>
      </c>
      <c r="H940" s="1">
        <v>3</v>
      </c>
      <c r="I940" s="1" t="s">
        <v>62</v>
      </c>
      <c r="J940" s="1" t="s">
        <v>38</v>
      </c>
      <c r="K940" s="6">
        <v>1318.136</v>
      </c>
      <c r="L940" s="6">
        <v>1547.1079999999999</v>
      </c>
      <c r="M940" s="1" t="s">
        <v>46</v>
      </c>
      <c r="N940" s="1" t="s">
        <v>47</v>
      </c>
      <c r="O940" s="6">
        <v>0</v>
      </c>
      <c r="P940" s="6">
        <v>0</v>
      </c>
      <c r="Q940" s="6">
        <v>268.12711111111111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112.44444444444444</v>
      </c>
      <c r="X940" s="6">
        <v>0</v>
      </c>
      <c r="Y940" s="6">
        <v>0</v>
      </c>
      <c r="Z940" s="6">
        <v>915.12677857085725</v>
      </c>
      <c r="AA940" s="1">
        <v>18</v>
      </c>
      <c r="AB940" s="6">
        <v>58.390379520994522</v>
      </c>
      <c r="AC940" s="1" t="s">
        <v>48</v>
      </c>
      <c r="AD940" s="1" t="s">
        <v>53</v>
      </c>
      <c r="AE940" s="1" t="s">
        <v>43</v>
      </c>
      <c r="AF940" s="1" t="s">
        <v>44</v>
      </c>
      <c r="AG940" s="7">
        <v>0</v>
      </c>
      <c r="AH940" s="8">
        <v>4.1116844862699509E-2</v>
      </c>
      <c r="AI940" s="9">
        <v>478.89663696289063</v>
      </c>
      <c r="AJ940" s="10">
        <v>0.69447814882191994</v>
      </c>
    </row>
    <row r="941" spans="1:36" x14ac:dyDescent="0.35">
      <c r="A941" s="1">
        <v>940</v>
      </c>
      <c r="B941" s="1">
        <v>65</v>
      </c>
      <c r="C941" s="1" t="s">
        <v>35</v>
      </c>
      <c r="D941" s="1" t="s">
        <v>51</v>
      </c>
      <c r="E941" s="1">
        <v>2</v>
      </c>
      <c r="F941" s="1">
        <v>0</v>
      </c>
      <c r="G941" s="1">
        <v>0</v>
      </c>
      <c r="H941" s="1">
        <v>2</v>
      </c>
      <c r="I941" s="1" t="s">
        <v>62</v>
      </c>
      <c r="J941" s="1" t="s">
        <v>63</v>
      </c>
      <c r="K941" s="6">
        <v>649.12575000000004</v>
      </c>
      <c r="L941" s="6">
        <v>506.11533333333335</v>
      </c>
      <c r="M941" s="1" t="s">
        <v>64</v>
      </c>
      <c r="N941" s="1" t="s">
        <v>47</v>
      </c>
      <c r="O941" s="6">
        <v>121.10710912397731</v>
      </c>
      <c r="P941" s="6">
        <v>222.22222222222223</v>
      </c>
      <c r="Q941" s="6">
        <v>205.8148888888889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422.01278961397958</v>
      </c>
      <c r="AA941" s="1">
        <v>36</v>
      </c>
      <c r="AB941" s="6">
        <v>15.256773291340247</v>
      </c>
      <c r="AC941" s="1" t="s">
        <v>48</v>
      </c>
      <c r="AD941" s="1" t="s">
        <v>72</v>
      </c>
      <c r="AE941" s="1" t="s">
        <v>43</v>
      </c>
      <c r="AF941" s="1" t="s">
        <v>58</v>
      </c>
      <c r="AG941" s="7">
        <v>1</v>
      </c>
      <c r="AH941" s="8">
        <v>0.1311134397983551</v>
      </c>
      <c r="AI941" s="9">
        <v>486.2132568359375</v>
      </c>
      <c r="AJ941" s="10">
        <v>0.14900151356816871</v>
      </c>
    </row>
    <row r="942" spans="1:36" x14ac:dyDescent="0.35">
      <c r="A942" s="1">
        <v>941</v>
      </c>
      <c r="B942" s="1">
        <v>29</v>
      </c>
      <c r="C942" s="1" t="s">
        <v>35</v>
      </c>
      <c r="D942" s="1" t="s">
        <v>74</v>
      </c>
      <c r="E942" s="1">
        <v>0</v>
      </c>
      <c r="F942" s="1">
        <v>2</v>
      </c>
      <c r="G942" s="1">
        <v>2</v>
      </c>
      <c r="H942" s="1">
        <v>2</v>
      </c>
      <c r="I942" s="1" t="s">
        <v>62</v>
      </c>
      <c r="J942" s="1" t="s">
        <v>63</v>
      </c>
      <c r="K942" s="6">
        <v>568.14549999999997</v>
      </c>
      <c r="L942" s="6">
        <v>732.83577777777782</v>
      </c>
      <c r="M942" s="1" t="s">
        <v>46</v>
      </c>
      <c r="N942" s="1" t="s">
        <v>40</v>
      </c>
      <c r="O942" s="6">
        <v>0</v>
      </c>
      <c r="P942" s="6">
        <v>0</v>
      </c>
      <c r="Q942" s="6">
        <v>170.84311111111111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4.8888888888888893</v>
      </c>
      <c r="X942" s="6">
        <v>0</v>
      </c>
      <c r="Y942" s="6">
        <v>0</v>
      </c>
      <c r="Z942" s="6">
        <v>213.44121934806367</v>
      </c>
      <c r="AA942" s="1">
        <v>36</v>
      </c>
      <c r="AB942" s="6">
        <v>7.7164113855395824</v>
      </c>
      <c r="AC942" s="1" t="s">
        <v>48</v>
      </c>
      <c r="AD942" s="1" t="s">
        <v>53</v>
      </c>
      <c r="AE942" s="1" t="s">
        <v>43</v>
      </c>
      <c r="AF942" s="1" t="s">
        <v>44</v>
      </c>
      <c r="AG942" s="7">
        <v>1</v>
      </c>
      <c r="AH942" s="8">
        <v>0.1890933811664581</v>
      </c>
      <c r="AI942" s="9">
        <v>361.56976318359381</v>
      </c>
      <c r="AJ942" s="10">
        <v>0.29547415907031488</v>
      </c>
    </row>
    <row r="943" spans="1:36" x14ac:dyDescent="0.35">
      <c r="A943" s="1">
        <v>942</v>
      </c>
      <c r="B943" s="1">
        <v>37</v>
      </c>
      <c r="C943" s="1" t="s">
        <v>60</v>
      </c>
      <c r="D943" s="1" t="s">
        <v>36</v>
      </c>
      <c r="E943" s="1">
        <v>0</v>
      </c>
      <c r="F943" s="1">
        <v>0</v>
      </c>
      <c r="G943" s="1">
        <v>0</v>
      </c>
      <c r="H943" s="1">
        <v>2</v>
      </c>
      <c r="I943" s="1" t="s">
        <v>62</v>
      </c>
      <c r="J943" s="1" t="s">
        <v>63</v>
      </c>
      <c r="K943" s="6">
        <v>22.978750000000002</v>
      </c>
      <c r="L943" s="6">
        <v>20.103777777777779</v>
      </c>
      <c r="M943" s="1" t="s">
        <v>46</v>
      </c>
      <c r="N943" s="1" t="s">
        <v>47</v>
      </c>
      <c r="O943" s="6">
        <v>0</v>
      </c>
      <c r="P943" s="6">
        <v>0</v>
      </c>
      <c r="Q943" s="6">
        <v>6.7939999999999996</v>
      </c>
      <c r="R943" s="6">
        <v>0</v>
      </c>
      <c r="S943" s="6">
        <v>66.666666666666671</v>
      </c>
      <c r="T943" s="6">
        <v>0</v>
      </c>
      <c r="U943" s="6">
        <v>0</v>
      </c>
      <c r="V943" s="6">
        <v>0</v>
      </c>
      <c r="W943" s="6">
        <v>181.33333333333334</v>
      </c>
      <c r="X943" s="6">
        <v>0</v>
      </c>
      <c r="Y943" s="6">
        <v>0</v>
      </c>
      <c r="Z943" s="6">
        <v>15.939955370499739</v>
      </c>
      <c r="AA943" s="1">
        <v>24</v>
      </c>
      <c r="AB943" s="6">
        <v>0.79578795730624718</v>
      </c>
      <c r="AC943" s="1" t="s">
        <v>41</v>
      </c>
      <c r="AD943" s="1" t="s">
        <v>53</v>
      </c>
      <c r="AE943" s="1" t="s">
        <v>43</v>
      </c>
      <c r="AF943" s="1" t="s">
        <v>54</v>
      </c>
      <c r="AG943" s="7">
        <v>0</v>
      </c>
      <c r="AH943" s="8">
        <v>0.36321932077407842</v>
      </c>
      <c r="AI943" s="9">
        <v>249.7910461425781</v>
      </c>
      <c r="AJ943" s="10">
        <v>0.15743727035489191</v>
      </c>
    </row>
    <row r="944" spans="1:36" x14ac:dyDescent="0.35">
      <c r="A944" s="1">
        <v>943</v>
      </c>
      <c r="B944" s="1">
        <v>37</v>
      </c>
      <c r="C944" s="1" t="s">
        <v>35</v>
      </c>
      <c r="D944" s="1" t="s">
        <v>51</v>
      </c>
      <c r="E944" s="1">
        <v>0</v>
      </c>
      <c r="F944" s="1">
        <v>2</v>
      </c>
      <c r="G944" s="1">
        <v>2</v>
      </c>
      <c r="H944" s="1">
        <v>2</v>
      </c>
      <c r="I944" s="1" t="s">
        <v>61</v>
      </c>
      <c r="J944" s="1" t="s">
        <v>63</v>
      </c>
      <c r="K944" s="6">
        <v>431.57925</v>
      </c>
      <c r="L944" s="6">
        <v>407.03777777777776</v>
      </c>
      <c r="M944" s="1" t="s">
        <v>46</v>
      </c>
      <c r="N944" s="1" t="s">
        <v>47</v>
      </c>
      <c r="O944" s="6">
        <v>0</v>
      </c>
      <c r="P944" s="6">
        <v>0</v>
      </c>
      <c r="Q944" s="6">
        <v>56.12822222222222</v>
      </c>
      <c r="R944" s="6">
        <v>71.111111111111114</v>
      </c>
      <c r="S944" s="6">
        <v>0</v>
      </c>
      <c r="T944" s="6">
        <v>0</v>
      </c>
      <c r="U944" s="6">
        <v>0</v>
      </c>
      <c r="V944" s="6">
        <v>0</v>
      </c>
      <c r="W944" s="6">
        <v>10.888888888888889</v>
      </c>
      <c r="X944" s="6">
        <v>0</v>
      </c>
      <c r="Y944" s="6">
        <v>0</v>
      </c>
      <c r="Z944" s="6">
        <v>175.02361379869592</v>
      </c>
      <c r="AA944" s="1">
        <v>48</v>
      </c>
      <c r="AB944" s="6">
        <v>5.1413185867558262</v>
      </c>
      <c r="AC944" s="1" t="s">
        <v>41</v>
      </c>
      <c r="AD944" s="1" t="s">
        <v>53</v>
      </c>
      <c r="AE944" s="1" t="s">
        <v>43</v>
      </c>
      <c r="AF944" s="1" t="s">
        <v>44</v>
      </c>
      <c r="AG944" s="7">
        <v>0</v>
      </c>
      <c r="AH944" s="8">
        <v>0.21385599672794339</v>
      </c>
      <c r="AI944" s="9">
        <v>398.3116455078125</v>
      </c>
      <c r="AJ944" s="10">
        <v>1.5631728525025819E-2</v>
      </c>
    </row>
    <row r="945" spans="1:36" x14ac:dyDescent="0.35">
      <c r="A945" s="1">
        <v>944</v>
      </c>
      <c r="B945" s="1">
        <v>24</v>
      </c>
      <c r="C945" s="1" t="s">
        <v>35</v>
      </c>
      <c r="D945" s="1" t="s">
        <v>36</v>
      </c>
      <c r="E945" s="1">
        <v>0</v>
      </c>
      <c r="F945" s="1">
        <v>2</v>
      </c>
      <c r="G945" s="1">
        <v>2</v>
      </c>
      <c r="H945" s="1">
        <v>3</v>
      </c>
      <c r="I945" s="1" t="s">
        <v>57</v>
      </c>
      <c r="J945" s="1" t="s">
        <v>63</v>
      </c>
      <c r="K945" s="6">
        <v>487.08449999999999</v>
      </c>
      <c r="L945" s="6">
        <v>285.12888888888887</v>
      </c>
      <c r="M945" s="1" t="s">
        <v>64</v>
      </c>
      <c r="N945" s="1" t="s">
        <v>47</v>
      </c>
      <c r="O945" s="6">
        <v>0</v>
      </c>
      <c r="P945" s="6">
        <v>0</v>
      </c>
      <c r="Q945" s="6">
        <v>231.64222222222222</v>
      </c>
      <c r="R945" s="6">
        <v>0</v>
      </c>
      <c r="S945" s="6">
        <v>0</v>
      </c>
      <c r="T945" s="6">
        <v>0</v>
      </c>
      <c r="U945" s="6">
        <v>201.86666666666667</v>
      </c>
      <c r="V945" s="6">
        <v>22.222222222222221</v>
      </c>
      <c r="W945" s="6">
        <v>57.777777777777779</v>
      </c>
      <c r="X945" s="6">
        <v>0</v>
      </c>
      <c r="Y945" s="6">
        <v>0</v>
      </c>
      <c r="Z945" s="6">
        <v>436.25743822160865</v>
      </c>
      <c r="AA945" s="1">
        <v>36</v>
      </c>
      <c r="AB945" s="6">
        <v>15.771751462073398</v>
      </c>
      <c r="AC945" s="1" t="s">
        <v>41</v>
      </c>
      <c r="AD945" s="1" t="s">
        <v>49</v>
      </c>
      <c r="AE945" s="1" t="s">
        <v>43</v>
      </c>
      <c r="AF945" s="1" t="s">
        <v>44</v>
      </c>
      <c r="AG945" s="7">
        <v>0</v>
      </c>
      <c r="AH945" s="8">
        <v>0.18577522039413449</v>
      </c>
      <c r="AI945" s="9">
        <v>388.86965942382813</v>
      </c>
      <c r="AJ945" s="10">
        <v>7.1985674180435444E-2</v>
      </c>
    </row>
    <row r="946" spans="1:36" x14ac:dyDescent="0.35">
      <c r="A946" s="1">
        <v>945</v>
      </c>
      <c r="B946" s="1">
        <v>29</v>
      </c>
      <c r="C946" s="1" t="s">
        <v>35</v>
      </c>
      <c r="D946" s="1" t="s">
        <v>51</v>
      </c>
      <c r="E946" s="1">
        <v>2</v>
      </c>
      <c r="F946" s="1">
        <v>0</v>
      </c>
      <c r="G946" s="1">
        <v>0</v>
      </c>
      <c r="H946" s="1">
        <v>2</v>
      </c>
      <c r="I946" s="1" t="s">
        <v>45</v>
      </c>
      <c r="J946" s="1" t="s">
        <v>56</v>
      </c>
      <c r="K946" s="6">
        <v>192.16725</v>
      </c>
      <c r="L946" s="6">
        <v>221.20422222222223</v>
      </c>
      <c r="M946" s="1" t="s">
        <v>46</v>
      </c>
      <c r="N946" s="1" t="s">
        <v>47</v>
      </c>
      <c r="O946" s="6">
        <v>0</v>
      </c>
      <c r="P946" s="6">
        <v>0</v>
      </c>
      <c r="Q946" s="6">
        <v>72.831555555555553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52.888888888888886</v>
      </c>
      <c r="X946" s="6">
        <v>0</v>
      </c>
      <c r="Y946" s="6">
        <v>0</v>
      </c>
      <c r="Z946" s="6">
        <v>111.84094344007809</v>
      </c>
      <c r="AA946" s="1">
        <v>48</v>
      </c>
      <c r="AB946" s="6">
        <v>3.2853276697287859</v>
      </c>
      <c r="AC946" s="1" t="s">
        <v>41</v>
      </c>
      <c r="AD946" s="1" t="s">
        <v>70</v>
      </c>
      <c r="AE946" s="1" t="s">
        <v>52</v>
      </c>
      <c r="AF946" s="1" t="s">
        <v>58</v>
      </c>
      <c r="AG946" s="7">
        <v>0</v>
      </c>
      <c r="AH946" s="8">
        <v>0.28318333625793463</v>
      </c>
      <c r="AI946" s="9">
        <v>343.12619018554688</v>
      </c>
      <c r="AJ946" s="10">
        <v>3.8596889449717203E-2</v>
      </c>
    </row>
    <row r="947" spans="1:36" x14ac:dyDescent="0.35">
      <c r="A947" s="1">
        <v>946</v>
      </c>
      <c r="B947" s="1">
        <v>35</v>
      </c>
      <c r="C947" s="1" t="s">
        <v>50</v>
      </c>
      <c r="D947" s="1" t="s">
        <v>51</v>
      </c>
      <c r="E947" s="1">
        <v>2</v>
      </c>
      <c r="F947" s="1">
        <v>0</v>
      </c>
      <c r="G947" s="1">
        <v>0</v>
      </c>
      <c r="H947" s="1">
        <v>5</v>
      </c>
      <c r="I947" s="1" t="s">
        <v>67</v>
      </c>
      <c r="J947" s="1" t="s">
        <v>63</v>
      </c>
      <c r="K947" s="6">
        <v>1231.4892500000001</v>
      </c>
      <c r="L947" s="6">
        <v>946.35622222222219</v>
      </c>
      <c r="M947" s="1" t="s">
        <v>46</v>
      </c>
      <c r="N947" s="1" t="s">
        <v>47</v>
      </c>
      <c r="O947" s="6">
        <v>0</v>
      </c>
      <c r="P947" s="6">
        <v>0</v>
      </c>
      <c r="Q947" s="6">
        <v>164.24155555555555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47.555555555555557</v>
      </c>
      <c r="X947" s="6">
        <v>0</v>
      </c>
      <c r="Y947" s="6">
        <v>0</v>
      </c>
      <c r="Z947" s="6">
        <v>1127.0660107222154</v>
      </c>
      <c r="AA947" s="1">
        <v>36</v>
      </c>
      <c r="AB947" s="6">
        <v>40.746136214717424</v>
      </c>
      <c r="AC947" s="1" t="s">
        <v>48</v>
      </c>
      <c r="AD947" s="1" t="s">
        <v>53</v>
      </c>
      <c r="AE947" s="1" t="s">
        <v>43</v>
      </c>
      <c r="AF947" s="1" t="s">
        <v>44</v>
      </c>
      <c r="AG947" s="7">
        <v>1</v>
      </c>
      <c r="AH947" s="8">
        <v>3.6425605416297913E-2</v>
      </c>
      <c r="AI947" s="9">
        <v>638.836181640625</v>
      </c>
      <c r="AJ947" s="10">
        <v>0.20401064269482</v>
      </c>
    </row>
    <row r="948" spans="1:36" x14ac:dyDescent="0.35">
      <c r="A948" s="1">
        <v>947</v>
      </c>
      <c r="B948" s="1">
        <v>62</v>
      </c>
      <c r="C948" s="1" t="s">
        <v>50</v>
      </c>
      <c r="D948" s="1" t="s">
        <v>36</v>
      </c>
      <c r="E948" s="1">
        <v>2</v>
      </c>
      <c r="F948" s="1">
        <v>0</v>
      </c>
      <c r="G948" s="1">
        <v>0</v>
      </c>
      <c r="H948" s="1">
        <v>3</v>
      </c>
      <c r="I948" s="1" t="s">
        <v>61</v>
      </c>
      <c r="J948" s="1" t="s">
        <v>38</v>
      </c>
      <c r="K948" s="6">
        <v>87.447999999999993</v>
      </c>
      <c r="L948" s="6">
        <v>62.123777777777775</v>
      </c>
      <c r="M948" s="1" t="s">
        <v>46</v>
      </c>
      <c r="N948" s="1" t="s">
        <v>66</v>
      </c>
      <c r="O948" s="6">
        <v>0</v>
      </c>
      <c r="P948" s="6">
        <v>0</v>
      </c>
      <c r="Q948" s="6">
        <v>48.470666666666666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142.44444444444446</v>
      </c>
      <c r="X948" s="6">
        <v>0</v>
      </c>
      <c r="Y948" s="6">
        <v>0</v>
      </c>
      <c r="Z948" s="6">
        <v>69.982148288256695</v>
      </c>
      <c r="AA948" s="1">
        <v>48</v>
      </c>
      <c r="AB948" s="6">
        <v>2.0557255785458897</v>
      </c>
      <c r="AC948" s="1" t="s">
        <v>41</v>
      </c>
      <c r="AD948" s="1" t="s">
        <v>49</v>
      </c>
      <c r="AE948" s="1" t="s">
        <v>43</v>
      </c>
      <c r="AF948" s="1" t="s">
        <v>44</v>
      </c>
      <c r="AG948" s="7">
        <v>0</v>
      </c>
      <c r="AH948" s="8">
        <v>0.26655000448226929</v>
      </c>
      <c r="AI948" s="9">
        <v>452.17025756835938</v>
      </c>
      <c r="AJ948" s="10">
        <v>0.36257568325035078</v>
      </c>
    </row>
    <row r="949" spans="1:36" x14ac:dyDescent="0.35">
      <c r="A949" s="1">
        <v>948</v>
      </c>
      <c r="B949" s="1">
        <v>25</v>
      </c>
      <c r="C949" s="1" t="s">
        <v>60</v>
      </c>
      <c r="D949" s="1" t="s">
        <v>36</v>
      </c>
      <c r="E949" s="1">
        <v>1</v>
      </c>
      <c r="F949" s="1">
        <v>1</v>
      </c>
      <c r="G949" s="1">
        <v>1</v>
      </c>
      <c r="H949" s="1">
        <v>2</v>
      </c>
      <c r="I949" s="1" t="s">
        <v>61</v>
      </c>
      <c r="J949" s="1" t="s">
        <v>38</v>
      </c>
      <c r="K949" s="6">
        <v>838.48374999999999</v>
      </c>
      <c r="L949" s="6">
        <v>802.34044444444442</v>
      </c>
      <c r="M949" s="1" t="s">
        <v>46</v>
      </c>
      <c r="N949" s="1" t="s">
        <v>40</v>
      </c>
      <c r="O949" s="6">
        <v>0</v>
      </c>
      <c r="P949" s="6">
        <v>2222.2222222222222</v>
      </c>
      <c r="Q949" s="6">
        <v>381.08711111111108</v>
      </c>
      <c r="R949" s="6">
        <v>33.333333333333336</v>
      </c>
      <c r="S949" s="6">
        <v>0</v>
      </c>
      <c r="T949" s="6">
        <v>0</v>
      </c>
      <c r="U949" s="6">
        <v>0</v>
      </c>
      <c r="V949" s="6">
        <v>0</v>
      </c>
      <c r="W949" s="6">
        <v>47.333333333333336</v>
      </c>
      <c r="X949" s="6">
        <v>0</v>
      </c>
      <c r="Y949" s="6">
        <v>0</v>
      </c>
      <c r="Z949" s="6">
        <v>658.820465918997</v>
      </c>
      <c r="AA949" s="1">
        <v>36</v>
      </c>
      <c r="AB949" s="6">
        <v>23.817938071060599</v>
      </c>
      <c r="AC949" s="1" t="s">
        <v>41</v>
      </c>
      <c r="AD949" s="1" t="s">
        <v>49</v>
      </c>
      <c r="AE949" s="1" t="s">
        <v>43</v>
      </c>
      <c r="AF949" s="1" t="s">
        <v>44</v>
      </c>
      <c r="AG949" s="7">
        <v>1</v>
      </c>
      <c r="AH949" s="8">
        <v>0.10614572465419771</v>
      </c>
      <c r="AI949" s="9">
        <v>422.30572509765619</v>
      </c>
      <c r="AJ949" s="10">
        <v>0.1069170896362643</v>
      </c>
    </row>
    <row r="950" spans="1:36" x14ac:dyDescent="0.35">
      <c r="A950" s="1">
        <v>949</v>
      </c>
      <c r="B950" s="1">
        <v>32</v>
      </c>
      <c r="C950" s="1" t="s">
        <v>35</v>
      </c>
      <c r="D950" s="1" t="s">
        <v>36</v>
      </c>
      <c r="E950" s="1">
        <v>0</v>
      </c>
      <c r="F950" s="1">
        <v>1</v>
      </c>
      <c r="G950" s="1">
        <v>1</v>
      </c>
      <c r="H950" s="1">
        <v>4</v>
      </c>
      <c r="I950" s="1" t="s">
        <v>61</v>
      </c>
      <c r="J950" s="1" t="s">
        <v>56</v>
      </c>
      <c r="K950" s="6">
        <v>545.56674999999996</v>
      </c>
      <c r="L950" s="6">
        <v>668.02488888888888</v>
      </c>
      <c r="M950" s="1" t="s">
        <v>64</v>
      </c>
      <c r="N950" s="1" t="s">
        <v>66</v>
      </c>
      <c r="O950" s="6">
        <v>0</v>
      </c>
      <c r="P950" s="6">
        <v>0</v>
      </c>
      <c r="Q950" s="6">
        <v>353.5671111111111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288.05712273827669</v>
      </c>
      <c r="AA950" s="1">
        <v>24</v>
      </c>
      <c r="AB950" s="6">
        <v>14.380993168629015</v>
      </c>
      <c r="AC950" s="1" t="s">
        <v>41</v>
      </c>
      <c r="AD950" s="1" t="s">
        <v>49</v>
      </c>
      <c r="AE950" s="1" t="s">
        <v>43</v>
      </c>
      <c r="AF950" s="1" t="s">
        <v>44</v>
      </c>
      <c r="AG950" s="7">
        <v>0</v>
      </c>
      <c r="AH950" s="8">
        <v>0.16556952893733981</v>
      </c>
      <c r="AI950" s="9">
        <v>399.76364135742188</v>
      </c>
      <c r="AJ950" s="10">
        <v>0.29211479208203112</v>
      </c>
    </row>
    <row r="951" spans="1:36" x14ac:dyDescent="0.35">
      <c r="A951" s="1">
        <v>950</v>
      </c>
      <c r="B951" s="1">
        <v>27</v>
      </c>
      <c r="C951" s="1" t="s">
        <v>60</v>
      </c>
      <c r="D951" s="1" t="s">
        <v>51</v>
      </c>
      <c r="E951" s="1">
        <v>1</v>
      </c>
      <c r="F951" s="1">
        <v>1</v>
      </c>
      <c r="G951" s="1">
        <v>1</v>
      </c>
      <c r="H951" s="1">
        <v>3</v>
      </c>
      <c r="I951" s="1" t="s">
        <v>37</v>
      </c>
      <c r="J951" s="1" t="s">
        <v>38</v>
      </c>
      <c r="K951" s="6">
        <v>1137.2932499999999</v>
      </c>
      <c r="L951" s="6">
        <v>515.67088888888884</v>
      </c>
      <c r="M951" s="1" t="s">
        <v>39</v>
      </c>
      <c r="N951" s="1" t="s">
        <v>47</v>
      </c>
      <c r="O951" s="6">
        <v>0</v>
      </c>
      <c r="P951" s="6">
        <v>0</v>
      </c>
      <c r="Q951" s="6">
        <v>144.19377777777777</v>
      </c>
      <c r="R951" s="6">
        <v>555.55555555555554</v>
      </c>
      <c r="S951" s="6">
        <v>0</v>
      </c>
      <c r="T951" s="6">
        <v>0</v>
      </c>
      <c r="U951" s="6">
        <v>0</v>
      </c>
      <c r="V951" s="6">
        <v>0</v>
      </c>
      <c r="W951" s="6">
        <v>141.33333333333334</v>
      </c>
      <c r="X951" s="6">
        <v>0</v>
      </c>
      <c r="Y951" s="6">
        <v>0</v>
      </c>
      <c r="Z951" s="6">
        <v>1245.1505245543503</v>
      </c>
      <c r="AA951" s="1">
        <v>36</v>
      </c>
      <c r="AB951" s="6">
        <v>45.015174265443207</v>
      </c>
      <c r="AC951" s="1" t="s">
        <v>41</v>
      </c>
      <c r="AD951" s="1" t="s">
        <v>53</v>
      </c>
      <c r="AE951" s="1" t="s">
        <v>43</v>
      </c>
      <c r="AF951" s="1" t="s">
        <v>44</v>
      </c>
      <c r="AG951" s="7">
        <v>1</v>
      </c>
      <c r="AH951" s="8">
        <v>5.0023268908262253E-2</v>
      </c>
      <c r="AI951" s="9">
        <v>544.94085693359375</v>
      </c>
      <c r="AJ951" s="10">
        <v>0.46306840931152771</v>
      </c>
    </row>
    <row r="952" spans="1:36" x14ac:dyDescent="0.35">
      <c r="A952" s="1">
        <v>951</v>
      </c>
      <c r="B952" s="1">
        <v>41</v>
      </c>
      <c r="C952" s="1" t="s">
        <v>60</v>
      </c>
      <c r="D952" s="1" t="s">
        <v>74</v>
      </c>
      <c r="E952" s="1">
        <v>0</v>
      </c>
      <c r="F952" s="1">
        <v>0</v>
      </c>
      <c r="G952" s="1">
        <v>0</v>
      </c>
      <c r="H952" s="1">
        <v>2</v>
      </c>
      <c r="I952" s="1" t="s">
        <v>62</v>
      </c>
      <c r="J952" s="1" t="s">
        <v>56</v>
      </c>
      <c r="K952" s="6">
        <v>514.29674999999997</v>
      </c>
      <c r="L952" s="6">
        <v>249.61222222222221</v>
      </c>
      <c r="M952" s="1" t="s">
        <v>64</v>
      </c>
      <c r="N952" s="1" t="s">
        <v>47</v>
      </c>
      <c r="O952" s="6">
        <v>0</v>
      </c>
      <c r="P952" s="6">
        <v>0</v>
      </c>
      <c r="Q952" s="6">
        <v>46.25288888888889</v>
      </c>
      <c r="R952" s="6">
        <v>0</v>
      </c>
      <c r="S952" s="6">
        <v>0</v>
      </c>
      <c r="T952" s="6">
        <v>0</v>
      </c>
      <c r="U952" s="6">
        <v>22.222222222222221</v>
      </c>
      <c r="V952" s="6">
        <v>0</v>
      </c>
      <c r="W952" s="6">
        <v>43.777777777777779</v>
      </c>
      <c r="X952" s="6">
        <v>0</v>
      </c>
      <c r="Y952" s="6">
        <v>0</v>
      </c>
      <c r="Z952" s="6">
        <v>891.23702833370817</v>
      </c>
      <c r="AA952" s="1">
        <v>3</v>
      </c>
      <c r="AB952" s="6">
        <v>306.03560903638351</v>
      </c>
      <c r="AC952" s="1" t="s">
        <v>41</v>
      </c>
      <c r="AD952" s="1" t="s">
        <v>53</v>
      </c>
      <c r="AE952" s="1" t="s">
        <v>43</v>
      </c>
      <c r="AF952" s="1" t="s">
        <v>44</v>
      </c>
      <c r="AG952" s="7">
        <v>1</v>
      </c>
      <c r="AH952" s="8">
        <v>7.3609530925750732E-2</v>
      </c>
      <c r="AI952" s="9">
        <v>439.29537963867188</v>
      </c>
      <c r="AJ952" s="10">
        <v>0.1268704056697009</v>
      </c>
    </row>
    <row r="953" spans="1:36" x14ac:dyDescent="0.35">
      <c r="A953" s="1">
        <v>952</v>
      </c>
      <c r="B953" s="1">
        <v>33</v>
      </c>
      <c r="C953" s="1" t="s">
        <v>60</v>
      </c>
      <c r="D953" s="1" t="s">
        <v>55</v>
      </c>
      <c r="E953" s="1">
        <v>2</v>
      </c>
      <c r="F953" s="1">
        <v>2</v>
      </c>
      <c r="G953" s="1">
        <v>2</v>
      </c>
      <c r="H953" s="1">
        <v>2</v>
      </c>
      <c r="I953" s="1" t="s">
        <v>62</v>
      </c>
      <c r="J953" s="1" t="s">
        <v>38</v>
      </c>
      <c r="K953" s="6">
        <v>917.84100000000001</v>
      </c>
      <c r="L953" s="6">
        <v>967.18044444444445</v>
      </c>
      <c r="M953" s="1" t="s">
        <v>46</v>
      </c>
      <c r="N953" s="1" t="s">
        <v>40</v>
      </c>
      <c r="O953" s="6">
        <v>0</v>
      </c>
      <c r="P953" s="6">
        <v>0</v>
      </c>
      <c r="Q953" s="6">
        <v>160.56133333333332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9.3333333333333339</v>
      </c>
      <c r="X953" s="6">
        <v>500</v>
      </c>
      <c r="Y953" s="6">
        <v>0</v>
      </c>
      <c r="Z953" s="6">
        <v>532.1614902484522</v>
      </c>
      <c r="AA953" s="1">
        <v>36</v>
      </c>
      <c r="AB953" s="6">
        <v>19.238912684444994</v>
      </c>
      <c r="AC953" s="1" t="s">
        <v>41</v>
      </c>
      <c r="AD953" s="1" t="s">
        <v>53</v>
      </c>
      <c r="AE953" s="1" t="s">
        <v>43</v>
      </c>
      <c r="AF953" s="1" t="s">
        <v>44</v>
      </c>
      <c r="AG953" s="7">
        <v>1</v>
      </c>
      <c r="AH953" s="8">
        <v>0.10531178116798399</v>
      </c>
      <c r="AI953" s="9">
        <v>454.43319702148438</v>
      </c>
      <c r="AJ953" s="10">
        <v>5.329259108180736E-2</v>
      </c>
    </row>
    <row r="954" spans="1:36" x14ac:dyDescent="0.35">
      <c r="A954" s="1">
        <v>953</v>
      </c>
      <c r="B954" s="1">
        <v>49</v>
      </c>
      <c r="C954" s="1" t="s">
        <v>50</v>
      </c>
      <c r="D954" s="1" t="s">
        <v>55</v>
      </c>
      <c r="E954" s="1">
        <v>0</v>
      </c>
      <c r="F954" s="1">
        <v>0</v>
      </c>
      <c r="G954" s="1">
        <v>0</v>
      </c>
      <c r="H954" s="1">
        <v>3</v>
      </c>
      <c r="I954" s="1" t="s">
        <v>45</v>
      </c>
      <c r="J954" s="1" t="s">
        <v>56</v>
      </c>
      <c r="K954" s="6">
        <v>725.1105</v>
      </c>
      <c r="L954" s="6">
        <v>669.13266666666664</v>
      </c>
      <c r="M954" s="1" t="s">
        <v>46</v>
      </c>
      <c r="N954" s="1" t="s">
        <v>40</v>
      </c>
      <c r="O954" s="6">
        <v>0</v>
      </c>
      <c r="P954" s="6">
        <v>0</v>
      </c>
      <c r="Q954" s="6">
        <v>322.14888888888891</v>
      </c>
      <c r="R954" s="6">
        <v>0</v>
      </c>
      <c r="S954" s="6">
        <v>0</v>
      </c>
      <c r="T954" s="6">
        <v>0</v>
      </c>
      <c r="U954" s="6">
        <v>258.88888888888891</v>
      </c>
      <c r="V954" s="6">
        <v>0</v>
      </c>
      <c r="W954" s="6">
        <v>715.77777777777783</v>
      </c>
      <c r="X954" s="6">
        <v>0</v>
      </c>
      <c r="Y954" s="6">
        <v>0</v>
      </c>
      <c r="Z954" s="6">
        <v>488.67284961288885</v>
      </c>
      <c r="AA954" s="1">
        <v>36</v>
      </c>
      <c r="AB954" s="6">
        <v>17.666694146868764</v>
      </c>
      <c r="AC954" s="1" t="s">
        <v>41</v>
      </c>
      <c r="AD954" s="1" t="s">
        <v>53</v>
      </c>
      <c r="AE954" s="1" t="s">
        <v>43</v>
      </c>
      <c r="AF954" s="1" t="s">
        <v>54</v>
      </c>
      <c r="AG954" s="7">
        <v>0</v>
      </c>
      <c r="AH954" s="8">
        <v>0.1092654168605804</v>
      </c>
      <c r="AI954" s="9">
        <v>480.22146606445313</v>
      </c>
      <c r="AJ954" s="10">
        <v>0.28811340452870221</v>
      </c>
    </row>
    <row r="955" spans="1:36" x14ac:dyDescent="0.35">
      <c r="A955" s="1">
        <v>954</v>
      </c>
      <c r="B955" s="1">
        <v>32</v>
      </c>
      <c r="C955" s="1" t="s">
        <v>60</v>
      </c>
      <c r="D955" s="1" t="s">
        <v>51</v>
      </c>
      <c r="E955" s="1">
        <v>0</v>
      </c>
      <c r="F955" s="1">
        <v>1</v>
      </c>
      <c r="G955" s="1">
        <v>1</v>
      </c>
      <c r="H955" s="1">
        <v>5</v>
      </c>
      <c r="I955" s="1" t="s">
        <v>45</v>
      </c>
      <c r="J955" s="1" t="s">
        <v>63</v>
      </c>
      <c r="K955" s="6">
        <v>1806.7515000000001</v>
      </c>
      <c r="L955" s="6">
        <v>1708.1971111111111</v>
      </c>
      <c r="M955" s="1" t="s">
        <v>46</v>
      </c>
      <c r="N955" s="1" t="s">
        <v>40</v>
      </c>
      <c r="O955" s="6">
        <v>0</v>
      </c>
      <c r="P955" s="6">
        <v>527.77777777777783</v>
      </c>
      <c r="Q955" s="6">
        <v>376.70111111111112</v>
      </c>
      <c r="R955" s="6">
        <v>0</v>
      </c>
      <c r="S955" s="6">
        <v>0</v>
      </c>
      <c r="T955" s="6">
        <v>0</v>
      </c>
      <c r="U955" s="6">
        <v>400</v>
      </c>
      <c r="V955" s="6">
        <v>0</v>
      </c>
      <c r="W955" s="6">
        <v>181.33333333333334</v>
      </c>
      <c r="X955" s="6">
        <v>0</v>
      </c>
      <c r="Y955" s="6">
        <v>0</v>
      </c>
      <c r="Z955" s="6">
        <v>1243.3059757265935</v>
      </c>
      <c r="AA955" s="1">
        <v>36</v>
      </c>
      <c r="AB955" s="6">
        <v>44.948489406636824</v>
      </c>
      <c r="AC955" s="1" t="s">
        <v>41</v>
      </c>
      <c r="AD955" s="1" t="s">
        <v>53</v>
      </c>
      <c r="AE955" s="1" t="s">
        <v>52</v>
      </c>
      <c r="AF955" s="1" t="s">
        <v>75</v>
      </c>
      <c r="AG955" s="7">
        <v>1</v>
      </c>
      <c r="AH955" s="8">
        <v>1.512303482741117E-2</v>
      </c>
      <c r="AI955" s="9">
        <v>704.203369140625</v>
      </c>
      <c r="AJ955" s="10">
        <v>5.9795690209136138E-2</v>
      </c>
    </row>
    <row r="956" spans="1:36" x14ac:dyDescent="0.35">
      <c r="A956" s="1">
        <v>955</v>
      </c>
      <c r="B956" s="1">
        <v>27</v>
      </c>
      <c r="C956" s="1" t="s">
        <v>35</v>
      </c>
      <c r="D956" s="1" t="s">
        <v>36</v>
      </c>
      <c r="E956" s="1">
        <v>0</v>
      </c>
      <c r="F956" s="1">
        <v>1</v>
      </c>
      <c r="G956" s="1">
        <v>1</v>
      </c>
      <c r="H956" s="1">
        <v>4</v>
      </c>
      <c r="I956" s="1" t="s">
        <v>67</v>
      </c>
      <c r="J956" s="1" t="s">
        <v>56</v>
      </c>
      <c r="K956" s="6">
        <v>43.713749999999997</v>
      </c>
      <c r="L956" s="6">
        <v>19.441333333333333</v>
      </c>
      <c r="M956" s="1" t="s">
        <v>46</v>
      </c>
      <c r="N956" s="1" t="s">
        <v>47</v>
      </c>
      <c r="O956" s="6">
        <v>0</v>
      </c>
      <c r="P956" s="6">
        <v>0</v>
      </c>
      <c r="Q956" s="6">
        <v>15.874888888888888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141.55555555555554</v>
      </c>
      <c r="X956" s="6">
        <v>0</v>
      </c>
      <c r="Y956" s="6">
        <v>0</v>
      </c>
      <c r="Z956" s="6">
        <v>36.535816447180089</v>
      </c>
      <c r="AA956" s="1">
        <v>36</v>
      </c>
      <c r="AB956" s="6">
        <v>1.3208572874261104</v>
      </c>
      <c r="AC956" s="1" t="s">
        <v>41</v>
      </c>
      <c r="AD956" s="1" t="s">
        <v>49</v>
      </c>
      <c r="AE956" s="1" t="s">
        <v>79</v>
      </c>
      <c r="AF956" s="1" t="s">
        <v>44</v>
      </c>
      <c r="AG956" s="7">
        <v>0</v>
      </c>
      <c r="AH956" s="8">
        <v>0.32607612013816828</v>
      </c>
      <c r="AI956" s="9">
        <v>337.34689331054688</v>
      </c>
      <c r="AJ956" s="10">
        <v>0.25055349477378541</v>
      </c>
    </row>
    <row r="957" spans="1:36" x14ac:dyDescent="0.35">
      <c r="A957" s="1">
        <v>956</v>
      </c>
      <c r="B957" s="1">
        <v>67</v>
      </c>
      <c r="C957" s="1" t="s">
        <v>50</v>
      </c>
      <c r="D957" s="1" t="s">
        <v>59</v>
      </c>
      <c r="E957" s="1">
        <v>3</v>
      </c>
      <c r="F957" s="1">
        <v>1</v>
      </c>
      <c r="G957" s="1">
        <v>1</v>
      </c>
      <c r="H957" s="1">
        <v>3</v>
      </c>
      <c r="I957" s="1" t="s">
        <v>37</v>
      </c>
      <c r="J957" s="1" t="s">
        <v>56</v>
      </c>
      <c r="K957" s="6">
        <v>1442.9807499999999</v>
      </c>
      <c r="L957" s="6">
        <v>1413.6797777777779</v>
      </c>
      <c r="M957" s="1" t="s">
        <v>46</v>
      </c>
      <c r="N957" s="1" t="s">
        <v>47</v>
      </c>
      <c r="O957" s="6">
        <v>0</v>
      </c>
      <c r="P957" s="6">
        <v>0</v>
      </c>
      <c r="Q957" s="6">
        <v>799.97955555555552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42.888888888888886</v>
      </c>
      <c r="X957" s="6">
        <v>0</v>
      </c>
      <c r="Y957" s="6">
        <v>0</v>
      </c>
      <c r="Z957" s="6">
        <v>745.21367307920275</v>
      </c>
      <c r="AA957" s="1">
        <v>36</v>
      </c>
      <c r="AB957" s="6">
        <v>26.94125946793276</v>
      </c>
      <c r="AC957" s="1" t="s">
        <v>41</v>
      </c>
      <c r="AD957" s="1" t="s">
        <v>53</v>
      </c>
      <c r="AE957" s="1" t="s">
        <v>43</v>
      </c>
      <c r="AF957" s="1" t="s">
        <v>44</v>
      </c>
      <c r="AG957" s="7">
        <v>1</v>
      </c>
      <c r="AH957" s="8">
        <v>3.6369506269693368E-2</v>
      </c>
      <c r="AI957" s="9">
        <v>661.771728515625</v>
      </c>
      <c r="AJ957" s="10">
        <v>0.24607704934599819</v>
      </c>
    </row>
    <row r="958" spans="1:36" x14ac:dyDescent="0.35">
      <c r="A958" s="1">
        <v>957</v>
      </c>
      <c r="B958" s="1">
        <v>61</v>
      </c>
      <c r="C958" s="1" t="s">
        <v>60</v>
      </c>
      <c r="D958" s="1" t="s">
        <v>51</v>
      </c>
      <c r="E958" s="1">
        <v>4</v>
      </c>
      <c r="F958" s="1">
        <v>0</v>
      </c>
      <c r="G958" s="1">
        <v>0</v>
      </c>
      <c r="H958" s="1">
        <v>3</v>
      </c>
      <c r="I958" s="1" t="s">
        <v>37</v>
      </c>
      <c r="J958" s="1" t="s">
        <v>38</v>
      </c>
      <c r="K958" s="6">
        <v>336.47674999999998</v>
      </c>
      <c r="L958" s="6">
        <v>337.44822222222223</v>
      </c>
      <c r="M958" s="1" t="s">
        <v>46</v>
      </c>
      <c r="N958" s="1" t="s">
        <v>66</v>
      </c>
      <c r="O958" s="6">
        <v>0</v>
      </c>
      <c r="P958" s="6">
        <v>0</v>
      </c>
      <c r="Q958" s="6">
        <v>19.909555555555556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31.555555555555557</v>
      </c>
      <c r="X958" s="6">
        <v>0</v>
      </c>
      <c r="Y958" s="6">
        <v>0</v>
      </c>
      <c r="Z958" s="6">
        <v>237.93693639917231</v>
      </c>
      <c r="AA958" s="1">
        <v>36</v>
      </c>
      <c r="AB958" s="6">
        <v>8.6019902373071648</v>
      </c>
      <c r="AC958" s="1" t="s">
        <v>41</v>
      </c>
      <c r="AD958" s="1" t="s">
        <v>53</v>
      </c>
      <c r="AE958" s="1" t="s">
        <v>52</v>
      </c>
      <c r="AF958" s="1" t="s">
        <v>44</v>
      </c>
      <c r="AG958" s="7">
        <v>0</v>
      </c>
      <c r="AH958" s="8">
        <v>0.2021240442991257</v>
      </c>
      <c r="AI958" s="9">
        <v>469.71279907226563</v>
      </c>
      <c r="AJ958" s="10">
        <v>8.6967586523252274E-2</v>
      </c>
    </row>
    <row r="959" spans="1:36" x14ac:dyDescent="0.35">
      <c r="A959" s="1">
        <v>958</v>
      </c>
      <c r="B959" s="1">
        <v>35</v>
      </c>
      <c r="C959" s="1" t="s">
        <v>60</v>
      </c>
      <c r="D959" s="1" t="s">
        <v>55</v>
      </c>
      <c r="E959" s="1">
        <v>2</v>
      </c>
      <c r="F959" s="1">
        <v>1</v>
      </c>
      <c r="G959" s="1">
        <v>1</v>
      </c>
      <c r="H959" s="1">
        <v>6</v>
      </c>
      <c r="I959" s="1" t="s">
        <v>62</v>
      </c>
      <c r="J959" s="1" t="s">
        <v>56</v>
      </c>
      <c r="K959" s="6">
        <v>947.21574999999996</v>
      </c>
      <c r="L959" s="6">
        <v>1033.9008888888889</v>
      </c>
      <c r="M959" s="1" t="s">
        <v>46</v>
      </c>
      <c r="N959" s="1" t="s">
        <v>40</v>
      </c>
      <c r="O959" s="6">
        <v>0</v>
      </c>
      <c r="P959" s="6">
        <v>805.12911111111111</v>
      </c>
      <c r="Q959" s="6">
        <v>183.82066666666665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420.39306800988561</v>
      </c>
      <c r="AA959" s="1">
        <v>36</v>
      </c>
      <c r="AB959" s="6">
        <v>15.198216475250973</v>
      </c>
      <c r="AC959" s="1" t="s">
        <v>48</v>
      </c>
      <c r="AD959" s="1" t="s">
        <v>53</v>
      </c>
      <c r="AE959" s="1" t="s">
        <v>43</v>
      </c>
      <c r="AF959" s="1" t="s">
        <v>44</v>
      </c>
      <c r="AG959" s="7">
        <v>1</v>
      </c>
      <c r="AH959" s="8">
        <v>8.0960400402545929E-2</v>
      </c>
      <c r="AI959" s="9">
        <v>581.50335693359375</v>
      </c>
      <c r="AJ959" s="10">
        <v>0.13202323939492841</v>
      </c>
    </row>
    <row r="960" spans="1:36" x14ac:dyDescent="0.35">
      <c r="A960" s="1">
        <v>959</v>
      </c>
      <c r="B960" s="1">
        <v>42</v>
      </c>
      <c r="C960" s="1" t="s">
        <v>60</v>
      </c>
      <c r="D960" s="1" t="s">
        <v>36</v>
      </c>
      <c r="E960" s="1">
        <v>0</v>
      </c>
      <c r="F960" s="1">
        <v>0</v>
      </c>
      <c r="G960" s="1">
        <v>0</v>
      </c>
      <c r="H960" s="1">
        <v>3</v>
      </c>
      <c r="I960" s="1" t="s">
        <v>37</v>
      </c>
      <c r="J960" s="1" t="s">
        <v>56</v>
      </c>
      <c r="K960" s="6">
        <v>1464.6115</v>
      </c>
      <c r="L960" s="6">
        <v>1916.9280000000001</v>
      </c>
      <c r="M960" s="1" t="s">
        <v>46</v>
      </c>
      <c r="N960" s="1" t="s">
        <v>47</v>
      </c>
      <c r="O960" s="6">
        <v>0</v>
      </c>
      <c r="P960" s="6">
        <v>0</v>
      </c>
      <c r="Q960" s="6">
        <v>79.75533333333334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588.25598687592867</v>
      </c>
      <c r="AA960" s="1">
        <v>36</v>
      </c>
      <c r="AB960" s="6">
        <v>21.266863113909675</v>
      </c>
      <c r="AC960" s="1" t="s">
        <v>41</v>
      </c>
      <c r="AD960" s="1" t="s">
        <v>53</v>
      </c>
      <c r="AE960" s="1" t="s">
        <v>43</v>
      </c>
      <c r="AF960" s="1" t="s">
        <v>44</v>
      </c>
      <c r="AG960" s="7">
        <v>1</v>
      </c>
      <c r="AH960" s="8">
        <v>3.6752521991729743E-2</v>
      </c>
      <c r="AI960" s="9">
        <v>562.29058837890625</v>
      </c>
      <c r="AJ960" s="10">
        <v>2.45044828723033E-2</v>
      </c>
    </row>
    <row r="961" spans="1:36" x14ac:dyDescent="0.35">
      <c r="A961" s="1">
        <v>960</v>
      </c>
      <c r="B961" s="1">
        <v>62</v>
      </c>
      <c r="C961" s="1" t="s">
        <v>35</v>
      </c>
      <c r="D961" s="1" t="s">
        <v>51</v>
      </c>
      <c r="E961" s="1">
        <v>2</v>
      </c>
      <c r="F961" s="1">
        <v>0</v>
      </c>
      <c r="G961" s="1">
        <v>0</v>
      </c>
      <c r="H961" s="1">
        <v>2</v>
      </c>
      <c r="I961" s="1" t="s">
        <v>61</v>
      </c>
      <c r="J961" s="1" t="s">
        <v>63</v>
      </c>
      <c r="K961" s="6">
        <v>75.863500000000002</v>
      </c>
      <c r="L961" s="6">
        <v>39.199111111111108</v>
      </c>
      <c r="M961" s="1" t="s">
        <v>46</v>
      </c>
      <c r="N961" s="1" t="s">
        <v>47</v>
      </c>
      <c r="O961" s="6">
        <v>1017.6090987748787</v>
      </c>
      <c r="P961" s="6">
        <v>619.55555555555554</v>
      </c>
      <c r="Q961" s="6">
        <v>19.661555555555555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67.074109879605601</v>
      </c>
      <c r="AA961" s="1">
        <v>12</v>
      </c>
      <c r="AB961" s="6">
        <v>6.1493539179538619</v>
      </c>
      <c r="AC961" s="1" t="s">
        <v>41</v>
      </c>
      <c r="AD961" s="1" t="s">
        <v>53</v>
      </c>
      <c r="AE961" s="1" t="s">
        <v>52</v>
      </c>
      <c r="AF961" s="1" t="s">
        <v>84</v>
      </c>
      <c r="AG961" s="7">
        <v>0</v>
      </c>
      <c r="AH961" s="8">
        <v>0.32978540658950811</v>
      </c>
      <c r="AI961" s="9">
        <v>306.0732421875</v>
      </c>
      <c r="AJ961" s="10">
        <v>0.28164431684974173</v>
      </c>
    </row>
    <row r="962" spans="1:36" x14ac:dyDescent="0.35">
      <c r="A962" s="1">
        <v>961</v>
      </c>
      <c r="B962" s="1">
        <v>61</v>
      </c>
      <c r="C962" s="1" t="s">
        <v>50</v>
      </c>
      <c r="D962" s="1" t="s">
        <v>36</v>
      </c>
      <c r="E962" s="1">
        <v>2</v>
      </c>
      <c r="F962" s="1">
        <v>3</v>
      </c>
      <c r="G962" s="1">
        <v>3</v>
      </c>
      <c r="H962" s="1">
        <v>2</v>
      </c>
      <c r="I962" s="1" t="s">
        <v>62</v>
      </c>
      <c r="J962" s="1" t="s">
        <v>38</v>
      </c>
      <c r="K962" s="6">
        <v>32.861499999999999</v>
      </c>
      <c r="L962" s="6">
        <v>17.72111111111111</v>
      </c>
      <c r="M962" s="1" t="s">
        <v>46</v>
      </c>
      <c r="N962" s="1" t="s">
        <v>66</v>
      </c>
      <c r="O962" s="6">
        <v>0</v>
      </c>
      <c r="P962" s="6">
        <v>0</v>
      </c>
      <c r="Q962" s="6">
        <v>7.6360000000000001</v>
      </c>
      <c r="R962" s="6">
        <v>0</v>
      </c>
      <c r="S962" s="6">
        <v>0</v>
      </c>
      <c r="T962" s="6">
        <v>0</v>
      </c>
      <c r="U962" s="6">
        <v>622.22222222222217</v>
      </c>
      <c r="V962" s="6">
        <v>0</v>
      </c>
      <c r="W962" s="6">
        <v>8.2222222222222214</v>
      </c>
      <c r="X962" s="6">
        <v>0</v>
      </c>
      <c r="Y962" s="6">
        <v>0</v>
      </c>
      <c r="Z962" s="6">
        <v>51.891382782916622</v>
      </c>
      <c r="AA962" s="1">
        <v>36</v>
      </c>
      <c r="AB962" s="6">
        <v>1.8759977952736666</v>
      </c>
      <c r="AC962" s="1" t="s">
        <v>41</v>
      </c>
      <c r="AD962" s="1" t="s">
        <v>70</v>
      </c>
      <c r="AE962" s="1" t="s">
        <v>68</v>
      </c>
      <c r="AF962" s="1" t="s">
        <v>44</v>
      </c>
      <c r="AG962" s="7">
        <v>0</v>
      </c>
      <c r="AH962" s="8">
        <v>0.33707809448242188</v>
      </c>
      <c r="AI962" s="9">
        <v>389.82281494140619</v>
      </c>
      <c r="AJ962" s="10">
        <v>0.2305351693386811</v>
      </c>
    </row>
    <row r="963" spans="1:36" x14ac:dyDescent="0.35">
      <c r="A963" s="1">
        <v>962</v>
      </c>
      <c r="B963" s="1">
        <v>66</v>
      </c>
      <c r="C963" s="1" t="s">
        <v>35</v>
      </c>
      <c r="D963" s="1" t="s">
        <v>51</v>
      </c>
      <c r="E963" s="1">
        <v>0</v>
      </c>
      <c r="F963" s="1">
        <v>0</v>
      </c>
      <c r="G963" s="1">
        <v>0</v>
      </c>
      <c r="H963" s="1">
        <v>2</v>
      </c>
      <c r="I963" s="1" t="s">
        <v>67</v>
      </c>
      <c r="J963" s="1" t="s">
        <v>56</v>
      </c>
      <c r="K963" s="6">
        <v>689.60125000000005</v>
      </c>
      <c r="L963" s="6">
        <v>600.95577777777783</v>
      </c>
      <c r="M963" s="1" t="s">
        <v>39</v>
      </c>
      <c r="N963" s="1" t="s">
        <v>47</v>
      </c>
      <c r="O963" s="6">
        <v>0</v>
      </c>
      <c r="P963" s="6">
        <v>155.55555555555554</v>
      </c>
      <c r="Q963" s="6">
        <v>360.80222222222221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24.222222222222221</v>
      </c>
      <c r="X963" s="6">
        <v>0</v>
      </c>
      <c r="Y963" s="6">
        <v>0</v>
      </c>
      <c r="Z963" s="6">
        <v>353.30816455535211</v>
      </c>
      <c r="AA963" s="1">
        <v>60</v>
      </c>
      <c r="AB963" s="6">
        <v>8.9717052360414478</v>
      </c>
      <c r="AC963" s="1" t="s">
        <v>41</v>
      </c>
      <c r="AD963" s="1" t="s">
        <v>73</v>
      </c>
      <c r="AE963" s="1" t="s">
        <v>43</v>
      </c>
      <c r="AF963" s="1" t="s">
        <v>44</v>
      </c>
      <c r="AG963" s="7">
        <v>1</v>
      </c>
      <c r="AH963" s="8">
        <v>0.1106136813759804</v>
      </c>
      <c r="AI963" s="9">
        <v>548.641357421875</v>
      </c>
      <c r="AJ963" s="10">
        <v>2.52275785584808E-2</v>
      </c>
    </row>
    <row r="964" spans="1:36" x14ac:dyDescent="0.35">
      <c r="A964" s="1">
        <v>963</v>
      </c>
      <c r="B964" s="1">
        <v>66</v>
      </c>
      <c r="C964" s="1" t="s">
        <v>50</v>
      </c>
      <c r="D964" s="1" t="s">
        <v>55</v>
      </c>
      <c r="E964" s="1">
        <v>1</v>
      </c>
      <c r="F964" s="1">
        <v>0</v>
      </c>
      <c r="G964" s="1">
        <v>0</v>
      </c>
      <c r="H964" s="1">
        <v>4</v>
      </c>
      <c r="I964" s="1" t="s">
        <v>37</v>
      </c>
      <c r="J964" s="1" t="s">
        <v>56</v>
      </c>
      <c r="K964" s="6">
        <v>902.63199999999995</v>
      </c>
      <c r="L964" s="6">
        <v>825.0044444444444</v>
      </c>
      <c r="M964" s="1" t="s">
        <v>46</v>
      </c>
      <c r="N964" s="1" t="s">
        <v>40</v>
      </c>
      <c r="O964" s="6">
        <v>0</v>
      </c>
      <c r="P964" s="6">
        <v>0</v>
      </c>
      <c r="Q964" s="6">
        <v>309.77222222222224</v>
      </c>
      <c r="R964" s="6">
        <v>0</v>
      </c>
      <c r="S964" s="6">
        <v>0</v>
      </c>
      <c r="T964" s="6">
        <v>0</v>
      </c>
      <c r="U964" s="6">
        <v>717.31555555555553</v>
      </c>
      <c r="V964" s="6">
        <v>0</v>
      </c>
      <c r="W964" s="6">
        <v>0</v>
      </c>
      <c r="X964" s="6">
        <v>0</v>
      </c>
      <c r="Y964" s="6">
        <v>0</v>
      </c>
      <c r="Z964" s="6">
        <v>585.95807903013315</v>
      </c>
      <c r="AA964" s="1">
        <v>24</v>
      </c>
      <c r="AB964" s="6">
        <v>29.253430887357815</v>
      </c>
      <c r="AC964" s="1" t="s">
        <v>41</v>
      </c>
      <c r="AD964" s="1" t="s">
        <v>53</v>
      </c>
      <c r="AE964" s="1" t="s">
        <v>43</v>
      </c>
      <c r="AF964" s="1" t="s">
        <v>44</v>
      </c>
      <c r="AG964" s="7">
        <v>1</v>
      </c>
      <c r="AH964" s="8">
        <v>7.500949501991272E-2</v>
      </c>
      <c r="AI964" s="9">
        <v>562.611083984375</v>
      </c>
      <c r="AJ964" s="10">
        <v>5.2778971681661249E-2</v>
      </c>
    </row>
    <row r="965" spans="1:36" x14ac:dyDescent="0.35">
      <c r="A965" s="1">
        <v>964</v>
      </c>
      <c r="B965" s="1">
        <v>30</v>
      </c>
      <c r="C965" s="1" t="s">
        <v>35</v>
      </c>
      <c r="D965" s="1" t="s">
        <v>51</v>
      </c>
      <c r="E965" s="1">
        <v>2</v>
      </c>
      <c r="F965" s="1">
        <v>1</v>
      </c>
      <c r="G965" s="1">
        <v>1</v>
      </c>
      <c r="H965" s="1">
        <v>2</v>
      </c>
      <c r="I965" s="1" t="s">
        <v>57</v>
      </c>
      <c r="J965" s="1" t="s">
        <v>56</v>
      </c>
      <c r="K965" s="6">
        <v>428.87875000000003</v>
      </c>
      <c r="L965" s="6">
        <v>534.5768888888889</v>
      </c>
      <c r="M965" s="1" t="s">
        <v>46</v>
      </c>
      <c r="N965" s="1" t="s">
        <v>40</v>
      </c>
      <c r="O965" s="6">
        <v>0</v>
      </c>
      <c r="P965" s="6">
        <v>0</v>
      </c>
      <c r="Q965" s="6">
        <v>162.97266666666667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141.33333333333334</v>
      </c>
      <c r="X965" s="6">
        <v>0</v>
      </c>
      <c r="Y965" s="6">
        <v>0</v>
      </c>
      <c r="Z965" s="6">
        <v>216.71222123106236</v>
      </c>
      <c r="AA965" s="1">
        <v>36</v>
      </c>
      <c r="AB965" s="6">
        <v>7.8346659394124805</v>
      </c>
      <c r="AC965" s="1" t="s">
        <v>41</v>
      </c>
      <c r="AD965" s="1" t="s">
        <v>49</v>
      </c>
      <c r="AE965" s="1" t="s">
        <v>52</v>
      </c>
      <c r="AF965" s="1" t="s">
        <v>44</v>
      </c>
      <c r="AG965" s="7">
        <v>1</v>
      </c>
      <c r="AH965" s="8">
        <v>0.22169828414916989</v>
      </c>
      <c r="AI965" s="9">
        <v>353.75637817382813</v>
      </c>
      <c r="AJ965" s="10">
        <v>0.17521472177611341</v>
      </c>
    </row>
    <row r="966" spans="1:36" x14ac:dyDescent="0.35">
      <c r="A966" s="1">
        <v>965</v>
      </c>
      <c r="B966" s="1">
        <v>64</v>
      </c>
      <c r="C966" s="1" t="s">
        <v>60</v>
      </c>
      <c r="D966" s="1" t="s">
        <v>51</v>
      </c>
      <c r="E966" s="1">
        <v>0</v>
      </c>
      <c r="F966" s="1">
        <v>0</v>
      </c>
      <c r="G966" s="1">
        <v>0</v>
      </c>
      <c r="H966" s="1">
        <v>4</v>
      </c>
      <c r="I966" s="1" t="s">
        <v>61</v>
      </c>
      <c r="J966" s="1" t="s">
        <v>56</v>
      </c>
      <c r="K966" s="6">
        <v>1077.7025000000001</v>
      </c>
      <c r="L966" s="6">
        <v>1193.8133333333333</v>
      </c>
      <c r="M966" s="1" t="s">
        <v>46</v>
      </c>
      <c r="N966" s="1" t="s">
        <v>66</v>
      </c>
      <c r="O966" s="6">
        <v>0</v>
      </c>
      <c r="P966" s="6">
        <v>0</v>
      </c>
      <c r="Q966" s="6">
        <v>30.153777777777776</v>
      </c>
      <c r="R966" s="6">
        <v>0</v>
      </c>
      <c r="S966" s="6">
        <v>0</v>
      </c>
      <c r="T966" s="6">
        <v>0</v>
      </c>
      <c r="U966" s="6">
        <v>106.66666666666667</v>
      </c>
      <c r="V966" s="6">
        <v>0</v>
      </c>
      <c r="W966" s="6">
        <v>715.77777777777783</v>
      </c>
      <c r="X966" s="6">
        <v>0</v>
      </c>
      <c r="Y966" s="6">
        <v>0</v>
      </c>
      <c r="Z966" s="6">
        <v>674.87807806243757</v>
      </c>
      <c r="AA966" s="1">
        <v>24</v>
      </c>
      <c r="AB966" s="6">
        <v>33.692681986175209</v>
      </c>
      <c r="AC966" s="1" t="s">
        <v>48</v>
      </c>
      <c r="AD966" s="1" t="s">
        <v>53</v>
      </c>
      <c r="AE966" s="1" t="s">
        <v>43</v>
      </c>
      <c r="AF966" s="1" t="s">
        <v>75</v>
      </c>
      <c r="AG966" s="7">
        <v>1</v>
      </c>
      <c r="AH966" s="8">
        <v>5.2431721240282059E-2</v>
      </c>
      <c r="AI966" s="9">
        <v>583.480712890625</v>
      </c>
      <c r="AJ966" s="10">
        <v>0.30062246823643202</v>
      </c>
    </row>
    <row r="967" spans="1:36" x14ac:dyDescent="0.35">
      <c r="A967" s="1">
        <v>966</v>
      </c>
      <c r="B967" s="1">
        <v>61</v>
      </c>
      <c r="C967" s="1" t="s">
        <v>35</v>
      </c>
      <c r="D967" s="1" t="s">
        <v>74</v>
      </c>
      <c r="E967" s="1">
        <v>1</v>
      </c>
      <c r="F967" s="1">
        <v>0</v>
      </c>
      <c r="G967" s="1">
        <v>0</v>
      </c>
      <c r="H967" s="1">
        <v>2</v>
      </c>
      <c r="I967" s="1" t="s">
        <v>37</v>
      </c>
      <c r="J967" s="1" t="s">
        <v>38</v>
      </c>
      <c r="K967" s="6">
        <v>441.75900000000001</v>
      </c>
      <c r="L967" s="6">
        <v>359.83933333333334</v>
      </c>
      <c r="M967" s="1" t="s">
        <v>64</v>
      </c>
      <c r="N967" s="1" t="s">
        <v>47</v>
      </c>
      <c r="O967" s="6">
        <v>0</v>
      </c>
      <c r="P967" s="6">
        <v>0</v>
      </c>
      <c r="Q967" s="6">
        <v>40.168888888888887</v>
      </c>
      <c r="R967" s="6">
        <v>0</v>
      </c>
      <c r="S967" s="6">
        <v>0</v>
      </c>
      <c r="T967" s="6">
        <v>0</v>
      </c>
      <c r="U967" s="6">
        <v>600</v>
      </c>
      <c r="V967" s="6">
        <v>0</v>
      </c>
      <c r="W967" s="6">
        <v>46.444444444444443</v>
      </c>
      <c r="X967" s="6">
        <v>0</v>
      </c>
      <c r="Y967" s="6">
        <v>0</v>
      </c>
      <c r="Z967" s="6">
        <v>267.87716478582485</v>
      </c>
      <c r="AA967" s="1">
        <v>24</v>
      </c>
      <c r="AB967" s="6">
        <v>13.373526890070412</v>
      </c>
      <c r="AC967" s="1" t="s">
        <v>41</v>
      </c>
      <c r="AD967" s="1" t="s">
        <v>53</v>
      </c>
      <c r="AE967" s="1" t="s">
        <v>43</v>
      </c>
      <c r="AF967" s="1" t="s">
        <v>54</v>
      </c>
      <c r="AG967" s="7">
        <v>1</v>
      </c>
      <c r="AH967" s="8">
        <v>0.19188348948955539</v>
      </c>
      <c r="AI967" s="9">
        <v>395.21780395507813</v>
      </c>
      <c r="AJ967" s="10">
        <v>2.784650666388535E-2</v>
      </c>
    </row>
    <row r="968" spans="1:36" x14ac:dyDescent="0.35">
      <c r="A968" s="1">
        <v>967</v>
      </c>
      <c r="B968" s="1">
        <v>31</v>
      </c>
      <c r="C968" s="1" t="s">
        <v>60</v>
      </c>
      <c r="D968" s="1" t="s">
        <v>51</v>
      </c>
      <c r="E968" s="1">
        <v>2</v>
      </c>
      <c r="F968" s="1">
        <v>0</v>
      </c>
      <c r="G968" s="1">
        <v>0</v>
      </c>
      <c r="H968" s="1">
        <v>5</v>
      </c>
      <c r="I968" s="1" t="s">
        <v>67</v>
      </c>
      <c r="J968" s="1" t="s">
        <v>56</v>
      </c>
      <c r="K968" s="6">
        <v>2407.136</v>
      </c>
      <c r="L968" s="6">
        <v>2472.1437777777778</v>
      </c>
      <c r="M968" s="1" t="s">
        <v>46</v>
      </c>
      <c r="N968" s="1" t="s">
        <v>66</v>
      </c>
      <c r="O968" s="6">
        <v>0</v>
      </c>
      <c r="P968" s="6">
        <v>0</v>
      </c>
      <c r="Q968" s="6">
        <v>652.42577777777774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1952.9094011625816</v>
      </c>
      <c r="AA968" s="1">
        <v>36</v>
      </c>
      <c r="AB968" s="6">
        <v>70.602353116640145</v>
      </c>
      <c r="AC968" s="1" t="s">
        <v>48</v>
      </c>
      <c r="AD968" s="1" t="s">
        <v>73</v>
      </c>
      <c r="AE968" s="1" t="s">
        <v>43</v>
      </c>
      <c r="AF968" s="1" t="s">
        <v>44</v>
      </c>
      <c r="AG968" s="7">
        <v>1</v>
      </c>
      <c r="AH968" s="8">
        <v>3.573285648599267E-3</v>
      </c>
      <c r="AI968" s="9">
        <v>849.53448486328125</v>
      </c>
      <c r="AJ968" s="10">
        <v>0.11932830887414921</v>
      </c>
    </row>
    <row r="969" spans="1:36" x14ac:dyDescent="0.35">
      <c r="A969" s="1">
        <v>968</v>
      </c>
      <c r="B969" s="1">
        <v>60</v>
      </c>
      <c r="C969" s="1" t="s">
        <v>60</v>
      </c>
      <c r="D969" s="1" t="s">
        <v>36</v>
      </c>
      <c r="E969" s="1">
        <v>2</v>
      </c>
      <c r="F969" s="1">
        <v>0</v>
      </c>
      <c r="G969" s="1">
        <v>0</v>
      </c>
      <c r="H969" s="1">
        <v>3</v>
      </c>
      <c r="I969" s="1" t="s">
        <v>45</v>
      </c>
      <c r="J969" s="1" t="s">
        <v>56</v>
      </c>
      <c r="K969" s="6">
        <v>506.57749999999999</v>
      </c>
      <c r="L969" s="6">
        <v>446.02733333333333</v>
      </c>
      <c r="M969" s="1" t="s">
        <v>46</v>
      </c>
      <c r="N969" s="1" t="s">
        <v>66</v>
      </c>
      <c r="O969" s="6">
        <v>0</v>
      </c>
      <c r="P969" s="6">
        <v>0</v>
      </c>
      <c r="Q969" s="6">
        <v>112.51711111111111</v>
      </c>
      <c r="R969" s="6">
        <v>0</v>
      </c>
      <c r="S969" s="6">
        <v>0</v>
      </c>
      <c r="T969" s="6">
        <v>0</v>
      </c>
      <c r="U969" s="6">
        <v>0</v>
      </c>
      <c r="V969" s="6">
        <v>62.888888888888886</v>
      </c>
      <c r="W969" s="6">
        <v>75.333333333333329</v>
      </c>
      <c r="X969" s="6">
        <v>0</v>
      </c>
      <c r="Y969" s="6">
        <v>0</v>
      </c>
      <c r="Z969" s="6">
        <v>282.09059009845561</v>
      </c>
      <c r="AA969" s="1">
        <v>36</v>
      </c>
      <c r="AB969" s="6">
        <v>10.198250590199553</v>
      </c>
      <c r="AC969" s="1" t="s">
        <v>41</v>
      </c>
      <c r="AD969" s="1" t="s">
        <v>53</v>
      </c>
      <c r="AE969" s="1" t="s">
        <v>43</v>
      </c>
      <c r="AF969" s="1" t="s">
        <v>44</v>
      </c>
      <c r="AG969" s="7">
        <v>1</v>
      </c>
      <c r="AH969" s="8">
        <v>0.1610367149114609</v>
      </c>
      <c r="AI969" s="9">
        <v>477.32150268554688</v>
      </c>
      <c r="AJ969" s="10">
        <v>4.771778312996288E-2</v>
      </c>
    </row>
    <row r="970" spans="1:36" x14ac:dyDescent="0.35">
      <c r="A970" s="1">
        <v>969</v>
      </c>
      <c r="B970" s="1">
        <v>32</v>
      </c>
      <c r="C970" s="1" t="s">
        <v>50</v>
      </c>
      <c r="D970" s="1" t="s">
        <v>74</v>
      </c>
      <c r="E970" s="1">
        <v>3</v>
      </c>
      <c r="F970" s="1">
        <v>3</v>
      </c>
      <c r="G970" s="1">
        <v>3</v>
      </c>
      <c r="H970" s="1">
        <v>3</v>
      </c>
      <c r="I970" s="1" t="s">
        <v>61</v>
      </c>
      <c r="J970" s="1" t="s">
        <v>56</v>
      </c>
      <c r="K970" s="6">
        <v>509.57324999999997</v>
      </c>
      <c r="L970" s="6">
        <v>238.74355555555556</v>
      </c>
      <c r="M970" s="1" t="s">
        <v>46</v>
      </c>
      <c r="N970" s="1" t="s">
        <v>47</v>
      </c>
      <c r="O970" s="6">
        <v>0</v>
      </c>
      <c r="P970" s="6">
        <v>0</v>
      </c>
      <c r="Q970" s="6">
        <v>296.75733333333335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127.33333333333333</v>
      </c>
      <c r="X970" s="6">
        <v>0</v>
      </c>
      <c r="Y970" s="6">
        <v>0</v>
      </c>
      <c r="Z970" s="6">
        <v>763.26605046735961</v>
      </c>
      <c r="AA970" s="1">
        <v>36</v>
      </c>
      <c r="AB970" s="6">
        <v>27.593896155633047</v>
      </c>
      <c r="AC970" s="1" t="s">
        <v>48</v>
      </c>
      <c r="AD970" s="1" t="s">
        <v>53</v>
      </c>
      <c r="AE970" s="1" t="s">
        <v>43</v>
      </c>
      <c r="AF970" s="1" t="s">
        <v>44</v>
      </c>
      <c r="AG970" s="7">
        <v>1</v>
      </c>
      <c r="AH970" s="8">
        <v>0.15062488615512851</v>
      </c>
      <c r="AI970" s="9">
        <v>470.43255615234381</v>
      </c>
      <c r="AJ970" s="10">
        <v>0.40562914161544911</v>
      </c>
    </row>
    <row r="971" spans="1:36" x14ac:dyDescent="0.35">
      <c r="A971" s="1">
        <v>970</v>
      </c>
      <c r="B971" s="1">
        <v>65</v>
      </c>
      <c r="C971" s="1" t="s">
        <v>50</v>
      </c>
      <c r="D971" s="1" t="s">
        <v>36</v>
      </c>
      <c r="E971" s="1">
        <v>1</v>
      </c>
      <c r="F971" s="1">
        <v>0</v>
      </c>
      <c r="G971" s="1">
        <v>0</v>
      </c>
      <c r="H971" s="1">
        <v>2</v>
      </c>
      <c r="I971" s="1" t="s">
        <v>62</v>
      </c>
      <c r="J971" s="1" t="s">
        <v>38</v>
      </c>
      <c r="K971" s="6">
        <v>808.51125000000002</v>
      </c>
      <c r="L971" s="6">
        <v>679.3268888888889</v>
      </c>
      <c r="M971" s="1" t="s">
        <v>46</v>
      </c>
      <c r="N971" s="1" t="s">
        <v>40</v>
      </c>
      <c r="O971" s="6">
        <v>457.71053701938246</v>
      </c>
      <c r="P971" s="6">
        <v>222.22222222222223</v>
      </c>
      <c r="Q971" s="6">
        <v>111.84333333333333</v>
      </c>
      <c r="R971" s="6">
        <v>0</v>
      </c>
      <c r="S971" s="6">
        <v>0</v>
      </c>
      <c r="T971" s="6">
        <v>1777.7777777777778</v>
      </c>
      <c r="U971" s="6">
        <v>0</v>
      </c>
      <c r="V971" s="6">
        <v>0</v>
      </c>
      <c r="W971" s="6">
        <v>327.11111111111109</v>
      </c>
      <c r="X971" s="6">
        <v>0</v>
      </c>
      <c r="Y971" s="6">
        <v>0</v>
      </c>
      <c r="Z971" s="6">
        <v>404.55653437801715</v>
      </c>
      <c r="AA971" s="1">
        <v>36</v>
      </c>
      <c r="AB971" s="6">
        <v>14.625687847473813</v>
      </c>
      <c r="AC971" s="1" t="s">
        <v>41</v>
      </c>
      <c r="AD971" s="1" t="s">
        <v>53</v>
      </c>
      <c r="AE971" s="1" t="s">
        <v>52</v>
      </c>
      <c r="AF971" s="1" t="s">
        <v>44</v>
      </c>
      <c r="AG971" s="7">
        <v>0</v>
      </c>
      <c r="AH971" s="8">
        <v>0.1083534508943558</v>
      </c>
      <c r="AI971" s="9">
        <v>496.44183349609381</v>
      </c>
      <c r="AJ971" s="10">
        <v>0.16009693819329429</v>
      </c>
    </row>
    <row r="972" spans="1:36" x14ac:dyDescent="0.35">
      <c r="A972" s="1">
        <v>971</v>
      </c>
      <c r="B972" s="1">
        <v>26</v>
      </c>
      <c r="C972" s="1" t="s">
        <v>35</v>
      </c>
      <c r="D972" s="1" t="s">
        <v>36</v>
      </c>
      <c r="E972" s="1">
        <v>0</v>
      </c>
      <c r="F972" s="1">
        <v>0</v>
      </c>
      <c r="G972" s="1">
        <v>0</v>
      </c>
      <c r="H972" s="1">
        <v>5</v>
      </c>
      <c r="I972" s="1" t="s">
        <v>45</v>
      </c>
      <c r="J972" s="1" t="s">
        <v>56</v>
      </c>
      <c r="K972" s="6">
        <v>1595.8605</v>
      </c>
      <c r="L972" s="6">
        <v>1332.2997777777778</v>
      </c>
      <c r="M972" s="1" t="s">
        <v>46</v>
      </c>
      <c r="N972" s="1" t="s">
        <v>40</v>
      </c>
      <c r="O972" s="6">
        <v>0</v>
      </c>
      <c r="P972" s="6">
        <v>0</v>
      </c>
      <c r="Q972" s="6">
        <v>89.049111111111117</v>
      </c>
      <c r="R972" s="6">
        <v>0</v>
      </c>
      <c r="S972" s="6">
        <v>0</v>
      </c>
      <c r="T972" s="6">
        <v>0</v>
      </c>
      <c r="U972" s="6">
        <v>288.88888888888891</v>
      </c>
      <c r="V972" s="6">
        <v>0</v>
      </c>
      <c r="W972" s="6">
        <v>172</v>
      </c>
      <c r="X972" s="6">
        <v>0</v>
      </c>
      <c r="Y972" s="6">
        <v>0</v>
      </c>
      <c r="Z972" s="6">
        <v>928.84226071015939</v>
      </c>
      <c r="AA972" s="1">
        <v>6</v>
      </c>
      <c r="AB972" s="6">
        <v>163.03523716737106</v>
      </c>
      <c r="AC972" s="1" t="s">
        <v>41</v>
      </c>
      <c r="AD972" s="1" t="s">
        <v>49</v>
      </c>
      <c r="AE972" s="1" t="s">
        <v>43</v>
      </c>
      <c r="AF972" s="1" t="s">
        <v>44</v>
      </c>
      <c r="AG972" s="7">
        <v>1</v>
      </c>
      <c r="AH972" s="8">
        <v>2.3490047082304951E-2</v>
      </c>
      <c r="AI972" s="9">
        <v>578.23919677734375</v>
      </c>
      <c r="AJ972" s="10">
        <v>0.37974340418991542</v>
      </c>
    </row>
    <row r="973" spans="1:36" x14ac:dyDescent="0.35">
      <c r="A973" s="1">
        <v>972</v>
      </c>
      <c r="B973" s="1">
        <v>63</v>
      </c>
      <c r="C973" s="1" t="s">
        <v>35</v>
      </c>
      <c r="D973" s="1" t="s">
        <v>51</v>
      </c>
      <c r="E973" s="1">
        <v>2</v>
      </c>
      <c r="F973" s="1">
        <v>0</v>
      </c>
      <c r="G973" s="1">
        <v>0</v>
      </c>
      <c r="H973" s="1">
        <v>3</v>
      </c>
      <c r="I973" s="1" t="s">
        <v>37</v>
      </c>
      <c r="J973" s="1" t="s">
        <v>38</v>
      </c>
      <c r="K973" s="6">
        <v>1410.67875</v>
      </c>
      <c r="L973" s="6">
        <v>1297.6762222222221</v>
      </c>
      <c r="M973" s="1" t="s">
        <v>46</v>
      </c>
      <c r="N973" s="1" t="s">
        <v>40</v>
      </c>
      <c r="O973" s="6">
        <v>0</v>
      </c>
      <c r="P973" s="6">
        <v>0</v>
      </c>
      <c r="Q973" s="6">
        <v>816.0044444444444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24.222222222222221</v>
      </c>
      <c r="X973" s="6">
        <v>0</v>
      </c>
      <c r="Y973" s="6">
        <v>0</v>
      </c>
      <c r="Z973" s="6">
        <v>563.35183623557771</v>
      </c>
      <c r="AA973" s="1">
        <v>24</v>
      </c>
      <c r="AB973" s="6">
        <v>28.124834516934964</v>
      </c>
      <c r="AC973" s="1" t="s">
        <v>41</v>
      </c>
      <c r="AD973" s="1" t="s">
        <v>53</v>
      </c>
      <c r="AE973" s="1" t="s">
        <v>43</v>
      </c>
      <c r="AF973" s="1" t="s">
        <v>75</v>
      </c>
      <c r="AG973" s="7">
        <v>1</v>
      </c>
      <c r="AH973" s="8">
        <v>4.6415477991104133E-2</v>
      </c>
      <c r="AI973" s="9">
        <v>580.11474609375</v>
      </c>
      <c r="AJ973" s="10">
        <v>0.2882013352288112</v>
      </c>
    </row>
    <row r="974" spans="1:36" x14ac:dyDescent="0.35">
      <c r="A974" s="1">
        <v>973</v>
      </c>
      <c r="B974" s="1">
        <v>46</v>
      </c>
      <c r="C974" s="1" t="s">
        <v>35</v>
      </c>
      <c r="D974" s="1" t="s">
        <v>36</v>
      </c>
      <c r="E974" s="1">
        <v>0</v>
      </c>
      <c r="F974" s="1">
        <v>1</v>
      </c>
      <c r="G974" s="1">
        <v>1</v>
      </c>
      <c r="H974" s="1">
        <v>2</v>
      </c>
      <c r="I974" s="1" t="s">
        <v>45</v>
      </c>
      <c r="J974" s="1" t="s">
        <v>56</v>
      </c>
      <c r="K974" s="6">
        <v>460.5265</v>
      </c>
      <c r="L974" s="6">
        <v>289.25688888888891</v>
      </c>
      <c r="M974" s="1" t="s">
        <v>39</v>
      </c>
      <c r="N974" s="1" t="s">
        <v>47</v>
      </c>
      <c r="O974" s="6">
        <v>0</v>
      </c>
      <c r="P974" s="6">
        <v>800</v>
      </c>
      <c r="Q974" s="6">
        <v>79.603555555555559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268.44444444444446</v>
      </c>
      <c r="X974" s="6">
        <v>0</v>
      </c>
      <c r="Y974" s="6">
        <v>0</v>
      </c>
      <c r="Z974" s="6">
        <v>323.12797377536231</v>
      </c>
      <c r="AA974" s="1">
        <v>24</v>
      </c>
      <c r="AB974" s="6">
        <v>16.131873911961929</v>
      </c>
      <c r="AC974" s="1" t="s">
        <v>48</v>
      </c>
      <c r="AD974" s="1" t="s">
        <v>49</v>
      </c>
      <c r="AE974" s="1" t="s">
        <v>52</v>
      </c>
      <c r="AF974" s="1" t="s">
        <v>44</v>
      </c>
      <c r="AG974" s="7">
        <v>1</v>
      </c>
      <c r="AH974" s="8">
        <v>0.2005755007266998</v>
      </c>
      <c r="AI974" s="9">
        <v>360.2723388671875</v>
      </c>
      <c r="AJ974" s="10">
        <v>8.8689802844981958E-2</v>
      </c>
    </row>
    <row r="975" spans="1:36" x14ac:dyDescent="0.35">
      <c r="A975" s="1">
        <v>974</v>
      </c>
      <c r="B975" s="1">
        <v>43</v>
      </c>
      <c r="C975" s="1" t="s">
        <v>35</v>
      </c>
      <c r="D975" s="1" t="s">
        <v>55</v>
      </c>
      <c r="E975" s="1">
        <v>1</v>
      </c>
      <c r="F975" s="1">
        <v>0</v>
      </c>
      <c r="G975" s="1">
        <v>0</v>
      </c>
      <c r="H975" s="1">
        <v>5</v>
      </c>
      <c r="I975" s="1" t="s">
        <v>67</v>
      </c>
      <c r="J975" s="1" t="s">
        <v>38</v>
      </c>
      <c r="K975" s="6">
        <v>2107.6444999999999</v>
      </c>
      <c r="L975" s="6">
        <v>2714.8871111111112</v>
      </c>
      <c r="M975" s="1" t="s">
        <v>39</v>
      </c>
      <c r="N975" s="1" t="s">
        <v>47</v>
      </c>
      <c r="O975" s="6">
        <v>0</v>
      </c>
      <c r="P975" s="6">
        <v>5555.5555555555557</v>
      </c>
      <c r="Q975" s="6">
        <v>224.38044444444444</v>
      </c>
      <c r="R975" s="6">
        <v>0</v>
      </c>
      <c r="S975" s="6">
        <v>0</v>
      </c>
      <c r="T975" s="6">
        <v>0</v>
      </c>
      <c r="U975" s="6">
        <v>400</v>
      </c>
      <c r="V975" s="6">
        <v>0</v>
      </c>
      <c r="W975" s="6">
        <v>204.44444444444446</v>
      </c>
      <c r="X975" s="6">
        <v>0</v>
      </c>
      <c r="Y975" s="6">
        <v>0</v>
      </c>
      <c r="Z975" s="6">
        <v>881.40531019719072</v>
      </c>
      <c r="AA975" s="1">
        <v>48</v>
      </c>
      <c r="AB975" s="6">
        <v>25.891280641674566</v>
      </c>
      <c r="AC975" s="1" t="s">
        <v>41</v>
      </c>
      <c r="AD975" s="1" t="s">
        <v>70</v>
      </c>
      <c r="AE975" s="1" t="s">
        <v>43</v>
      </c>
      <c r="AF975" s="1" t="s">
        <v>44</v>
      </c>
      <c r="AG975" s="7">
        <v>1</v>
      </c>
      <c r="AH975" s="8">
        <v>9.9378218874335289E-3</v>
      </c>
      <c r="AI975" s="9">
        <v>778.3817138671875</v>
      </c>
      <c r="AJ975" s="10">
        <v>4.030817482644334E-2</v>
      </c>
    </row>
    <row r="976" spans="1:36" x14ac:dyDescent="0.35">
      <c r="A976" s="1">
        <v>975</v>
      </c>
      <c r="B976" s="1">
        <v>51</v>
      </c>
      <c r="C976" s="1" t="s">
        <v>35</v>
      </c>
      <c r="D976" s="1" t="s">
        <v>51</v>
      </c>
      <c r="E976" s="1">
        <v>0</v>
      </c>
      <c r="F976" s="1">
        <v>0</v>
      </c>
      <c r="G976" s="1">
        <v>0</v>
      </c>
      <c r="H976" s="1">
        <v>2</v>
      </c>
      <c r="I976" s="1" t="s">
        <v>61</v>
      </c>
      <c r="J976" s="1" t="s">
        <v>63</v>
      </c>
      <c r="K976" s="6">
        <v>319.19375000000002</v>
      </c>
      <c r="L976" s="6">
        <v>209.56466666666665</v>
      </c>
      <c r="M976" s="1" t="s">
        <v>46</v>
      </c>
      <c r="N976" s="1" t="s">
        <v>47</v>
      </c>
      <c r="O976" s="6">
        <v>0</v>
      </c>
      <c r="P976" s="6">
        <v>0</v>
      </c>
      <c r="Q976" s="6">
        <v>40.931555555555555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10.444444444444445</v>
      </c>
      <c r="X976" s="6">
        <v>0</v>
      </c>
      <c r="Y976" s="6">
        <v>0</v>
      </c>
      <c r="Z976" s="6">
        <v>303.36002587913094</v>
      </c>
      <c r="AA976" s="1">
        <v>3</v>
      </c>
      <c r="AB976" s="6">
        <v>104.16866369521057</v>
      </c>
      <c r="AC976" s="1" t="s">
        <v>48</v>
      </c>
      <c r="AD976" s="1" t="s">
        <v>53</v>
      </c>
      <c r="AE976" s="1" t="s">
        <v>43</v>
      </c>
      <c r="AF976" s="1" t="s">
        <v>44</v>
      </c>
      <c r="AG976" s="7">
        <v>0</v>
      </c>
      <c r="AH976" s="8">
        <v>0.2017104774713516</v>
      </c>
      <c r="AI976" s="9">
        <v>319.38436889648438</v>
      </c>
      <c r="AJ976" s="10">
        <v>0.14708067097313909</v>
      </c>
    </row>
    <row r="977" spans="1:36" x14ac:dyDescent="0.35">
      <c r="A977" s="1">
        <v>976</v>
      </c>
      <c r="B977" s="1">
        <v>35</v>
      </c>
      <c r="C977" s="1" t="s">
        <v>50</v>
      </c>
      <c r="D977" s="1" t="s">
        <v>36</v>
      </c>
      <c r="E977" s="1">
        <v>1</v>
      </c>
      <c r="F977" s="1">
        <v>1</v>
      </c>
      <c r="G977" s="1">
        <v>1</v>
      </c>
      <c r="H977" s="1">
        <v>2</v>
      </c>
      <c r="I977" s="1" t="s">
        <v>67</v>
      </c>
      <c r="J977" s="1" t="s">
        <v>56</v>
      </c>
      <c r="K977" s="6">
        <v>701.42975000000001</v>
      </c>
      <c r="L977" s="6">
        <v>445.35955555555557</v>
      </c>
      <c r="M977" s="1" t="s">
        <v>46</v>
      </c>
      <c r="N977" s="1" t="s">
        <v>40</v>
      </c>
      <c r="O977" s="6">
        <v>0</v>
      </c>
      <c r="P977" s="6">
        <v>0</v>
      </c>
      <c r="Q977" s="6">
        <v>255.05688888888889</v>
      </c>
      <c r="R977" s="6">
        <v>0</v>
      </c>
      <c r="S977" s="6">
        <v>0</v>
      </c>
      <c r="T977" s="6">
        <v>0</v>
      </c>
      <c r="U977" s="6">
        <v>26.666666666666668</v>
      </c>
      <c r="V977" s="6">
        <v>0</v>
      </c>
      <c r="W977" s="6">
        <v>199.55555555555554</v>
      </c>
      <c r="X977" s="6">
        <v>0</v>
      </c>
      <c r="Y977" s="6">
        <v>0</v>
      </c>
      <c r="Z977" s="6">
        <v>654.7224546417043</v>
      </c>
      <c r="AA977" s="1">
        <v>36</v>
      </c>
      <c r="AB977" s="6">
        <v>23.669785146453265</v>
      </c>
      <c r="AC977" s="1" t="s">
        <v>41</v>
      </c>
      <c r="AD977" s="1" t="s">
        <v>49</v>
      </c>
      <c r="AE977" s="1" t="s">
        <v>43</v>
      </c>
      <c r="AF977" s="1" t="s">
        <v>75</v>
      </c>
      <c r="AG977" s="7">
        <v>1</v>
      </c>
      <c r="AH977" s="8">
        <v>0.12571997940540311</v>
      </c>
      <c r="AI977" s="9">
        <v>430.64822387695313</v>
      </c>
      <c r="AJ977" s="10">
        <v>0.11324859128980611</v>
      </c>
    </row>
    <row r="978" spans="1:36" x14ac:dyDescent="0.35">
      <c r="A978" s="1">
        <v>977</v>
      </c>
      <c r="B978" s="1">
        <v>32</v>
      </c>
      <c r="C978" s="1" t="s">
        <v>50</v>
      </c>
      <c r="D978" s="1" t="s">
        <v>36</v>
      </c>
      <c r="E978" s="1">
        <v>2</v>
      </c>
      <c r="F978" s="1">
        <v>0</v>
      </c>
      <c r="G978" s="1">
        <v>0</v>
      </c>
      <c r="H978" s="1">
        <v>3</v>
      </c>
      <c r="I978" s="1" t="s">
        <v>45</v>
      </c>
      <c r="J978" s="1" t="s">
        <v>56</v>
      </c>
      <c r="K978" s="6">
        <v>138.84700000000001</v>
      </c>
      <c r="L978" s="6">
        <v>140.63422222222223</v>
      </c>
      <c r="M978" s="1" t="s">
        <v>46</v>
      </c>
      <c r="N978" s="1" t="s">
        <v>40</v>
      </c>
      <c r="O978" s="6">
        <v>0</v>
      </c>
      <c r="P978" s="6">
        <v>0</v>
      </c>
      <c r="Q978" s="6">
        <v>25.611111111111111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52.888888888888886</v>
      </c>
      <c r="X978" s="6">
        <v>0</v>
      </c>
      <c r="Y978" s="6">
        <v>0</v>
      </c>
      <c r="Z978" s="6">
        <v>89.195260343629258</v>
      </c>
      <c r="AA978" s="1">
        <v>36</v>
      </c>
      <c r="AB978" s="6">
        <v>3.2246223318719629</v>
      </c>
      <c r="AC978" s="1" t="s">
        <v>78</v>
      </c>
      <c r="AD978" s="1" t="s">
        <v>53</v>
      </c>
      <c r="AE978" s="1" t="s">
        <v>52</v>
      </c>
      <c r="AF978" s="1" t="s">
        <v>44</v>
      </c>
      <c r="AG978" s="7">
        <v>0</v>
      </c>
      <c r="AH978" s="8">
        <v>0.2991330623626709</v>
      </c>
      <c r="AI978" s="9">
        <v>339.53692626953119</v>
      </c>
      <c r="AJ978" s="10">
        <v>0.51428529116928889</v>
      </c>
    </row>
    <row r="979" spans="1:36" x14ac:dyDescent="0.35">
      <c r="A979" s="1">
        <v>978</v>
      </c>
      <c r="B979" s="1">
        <v>26</v>
      </c>
      <c r="C979" s="1" t="s">
        <v>35</v>
      </c>
      <c r="D979" s="1" t="s">
        <v>51</v>
      </c>
      <c r="E979" s="1">
        <v>0</v>
      </c>
      <c r="F979" s="1">
        <v>2</v>
      </c>
      <c r="G979" s="1">
        <v>2</v>
      </c>
      <c r="H979" s="1">
        <v>5</v>
      </c>
      <c r="I979" s="1" t="s">
        <v>61</v>
      </c>
      <c r="J979" s="1" t="s">
        <v>56</v>
      </c>
      <c r="K979" s="6">
        <v>1254.7652499999999</v>
      </c>
      <c r="L979" s="6">
        <v>682.0866666666667</v>
      </c>
      <c r="M979" s="1" t="s">
        <v>46</v>
      </c>
      <c r="N979" s="1" t="s">
        <v>47</v>
      </c>
      <c r="O979" s="6">
        <v>0</v>
      </c>
      <c r="P979" s="6">
        <v>0</v>
      </c>
      <c r="Q979" s="6">
        <v>542.56444444444446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12.222222222222221</v>
      </c>
      <c r="X979" s="6">
        <v>0</v>
      </c>
      <c r="Y979" s="6">
        <v>0</v>
      </c>
      <c r="Z979" s="6">
        <v>1660.5732355774549</v>
      </c>
      <c r="AA979" s="1">
        <v>36</v>
      </c>
      <c r="AB979" s="6">
        <v>60.033700428953352</v>
      </c>
      <c r="AC979" s="1" t="s">
        <v>48</v>
      </c>
      <c r="AD979" s="1" t="s">
        <v>53</v>
      </c>
      <c r="AE979" s="1" t="s">
        <v>43</v>
      </c>
      <c r="AF979" s="1" t="s">
        <v>58</v>
      </c>
      <c r="AG979" s="7">
        <v>1</v>
      </c>
      <c r="AH979" s="8">
        <v>2.6161851361393929E-2</v>
      </c>
      <c r="AI979" s="9">
        <v>666.71026611328125</v>
      </c>
      <c r="AJ979" s="10">
        <v>3.6298371377397623E-2</v>
      </c>
    </row>
    <row r="980" spans="1:36" x14ac:dyDescent="0.35">
      <c r="A980" s="1">
        <v>979</v>
      </c>
      <c r="B980" s="1">
        <v>49</v>
      </c>
      <c r="C980" s="1" t="s">
        <v>50</v>
      </c>
      <c r="D980" s="1" t="s">
        <v>36</v>
      </c>
      <c r="E980" s="1">
        <v>0</v>
      </c>
      <c r="F980" s="1">
        <v>2</v>
      </c>
      <c r="G980" s="1">
        <v>2</v>
      </c>
      <c r="H980" s="1">
        <v>3</v>
      </c>
      <c r="I980" s="1" t="s">
        <v>45</v>
      </c>
      <c r="J980" s="1" t="s">
        <v>56</v>
      </c>
      <c r="K980" s="6">
        <v>828.26900000000001</v>
      </c>
      <c r="L980" s="6">
        <v>782.65155555555555</v>
      </c>
      <c r="M980" s="1" t="s">
        <v>39</v>
      </c>
      <c r="N980" s="1" t="s">
        <v>40</v>
      </c>
      <c r="O980" s="6">
        <v>0</v>
      </c>
      <c r="P980" s="6">
        <v>0</v>
      </c>
      <c r="Q980" s="6">
        <v>513.71799999999996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633.91673253467957</v>
      </c>
      <c r="AA980" s="1">
        <v>24</v>
      </c>
      <c r="AB980" s="6">
        <v>31.647723595239125</v>
      </c>
      <c r="AC980" s="1" t="s">
        <v>41</v>
      </c>
      <c r="AD980" s="1" t="s">
        <v>49</v>
      </c>
      <c r="AE980" s="1" t="s">
        <v>52</v>
      </c>
      <c r="AF980" s="1" t="s">
        <v>44</v>
      </c>
      <c r="AG980" s="7">
        <v>0</v>
      </c>
      <c r="AH980" s="8">
        <v>9.5388852059841156E-2</v>
      </c>
      <c r="AI980" s="9">
        <v>485.56643676757813</v>
      </c>
      <c r="AJ980" s="10">
        <v>6.4910351909190686E-2</v>
      </c>
    </row>
    <row r="981" spans="1:36" x14ac:dyDescent="0.35">
      <c r="A981" s="1">
        <v>980</v>
      </c>
      <c r="B981" s="1">
        <v>31</v>
      </c>
      <c r="C981" s="1" t="s">
        <v>60</v>
      </c>
      <c r="D981" s="1" t="s">
        <v>74</v>
      </c>
      <c r="E981" s="1">
        <v>1</v>
      </c>
      <c r="F981" s="1">
        <v>1</v>
      </c>
      <c r="G981" s="1">
        <v>1</v>
      </c>
      <c r="H981" s="1">
        <v>3</v>
      </c>
      <c r="I981" s="1" t="s">
        <v>37</v>
      </c>
      <c r="J981" s="1" t="s">
        <v>38</v>
      </c>
      <c r="K981" s="6">
        <v>700.56925000000001</v>
      </c>
      <c r="L981" s="6">
        <v>340.86644444444443</v>
      </c>
      <c r="M981" s="1" t="s">
        <v>64</v>
      </c>
      <c r="N981" s="1" t="s">
        <v>40</v>
      </c>
      <c r="O981" s="6">
        <v>0</v>
      </c>
      <c r="P981" s="6">
        <v>5555.5555555555557</v>
      </c>
      <c r="Q981" s="6">
        <v>364.76133333333331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7.333333333333333</v>
      </c>
      <c r="X981" s="6">
        <v>0</v>
      </c>
      <c r="Y981" s="6">
        <v>0</v>
      </c>
      <c r="Z981" s="6">
        <v>863.26138622061978</v>
      </c>
      <c r="AA981" s="1">
        <v>60</v>
      </c>
      <c r="AB981" s="6">
        <v>21.921165361618893</v>
      </c>
      <c r="AC981" s="1" t="s">
        <v>48</v>
      </c>
      <c r="AD981" s="1" t="s">
        <v>42</v>
      </c>
      <c r="AE981" s="1" t="s">
        <v>65</v>
      </c>
      <c r="AF981" s="1" t="s">
        <v>54</v>
      </c>
      <c r="AG981" s="7">
        <v>1</v>
      </c>
      <c r="AH981" s="8">
        <v>9.4136208295822144E-2</v>
      </c>
      <c r="AI981" s="9">
        <v>543.9658203125</v>
      </c>
      <c r="AJ981" s="10">
        <v>0.28505693511164798</v>
      </c>
    </row>
    <row r="982" spans="1:36" x14ac:dyDescent="0.35">
      <c r="A982" s="1">
        <v>981</v>
      </c>
      <c r="B982" s="1">
        <v>30</v>
      </c>
      <c r="C982" s="1" t="s">
        <v>50</v>
      </c>
      <c r="D982" s="1" t="s">
        <v>51</v>
      </c>
      <c r="E982" s="1">
        <v>0</v>
      </c>
      <c r="F982" s="1">
        <v>3</v>
      </c>
      <c r="G982" s="1">
        <v>3</v>
      </c>
      <c r="H982" s="1">
        <v>3</v>
      </c>
      <c r="I982" s="1" t="s">
        <v>62</v>
      </c>
      <c r="J982" s="1" t="s">
        <v>38</v>
      </c>
      <c r="K982" s="6">
        <v>872.1</v>
      </c>
      <c r="L982" s="6">
        <v>701.21799999999996</v>
      </c>
      <c r="M982" s="1" t="s">
        <v>46</v>
      </c>
      <c r="N982" s="1" t="s">
        <v>66</v>
      </c>
      <c r="O982" s="6">
        <v>0</v>
      </c>
      <c r="P982" s="6">
        <v>1555.5555555555557</v>
      </c>
      <c r="Q982" s="6">
        <v>77.784666666666666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114.66666666666667</v>
      </c>
      <c r="X982" s="6">
        <v>0</v>
      </c>
      <c r="Y982" s="6">
        <v>0</v>
      </c>
      <c r="Z982" s="6">
        <v>905.00862868587831</v>
      </c>
      <c r="AA982" s="1">
        <v>36</v>
      </c>
      <c r="AB982" s="6">
        <v>32.718229907669567</v>
      </c>
      <c r="AC982" s="1" t="s">
        <v>41</v>
      </c>
      <c r="AD982" s="1" t="s">
        <v>49</v>
      </c>
      <c r="AE982" s="1" t="s">
        <v>43</v>
      </c>
      <c r="AF982" s="1" t="s">
        <v>44</v>
      </c>
      <c r="AG982" s="7">
        <v>1</v>
      </c>
      <c r="AH982" s="8">
        <v>8.2260780036449432E-2</v>
      </c>
      <c r="AI982" s="9">
        <v>503.49993896484381</v>
      </c>
      <c r="AJ982" s="10">
        <v>0.29598586141878841</v>
      </c>
    </row>
    <row r="983" spans="1:36" x14ac:dyDescent="0.35">
      <c r="A983" s="1">
        <v>982</v>
      </c>
      <c r="B983" s="1">
        <v>49</v>
      </c>
      <c r="C983" s="1" t="s">
        <v>50</v>
      </c>
      <c r="D983" s="1" t="s">
        <v>51</v>
      </c>
      <c r="E983" s="1">
        <v>0</v>
      </c>
      <c r="F983" s="1">
        <v>0</v>
      </c>
      <c r="G983" s="1">
        <v>0</v>
      </c>
      <c r="H983" s="1">
        <v>2</v>
      </c>
      <c r="I983" s="1" t="s">
        <v>37</v>
      </c>
      <c r="J983" s="1" t="s">
        <v>56</v>
      </c>
      <c r="K983" s="6">
        <v>473.7715</v>
      </c>
      <c r="L983" s="6">
        <v>597.70422222222226</v>
      </c>
      <c r="M983" s="1" t="s">
        <v>46</v>
      </c>
      <c r="N983" s="1" t="s">
        <v>40</v>
      </c>
      <c r="O983" s="6">
        <v>0</v>
      </c>
      <c r="P983" s="6">
        <v>3105.3333333333335</v>
      </c>
      <c r="Q983" s="6">
        <v>68.019777777777776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293.11111111111109</v>
      </c>
      <c r="X983" s="6">
        <v>0</v>
      </c>
      <c r="Y983" s="6">
        <v>0</v>
      </c>
      <c r="Z983" s="6">
        <v>211.86960383606493</v>
      </c>
      <c r="AA983" s="1">
        <v>18</v>
      </c>
      <c r="AB983" s="6">
        <v>13.518505705046094</v>
      </c>
      <c r="AC983" s="1" t="s">
        <v>41</v>
      </c>
      <c r="AD983" s="1" t="s">
        <v>49</v>
      </c>
      <c r="AE983" s="1" t="s">
        <v>52</v>
      </c>
      <c r="AF983" s="1" t="s">
        <v>44</v>
      </c>
      <c r="AG983" s="7">
        <v>1</v>
      </c>
      <c r="AH983" s="8">
        <v>0.19568765163421631</v>
      </c>
      <c r="AI983" s="9">
        <v>339.29852294921881</v>
      </c>
      <c r="AJ983" s="10">
        <v>8.3233881111867934E-3</v>
      </c>
    </row>
    <row r="984" spans="1:36" x14ac:dyDescent="0.35">
      <c r="A984" s="1">
        <v>983</v>
      </c>
      <c r="B984" s="1">
        <v>31</v>
      </c>
      <c r="C984" s="1" t="s">
        <v>35</v>
      </c>
      <c r="D984" s="1" t="s">
        <v>51</v>
      </c>
      <c r="E984" s="1">
        <v>1</v>
      </c>
      <c r="F984" s="1">
        <v>0</v>
      </c>
      <c r="G984" s="1">
        <v>0</v>
      </c>
      <c r="H984" s="1">
        <v>4</v>
      </c>
      <c r="I984" s="1" t="s">
        <v>45</v>
      </c>
      <c r="J984" s="1" t="s">
        <v>38</v>
      </c>
      <c r="K984" s="6">
        <v>1979.11175</v>
      </c>
      <c r="L984" s="6">
        <v>914.39777777777783</v>
      </c>
      <c r="M984" s="1" t="s">
        <v>46</v>
      </c>
      <c r="N984" s="1" t="s">
        <v>40</v>
      </c>
      <c r="O984" s="6">
        <v>0</v>
      </c>
      <c r="P984" s="6">
        <v>0</v>
      </c>
      <c r="Q984" s="6">
        <v>676.95577777777783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54.444444444444443</v>
      </c>
      <c r="X984" s="6">
        <v>0</v>
      </c>
      <c r="Y984" s="6">
        <v>0</v>
      </c>
      <c r="Z984" s="6">
        <v>2250.270522713829</v>
      </c>
      <c r="AA984" s="1">
        <v>36</v>
      </c>
      <c r="AB984" s="6">
        <v>81.352669999964661</v>
      </c>
      <c r="AC984" s="1" t="s">
        <v>41</v>
      </c>
      <c r="AD984" s="1" t="s">
        <v>70</v>
      </c>
      <c r="AE984" s="1" t="s">
        <v>43</v>
      </c>
      <c r="AF984" s="1" t="s">
        <v>44</v>
      </c>
      <c r="AG984" s="7">
        <v>1</v>
      </c>
      <c r="AH984" s="8">
        <v>7.1791890077292919E-3</v>
      </c>
      <c r="AI984" s="9">
        <v>772.69451904296875</v>
      </c>
      <c r="AJ984" s="10">
        <v>0.1886255866619436</v>
      </c>
    </row>
    <row r="985" spans="1:36" x14ac:dyDescent="0.35">
      <c r="A985" s="1">
        <v>984</v>
      </c>
      <c r="B985" s="1">
        <v>22</v>
      </c>
      <c r="C985" s="1" t="s">
        <v>35</v>
      </c>
      <c r="D985" s="1" t="s">
        <v>51</v>
      </c>
      <c r="E985" s="1">
        <v>3</v>
      </c>
      <c r="F985" s="1">
        <v>2</v>
      </c>
      <c r="G985" s="1">
        <v>2</v>
      </c>
      <c r="H985" s="1">
        <v>3</v>
      </c>
      <c r="I985" s="1" t="s">
        <v>62</v>
      </c>
      <c r="J985" s="1" t="s">
        <v>56</v>
      </c>
      <c r="K985" s="6">
        <v>54.561250000000001</v>
      </c>
      <c r="L985" s="6">
        <v>66.494888888888894</v>
      </c>
      <c r="M985" s="1" t="s">
        <v>46</v>
      </c>
      <c r="N985" s="1" t="s">
        <v>40</v>
      </c>
      <c r="O985" s="6">
        <v>0</v>
      </c>
      <c r="P985" s="6">
        <v>0</v>
      </c>
      <c r="Q985" s="6">
        <v>23.974444444444444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83.111111111111114</v>
      </c>
      <c r="X985" s="6">
        <v>0</v>
      </c>
      <c r="Y985" s="6">
        <v>0</v>
      </c>
      <c r="Z985" s="6">
        <v>31.448016774786236</v>
      </c>
      <c r="AA985" s="1">
        <v>36</v>
      </c>
      <c r="AB985" s="6">
        <v>1.1369211412622198</v>
      </c>
      <c r="AC985" s="1" t="s">
        <v>48</v>
      </c>
      <c r="AD985" s="1" t="s">
        <v>70</v>
      </c>
      <c r="AE985" s="1" t="s">
        <v>43</v>
      </c>
      <c r="AF985" s="1" t="s">
        <v>44</v>
      </c>
      <c r="AG985" s="7">
        <v>0</v>
      </c>
      <c r="AH985" s="8">
        <v>0.36720922589302057</v>
      </c>
      <c r="AI985" s="9">
        <v>315.3604736328125</v>
      </c>
      <c r="AJ985" s="10">
        <v>9.8624435757313819E-2</v>
      </c>
    </row>
    <row r="986" spans="1:36" x14ac:dyDescent="0.35">
      <c r="A986" s="1">
        <v>985</v>
      </c>
      <c r="B986" s="1">
        <v>43</v>
      </c>
      <c r="C986" s="1" t="s">
        <v>35</v>
      </c>
      <c r="D986" s="1" t="s">
        <v>36</v>
      </c>
      <c r="E986" s="1">
        <v>0</v>
      </c>
      <c r="F986" s="1">
        <v>3</v>
      </c>
      <c r="G986" s="1">
        <v>3</v>
      </c>
      <c r="H986" s="1">
        <v>4</v>
      </c>
      <c r="I986" s="1" t="s">
        <v>61</v>
      </c>
      <c r="J986" s="1" t="s">
        <v>56</v>
      </c>
      <c r="K986" s="6">
        <v>1613.2625</v>
      </c>
      <c r="L986" s="6">
        <v>1930.4028888888888</v>
      </c>
      <c r="M986" s="1" t="s">
        <v>46</v>
      </c>
      <c r="N986" s="1" t="s">
        <v>47</v>
      </c>
      <c r="O986" s="6">
        <v>0</v>
      </c>
      <c r="P986" s="6">
        <v>0</v>
      </c>
      <c r="Q986" s="6">
        <v>377.81888888888886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212.44444444444446</v>
      </c>
      <c r="X986" s="6">
        <v>0</v>
      </c>
      <c r="Y986" s="6">
        <v>0</v>
      </c>
      <c r="Z986" s="6">
        <v>887.85490334325527</v>
      </c>
      <c r="AA986" s="1">
        <v>60</v>
      </c>
      <c r="AB986" s="6">
        <v>22.545679053849906</v>
      </c>
      <c r="AC986" s="1" t="s">
        <v>48</v>
      </c>
      <c r="AD986" s="1" t="s">
        <v>53</v>
      </c>
      <c r="AE986" s="1" t="s">
        <v>43</v>
      </c>
      <c r="AF986" s="1" t="s">
        <v>44</v>
      </c>
      <c r="AG986" s="7">
        <v>1</v>
      </c>
      <c r="AH986" s="8">
        <v>2.219767868518829E-2</v>
      </c>
      <c r="AI986" s="9">
        <v>734.14776611328125</v>
      </c>
      <c r="AJ986" s="10">
        <v>1.361990050603366E-2</v>
      </c>
    </row>
    <row r="987" spans="1:36" x14ac:dyDescent="0.35">
      <c r="A987" s="1">
        <v>986</v>
      </c>
      <c r="B987" s="1">
        <v>28</v>
      </c>
      <c r="C987" s="1" t="s">
        <v>60</v>
      </c>
      <c r="D987" s="1" t="s">
        <v>59</v>
      </c>
      <c r="E987" s="1">
        <v>1</v>
      </c>
      <c r="F987" s="1">
        <v>0</v>
      </c>
      <c r="G987" s="1">
        <v>0</v>
      </c>
      <c r="H987" s="1">
        <v>4</v>
      </c>
      <c r="I987" s="1" t="s">
        <v>61</v>
      </c>
      <c r="J987" s="1" t="s">
        <v>38</v>
      </c>
      <c r="K987" s="6">
        <v>833.10474999999997</v>
      </c>
      <c r="L987" s="6">
        <v>748.41088888888885</v>
      </c>
      <c r="M987" s="1" t="s">
        <v>39</v>
      </c>
      <c r="N987" s="1" t="s">
        <v>47</v>
      </c>
      <c r="O987" s="6">
        <v>0</v>
      </c>
      <c r="P987" s="6">
        <v>0</v>
      </c>
      <c r="Q987" s="6">
        <v>511.94444444444446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98.444444444444443</v>
      </c>
      <c r="X987" s="6">
        <v>0</v>
      </c>
      <c r="Y987" s="6">
        <v>0</v>
      </c>
      <c r="Z987" s="6">
        <v>735.13560389858151</v>
      </c>
      <c r="AA987" s="1">
        <v>36</v>
      </c>
      <c r="AB987" s="6">
        <v>26.576913124676608</v>
      </c>
      <c r="AC987" s="1" t="s">
        <v>41</v>
      </c>
      <c r="AD987" s="1" t="s">
        <v>42</v>
      </c>
      <c r="AE987" s="1" t="s">
        <v>43</v>
      </c>
      <c r="AF987" s="1" t="s">
        <v>44</v>
      </c>
      <c r="AG987" s="7">
        <v>1</v>
      </c>
      <c r="AH987" s="8">
        <v>8.49933922290802E-2</v>
      </c>
      <c r="AI987" s="9">
        <v>498.32919311523438</v>
      </c>
      <c r="AJ987" s="10">
        <v>0.15660497591268649</v>
      </c>
    </row>
    <row r="988" spans="1:36" x14ac:dyDescent="0.35">
      <c r="A988" s="1">
        <v>987</v>
      </c>
      <c r="B988" s="1">
        <v>25</v>
      </c>
      <c r="C988" s="1" t="s">
        <v>35</v>
      </c>
      <c r="D988" s="1" t="s">
        <v>36</v>
      </c>
      <c r="E988" s="1">
        <v>2</v>
      </c>
      <c r="F988" s="1">
        <v>0</v>
      </c>
      <c r="G988" s="1">
        <v>0</v>
      </c>
      <c r="H988" s="1">
        <v>3</v>
      </c>
      <c r="I988" s="1" t="s">
        <v>61</v>
      </c>
      <c r="J988" s="1" t="s">
        <v>38</v>
      </c>
      <c r="K988" s="6">
        <v>1053.3195000000001</v>
      </c>
      <c r="L988" s="6">
        <v>805.25688888888885</v>
      </c>
      <c r="M988" s="1" t="s">
        <v>46</v>
      </c>
      <c r="N988" s="1" t="s">
        <v>40</v>
      </c>
      <c r="O988" s="6">
        <v>0</v>
      </c>
      <c r="P988" s="6">
        <v>0</v>
      </c>
      <c r="Q988" s="6">
        <v>143.47888888888889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50.222222222222221</v>
      </c>
      <c r="X988" s="6">
        <v>0</v>
      </c>
      <c r="Y988" s="6">
        <v>0</v>
      </c>
      <c r="Z988" s="6">
        <v>851.03803620277131</v>
      </c>
      <c r="AA988" s="1">
        <v>36</v>
      </c>
      <c r="AB988" s="6">
        <v>30.767063700912502</v>
      </c>
      <c r="AC988" s="1" t="s">
        <v>41</v>
      </c>
      <c r="AD988" s="1" t="s">
        <v>53</v>
      </c>
      <c r="AE988" s="1" t="s">
        <v>52</v>
      </c>
      <c r="AF988" s="1" t="s">
        <v>58</v>
      </c>
      <c r="AG988" s="7">
        <v>1</v>
      </c>
      <c r="AH988" s="8">
        <v>6.9178931415081024E-2</v>
      </c>
      <c r="AI988" s="9">
        <v>495.75711059570313</v>
      </c>
      <c r="AJ988" s="10">
        <v>0.24257393518649509</v>
      </c>
    </row>
    <row r="989" spans="1:36" x14ac:dyDescent="0.35">
      <c r="A989" s="1">
        <v>988</v>
      </c>
      <c r="B989" s="1">
        <v>32</v>
      </c>
      <c r="C989" s="1" t="s">
        <v>35</v>
      </c>
      <c r="D989" s="1" t="s">
        <v>51</v>
      </c>
      <c r="E989" s="1">
        <v>0</v>
      </c>
      <c r="F989" s="1">
        <v>0</v>
      </c>
      <c r="G989" s="1">
        <v>0</v>
      </c>
      <c r="H989" s="1">
        <v>2</v>
      </c>
      <c r="I989" s="1" t="s">
        <v>61</v>
      </c>
      <c r="J989" s="1" t="s">
        <v>56</v>
      </c>
      <c r="K989" s="6">
        <v>572.69674999999995</v>
      </c>
      <c r="L989" s="6">
        <v>736.60244444444447</v>
      </c>
      <c r="M989" s="1" t="s">
        <v>64</v>
      </c>
      <c r="N989" s="1" t="s">
        <v>40</v>
      </c>
      <c r="O989" s="6">
        <v>0</v>
      </c>
      <c r="P989" s="6">
        <v>0</v>
      </c>
      <c r="Q989" s="6">
        <v>361.05844444444443</v>
      </c>
      <c r="R989" s="6">
        <v>0</v>
      </c>
      <c r="S989" s="6">
        <v>0</v>
      </c>
      <c r="T989" s="6">
        <v>0</v>
      </c>
      <c r="U989" s="6">
        <v>622.22222222222217</v>
      </c>
      <c r="V989" s="6">
        <v>0</v>
      </c>
      <c r="W989" s="6">
        <v>44.222222222222221</v>
      </c>
      <c r="X989" s="6">
        <v>0</v>
      </c>
      <c r="Y989" s="6">
        <v>0</v>
      </c>
      <c r="Z989" s="6">
        <v>248.72702104483773</v>
      </c>
      <c r="AA989" s="1">
        <v>24</v>
      </c>
      <c r="AB989" s="6">
        <v>12.417473161214621</v>
      </c>
      <c r="AC989" s="1" t="s">
        <v>78</v>
      </c>
      <c r="AD989" s="1" t="s">
        <v>71</v>
      </c>
      <c r="AE989" s="1" t="s">
        <v>68</v>
      </c>
      <c r="AF989" s="1" t="s">
        <v>44</v>
      </c>
      <c r="AG989" s="7">
        <v>1</v>
      </c>
      <c r="AH989" s="8">
        <v>0.1802380979061127</v>
      </c>
      <c r="AI989" s="9">
        <v>325.16567993164063</v>
      </c>
      <c r="AJ989" s="10">
        <v>3.5445225961131262E-2</v>
      </c>
    </row>
    <row r="990" spans="1:36" x14ac:dyDescent="0.35">
      <c r="A990" s="1">
        <v>989</v>
      </c>
      <c r="B990" s="1">
        <v>49</v>
      </c>
      <c r="C990" s="1" t="s">
        <v>50</v>
      </c>
      <c r="D990" s="1" t="s">
        <v>51</v>
      </c>
      <c r="E990" s="1">
        <v>2</v>
      </c>
      <c r="F990" s="1">
        <v>3</v>
      </c>
      <c r="G990" s="1">
        <v>3</v>
      </c>
      <c r="H990" s="1">
        <v>2</v>
      </c>
      <c r="I990" s="1" t="s">
        <v>37</v>
      </c>
      <c r="J990" s="1" t="s">
        <v>56</v>
      </c>
      <c r="K990" s="6">
        <v>351.56225000000001</v>
      </c>
      <c r="L990" s="6">
        <v>289.52266666666668</v>
      </c>
      <c r="M990" s="1" t="s">
        <v>39</v>
      </c>
      <c r="N990" s="1" t="s">
        <v>40</v>
      </c>
      <c r="O990" s="6">
        <v>0</v>
      </c>
      <c r="P990" s="6">
        <v>0</v>
      </c>
      <c r="Q990" s="6">
        <v>209.46133333333333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125.11111111111111</v>
      </c>
      <c r="X990" s="6">
        <v>178.88888888888889</v>
      </c>
      <c r="Y990" s="6">
        <v>0</v>
      </c>
      <c r="Z990" s="6">
        <v>215.54003006559131</v>
      </c>
      <c r="AA990" s="1">
        <v>60</v>
      </c>
      <c r="AB990" s="6">
        <v>5.4733001111075028</v>
      </c>
      <c r="AC990" s="1" t="s">
        <v>41</v>
      </c>
      <c r="AD990" s="1" t="s">
        <v>42</v>
      </c>
      <c r="AE990" s="1" t="s">
        <v>43</v>
      </c>
      <c r="AF990" s="1" t="s">
        <v>44</v>
      </c>
      <c r="AG990" s="7">
        <v>0</v>
      </c>
      <c r="AH990" s="8">
        <v>0.21610794961452481</v>
      </c>
      <c r="AI990" s="9">
        <v>481.70822143554688</v>
      </c>
      <c r="AJ990" s="10">
        <v>5.6458064953355203E-2</v>
      </c>
    </row>
    <row r="991" spans="1:36" x14ac:dyDescent="0.35">
      <c r="A991" s="1">
        <v>990</v>
      </c>
      <c r="B991" s="1">
        <v>37</v>
      </c>
      <c r="C991" s="1" t="s">
        <v>35</v>
      </c>
      <c r="D991" s="1" t="s">
        <v>36</v>
      </c>
      <c r="E991" s="1">
        <v>0</v>
      </c>
      <c r="F991" s="1">
        <v>0</v>
      </c>
      <c r="G991" s="1">
        <v>0</v>
      </c>
      <c r="H991" s="1">
        <v>2</v>
      </c>
      <c r="I991" s="1" t="s">
        <v>37</v>
      </c>
      <c r="J991" s="1" t="s">
        <v>38</v>
      </c>
      <c r="K991" s="6">
        <v>330.45224999999999</v>
      </c>
      <c r="L991" s="6">
        <v>174.02466666666666</v>
      </c>
      <c r="M991" s="1" t="s">
        <v>64</v>
      </c>
      <c r="N991" s="1" t="s">
        <v>40</v>
      </c>
      <c r="O991" s="6">
        <v>0</v>
      </c>
      <c r="P991" s="6">
        <v>0</v>
      </c>
      <c r="Q991" s="6">
        <v>167.16399999999999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212.66666666666666</v>
      </c>
      <c r="X991" s="6">
        <v>0</v>
      </c>
      <c r="Y991" s="6">
        <v>0</v>
      </c>
      <c r="Z991" s="6">
        <v>456.76663134872979</v>
      </c>
      <c r="AA991" s="1">
        <v>60</v>
      </c>
      <c r="AB991" s="6">
        <v>11.59887030427906</v>
      </c>
      <c r="AC991" s="1" t="s">
        <v>48</v>
      </c>
      <c r="AD991" s="1" t="s">
        <v>49</v>
      </c>
      <c r="AE991" s="1" t="s">
        <v>43</v>
      </c>
      <c r="AF991" s="1" t="s">
        <v>44</v>
      </c>
      <c r="AG991" s="7">
        <v>0</v>
      </c>
      <c r="AH991" s="8">
        <v>0.18044659495353699</v>
      </c>
      <c r="AI991" s="9">
        <v>436.66702270507813</v>
      </c>
      <c r="AJ991" s="10">
        <v>0.18434906271712179</v>
      </c>
    </row>
    <row r="992" spans="1:36" x14ac:dyDescent="0.35">
      <c r="A992" s="1">
        <v>991</v>
      </c>
      <c r="B992" s="1">
        <v>38</v>
      </c>
      <c r="C992" s="1" t="s">
        <v>50</v>
      </c>
      <c r="D992" s="1" t="s">
        <v>51</v>
      </c>
      <c r="E992" s="1">
        <v>1</v>
      </c>
      <c r="F992" s="1">
        <v>1</v>
      </c>
      <c r="G992" s="1">
        <v>1</v>
      </c>
      <c r="H992" s="1">
        <v>3</v>
      </c>
      <c r="I992" s="1" t="s">
        <v>37</v>
      </c>
      <c r="J992" s="1" t="s">
        <v>56</v>
      </c>
      <c r="K992" s="6">
        <v>181.99475000000001</v>
      </c>
      <c r="L992" s="6">
        <v>164.25800000000001</v>
      </c>
      <c r="M992" s="1" t="s">
        <v>46</v>
      </c>
      <c r="N992" s="1" t="s">
        <v>40</v>
      </c>
      <c r="O992" s="6">
        <v>0</v>
      </c>
      <c r="P992" s="6">
        <v>222.22222222222223</v>
      </c>
      <c r="Q992" s="6">
        <v>23.646444444444445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7.333333333333333</v>
      </c>
      <c r="X992" s="6">
        <v>0</v>
      </c>
      <c r="Y992" s="6">
        <v>0</v>
      </c>
      <c r="Z992" s="6">
        <v>158.79797594476906</v>
      </c>
      <c r="AA992" s="1">
        <v>36</v>
      </c>
      <c r="AB992" s="6">
        <v>5.7409272366582984</v>
      </c>
      <c r="AC992" s="1" t="s">
        <v>41</v>
      </c>
      <c r="AD992" s="1" t="s">
        <v>42</v>
      </c>
      <c r="AE992" s="1" t="s">
        <v>52</v>
      </c>
      <c r="AF992" s="1" t="s">
        <v>44</v>
      </c>
      <c r="AG992" s="7">
        <v>0</v>
      </c>
      <c r="AH992" s="8">
        <v>0.27123075723648071</v>
      </c>
      <c r="AI992" s="9">
        <v>368.25128173828119</v>
      </c>
      <c r="AJ992" s="10">
        <v>0.1119699777905873</v>
      </c>
    </row>
    <row r="993" spans="1:36" x14ac:dyDescent="0.35">
      <c r="A993" s="1">
        <v>992</v>
      </c>
      <c r="B993" s="1">
        <v>35</v>
      </c>
      <c r="C993" s="1" t="s">
        <v>50</v>
      </c>
      <c r="D993" s="1" t="s">
        <v>36</v>
      </c>
      <c r="E993" s="1">
        <v>0</v>
      </c>
      <c r="F993" s="1">
        <v>1</v>
      </c>
      <c r="G993" s="1">
        <v>1</v>
      </c>
      <c r="H993" s="1">
        <v>5</v>
      </c>
      <c r="I993" s="1" t="s">
        <v>37</v>
      </c>
      <c r="J993" s="1" t="s">
        <v>38</v>
      </c>
      <c r="K993" s="6">
        <v>2177.797</v>
      </c>
      <c r="L993" s="6">
        <v>2607.4295555555555</v>
      </c>
      <c r="M993" s="1" t="s">
        <v>46</v>
      </c>
      <c r="N993" s="1" t="s">
        <v>40</v>
      </c>
      <c r="O993" s="6">
        <v>0</v>
      </c>
      <c r="P993" s="6">
        <v>666.66666666666663</v>
      </c>
      <c r="Q993" s="6">
        <v>235.83711111111111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33.333333333333336</v>
      </c>
      <c r="X993" s="6">
        <v>0</v>
      </c>
      <c r="Y993" s="6">
        <v>0</v>
      </c>
      <c r="Z993" s="6">
        <v>1121.2754134659201</v>
      </c>
      <c r="AA993" s="1">
        <v>24</v>
      </c>
      <c r="AB993" s="6">
        <v>55.978668077775644</v>
      </c>
      <c r="AC993" s="1" t="s">
        <v>41</v>
      </c>
      <c r="AD993" s="1" t="s">
        <v>53</v>
      </c>
      <c r="AE993" s="1" t="s">
        <v>52</v>
      </c>
      <c r="AF993" s="1" t="s">
        <v>44</v>
      </c>
      <c r="AG993" s="7">
        <v>1</v>
      </c>
      <c r="AH993" s="8">
        <v>8.9895268902182579E-3</v>
      </c>
      <c r="AI993" s="9">
        <v>719.18701171875</v>
      </c>
      <c r="AJ993" s="10">
        <v>5.5375312366435121E-3</v>
      </c>
    </row>
    <row r="994" spans="1:36" x14ac:dyDescent="0.35">
      <c r="A994" s="1">
        <v>993</v>
      </c>
      <c r="B994" s="1">
        <v>39</v>
      </c>
      <c r="C994" s="1" t="s">
        <v>35</v>
      </c>
      <c r="D994" s="1" t="s">
        <v>51</v>
      </c>
      <c r="E994" s="1">
        <v>1</v>
      </c>
      <c r="F994" s="1">
        <v>0</v>
      </c>
      <c r="G994" s="1">
        <v>0</v>
      </c>
      <c r="H994" s="1">
        <v>3</v>
      </c>
      <c r="I994" s="1" t="s">
        <v>61</v>
      </c>
      <c r="J994" s="1" t="s">
        <v>63</v>
      </c>
      <c r="K994" s="6">
        <v>345.78625</v>
      </c>
      <c r="L994" s="6">
        <v>363.33822222222221</v>
      </c>
      <c r="M994" s="1" t="s">
        <v>46</v>
      </c>
      <c r="N994" s="1" t="s">
        <v>47</v>
      </c>
      <c r="O994" s="6">
        <v>0</v>
      </c>
      <c r="P994" s="6">
        <v>0</v>
      </c>
      <c r="Q994" s="6">
        <v>223.20466666666667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37.111111111111114</v>
      </c>
      <c r="X994" s="6">
        <v>0</v>
      </c>
      <c r="Y994" s="6">
        <v>0</v>
      </c>
      <c r="Z994" s="6">
        <v>210.6131687695997</v>
      </c>
      <c r="AA994" s="1">
        <v>48</v>
      </c>
      <c r="AB994" s="6">
        <v>6.1867617500807919</v>
      </c>
      <c r="AC994" s="1" t="s">
        <v>41</v>
      </c>
      <c r="AD994" s="1" t="s">
        <v>53</v>
      </c>
      <c r="AE994" s="1" t="s">
        <v>43</v>
      </c>
      <c r="AF994" s="1" t="s">
        <v>44</v>
      </c>
      <c r="AG994" s="7">
        <v>0</v>
      </c>
      <c r="AH994" s="8">
        <v>0.203072264790535</v>
      </c>
      <c r="AI994" s="9">
        <v>425.64093017578119</v>
      </c>
      <c r="AJ994" s="10">
        <v>0.36921846729406138</v>
      </c>
    </row>
    <row r="995" spans="1:36" x14ac:dyDescent="0.35">
      <c r="A995" s="1">
        <v>994</v>
      </c>
      <c r="B995" s="1">
        <v>31</v>
      </c>
      <c r="C995" s="1" t="s">
        <v>50</v>
      </c>
      <c r="D995" s="1" t="s">
        <v>51</v>
      </c>
      <c r="E995" s="1">
        <v>1</v>
      </c>
      <c r="F995" s="1">
        <v>0</v>
      </c>
      <c r="G995" s="1">
        <v>0</v>
      </c>
      <c r="H995" s="1">
        <v>3</v>
      </c>
      <c r="I995" s="1" t="s">
        <v>67</v>
      </c>
      <c r="J995" s="1" t="s">
        <v>63</v>
      </c>
      <c r="K995" s="6">
        <v>729.93925000000002</v>
      </c>
      <c r="L995" s="6">
        <v>536.83244444444449</v>
      </c>
      <c r="M995" s="1" t="s">
        <v>46</v>
      </c>
      <c r="N995" s="1" t="s">
        <v>40</v>
      </c>
      <c r="O995" s="6">
        <v>0</v>
      </c>
      <c r="P995" s="6">
        <v>222.22222222222223</v>
      </c>
      <c r="Q995" s="6">
        <v>429.59466666666668</v>
      </c>
      <c r="R995" s="6">
        <v>220.66666666666666</v>
      </c>
      <c r="S995" s="6">
        <v>0</v>
      </c>
      <c r="T995" s="6">
        <v>0</v>
      </c>
      <c r="U995" s="6">
        <v>0</v>
      </c>
      <c r="V995" s="6">
        <v>0</v>
      </c>
      <c r="W995" s="6">
        <v>212.44444444444446</v>
      </c>
      <c r="X995" s="6">
        <v>0</v>
      </c>
      <c r="Y995" s="6">
        <v>0</v>
      </c>
      <c r="Z995" s="6">
        <v>710.03704404222549</v>
      </c>
      <c r="AA995" s="1">
        <v>60</v>
      </c>
      <c r="AB995" s="6">
        <v>18.030274148445312</v>
      </c>
      <c r="AC995" s="1" t="s">
        <v>48</v>
      </c>
      <c r="AD995" s="1" t="s">
        <v>49</v>
      </c>
      <c r="AE995" s="1" t="s">
        <v>43</v>
      </c>
      <c r="AF995" s="1" t="s">
        <v>44</v>
      </c>
      <c r="AG995" s="7">
        <v>1</v>
      </c>
      <c r="AH995" s="8">
        <v>9.489055722951889E-2</v>
      </c>
      <c r="AI995" s="9">
        <v>528.67254638671875</v>
      </c>
      <c r="AJ995" s="10">
        <v>0.2890517995442331</v>
      </c>
    </row>
    <row r="996" spans="1:36" x14ac:dyDescent="0.35">
      <c r="A996" s="1">
        <v>995</v>
      </c>
      <c r="B996" s="1">
        <v>51</v>
      </c>
      <c r="C996" s="1" t="s">
        <v>50</v>
      </c>
      <c r="D996" s="1" t="s">
        <v>55</v>
      </c>
      <c r="E996" s="1">
        <v>1</v>
      </c>
      <c r="F996" s="1">
        <v>1</v>
      </c>
      <c r="G996" s="1">
        <v>1</v>
      </c>
      <c r="H996" s="1">
        <v>2</v>
      </c>
      <c r="I996" s="1" t="s">
        <v>61</v>
      </c>
      <c r="J996" s="1" t="s">
        <v>56</v>
      </c>
      <c r="K996" s="6">
        <v>457.72725000000003</v>
      </c>
      <c r="L996" s="6">
        <v>442.58</v>
      </c>
      <c r="M996" s="1" t="s">
        <v>46</v>
      </c>
      <c r="N996" s="1" t="s">
        <v>47</v>
      </c>
      <c r="O996" s="6">
        <v>0</v>
      </c>
      <c r="P996" s="6">
        <v>5711.1111111111113</v>
      </c>
      <c r="Q996" s="6">
        <v>256.17555555555555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33.333333333333336</v>
      </c>
      <c r="X996" s="6">
        <v>0</v>
      </c>
      <c r="Y996" s="6">
        <v>0</v>
      </c>
      <c r="Z996" s="6">
        <v>306.62354210677825</v>
      </c>
      <c r="AA996" s="1">
        <v>36</v>
      </c>
      <c r="AB996" s="6">
        <v>11.085175574868099</v>
      </c>
      <c r="AC996" s="1" t="s">
        <v>41</v>
      </c>
      <c r="AD996" s="1" t="s">
        <v>49</v>
      </c>
      <c r="AE996" s="1" t="s">
        <v>43</v>
      </c>
      <c r="AF996" s="1" t="s">
        <v>75</v>
      </c>
      <c r="AG996" s="7">
        <v>0</v>
      </c>
      <c r="AH996" s="8">
        <v>0.18479333817958829</v>
      </c>
      <c r="AI996" s="9">
        <v>416.6036376953125</v>
      </c>
      <c r="AJ996" s="10">
        <v>4.6714467061618033E-2</v>
      </c>
    </row>
    <row r="997" spans="1:36" x14ac:dyDescent="0.35">
      <c r="A997" s="1">
        <v>996</v>
      </c>
      <c r="B997" s="1">
        <v>35</v>
      </c>
      <c r="C997" s="1" t="s">
        <v>50</v>
      </c>
      <c r="D997" s="1" t="s">
        <v>51</v>
      </c>
      <c r="E997" s="1">
        <v>0</v>
      </c>
      <c r="F997" s="1">
        <v>2</v>
      </c>
      <c r="G997" s="1">
        <v>2</v>
      </c>
      <c r="H997" s="1">
        <v>2</v>
      </c>
      <c r="I997" s="1" t="s">
        <v>61</v>
      </c>
      <c r="J997" s="1" t="s">
        <v>56</v>
      </c>
      <c r="K997" s="6">
        <v>130.732</v>
      </c>
      <c r="L997" s="6">
        <v>101.09755555555556</v>
      </c>
      <c r="M997" s="1" t="s">
        <v>46</v>
      </c>
      <c r="N997" s="1" t="s">
        <v>40</v>
      </c>
      <c r="O997" s="6">
        <v>1962.5060811252949</v>
      </c>
      <c r="P997" s="6">
        <v>888.88888888888891</v>
      </c>
      <c r="Q997" s="6">
        <v>52.80533333333333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100.66666666666667</v>
      </c>
      <c r="X997" s="6">
        <v>0</v>
      </c>
      <c r="Y997" s="6">
        <v>0</v>
      </c>
      <c r="Z997" s="6">
        <v>132.74891719729774</v>
      </c>
      <c r="AA997" s="1">
        <v>48</v>
      </c>
      <c r="AB997" s="6">
        <v>3.899499390654579</v>
      </c>
      <c r="AC997" s="1" t="s">
        <v>41</v>
      </c>
      <c r="AD997" s="1" t="s">
        <v>49</v>
      </c>
      <c r="AE997" s="1" t="s">
        <v>43</v>
      </c>
      <c r="AF997" s="1" t="s">
        <v>44</v>
      </c>
      <c r="AG997" s="7">
        <v>0</v>
      </c>
      <c r="AH997" s="8">
        <v>0.29698711633682251</v>
      </c>
      <c r="AI997" s="9">
        <v>354.83261108398438</v>
      </c>
      <c r="AJ997" s="10">
        <v>0.34406773887864101</v>
      </c>
    </row>
    <row r="998" spans="1:36" x14ac:dyDescent="0.35">
      <c r="A998" s="1">
        <v>997</v>
      </c>
      <c r="B998" s="1">
        <v>30</v>
      </c>
      <c r="C998" s="1" t="s">
        <v>50</v>
      </c>
      <c r="D998" s="1" t="s">
        <v>55</v>
      </c>
      <c r="E998" s="1">
        <v>0</v>
      </c>
      <c r="F998" s="1">
        <v>0</v>
      </c>
      <c r="G998" s="1">
        <v>0</v>
      </c>
      <c r="H998" s="1">
        <v>2</v>
      </c>
      <c r="I998" s="1" t="s">
        <v>37</v>
      </c>
      <c r="J998" s="1" t="s">
        <v>63</v>
      </c>
      <c r="K998" s="6">
        <v>56.687750000000001</v>
      </c>
      <c r="L998" s="6">
        <v>66.668222222222226</v>
      </c>
      <c r="M998" s="1" t="s">
        <v>46</v>
      </c>
      <c r="N998" s="1" t="s">
        <v>47</v>
      </c>
      <c r="O998" s="6">
        <v>0</v>
      </c>
      <c r="P998" s="6">
        <v>777.77777777777783</v>
      </c>
      <c r="Q998" s="6">
        <v>2.9117777777777776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3.1111111111111112</v>
      </c>
      <c r="X998" s="6">
        <v>0</v>
      </c>
      <c r="Y998" s="6">
        <v>0</v>
      </c>
      <c r="Z998" s="6">
        <v>25.138411081189691</v>
      </c>
      <c r="AA998" s="1">
        <v>48</v>
      </c>
      <c r="AB998" s="6">
        <v>0.73844081565976771</v>
      </c>
      <c r="AC998" s="1" t="s">
        <v>48</v>
      </c>
      <c r="AD998" s="1" t="s">
        <v>70</v>
      </c>
      <c r="AE998" s="1" t="s">
        <v>43</v>
      </c>
      <c r="AF998" s="1" t="s">
        <v>54</v>
      </c>
      <c r="AG998" s="7">
        <v>0</v>
      </c>
      <c r="AH998" s="8">
        <v>0.32734650373458862</v>
      </c>
      <c r="AI998" s="9">
        <v>309.755615234375</v>
      </c>
      <c r="AJ998" s="10">
        <v>0.18307726377547401</v>
      </c>
    </row>
    <row r="999" spans="1:36" x14ac:dyDescent="0.35">
      <c r="A999" s="1">
        <v>998</v>
      </c>
      <c r="B999" s="1">
        <v>34</v>
      </c>
      <c r="C999" s="1" t="s">
        <v>35</v>
      </c>
      <c r="D999" s="1" t="s">
        <v>36</v>
      </c>
      <c r="E999" s="1">
        <v>0</v>
      </c>
      <c r="F999" s="1">
        <v>0</v>
      </c>
      <c r="G999" s="1">
        <v>0</v>
      </c>
      <c r="H999" s="1">
        <v>2</v>
      </c>
      <c r="I999" s="1" t="s">
        <v>67</v>
      </c>
      <c r="J999" s="1" t="s">
        <v>63</v>
      </c>
      <c r="K999" s="6">
        <v>851.96775000000002</v>
      </c>
      <c r="L999" s="6">
        <v>551.55644444444442</v>
      </c>
      <c r="M999" s="1" t="s">
        <v>46</v>
      </c>
      <c r="N999" s="1" t="s">
        <v>40</v>
      </c>
      <c r="O999" s="6">
        <v>0</v>
      </c>
      <c r="P999" s="6">
        <v>527.77777777777783</v>
      </c>
      <c r="Q999" s="6">
        <v>171.87088888888889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19.333333333333332</v>
      </c>
      <c r="X999" s="6">
        <v>0</v>
      </c>
      <c r="Y999" s="6">
        <v>0</v>
      </c>
      <c r="Z999" s="6">
        <v>751.23169763021872</v>
      </c>
      <c r="AA999" s="1">
        <v>48</v>
      </c>
      <c r="AB999" s="6">
        <v>22.067430823526706</v>
      </c>
      <c r="AC999" s="1" t="s">
        <v>48</v>
      </c>
      <c r="AD999" s="1" t="s">
        <v>49</v>
      </c>
      <c r="AE999" s="1" t="s">
        <v>68</v>
      </c>
      <c r="AF999" s="1" t="s">
        <v>44</v>
      </c>
      <c r="AG999" s="7">
        <v>0</v>
      </c>
      <c r="AH999" s="8">
        <v>8.9841432869434357E-2</v>
      </c>
      <c r="AI999" s="9">
        <v>476.75775146484381</v>
      </c>
      <c r="AJ999" s="10">
        <v>0.18241364588462269</v>
      </c>
    </row>
    <row r="1000" spans="1:36" x14ac:dyDescent="0.35">
      <c r="A1000" s="1">
        <v>999</v>
      </c>
      <c r="B1000" s="1">
        <v>22</v>
      </c>
      <c r="C1000" s="1" t="s">
        <v>50</v>
      </c>
      <c r="D1000" s="1" t="s">
        <v>51</v>
      </c>
      <c r="E1000" s="1">
        <v>2</v>
      </c>
      <c r="F1000" s="1">
        <v>0</v>
      </c>
      <c r="G1000" s="1">
        <v>0</v>
      </c>
      <c r="H1000" s="1">
        <v>2</v>
      </c>
      <c r="I1000" s="1" t="s">
        <v>61</v>
      </c>
      <c r="J1000" s="1" t="s">
        <v>56</v>
      </c>
      <c r="K1000" s="6">
        <v>738.47199999999998</v>
      </c>
      <c r="L1000" s="6">
        <v>785.95933333333335</v>
      </c>
      <c r="M1000" s="1" t="s">
        <v>46</v>
      </c>
      <c r="N1000" s="1" t="s">
        <v>66</v>
      </c>
      <c r="O1000" s="6">
        <v>0</v>
      </c>
      <c r="P1000" s="6">
        <v>0</v>
      </c>
      <c r="Q1000" s="6">
        <v>275.20533333333333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612.48449447696123</v>
      </c>
      <c r="AA1000" s="1">
        <v>24</v>
      </c>
      <c r="AB1000" s="6">
        <v>30.577738357010816</v>
      </c>
      <c r="AC1000" s="1" t="s">
        <v>48</v>
      </c>
      <c r="AD1000" s="1" t="s">
        <v>49</v>
      </c>
      <c r="AE1000" s="1" t="s">
        <v>43</v>
      </c>
      <c r="AF1000" s="1" t="s">
        <v>44</v>
      </c>
      <c r="AG1000" s="7">
        <v>1</v>
      </c>
      <c r="AH1000" s="8">
        <v>0.12678864598274231</v>
      </c>
      <c r="AI1000" s="9">
        <v>364.94729614257813</v>
      </c>
      <c r="AJ1000" s="10">
        <v>8.4767668292204626E-2</v>
      </c>
    </row>
    <row r="1001" spans="1:36" x14ac:dyDescent="0.35">
      <c r="A1001" s="1">
        <v>1000</v>
      </c>
      <c r="B1001" s="1">
        <v>43</v>
      </c>
      <c r="C1001" s="1" t="s">
        <v>50</v>
      </c>
      <c r="D1001" s="1" t="s">
        <v>36</v>
      </c>
      <c r="E1001" s="1">
        <v>2</v>
      </c>
      <c r="F1001" s="1">
        <v>0</v>
      </c>
      <c r="G1001" s="1">
        <v>0</v>
      </c>
      <c r="H1001" s="1">
        <v>3</v>
      </c>
      <c r="I1001" s="1" t="s">
        <v>67</v>
      </c>
      <c r="J1001" s="1" t="s">
        <v>56</v>
      </c>
      <c r="K1001" s="6">
        <v>722.34325000000001</v>
      </c>
      <c r="L1001" s="6">
        <v>506.2308888888889</v>
      </c>
      <c r="M1001" s="1" t="s">
        <v>46</v>
      </c>
      <c r="N1001" s="1" t="s">
        <v>66</v>
      </c>
      <c r="O1001" s="6">
        <v>78.620916089597131</v>
      </c>
      <c r="P1001" s="6">
        <v>39.555555555555557</v>
      </c>
      <c r="Q1001" s="6">
        <v>196.22022222222222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123.77777777777777</v>
      </c>
      <c r="X1001" s="6">
        <v>239.11111111111111</v>
      </c>
      <c r="Y1001" s="6">
        <v>0</v>
      </c>
      <c r="Z1001" s="6">
        <v>708.30632766401732</v>
      </c>
      <c r="AA1001" s="1">
        <v>18</v>
      </c>
      <c r="AB1001" s="6">
        <v>45.194038965849742</v>
      </c>
      <c r="AC1001" s="1" t="s">
        <v>48</v>
      </c>
      <c r="AD1001" s="1" t="s">
        <v>49</v>
      </c>
      <c r="AE1001" s="1" t="s">
        <v>65</v>
      </c>
      <c r="AF1001" s="1" t="s">
        <v>44</v>
      </c>
      <c r="AG1001" s="7">
        <v>1</v>
      </c>
      <c r="AH1001" s="8">
        <v>0.1086572110652924</v>
      </c>
      <c r="AI1001" s="9">
        <v>446.33804321289063</v>
      </c>
      <c r="AJ1001" s="10">
        <v>7.9555067437642735E-3</v>
      </c>
    </row>
    <row r="1002" spans="1:36" x14ac:dyDescent="0.35">
      <c r="A1002" s="1">
        <v>1001</v>
      </c>
      <c r="B1002" s="1">
        <v>51</v>
      </c>
      <c r="C1002" s="1" t="s">
        <v>50</v>
      </c>
      <c r="D1002" s="1" t="s">
        <v>55</v>
      </c>
      <c r="E1002" s="1">
        <v>2</v>
      </c>
      <c r="F1002" s="1">
        <v>0</v>
      </c>
      <c r="G1002" s="1">
        <v>0</v>
      </c>
      <c r="H1002" s="1">
        <v>4</v>
      </c>
      <c r="I1002" s="1" t="s">
        <v>45</v>
      </c>
      <c r="J1002" s="1" t="s">
        <v>56</v>
      </c>
      <c r="K1002" s="6">
        <v>304.88400000000001</v>
      </c>
      <c r="L1002" s="6">
        <v>358.40066666666667</v>
      </c>
      <c r="M1002" s="1" t="s">
        <v>39</v>
      </c>
      <c r="N1002" s="1" t="s">
        <v>40</v>
      </c>
      <c r="O1002" s="6">
        <v>0</v>
      </c>
      <c r="P1002" s="6">
        <v>484.88888888888891</v>
      </c>
      <c r="Q1002" s="6">
        <v>155.39044444444446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96.444444444444443</v>
      </c>
      <c r="X1002" s="6">
        <v>0</v>
      </c>
      <c r="Y1002" s="6">
        <v>0</v>
      </c>
      <c r="Z1002" s="6">
        <v>106.34649824008966</v>
      </c>
      <c r="AA1002" s="1">
        <v>24</v>
      </c>
      <c r="AB1002" s="6">
        <v>5.3092534222384149</v>
      </c>
      <c r="AC1002" s="1" t="s">
        <v>41</v>
      </c>
      <c r="AD1002" s="1" t="s">
        <v>49</v>
      </c>
      <c r="AE1002" s="1" t="s">
        <v>43</v>
      </c>
      <c r="AF1002" s="1" t="s">
        <v>75</v>
      </c>
      <c r="AG1002" s="7">
        <v>0</v>
      </c>
      <c r="AH1002" s="8">
        <v>0.22830288112163541</v>
      </c>
      <c r="AI1002" s="9">
        <v>410.76138305664063</v>
      </c>
      <c r="AJ1002" s="10">
        <v>8.1490591776651911E-2</v>
      </c>
    </row>
    <row r="1003" spans="1:36" x14ac:dyDescent="0.35">
      <c r="A1003" s="1">
        <v>1002</v>
      </c>
      <c r="B1003" s="1">
        <v>29</v>
      </c>
      <c r="C1003" s="1" t="s">
        <v>60</v>
      </c>
      <c r="D1003" s="1" t="s">
        <v>36</v>
      </c>
      <c r="E1003" s="1">
        <v>0</v>
      </c>
      <c r="F1003" s="1">
        <v>0</v>
      </c>
      <c r="G1003" s="1">
        <v>0</v>
      </c>
      <c r="H1003" s="1">
        <v>2</v>
      </c>
      <c r="I1003" s="1" t="s">
        <v>57</v>
      </c>
      <c r="J1003" s="1" t="s">
        <v>38</v>
      </c>
      <c r="K1003" s="6">
        <v>821.71474999999998</v>
      </c>
      <c r="L1003" s="6">
        <v>1092.7891111111112</v>
      </c>
      <c r="M1003" s="1" t="s">
        <v>64</v>
      </c>
      <c r="N1003" s="1" t="s">
        <v>40</v>
      </c>
      <c r="O1003" s="6">
        <v>0</v>
      </c>
      <c r="P1003" s="6">
        <v>0</v>
      </c>
      <c r="Q1003" s="6">
        <v>36.993555555555552</v>
      </c>
      <c r="R1003" s="6">
        <v>33.333333333333336</v>
      </c>
      <c r="S1003" s="6">
        <v>0</v>
      </c>
      <c r="T1003" s="6">
        <v>0</v>
      </c>
      <c r="U1003" s="6">
        <v>0</v>
      </c>
      <c r="V1003" s="6">
        <v>0</v>
      </c>
      <c r="W1003" s="6">
        <v>12.222222222222221</v>
      </c>
      <c r="X1003" s="6">
        <v>0</v>
      </c>
      <c r="Y1003" s="6">
        <v>0</v>
      </c>
      <c r="Z1003" s="6">
        <v>358.82098007487781</v>
      </c>
      <c r="AA1003" s="1">
        <v>36</v>
      </c>
      <c r="AB1003" s="6">
        <v>12.972237998252316</v>
      </c>
      <c r="AC1003" s="1" t="s">
        <v>41</v>
      </c>
      <c r="AD1003" s="1" t="s">
        <v>53</v>
      </c>
      <c r="AE1003" s="1" t="s">
        <v>43</v>
      </c>
      <c r="AF1003" s="1" t="s">
        <v>75</v>
      </c>
      <c r="AG1003" s="7">
        <v>1</v>
      </c>
      <c r="AH1003" s="8">
        <v>0.1174765825271606</v>
      </c>
      <c r="AI1003" s="9">
        <v>393.7823486328125</v>
      </c>
      <c r="AJ1003" s="10">
        <v>6.6745909756745714E-2</v>
      </c>
    </row>
    <row r="1004" spans="1:36" x14ac:dyDescent="0.35">
      <c r="A1004" s="1">
        <v>1003</v>
      </c>
      <c r="B1004" s="1">
        <v>67</v>
      </c>
      <c r="C1004" s="1" t="s">
        <v>35</v>
      </c>
      <c r="D1004" s="1" t="s">
        <v>36</v>
      </c>
      <c r="E1004" s="1">
        <v>0</v>
      </c>
      <c r="F1004" s="1">
        <v>0</v>
      </c>
      <c r="G1004" s="1">
        <v>0</v>
      </c>
      <c r="H1004" s="1">
        <v>3</v>
      </c>
      <c r="I1004" s="1" t="s">
        <v>67</v>
      </c>
      <c r="J1004" s="1" t="s">
        <v>38</v>
      </c>
      <c r="K1004" s="6">
        <v>798.80325000000005</v>
      </c>
      <c r="L1004" s="6">
        <v>613.03</v>
      </c>
      <c r="M1004" s="1" t="s">
        <v>46</v>
      </c>
      <c r="N1004" s="1" t="s">
        <v>40</v>
      </c>
      <c r="O1004" s="6">
        <v>0</v>
      </c>
      <c r="P1004" s="6">
        <v>0</v>
      </c>
      <c r="Q1004" s="6">
        <v>371.4831111111111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57.777777777777779</v>
      </c>
      <c r="X1004" s="6">
        <v>0</v>
      </c>
      <c r="Y1004" s="6">
        <v>0</v>
      </c>
      <c r="Z1004" s="6">
        <v>948.93403678334255</v>
      </c>
      <c r="AA1004" s="1">
        <v>36</v>
      </c>
      <c r="AB1004" s="6">
        <v>34.306238635285652</v>
      </c>
      <c r="AC1004" s="1" t="s">
        <v>41</v>
      </c>
      <c r="AD1004" s="1" t="s">
        <v>53</v>
      </c>
      <c r="AE1004" s="1" t="s">
        <v>52</v>
      </c>
      <c r="AF1004" s="1" t="s">
        <v>44</v>
      </c>
      <c r="AG1004" s="7">
        <v>0</v>
      </c>
      <c r="AH1004" s="8">
        <v>6.4367637038230896E-2</v>
      </c>
      <c r="AI1004" s="9">
        <v>583.47076416015625</v>
      </c>
      <c r="AJ1004" s="10">
        <v>0.14092638072741759</v>
      </c>
    </row>
    <row r="1005" spans="1:36" x14ac:dyDescent="0.35">
      <c r="A1005" s="1">
        <v>1004</v>
      </c>
      <c r="B1005" s="1">
        <v>44</v>
      </c>
      <c r="C1005" s="1" t="s">
        <v>35</v>
      </c>
      <c r="D1005" s="1" t="s">
        <v>36</v>
      </c>
      <c r="E1005" s="1">
        <v>1</v>
      </c>
      <c r="F1005" s="1">
        <v>1</v>
      </c>
      <c r="G1005" s="1">
        <v>1</v>
      </c>
      <c r="H1005" s="1">
        <v>3</v>
      </c>
      <c r="I1005" s="1" t="s">
        <v>61</v>
      </c>
      <c r="J1005" s="1" t="s">
        <v>56</v>
      </c>
      <c r="K1005" s="6">
        <v>556.63675000000001</v>
      </c>
      <c r="L1005" s="6">
        <v>654.31288888888889</v>
      </c>
      <c r="M1005" s="1" t="s">
        <v>46</v>
      </c>
      <c r="N1005" s="1" t="s">
        <v>40</v>
      </c>
      <c r="O1005" s="6">
        <v>0</v>
      </c>
      <c r="P1005" s="6">
        <v>0</v>
      </c>
      <c r="Q1005" s="6">
        <v>294.45377777777776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331.11111111111109</v>
      </c>
      <c r="X1005" s="6">
        <v>0</v>
      </c>
      <c r="Y1005" s="6">
        <v>0</v>
      </c>
      <c r="Z1005" s="6">
        <v>299.98046273928384</v>
      </c>
      <c r="AA1005" s="1">
        <v>36</v>
      </c>
      <c r="AB1005" s="6">
        <v>10.845012341997952</v>
      </c>
      <c r="AC1005" s="1" t="s">
        <v>41</v>
      </c>
      <c r="AD1005" s="1" t="s">
        <v>49</v>
      </c>
      <c r="AE1005" s="1" t="s">
        <v>43</v>
      </c>
      <c r="AF1005" s="1" t="s">
        <v>44</v>
      </c>
      <c r="AG1005" s="7">
        <v>0</v>
      </c>
      <c r="AH1005" s="8">
        <v>0.15789961814880371</v>
      </c>
      <c r="AI1005" s="9">
        <v>443.26290893554688</v>
      </c>
      <c r="AJ1005" s="10">
        <v>0.44849807585914891</v>
      </c>
    </row>
    <row r="1006" spans="1:36" x14ac:dyDescent="0.35">
      <c r="A1006" s="1">
        <v>1005</v>
      </c>
      <c r="B1006" s="1">
        <v>43</v>
      </c>
      <c r="C1006" s="1" t="s">
        <v>35</v>
      </c>
      <c r="D1006" s="1" t="s">
        <v>36</v>
      </c>
      <c r="E1006" s="1">
        <v>0</v>
      </c>
      <c r="F1006" s="1">
        <v>0</v>
      </c>
      <c r="G1006" s="1">
        <v>0</v>
      </c>
      <c r="H1006" s="1">
        <v>3</v>
      </c>
      <c r="I1006" s="1" t="s">
        <v>62</v>
      </c>
      <c r="J1006" s="1" t="s">
        <v>56</v>
      </c>
      <c r="K1006" s="6">
        <v>308.19725</v>
      </c>
      <c r="L1006" s="6">
        <v>256.90066666666667</v>
      </c>
      <c r="M1006" s="1" t="s">
        <v>64</v>
      </c>
      <c r="N1006" s="1" t="s">
        <v>40</v>
      </c>
      <c r="O1006" s="6">
        <v>0</v>
      </c>
      <c r="P1006" s="6">
        <v>0</v>
      </c>
      <c r="Q1006" s="6">
        <v>2.7971111111111111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276</v>
      </c>
      <c r="X1006" s="6">
        <v>0</v>
      </c>
      <c r="Y1006" s="6">
        <v>0</v>
      </c>
      <c r="Z1006" s="6">
        <v>149.04379316632298</v>
      </c>
      <c r="AA1006" s="1">
        <v>36</v>
      </c>
      <c r="AB1006" s="6">
        <v>5.3882901627222886</v>
      </c>
      <c r="AC1006" s="1" t="s">
        <v>48</v>
      </c>
      <c r="AD1006" s="1" t="s">
        <v>42</v>
      </c>
      <c r="AE1006" s="1" t="s">
        <v>52</v>
      </c>
      <c r="AF1006" s="1" t="s">
        <v>44</v>
      </c>
      <c r="AG1006" s="7">
        <v>0</v>
      </c>
      <c r="AH1006" s="8">
        <v>0.22838579118251801</v>
      </c>
      <c r="AI1006" s="9">
        <v>382.26925659179688</v>
      </c>
      <c r="AJ1006" s="10">
        <v>0.76979093526741293</v>
      </c>
    </row>
    <row r="1007" spans="1:36" x14ac:dyDescent="0.35">
      <c r="A1007" s="1">
        <v>1006</v>
      </c>
      <c r="B1007" s="1">
        <v>66</v>
      </c>
      <c r="C1007" s="1" t="s">
        <v>60</v>
      </c>
      <c r="D1007" s="1" t="s">
        <v>51</v>
      </c>
      <c r="E1007" s="1">
        <v>0</v>
      </c>
      <c r="F1007" s="1">
        <v>0</v>
      </c>
      <c r="G1007" s="1">
        <v>0</v>
      </c>
      <c r="H1007" s="1">
        <v>5</v>
      </c>
      <c r="I1007" s="1" t="s">
        <v>67</v>
      </c>
      <c r="J1007" s="1" t="s">
        <v>38</v>
      </c>
      <c r="K1007" s="6">
        <v>2305.6422499999999</v>
      </c>
      <c r="L1007" s="6">
        <v>2604.3048888888889</v>
      </c>
      <c r="M1007" s="1" t="s">
        <v>46</v>
      </c>
      <c r="N1007" s="1" t="s">
        <v>40</v>
      </c>
      <c r="O1007" s="6">
        <v>0</v>
      </c>
      <c r="P1007" s="6">
        <v>113.33333333333333</v>
      </c>
      <c r="Q1007" s="6">
        <v>133.10844444444444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7.333333333333333</v>
      </c>
      <c r="X1007" s="6">
        <v>0</v>
      </c>
      <c r="Y1007" s="6">
        <v>0</v>
      </c>
      <c r="Z1007" s="6">
        <v>1430.3976391510901</v>
      </c>
      <c r="AA1007" s="1">
        <v>60</v>
      </c>
      <c r="AB1007" s="6">
        <v>36.322698641691375</v>
      </c>
      <c r="AC1007" s="1" t="s">
        <v>48</v>
      </c>
      <c r="AD1007" s="1" t="s">
        <v>70</v>
      </c>
      <c r="AE1007" s="1" t="s">
        <v>65</v>
      </c>
      <c r="AF1007" s="1" t="s">
        <v>44</v>
      </c>
      <c r="AG1007" s="7">
        <v>1</v>
      </c>
      <c r="AH1007" s="8">
        <v>4.2235543951392174E-3</v>
      </c>
      <c r="AI1007" s="9">
        <v>943.1827392578125</v>
      </c>
      <c r="AJ1007" s="10">
        <v>0.17186889097510499</v>
      </c>
    </row>
    <row r="1008" spans="1:36" x14ac:dyDescent="0.35">
      <c r="A1008" s="1">
        <v>1007</v>
      </c>
      <c r="B1008" s="1">
        <v>29</v>
      </c>
      <c r="C1008" s="1" t="s">
        <v>50</v>
      </c>
      <c r="D1008" s="1" t="s">
        <v>51</v>
      </c>
      <c r="E1008" s="1">
        <v>2</v>
      </c>
      <c r="F1008" s="1">
        <v>0</v>
      </c>
      <c r="G1008" s="1">
        <v>0</v>
      </c>
      <c r="H1008" s="1">
        <v>4</v>
      </c>
      <c r="I1008" s="1" t="s">
        <v>61</v>
      </c>
      <c r="J1008" s="1" t="s">
        <v>56</v>
      </c>
      <c r="K1008" s="6">
        <v>366.84974999999997</v>
      </c>
      <c r="L1008" s="6">
        <v>263.47155555555554</v>
      </c>
      <c r="M1008" s="1" t="s">
        <v>64</v>
      </c>
      <c r="N1008" s="1" t="s">
        <v>66</v>
      </c>
      <c r="O1008" s="6">
        <v>0</v>
      </c>
      <c r="P1008" s="6">
        <v>0</v>
      </c>
      <c r="Q1008" s="6">
        <v>10.060888888888888</v>
      </c>
      <c r="R1008" s="6">
        <v>220.66666666666666</v>
      </c>
      <c r="S1008" s="6">
        <v>0</v>
      </c>
      <c r="T1008" s="6">
        <v>0</v>
      </c>
      <c r="U1008" s="6">
        <v>26.666666666666668</v>
      </c>
      <c r="V1008" s="6">
        <v>0</v>
      </c>
      <c r="W1008" s="6">
        <v>44.444444444444443</v>
      </c>
      <c r="X1008" s="6">
        <v>0</v>
      </c>
      <c r="Y1008" s="6">
        <v>0</v>
      </c>
      <c r="Z1008" s="6">
        <v>223.97110630342902</v>
      </c>
      <c r="AA1008" s="1">
        <v>24</v>
      </c>
      <c r="AB1008" s="6">
        <v>11.181556349316068</v>
      </c>
      <c r="AC1008" s="1" t="s">
        <v>48</v>
      </c>
      <c r="AD1008" s="1" t="s">
        <v>53</v>
      </c>
      <c r="AE1008" s="1" t="s">
        <v>43</v>
      </c>
      <c r="AF1008" s="1" t="s">
        <v>44</v>
      </c>
      <c r="AG1008" s="7">
        <v>0</v>
      </c>
      <c r="AH1008" s="8">
        <v>0.22707189619541171</v>
      </c>
      <c r="AI1008" s="9">
        <v>366.27517700195313</v>
      </c>
      <c r="AJ1008" s="10">
        <v>0.22860228062252319</v>
      </c>
    </row>
    <row r="1009" spans="1:36" x14ac:dyDescent="0.35">
      <c r="A1009" s="1">
        <v>1008</v>
      </c>
      <c r="B1009" s="1">
        <v>39</v>
      </c>
      <c r="C1009" s="1" t="s">
        <v>35</v>
      </c>
      <c r="D1009" s="1" t="s">
        <v>59</v>
      </c>
      <c r="E1009" s="1">
        <v>1</v>
      </c>
      <c r="F1009" s="1">
        <v>1</v>
      </c>
      <c r="G1009" s="1">
        <v>1</v>
      </c>
      <c r="H1009" s="1">
        <v>4</v>
      </c>
      <c r="I1009" s="1" t="s">
        <v>62</v>
      </c>
      <c r="J1009" s="1" t="s">
        <v>38</v>
      </c>
      <c r="K1009" s="6">
        <v>1254.4059999999999</v>
      </c>
      <c r="L1009" s="6">
        <v>942.41622222222225</v>
      </c>
      <c r="M1009" s="1" t="s">
        <v>46</v>
      </c>
      <c r="N1009" s="1" t="s">
        <v>66</v>
      </c>
      <c r="O1009" s="6">
        <v>0</v>
      </c>
      <c r="P1009" s="6">
        <v>0</v>
      </c>
      <c r="Q1009" s="6">
        <v>284.70444444444445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24.222222222222221</v>
      </c>
      <c r="X1009" s="6">
        <v>0</v>
      </c>
      <c r="Y1009" s="6">
        <v>0</v>
      </c>
      <c r="Z1009" s="6">
        <v>1032.3392120394972</v>
      </c>
      <c r="AA1009" s="1">
        <v>36</v>
      </c>
      <c r="AB1009" s="6">
        <v>37.321535520888617</v>
      </c>
      <c r="AC1009" s="1" t="s">
        <v>41</v>
      </c>
      <c r="AD1009" s="1" t="s">
        <v>49</v>
      </c>
      <c r="AE1009" s="1" t="s">
        <v>43</v>
      </c>
      <c r="AF1009" s="1" t="s">
        <v>44</v>
      </c>
      <c r="AG1009" s="7">
        <v>1</v>
      </c>
      <c r="AH1009" s="8">
        <v>4.1116289794445038E-2</v>
      </c>
      <c r="AI1009" s="9">
        <v>608.924072265625</v>
      </c>
      <c r="AJ1009" s="10">
        <v>8.9832858047905029E-2</v>
      </c>
    </row>
    <row r="1010" spans="1:36" x14ac:dyDescent="0.35">
      <c r="A1010" s="1">
        <v>1009</v>
      </c>
      <c r="B1010" s="1">
        <v>35</v>
      </c>
      <c r="C1010" s="1" t="s">
        <v>35</v>
      </c>
      <c r="D1010" s="1" t="s">
        <v>74</v>
      </c>
      <c r="E1010" s="1">
        <v>1</v>
      </c>
      <c r="F1010" s="1">
        <v>1</v>
      </c>
      <c r="G1010" s="1">
        <v>1</v>
      </c>
      <c r="H1010" s="1">
        <v>4</v>
      </c>
      <c r="I1010" s="1" t="s">
        <v>62</v>
      </c>
      <c r="J1010" s="1" t="s">
        <v>56</v>
      </c>
      <c r="K1010" s="6">
        <v>1591.1747499999999</v>
      </c>
      <c r="L1010" s="6">
        <v>1400.0586666666666</v>
      </c>
      <c r="M1010" s="1" t="s">
        <v>46</v>
      </c>
      <c r="N1010" s="1" t="s">
        <v>47</v>
      </c>
      <c r="O1010" s="6">
        <v>0</v>
      </c>
      <c r="P1010" s="6">
        <v>0</v>
      </c>
      <c r="Q1010" s="6">
        <v>970.774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25.333333333333332</v>
      </c>
      <c r="X1010" s="6">
        <v>0</v>
      </c>
      <c r="Y1010" s="6">
        <v>0</v>
      </c>
      <c r="Z1010" s="6">
        <v>1111.3880728646634</v>
      </c>
      <c r="AA1010" s="1">
        <v>48</v>
      </c>
      <c r="AB1010" s="6">
        <v>32.647024204915638</v>
      </c>
      <c r="AC1010" s="1" t="s">
        <v>48</v>
      </c>
      <c r="AD1010" s="1" t="s">
        <v>53</v>
      </c>
      <c r="AE1010" s="1" t="s">
        <v>52</v>
      </c>
      <c r="AF1010" s="1" t="s">
        <v>44</v>
      </c>
      <c r="AG1010" s="7">
        <v>1</v>
      </c>
      <c r="AH1010" s="8">
        <v>2.3569811135530468E-2</v>
      </c>
      <c r="AI1010" s="9">
        <v>680.0556640625</v>
      </c>
      <c r="AJ1010" s="10">
        <v>0.31064948588390001</v>
      </c>
    </row>
    <row r="1011" spans="1:36" x14ac:dyDescent="0.35">
      <c r="A1011" s="1">
        <v>1010</v>
      </c>
      <c r="B1011" s="1">
        <v>40</v>
      </c>
      <c r="C1011" s="1" t="s">
        <v>60</v>
      </c>
      <c r="D1011" s="1" t="s">
        <v>74</v>
      </c>
      <c r="E1011" s="1">
        <v>2</v>
      </c>
      <c r="F1011" s="1">
        <v>0</v>
      </c>
      <c r="G1011" s="1">
        <v>0</v>
      </c>
      <c r="H1011" s="1">
        <v>4</v>
      </c>
      <c r="I1011" s="1" t="s">
        <v>37</v>
      </c>
      <c r="J1011" s="1" t="s">
        <v>56</v>
      </c>
      <c r="K1011" s="6">
        <v>45.255249999999997</v>
      </c>
      <c r="L1011" s="6">
        <v>60.18288888888889</v>
      </c>
      <c r="M1011" s="1" t="s">
        <v>46</v>
      </c>
      <c r="N1011" s="1" t="s">
        <v>47</v>
      </c>
      <c r="O1011" s="6">
        <v>2813.2468126520876</v>
      </c>
      <c r="P1011" s="6">
        <v>3044.4444444444443</v>
      </c>
      <c r="Q1011" s="6">
        <v>13.111333333333333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63.777777777777779</v>
      </c>
      <c r="X1011" s="6">
        <v>0</v>
      </c>
      <c r="Y1011" s="6">
        <v>0</v>
      </c>
      <c r="Z1011" s="6">
        <v>25.990857707774943</v>
      </c>
      <c r="AA1011" s="1">
        <v>18</v>
      </c>
      <c r="AB1011" s="6">
        <v>1.6583669947929922</v>
      </c>
      <c r="AC1011" s="1" t="s">
        <v>41</v>
      </c>
      <c r="AD1011" s="1" t="s">
        <v>49</v>
      </c>
      <c r="AE1011" s="1" t="s">
        <v>43</v>
      </c>
      <c r="AF1011" s="1" t="s">
        <v>44</v>
      </c>
      <c r="AG1011" s="7">
        <v>0</v>
      </c>
      <c r="AH1011" s="8">
        <v>0.33357539772987371</v>
      </c>
      <c r="AI1011" s="9">
        <v>323.25103759765619</v>
      </c>
      <c r="AJ1011" s="10">
        <v>7.2095150244787954E-3</v>
      </c>
    </row>
    <row r="1012" spans="1:36" x14ac:dyDescent="0.35">
      <c r="A1012" s="1">
        <v>1011</v>
      </c>
      <c r="B1012" s="1">
        <v>44</v>
      </c>
      <c r="C1012" s="1" t="s">
        <v>35</v>
      </c>
      <c r="D1012" s="1" t="s">
        <v>36</v>
      </c>
      <c r="E1012" s="1">
        <v>1</v>
      </c>
      <c r="F1012" s="1">
        <v>1</v>
      </c>
      <c r="G1012" s="1">
        <v>1</v>
      </c>
      <c r="H1012" s="1">
        <v>5</v>
      </c>
      <c r="I1012" s="1" t="s">
        <v>61</v>
      </c>
      <c r="J1012" s="1" t="s">
        <v>38</v>
      </c>
      <c r="K1012" s="6">
        <v>900.78975000000003</v>
      </c>
      <c r="L1012" s="6">
        <v>612.46400000000006</v>
      </c>
      <c r="M1012" s="1" t="s">
        <v>46</v>
      </c>
      <c r="N1012" s="1" t="s">
        <v>47</v>
      </c>
      <c r="O1012" s="6">
        <v>0</v>
      </c>
      <c r="P1012" s="6">
        <v>888.88888888888891</v>
      </c>
      <c r="Q1012" s="6">
        <v>94.891777777777776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211.55555555555554</v>
      </c>
      <c r="X1012" s="6">
        <v>0</v>
      </c>
      <c r="Y1012" s="6">
        <v>0</v>
      </c>
      <c r="Z1012" s="6">
        <v>1100.4695037496026</v>
      </c>
      <c r="AA1012" s="1">
        <v>36</v>
      </c>
      <c r="AB1012" s="6">
        <v>39.784608774769751</v>
      </c>
      <c r="AC1012" s="1" t="s">
        <v>48</v>
      </c>
      <c r="AD1012" s="1" t="s">
        <v>49</v>
      </c>
      <c r="AE1012" s="1" t="s">
        <v>43</v>
      </c>
      <c r="AF1012" s="1" t="s">
        <v>58</v>
      </c>
      <c r="AG1012" s="7">
        <v>1</v>
      </c>
      <c r="AH1012" s="8">
        <v>5.3887411952018738E-2</v>
      </c>
      <c r="AI1012" s="9">
        <v>624.60479736328125</v>
      </c>
      <c r="AJ1012" s="10">
        <v>0.2926704565546725</v>
      </c>
    </row>
    <row r="1013" spans="1:36" x14ac:dyDescent="0.35">
      <c r="A1013" s="1">
        <v>1012</v>
      </c>
      <c r="B1013" s="1">
        <v>53</v>
      </c>
      <c r="C1013" s="1" t="s">
        <v>60</v>
      </c>
      <c r="D1013" s="1" t="s">
        <v>36</v>
      </c>
      <c r="E1013" s="1">
        <v>0</v>
      </c>
      <c r="F1013" s="1">
        <v>1</v>
      </c>
      <c r="G1013" s="1">
        <v>1</v>
      </c>
      <c r="H1013" s="1">
        <v>3</v>
      </c>
      <c r="I1013" s="1" t="s">
        <v>62</v>
      </c>
      <c r="J1013" s="1" t="s">
        <v>56</v>
      </c>
      <c r="K1013" s="6">
        <v>948.95024999999998</v>
      </c>
      <c r="L1013" s="6">
        <v>616.55066666666664</v>
      </c>
      <c r="M1013" s="1" t="s">
        <v>46</v>
      </c>
      <c r="N1013" s="1" t="s">
        <v>40</v>
      </c>
      <c r="O1013" s="6">
        <v>0</v>
      </c>
      <c r="P1013" s="6">
        <v>0</v>
      </c>
      <c r="Q1013" s="6">
        <v>372.82111111111112</v>
      </c>
      <c r="R1013" s="6">
        <v>0</v>
      </c>
      <c r="S1013" s="6">
        <v>0</v>
      </c>
      <c r="T1013" s="6">
        <v>0</v>
      </c>
      <c r="U1013" s="6">
        <v>195.55555555555554</v>
      </c>
      <c r="V1013" s="6">
        <v>0</v>
      </c>
      <c r="W1013" s="6">
        <v>10.444444444444445</v>
      </c>
      <c r="X1013" s="6">
        <v>0</v>
      </c>
      <c r="Y1013" s="6">
        <v>0</v>
      </c>
      <c r="Z1013" s="6">
        <v>830.96031147243298</v>
      </c>
      <c r="AA1013" s="1">
        <v>24</v>
      </c>
      <c r="AB1013" s="6">
        <v>41.484947322564473</v>
      </c>
      <c r="AC1013" s="1" t="s">
        <v>48</v>
      </c>
      <c r="AD1013" s="1" t="s">
        <v>49</v>
      </c>
      <c r="AE1013" s="1" t="s">
        <v>68</v>
      </c>
      <c r="AF1013" s="1" t="s">
        <v>44</v>
      </c>
      <c r="AG1013" s="7">
        <v>1</v>
      </c>
      <c r="AH1013" s="8">
        <v>7.2018027305603027E-2</v>
      </c>
      <c r="AI1013" s="9">
        <v>520.00201416015625</v>
      </c>
      <c r="AJ1013" s="10">
        <v>0.46772719283693442</v>
      </c>
    </row>
    <row r="1014" spans="1:36" x14ac:dyDescent="0.35">
      <c r="A1014" s="1">
        <v>1013</v>
      </c>
      <c r="B1014" s="1">
        <v>25</v>
      </c>
      <c r="C1014" s="1" t="s">
        <v>60</v>
      </c>
      <c r="D1014" s="1" t="s">
        <v>51</v>
      </c>
      <c r="E1014" s="1">
        <v>0</v>
      </c>
      <c r="F1014" s="1">
        <v>0</v>
      </c>
      <c r="G1014" s="1">
        <v>0</v>
      </c>
      <c r="H1014" s="1">
        <v>3</v>
      </c>
      <c r="I1014" s="1" t="s">
        <v>61</v>
      </c>
      <c r="J1014" s="1" t="s">
        <v>38</v>
      </c>
      <c r="K1014" s="6">
        <v>867.91624999999999</v>
      </c>
      <c r="L1014" s="6">
        <v>892.17511111111116</v>
      </c>
      <c r="M1014" s="1" t="s">
        <v>46</v>
      </c>
      <c r="N1014" s="1" t="s">
        <v>47</v>
      </c>
      <c r="O1014" s="6">
        <v>0</v>
      </c>
      <c r="P1014" s="6">
        <v>0</v>
      </c>
      <c r="Q1014" s="6">
        <v>495.55111111111108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43.777777777777779</v>
      </c>
      <c r="X1014" s="6">
        <v>0</v>
      </c>
      <c r="Y1014" s="6">
        <v>0</v>
      </c>
      <c r="Z1014" s="6">
        <v>642.1270821375025</v>
      </c>
      <c r="AA1014" s="1">
        <v>48</v>
      </c>
      <c r="AB1014" s="6">
        <v>18.862482786179477</v>
      </c>
      <c r="AC1014" s="1" t="s">
        <v>41</v>
      </c>
      <c r="AD1014" s="1" t="s">
        <v>49</v>
      </c>
      <c r="AE1014" s="1" t="s">
        <v>43</v>
      </c>
      <c r="AF1014" s="1" t="s">
        <v>75</v>
      </c>
      <c r="AG1014" s="7">
        <v>1</v>
      </c>
      <c r="AH1014" s="8">
        <v>8.5982859134674072E-2</v>
      </c>
      <c r="AI1014" s="9">
        <v>482.04617309570313</v>
      </c>
      <c r="AJ1014" s="10">
        <v>0.29124331068893961</v>
      </c>
    </row>
    <row r="1015" spans="1:36" x14ac:dyDescent="0.35">
      <c r="A1015" s="1">
        <v>1014</v>
      </c>
      <c r="B1015" s="1">
        <v>26</v>
      </c>
      <c r="C1015" s="1" t="s">
        <v>50</v>
      </c>
      <c r="D1015" s="1" t="s">
        <v>51</v>
      </c>
      <c r="E1015" s="1">
        <v>2</v>
      </c>
      <c r="F1015" s="1">
        <v>1</v>
      </c>
      <c r="G1015" s="1">
        <v>1</v>
      </c>
      <c r="H1015" s="1">
        <v>1</v>
      </c>
      <c r="I1015" s="1" t="s">
        <v>67</v>
      </c>
      <c r="J1015" s="1" t="s">
        <v>69</v>
      </c>
      <c r="K1015" s="6">
        <v>392.89</v>
      </c>
      <c r="L1015" s="6">
        <v>215.16066666666666</v>
      </c>
      <c r="M1015" s="1" t="s">
        <v>46</v>
      </c>
      <c r="N1015" s="1" t="s">
        <v>66</v>
      </c>
      <c r="O1015" s="6">
        <v>0</v>
      </c>
      <c r="P1015" s="6">
        <v>0</v>
      </c>
      <c r="Q1015" s="6">
        <v>158.50666666666666</v>
      </c>
      <c r="R1015" s="6">
        <v>0</v>
      </c>
      <c r="S1015" s="6">
        <v>0</v>
      </c>
      <c r="T1015" s="6">
        <v>0</v>
      </c>
      <c r="U1015" s="6">
        <v>106.66666666666667</v>
      </c>
      <c r="V1015" s="6">
        <v>0</v>
      </c>
      <c r="W1015" s="6">
        <v>4.8888888888888893</v>
      </c>
      <c r="X1015" s="6">
        <v>0</v>
      </c>
      <c r="Y1015" s="6">
        <v>0</v>
      </c>
      <c r="Z1015" s="6">
        <v>306.79761786335303</v>
      </c>
      <c r="AA1015" s="1">
        <v>18</v>
      </c>
      <c r="AB1015" s="6">
        <v>19.575461851476319</v>
      </c>
      <c r="AC1015" s="1" t="s">
        <v>41</v>
      </c>
      <c r="AD1015" s="1" t="s">
        <v>49</v>
      </c>
      <c r="AE1015" s="1" t="s">
        <v>43</v>
      </c>
      <c r="AF1015" s="1" t="s">
        <v>44</v>
      </c>
      <c r="AG1015" s="7">
        <v>0</v>
      </c>
      <c r="AH1015" s="8">
        <v>0.26613730192184448</v>
      </c>
      <c r="AI1015" s="9">
        <v>256.23092651367188</v>
      </c>
      <c r="AJ1015" s="10">
        <v>0.23096028597017751</v>
      </c>
    </row>
    <row r="1016" spans="1:36" x14ac:dyDescent="0.35">
      <c r="A1016" s="1">
        <v>1015</v>
      </c>
      <c r="B1016" s="1">
        <v>43</v>
      </c>
      <c r="C1016" s="1" t="s">
        <v>60</v>
      </c>
      <c r="D1016" s="1" t="s">
        <v>36</v>
      </c>
      <c r="E1016" s="1">
        <v>1</v>
      </c>
      <c r="F1016" s="1">
        <v>1</v>
      </c>
      <c r="G1016" s="1">
        <v>1</v>
      </c>
      <c r="H1016" s="1">
        <v>2</v>
      </c>
      <c r="I1016" s="1" t="s">
        <v>67</v>
      </c>
      <c r="J1016" s="1" t="s">
        <v>38</v>
      </c>
      <c r="K1016" s="6">
        <v>103.2565</v>
      </c>
      <c r="L1016" s="6">
        <v>62.316000000000003</v>
      </c>
      <c r="M1016" s="1" t="s">
        <v>46</v>
      </c>
      <c r="N1016" s="1" t="s">
        <v>66</v>
      </c>
      <c r="O1016" s="6">
        <v>0</v>
      </c>
      <c r="P1016" s="6">
        <v>777.77777777777783</v>
      </c>
      <c r="Q1016" s="6">
        <v>49.382888888888886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112.88888888888889</v>
      </c>
      <c r="X1016" s="6">
        <v>0</v>
      </c>
      <c r="Y1016" s="6">
        <v>0</v>
      </c>
      <c r="Z1016" s="6">
        <v>97.846904925157446</v>
      </c>
      <c r="AA1016" s="1">
        <v>36</v>
      </c>
      <c r="AB1016" s="6">
        <v>3.537400008819541</v>
      </c>
      <c r="AC1016" s="1" t="s">
        <v>48</v>
      </c>
      <c r="AD1016" s="1" t="s">
        <v>53</v>
      </c>
      <c r="AE1016" s="1" t="s">
        <v>43</v>
      </c>
      <c r="AF1016" s="1" t="s">
        <v>44</v>
      </c>
      <c r="AG1016" s="7">
        <v>0</v>
      </c>
      <c r="AH1016" s="8">
        <v>0.3142210841178894</v>
      </c>
      <c r="AI1016" s="9">
        <v>332.90719604492188</v>
      </c>
      <c r="AJ1016" s="10">
        <v>0.11727977915887181</v>
      </c>
    </row>
    <row r="1017" spans="1:36" x14ac:dyDescent="0.35">
      <c r="A1017" s="1">
        <v>1016</v>
      </c>
      <c r="B1017" s="1">
        <v>49</v>
      </c>
      <c r="C1017" s="1" t="s">
        <v>50</v>
      </c>
      <c r="D1017" s="1" t="s">
        <v>36</v>
      </c>
      <c r="E1017" s="1">
        <v>0</v>
      </c>
      <c r="F1017" s="1">
        <v>1</v>
      </c>
      <c r="G1017" s="1">
        <v>1</v>
      </c>
      <c r="H1017" s="1">
        <v>5</v>
      </c>
      <c r="I1017" s="1" t="s">
        <v>67</v>
      </c>
      <c r="J1017" s="1" t="s">
        <v>56</v>
      </c>
      <c r="K1017" s="6">
        <v>984.86225000000002</v>
      </c>
      <c r="L1017" s="6">
        <v>867.23666666666668</v>
      </c>
      <c r="M1017" s="1" t="s">
        <v>46</v>
      </c>
      <c r="N1017" s="1" t="s">
        <v>47</v>
      </c>
      <c r="O1017" s="6">
        <v>0</v>
      </c>
      <c r="P1017" s="6">
        <v>0</v>
      </c>
      <c r="Q1017" s="6">
        <v>21.914000000000001</v>
      </c>
      <c r="R1017" s="6">
        <v>46.666666666666664</v>
      </c>
      <c r="S1017" s="6">
        <v>0</v>
      </c>
      <c r="T1017" s="6">
        <v>0</v>
      </c>
      <c r="U1017" s="6">
        <v>0</v>
      </c>
      <c r="V1017" s="6">
        <v>0</v>
      </c>
      <c r="W1017" s="6">
        <v>7.333333333333333</v>
      </c>
      <c r="X1017" s="6">
        <v>0</v>
      </c>
      <c r="Y1017" s="6">
        <v>0</v>
      </c>
      <c r="Z1017" s="6">
        <v>989.77516049339476</v>
      </c>
      <c r="AA1017" s="1">
        <v>24</v>
      </c>
      <c r="AB1017" s="6">
        <v>49.413636039359098</v>
      </c>
      <c r="AC1017" s="1" t="s">
        <v>48</v>
      </c>
      <c r="AD1017" s="1" t="s">
        <v>49</v>
      </c>
      <c r="AE1017" s="1" t="s">
        <v>43</v>
      </c>
      <c r="AF1017" s="1" t="s">
        <v>44</v>
      </c>
      <c r="AG1017" s="7">
        <v>1</v>
      </c>
      <c r="AH1017" s="8">
        <v>4.9988873302936547E-2</v>
      </c>
      <c r="AI1017" s="9">
        <v>601.36614990234375</v>
      </c>
      <c r="AJ1017" s="10">
        <v>0.43219223061669498</v>
      </c>
    </row>
    <row r="1018" spans="1:36" x14ac:dyDescent="0.35">
      <c r="A1018" s="1">
        <v>1017</v>
      </c>
      <c r="B1018" s="1">
        <v>43</v>
      </c>
      <c r="C1018" s="1" t="s">
        <v>35</v>
      </c>
      <c r="D1018" s="1" t="s">
        <v>59</v>
      </c>
      <c r="E1018" s="1">
        <v>2</v>
      </c>
      <c r="F1018" s="1">
        <v>0</v>
      </c>
      <c r="G1018" s="1">
        <v>0</v>
      </c>
      <c r="H1018" s="1">
        <v>5</v>
      </c>
      <c r="I1018" s="1" t="s">
        <v>45</v>
      </c>
      <c r="J1018" s="1" t="s">
        <v>56</v>
      </c>
      <c r="K1018" s="6">
        <v>1526.7112500000001</v>
      </c>
      <c r="L1018" s="6">
        <v>1276.5971111111112</v>
      </c>
      <c r="M1018" s="1" t="s">
        <v>64</v>
      </c>
      <c r="N1018" s="1" t="s">
        <v>47</v>
      </c>
      <c r="O1018" s="6">
        <v>0</v>
      </c>
      <c r="P1018" s="6">
        <v>0</v>
      </c>
      <c r="Q1018" s="6">
        <v>919.96088888888892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40</v>
      </c>
      <c r="X1018" s="6">
        <v>0</v>
      </c>
      <c r="Y1018" s="6">
        <v>0</v>
      </c>
      <c r="Z1018" s="6">
        <v>975.7861114780892</v>
      </c>
      <c r="AA1018" s="1">
        <v>36</v>
      </c>
      <c r="AB1018" s="6">
        <v>35.27700546061012</v>
      </c>
      <c r="AC1018" s="1" t="s">
        <v>41</v>
      </c>
      <c r="AD1018" s="1" t="s">
        <v>49</v>
      </c>
      <c r="AE1018" s="1" t="s">
        <v>43</v>
      </c>
      <c r="AF1018" s="1" t="s">
        <v>44</v>
      </c>
      <c r="AG1018" s="7">
        <v>1</v>
      </c>
      <c r="AH1018" s="8">
        <v>2.7118951082229611E-2</v>
      </c>
      <c r="AI1018" s="9">
        <v>679.2413330078125</v>
      </c>
      <c r="AJ1018" s="10">
        <v>0.17800915068951551</v>
      </c>
    </row>
    <row r="1019" spans="1:36" x14ac:dyDescent="0.35">
      <c r="A1019" s="1">
        <v>1018</v>
      </c>
      <c r="B1019" s="1">
        <v>29</v>
      </c>
      <c r="C1019" s="1" t="s">
        <v>35</v>
      </c>
      <c r="D1019" s="1" t="s">
        <v>36</v>
      </c>
      <c r="E1019" s="1">
        <v>1</v>
      </c>
      <c r="F1019" s="1">
        <v>0</v>
      </c>
      <c r="G1019" s="1">
        <v>0</v>
      </c>
      <c r="H1019" s="1">
        <v>3</v>
      </c>
      <c r="I1019" s="1" t="s">
        <v>62</v>
      </c>
      <c r="J1019" s="1" t="s">
        <v>56</v>
      </c>
      <c r="K1019" s="6">
        <v>727.26925000000006</v>
      </c>
      <c r="L1019" s="6">
        <v>764.94888888888886</v>
      </c>
      <c r="M1019" s="1" t="s">
        <v>64</v>
      </c>
      <c r="N1019" s="1" t="s">
        <v>40</v>
      </c>
      <c r="O1019" s="6">
        <v>0</v>
      </c>
      <c r="P1019" s="6">
        <v>0</v>
      </c>
      <c r="Q1019" s="6">
        <v>471.54177777777778</v>
      </c>
      <c r="R1019" s="6">
        <v>0</v>
      </c>
      <c r="S1019" s="6">
        <v>0</v>
      </c>
      <c r="T1019" s="6">
        <v>0</v>
      </c>
      <c r="U1019" s="6">
        <v>290.69511111111109</v>
      </c>
      <c r="V1019" s="6">
        <v>0</v>
      </c>
      <c r="W1019" s="6">
        <v>172</v>
      </c>
      <c r="X1019" s="6">
        <v>0</v>
      </c>
      <c r="Y1019" s="6">
        <v>0</v>
      </c>
      <c r="Z1019" s="6">
        <v>454.90741935514762</v>
      </c>
      <c r="AA1019" s="1">
        <v>60</v>
      </c>
      <c r="AB1019" s="6">
        <v>11.55165853944842</v>
      </c>
      <c r="AC1019" s="1" t="s">
        <v>41</v>
      </c>
      <c r="AD1019" s="1" t="s">
        <v>49</v>
      </c>
      <c r="AE1019" s="1" t="s">
        <v>65</v>
      </c>
      <c r="AF1019" s="1" t="s">
        <v>44</v>
      </c>
      <c r="AG1019" s="7">
        <v>1</v>
      </c>
      <c r="AH1019" s="8">
        <v>0.1099733412265778</v>
      </c>
      <c r="AI1019" s="9">
        <v>501.7401123046875</v>
      </c>
      <c r="AJ1019" s="10">
        <v>0.49765845359674271</v>
      </c>
    </row>
    <row r="1020" spans="1:36" x14ac:dyDescent="0.35">
      <c r="A1020" s="1">
        <v>1019</v>
      </c>
      <c r="B1020" s="1">
        <v>51</v>
      </c>
      <c r="C1020" s="1" t="s">
        <v>50</v>
      </c>
      <c r="D1020" s="1" t="s">
        <v>36</v>
      </c>
      <c r="E1020" s="1">
        <v>1</v>
      </c>
      <c r="F1020" s="1">
        <v>4</v>
      </c>
      <c r="G1020" s="1">
        <v>4</v>
      </c>
      <c r="H1020" s="1">
        <v>3</v>
      </c>
      <c r="I1020" s="1" t="s">
        <v>61</v>
      </c>
      <c r="J1020" s="1" t="s">
        <v>38</v>
      </c>
      <c r="K1020" s="6">
        <v>453.49450000000002</v>
      </c>
      <c r="L1020" s="6">
        <v>337.61266666666666</v>
      </c>
      <c r="M1020" s="1" t="s">
        <v>46</v>
      </c>
      <c r="N1020" s="1" t="s">
        <v>66</v>
      </c>
      <c r="O1020" s="6">
        <v>0</v>
      </c>
      <c r="P1020" s="6">
        <v>0</v>
      </c>
      <c r="Q1020" s="6">
        <v>63.132666666666665</v>
      </c>
      <c r="R1020" s="6">
        <v>220.66666666666666</v>
      </c>
      <c r="S1020" s="6">
        <v>0</v>
      </c>
      <c r="T1020" s="6">
        <v>0</v>
      </c>
      <c r="U1020" s="6">
        <v>0</v>
      </c>
      <c r="V1020" s="6">
        <v>0</v>
      </c>
      <c r="W1020" s="6">
        <v>181.33333333333334</v>
      </c>
      <c r="X1020" s="6">
        <v>0</v>
      </c>
      <c r="Y1020" s="6">
        <v>0</v>
      </c>
      <c r="Z1020" s="6">
        <v>477.85415900704368</v>
      </c>
      <c r="AA1020" s="1">
        <v>24</v>
      </c>
      <c r="AB1020" s="6">
        <v>23.856439760821484</v>
      </c>
      <c r="AC1020" s="1" t="s">
        <v>48</v>
      </c>
      <c r="AD1020" s="1" t="s">
        <v>53</v>
      </c>
      <c r="AE1020" s="1" t="s">
        <v>43</v>
      </c>
      <c r="AF1020" s="1" t="s">
        <v>44</v>
      </c>
      <c r="AG1020" s="7">
        <v>0</v>
      </c>
      <c r="AH1020" s="8">
        <v>0.17964084446430209</v>
      </c>
      <c r="AI1020" s="9">
        <v>450.13653564453119</v>
      </c>
      <c r="AJ1020" s="10">
        <v>2.1964710521681849E-2</v>
      </c>
    </row>
    <row r="1021" spans="1:36" x14ac:dyDescent="0.35">
      <c r="A1021" s="1">
        <v>1020</v>
      </c>
      <c r="B1021" s="1">
        <v>29</v>
      </c>
      <c r="C1021" s="1" t="s">
        <v>60</v>
      </c>
      <c r="D1021" s="1" t="s">
        <v>51</v>
      </c>
      <c r="E1021" s="1">
        <v>1</v>
      </c>
      <c r="F1021" s="1">
        <v>0</v>
      </c>
      <c r="G1021" s="1">
        <v>0</v>
      </c>
      <c r="H1021" s="1">
        <v>2</v>
      </c>
      <c r="I1021" s="1" t="s">
        <v>67</v>
      </c>
      <c r="J1021" s="1" t="s">
        <v>38</v>
      </c>
      <c r="K1021" s="6">
        <v>656.66549999999995</v>
      </c>
      <c r="L1021" s="6">
        <v>437.37733333333335</v>
      </c>
      <c r="M1021" s="1" t="s">
        <v>64</v>
      </c>
      <c r="N1021" s="1" t="s">
        <v>66</v>
      </c>
      <c r="O1021" s="6">
        <v>0</v>
      </c>
      <c r="P1021" s="6">
        <v>0</v>
      </c>
      <c r="Q1021" s="6">
        <v>158.886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604.42075255521058</v>
      </c>
      <c r="AA1021" s="1">
        <v>36</v>
      </c>
      <c r="AB1021" s="6">
        <v>21.851258116492488</v>
      </c>
      <c r="AC1021" s="1" t="s">
        <v>41</v>
      </c>
      <c r="AD1021" s="1" t="s">
        <v>73</v>
      </c>
      <c r="AE1021" s="1" t="s">
        <v>65</v>
      </c>
      <c r="AF1021" s="1" t="s">
        <v>44</v>
      </c>
      <c r="AG1021" s="7">
        <v>1</v>
      </c>
      <c r="AH1021" s="8">
        <v>0.13645073771476751</v>
      </c>
      <c r="AI1021" s="9">
        <v>398.00146484375</v>
      </c>
      <c r="AJ1021" s="10">
        <v>0.32370701498076948</v>
      </c>
    </row>
    <row r="1022" spans="1:36" x14ac:dyDescent="0.35">
      <c r="A1022" s="1">
        <v>1021</v>
      </c>
      <c r="B1022" s="1">
        <v>22</v>
      </c>
      <c r="C1022" s="1" t="s">
        <v>35</v>
      </c>
      <c r="D1022" s="1" t="s">
        <v>36</v>
      </c>
      <c r="E1022" s="1">
        <v>0</v>
      </c>
      <c r="F1022" s="1">
        <v>1</v>
      </c>
      <c r="G1022" s="1">
        <v>1</v>
      </c>
      <c r="H1022" s="1">
        <v>2</v>
      </c>
      <c r="I1022" s="1" t="s">
        <v>67</v>
      </c>
      <c r="J1022" s="1" t="s">
        <v>38</v>
      </c>
      <c r="K1022" s="6">
        <v>419.40449999999998</v>
      </c>
      <c r="L1022" s="6">
        <v>408.44133333333332</v>
      </c>
      <c r="M1022" s="1" t="s">
        <v>46</v>
      </c>
      <c r="N1022" s="1" t="s">
        <v>47</v>
      </c>
      <c r="O1022" s="6">
        <v>0</v>
      </c>
      <c r="P1022" s="6">
        <v>1288.8888888888889</v>
      </c>
      <c r="Q1022" s="6">
        <v>141.84644444444444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26</v>
      </c>
      <c r="X1022" s="6">
        <v>0</v>
      </c>
      <c r="Y1022" s="6">
        <v>0</v>
      </c>
      <c r="Z1022" s="6">
        <v>258.2977806898158</v>
      </c>
      <c r="AA1022" s="1">
        <v>24</v>
      </c>
      <c r="AB1022" s="6">
        <v>12.895284741656164</v>
      </c>
      <c r="AC1022" s="1" t="s">
        <v>41</v>
      </c>
      <c r="AD1022" s="1" t="s">
        <v>53</v>
      </c>
      <c r="AE1022" s="1" t="s">
        <v>43</v>
      </c>
      <c r="AF1022" s="1" t="s">
        <v>44</v>
      </c>
      <c r="AG1022" s="7">
        <v>0</v>
      </c>
      <c r="AH1022" s="8">
        <v>0.2359406650066376</v>
      </c>
      <c r="AI1022" s="9">
        <v>284.57583618164063</v>
      </c>
      <c r="AJ1022" s="10">
        <v>0.11534349954660859</v>
      </c>
    </row>
    <row r="1023" spans="1:36" x14ac:dyDescent="0.35">
      <c r="A1023" s="1">
        <v>1022</v>
      </c>
      <c r="B1023" s="1">
        <v>63</v>
      </c>
      <c r="C1023" s="1" t="s">
        <v>35</v>
      </c>
      <c r="D1023" s="1" t="s">
        <v>74</v>
      </c>
      <c r="E1023" s="1">
        <v>1</v>
      </c>
      <c r="F1023" s="1">
        <v>0</v>
      </c>
      <c r="G1023" s="1">
        <v>0</v>
      </c>
      <c r="H1023" s="1">
        <v>3</v>
      </c>
      <c r="I1023" s="1" t="s">
        <v>45</v>
      </c>
      <c r="J1023" s="1" t="s">
        <v>38</v>
      </c>
      <c r="K1023" s="6">
        <v>483.01749999999998</v>
      </c>
      <c r="L1023" s="6">
        <v>543.41022222222227</v>
      </c>
      <c r="M1023" s="1" t="s">
        <v>46</v>
      </c>
      <c r="N1023" s="1" t="s">
        <v>40</v>
      </c>
      <c r="O1023" s="6">
        <v>0</v>
      </c>
      <c r="P1023" s="6">
        <v>0</v>
      </c>
      <c r="Q1023" s="6">
        <v>79.882888888888886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241.81450534562586</v>
      </c>
      <c r="AA1023" s="1">
        <v>3</v>
      </c>
      <c r="AB1023" s="6">
        <v>83.034980666861344</v>
      </c>
      <c r="AC1023" s="1" t="s">
        <v>41</v>
      </c>
      <c r="AD1023" s="1" t="s">
        <v>53</v>
      </c>
      <c r="AE1023" s="1" t="s">
        <v>65</v>
      </c>
      <c r="AF1023" s="1" t="s">
        <v>44</v>
      </c>
      <c r="AG1023" s="7">
        <v>0</v>
      </c>
      <c r="AH1023" s="8">
        <v>0.15966968238353729</v>
      </c>
      <c r="AI1023" s="9">
        <v>400.48846435546881</v>
      </c>
      <c r="AJ1023" s="10">
        <v>0.21807509624048341</v>
      </c>
    </row>
    <row r="1024" spans="1:36" x14ac:dyDescent="0.35">
      <c r="A1024" s="1">
        <v>1023</v>
      </c>
      <c r="B1024" s="1">
        <v>43</v>
      </c>
      <c r="C1024" s="1" t="s">
        <v>35</v>
      </c>
      <c r="D1024" s="1" t="s">
        <v>51</v>
      </c>
      <c r="E1024" s="1">
        <v>2</v>
      </c>
      <c r="F1024" s="1">
        <v>1</v>
      </c>
      <c r="G1024" s="1">
        <v>1</v>
      </c>
      <c r="H1024" s="1">
        <v>2</v>
      </c>
      <c r="I1024" s="1" t="s">
        <v>37</v>
      </c>
      <c r="J1024" s="1" t="s">
        <v>38</v>
      </c>
      <c r="K1024" s="6">
        <v>19.954750000000001</v>
      </c>
      <c r="L1024" s="6">
        <v>24.271999999999998</v>
      </c>
      <c r="M1024" s="1" t="s">
        <v>46</v>
      </c>
      <c r="N1024" s="1" t="s">
        <v>40</v>
      </c>
      <c r="O1024" s="6">
        <v>0</v>
      </c>
      <c r="P1024" s="6">
        <v>0</v>
      </c>
      <c r="Q1024" s="6">
        <v>5.0906666666666665</v>
      </c>
      <c r="R1024" s="6">
        <v>0</v>
      </c>
      <c r="S1024" s="6">
        <v>0</v>
      </c>
      <c r="T1024" s="6">
        <v>0</v>
      </c>
      <c r="U1024" s="6">
        <v>26.666666666666668</v>
      </c>
      <c r="V1024" s="6">
        <v>0</v>
      </c>
      <c r="W1024" s="6">
        <v>47.555555555555557</v>
      </c>
      <c r="X1024" s="6">
        <v>0</v>
      </c>
      <c r="Y1024" s="6">
        <v>0</v>
      </c>
      <c r="Z1024" s="6">
        <v>7.8203575357208477</v>
      </c>
      <c r="AA1024" s="1">
        <v>24</v>
      </c>
      <c r="AB1024" s="6">
        <v>0.39042432705134356</v>
      </c>
      <c r="AC1024" s="1" t="s">
        <v>41</v>
      </c>
      <c r="AD1024" s="1" t="s">
        <v>49</v>
      </c>
      <c r="AE1024" s="1" t="s">
        <v>52</v>
      </c>
      <c r="AF1024" s="1" t="s">
        <v>44</v>
      </c>
      <c r="AG1024" s="7">
        <v>0</v>
      </c>
      <c r="AH1024" s="8">
        <v>0.3748575747013092</v>
      </c>
      <c r="AI1024" s="9">
        <v>283.89508056640619</v>
      </c>
      <c r="AJ1024" s="10">
        <v>0.15563848552811169</v>
      </c>
    </row>
    <row r="1025" spans="1:36" x14ac:dyDescent="0.35">
      <c r="A1025" s="1">
        <v>1024</v>
      </c>
      <c r="B1025" s="1">
        <v>50</v>
      </c>
      <c r="C1025" s="1" t="s">
        <v>50</v>
      </c>
      <c r="D1025" s="1" t="s">
        <v>36</v>
      </c>
      <c r="E1025" s="1">
        <v>3</v>
      </c>
      <c r="F1025" s="1">
        <v>3</v>
      </c>
      <c r="G1025" s="1">
        <v>3</v>
      </c>
      <c r="H1025" s="1">
        <v>2</v>
      </c>
      <c r="I1025" s="1" t="s">
        <v>61</v>
      </c>
      <c r="J1025" s="1" t="s">
        <v>38</v>
      </c>
      <c r="K1025" s="6">
        <v>722.97275000000002</v>
      </c>
      <c r="L1025" s="6">
        <v>351.82622222222221</v>
      </c>
      <c r="M1025" s="1" t="s">
        <v>64</v>
      </c>
      <c r="N1025" s="1" t="s">
        <v>47</v>
      </c>
      <c r="O1025" s="6">
        <v>0</v>
      </c>
      <c r="P1025" s="6">
        <v>0</v>
      </c>
      <c r="Q1025" s="6">
        <v>442.00177777777776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1040.7433641070529</v>
      </c>
      <c r="AA1025" s="1">
        <v>48</v>
      </c>
      <c r="AB1025" s="6">
        <v>30.571835912842097</v>
      </c>
      <c r="AC1025" s="1" t="s">
        <v>48</v>
      </c>
      <c r="AD1025" s="1" t="s">
        <v>53</v>
      </c>
      <c r="AE1025" s="1" t="s">
        <v>43</v>
      </c>
      <c r="AF1025" s="1" t="s">
        <v>54</v>
      </c>
      <c r="AG1025" s="7">
        <v>0</v>
      </c>
      <c r="AH1025" s="8">
        <v>9.0023398399353027E-2</v>
      </c>
      <c r="AI1025" s="9">
        <v>571.91619873046875</v>
      </c>
      <c r="AJ1025" s="10">
        <v>0.31882366323237749</v>
      </c>
    </row>
    <row r="1026" spans="1:36" x14ac:dyDescent="0.35">
      <c r="A1026" s="1">
        <v>1025</v>
      </c>
      <c r="B1026" s="1">
        <v>32</v>
      </c>
      <c r="C1026" s="1" t="s">
        <v>50</v>
      </c>
      <c r="D1026" s="1" t="s">
        <v>51</v>
      </c>
      <c r="E1026" s="1">
        <v>0</v>
      </c>
      <c r="F1026" s="1">
        <v>0</v>
      </c>
      <c r="G1026" s="1">
        <v>0</v>
      </c>
      <c r="H1026" s="1">
        <v>3</v>
      </c>
      <c r="I1026" s="1" t="s">
        <v>61</v>
      </c>
      <c r="J1026" s="1" t="s">
        <v>63</v>
      </c>
      <c r="K1026" s="6">
        <v>755.50099999999998</v>
      </c>
      <c r="L1026" s="6">
        <v>700.42333333333329</v>
      </c>
      <c r="M1026" s="1" t="s">
        <v>64</v>
      </c>
      <c r="N1026" s="1" t="s">
        <v>47</v>
      </c>
      <c r="O1026" s="6">
        <v>0</v>
      </c>
      <c r="P1026" s="6">
        <v>0</v>
      </c>
      <c r="Q1026" s="6">
        <v>428.31044444444444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40.444444444444443</v>
      </c>
      <c r="X1026" s="6">
        <v>0</v>
      </c>
      <c r="Y1026" s="6">
        <v>0</v>
      </c>
      <c r="Z1026" s="6">
        <v>467.26483587792404</v>
      </c>
      <c r="AA1026" s="1">
        <v>36</v>
      </c>
      <c r="AB1026" s="6">
        <v>16.892743166683971</v>
      </c>
      <c r="AC1026" s="1" t="s">
        <v>48</v>
      </c>
      <c r="AD1026" s="1" t="s">
        <v>53</v>
      </c>
      <c r="AE1026" s="1" t="s">
        <v>43</v>
      </c>
      <c r="AF1026" s="1" t="s">
        <v>44</v>
      </c>
      <c r="AG1026" s="7">
        <v>1</v>
      </c>
      <c r="AH1026" s="8">
        <v>0.1175720542669296</v>
      </c>
      <c r="AI1026" s="9">
        <v>434.04559326171881</v>
      </c>
      <c r="AJ1026" s="10">
        <v>0.26730439515649451</v>
      </c>
    </row>
    <row r="1027" spans="1:36" x14ac:dyDescent="0.35">
      <c r="A1027" s="1">
        <v>1026</v>
      </c>
      <c r="B1027" s="1">
        <v>51</v>
      </c>
      <c r="C1027" s="1" t="s">
        <v>35</v>
      </c>
      <c r="D1027" s="1" t="s">
        <v>59</v>
      </c>
      <c r="E1027" s="1">
        <v>0</v>
      </c>
      <c r="F1027" s="1">
        <v>1</v>
      </c>
      <c r="G1027" s="1">
        <v>1</v>
      </c>
      <c r="H1027" s="1">
        <v>3</v>
      </c>
      <c r="I1027" s="1" t="s">
        <v>67</v>
      </c>
      <c r="J1027" s="1" t="s">
        <v>63</v>
      </c>
      <c r="K1027" s="6">
        <v>629.63199999999995</v>
      </c>
      <c r="L1027" s="6">
        <v>474.52088888888886</v>
      </c>
      <c r="M1027" s="1" t="s">
        <v>46</v>
      </c>
      <c r="N1027" s="1" t="s">
        <v>40</v>
      </c>
      <c r="O1027" s="6">
        <v>0</v>
      </c>
      <c r="P1027" s="6">
        <v>0</v>
      </c>
      <c r="Q1027" s="6">
        <v>78.648666666666671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11.555555555555555</v>
      </c>
      <c r="X1027" s="6">
        <v>0</v>
      </c>
      <c r="Y1027" s="6">
        <v>0</v>
      </c>
      <c r="Z1027" s="6">
        <v>583.732645962162</v>
      </c>
      <c r="AA1027" s="1">
        <v>24</v>
      </c>
      <c r="AB1027" s="6">
        <v>29.142328139946105</v>
      </c>
      <c r="AC1027" s="1" t="s">
        <v>41</v>
      </c>
      <c r="AD1027" s="1" t="s">
        <v>42</v>
      </c>
      <c r="AE1027" s="1" t="s">
        <v>52</v>
      </c>
      <c r="AF1027" s="1" t="s">
        <v>44</v>
      </c>
      <c r="AG1027" s="7">
        <v>0</v>
      </c>
      <c r="AH1027" s="8">
        <v>0.1239233389496803</v>
      </c>
      <c r="AI1027" s="9">
        <v>455.25332641601563</v>
      </c>
      <c r="AJ1027" s="10">
        <v>0.20142675035297239</v>
      </c>
    </row>
    <row r="1028" spans="1:36" x14ac:dyDescent="0.35">
      <c r="A1028" s="1">
        <v>1027</v>
      </c>
      <c r="B1028" s="1">
        <v>24</v>
      </c>
      <c r="C1028" s="1" t="s">
        <v>35</v>
      </c>
      <c r="D1028" s="1" t="s">
        <v>51</v>
      </c>
      <c r="E1028" s="1">
        <v>1</v>
      </c>
      <c r="F1028" s="1">
        <v>0</v>
      </c>
      <c r="G1028" s="1">
        <v>0</v>
      </c>
      <c r="H1028" s="1">
        <v>2</v>
      </c>
      <c r="I1028" s="1" t="s">
        <v>67</v>
      </c>
      <c r="J1028" s="1" t="s">
        <v>63</v>
      </c>
      <c r="K1028" s="6">
        <v>640.39800000000002</v>
      </c>
      <c r="L1028" s="6">
        <v>731.66688888888893</v>
      </c>
      <c r="M1028" s="1" t="s">
        <v>46</v>
      </c>
      <c r="N1028" s="1" t="s">
        <v>40</v>
      </c>
      <c r="O1028" s="6">
        <v>0</v>
      </c>
      <c r="P1028" s="6">
        <v>0</v>
      </c>
      <c r="Q1028" s="6">
        <v>371.10222222222222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47.333333333333336</v>
      </c>
      <c r="X1028" s="6">
        <v>0</v>
      </c>
      <c r="Y1028" s="6">
        <v>0</v>
      </c>
      <c r="Z1028" s="6">
        <v>247.35769919355732</v>
      </c>
      <c r="AA1028" s="1">
        <v>36</v>
      </c>
      <c r="AB1028" s="6">
        <v>8.9425733800998213</v>
      </c>
      <c r="AC1028" s="1" t="s">
        <v>41</v>
      </c>
      <c r="AD1028" s="1" t="s">
        <v>73</v>
      </c>
      <c r="AE1028" s="1" t="s">
        <v>43</v>
      </c>
      <c r="AF1028" s="1" t="s">
        <v>44</v>
      </c>
      <c r="AG1028" s="7">
        <v>1</v>
      </c>
      <c r="AH1028" s="8">
        <v>0.17203207314014429</v>
      </c>
      <c r="AI1028" s="9">
        <v>351.09927368164063</v>
      </c>
      <c r="AJ1028" s="10">
        <v>0.66519481409333769</v>
      </c>
    </row>
    <row r="1029" spans="1:36" x14ac:dyDescent="0.35">
      <c r="A1029" s="1">
        <v>1028</v>
      </c>
      <c r="B1029" s="1">
        <v>61</v>
      </c>
      <c r="C1029" s="1" t="s">
        <v>60</v>
      </c>
      <c r="D1029" s="1" t="s">
        <v>36</v>
      </c>
      <c r="E1029" s="1">
        <v>1</v>
      </c>
      <c r="F1029" s="1">
        <v>3</v>
      </c>
      <c r="G1029" s="1">
        <v>3</v>
      </c>
      <c r="H1029" s="1">
        <v>3</v>
      </c>
      <c r="I1029" s="1" t="s">
        <v>45</v>
      </c>
      <c r="J1029" s="1" t="s">
        <v>38</v>
      </c>
      <c r="K1029" s="6">
        <v>688.30499999999995</v>
      </c>
      <c r="L1029" s="6">
        <v>516.2113333333333</v>
      </c>
      <c r="M1029" s="1" t="s">
        <v>46</v>
      </c>
      <c r="N1029" s="1" t="s">
        <v>47</v>
      </c>
      <c r="O1029" s="6">
        <v>0</v>
      </c>
      <c r="P1029" s="6">
        <v>805.12911111111111</v>
      </c>
      <c r="Q1029" s="6">
        <v>132.65199999999999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510.40359090517546</v>
      </c>
      <c r="AA1029" s="1">
        <v>48</v>
      </c>
      <c r="AB1029" s="6">
        <v>14.993105282844112</v>
      </c>
      <c r="AC1029" s="1" t="s">
        <v>48</v>
      </c>
      <c r="AD1029" s="1" t="s">
        <v>70</v>
      </c>
      <c r="AE1029" s="1" t="s">
        <v>52</v>
      </c>
      <c r="AF1029" s="1" t="s">
        <v>44</v>
      </c>
      <c r="AG1029" s="7">
        <v>1</v>
      </c>
      <c r="AH1029" s="8">
        <v>0.1143632829189301</v>
      </c>
      <c r="AI1029" s="9">
        <v>571.07373046875</v>
      </c>
      <c r="AJ1029" s="10">
        <v>0.13811903757271299</v>
      </c>
    </row>
    <row r="1030" spans="1:36" x14ac:dyDescent="0.35">
      <c r="A1030" s="1">
        <v>1029</v>
      </c>
      <c r="B1030" s="1">
        <v>27</v>
      </c>
      <c r="C1030" s="1" t="s">
        <v>60</v>
      </c>
      <c r="D1030" s="1" t="s">
        <v>51</v>
      </c>
      <c r="E1030" s="1">
        <v>3</v>
      </c>
      <c r="F1030" s="1">
        <v>0</v>
      </c>
      <c r="G1030" s="1">
        <v>0</v>
      </c>
      <c r="H1030" s="1">
        <v>3</v>
      </c>
      <c r="I1030" s="1" t="s">
        <v>45</v>
      </c>
      <c r="J1030" s="1" t="s">
        <v>63</v>
      </c>
      <c r="K1030" s="6">
        <v>483.96674999999999</v>
      </c>
      <c r="L1030" s="6">
        <v>331.8362222222222</v>
      </c>
      <c r="M1030" s="1" t="s">
        <v>64</v>
      </c>
      <c r="N1030" s="1" t="s">
        <v>40</v>
      </c>
      <c r="O1030" s="6">
        <v>0</v>
      </c>
      <c r="P1030" s="6">
        <v>1111.1111111111111</v>
      </c>
      <c r="Q1030" s="6">
        <v>90.428888888888892</v>
      </c>
      <c r="R1030" s="6">
        <v>200</v>
      </c>
      <c r="S1030" s="6">
        <v>0</v>
      </c>
      <c r="T1030" s="6">
        <v>0</v>
      </c>
      <c r="U1030" s="6">
        <v>0</v>
      </c>
      <c r="V1030" s="6">
        <v>0</v>
      </c>
      <c r="W1030" s="6">
        <v>172</v>
      </c>
      <c r="X1030" s="6">
        <v>435.55555555555554</v>
      </c>
      <c r="Y1030" s="6">
        <v>0</v>
      </c>
      <c r="Z1030" s="6">
        <v>418.35830393046604</v>
      </c>
      <c r="AA1030" s="1">
        <v>36</v>
      </c>
      <c r="AB1030" s="6">
        <v>15.124654879429519</v>
      </c>
      <c r="AC1030" s="1" t="s">
        <v>41</v>
      </c>
      <c r="AD1030" s="1" t="s">
        <v>53</v>
      </c>
      <c r="AE1030" s="1" t="s">
        <v>43</v>
      </c>
      <c r="AF1030" s="1" t="s">
        <v>44</v>
      </c>
      <c r="AG1030" s="7">
        <v>0</v>
      </c>
      <c r="AH1030" s="8">
        <v>0.18340414762496951</v>
      </c>
      <c r="AI1030" s="9">
        <v>401.17193603515619</v>
      </c>
      <c r="AJ1030" s="10">
        <v>0.11722576607472519</v>
      </c>
    </row>
    <row r="1031" spans="1:36" x14ac:dyDescent="0.35">
      <c r="A1031" s="1">
        <v>1030</v>
      </c>
      <c r="B1031" s="1">
        <v>32</v>
      </c>
      <c r="C1031" s="1" t="s">
        <v>60</v>
      </c>
      <c r="D1031" s="1" t="s">
        <v>51</v>
      </c>
      <c r="E1031" s="1">
        <v>3</v>
      </c>
      <c r="F1031" s="1">
        <v>3</v>
      </c>
      <c r="G1031" s="1">
        <v>3</v>
      </c>
      <c r="H1031" s="1">
        <v>3</v>
      </c>
      <c r="I1031" s="1" t="s">
        <v>45</v>
      </c>
      <c r="J1031" s="1" t="s">
        <v>63</v>
      </c>
      <c r="K1031" s="6">
        <v>878.04250000000002</v>
      </c>
      <c r="L1031" s="6">
        <v>680.07888888888886</v>
      </c>
      <c r="M1031" s="1" t="s">
        <v>46</v>
      </c>
      <c r="N1031" s="1" t="s">
        <v>66</v>
      </c>
      <c r="O1031" s="6">
        <v>0</v>
      </c>
      <c r="P1031" s="6">
        <v>0</v>
      </c>
      <c r="Q1031" s="6">
        <v>16.739777777777778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5.7777777777777777</v>
      </c>
      <c r="X1031" s="6">
        <v>0</v>
      </c>
      <c r="Y1031" s="6">
        <v>0</v>
      </c>
      <c r="Z1031" s="6">
        <v>896.84428571362264</v>
      </c>
      <c r="AA1031" s="1">
        <v>36</v>
      </c>
      <c r="AB1031" s="6">
        <v>32.423069351245694</v>
      </c>
      <c r="AC1031" s="1" t="s">
        <v>41</v>
      </c>
      <c r="AD1031" s="1" t="s">
        <v>53</v>
      </c>
      <c r="AE1031" s="1" t="s">
        <v>43</v>
      </c>
      <c r="AF1031" s="1" t="s">
        <v>44</v>
      </c>
      <c r="AG1031" s="7">
        <v>0</v>
      </c>
      <c r="AH1031" s="8">
        <v>8.7036848068237305E-2</v>
      </c>
      <c r="AI1031" s="9">
        <v>526.51153564453125</v>
      </c>
      <c r="AJ1031" s="10">
        <v>0.1128993824257752</v>
      </c>
    </row>
    <row r="1032" spans="1:36" x14ac:dyDescent="0.35">
      <c r="A1032" s="1">
        <v>1031</v>
      </c>
      <c r="B1032" s="1">
        <v>22</v>
      </c>
      <c r="C1032" s="1" t="s">
        <v>50</v>
      </c>
      <c r="D1032" s="1" t="s">
        <v>51</v>
      </c>
      <c r="E1032" s="1">
        <v>0</v>
      </c>
      <c r="F1032" s="1">
        <v>0</v>
      </c>
      <c r="G1032" s="1">
        <v>0</v>
      </c>
      <c r="H1032" s="1">
        <v>3</v>
      </c>
      <c r="I1032" s="1" t="s">
        <v>45</v>
      </c>
      <c r="J1032" s="1" t="s">
        <v>38</v>
      </c>
      <c r="K1032" s="6">
        <v>833.45849999999996</v>
      </c>
      <c r="L1032" s="6">
        <v>392.08488888888888</v>
      </c>
      <c r="M1032" s="1" t="s">
        <v>64</v>
      </c>
      <c r="N1032" s="1" t="s">
        <v>40</v>
      </c>
      <c r="O1032" s="6">
        <v>0</v>
      </c>
      <c r="P1032" s="6">
        <v>0</v>
      </c>
      <c r="Q1032" s="6">
        <v>203.90377777777778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52.888888888888886</v>
      </c>
      <c r="X1032" s="6">
        <v>0</v>
      </c>
      <c r="Y1032" s="6">
        <v>0</v>
      </c>
      <c r="Z1032" s="6">
        <v>1042.5498155582377</v>
      </c>
      <c r="AA1032" s="1">
        <v>36</v>
      </c>
      <c r="AB1032" s="6">
        <v>37.690673297958561</v>
      </c>
      <c r="AC1032" s="1" t="s">
        <v>41</v>
      </c>
      <c r="AD1032" s="1" t="s">
        <v>49</v>
      </c>
      <c r="AE1032" s="1" t="s">
        <v>43</v>
      </c>
      <c r="AF1032" s="1" t="s">
        <v>44</v>
      </c>
      <c r="AG1032" s="7">
        <v>1</v>
      </c>
      <c r="AH1032" s="8">
        <v>7.93495774269104E-2</v>
      </c>
      <c r="AI1032" s="9">
        <v>467.02938842773438</v>
      </c>
      <c r="AJ1032" s="10">
        <v>5.824236324854182E-4</v>
      </c>
    </row>
    <row r="1033" spans="1:36" x14ac:dyDescent="0.35">
      <c r="A1033" s="1">
        <v>1032</v>
      </c>
      <c r="B1033" s="1">
        <v>32</v>
      </c>
      <c r="C1033" s="1" t="s">
        <v>35</v>
      </c>
      <c r="D1033" s="1" t="s">
        <v>36</v>
      </c>
      <c r="E1033" s="1">
        <v>1</v>
      </c>
      <c r="F1033" s="1">
        <v>0</v>
      </c>
      <c r="G1033" s="1">
        <v>0</v>
      </c>
      <c r="H1033" s="1">
        <v>4</v>
      </c>
      <c r="I1033" s="1" t="s">
        <v>45</v>
      </c>
      <c r="J1033" s="1" t="s">
        <v>56</v>
      </c>
      <c r="K1033" s="6">
        <v>1143.8322499999999</v>
      </c>
      <c r="L1033" s="6">
        <v>731.59533333333331</v>
      </c>
      <c r="M1033" s="1" t="s">
        <v>64</v>
      </c>
      <c r="N1033" s="1" t="s">
        <v>40</v>
      </c>
      <c r="O1033" s="6">
        <v>0</v>
      </c>
      <c r="P1033" s="6">
        <v>782.48511111111111</v>
      </c>
      <c r="Q1033" s="6">
        <v>551.40955555555558</v>
      </c>
      <c r="R1033" s="6">
        <v>0</v>
      </c>
      <c r="S1033" s="6">
        <v>0</v>
      </c>
      <c r="T1033" s="6">
        <v>0</v>
      </c>
      <c r="U1033" s="6">
        <v>44.444444444444443</v>
      </c>
      <c r="V1033" s="6">
        <v>0</v>
      </c>
      <c r="W1033" s="6">
        <v>162.88888888888889</v>
      </c>
      <c r="X1033" s="6">
        <v>0</v>
      </c>
      <c r="Y1033" s="6">
        <v>0</v>
      </c>
      <c r="Z1033" s="6">
        <v>1089.3332584821662</v>
      </c>
      <c r="AA1033" s="1">
        <v>3</v>
      </c>
      <c r="AB1033" s="6">
        <v>374.0584789508448</v>
      </c>
      <c r="AC1033" s="1" t="s">
        <v>41</v>
      </c>
      <c r="AD1033" s="1" t="s">
        <v>49</v>
      </c>
      <c r="AE1033" s="1" t="s">
        <v>43</v>
      </c>
      <c r="AF1033" s="1" t="s">
        <v>54</v>
      </c>
      <c r="AG1033" s="7">
        <v>1</v>
      </c>
      <c r="AH1033" s="8">
        <v>2.3840200155973431E-2</v>
      </c>
      <c r="AI1033" s="9">
        <v>599.0487060546875</v>
      </c>
      <c r="AJ1033" s="10">
        <v>0.1135110502227393</v>
      </c>
    </row>
    <row r="1034" spans="1:36" x14ac:dyDescent="0.35">
      <c r="A1034" s="1">
        <v>1033</v>
      </c>
      <c r="B1034" s="1">
        <v>58</v>
      </c>
      <c r="C1034" s="1" t="s">
        <v>35</v>
      </c>
      <c r="D1034" s="1" t="s">
        <v>51</v>
      </c>
      <c r="E1034" s="1">
        <v>2</v>
      </c>
      <c r="F1034" s="1">
        <v>0</v>
      </c>
      <c r="G1034" s="1">
        <v>0</v>
      </c>
      <c r="H1034" s="1">
        <v>4</v>
      </c>
      <c r="I1034" s="1" t="s">
        <v>37</v>
      </c>
      <c r="J1034" s="1" t="s">
        <v>38</v>
      </c>
      <c r="K1034" s="6">
        <v>1864.4157499999999</v>
      </c>
      <c r="L1034" s="6">
        <v>2467.9886666666666</v>
      </c>
      <c r="M1034" s="1" t="s">
        <v>46</v>
      </c>
      <c r="N1034" s="1" t="s">
        <v>40</v>
      </c>
      <c r="O1034" s="6">
        <v>0</v>
      </c>
      <c r="P1034" s="6">
        <v>90.444444444444443</v>
      </c>
      <c r="Q1034" s="6">
        <v>578.79488888888886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32</v>
      </c>
      <c r="X1034" s="6">
        <v>0</v>
      </c>
      <c r="Y1034" s="6">
        <v>0</v>
      </c>
      <c r="Z1034" s="6">
        <v>782.28525559177626</v>
      </c>
      <c r="AA1034" s="1">
        <v>18</v>
      </c>
      <c r="AB1034" s="6">
        <v>49.914322296432751</v>
      </c>
      <c r="AC1034" s="1" t="s">
        <v>41</v>
      </c>
      <c r="AD1034" s="1" t="s">
        <v>53</v>
      </c>
      <c r="AE1034" s="1" t="s">
        <v>43</v>
      </c>
      <c r="AF1034" s="1" t="s">
        <v>44</v>
      </c>
      <c r="AG1034" s="7">
        <v>1</v>
      </c>
      <c r="AH1034" s="8">
        <v>1.6583392396569249E-2</v>
      </c>
      <c r="AI1034" s="9">
        <v>672.10894775390625</v>
      </c>
      <c r="AJ1034" s="10">
        <v>0.41948252101239258</v>
      </c>
    </row>
    <row r="1035" spans="1:36" x14ac:dyDescent="0.35">
      <c r="A1035" s="1">
        <v>1034</v>
      </c>
      <c r="B1035" s="1">
        <v>26</v>
      </c>
      <c r="C1035" s="1" t="s">
        <v>35</v>
      </c>
      <c r="D1035" s="1" t="s">
        <v>51</v>
      </c>
      <c r="E1035" s="1">
        <v>1</v>
      </c>
      <c r="F1035" s="1">
        <v>2</v>
      </c>
      <c r="G1035" s="1">
        <v>2</v>
      </c>
      <c r="H1035" s="1">
        <v>4</v>
      </c>
      <c r="I1035" s="1" t="s">
        <v>67</v>
      </c>
      <c r="J1035" s="1" t="s">
        <v>63</v>
      </c>
      <c r="K1035" s="6">
        <v>701.09775000000002</v>
      </c>
      <c r="L1035" s="6">
        <v>402.13133333333332</v>
      </c>
      <c r="M1035" s="1" t="s">
        <v>46</v>
      </c>
      <c r="N1035" s="1" t="s">
        <v>40</v>
      </c>
      <c r="O1035" s="6">
        <v>0</v>
      </c>
      <c r="P1035" s="6">
        <v>266.66666666666669</v>
      </c>
      <c r="Q1035" s="6">
        <v>352.46911111111109</v>
      </c>
      <c r="R1035" s="6">
        <v>0</v>
      </c>
      <c r="S1035" s="6">
        <v>0</v>
      </c>
      <c r="T1035" s="6">
        <v>0</v>
      </c>
      <c r="U1035" s="6">
        <v>0</v>
      </c>
      <c r="V1035" s="6">
        <v>74</v>
      </c>
      <c r="W1035" s="6">
        <v>327.11111111111109</v>
      </c>
      <c r="X1035" s="6">
        <v>0</v>
      </c>
      <c r="Y1035" s="6">
        <v>0</v>
      </c>
      <c r="Z1035" s="6">
        <v>509.65539636894846</v>
      </c>
      <c r="AA1035" s="1">
        <v>60</v>
      </c>
      <c r="AB1035" s="6">
        <v>12.941897320529407</v>
      </c>
      <c r="AC1035" s="1" t="s">
        <v>41</v>
      </c>
      <c r="AD1035" s="1" t="s">
        <v>70</v>
      </c>
      <c r="AE1035" s="1" t="s">
        <v>43</v>
      </c>
      <c r="AF1035" s="1" t="s">
        <v>44</v>
      </c>
      <c r="AG1035" s="7">
        <v>1</v>
      </c>
      <c r="AH1035" s="8">
        <v>0.1207858473062515</v>
      </c>
      <c r="AI1035" s="9">
        <v>536.67132568359375</v>
      </c>
      <c r="AJ1035" s="10">
        <v>7.9168682198929308E-3</v>
      </c>
    </row>
    <row r="1036" spans="1:36" x14ac:dyDescent="0.35">
      <c r="A1036" s="1">
        <v>1035</v>
      </c>
      <c r="B1036" s="1">
        <v>32</v>
      </c>
      <c r="C1036" s="1" t="s">
        <v>60</v>
      </c>
      <c r="D1036" s="1" t="s">
        <v>36</v>
      </c>
      <c r="E1036" s="1">
        <v>1</v>
      </c>
      <c r="F1036" s="1">
        <v>0</v>
      </c>
      <c r="G1036" s="1">
        <v>0</v>
      </c>
      <c r="H1036" s="1">
        <v>3</v>
      </c>
      <c r="I1036" s="1" t="s">
        <v>61</v>
      </c>
      <c r="J1036" s="1" t="s">
        <v>56</v>
      </c>
      <c r="K1036" s="6">
        <v>703.41200000000003</v>
      </c>
      <c r="L1036" s="6">
        <v>926.03577777777775</v>
      </c>
      <c r="M1036" s="1" t="s">
        <v>64</v>
      </c>
      <c r="N1036" s="1" t="s">
        <v>47</v>
      </c>
      <c r="O1036" s="6">
        <v>0</v>
      </c>
      <c r="P1036" s="6">
        <v>0</v>
      </c>
      <c r="Q1036" s="6">
        <v>449.26088888888887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134.44444444444446</v>
      </c>
      <c r="X1036" s="6">
        <v>261.77777777777777</v>
      </c>
      <c r="Y1036" s="6">
        <v>0</v>
      </c>
      <c r="Z1036" s="6">
        <v>212.17109924319257</v>
      </c>
      <c r="AA1036" s="1">
        <v>24</v>
      </c>
      <c r="AB1036" s="6">
        <v>10.592451593599902</v>
      </c>
      <c r="AC1036" s="1" t="s">
        <v>41</v>
      </c>
      <c r="AD1036" s="1" t="s">
        <v>49</v>
      </c>
      <c r="AE1036" s="1" t="s">
        <v>43</v>
      </c>
      <c r="AF1036" s="1" t="s">
        <v>44</v>
      </c>
      <c r="AG1036" s="7">
        <v>0</v>
      </c>
      <c r="AH1036" s="8">
        <v>0.15182954072952271</v>
      </c>
      <c r="AI1036" s="9">
        <v>376.7293701171875</v>
      </c>
      <c r="AJ1036" s="10">
        <v>0.1398476004791766</v>
      </c>
    </row>
    <row r="1037" spans="1:36" x14ac:dyDescent="0.35">
      <c r="A1037" s="1">
        <v>1036</v>
      </c>
      <c r="B1037" s="1">
        <v>54</v>
      </c>
      <c r="C1037" s="1" t="s">
        <v>35</v>
      </c>
      <c r="D1037" s="1" t="s">
        <v>74</v>
      </c>
      <c r="E1037" s="1">
        <v>0</v>
      </c>
      <c r="F1037" s="1">
        <v>0</v>
      </c>
      <c r="G1037" s="1">
        <v>0</v>
      </c>
      <c r="H1037" s="1">
        <v>5</v>
      </c>
      <c r="I1037" s="1" t="s">
        <v>62</v>
      </c>
      <c r="J1037" s="1" t="s">
        <v>38</v>
      </c>
      <c r="K1037" s="6">
        <v>1988.5029999999999</v>
      </c>
      <c r="L1037" s="6">
        <v>2559.384</v>
      </c>
      <c r="M1037" s="1" t="s">
        <v>46</v>
      </c>
      <c r="N1037" s="1" t="s">
        <v>40</v>
      </c>
      <c r="O1037" s="6">
        <v>0</v>
      </c>
      <c r="P1037" s="6">
        <v>0</v>
      </c>
      <c r="Q1037" s="6">
        <v>889.16177777777773</v>
      </c>
      <c r="R1037" s="6">
        <v>43.555555555555557</v>
      </c>
      <c r="S1037" s="6">
        <v>0</v>
      </c>
      <c r="T1037" s="6">
        <v>0</v>
      </c>
      <c r="U1037" s="6">
        <v>0</v>
      </c>
      <c r="V1037" s="6">
        <v>0</v>
      </c>
      <c r="W1037" s="6">
        <v>123.77777777777777</v>
      </c>
      <c r="X1037" s="6">
        <v>0</v>
      </c>
      <c r="Y1037" s="6">
        <v>0</v>
      </c>
      <c r="Z1037" s="6">
        <v>1056.4399507945545</v>
      </c>
      <c r="AA1037" s="1">
        <v>3</v>
      </c>
      <c r="AB1037" s="6">
        <v>362.76347758603373</v>
      </c>
      <c r="AC1037" s="1" t="s">
        <v>41</v>
      </c>
      <c r="AD1037" s="1" t="s">
        <v>53</v>
      </c>
      <c r="AE1037" s="1" t="s">
        <v>43</v>
      </c>
      <c r="AF1037" s="1" t="s">
        <v>44</v>
      </c>
      <c r="AG1037" s="7">
        <v>1</v>
      </c>
      <c r="AH1037" s="8">
        <v>4.9985926598310471E-3</v>
      </c>
      <c r="AI1037" s="9">
        <v>792.38323974609375</v>
      </c>
      <c r="AJ1037" s="10">
        <v>3.6124122242834733E-2</v>
      </c>
    </row>
    <row r="1038" spans="1:36" x14ac:dyDescent="0.35">
      <c r="A1038" s="1">
        <v>1037</v>
      </c>
      <c r="B1038" s="1">
        <v>42</v>
      </c>
      <c r="C1038" s="1" t="s">
        <v>35</v>
      </c>
      <c r="D1038" s="1" t="s">
        <v>51</v>
      </c>
      <c r="E1038" s="1">
        <v>0</v>
      </c>
      <c r="F1038" s="1">
        <v>2</v>
      </c>
      <c r="G1038" s="1">
        <v>2</v>
      </c>
      <c r="H1038" s="1">
        <v>3</v>
      </c>
      <c r="I1038" s="1" t="s">
        <v>37</v>
      </c>
      <c r="J1038" s="1" t="s">
        <v>38</v>
      </c>
      <c r="K1038" s="6">
        <v>815.53625</v>
      </c>
      <c r="L1038" s="6">
        <v>1027.7744444444445</v>
      </c>
      <c r="M1038" s="1" t="s">
        <v>64</v>
      </c>
      <c r="N1038" s="1" t="s">
        <v>40</v>
      </c>
      <c r="O1038" s="6">
        <v>0</v>
      </c>
      <c r="P1038" s="6">
        <v>0</v>
      </c>
      <c r="Q1038" s="6">
        <v>310.69644444444447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363.52474986069274</v>
      </c>
      <c r="AA1038" s="1">
        <v>36</v>
      </c>
      <c r="AB1038" s="6">
        <v>13.142290544058993</v>
      </c>
      <c r="AC1038" s="1" t="s">
        <v>41</v>
      </c>
      <c r="AD1038" s="1" t="s">
        <v>42</v>
      </c>
      <c r="AE1038" s="1" t="s">
        <v>68</v>
      </c>
      <c r="AF1038" s="1" t="s">
        <v>75</v>
      </c>
      <c r="AG1038" s="7">
        <v>1</v>
      </c>
      <c r="AH1038" s="8">
        <v>0.1111311465501785</v>
      </c>
      <c r="AI1038" s="9">
        <v>475.47280883789063</v>
      </c>
      <c r="AJ1038" s="10">
        <v>0.1782002767905439</v>
      </c>
    </row>
    <row r="1039" spans="1:36" x14ac:dyDescent="0.35">
      <c r="A1039" s="1">
        <v>1038</v>
      </c>
      <c r="B1039" s="1">
        <v>36</v>
      </c>
      <c r="C1039" s="1" t="s">
        <v>35</v>
      </c>
      <c r="D1039" s="1" t="s">
        <v>51</v>
      </c>
      <c r="E1039" s="1">
        <v>0</v>
      </c>
      <c r="F1039" s="1">
        <v>0</v>
      </c>
      <c r="G1039" s="1">
        <v>0</v>
      </c>
      <c r="H1039" s="1">
        <v>2</v>
      </c>
      <c r="I1039" s="1" t="s">
        <v>45</v>
      </c>
      <c r="J1039" s="1" t="s">
        <v>56</v>
      </c>
      <c r="K1039" s="6">
        <v>91.878</v>
      </c>
      <c r="L1039" s="6">
        <v>46.523111111111113</v>
      </c>
      <c r="M1039" s="1" t="s">
        <v>46</v>
      </c>
      <c r="N1039" s="1" t="s">
        <v>66</v>
      </c>
      <c r="O1039" s="6">
        <v>0</v>
      </c>
      <c r="P1039" s="6">
        <v>1950</v>
      </c>
      <c r="Q1039" s="6">
        <v>14.931333333333333</v>
      </c>
      <c r="R1039" s="6">
        <v>0</v>
      </c>
      <c r="S1039" s="6">
        <v>0</v>
      </c>
      <c r="T1039" s="6">
        <v>0</v>
      </c>
      <c r="U1039" s="6">
        <v>622.22222222222217</v>
      </c>
      <c r="V1039" s="6">
        <v>0</v>
      </c>
      <c r="W1039" s="6">
        <v>81.777777777777771</v>
      </c>
      <c r="X1039" s="6">
        <v>0</v>
      </c>
      <c r="Y1039" s="6">
        <v>0</v>
      </c>
      <c r="Z1039" s="6">
        <v>67.708427277372664</v>
      </c>
      <c r="AA1039" s="1">
        <v>36</v>
      </c>
      <c r="AB1039" s="6">
        <v>2.447821844046437</v>
      </c>
      <c r="AC1039" s="1" t="s">
        <v>41</v>
      </c>
      <c r="AD1039" s="1" t="s">
        <v>49</v>
      </c>
      <c r="AE1039" s="1" t="s">
        <v>52</v>
      </c>
      <c r="AF1039" s="1" t="s">
        <v>44</v>
      </c>
      <c r="AG1039" s="7">
        <v>0</v>
      </c>
      <c r="AH1039" s="8">
        <v>0.32081836462020868</v>
      </c>
      <c r="AI1039" s="9">
        <v>296.52410888671881</v>
      </c>
      <c r="AJ1039" s="10">
        <v>0.2323340101480697</v>
      </c>
    </row>
    <row r="1040" spans="1:36" x14ac:dyDescent="0.35">
      <c r="A1040" s="1">
        <v>1039</v>
      </c>
      <c r="B1040" s="1">
        <v>52</v>
      </c>
      <c r="C1040" s="1" t="s">
        <v>50</v>
      </c>
      <c r="D1040" s="1" t="s">
        <v>36</v>
      </c>
      <c r="E1040" s="1">
        <v>1</v>
      </c>
      <c r="F1040" s="1">
        <v>2</v>
      </c>
      <c r="G1040" s="1">
        <v>2</v>
      </c>
      <c r="H1040" s="1">
        <v>3</v>
      </c>
      <c r="I1040" s="1" t="s">
        <v>37</v>
      </c>
      <c r="J1040" s="1" t="s">
        <v>38</v>
      </c>
      <c r="K1040" s="6">
        <v>1187.6222499999999</v>
      </c>
      <c r="L1040" s="6">
        <v>582.57288888888888</v>
      </c>
      <c r="M1040" s="1" t="s">
        <v>46</v>
      </c>
      <c r="N1040" s="1" t="s">
        <v>40</v>
      </c>
      <c r="O1040" s="6">
        <v>0</v>
      </c>
      <c r="P1040" s="6">
        <v>222.22222222222223</v>
      </c>
      <c r="Q1040" s="6">
        <v>499.47911111111114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1793.3750567727457</v>
      </c>
      <c r="AA1040" s="1">
        <v>24</v>
      </c>
      <c r="AB1040" s="6">
        <v>89.532639203896053</v>
      </c>
      <c r="AC1040" s="1" t="s">
        <v>48</v>
      </c>
      <c r="AD1040" s="1" t="s">
        <v>49</v>
      </c>
      <c r="AE1040" s="1" t="s">
        <v>43</v>
      </c>
      <c r="AF1040" s="1" t="s">
        <v>84</v>
      </c>
      <c r="AG1040" s="7">
        <v>1</v>
      </c>
      <c r="AH1040" s="8">
        <v>2.6064390316605571E-2</v>
      </c>
      <c r="AI1040" s="9">
        <v>655.0670166015625</v>
      </c>
      <c r="AJ1040" s="10">
        <v>0.13702220189251241</v>
      </c>
    </row>
    <row r="1041" spans="1:36" x14ac:dyDescent="0.35">
      <c r="A1041" s="1">
        <v>1040</v>
      </c>
      <c r="B1041" s="1">
        <v>50</v>
      </c>
      <c r="C1041" s="1" t="s">
        <v>60</v>
      </c>
      <c r="D1041" s="1" t="s">
        <v>36</v>
      </c>
      <c r="E1041" s="1">
        <v>1</v>
      </c>
      <c r="F1041" s="1">
        <v>2</v>
      </c>
      <c r="G1041" s="1">
        <v>2</v>
      </c>
      <c r="H1041" s="1">
        <v>4</v>
      </c>
      <c r="I1041" s="1" t="s">
        <v>37</v>
      </c>
      <c r="J1041" s="1" t="s">
        <v>56</v>
      </c>
      <c r="K1041" s="6">
        <v>1687.9662499999999</v>
      </c>
      <c r="L1041" s="6">
        <v>2155.2562222222223</v>
      </c>
      <c r="M1041" s="1" t="s">
        <v>64</v>
      </c>
      <c r="N1041" s="1" t="s">
        <v>66</v>
      </c>
      <c r="O1041" s="6">
        <v>0</v>
      </c>
      <c r="P1041" s="6">
        <v>0</v>
      </c>
      <c r="Q1041" s="6">
        <v>130.59444444444443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98.444444444444443</v>
      </c>
      <c r="X1041" s="6">
        <v>0</v>
      </c>
      <c r="Y1041" s="6">
        <v>0</v>
      </c>
      <c r="Z1041" s="6">
        <v>851.06773018377658</v>
      </c>
      <c r="AA1041" s="1">
        <v>36</v>
      </c>
      <c r="AB1041" s="6">
        <v>30.768137209458839</v>
      </c>
      <c r="AC1041" s="1" t="s">
        <v>41</v>
      </c>
      <c r="AD1041" s="1" t="s">
        <v>49</v>
      </c>
      <c r="AE1041" s="1" t="s">
        <v>43</v>
      </c>
      <c r="AF1041" s="1" t="s">
        <v>44</v>
      </c>
      <c r="AG1041" s="7">
        <v>1</v>
      </c>
      <c r="AH1041" s="8">
        <v>2.1234434098005291E-2</v>
      </c>
      <c r="AI1041" s="9">
        <v>689.38525390625</v>
      </c>
      <c r="AJ1041" s="10">
        <v>0.1079881304708082</v>
      </c>
    </row>
    <row r="1042" spans="1:36" x14ac:dyDescent="0.35">
      <c r="A1042" s="1">
        <v>1041</v>
      </c>
      <c r="B1042" s="1">
        <v>41</v>
      </c>
      <c r="C1042" s="1" t="s">
        <v>35</v>
      </c>
      <c r="D1042" s="1" t="s">
        <v>36</v>
      </c>
      <c r="E1042" s="1">
        <v>0</v>
      </c>
      <c r="F1042" s="1">
        <v>3</v>
      </c>
      <c r="G1042" s="1">
        <v>3</v>
      </c>
      <c r="H1042" s="1">
        <v>3</v>
      </c>
      <c r="I1042" s="1" t="s">
        <v>61</v>
      </c>
      <c r="J1042" s="1" t="s">
        <v>56</v>
      </c>
      <c r="K1042" s="6">
        <v>188.94200000000001</v>
      </c>
      <c r="L1042" s="6">
        <v>159.66844444444445</v>
      </c>
      <c r="M1042" s="1" t="s">
        <v>46</v>
      </c>
      <c r="N1042" s="1" t="s">
        <v>47</v>
      </c>
      <c r="O1042" s="6">
        <v>0</v>
      </c>
      <c r="P1042" s="6">
        <v>0</v>
      </c>
      <c r="Q1042" s="6">
        <v>75.953333333333333</v>
      </c>
      <c r="R1042" s="6">
        <v>88.888888888888886</v>
      </c>
      <c r="S1042" s="6">
        <v>0</v>
      </c>
      <c r="T1042" s="6">
        <v>0</v>
      </c>
      <c r="U1042" s="6">
        <v>766.66666666666663</v>
      </c>
      <c r="V1042" s="6">
        <v>0</v>
      </c>
      <c r="W1042" s="6">
        <v>120.66666666666667</v>
      </c>
      <c r="X1042" s="6">
        <v>500</v>
      </c>
      <c r="Y1042" s="6">
        <v>0</v>
      </c>
      <c r="Z1042" s="6">
        <v>150.72667841733943</v>
      </c>
      <c r="AA1042" s="1">
        <v>48</v>
      </c>
      <c r="AB1042" s="6">
        <v>4.4275961194489364</v>
      </c>
      <c r="AC1042" s="1" t="s">
        <v>41</v>
      </c>
      <c r="AD1042" s="1" t="s">
        <v>53</v>
      </c>
      <c r="AE1042" s="1" t="s">
        <v>43</v>
      </c>
      <c r="AF1042" s="1" t="s">
        <v>44</v>
      </c>
      <c r="AG1042" s="7">
        <v>0</v>
      </c>
      <c r="AH1042" s="8">
        <v>0.26316729187965388</v>
      </c>
      <c r="AI1042" s="9">
        <v>420.12469482421881</v>
      </c>
      <c r="AJ1042" s="10">
        <v>9.7976872248346489E-2</v>
      </c>
    </row>
    <row r="1043" spans="1:36" x14ac:dyDescent="0.35">
      <c r="A1043" s="1">
        <v>1042</v>
      </c>
      <c r="B1043" s="1">
        <v>62</v>
      </c>
      <c r="C1043" s="1" t="s">
        <v>35</v>
      </c>
      <c r="D1043" s="1" t="s">
        <v>59</v>
      </c>
      <c r="E1043" s="1">
        <v>0</v>
      </c>
      <c r="F1043" s="1">
        <v>0</v>
      </c>
      <c r="G1043" s="1">
        <v>0</v>
      </c>
      <c r="H1043" s="1">
        <v>2</v>
      </c>
      <c r="I1043" s="1" t="s">
        <v>62</v>
      </c>
      <c r="J1043" s="1" t="s">
        <v>56</v>
      </c>
      <c r="K1043" s="6">
        <v>612.71375</v>
      </c>
      <c r="L1043" s="6">
        <v>345.08911111111109</v>
      </c>
      <c r="M1043" s="1" t="s">
        <v>64</v>
      </c>
      <c r="N1043" s="1" t="s">
        <v>66</v>
      </c>
      <c r="O1043" s="6">
        <v>0</v>
      </c>
      <c r="P1043" s="6">
        <v>527.77777777777783</v>
      </c>
      <c r="Q1043" s="6">
        <v>52.188222222222223</v>
      </c>
      <c r="R1043" s="6">
        <v>555.55555555555554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942.24685830183159</v>
      </c>
      <c r="AA1043" s="1">
        <v>48</v>
      </c>
      <c r="AB1043" s="6">
        <v>27.678501093408375</v>
      </c>
      <c r="AC1043" s="1" t="s">
        <v>41</v>
      </c>
      <c r="AD1043" s="1" t="s">
        <v>49</v>
      </c>
      <c r="AE1043" s="1" t="s">
        <v>43</v>
      </c>
      <c r="AF1043" s="1" t="s">
        <v>44</v>
      </c>
      <c r="AG1043" s="7">
        <v>1</v>
      </c>
      <c r="AH1043" s="8">
        <v>8.6632311344146729E-2</v>
      </c>
      <c r="AI1043" s="9">
        <v>547.7188720703125</v>
      </c>
      <c r="AJ1043" s="10">
        <v>0.30325665897964987</v>
      </c>
    </row>
    <row r="1044" spans="1:36" x14ac:dyDescent="0.35">
      <c r="A1044" s="1">
        <v>1043</v>
      </c>
      <c r="B1044" s="1">
        <v>43</v>
      </c>
      <c r="C1044" s="1" t="s">
        <v>60</v>
      </c>
      <c r="D1044" s="1" t="s">
        <v>36</v>
      </c>
      <c r="E1044" s="1">
        <v>0</v>
      </c>
      <c r="F1044" s="1">
        <v>0</v>
      </c>
      <c r="G1044" s="1">
        <v>0</v>
      </c>
      <c r="H1044" s="1">
        <v>4</v>
      </c>
      <c r="I1044" s="1" t="s">
        <v>67</v>
      </c>
      <c r="J1044" s="1" t="s">
        <v>38</v>
      </c>
      <c r="K1044" s="6">
        <v>221.85624999999999</v>
      </c>
      <c r="L1044" s="6">
        <v>276.63444444444445</v>
      </c>
      <c r="M1044" s="1" t="s">
        <v>39</v>
      </c>
      <c r="N1044" s="1" t="s">
        <v>47</v>
      </c>
      <c r="O1044" s="6">
        <v>0</v>
      </c>
      <c r="P1044" s="6">
        <v>0</v>
      </c>
      <c r="Q1044" s="6">
        <v>17.698222222222221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24</v>
      </c>
      <c r="X1044" s="6">
        <v>0</v>
      </c>
      <c r="Y1044" s="6">
        <v>0</v>
      </c>
      <c r="Z1044" s="6">
        <v>101.25154812061402</v>
      </c>
      <c r="AA1044" s="1">
        <v>36</v>
      </c>
      <c r="AB1044" s="6">
        <v>3.6604860162803541</v>
      </c>
      <c r="AC1044" s="1" t="s">
        <v>41</v>
      </c>
      <c r="AD1044" s="1" t="s">
        <v>70</v>
      </c>
      <c r="AE1044" s="1" t="s">
        <v>43</v>
      </c>
      <c r="AF1044" s="1" t="s">
        <v>58</v>
      </c>
      <c r="AG1044" s="7">
        <v>0</v>
      </c>
      <c r="AH1044" s="8">
        <v>0.23673525452613831</v>
      </c>
      <c r="AI1044" s="9">
        <v>403.42874145507813</v>
      </c>
      <c r="AJ1044" s="10">
        <v>0.22010090896483181</v>
      </c>
    </row>
    <row r="1045" spans="1:36" x14ac:dyDescent="0.35">
      <c r="A1045" s="1">
        <v>1044</v>
      </c>
      <c r="B1045" s="1">
        <v>37</v>
      </c>
      <c r="C1045" s="1" t="s">
        <v>50</v>
      </c>
      <c r="D1045" s="1" t="s">
        <v>36</v>
      </c>
      <c r="E1045" s="1">
        <v>0</v>
      </c>
      <c r="F1045" s="1">
        <v>1</v>
      </c>
      <c r="G1045" s="1">
        <v>1</v>
      </c>
      <c r="H1045" s="1">
        <v>2</v>
      </c>
      <c r="I1045" s="1" t="s">
        <v>61</v>
      </c>
      <c r="J1045" s="1" t="s">
        <v>56</v>
      </c>
      <c r="K1045" s="6">
        <v>302.50225</v>
      </c>
      <c r="L1045" s="6">
        <v>257.19244444444445</v>
      </c>
      <c r="M1045" s="1" t="s">
        <v>46</v>
      </c>
      <c r="N1045" s="1" t="s">
        <v>40</v>
      </c>
      <c r="O1045" s="6">
        <v>0</v>
      </c>
      <c r="P1045" s="6">
        <v>527.77777777777783</v>
      </c>
      <c r="Q1045" s="6">
        <v>4.0093333333333332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60.222222222222221</v>
      </c>
      <c r="X1045" s="6">
        <v>0</v>
      </c>
      <c r="Y1045" s="6">
        <v>0</v>
      </c>
      <c r="Z1045" s="6">
        <v>227.01269468491751</v>
      </c>
      <c r="AA1045" s="1">
        <v>36</v>
      </c>
      <c r="AB1045" s="6">
        <v>8.207052729923463</v>
      </c>
      <c r="AC1045" s="1" t="s">
        <v>41</v>
      </c>
      <c r="AD1045" s="1" t="s">
        <v>49</v>
      </c>
      <c r="AE1045" s="1" t="s">
        <v>79</v>
      </c>
      <c r="AF1045" s="1" t="s">
        <v>58</v>
      </c>
      <c r="AG1045" s="7">
        <v>0</v>
      </c>
      <c r="AH1045" s="8">
        <v>0.24252767860889429</v>
      </c>
      <c r="AI1045" s="9">
        <v>345.5438232421875</v>
      </c>
      <c r="AJ1045" s="10">
        <v>0.26118048376098751</v>
      </c>
    </row>
    <row r="1046" spans="1:36" x14ac:dyDescent="0.35">
      <c r="A1046" s="1">
        <v>1045</v>
      </c>
      <c r="B1046" s="1">
        <v>34</v>
      </c>
      <c r="C1046" s="1" t="s">
        <v>50</v>
      </c>
      <c r="D1046" s="1" t="s">
        <v>51</v>
      </c>
      <c r="E1046" s="1">
        <v>1</v>
      </c>
      <c r="F1046" s="1">
        <v>0</v>
      </c>
      <c r="G1046" s="1">
        <v>0</v>
      </c>
      <c r="H1046" s="1">
        <v>4</v>
      </c>
      <c r="I1046" s="1" t="s">
        <v>67</v>
      </c>
      <c r="J1046" s="1" t="s">
        <v>63</v>
      </c>
      <c r="K1046" s="6">
        <v>1495.3755000000001</v>
      </c>
      <c r="L1046" s="6">
        <v>1217.4608888888888</v>
      </c>
      <c r="M1046" s="1" t="s">
        <v>46</v>
      </c>
      <c r="N1046" s="1" t="s">
        <v>40</v>
      </c>
      <c r="O1046" s="6">
        <v>0</v>
      </c>
      <c r="P1046" s="6">
        <v>0</v>
      </c>
      <c r="Q1046" s="6">
        <v>657.23199999999997</v>
      </c>
      <c r="R1046" s="6">
        <v>0</v>
      </c>
      <c r="S1046" s="6">
        <v>0</v>
      </c>
      <c r="T1046" s="6">
        <v>0</v>
      </c>
      <c r="U1046" s="6">
        <v>78.466666666666669</v>
      </c>
      <c r="V1046" s="6">
        <v>0</v>
      </c>
      <c r="W1046" s="6">
        <v>100.44444444444444</v>
      </c>
      <c r="X1046" s="6">
        <v>0</v>
      </c>
      <c r="Y1046" s="6">
        <v>0</v>
      </c>
      <c r="Z1046" s="6">
        <v>812.28341591121</v>
      </c>
      <c r="AA1046" s="1">
        <v>36</v>
      </c>
      <c r="AB1046" s="6">
        <v>29.365991339287707</v>
      </c>
      <c r="AC1046" s="1" t="s">
        <v>48</v>
      </c>
      <c r="AD1046" s="1" t="s">
        <v>49</v>
      </c>
      <c r="AE1046" s="1" t="s">
        <v>43</v>
      </c>
      <c r="AF1046" s="1" t="s">
        <v>44</v>
      </c>
      <c r="AG1046" s="7">
        <v>0</v>
      </c>
      <c r="AH1046" s="8">
        <v>3.6394797265529633E-2</v>
      </c>
      <c r="AI1046" s="9">
        <v>593.563232421875</v>
      </c>
      <c r="AJ1046" s="10">
        <v>0.1122081581243841</v>
      </c>
    </row>
    <row r="1047" spans="1:36" x14ac:dyDescent="0.35">
      <c r="A1047" s="1">
        <v>1046</v>
      </c>
      <c r="B1047" s="1">
        <v>42</v>
      </c>
      <c r="C1047" s="1" t="s">
        <v>35</v>
      </c>
      <c r="D1047" s="1" t="s">
        <v>51</v>
      </c>
      <c r="E1047" s="1">
        <v>3</v>
      </c>
      <c r="F1047" s="1">
        <v>1</v>
      </c>
      <c r="G1047" s="1">
        <v>1</v>
      </c>
      <c r="H1047" s="1">
        <v>2</v>
      </c>
      <c r="I1047" s="1" t="s">
        <v>37</v>
      </c>
      <c r="J1047" s="1" t="s">
        <v>56</v>
      </c>
      <c r="K1047" s="6">
        <v>126.749</v>
      </c>
      <c r="L1047" s="6">
        <v>103.31422222222223</v>
      </c>
      <c r="M1047" s="1" t="s">
        <v>64</v>
      </c>
      <c r="N1047" s="1" t="s">
        <v>66</v>
      </c>
      <c r="O1047" s="6">
        <v>0</v>
      </c>
      <c r="P1047" s="6">
        <v>32.222222222222221</v>
      </c>
      <c r="Q1047" s="6">
        <v>81.180000000000007</v>
      </c>
      <c r="R1047" s="6">
        <v>555.55555555555554</v>
      </c>
      <c r="S1047" s="6">
        <v>0</v>
      </c>
      <c r="T1047" s="6">
        <v>0</v>
      </c>
      <c r="U1047" s="6">
        <v>0</v>
      </c>
      <c r="V1047" s="6">
        <v>0</v>
      </c>
      <c r="W1047" s="6">
        <v>58.888888888888886</v>
      </c>
      <c r="X1047" s="6">
        <v>0</v>
      </c>
      <c r="Y1047" s="6">
        <v>0</v>
      </c>
      <c r="Z1047" s="6">
        <v>130.79180321933441</v>
      </c>
      <c r="AA1047" s="1">
        <v>48</v>
      </c>
      <c r="AB1047" s="6">
        <v>3.8420091683187767</v>
      </c>
      <c r="AC1047" s="1" t="s">
        <v>48</v>
      </c>
      <c r="AD1047" s="1" t="s">
        <v>49</v>
      </c>
      <c r="AE1047" s="1" t="s">
        <v>43</v>
      </c>
      <c r="AF1047" s="1" t="s">
        <v>44</v>
      </c>
      <c r="AG1047" s="7">
        <v>0</v>
      </c>
      <c r="AH1047" s="8">
        <v>0.29580241441726679</v>
      </c>
      <c r="AI1047" s="9">
        <v>385.48114013671881</v>
      </c>
      <c r="AJ1047" s="10">
        <v>2.891460719405008E-2</v>
      </c>
    </row>
    <row r="1048" spans="1:36" x14ac:dyDescent="0.35">
      <c r="A1048" s="1">
        <v>1047</v>
      </c>
      <c r="B1048" s="1">
        <v>63</v>
      </c>
      <c r="C1048" s="1" t="s">
        <v>35</v>
      </c>
      <c r="D1048" s="1" t="s">
        <v>51</v>
      </c>
      <c r="E1048" s="1">
        <v>0</v>
      </c>
      <c r="F1048" s="1">
        <v>0</v>
      </c>
      <c r="G1048" s="1">
        <v>0</v>
      </c>
      <c r="H1048" s="1">
        <v>3</v>
      </c>
      <c r="I1048" s="1" t="s">
        <v>62</v>
      </c>
      <c r="J1048" s="1" t="s">
        <v>38</v>
      </c>
      <c r="K1048" s="6">
        <v>1157.2085</v>
      </c>
      <c r="L1048" s="6">
        <v>850.15666666666664</v>
      </c>
      <c r="M1048" s="1" t="s">
        <v>46</v>
      </c>
      <c r="N1048" s="1" t="s">
        <v>40</v>
      </c>
      <c r="O1048" s="6">
        <v>0</v>
      </c>
      <c r="P1048" s="6">
        <v>0</v>
      </c>
      <c r="Q1048" s="6">
        <v>197.94844444444445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88.888888888888886</v>
      </c>
      <c r="X1048" s="6">
        <v>0</v>
      </c>
      <c r="Y1048" s="6">
        <v>0</v>
      </c>
      <c r="Z1048" s="6">
        <v>636.11648860736</v>
      </c>
      <c r="AA1048" s="1">
        <v>36</v>
      </c>
      <c r="AB1048" s="6">
        <v>22.997134903051812</v>
      </c>
      <c r="AC1048" s="1" t="s">
        <v>48</v>
      </c>
      <c r="AD1048" s="1" t="s">
        <v>49</v>
      </c>
      <c r="AE1048" s="1" t="s">
        <v>43</v>
      </c>
      <c r="AF1048" s="1" t="s">
        <v>44</v>
      </c>
      <c r="AG1048" s="7">
        <v>1</v>
      </c>
      <c r="AH1048" s="8">
        <v>5.7657085359096527E-2</v>
      </c>
      <c r="AI1048" s="9">
        <v>578.2420654296875</v>
      </c>
      <c r="AJ1048" s="10">
        <v>0.14482289231121431</v>
      </c>
    </row>
    <row r="1049" spans="1:36" x14ac:dyDescent="0.35">
      <c r="A1049" s="1">
        <v>1048</v>
      </c>
      <c r="B1049" s="1">
        <v>42</v>
      </c>
      <c r="C1049" s="1" t="s">
        <v>35</v>
      </c>
      <c r="D1049" s="1" t="s">
        <v>36</v>
      </c>
      <c r="E1049" s="1">
        <v>1</v>
      </c>
      <c r="F1049" s="1">
        <v>0</v>
      </c>
      <c r="G1049" s="1">
        <v>0</v>
      </c>
      <c r="H1049" s="1">
        <v>2</v>
      </c>
      <c r="I1049" s="1" t="s">
        <v>61</v>
      </c>
      <c r="J1049" s="1" t="s">
        <v>63</v>
      </c>
      <c r="K1049" s="6">
        <v>232.005</v>
      </c>
      <c r="L1049" s="6">
        <v>153.10644444444443</v>
      </c>
      <c r="M1049" s="1" t="s">
        <v>46</v>
      </c>
      <c r="N1049" s="1" t="s">
        <v>47</v>
      </c>
      <c r="O1049" s="6">
        <v>0</v>
      </c>
      <c r="P1049" s="6">
        <v>0</v>
      </c>
      <c r="Q1049" s="6">
        <v>106.72977777777778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58.888888888888886</v>
      </c>
      <c r="X1049" s="6">
        <v>0</v>
      </c>
      <c r="Y1049" s="6">
        <v>0</v>
      </c>
      <c r="Z1049" s="6">
        <v>275.21594616836143</v>
      </c>
      <c r="AA1049" s="1">
        <v>36</v>
      </c>
      <c r="AB1049" s="6">
        <v>9.9497157436702004</v>
      </c>
      <c r="AC1049" s="1" t="s">
        <v>41</v>
      </c>
      <c r="AD1049" s="1" t="s">
        <v>53</v>
      </c>
      <c r="AE1049" s="1" t="s">
        <v>52</v>
      </c>
      <c r="AF1049" s="1" t="s">
        <v>44</v>
      </c>
      <c r="AG1049" s="7">
        <v>0</v>
      </c>
      <c r="AH1049" s="8">
        <v>0.24555505812168121</v>
      </c>
      <c r="AI1049" s="9">
        <v>355.5738525390625</v>
      </c>
      <c r="AJ1049" s="10">
        <v>0.39509253337066252</v>
      </c>
    </row>
    <row r="1050" spans="1:36" x14ac:dyDescent="0.35">
      <c r="A1050" s="1">
        <v>1049</v>
      </c>
      <c r="B1050" s="1">
        <v>53</v>
      </c>
      <c r="C1050" s="1" t="s">
        <v>35</v>
      </c>
      <c r="D1050" s="1" t="s">
        <v>36</v>
      </c>
      <c r="E1050" s="1">
        <v>2</v>
      </c>
      <c r="F1050" s="1">
        <v>2</v>
      </c>
      <c r="G1050" s="1">
        <v>2</v>
      </c>
      <c r="H1050" s="1">
        <v>3</v>
      </c>
      <c r="I1050" s="1" t="s">
        <v>45</v>
      </c>
      <c r="J1050" s="1" t="s">
        <v>56</v>
      </c>
      <c r="K1050" s="6">
        <v>1001.381</v>
      </c>
      <c r="L1050" s="6">
        <v>833.10666666666668</v>
      </c>
      <c r="M1050" s="1" t="s">
        <v>64</v>
      </c>
      <c r="N1050" s="1" t="s">
        <v>40</v>
      </c>
      <c r="O1050" s="6">
        <v>0</v>
      </c>
      <c r="P1050" s="6">
        <v>0</v>
      </c>
      <c r="Q1050" s="6">
        <v>40.651333333333334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199.55555555555554</v>
      </c>
      <c r="X1050" s="6">
        <v>0</v>
      </c>
      <c r="Y1050" s="6">
        <v>0</v>
      </c>
      <c r="Z1050" s="6">
        <v>748.79624741081159</v>
      </c>
      <c r="AA1050" s="1">
        <v>48</v>
      </c>
      <c r="AB1050" s="6">
        <v>21.995889474285924</v>
      </c>
      <c r="AC1050" s="1" t="s">
        <v>41</v>
      </c>
      <c r="AD1050" s="1" t="s">
        <v>49</v>
      </c>
      <c r="AE1050" s="1" t="s">
        <v>43</v>
      </c>
      <c r="AF1050" s="1" t="s">
        <v>44</v>
      </c>
      <c r="AG1050" s="7">
        <v>1</v>
      </c>
      <c r="AH1050" s="8">
        <v>6.7393682897090912E-2</v>
      </c>
      <c r="AI1050" s="9">
        <v>607.189453125</v>
      </c>
      <c r="AJ1050" s="10">
        <v>0.4491898361523477</v>
      </c>
    </row>
    <row r="1051" spans="1:36" x14ac:dyDescent="0.35">
      <c r="A1051" s="1">
        <v>1050</v>
      </c>
      <c r="B1051" s="1">
        <v>36</v>
      </c>
      <c r="C1051" s="1" t="s">
        <v>50</v>
      </c>
      <c r="D1051" s="1" t="s">
        <v>59</v>
      </c>
      <c r="E1051" s="1">
        <v>0</v>
      </c>
      <c r="F1051" s="1">
        <v>3</v>
      </c>
      <c r="G1051" s="1">
        <v>3</v>
      </c>
      <c r="H1051" s="1">
        <v>5</v>
      </c>
      <c r="I1051" s="1" t="s">
        <v>37</v>
      </c>
      <c r="J1051" s="1" t="s">
        <v>38</v>
      </c>
      <c r="K1051" s="6">
        <v>1342.77225</v>
      </c>
      <c r="L1051" s="6">
        <v>1680.7377777777779</v>
      </c>
      <c r="M1051" s="1" t="s">
        <v>46</v>
      </c>
      <c r="N1051" s="1" t="s">
        <v>66</v>
      </c>
      <c r="O1051" s="6">
        <v>20731.222320110122</v>
      </c>
      <c r="P1051" s="6">
        <v>8888.8888888888887</v>
      </c>
      <c r="Q1051" s="6">
        <v>552.02933333333328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54.888888888888886</v>
      </c>
      <c r="X1051" s="6">
        <v>0</v>
      </c>
      <c r="Y1051" s="6">
        <v>0</v>
      </c>
      <c r="Z1051" s="6">
        <v>940.11068003979904</v>
      </c>
      <c r="AA1051" s="1">
        <v>36</v>
      </c>
      <c r="AB1051" s="6">
        <v>33.987253152338575</v>
      </c>
      <c r="AC1051" s="1" t="s">
        <v>41</v>
      </c>
      <c r="AD1051" s="1" t="s">
        <v>49</v>
      </c>
      <c r="AE1051" s="1" t="s">
        <v>43</v>
      </c>
      <c r="AF1051" s="1" t="s">
        <v>44</v>
      </c>
      <c r="AG1051" s="7">
        <v>1</v>
      </c>
      <c r="AH1051" s="8">
        <v>3.2281465828418732E-2</v>
      </c>
      <c r="AI1051" s="9">
        <v>652.90863037109375</v>
      </c>
      <c r="AJ1051" s="10">
        <v>0.55050259028413007</v>
      </c>
    </row>
    <row r="1052" spans="1:36" x14ac:dyDescent="0.35">
      <c r="A1052" s="1">
        <v>1051</v>
      </c>
      <c r="B1052" s="1">
        <v>56</v>
      </c>
      <c r="C1052" s="1" t="s">
        <v>60</v>
      </c>
      <c r="D1052" s="1" t="s">
        <v>51</v>
      </c>
      <c r="E1052" s="1">
        <v>1</v>
      </c>
      <c r="F1052" s="1">
        <v>3</v>
      </c>
      <c r="G1052" s="1">
        <v>3</v>
      </c>
      <c r="H1052" s="1">
        <v>3</v>
      </c>
      <c r="I1052" s="1" t="s">
        <v>62</v>
      </c>
      <c r="J1052" s="1" t="s">
        <v>56</v>
      </c>
      <c r="K1052" s="6">
        <v>723.697</v>
      </c>
      <c r="L1052" s="6">
        <v>810.60133333333329</v>
      </c>
      <c r="M1052" s="1" t="s">
        <v>64</v>
      </c>
      <c r="N1052" s="1" t="s">
        <v>40</v>
      </c>
      <c r="O1052" s="6">
        <v>0</v>
      </c>
      <c r="P1052" s="6">
        <v>39.555555555555557</v>
      </c>
      <c r="Q1052" s="6">
        <v>35.208444444444446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15.111111111111111</v>
      </c>
      <c r="X1052" s="6">
        <v>0</v>
      </c>
      <c r="Y1052" s="6">
        <v>0</v>
      </c>
      <c r="Z1052" s="6">
        <v>401.55225015291904</v>
      </c>
      <c r="AA1052" s="1">
        <v>36</v>
      </c>
      <c r="AB1052" s="6">
        <v>14.51707577586575</v>
      </c>
      <c r="AC1052" s="1" t="s">
        <v>41</v>
      </c>
      <c r="AD1052" s="1" t="s">
        <v>53</v>
      </c>
      <c r="AE1052" s="1" t="s">
        <v>43</v>
      </c>
      <c r="AF1052" s="1" t="s">
        <v>44</v>
      </c>
      <c r="AG1052" s="7">
        <v>0</v>
      </c>
      <c r="AH1052" s="8">
        <v>0.1209102720022202</v>
      </c>
      <c r="AI1052" s="9">
        <v>518.40264892578125</v>
      </c>
      <c r="AJ1052" s="10">
        <v>3.946278580728229E-2</v>
      </c>
    </row>
    <row r="1053" spans="1:36" x14ac:dyDescent="0.35">
      <c r="A1053" s="1">
        <v>1052</v>
      </c>
      <c r="B1053" s="1">
        <v>49</v>
      </c>
      <c r="C1053" s="1" t="s">
        <v>35</v>
      </c>
      <c r="D1053" s="1" t="s">
        <v>59</v>
      </c>
      <c r="E1053" s="1">
        <v>0</v>
      </c>
      <c r="F1053" s="1">
        <v>1</v>
      </c>
      <c r="G1053" s="1">
        <v>1</v>
      </c>
      <c r="H1053" s="1">
        <v>3</v>
      </c>
      <c r="I1053" s="1" t="s">
        <v>37</v>
      </c>
      <c r="J1053" s="1" t="s">
        <v>56</v>
      </c>
      <c r="K1053" s="6">
        <v>591.404</v>
      </c>
      <c r="L1053" s="6">
        <v>686.39133333333336</v>
      </c>
      <c r="M1053" s="1" t="s">
        <v>64</v>
      </c>
      <c r="N1053" s="1" t="s">
        <v>40</v>
      </c>
      <c r="O1053" s="6">
        <v>415.83263027371919</v>
      </c>
      <c r="P1053" s="6">
        <v>222.22222222222223</v>
      </c>
      <c r="Q1053" s="6">
        <v>50.413555555555554</v>
      </c>
      <c r="R1053" s="6">
        <v>0</v>
      </c>
      <c r="S1053" s="6">
        <v>0</v>
      </c>
      <c r="T1053" s="6">
        <v>0</v>
      </c>
      <c r="U1053" s="6">
        <v>690.66666666666663</v>
      </c>
      <c r="V1053" s="6">
        <v>0</v>
      </c>
      <c r="W1053" s="6">
        <v>13.111111111111111</v>
      </c>
      <c r="X1053" s="6">
        <v>0</v>
      </c>
      <c r="Y1053" s="6">
        <v>0</v>
      </c>
      <c r="Z1053" s="6">
        <v>370.42656033468688</v>
      </c>
      <c r="AA1053" s="1">
        <v>24</v>
      </c>
      <c r="AB1053" s="6">
        <v>18.493213370363279</v>
      </c>
      <c r="AC1053" s="1" t="s">
        <v>41</v>
      </c>
      <c r="AD1053" s="1" t="s">
        <v>73</v>
      </c>
      <c r="AE1053" s="1" t="s">
        <v>43</v>
      </c>
      <c r="AF1053" s="1" t="s">
        <v>58</v>
      </c>
      <c r="AG1053" s="7">
        <v>0</v>
      </c>
      <c r="AH1053" s="8">
        <v>0.1450059711933136</v>
      </c>
      <c r="AI1053" s="9">
        <v>426.80630493164063</v>
      </c>
      <c r="AJ1053" s="10">
        <v>0.23335607845794809</v>
      </c>
    </row>
    <row r="1054" spans="1:36" x14ac:dyDescent="0.35">
      <c r="A1054" s="1">
        <v>1053</v>
      </c>
      <c r="B1054" s="1">
        <v>42</v>
      </c>
      <c r="C1054" s="1" t="s">
        <v>60</v>
      </c>
      <c r="D1054" s="1" t="s">
        <v>55</v>
      </c>
      <c r="E1054" s="1">
        <v>0</v>
      </c>
      <c r="F1054" s="1">
        <v>0</v>
      </c>
      <c r="G1054" s="1">
        <v>0</v>
      </c>
      <c r="H1054" s="1">
        <v>2</v>
      </c>
      <c r="I1054" s="1" t="s">
        <v>62</v>
      </c>
      <c r="J1054" s="1" t="s">
        <v>56</v>
      </c>
      <c r="K1054" s="6">
        <v>166.02625</v>
      </c>
      <c r="L1054" s="6">
        <v>205.41533333333334</v>
      </c>
      <c r="M1054" s="1" t="s">
        <v>46</v>
      </c>
      <c r="N1054" s="1" t="s">
        <v>40</v>
      </c>
      <c r="O1054" s="6">
        <v>0</v>
      </c>
      <c r="P1054" s="6">
        <v>0</v>
      </c>
      <c r="Q1054" s="6">
        <v>104.28244444444445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98.444444444444443</v>
      </c>
      <c r="X1054" s="6">
        <v>0</v>
      </c>
      <c r="Y1054" s="6">
        <v>0</v>
      </c>
      <c r="Z1054" s="6">
        <v>72.164187927134677</v>
      </c>
      <c r="AA1054" s="1">
        <v>36</v>
      </c>
      <c r="AB1054" s="6">
        <v>2.6089082654700069</v>
      </c>
      <c r="AC1054" s="1" t="s">
        <v>41</v>
      </c>
      <c r="AD1054" s="1" t="s">
        <v>49</v>
      </c>
      <c r="AE1054" s="1" t="s">
        <v>43</v>
      </c>
      <c r="AF1054" s="1" t="s">
        <v>44</v>
      </c>
      <c r="AG1054" s="7">
        <v>0</v>
      </c>
      <c r="AH1054" s="8">
        <v>0.28626957535743708</v>
      </c>
      <c r="AI1054" s="9">
        <v>323.45748901367188</v>
      </c>
      <c r="AJ1054" s="10">
        <v>0.1946718452623877</v>
      </c>
    </row>
    <row r="1055" spans="1:36" x14ac:dyDescent="0.35">
      <c r="A1055" s="1">
        <v>1054</v>
      </c>
      <c r="B1055" s="1">
        <v>26</v>
      </c>
      <c r="C1055" s="1" t="s">
        <v>50</v>
      </c>
      <c r="D1055" s="1" t="s">
        <v>36</v>
      </c>
      <c r="E1055" s="1">
        <v>3</v>
      </c>
      <c r="F1055" s="1">
        <v>0</v>
      </c>
      <c r="G1055" s="1">
        <v>0</v>
      </c>
      <c r="H1055" s="1">
        <v>5</v>
      </c>
      <c r="I1055" s="1" t="s">
        <v>37</v>
      </c>
      <c r="J1055" s="1" t="s">
        <v>38</v>
      </c>
      <c r="K1055" s="6">
        <v>1686.7194999999999</v>
      </c>
      <c r="L1055" s="6">
        <v>1743.0117777777778</v>
      </c>
      <c r="M1055" s="1" t="s">
        <v>46</v>
      </c>
      <c r="N1055" s="1" t="s">
        <v>40</v>
      </c>
      <c r="O1055" s="6">
        <v>0</v>
      </c>
      <c r="P1055" s="6">
        <v>5777.7777777777774</v>
      </c>
      <c r="Q1055" s="6">
        <v>1075.5104444444444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18.666666666666668</v>
      </c>
      <c r="X1055" s="6">
        <v>0</v>
      </c>
      <c r="Y1055" s="6">
        <v>0</v>
      </c>
      <c r="Z1055" s="6">
        <v>1044.7682092795508</v>
      </c>
      <c r="AA1055" s="1">
        <v>48</v>
      </c>
      <c r="AB1055" s="6">
        <v>30.690065738207135</v>
      </c>
      <c r="AC1055" s="1" t="s">
        <v>78</v>
      </c>
      <c r="AD1055" s="1" t="s">
        <v>42</v>
      </c>
      <c r="AE1055" s="1" t="s">
        <v>43</v>
      </c>
      <c r="AF1055" s="1" t="s">
        <v>44</v>
      </c>
      <c r="AG1055" s="7">
        <v>1</v>
      </c>
      <c r="AH1055" s="8">
        <v>2.0279856398701671E-2</v>
      </c>
      <c r="AI1055" s="9">
        <v>702.771240234375</v>
      </c>
      <c r="AJ1055" s="10">
        <v>0.19837642644556891</v>
      </c>
    </row>
    <row r="1056" spans="1:36" x14ac:dyDescent="0.35">
      <c r="A1056" s="1">
        <v>1055</v>
      </c>
      <c r="B1056" s="1">
        <v>63</v>
      </c>
      <c r="C1056" s="1" t="s">
        <v>35</v>
      </c>
      <c r="D1056" s="1" t="s">
        <v>36</v>
      </c>
      <c r="E1056" s="1">
        <v>2</v>
      </c>
      <c r="F1056" s="1">
        <v>1</v>
      </c>
      <c r="G1056" s="1">
        <v>1</v>
      </c>
      <c r="H1056" s="1">
        <v>3</v>
      </c>
      <c r="I1056" s="1" t="s">
        <v>37</v>
      </c>
      <c r="J1056" s="1" t="s">
        <v>56</v>
      </c>
      <c r="K1056" s="6">
        <v>101.062</v>
      </c>
      <c r="L1056" s="6">
        <v>71.620666666666665</v>
      </c>
      <c r="M1056" s="1" t="s">
        <v>39</v>
      </c>
      <c r="N1056" s="1" t="s">
        <v>40</v>
      </c>
      <c r="O1056" s="6">
        <v>0</v>
      </c>
      <c r="P1056" s="6">
        <v>527.77777777777783</v>
      </c>
      <c r="Q1056" s="6">
        <v>15.641333333333334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46.444444444444443</v>
      </c>
      <c r="X1056" s="6">
        <v>0</v>
      </c>
      <c r="Y1056" s="6">
        <v>0</v>
      </c>
      <c r="Z1056" s="6">
        <v>59.122139984023072</v>
      </c>
      <c r="AA1056" s="1">
        <v>48</v>
      </c>
      <c r="AB1056" s="6">
        <v>1.7367128388643889</v>
      </c>
      <c r="AC1056" s="1" t="s">
        <v>48</v>
      </c>
      <c r="AD1056" s="1" t="s">
        <v>49</v>
      </c>
      <c r="AE1056" s="1" t="s">
        <v>43</v>
      </c>
      <c r="AF1056" s="1" t="s">
        <v>44</v>
      </c>
      <c r="AG1056" s="7">
        <v>0</v>
      </c>
      <c r="AH1056" s="8">
        <v>0.27063950896263123</v>
      </c>
      <c r="AI1056" s="9">
        <v>461.735595703125</v>
      </c>
      <c r="AJ1056" s="10">
        <v>0.4194680371943787</v>
      </c>
    </row>
    <row r="1057" spans="1:36" x14ac:dyDescent="0.35">
      <c r="A1057" s="1">
        <v>1056</v>
      </c>
      <c r="B1057" s="1">
        <v>32</v>
      </c>
      <c r="C1057" s="1" t="s">
        <v>60</v>
      </c>
      <c r="D1057" s="1" t="s">
        <v>51</v>
      </c>
      <c r="E1057" s="1">
        <v>1</v>
      </c>
      <c r="F1057" s="1">
        <v>0</v>
      </c>
      <c r="G1057" s="1">
        <v>0</v>
      </c>
      <c r="H1057" s="1">
        <v>4</v>
      </c>
      <c r="I1057" s="1" t="s">
        <v>62</v>
      </c>
      <c r="J1057" s="1" t="s">
        <v>80</v>
      </c>
      <c r="K1057" s="6">
        <v>1077.3127500000001</v>
      </c>
      <c r="L1057" s="6">
        <v>898.99088888888889</v>
      </c>
      <c r="M1057" s="1" t="s">
        <v>46</v>
      </c>
      <c r="N1057" s="1" t="s">
        <v>47</v>
      </c>
      <c r="O1057" s="6">
        <v>0</v>
      </c>
      <c r="P1057" s="6">
        <v>0</v>
      </c>
      <c r="Q1057" s="6">
        <v>421.31622222222222</v>
      </c>
      <c r="R1057" s="6">
        <v>0</v>
      </c>
      <c r="S1057" s="6">
        <v>0</v>
      </c>
      <c r="T1057" s="6">
        <v>0</v>
      </c>
      <c r="U1057" s="6">
        <v>555.55555555555554</v>
      </c>
      <c r="V1057" s="6">
        <v>0</v>
      </c>
      <c r="W1057" s="6">
        <v>131.33333333333334</v>
      </c>
      <c r="X1057" s="6">
        <v>0</v>
      </c>
      <c r="Y1057" s="6">
        <v>0</v>
      </c>
      <c r="Z1057" s="6">
        <v>891.81534861668536</v>
      </c>
      <c r="AA1057" s="1">
        <v>24</v>
      </c>
      <c r="AB1057" s="6">
        <v>44.523080402312367</v>
      </c>
      <c r="AC1057" s="1" t="s">
        <v>41</v>
      </c>
      <c r="AD1057" s="1" t="s">
        <v>70</v>
      </c>
      <c r="AE1057" s="1" t="s">
        <v>43</v>
      </c>
      <c r="AF1057" s="1" t="s">
        <v>44</v>
      </c>
      <c r="AG1057" s="7">
        <v>1</v>
      </c>
      <c r="AH1057" s="8">
        <v>5.8002300560474403E-2</v>
      </c>
      <c r="AI1057" s="9">
        <v>518.471435546875</v>
      </c>
      <c r="AJ1057" s="10">
        <v>0.20539327685829301</v>
      </c>
    </row>
    <row r="1058" spans="1:36" x14ac:dyDescent="0.35">
      <c r="A1058" s="1">
        <v>1057</v>
      </c>
      <c r="B1058" s="1">
        <v>35</v>
      </c>
      <c r="C1058" s="1" t="s">
        <v>50</v>
      </c>
      <c r="D1058" s="1" t="s">
        <v>36</v>
      </c>
      <c r="E1058" s="1">
        <v>0</v>
      </c>
      <c r="F1058" s="1">
        <v>4</v>
      </c>
      <c r="G1058" s="1">
        <v>4</v>
      </c>
      <c r="H1058" s="1">
        <v>5</v>
      </c>
      <c r="I1058" s="1" t="s">
        <v>37</v>
      </c>
      <c r="J1058" s="1" t="s">
        <v>56</v>
      </c>
      <c r="K1058" s="6">
        <v>2213.4907499999999</v>
      </c>
      <c r="L1058" s="6">
        <v>1452.4342222222222</v>
      </c>
      <c r="M1058" s="1" t="s">
        <v>46</v>
      </c>
      <c r="N1058" s="1" t="s">
        <v>66</v>
      </c>
      <c r="O1058" s="6">
        <v>0</v>
      </c>
      <c r="P1058" s="6">
        <v>0</v>
      </c>
      <c r="Q1058" s="6">
        <v>1192.6191111111111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103.77777777777777</v>
      </c>
      <c r="X1058" s="6">
        <v>0</v>
      </c>
      <c r="Y1058" s="6">
        <v>0</v>
      </c>
      <c r="Z1058" s="6">
        <v>1632.5766857660587</v>
      </c>
      <c r="AA1058" s="1">
        <v>36</v>
      </c>
      <c r="AB1058" s="6">
        <v>59.02155808653076</v>
      </c>
      <c r="AC1058" s="1" t="s">
        <v>41</v>
      </c>
      <c r="AD1058" s="1" t="s">
        <v>53</v>
      </c>
      <c r="AE1058" s="1" t="s">
        <v>52</v>
      </c>
      <c r="AF1058" s="1" t="s">
        <v>58</v>
      </c>
      <c r="AG1058" s="7">
        <v>1</v>
      </c>
      <c r="AH1058" s="8">
        <v>8.5118310526013374E-3</v>
      </c>
      <c r="AI1058" s="9">
        <v>805.56622314453125</v>
      </c>
      <c r="AJ1058" s="10">
        <v>0.30818215895229267</v>
      </c>
    </row>
    <row r="1059" spans="1:36" x14ac:dyDescent="0.35">
      <c r="A1059" s="1">
        <v>1058</v>
      </c>
      <c r="B1059" s="1">
        <v>47</v>
      </c>
      <c r="C1059" s="1" t="s">
        <v>50</v>
      </c>
      <c r="D1059" s="1" t="s">
        <v>36</v>
      </c>
      <c r="E1059" s="1">
        <v>1</v>
      </c>
      <c r="F1059" s="1">
        <v>2</v>
      </c>
      <c r="G1059" s="1">
        <v>2</v>
      </c>
      <c r="H1059" s="1">
        <v>4</v>
      </c>
      <c r="I1059" s="1" t="s">
        <v>57</v>
      </c>
      <c r="J1059" s="1" t="s">
        <v>56</v>
      </c>
      <c r="K1059" s="6">
        <v>1464.39525</v>
      </c>
      <c r="L1059" s="6">
        <v>1025.4913333333334</v>
      </c>
      <c r="M1059" s="1" t="s">
        <v>46</v>
      </c>
      <c r="N1059" s="1" t="s">
        <v>40</v>
      </c>
      <c r="O1059" s="6">
        <v>0</v>
      </c>
      <c r="P1059" s="6">
        <v>0</v>
      </c>
      <c r="Q1059" s="6">
        <v>362.03288888888886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22</v>
      </c>
      <c r="X1059" s="6">
        <v>0</v>
      </c>
      <c r="Y1059" s="6">
        <v>0</v>
      </c>
      <c r="Z1059" s="6">
        <v>1648.3563177610617</v>
      </c>
      <c r="AA1059" s="1">
        <v>48</v>
      </c>
      <c r="AB1059" s="6">
        <v>48.420466188342886</v>
      </c>
      <c r="AC1059" s="1" t="s">
        <v>48</v>
      </c>
      <c r="AD1059" s="1" t="s">
        <v>70</v>
      </c>
      <c r="AE1059" s="1" t="s">
        <v>52</v>
      </c>
      <c r="AF1059" s="1" t="s">
        <v>44</v>
      </c>
      <c r="AG1059" s="7">
        <v>1</v>
      </c>
      <c r="AH1059" s="8">
        <v>1.8078885972499851E-2</v>
      </c>
      <c r="AI1059" s="9">
        <v>755.02056884765625</v>
      </c>
      <c r="AJ1059" s="10">
        <v>7.6364364222044302E-3</v>
      </c>
    </row>
    <row r="1060" spans="1:36" x14ac:dyDescent="0.35">
      <c r="A1060" s="1">
        <v>1059</v>
      </c>
      <c r="B1060" s="1">
        <v>28</v>
      </c>
      <c r="C1060" s="1" t="s">
        <v>35</v>
      </c>
      <c r="D1060" s="1" t="s">
        <v>36</v>
      </c>
      <c r="E1060" s="1">
        <v>0</v>
      </c>
      <c r="F1060" s="1">
        <v>1</v>
      </c>
      <c r="G1060" s="1">
        <v>1</v>
      </c>
      <c r="H1060" s="1">
        <v>3</v>
      </c>
      <c r="I1060" s="1" t="s">
        <v>61</v>
      </c>
      <c r="J1060" s="1" t="s">
        <v>56</v>
      </c>
      <c r="K1060" s="6">
        <v>1482.2952499999999</v>
      </c>
      <c r="L1060" s="6">
        <v>1729.9335555555556</v>
      </c>
      <c r="M1060" s="1" t="s">
        <v>46</v>
      </c>
      <c r="N1060" s="1" t="s">
        <v>40</v>
      </c>
      <c r="O1060" s="6">
        <v>0</v>
      </c>
      <c r="P1060" s="6">
        <v>0</v>
      </c>
      <c r="Q1060" s="6">
        <v>711.678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212.44444444444446</v>
      </c>
      <c r="X1060" s="6">
        <v>0</v>
      </c>
      <c r="Y1060" s="6">
        <v>0</v>
      </c>
      <c r="Z1060" s="6">
        <v>794.17272061363951</v>
      </c>
      <c r="AA1060" s="1">
        <v>36</v>
      </c>
      <c r="AB1060" s="6">
        <v>28.71124631945947</v>
      </c>
      <c r="AC1060" s="1" t="s">
        <v>41</v>
      </c>
      <c r="AD1060" s="1" t="s">
        <v>49</v>
      </c>
      <c r="AE1060" s="1" t="s">
        <v>52</v>
      </c>
      <c r="AF1060" s="1" t="s">
        <v>44</v>
      </c>
      <c r="AG1060" s="7">
        <v>1</v>
      </c>
      <c r="AH1060" s="8">
        <v>3.5888582468032837E-2</v>
      </c>
      <c r="AI1060" s="9">
        <v>549.163330078125</v>
      </c>
      <c r="AJ1060" s="10">
        <v>0.14114758286933829</v>
      </c>
    </row>
    <row r="1061" spans="1:36" x14ac:dyDescent="0.35">
      <c r="A1061" s="1">
        <v>1060</v>
      </c>
      <c r="B1061" s="1">
        <v>28</v>
      </c>
      <c r="C1061" s="1" t="s">
        <v>60</v>
      </c>
      <c r="D1061" s="1" t="s">
        <v>36</v>
      </c>
      <c r="E1061" s="1">
        <v>0</v>
      </c>
      <c r="F1061" s="1">
        <v>0</v>
      </c>
      <c r="G1061" s="1">
        <v>0</v>
      </c>
      <c r="H1061" s="1">
        <v>5</v>
      </c>
      <c r="I1061" s="1" t="s">
        <v>62</v>
      </c>
      <c r="J1061" s="1" t="s">
        <v>38</v>
      </c>
      <c r="K1061" s="6">
        <v>238.92925</v>
      </c>
      <c r="L1061" s="6">
        <v>232.26555555555555</v>
      </c>
      <c r="M1061" s="1" t="s">
        <v>46</v>
      </c>
      <c r="N1061" s="1" t="s">
        <v>40</v>
      </c>
      <c r="O1061" s="6">
        <v>0</v>
      </c>
      <c r="P1061" s="6">
        <v>0</v>
      </c>
      <c r="Q1061" s="6">
        <v>9.0295555555555556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173.65531350367417</v>
      </c>
      <c r="AA1061" s="1">
        <v>36</v>
      </c>
      <c r="AB1061" s="6">
        <v>6.2780555806984681</v>
      </c>
      <c r="AC1061" s="1" t="s">
        <v>48</v>
      </c>
      <c r="AD1061" s="1" t="s">
        <v>71</v>
      </c>
      <c r="AE1061" s="1" t="s">
        <v>52</v>
      </c>
      <c r="AF1061" s="1" t="s">
        <v>58</v>
      </c>
      <c r="AG1061" s="7">
        <v>0</v>
      </c>
      <c r="AH1061" s="8">
        <v>0.2276938408613205</v>
      </c>
      <c r="AI1061" s="9">
        <v>403.71096801757813</v>
      </c>
      <c r="AJ1061" s="10">
        <v>0.35654316727174967</v>
      </c>
    </row>
    <row r="1062" spans="1:36" x14ac:dyDescent="0.35">
      <c r="A1062" s="1">
        <v>1061</v>
      </c>
      <c r="B1062" s="1">
        <v>26</v>
      </c>
      <c r="C1062" s="1" t="s">
        <v>50</v>
      </c>
      <c r="D1062" s="1" t="s">
        <v>51</v>
      </c>
      <c r="E1062" s="1">
        <v>1</v>
      </c>
      <c r="F1062" s="1">
        <v>3</v>
      </c>
      <c r="G1062" s="1">
        <v>3</v>
      </c>
      <c r="H1062" s="1">
        <v>2</v>
      </c>
      <c r="I1062" s="1" t="s">
        <v>45</v>
      </c>
      <c r="J1062" s="1" t="s">
        <v>38</v>
      </c>
      <c r="K1062" s="6">
        <v>55.9955</v>
      </c>
      <c r="L1062" s="6">
        <v>63.499333333333333</v>
      </c>
      <c r="M1062" s="1" t="s">
        <v>46</v>
      </c>
      <c r="N1062" s="1" t="s">
        <v>40</v>
      </c>
      <c r="O1062" s="6">
        <v>0</v>
      </c>
      <c r="P1062" s="6">
        <v>0</v>
      </c>
      <c r="Q1062" s="6">
        <v>23.786666666666665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19.120622306920847</v>
      </c>
      <c r="AA1062" s="1">
        <v>36</v>
      </c>
      <c r="AB1062" s="6">
        <v>0.69125630053267706</v>
      </c>
      <c r="AC1062" s="1" t="s">
        <v>48</v>
      </c>
      <c r="AD1062" s="1" t="s">
        <v>49</v>
      </c>
      <c r="AE1062" s="1" t="s">
        <v>43</v>
      </c>
      <c r="AF1062" s="1" t="s">
        <v>44</v>
      </c>
      <c r="AG1062" s="7">
        <v>0</v>
      </c>
      <c r="AH1062" s="8">
        <v>0.37897074222564697</v>
      </c>
      <c r="AI1062" s="9">
        <v>285.84197998046881</v>
      </c>
      <c r="AJ1062" s="10">
        <v>0.32838670995929548</v>
      </c>
    </row>
    <row r="1063" spans="1:36" x14ac:dyDescent="0.35">
      <c r="A1063" s="1">
        <v>1062</v>
      </c>
      <c r="B1063" s="1">
        <v>42</v>
      </c>
      <c r="C1063" s="1" t="s">
        <v>35</v>
      </c>
      <c r="D1063" s="1" t="s">
        <v>51</v>
      </c>
      <c r="E1063" s="1">
        <v>0</v>
      </c>
      <c r="F1063" s="1">
        <v>0</v>
      </c>
      <c r="G1063" s="1">
        <v>0</v>
      </c>
      <c r="H1063" s="1">
        <v>3</v>
      </c>
      <c r="I1063" s="1" t="s">
        <v>61</v>
      </c>
      <c r="J1063" s="1" t="s">
        <v>38</v>
      </c>
      <c r="K1063" s="6">
        <v>589.3125</v>
      </c>
      <c r="L1063" s="6">
        <v>666.02311111111112</v>
      </c>
      <c r="M1063" s="1" t="s">
        <v>46</v>
      </c>
      <c r="N1063" s="1" t="s">
        <v>66</v>
      </c>
      <c r="O1063" s="6">
        <v>0</v>
      </c>
      <c r="P1063" s="6">
        <v>0</v>
      </c>
      <c r="Q1063" s="6">
        <v>159.87111111111111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114.66666666666667</v>
      </c>
      <c r="X1063" s="6">
        <v>0</v>
      </c>
      <c r="Y1063" s="6">
        <v>0</v>
      </c>
      <c r="Z1063" s="6">
        <v>241.34049155021194</v>
      </c>
      <c r="AA1063" s="1">
        <v>48</v>
      </c>
      <c r="AB1063" s="6">
        <v>7.0893768447211514</v>
      </c>
      <c r="AC1063" s="1" t="s">
        <v>48</v>
      </c>
      <c r="AD1063" s="1" t="s">
        <v>42</v>
      </c>
      <c r="AE1063" s="1" t="s">
        <v>65</v>
      </c>
      <c r="AF1063" s="1" t="s">
        <v>44</v>
      </c>
      <c r="AG1063" s="7">
        <v>1</v>
      </c>
      <c r="AH1063" s="8">
        <v>0.1457546800374985</v>
      </c>
      <c r="AI1063" s="9">
        <v>459.26611328125</v>
      </c>
      <c r="AJ1063" s="10">
        <v>0.29862419848113297</v>
      </c>
    </row>
    <row r="1064" spans="1:36" x14ac:dyDescent="0.35">
      <c r="A1064" s="1">
        <v>1063</v>
      </c>
      <c r="B1064" s="1">
        <v>38</v>
      </c>
      <c r="C1064" s="1" t="s">
        <v>60</v>
      </c>
      <c r="D1064" s="1" t="s">
        <v>36</v>
      </c>
      <c r="E1064" s="1">
        <v>2</v>
      </c>
      <c r="F1064" s="1">
        <v>0</v>
      </c>
      <c r="G1064" s="1">
        <v>0</v>
      </c>
      <c r="H1064" s="1">
        <v>3</v>
      </c>
      <c r="I1064" s="1" t="s">
        <v>67</v>
      </c>
      <c r="J1064" s="1" t="s">
        <v>63</v>
      </c>
      <c r="K1064" s="6">
        <v>54.612749999999998</v>
      </c>
      <c r="L1064" s="6">
        <v>68.901555555555561</v>
      </c>
      <c r="M1064" s="1" t="s">
        <v>64</v>
      </c>
      <c r="N1064" s="1" t="s">
        <v>40</v>
      </c>
      <c r="O1064" s="6">
        <v>0</v>
      </c>
      <c r="P1064" s="6">
        <v>7777.7777777777774</v>
      </c>
      <c r="Q1064" s="6">
        <v>28.542888888888889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24.222222222222221</v>
      </c>
      <c r="X1064" s="6">
        <v>0</v>
      </c>
      <c r="Y1064" s="6">
        <v>0</v>
      </c>
      <c r="Z1064" s="6">
        <v>35.388806930990349</v>
      </c>
      <c r="AA1064" s="1">
        <v>48</v>
      </c>
      <c r="AB1064" s="6">
        <v>1.0395461897311695</v>
      </c>
      <c r="AC1064" s="1" t="s">
        <v>41</v>
      </c>
      <c r="AD1064" s="1" t="s">
        <v>42</v>
      </c>
      <c r="AE1064" s="1" t="s">
        <v>52</v>
      </c>
      <c r="AF1064" s="1" t="s">
        <v>44</v>
      </c>
      <c r="AG1064" s="7">
        <v>0</v>
      </c>
      <c r="AH1064" s="8">
        <v>0.30860215425491327</v>
      </c>
      <c r="AI1064" s="9">
        <v>378.82855224609381</v>
      </c>
      <c r="AJ1064" s="10">
        <v>0.17868300654794711</v>
      </c>
    </row>
    <row r="1065" spans="1:36" x14ac:dyDescent="0.35">
      <c r="A1065" s="1">
        <v>1064</v>
      </c>
      <c r="B1065" s="1">
        <v>37</v>
      </c>
      <c r="C1065" s="1" t="s">
        <v>35</v>
      </c>
      <c r="D1065" s="1" t="s">
        <v>51</v>
      </c>
      <c r="E1065" s="1">
        <v>0</v>
      </c>
      <c r="F1065" s="1">
        <v>2</v>
      </c>
      <c r="G1065" s="1">
        <v>2</v>
      </c>
      <c r="H1065" s="1">
        <v>2</v>
      </c>
      <c r="I1065" s="1" t="s">
        <v>45</v>
      </c>
      <c r="J1065" s="1" t="s">
        <v>38</v>
      </c>
      <c r="K1065" s="6">
        <v>19.143000000000001</v>
      </c>
      <c r="L1065" s="6">
        <v>8.5259999999999998</v>
      </c>
      <c r="M1065" s="1" t="s">
        <v>46</v>
      </c>
      <c r="N1065" s="1" t="s">
        <v>66</v>
      </c>
      <c r="O1065" s="6">
        <v>0</v>
      </c>
      <c r="P1065" s="6">
        <v>0</v>
      </c>
      <c r="Q1065" s="6">
        <v>4.1255555555555556</v>
      </c>
      <c r="R1065" s="6">
        <v>0</v>
      </c>
      <c r="S1065" s="6">
        <v>0</v>
      </c>
      <c r="T1065" s="6">
        <v>0</v>
      </c>
      <c r="U1065" s="6">
        <v>22.222222222222221</v>
      </c>
      <c r="V1065" s="6">
        <v>0</v>
      </c>
      <c r="W1065" s="6">
        <v>204.44444444444446</v>
      </c>
      <c r="X1065" s="6">
        <v>0</v>
      </c>
      <c r="Y1065" s="6">
        <v>0</v>
      </c>
      <c r="Z1065" s="6">
        <v>37.093793287055057</v>
      </c>
      <c r="AA1065" s="1">
        <v>48</v>
      </c>
      <c r="AB1065" s="6">
        <v>1.0896301632724923</v>
      </c>
      <c r="AC1065" s="1" t="s">
        <v>78</v>
      </c>
      <c r="AD1065" s="1" t="s">
        <v>73</v>
      </c>
      <c r="AE1065" s="1" t="s">
        <v>52</v>
      </c>
      <c r="AF1065" s="1" t="s">
        <v>44</v>
      </c>
      <c r="AG1065" s="7">
        <v>0</v>
      </c>
      <c r="AH1065" s="8">
        <v>0.34278053045272833</v>
      </c>
      <c r="AI1065" s="9">
        <v>338.73623657226563</v>
      </c>
      <c r="AJ1065" s="10">
        <v>9.5490614476807165E-3</v>
      </c>
    </row>
    <row r="1066" spans="1:36" x14ac:dyDescent="0.35">
      <c r="A1066" s="1">
        <v>1065</v>
      </c>
      <c r="B1066" s="1">
        <v>43</v>
      </c>
      <c r="C1066" s="1" t="s">
        <v>35</v>
      </c>
      <c r="D1066" s="1" t="s">
        <v>59</v>
      </c>
      <c r="E1066" s="1">
        <v>1</v>
      </c>
      <c r="F1066" s="1">
        <v>0</v>
      </c>
      <c r="G1066" s="1">
        <v>0</v>
      </c>
      <c r="H1066" s="1">
        <v>4</v>
      </c>
      <c r="I1066" s="1" t="s">
        <v>61</v>
      </c>
      <c r="J1066" s="1" t="s">
        <v>56</v>
      </c>
      <c r="K1066" s="6">
        <v>1511.77225</v>
      </c>
      <c r="L1066" s="6">
        <v>1218.5006666666666</v>
      </c>
      <c r="M1066" s="1" t="s">
        <v>77</v>
      </c>
      <c r="N1066" s="1" t="s">
        <v>40</v>
      </c>
      <c r="O1066" s="6">
        <v>0</v>
      </c>
      <c r="P1066" s="6">
        <v>0</v>
      </c>
      <c r="Q1066" s="6">
        <v>925.89644444444446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118</v>
      </c>
      <c r="X1066" s="6">
        <v>0</v>
      </c>
      <c r="Y1066" s="6">
        <v>0</v>
      </c>
      <c r="Z1066" s="6">
        <v>715.25663648749185</v>
      </c>
      <c r="AA1066" s="1">
        <v>24</v>
      </c>
      <c r="AB1066" s="6">
        <v>35.708545254369376</v>
      </c>
      <c r="AC1066" s="1" t="s">
        <v>41</v>
      </c>
      <c r="AD1066" s="1" t="s">
        <v>49</v>
      </c>
      <c r="AE1066" s="1" t="s">
        <v>43</v>
      </c>
      <c r="AF1066" s="1" t="s">
        <v>75</v>
      </c>
      <c r="AG1066" s="7">
        <v>1</v>
      </c>
      <c r="AH1066" s="8">
        <v>3.869570791721344E-2</v>
      </c>
      <c r="AI1066" s="9">
        <v>576.6824951171875</v>
      </c>
      <c r="AJ1066" s="10">
        <v>0.26517426661187687</v>
      </c>
    </row>
    <row r="1067" spans="1:36" x14ac:dyDescent="0.35">
      <c r="A1067" s="1">
        <v>1066</v>
      </c>
      <c r="B1067" s="1">
        <v>24</v>
      </c>
      <c r="C1067" s="1" t="s">
        <v>50</v>
      </c>
      <c r="D1067" s="1" t="s">
        <v>36</v>
      </c>
      <c r="E1067" s="1">
        <v>2</v>
      </c>
      <c r="F1067" s="1">
        <v>0</v>
      </c>
      <c r="G1067" s="1">
        <v>0</v>
      </c>
      <c r="H1067" s="1">
        <v>3</v>
      </c>
      <c r="I1067" s="1" t="s">
        <v>45</v>
      </c>
      <c r="J1067" s="1" t="s">
        <v>38</v>
      </c>
      <c r="K1067" s="6">
        <v>1223.8242499999999</v>
      </c>
      <c r="L1067" s="6">
        <v>998.34755555555557</v>
      </c>
      <c r="M1067" s="1" t="s">
        <v>64</v>
      </c>
      <c r="N1067" s="1" t="s">
        <v>47</v>
      </c>
      <c r="O1067" s="6">
        <v>0</v>
      </c>
      <c r="P1067" s="6">
        <v>0</v>
      </c>
      <c r="Q1067" s="6">
        <v>688.89222222222224</v>
      </c>
      <c r="R1067" s="6">
        <v>0</v>
      </c>
      <c r="S1067" s="6">
        <v>0</v>
      </c>
      <c r="T1067" s="6">
        <v>0</v>
      </c>
      <c r="U1067" s="6">
        <v>22.222222222222221</v>
      </c>
      <c r="V1067" s="6">
        <v>0</v>
      </c>
      <c r="W1067" s="6">
        <v>19.333333333333332</v>
      </c>
      <c r="X1067" s="6">
        <v>0</v>
      </c>
      <c r="Y1067" s="6">
        <v>0</v>
      </c>
      <c r="Z1067" s="6">
        <v>912.68642581411279</v>
      </c>
      <c r="AA1067" s="1">
        <v>36</v>
      </c>
      <c r="AB1067" s="6">
        <v>32.995800666294024</v>
      </c>
      <c r="AC1067" s="1" t="s">
        <v>48</v>
      </c>
      <c r="AD1067" s="1" t="s">
        <v>53</v>
      </c>
      <c r="AE1067" s="1" t="s">
        <v>43</v>
      </c>
      <c r="AF1067" s="1" t="s">
        <v>44</v>
      </c>
      <c r="AG1067" s="7">
        <v>0</v>
      </c>
      <c r="AH1067" s="8">
        <v>5.3313467651605613E-2</v>
      </c>
      <c r="AI1067" s="9">
        <v>518.70928955078125</v>
      </c>
      <c r="AJ1067" s="10">
        <v>0.36627893872418021</v>
      </c>
    </row>
    <row r="1068" spans="1:36" x14ac:dyDescent="0.35">
      <c r="A1068" s="1">
        <v>1067</v>
      </c>
      <c r="B1068" s="1">
        <v>43</v>
      </c>
      <c r="C1068" s="1" t="s">
        <v>35</v>
      </c>
      <c r="D1068" s="1" t="s">
        <v>74</v>
      </c>
      <c r="E1068" s="1">
        <v>0</v>
      </c>
      <c r="F1068" s="1">
        <v>0</v>
      </c>
      <c r="G1068" s="1">
        <v>0</v>
      </c>
      <c r="H1068" s="1">
        <v>2</v>
      </c>
      <c r="I1068" s="1" t="s">
        <v>45</v>
      </c>
      <c r="J1068" s="1" t="s">
        <v>63</v>
      </c>
      <c r="K1068" s="6">
        <v>217.41650000000001</v>
      </c>
      <c r="L1068" s="6">
        <v>245.36977777777778</v>
      </c>
      <c r="M1068" s="1" t="s">
        <v>64</v>
      </c>
      <c r="N1068" s="1" t="s">
        <v>40</v>
      </c>
      <c r="O1068" s="6">
        <v>0</v>
      </c>
      <c r="P1068" s="6">
        <v>64.666666666666671</v>
      </c>
      <c r="Q1068" s="6">
        <v>75.001555555555555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220</v>
      </c>
      <c r="X1068" s="6">
        <v>0</v>
      </c>
      <c r="Y1068" s="6">
        <v>0</v>
      </c>
      <c r="Z1068" s="6">
        <v>116.71117630974294</v>
      </c>
      <c r="AA1068" s="1">
        <v>48</v>
      </c>
      <c r="AB1068" s="6">
        <v>3.4283907583668496</v>
      </c>
      <c r="AC1068" s="1" t="s">
        <v>41</v>
      </c>
      <c r="AD1068" s="1" t="s">
        <v>49</v>
      </c>
      <c r="AE1068" s="1" t="s">
        <v>68</v>
      </c>
      <c r="AF1068" s="1" t="s">
        <v>44</v>
      </c>
      <c r="AG1068" s="7">
        <v>0</v>
      </c>
      <c r="AH1068" s="8">
        <v>0.25094184279441828</v>
      </c>
      <c r="AI1068" s="9">
        <v>373.39349365234381</v>
      </c>
      <c r="AJ1068" s="10">
        <v>0.27305873884771759</v>
      </c>
    </row>
    <row r="1069" spans="1:36" x14ac:dyDescent="0.35">
      <c r="A1069" s="1">
        <v>1068</v>
      </c>
      <c r="B1069" s="1">
        <v>43</v>
      </c>
      <c r="C1069" s="1" t="s">
        <v>60</v>
      </c>
      <c r="D1069" s="1" t="s">
        <v>36</v>
      </c>
      <c r="E1069" s="1">
        <v>1</v>
      </c>
      <c r="F1069" s="1">
        <v>0</v>
      </c>
      <c r="G1069" s="1">
        <v>0</v>
      </c>
      <c r="H1069" s="1">
        <v>2</v>
      </c>
      <c r="I1069" s="1" t="s">
        <v>62</v>
      </c>
      <c r="J1069" s="1" t="s">
        <v>38</v>
      </c>
      <c r="K1069" s="6">
        <v>788.23500000000001</v>
      </c>
      <c r="L1069" s="6">
        <v>439.18755555555555</v>
      </c>
      <c r="M1069" s="1" t="s">
        <v>46</v>
      </c>
      <c r="N1069" s="1" t="s">
        <v>40</v>
      </c>
      <c r="O1069" s="6">
        <v>0</v>
      </c>
      <c r="P1069" s="6">
        <v>0</v>
      </c>
      <c r="Q1069" s="6">
        <v>58.656222222222219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131.33333333333334</v>
      </c>
      <c r="X1069" s="6">
        <v>0</v>
      </c>
      <c r="Y1069" s="6">
        <v>0</v>
      </c>
      <c r="Z1069" s="6">
        <v>489.68136075883865</v>
      </c>
      <c r="AA1069" s="1">
        <v>36</v>
      </c>
      <c r="AB1069" s="6">
        <v>17.70315424071952</v>
      </c>
      <c r="AC1069" s="1" t="s">
        <v>41</v>
      </c>
      <c r="AD1069" s="1" t="s">
        <v>49</v>
      </c>
      <c r="AE1069" s="1" t="s">
        <v>43</v>
      </c>
      <c r="AF1069" s="1" t="s">
        <v>44</v>
      </c>
      <c r="AG1069" s="7">
        <v>0</v>
      </c>
      <c r="AH1069" s="8">
        <v>0.1240854859352112</v>
      </c>
      <c r="AI1069" s="9">
        <v>437.73980712890619</v>
      </c>
      <c r="AJ1069" s="10">
        <v>0.15806736575447669</v>
      </c>
    </row>
    <row r="1070" spans="1:36" x14ac:dyDescent="0.35">
      <c r="A1070" s="1">
        <v>1069</v>
      </c>
      <c r="B1070" s="1">
        <v>46</v>
      </c>
      <c r="C1070" s="1" t="s">
        <v>50</v>
      </c>
      <c r="D1070" s="1" t="s">
        <v>59</v>
      </c>
      <c r="E1070" s="1">
        <v>0</v>
      </c>
      <c r="F1070" s="1">
        <v>0</v>
      </c>
      <c r="G1070" s="1">
        <v>0</v>
      </c>
      <c r="H1070" s="1">
        <v>3</v>
      </c>
      <c r="I1070" s="1" t="s">
        <v>62</v>
      </c>
      <c r="J1070" s="1" t="s">
        <v>38</v>
      </c>
      <c r="K1070" s="6">
        <v>961.95775000000003</v>
      </c>
      <c r="L1070" s="6">
        <v>877.48911111111113</v>
      </c>
      <c r="M1070" s="1" t="s">
        <v>64</v>
      </c>
      <c r="N1070" s="1" t="s">
        <v>47</v>
      </c>
      <c r="O1070" s="6">
        <v>0</v>
      </c>
      <c r="P1070" s="6">
        <v>0</v>
      </c>
      <c r="Q1070" s="6">
        <v>60.384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4.8888888888888893</v>
      </c>
      <c r="X1070" s="6">
        <v>0</v>
      </c>
      <c r="Y1070" s="6">
        <v>0</v>
      </c>
      <c r="Z1070" s="6">
        <v>565.19357840020177</v>
      </c>
      <c r="AA1070" s="1">
        <v>48</v>
      </c>
      <c r="AB1070" s="6">
        <v>16.602561144041722</v>
      </c>
      <c r="AC1070" s="1" t="s">
        <v>48</v>
      </c>
      <c r="AD1070" s="1" t="s">
        <v>53</v>
      </c>
      <c r="AE1070" s="1" t="s">
        <v>43</v>
      </c>
      <c r="AF1070" s="1" t="s">
        <v>44</v>
      </c>
      <c r="AG1070" s="7">
        <v>1</v>
      </c>
      <c r="AH1070" s="8">
        <v>7.5221814215183258E-2</v>
      </c>
      <c r="AI1070" s="9">
        <v>541.53924560546875</v>
      </c>
      <c r="AJ1070" s="10">
        <v>2.3514819963140639E-2</v>
      </c>
    </row>
    <row r="1071" spans="1:36" x14ac:dyDescent="0.35">
      <c r="A1071" s="1">
        <v>1070</v>
      </c>
      <c r="B1071" s="1">
        <v>41</v>
      </c>
      <c r="C1071" s="1" t="s">
        <v>35</v>
      </c>
      <c r="D1071" s="1" t="s">
        <v>36</v>
      </c>
      <c r="E1071" s="1">
        <v>0</v>
      </c>
      <c r="F1071" s="1">
        <v>1</v>
      </c>
      <c r="G1071" s="1">
        <v>1</v>
      </c>
      <c r="H1071" s="1">
        <v>2</v>
      </c>
      <c r="I1071" s="1" t="s">
        <v>61</v>
      </c>
      <c r="J1071" s="1" t="s">
        <v>38</v>
      </c>
      <c r="K1071" s="6">
        <v>859.12149999999997</v>
      </c>
      <c r="L1071" s="6">
        <v>563.05444444444447</v>
      </c>
      <c r="M1071" s="1" t="s">
        <v>46</v>
      </c>
      <c r="N1071" s="1" t="s">
        <v>40</v>
      </c>
      <c r="O1071" s="6">
        <v>0</v>
      </c>
      <c r="P1071" s="6">
        <v>0</v>
      </c>
      <c r="Q1071" s="6">
        <v>211.33600000000001</v>
      </c>
      <c r="R1071" s="6">
        <v>0</v>
      </c>
      <c r="S1071" s="6">
        <v>0</v>
      </c>
      <c r="T1071" s="6">
        <v>0</v>
      </c>
      <c r="U1071" s="6">
        <v>0</v>
      </c>
      <c r="V1071" s="6">
        <v>134.22222222222223</v>
      </c>
      <c r="W1071" s="6">
        <v>0</v>
      </c>
      <c r="X1071" s="6">
        <v>0</v>
      </c>
      <c r="Y1071" s="6">
        <v>0</v>
      </c>
      <c r="Z1071" s="6">
        <v>619.10494359947268</v>
      </c>
      <c r="AA1071" s="1">
        <v>3</v>
      </c>
      <c r="AB1071" s="6">
        <v>212.59008821271436</v>
      </c>
      <c r="AC1071" s="1" t="s">
        <v>48</v>
      </c>
      <c r="AD1071" s="1" t="s">
        <v>42</v>
      </c>
      <c r="AE1071" s="1" t="s">
        <v>43</v>
      </c>
      <c r="AF1071" s="1" t="s">
        <v>44</v>
      </c>
      <c r="AG1071" s="7">
        <v>1</v>
      </c>
      <c r="AH1071" s="8">
        <v>7.8367576003074646E-2</v>
      </c>
      <c r="AI1071" s="9">
        <v>424.10195922851563</v>
      </c>
      <c r="AJ1071" s="10">
        <v>0.31124806643965269</v>
      </c>
    </row>
    <row r="1072" spans="1:36" x14ac:dyDescent="0.35">
      <c r="A1072" s="1">
        <v>1071</v>
      </c>
      <c r="B1072" s="1">
        <v>27</v>
      </c>
      <c r="C1072" s="1" t="s">
        <v>50</v>
      </c>
      <c r="D1072" s="1" t="s">
        <v>51</v>
      </c>
      <c r="E1072" s="1">
        <v>3</v>
      </c>
      <c r="F1072" s="1">
        <v>2</v>
      </c>
      <c r="G1072" s="1">
        <v>2</v>
      </c>
      <c r="H1072" s="1">
        <v>3</v>
      </c>
      <c r="I1072" s="1" t="s">
        <v>37</v>
      </c>
      <c r="J1072" s="1" t="s">
        <v>56</v>
      </c>
      <c r="K1072" s="6">
        <v>100.41374999999999</v>
      </c>
      <c r="L1072" s="6">
        <v>52.717777777777776</v>
      </c>
      <c r="M1072" s="1" t="s">
        <v>39</v>
      </c>
      <c r="N1072" s="1" t="s">
        <v>40</v>
      </c>
      <c r="O1072" s="6">
        <v>0</v>
      </c>
      <c r="P1072" s="6">
        <v>2222.2222222222222</v>
      </c>
      <c r="Q1072" s="6">
        <v>46.840666666666664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10.444444444444445</v>
      </c>
      <c r="X1072" s="6">
        <v>0</v>
      </c>
      <c r="Y1072" s="6">
        <v>0</v>
      </c>
      <c r="Z1072" s="6">
        <v>114.96378835824727</v>
      </c>
      <c r="AA1072" s="1">
        <v>36</v>
      </c>
      <c r="AB1072" s="6">
        <v>4.1562163490347865</v>
      </c>
      <c r="AC1072" s="1" t="s">
        <v>48</v>
      </c>
      <c r="AD1072" s="1" t="s">
        <v>53</v>
      </c>
      <c r="AE1072" s="1" t="s">
        <v>52</v>
      </c>
      <c r="AF1072" s="1" t="s">
        <v>44</v>
      </c>
      <c r="AG1072" s="7">
        <v>0</v>
      </c>
      <c r="AH1072" s="8">
        <v>0.33403566479682922</v>
      </c>
      <c r="AI1072" s="9">
        <v>341.93145751953119</v>
      </c>
      <c r="AJ1072" s="10">
        <v>0.1355795966367595</v>
      </c>
    </row>
    <row r="1073" spans="1:36" x14ac:dyDescent="0.35">
      <c r="A1073" s="1">
        <v>1072</v>
      </c>
      <c r="B1073" s="1">
        <v>32</v>
      </c>
      <c r="C1073" s="1" t="s">
        <v>50</v>
      </c>
      <c r="D1073" s="1" t="s">
        <v>36</v>
      </c>
      <c r="E1073" s="1">
        <v>2</v>
      </c>
      <c r="F1073" s="1">
        <v>0</v>
      </c>
      <c r="G1073" s="1">
        <v>0</v>
      </c>
      <c r="H1073" s="1">
        <v>2</v>
      </c>
      <c r="I1073" s="1" t="s">
        <v>37</v>
      </c>
      <c r="J1073" s="1" t="s">
        <v>56</v>
      </c>
      <c r="K1073" s="6">
        <v>46.114750000000001</v>
      </c>
      <c r="L1073" s="6">
        <v>48.147555555555556</v>
      </c>
      <c r="M1073" s="1" t="s">
        <v>64</v>
      </c>
      <c r="N1073" s="1" t="s">
        <v>47</v>
      </c>
      <c r="O1073" s="6">
        <v>0</v>
      </c>
      <c r="P1073" s="6">
        <v>90.444444444444443</v>
      </c>
      <c r="Q1073" s="6">
        <v>0.53866666666666663</v>
      </c>
      <c r="R1073" s="6">
        <v>0</v>
      </c>
      <c r="S1073" s="6">
        <v>0</v>
      </c>
      <c r="T1073" s="6">
        <v>0</v>
      </c>
      <c r="U1073" s="6">
        <v>26.666666666666668</v>
      </c>
      <c r="V1073" s="6">
        <v>0</v>
      </c>
      <c r="W1073" s="6">
        <v>4.8888888888888893</v>
      </c>
      <c r="X1073" s="6">
        <v>0</v>
      </c>
      <c r="Y1073" s="6">
        <v>0</v>
      </c>
      <c r="Z1073" s="6">
        <v>34.731019225050581</v>
      </c>
      <c r="AA1073" s="1">
        <v>24</v>
      </c>
      <c r="AB1073" s="6">
        <v>1.7339149452963929</v>
      </c>
      <c r="AC1073" s="1" t="s">
        <v>48</v>
      </c>
      <c r="AD1073" s="1" t="s">
        <v>72</v>
      </c>
      <c r="AE1073" s="1" t="s">
        <v>43</v>
      </c>
      <c r="AF1073" s="1" t="s">
        <v>44</v>
      </c>
      <c r="AG1073" s="7">
        <v>0</v>
      </c>
      <c r="AH1073" s="8">
        <v>0.36893382668495178</v>
      </c>
      <c r="AI1073" s="9">
        <v>252.59173583984381</v>
      </c>
      <c r="AJ1073" s="10">
        <v>2.24289327046821E-2</v>
      </c>
    </row>
    <row r="1074" spans="1:36" x14ac:dyDescent="0.35">
      <c r="A1074" s="1">
        <v>1073</v>
      </c>
      <c r="B1074" s="1">
        <v>26</v>
      </c>
      <c r="C1074" s="1" t="s">
        <v>35</v>
      </c>
      <c r="D1074" s="1" t="s">
        <v>51</v>
      </c>
      <c r="E1074" s="1">
        <v>1</v>
      </c>
      <c r="F1074" s="1">
        <v>1</v>
      </c>
      <c r="G1074" s="1">
        <v>1</v>
      </c>
      <c r="H1074" s="1">
        <v>2</v>
      </c>
      <c r="I1074" s="1" t="s">
        <v>37</v>
      </c>
      <c r="J1074" s="1" t="s">
        <v>56</v>
      </c>
      <c r="K1074" s="6">
        <v>244.8905</v>
      </c>
      <c r="L1074" s="6">
        <v>258.45155555555556</v>
      </c>
      <c r="M1074" s="1" t="s">
        <v>64</v>
      </c>
      <c r="N1074" s="1" t="s">
        <v>47</v>
      </c>
      <c r="O1074" s="6">
        <v>3621.8460840730058</v>
      </c>
      <c r="P1074" s="6">
        <v>1950</v>
      </c>
      <c r="Q1074" s="6">
        <v>131.33688888888889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331.11111111111109</v>
      </c>
      <c r="X1074" s="6">
        <v>261.77777777777777</v>
      </c>
      <c r="Y1074" s="6">
        <v>0</v>
      </c>
      <c r="Z1074" s="6">
        <v>128.10944966703445</v>
      </c>
      <c r="AA1074" s="1">
        <v>36</v>
      </c>
      <c r="AB1074" s="6">
        <v>4.6314634962512597</v>
      </c>
      <c r="AC1074" s="1" t="s">
        <v>41</v>
      </c>
      <c r="AD1074" s="1" t="s">
        <v>53</v>
      </c>
      <c r="AE1074" s="1" t="s">
        <v>43</v>
      </c>
      <c r="AF1074" s="1" t="s">
        <v>44</v>
      </c>
      <c r="AG1074" s="7">
        <v>0</v>
      </c>
      <c r="AH1074" s="8">
        <v>0.28789010643959051</v>
      </c>
      <c r="AI1074" s="9">
        <v>305.36993408203119</v>
      </c>
      <c r="AJ1074" s="10">
        <v>2.7511931945575271E-2</v>
      </c>
    </row>
    <row r="1075" spans="1:36" x14ac:dyDescent="0.35">
      <c r="A1075" s="1">
        <v>1074</v>
      </c>
      <c r="B1075" s="1">
        <v>22</v>
      </c>
      <c r="C1075" s="1" t="s">
        <v>60</v>
      </c>
      <c r="D1075" s="1" t="s">
        <v>51</v>
      </c>
      <c r="E1075" s="1">
        <v>0</v>
      </c>
      <c r="F1075" s="1">
        <v>0</v>
      </c>
      <c r="G1075" s="1">
        <v>0</v>
      </c>
      <c r="H1075" s="1">
        <v>2</v>
      </c>
      <c r="I1075" s="1" t="s">
        <v>61</v>
      </c>
      <c r="J1075" s="1" t="s">
        <v>56</v>
      </c>
      <c r="K1075" s="6">
        <v>130.5155</v>
      </c>
      <c r="L1075" s="6">
        <v>132.3088888888889</v>
      </c>
      <c r="M1075" s="1" t="s">
        <v>64</v>
      </c>
      <c r="N1075" s="1" t="s">
        <v>47</v>
      </c>
      <c r="O1075" s="6">
        <v>152.41652730912392</v>
      </c>
      <c r="P1075" s="6">
        <v>177.77777777777777</v>
      </c>
      <c r="Q1075" s="6">
        <v>76.418000000000006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47.777777777777779</v>
      </c>
      <c r="X1075" s="6">
        <v>0</v>
      </c>
      <c r="Y1075" s="6">
        <v>0</v>
      </c>
      <c r="Z1075" s="6">
        <v>57.649482605294601</v>
      </c>
      <c r="AA1075" s="1">
        <v>36</v>
      </c>
      <c r="AB1075" s="6">
        <v>2.0841668975875685</v>
      </c>
      <c r="AC1075" s="1" t="s">
        <v>41</v>
      </c>
      <c r="AD1075" s="1" t="s">
        <v>73</v>
      </c>
      <c r="AE1075" s="1" t="s">
        <v>43</v>
      </c>
      <c r="AF1075" s="1" t="s">
        <v>44</v>
      </c>
      <c r="AG1075" s="7">
        <v>0</v>
      </c>
      <c r="AH1075" s="8">
        <v>0.32708951830863953</v>
      </c>
      <c r="AI1075" s="9">
        <v>261.59573364257813</v>
      </c>
      <c r="AJ1075" s="10">
        <v>6.910554127457845E-2</v>
      </c>
    </row>
    <row r="1076" spans="1:36" x14ac:dyDescent="0.35">
      <c r="A1076" s="1">
        <v>1075</v>
      </c>
      <c r="B1076" s="1">
        <v>22</v>
      </c>
      <c r="C1076" s="1" t="s">
        <v>35</v>
      </c>
      <c r="D1076" s="1" t="s">
        <v>51</v>
      </c>
      <c r="E1076" s="1">
        <v>0</v>
      </c>
      <c r="F1076" s="1">
        <v>3</v>
      </c>
      <c r="G1076" s="1">
        <v>3</v>
      </c>
      <c r="H1076" s="1">
        <v>3</v>
      </c>
      <c r="I1076" s="1" t="s">
        <v>61</v>
      </c>
      <c r="J1076" s="1" t="s">
        <v>63</v>
      </c>
      <c r="K1076" s="6">
        <v>1178.836</v>
      </c>
      <c r="L1076" s="6">
        <v>1262.7142222222221</v>
      </c>
      <c r="M1076" s="1" t="s">
        <v>64</v>
      </c>
      <c r="N1076" s="1" t="s">
        <v>47</v>
      </c>
      <c r="O1076" s="6">
        <v>0</v>
      </c>
      <c r="P1076" s="6">
        <v>0</v>
      </c>
      <c r="Q1076" s="6">
        <v>247.10488888888889</v>
      </c>
      <c r="R1076" s="6">
        <v>0</v>
      </c>
      <c r="S1076" s="6">
        <v>0</v>
      </c>
      <c r="T1076" s="6">
        <v>0</v>
      </c>
      <c r="U1076" s="6">
        <v>44.444444444444443</v>
      </c>
      <c r="V1076" s="6">
        <v>0</v>
      </c>
      <c r="W1076" s="6">
        <v>268.44444444444446</v>
      </c>
      <c r="X1076" s="6">
        <v>0</v>
      </c>
      <c r="Y1076" s="6">
        <v>0</v>
      </c>
      <c r="Z1076" s="6">
        <v>483.11338224838715</v>
      </c>
      <c r="AA1076" s="1">
        <v>24</v>
      </c>
      <c r="AB1076" s="6">
        <v>24.119001758202725</v>
      </c>
      <c r="AC1076" s="1" t="s">
        <v>41</v>
      </c>
      <c r="AD1076" s="1" t="s">
        <v>53</v>
      </c>
      <c r="AE1076" s="1" t="s">
        <v>52</v>
      </c>
      <c r="AF1076" s="1" t="s">
        <v>54</v>
      </c>
      <c r="AG1076" s="7">
        <v>0</v>
      </c>
      <c r="AH1076" s="8">
        <v>8.2731202244758606E-2</v>
      </c>
      <c r="AI1076" s="9">
        <v>441.88275146484381</v>
      </c>
      <c r="AJ1076" s="10">
        <v>9.4698468519497897E-2</v>
      </c>
    </row>
    <row r="1077" spans="1:36" x14ac:dyDescent="0.35">
      <c r="A1077" s="1">
        <v>1076</v>
      </c>
      <c r="B1077" s="1">
        <v>53</v>
      </c>
      <c r="C1077" s="1" t="s">
        <v>60</v>
      </c>
      <c r="D1077" s="1" t="s">
        <v>74</v>
      </c>
      <c r="E1077" s="1">
        <v>1</v>
      </c>
      <c r="F1077" s="1">
        <v>2</v>
      </c>
      <c r="G1077" s="1">
        <v>2</v>
      </c>
      <c r="H1077" s="1">
        <v>2</v>
      </c>
      <c r="I1077" s="1" t="s">
        <v>62</v>
      </c>
      <c r="J1077" s="1" t="s">
        <v>56</v>
      </c>
      <c r="K1077" s="6">
        <v>84.83475</v>
      </c>
      <c r="L1077" s="6">
        <v>48.148888888888891</v>
      </c>
      <c r="M1077" s="1" t="s">
        <v>64</v>
      </c>
      <c r="N1077" s="1" t="s">
        <v>66</v>
      </c>
      <c r="O1077" s="6">
        <v>0</v>
      </c>
      <c r="P1077" s="6">
        <v>0</v>
      </c>
      <c r="Q1077" s="6">
        <v>31.557555555555556</v>
      </c>
      <c r="R1077" s="6">
        <v>0</v>
      </c>
      <c r="S1077" s="6">
        <v>0</v>
      </c>
      <c r="T1077" s="6">
        <v>0</v>
      </c>
      <c r="U1077" s="6">
        <v>382.22222222222223</v>
      </c>
      <c r="V1077" s="6">
        <v>0</v>
      </c>
      <c r="W1077" s="6">
        <v>47.333333333333336</v>
      </c>
      <c r="X1077" s="6">
        <v>0</v>
      </c>
      <c r="Y1077" s="6">
        <v>0</v>
      </c>
      <c r="Z1077" s="6">
        <v>54.158967433276786</v>
      </c>
      <c r="AA1077" s="1">
        <v>18</v>
      </c>
      <c r="AB1077" s="6">
        <v>3.4556552566769367</v>
      </c>
      <c r="AC1077" s="1" t="s">
        <v>41</v>
      </c>
      <c r="AD1077" s="1" t="s">
        <v>71</v>
      </c>
      <c r="AE1077" s="1" t="s">
        <v>52</v>
      </c>
      <c r="AF1077" s="1" t="s">
        <v>58</v>
      </c>
      <c r="AG1077" s="7">
        <v>0</v>
      </c>
      <c r="AH1077" s="8">
        <v>0.34526574611663818</v>
      </c>
      <c r="AI1077" s="9">
        <v>305.28872680664063</v>
      </c>
      <c r="AJ1077" s="10">
        <v>0.33141930024758498</v>
      </c>
    </row>
    <row r="1078" spans="1:36" x14ac:dyDescent="0.35">
      <c r="A1078" s="1">
        <v>1077</v>
      </c>
      <c r="B1078" s="1">
        <v>24</v>
      </c>
      <c r="C1078" s="1" t="s">
        <v>35</v>
      </c>
      <c r="D1078" s="1" t="s">
        <v>51</v>
      </c>
      <c r="E1078" s="1">
        <v>2</v>
      </c>
      <c r="F1078" s="1">
        <v>1</v>
      </c>
      <c r="G1078" s="1">
        <v>1</v>
      </c>
      <c r="H1078" s="1">
        <v>3</v>
      </c>
      <c r="I1078" s="1" t="s">
        <v>61</v>
      </c>
      <c r="J1078" s="1" t="s">
        <v>56</v>
      </c>
      <c r="K1078" s="6">
        <v>416.40050000000002</v>
      </c>
      <c r="L1078" s="6">
        <v>515.53133333333335</v>
      </c>
      <c r="M1078" s="1" t="s">
        <v>46</v>
      </c>
      <c r="N1078" s="1" t="s">
        <v>40</v>
      </c>
      <c r="O1078" s="6">
        <v>592.18358328798854</v>
      </c>
      <c r="P1078" s="6">
        <v>266.66666666666669</v>
      </c>
      <c r="Q1078" s="6">
        <v>30.737777777777779</v>
      </c>
      <c r="R1078" s="6">
        <v>38.888888888888886</v>
      </c>
      <c r="S1078" s="6">
        <v>0</v>
      </c>
      <c r="T1078" s="6">
        <v>0</v>
      </c>
      <c r="U1078" s="6">
        <v>0</v>
      </c>
      <c r="V1078" s="6">
        <v>0</v>
      </c>
      <c r="W1078" s="6">
        <v>22.666666666666668</v>
      </c>
      <c r="X1078" s="6">
        <v>0</v>
      </c>
      <c r="Y1078" s="6">
        <v>0</v>
      </c>
      <c r="Z1078" s="6">
        <v>174.42352267231587</v>
      </c>
      <c r="AA1078" s="1">
        <v>36</v>
      </c>
      <c r="AB1078" s="6">
        <v>6.305828182417522</v>
      </c>
      <c r="AC1078" s="1" t="s">
        <v>48</v>
      </c>
      <c r="AD1078" s="1" t="s">
        <v>53</v>
      </c>
      <c r="AE1078" s="1" t="s">
        <v>43</v>
      </c>
      <c r="AF1078" s="1" t="s">
        <v>44</v>
      </c>
      <c r="AG1078" s="7">
        <v>0</v>
      </c>
      <c r="AH1078" s="8">
        <v>0.22499202191829679</v>
      </c>
      <c r="AI1078" s="9">
        <v>365.0478515625</v>
      </c>
      <c r="AJ1078" s="10">
        <v>0.1563750279819224</v>
      </c>
    </row>
    <row r="1079" spans="1:36" x14ac:dyDescent="0.35">
      <c r="A1079" s="1">
        <v>1078</v>
      </c>
      <c r="B1079" s="1">
        <v>37</v>
      </c>
      <c r="C1079" s="1" t="s">
        <v>50</v>
      </c>
      <c r="D1079" s="1" t="s">
        <v>51</v>
      </c>
      <c r="E1079" s="1">
        <v>1</v>
      </c>
      <c r="F1079" s="1">
        <v>1</v>
      </c>
      <c r="G1079" s="1">
        <v>1</v>
      </c>
      <c r="H1079" s="1">
        <v>3</v>
      </c>
      <c r="I1079" s="1" t="s">
        <v>61</v>
      </c>
      <c r="J1079" s="1" t="s">
        <v>38</v>
      </c>
      <c r="K1079" s="6">
        <v>302.11450000000002</v>
      </c>
      <c r="L1079" s="6">
        <v>379.59266666666667</v>
      </c>
      <c r="M1079" s="1" t="s">
        <v>46</v>
      </c>
      <c r="N1079" s="1" t="s">
        <v>40</v>
      </c>
      <c r="O1079" s="6">
        <v>0</v>
      </c>
      <c r="P1079" s="6">
        <v>3333.3333333333335</v>
      </c>
      <c r="Q1079" s="6">
        <v>99.989333333333335</v>
      </c>
      <c r="R1079" s="6">
        <v>133.33333333333334</v>
      </c>
      <c r="S1079" s="6">
        <v>0</v>
      </c>
      <c r="T1079" s="6">
        <v>0</v>
      </c>
      <c r="U1079" s="6">
        <v>600</v>
      </c>
      <c r="V1079" s="6">
        <v>0</v>
      </c>
      <c r="W1079" s="6">
        <v>0</v>
      </c>
      <c r="X1079" s="6">
        <v>0</v>
      </c>
      <c r="Y1079" s="6">
        <v>0</v>
      </c>
      <c r="Z1079" s="6">
        <v>168.24736249178665</v>
      </c>
      <c r="AA1079" s="1">
        <v>48</v>
      </c>
      <c r="AB1079" s="6">
        <v>4.9422662072705581</v>
      </c>
      <c r="AC1079" s="1" t="s">
        <v>41</v>
      </c>
      <c r="AD1079" s="1" t="s">
        <v>49</v>
      </c>
      <c r="AE1079" s="1" t="s">
        <v>43</v>
      </c>
      <c r="AF1079" s="1" t="s">
        <v>44</v>
      </c>
      <c r="AG1079" s="7">
        <v>0</v>
      </c>
      <c r="AH1079" s="8">
        <v>0.22323095798492429</v>
      </c>
      <c r="AI1079" s="9">
        <v>418.4124755859375</v>
      </c>
      <c r="AJ1079" s="10">
        <v>0.14569200495336171</v>
      </c>
    </row>
    <row r="1080" spans="1:36" x14ac:dyDescent="0.35">
      <c r="A1080" s="1">
        <v>1079</v>
      </c>
      <c r="B1080" s="1">
        <v>26</v>
      </c>
      <c r="C1080" s="1" t="s">
        <v>35</v>
      </c>
      <c r="D1080" s="1" t="s">
        <v>51</v>
      </c>
      <c r="E1080" s="1">
        <v>1</v>
      </c>
      <c r="F1080" s="1">
        <v>3</v>
      </c>
      <c r="G1080" s="1">
        <v>3</v>
      </c>
      <c r="H1080" s="1">
        <v>5</v>
      </c>
      <c r="I1080" s="1" t="s">
        <v>67</v>
      </c>
      <c r="J1080" s="1" t="s">
        <v>38</v>
      </c>
      <c r="K1080" s="6">
        <v>144.99475000000001</v>
      </c>
      <c r="L1080" s="6">
        <v>71.943111111111108</v>
      </c>
      <c r="M1080" s="1" t="s">
        <v>64</v>
      </c>
      <c r="N1080" s="1" t="s">
        <v>47</v>
      </c>
      <c r="O1080" s="6">
        <v>0</v>
      </c>
      <c r="P1080" s="6">
        <v>0</v>
      </c>
      <c r="Q1080" s="6">
        <v>51.073555555555558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688.88888888888891</v>
      </c>
      <c r="X1080" s="6">
        <v>0</v>
      </c>
      <c r="Y1080" s="6">
        <v>0</v>
      </c>
      <c r="Z1080" s="6">
        <v>208.64558644717098</v>
      </c>
      <c r="AA1080" s="1">
        <v>24</v>
      </c>
      <c r="AB1080" s="6">
        <v>10.416443533276512</v>
      </c>
      <c r="AC1080" s="1" t="s">
        <v>48</v>
      </c>
      <c r="AD1080" s="1" t="s">
        <v>70</v>
      </c>
      <c r="AE1080" s="1" t="s">
        <v>52</v>
      </c>
      <c r="AF1080" s="1" t="s">
        <v>44</v>
      </c>
      <c r="AG1080" s="7">
        <v>0</v>
      </c>
      <c r="AH1080" s="8">
        <v>0.28693526983261108</v>
      </c>
      <c r="AI1080" s="9">
        <v>379.07327270507813</v>
      </c>
      <c r="AJ1080" s="10">
        <v>9.1332513658585121E-2</v>
      </c>
    </row>
    <row r="1081" spans="1:36" x14ac:dyDescent="0.35">
      <c r="A1081" s="1">
        <v>1080</v>
      </c>
      <c r="B1081" s="1">
        <v>36</v>
      </c>
      <c r="C1081" s="1" t="s">
        <v>50</v>
      </c>
      <c r="D1081" s="1" t="s">
        <v>36</v>
      </c>
      <c r="E1081" s="1">
        <v>0</v>
      </c>
      <c r="F1081" s="1">
        <v>0</v>
      </c>
      <c r="G1081" s="1">
        <v>0</v>
      </c>
      <c r="H1081" s="1">
        <v>3</v>
      </c>
      <c r="I1081" s="1" t="s">
        <v>62</v>
      </c>
      <c r="J1081" s="1" t="s">
        <v>56</v>
      </c>
      <c r="K1081" s="6">
        <v>1459.68525</v>
      </c>
      <c r="L1081" s="6">
        <v>1051.4051111111112</v>
      </c>
      <c r="M1081" s="1" t="s">
        <v>46</v>
      </c>
      <c r="N1081" s="1" t="s">
        <v>47</v>
      </c>
      <c r="O1081" s="6">
        <v>0</v>
      </c>
      <c r="P1081" s="6">
        <v>0</v>
      </c>
      <c r="Q1081" s="6">
        <v>415.33511111111113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327.11111111111109</v>
      </c>
      <c r="X1081" s="6">
        <v>0</v>
      </c>
      <c r="Y1081" s="6">
        <v>0</v>
      </c>
      <c r="Z1081" s="6">
        <v>1292.3972155837034</v>
      </c>
      <c r="AA1081" s="1">
        <v>48</v>
      </c>
      <c r="AB1081" s="6">
        <v>37.964167701361212</v>
      </c>
      <c r="AC1081" s="1" t="s">
        <v>41</v>
      </c>
      <c r="AD1081" s="1" t="s">
        <v>49</v>
      </c>
      <c r="AE1081" s="1" t="s">
        <v>43</v>
      </c>
      <c r="AF1081" s="1" t="s">
        <v>44</v>
      </c>
      <c r="AG1081" s="7">
        <v>1</v>
      </c>
      <c r="AH1081" s="8">
        <v>2.5788236409425739E-2</v>
      </c>
      <c r="AI1081" s="9">
        <v>636.15728759765625</v>
      </c>
      <c r="AJ1081" s="10">
        <v>0.50781645740445092</v>
      </c>
    </row>
    <row r="1082" spans="1:36" x14ac:dyDescent="0.35">
      <c r="A1082" s="1">
        <v>1081</v>
      </c>
      <c r="B1082" s="1">
        <v>22</v>
      </c>
      <c r="C1082" s="1" t="s">
        <v>35</v>
      </c>
      <c r="D1082" s="1" t="s">
        <v>51</v>
      </c>
      <c r="E1082" s="1">
        <v>4</v>
      </c>
      <c r="F1082" s="1">
        <v>0</v>
      </c>
      <c r="G1082" s="1">
        <v>0</v>
      </c>
      <c r="H1082" s="1">
        <v>2</v>
      </c>
      <c r="I1082" s="1" t="s">
        <v>37</v>
      </c>
      <c r="J1082" s="1" t="s">
        <v>38</v>
      </c>
      <c r="K1082" s="6">
        <v>760.03075000000001</v>
      </c>
      <c r="L1082" s="6">
        <v>661.94355555555558</v>
      </c>
      <c r="M1082" s="1" t="s">
        <v>64</v>
      </c>
      <c r="N1082" s="1" t="s">
        <v>66</v>
      </c>
      <c r="O1082" s="6">
        <v>0</v>
      </c>
      <c r="P1082" s="6">
        <v>0</v>
      </c>
      <c r="Q1082" s="6">
        <v>168.45133333333334</v>
      </c>
      <c r="R1082" s="6">
        <v>0</v>
      </c>
      <c r="S1082" s="6">
        <v>0</v>
      </c>
      <c r="T1082" s="6">
        <v>0</v>
      </c>
      <c r="U1082" s="6">
        <v>22.222222222222221</v>
      </c>
      <c r="V1082" s="6">
        <v>0</v>
      </c>
      <c r="W1082" s="6">
        <v>18.444444444444443</v>
      </c>
      <c r="X1082" s="6">
        <v>0</v>
      </c>
      <c r="Y1082" s="6">
        <v>0</v>
      </c>
      <c r="Z1082" s="6">
        <v>437.99281800718029</v>
      </c>
      <c r="AA1082" s="1">
        <v>36</v>
      </c>
      <c r="AB1082" s="6">
        <v>15.834489598486421</v>
      </c>
      <c r="AC1082" s="1" t="s">
        <v>48</v>
      </c>
      <c r="AD1082" s="1" t="s">
        <v>53</v>
      </c>
      <c r="AE1082" s="1" t="s">
        <v>43</v>
      </c>
      <c r="AF1082" s="1" t="s">
        <v>75</v>
      </c>
      <c r="AG1082" s="7">
        <v>0</v>
      </c>
      <c r="AH1082" s="8">
        <v>0.14682336151599881</v>
      </c>
      <c r="AI1082" s="9">
        <v>393.18096923828119</v>
      </c>
      <c r="AJ1082" s="10">
        <v>9.9158404073756604E-2</v>
      </c>
    </row>
    <row r="1083" spans="1:36" x14ac:dyDescent="0.35">
      <c r="A1083" s="1">
        <v>1082</v>
      </c>
      <c r="B1083" s="1">
        <v>29</v>
      </c>
      <c r="C1083" s="1" t="s">
        <v>35</v>
      </c>
      <c r="D1083" s="1" t="s">
        <v>36</v>
      </c>
      <c r="E1083" s="1">
        <v>0</v>
      </c>
      <c r="F1083" s="1">
        <v>1</v>
      </c>
      <c r="G1083" s="1">
        <v>1</v>
      </c>
      <c r="H1083" s="1">
        <v>2</v>
      </c>
      <c r="I1083" s="1" t="s">
        <v>61</v>
      </c>
      <c r="J1083" s="1" t="s">
        <v>56</v>
      </c>
      <c r="K1083" s="6">
        <v>37.763750000000002</v>
      </c>
      <c r="L1083" s="6">
        <v>19.476444444444443</v>
      </c>
      <c r="M1083" s="1" t="s">
        <v>64</v>
      </c>
      <c r="N1083" s="1" t="s">
        <v>47</v>
      </c>
      <c r="O1083" s="6">
        <v>0</v>
      </c>
      <c r="P1083" s="6">
        <v>0</v>
      </c>
      <c r="Q1083" s="6">
        <v>14.697333333333333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225.33333333333334</v>
      </c>
      <c r="X1083" s="6">
        <v>0</v>
      </c>
      <c r="Y1083" s="6">
        <v>0</v>
      </c>
      <c r="Z1083" s="6">
        <v>66.93875002803307</v>
      </c>
      <c r="AA1083" s="1">
        <v>3</v>
      </c>
      <c r="AB1083" s="6">
        <v>22.985626137262379</v>
      </c>
      <c r="AC1083" s="1" t="s">
        <v>48</v>
      </c>
      <c r="AD1083" s="1" t="s">
        <v>53</v>
      </c>
      <c r="AE1083" s="1" t="s">
        <v>43</v>
      </c>
      <c r="AF1083" s="1" t="s">
        <v>44</v>
      </c>
      <c r="AG1083" s="7">
        <v>0</v>
      </c>
      <c r="AH1083" s="8">
        <v>0.38548114895820618</v>
      </c>
      <c r="AI1083" s="9">
        <v>182.85943603515619</v>
      </c>
      <c r="AJ1083" s="10">
        <v>0.21106045878586449</v>
      </c>
    </row>
    <row r="1084" spans="1:36" x14ac:dyDescent="0.35">
      <c r="A1084" s="1">
        <v>1083</v>
      </c>
      <c r="B1084" s="1">
        <v>61</v>
      </c>
      <c r="C1084" s="1" t="s">
        <v>50</v>
      </c>
      <c r="D1084" s="1" t="s">
        <v>59</v>
      </c>
      <c r="E1084" s="1">
        <v>2</v>
      </c>
      <c r="F1084" s="1">
        <v>0</v>
      </c>
      <c r="G1084" s="1">
        <v>0</v>
      </c>
      <c r="H1084" s="1">
        <v>2</v>
      </c>
      <c r="I1084" s="1" t="s">
        <v>67</v>
      </c>
      <c r="J1084" s="1" t="s">
        <v>38</v>
      </c>
      <c r="K1084" s="6">
        <v>112.30225</v>
      </c>
      <c r="L1084" s="6">
        <v>139.63711111111112</v>
      </c>
      <c r="M1084" s="1" t="s">
        <v>46</v>
      </c>
      <c r="N1084" s="1" t="s">
        <v>40</v>
      </c>
      <c r="O1084" s="6">
        <v>0</v>
      </c>
      <c r="P1084" s="6">
        <v>0</v>
      </c>
      <c r="Q1084" s="6">
        <v>8.7775555555555549</v>
      </c>
      <c r="R1084" s="6">
        <v>0</v>
      </c>
      <c r="S1084" s="6">
        <v>0</v>
      </c>
      <c r="T1084" s="6">
        <v>0</v>
      </c>
      <c r="U1084" s="6">
        <v>44.444444444444443</v>
      </c>
      <c r="V1084" s="6">
        <v>0</v>
      </c>
      <c r="W1084" s="6">
        <v>0</v>
      </c>
      <c r="X1084" s="6">
        <v>0</v>
      </c>
      <c r="Y1084" s="6">
        <v>0</v>
      </c>
      <c r="Z1084" s="6">
        <v>67.299300762088336</v>
      </c>
      <c r="AA1084" s="1">
        <v>24</v>
      </c>
      <c r="AB1084" s="6">
        <v>3.3598571537231341</v>
      </c>
      <c r="AC1084" s="1" t="s">
        <v>41</v>
      </c>
      <c r="AD1084" s="1" t="s">
        <v>49</v>
      </c>
      <c r="AE1084" s="1" t="s">
        <v>43</v>
      </c>
      <c r="AF1084" s="1" t="s">
        <v>44</v>
      </c>
      <c r="AG1084" s="7">
        <v>0</v>
      </c>
      <c r="AH1084" s="8">
        <v>0.3022385835647583</v>
      </c>
      <c r="AI1084" s="9">
        <v>344.7752685546875</v>
      </c>
      <c r="AJ1084" s="10">
        <v>0.21458330749461529</v>
      </c>
    </row>
    <row r="1085" spans="1:36" x14ac:dyDescent="0.35">
      <c r="A1085" s="1">
        <v>1084</v>
      </c>
      <c r="B1085" s="1">
        <v>50</v>
      </c>
      <c r="C1085" s="1" t="s">
        <v>60</v>
      </c>
      <c r="D1085" s="1" t="s">
        <v>51</v>
      </c>
      <c r="E1085" s="1">
        <v>1</v>
      </c>
      <c r="F1085" s="1">
        <v>1</v>
      </c>
      <c r="G1085" s="1">
        <v>1</v>
      </c>
      <c r="H1085" s="1">
        <v>3</v>
      </c>
      <c r="I1085" s="1" t="s">
        <v>62</v>
      </c>
      <c r="J1085" s="1" t="s">
        <v>56</v>
      </c>
      <c r="K1085" s="6">
        <v>540.84550000000002</v>
      </c>
      <c r="L1085" s="6">
        <v>467.54911111111113</v>
      </c>
      <c r="M1085" s="1" t="s">
        <v>46</v>
      </c>
      <c r="N1085" s="1" t="s">
        <v>47</v>
      </c>
      <c r="O1085" s="6">
        <v>0</v>
      </c>
      <c r="P1085" s="6">
        <v>2888.8888888888887</v>
      </c>
      <c r="Q1085" s="6">
        <v>159.83444444444444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290.88888888888891</v>
      </c>
      <c r="X1085" s="6">
        <v>0</v>
      </c>
      <c r="Y1085" s="6">
        <v>0</v>
      </c>
      <c r="Z1085" s="6">
        <v>492.80690426704626</v>
      </c>
      <c r="AA1085" s="1">
        <v>36</v>
      </c>
      <c r="AB1085" s="6">
        <v>17.81615012589296</v>
      </c>
      <c r="AC1085" s="1" t="s">
        <v>41</v>
      </c>
      <c r="AD1085" s="1" t="s">
        <v>70</v>
      </c>
      <c r="AE1085" s="1" t="s">
        <v>43</v>
      </c>
      <c r="AF1085" s="1" t="s">
        <v>44</v>
      </c>
      <c r="AG1085" s="7">
        <v>1</v>
      </c>
      <c r="AH1085" s="8">
        <v>0.14076642692089081</v>
      </c>
      <c r="AI1085" s="9">
        <v>474.990234375</v>
      </c>
      <c r="AJ1085" s="10">
        <v>5.1173552295983114E-3</v>
      </c>
    </row>
    <row r="1086" spans="1:36" x14ac:dyDescent="0.35">
      <c r="A1086" s="1">
        <v>1085</v>
      </c>
      <c r="B1086" s="1">
        <v>31</v>
      </c>
      <c r="C1086" s="1" t="s">
        <v>35</v>
      </c>
      <c r="D1086" s="1" t="s">
        <v>51</v>
      </c>
      <c r="E1086" s="1">
        <v>3</v>
      </c>
      <c r="F1086" s="1">
        <v>0</v>
      </c>
      <c r="G1086" s="1">
        <v>0</v>
      </c>
      <c r="H1086" s="1">
        <v>3</v>
      </c>
      <c r="I1086" s="1" t="s">
        <v>62</v>
      </c>
      <c r="J1086" s="1" t="s">
        <v>56</v>
      </c>
      <c r="K1086" s="6">
        <v>437.78125</v>
      </c>
      <c r="L1086" s="6">
        <v>261.56066666666669</v>
      </c>
      <c r="M1086" s="1" t="s">
        <v>64</v>
      </c>
      <c r="N1086" s="1" t="s">
        <v>66</v>
      </c>
      <c r="O1086" s="6">
        <v>0</v>
      </c>
      <c r="P1086" s="6">
        <v>0</v>
      </c>
      <c r="Q1086" s="6">
        <v>102.18511111111111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688.88888888888891</v>
      </c>
      <c r="X1086" s="6">
        <v>0</v>
      </c>
      <c r="Y1086" s="6">
        <v>0</v>
      </c>
      <c r="Z1086" s="6">
        <v>331.37761577065032</v>
      </c>
      <c r="AA1086" s="1">
        <v>6</v>
      </c>
      <c r="AB1086" s="6">
        <v>58.165127131295066</v>
      </c>
      <c r="AC1086" s="1" t="s">
        <v>41</v>
      </c>
      <c r="AD1086" s="1" t="s">
        <v>53</v>
      </c>
      <c r="AE1086" s="1" t="s">
        <v>43</v>
      </c>
      <c r="AF1086" s="1" t="s">
        <v>44</v>
      </c>
      <c r="AG1086" s="7">
        <v>1</v>
      </c>
      <c r="AH1086" s="8">
        <v>0.21205721795558929</v>
      </c>
      <c r="AI1086" s="9">
        <v>322.0037841796875</v>
      </c>
      <c r="AJ1086" s="10">
        <v>0.4408602993854781</v>
      </c>
    </row>
    <row r="1087" spans="1:36" x14ac:dyDescent="0.35">
      <c r="A1087" s="1">
        <v>1086</v>
      </c>
      <c r="B1087" s="1">
        <v>42</v>
      </c>
      <c r="C1087" s="1" t="s">
        <v>50</v>
      </c>
      <c r="D1087" s="1" t="s">
        <v>36</v>
      </c>
      <c r="E1087" s="1">
        <v>2</v>
      </c>
      <c r="F1087" s="1">
        <v>0</v>
      </c>
      <c r="G1087" s="1">
        <v>0</v>
      </c>
      <c r="H1087" s="1">
        <v>2</v>
      </c>
      <c r="I1087" s="1" t="s">
        <v>62</v>
      </c>
      <c r="J1087" s="1" t="s">
        <v>38</v>
      </c>
      <c r="K1087" s="6">
        <v>400.87074999999999</v>
      </c>
      <c r="L1087" s="6">
        <v>302.69022222222225</v>
      </c>
      <c r="M1087" s="1" t="s">
        <v>46</v>
      </c>
      <c r="N1087" s="1" t="s">
        <v>47</v>
      </c>
      <c r="O1087" s="6">
        <v>0</v>
      </c>
      <c r="P1087" s="6">
        <v>39.555555555555557</v>
      </c>
      <c r="Q1087" s="6">
        <v>87.524000000000001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9.3333333333333339</v>
      </c>
      <c r="X1087" s="6">
        <v>0</v>
      </c>
      <c r="Y1087" s="6">
        <v>0</v>
      </c>
      <c r="Z1087" s="6">
        <v>308.12053682081483</v>
      </c>
      <c r="AA1087" s="1">
        <v>36</v>
      </c>
      <c r="AB1087" s="6">
        <v>11.139295519885126</v>
      </c>
      <c r="AC1087" s="1" t="s">
        <v>41</v>
      </c>
      <c r="AD1087" s="1" t="s">
        <v>49</v>
      </c>
      <c r="AE1087" s="1" t="s">
        <v>52</v>
      </c>
      <c r="AF1087" s="1" t="s">
        <v>58</v>
      </c>
      <c r="AG1087" s="7">
        <v>0</v>
      </c>
      <c r="AH1087" s="8">
        <v>0.20709434151649481</v>
      </c>
      <c r="AI1087" s="9">
        <v>383.49041748046881</v>
      </c>
      <c r="AJ1087" s="10">
        <v>1.9394654515893041E-2</v>
      </c>
    </row>
    <row r="1088" spans="1:36" x14ac:dyDescent="0.35">
      <c r="A1088" s="1">
        <v>1087</v>
      </c>
      <c r="B1088" s="1">
        <v>38</v>
      </c>
      <c r="C1088" s="1" t="s">
        <v>35</v>
      </c>
      <c r="D1088" s="1" t="s">
        <v>74</v>
      </c>
      <c r="E1088" s="1">
        <v>0</v>
      </c>
      <c r="F1088" s="1">
        <v>3</v>
      </c>
      <c r="G1088" s="1">
        <v>3</v>
      </c>
      <c r="H1088" s="1">
        <v>2</v>
      </c>
      <c r="I1088" s="1" t="s">
        <v>61</v>
      </c>
      <c r="J1088" s="1" t="s">
        <v>38</v>
      </c>
      <c r="K1088" s="6">
        <v>169.16874999999999</v>
      </c>
      <c r="L1088" s="6">
        <v>133.00088888888888</v>
      </c>
      <c r="M1088" s="1" t="s">
        <v>46</v>
      </c>
      <c r="N1088" s="1" t="s">
        <v>66</v>
      </c>
      <c r="O1088" s="6">
        <v>0</v>
      </c>
      <c r="P1088" s="6">
        <v>0</v>
      </c>
      <c r="Q1088" s="6">
        <v>104.01955555555556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100.44444444444444</v>
      </c>
      <c r="X1088" s="6">
        <v>0</v>
      </c>
      <c r="Y1088" s="6">
        <v>0</v>
      </c>
      <c r="Z1088" s="6">
        <v>119.84814522495112</v>
      </c>
      <c r="AA1088" s="1">
        <v>36</v>
      </c>
      <c r="AB1088" s="6">
        <v>4.3327975504184364</v>
      </c>
      <c r="AC1088" s="1" t="s">
        <v>41</v>
      </c>
      <c r="AD1088" s="1" t="s">
        <v>49</v>
      </c>
      <c r="AE1088" s="1" t="s">
        <v>43</v>
      </c>
      <c r="AF1088" s="1" t="s">
        <v>75</v>
      </c>
      <c r="AG1088" s="7">
        <v>0</v>
      </c>
      <c r="AH1088" s="8">
        <v>0.30755436420440668</v>
      </c>
      <c r="AI1088" s="9">
        <v>335.45895385742188</v>
      </c>
      <c r="AJ1088" s="10">
        <v>0.1272015811211806</v>
      </c>
    </row>
    <row r="1089" spans="1:36" x14ac:dyDescent="0.35">
      <c r="A1089" s="1">
        <v>1088</v>
      </c>
      <c r="B1089" s="1">
        <v>65</v>
      </c>
      <c r="C1089" s="1" t="s">
        <v>50</v>
      </c>
      <c r="D1089" s="1" t="s">
        <v>51</v>
      </c>
      <c r="E1089" s="1">
        <v>2</v>
      </c>
      <c r="F1089" s="1">
        <v>0</v>
      </c>
      <c r="G1089" s="1">
        <v>0</v>
      </c>
      <c r="H1089" s="1">
        <v>3</v>
      </c>
      <c r="I1089" s="1" t="s">
        <v>62</v>
      </c>
      <c r="J1089" s="1" t="s">
        <v>38</v>
      </c>
      <c r="K1089" s="6">
        <v>1375.9970000000001</v>
      </c>
      <c r="L1089" s="6">
        <v>1763.9482222222223</v>
      </c>
      <c r="M1089" s="1" t="s">
        <v>46</v>
      </c>
      <c r="N1089" s="1" t="s">
        <v>66</v>
      </c>
      <c r="O1089" s="6">
        <v>0</v>
      </c>
      <c r="P1089" s="6">
        <v>0</v>
      </c>
      <c r="Q1089" s="6">
        <v>695.73222222222228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81.777777777777771</v>
      </c>
      <c r="X1089" s="6">
        <v>0</v>
      </c>
      <c r="Y1089" s="6">
        <v>0</v>
      </c>
      <c r="Z1089" s="6">
        <v>716.68623602828018</v>
      </c>
      <c r="AA1089" s="1">
        <v>24</v>
      </c>
      <c r="AB1089" s="6">
        <v>35.779916727619259</v>
      </c>
      <c r="AC1089" s="1" t="s">
        <v>48</v>
      </c>
      <c r="AD1089" s="1" t="s">
        <v>49</v>
      </c>
      <c r="AE1089" s="1" t="s">
        <v>43</v>
      </c>
      <c r="AF1089" s="1" t="s">
        <v>44</v>
      </c>
      <c r="AG1089" s="7">
        <v>1</v>
      </c>
      <c r="AH1089" s="8">
        <v>3.571392223238945E-2</v>
      </c>
      <c r="AI1089" s="9">
        <v>606.987548828125</v>
      </c>
      <c r="AJ1089" s="10">
        <v>0.37207696860396061</v>
      </c>
    </row>
    <row r="1090" spans="1:36" x14ac:dyDescent="0.35">
      <c r="A1090" s="1">
        <v>1089</v>
      </c>
      <c r="B1090" s="1">
        <v>25</v>
      </c>
      <c r="C1090" s="1" t="s">
        <v>50</v>
      </c>
      <c r="D1090" s="1" t="s">
        <v>36</v>
      </c>
      <c r="E1090" s="1">
        <v>1</v>
      </c>
      <c r="F1090" s="1">
        <v>1</v>
      </c>
      <c r="G1090" s="1">
        <v>1</v>
      </c>
      <c r="H1090" s="1">
        <v>4</v>
      </c>
      <c r="I1090" s="1" t="s">
        <v>61</v>
      </c>
      <c r="J1090" s="1" t="s">
        <v>56</v>
      </c>
      <c r="K1090" s="6">
        <v>112.465</v>
      </c>
      <c r="L1090" s="6">
        <v>77.734444444444449</v>
      </c>
      <c r="M1090" s="1" t="s">
        <v>64</v>
      </c>
      <c r="N1090" s="1" t="s">
        <v>40</v>
      </c>
      <c r="O1090" s="6">
        <v>0</v>
      </c>
      <c r="P1090" s="6">
        <v>0</v>
      </c>
      <c r="Q1090" s="6">
        <v>67.775555555555556</v>
      </c>
      <c r="R1090" s="6">
        <v>220.66666666666666</v>
      </c>
      <c r="S1090" s="6">
        <v>0</v>
      </c>
      <c r="T1090" s="6">
        <v>0</v>
      </c>
      <c r="U1090" s="6">
        <v>78.466666666666669</v>
      </c>
      <c r="V1090" s="6">
        <v>0</v>
      </c>
      <c r="W1090" s="6">
        <v>181.33333333333334</v>
      </c>
      <c r="X1090" s="6">
        <v>0</v>
      </c>
      <c r="Y1090" s="6">
        <v>0</v>
      </c>
      <c r="Z1090" s="6">
        <v>67.581818636992395</v>
      </c>
      <c r="AA1090" s="1">
        <v>24</v>
      </c>
      <c r="AB1090" s="6">
        <v>3.373961604918053</v>
      </c>
      <c r="AC1090" s="1" t="s">
        <v>48</v>
      </c>
      <c r="AD1090" s="1" t="s">
        <v>70</v>
      </c>
      <c r="AE1090" s="1" t="s">
        <v>43</v>
      </c>
      <c r="AF1090" s="1" t="s">
        <v>44</v>
      </c>
      <c r="AG1090" s="7">
        <v>0</v>
      </c>
      <c r="AH1090" s="8">
        <v>0.32407557964324951</v>
      </c>
      <c r="AI1090" s="9">
        <v>311.47271728515619</v>
      </c>
      <c r="AJ1090" s="10">
        <v>0.29632949703147737</v>
      </c>
    </row>
    <row r="1091" spans="1:36" x14ac:dyDescent="0.35">
      <c r="A1091" s="1">
        <v>1090</v>
      </c>
      <c r="B1091" s="1">
        <v>36</v>
      </c>
      <c r="C1091" s="1" t="s">
        <v>50</v>
      </c>
      <c r="D1091" s="1" t="s">
        <v>51</v>
      </c>
      <c r="E1091" s="1">
        <v>0</v>
      </c>
      <c r="F1091" s="1">
        <v>0</v>
      </c>
      <c r="G1091" s="1">
        <v>0</v>
      </c>
      <c r="H1091" s="1">
        <v>4</v>
      </c>
      <c r="I1091" s="1" t="s">
        <v>62</v>
      </c>
      <c r="J1091" s="1" t="s">
        <v>38</v>
      </c>
      <c r="K1091" s="6">
        <v>855.95825000000002</v>
      </c>
      <c r="L1091" s="6">
        <v>861.53711111111113</v>
      </c>
      <c r="M1091" s="1" t="s">
        <v>46</v>
      </c>
      <c r="N1091" s="1" t="s">
        <v>66</v>
      </c>
      <c r="O1091" s="6">
        <v>0</v>
      </c>
      <c r="P1091" s="6">
        <v>0</v>
      </c>
      <c r="Q1091" s="6">
        <v>225.85377777777776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564.43833503823294</v>
      </c>
      <c r="AA1091" s="1">
        <v>36</v>
      </c>
      <c r="AB1091" s="6">
        <v>20.405797943936545</v>
      </c>
      <c r="AC1091" s="1" t="s">
        <v>41</v>
      </c>
      <c r="AD1091" s="1" t="s">
        <v>49</v>
      </c>
      <c r="AE1091" s="1" t="s">
        <v>52</v>
      </c>
      <c r="AF1091" s="1" t="s">
        <v>44</v>
      </c>
      <c r="AG1091" s="7">
        <v>0</v>
      </c>
      <c r="AH1091" s="8">
        <v>8.6991921067237854E-2</v>
      </c>
      <c r="AI1091" s="9">
        <v>501.26177978515619</v>
      </c>
      <c r="AJ1091" s="10">
        <v>8.7542240076710048E-2</v>
      </c>
    </row>
    <row r="1092" spans="1:36" x14ac:dyDescent="0.35">
      <c r="A1092" s="1">
        <v>1091</v>
      </c>
      <c r="B1092" s="1">
        <v>29</v>
      </c>
      <c r="C1092" s="1" t="s">
        <v>35</v>
      </c>
      <c r="D1092" s="1" t="s">
        <v>36</v>
      </c>
      <c r="E1092" s="1">
        <v>1</v>
      </c>
      <c r="F1092" s="1">
        <v>0</v>
      </c>
      <c r="G1092" s="1">
        <v>0</v>
      </c>
      <c r="H1092" s="1">
        <v>2</v>
      </c>
      <c r="I1092" s="1" t="s">
        <v>67</v>
      </c>
      <c r="J1092" s="1" t="s">
        <v>56</v>
      </c>
      <c r="K1092" s="6">
        <v>395.61124999999998</v>
      </c>
      <c r="L1092" s="6">
        <v>478.38888888888891</v>
      </c>
      <c r="M1092" s="1" t="s">
        <v>46</v>
      </c>
      <c r="N1092" s="1" t="s">
        <v>66</v>
      </c>
      <c r="O1092" s="6">
        <v>0</v>
      </c>
      <c r="P1092" s="6">
        <v>0</v>
      </c>
      <c r="Q1092" s="6">
        <v>65.697111111111113</v>
      </c>
      <c r="R1092" s="6">
        <v>0</v>
      </c>
      <c r="S1092" s="6">
        <v>0</v>
      </c>
      <c r="T1092" s="6">
        <v>0</v>
      </c>
      <c r="U1092" s="6">
        <v>14.222222222222221</v>
      </c>
      <c r="V1092" s="6">
        <v>0</v>
      </c>
      <c r="W1092" s="6">
        <v>204.44444444444446</v>
      </c>
      <c r="X1092" s="6">
        <v>0</v>
      </c>
      <c r="Y1092" s="6">
        <v>0</v>
      </c>
      <c r="Z1092" s="6">
        <v>192.44748669973364</v>
      </c>
      <c r="AA1092" s="1">
        <v>24</v>
      </c>
      <c r="AB1092" s="6">
        <v>9.6077679497731747</v>
      </c>
      <c r="AC1092" s="1" t="s">
        <v>41</v>
      </c>
      <c r="AD1092" s="1" t="s">
        <v>49</v>
      </c>
      <c r="AE1092" s="1" t="s">
        <v>52</v>
      </c>
      <c r="AF1092" s="1" t="s">
        <v>44</v>
      </c>
      <c r="AG1092" s="7">
        <v>1</v>
      </c>
      <c r="AH1092" s="8">
        <v>0.2374484986066818</v>
      </c>
      <c r="AI1092" s="9">
        <v>295.59268188476563</v>
      </c>
      <c r="AJ1092" s="10">
        <v>3.2842750518320203E-2</v>
      </c>
    </row>
    <row r="1093" spans="1:36" x14ac:dyDescent="0.35">
      <c r="A1093" s="1">
        <v>1092</v>
      </c>
      <c r="B1093" s="1">
        <v>35</v>
      </c>
      <c r="C1093" s="1" t="s">
        <v>60</v>
      </c>
      <c r="D1093" s="1" t="s">
        <v>55</v>
      </c>
      <c r="E1093" s="1">
        <v>0</v>
      </c>
      <c r="F1093" s="1">
        <v>0</v>
      </c>
      <c r="G1093" s="1">
        <v>0</v>
      </c>
      <c r="H1093" s="1">
        <v>2</v>
      </c>
      <c r="I1093" s="1" t="s">
        <v>61</v>
      </c>
      <c r="J1093" s="1" t="s">
        <v>63</v>
      </c>
      <c r="K1093" s="6">
        <v>611.23924999999997</v>
      </c>
      <c r="L1093" s="6">
        <v>664.60622222222219</v>
      </c>
      <c r="M1093" s="1" t="s">
        <v>46</v>
      </c>
      <c r="N1093" s="1" t="s">
        <v>47</v>
      </c>
      <c r="O1093" s="6">
        <v>0</v>
      </c>
      <c r="P1093" s="6">
        <v>666.66666666666663</v>
      </c>
      <c r="Q1093" s="6">
        <v>313.06911111111111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199.55555555555554</v>
      </c>
      <c r="X1093" s="6">
        <v>0</v>
      </c>
      <c r="Y1093" s="6">
        <v>0</v>
      </c>
      <c r="Z1093" s="6">
        <v>360.96341996312253</v>
      </c>
      <c r="AA1093" s="1">
        <v>24</v>
      </c>
      <c r="AB1093" s="6">
        <v>18.020774585501531</v>
      </c>
      <c r="AC1093" s="1" t="s">
        <v>41</v>
      </c>
      <c r="AD1093" s="1" t="s">
        <v>53</v>
      </c>
      <c r="AE1093" s="1" t="s">
        <v>43</v>
      </c>
      <c r="AF1093" s="1" t="s">
        <v>44</v>
      </c>
      <c r="AG1093" s="7">
        <v>0</v>
      </c>
      <c r="AH1093" s="8">
        <v>0.16075392067432401</v>
      </c>
      <c r="AI1093" s="9">
        <v>347.98681640625</v>
      </c>
      <c r="AJ1093" s="10">
        <v>0.71229430609925848</v>
      </c>
    </row>
    <row r="1094" spans="1:36" x14ac:dyDescent="0.35">
      <c r="A1094" s="1">
        <v>1093</v>
      </c>
      <c r="B1094" s="1">
        <v>27</v>
      </c>
      <c r="C1094" s="1" t="s">
        <v>50</v>
      </c>
      <c r="D1094" s="1" t="s">
        <v>74</v>
      </c>
      <c r="E1094" s="1">
        <v>2</v>
      </c>
      <c r="F1094" s="1">
        <v>0</v>
      </c>
      <c r="G1094" s="1">
        <v>0</v>
      </c>
      <c r="H1094" s="1">
        <v>5</v>
      </c>
      <c r="I1094" s="1" t="s">
        <v>61</v>
      </c>
      <c r="J1094" s="1" t="s">
        <v>38</v>
      </c>
      <c r="K1094" s="6">
        <v>6.3574999999999999</v>
      </c>
      <c r="L1094" s="6">
        <v>3.4004444444444446</v>
      </c>
      <c r="M1094" s="1" t="s">
        <v>46</v>
      </c>
      <c r="N1094" s="1" t="s">
        <v>40</v>
      </c>
      <c r="O1094" s="6">
        <v>0</v>
      </c>
      <c r="P1094" s="6">
        <v>606.88888888888891</v>
      </c>
      <c r="Q1094" s="6">
        <v>1.462</v>
      </c>
      <c r="R1094" s="6">
        <v>77.777777777777771</v>
      </c>
      <c r="S1094" s="6">
        <v>0</v>
      </c>
      <c r="T1094" s="6">
        <v>0</v>
      </c>
      <c r="U1094" s="6">
        <v>600</v>
      </c>
      <c r="V1094" s="6">
        <v>0</v>
      </c>
      <c r="W1094" s="6">
        <v>100.66666666666667</v>
      </c>
      <c r="X1094" s="6">
        <v>0</v>
      </c>
      <c r="Y1094" s="6">
        <v>0</v>
      </c>
      <c r="Z1094" s="6">
        <v>6.0193360381032468</v>
      </c>
      <c r="AA1094" s="1">
        <v>48</v>
      </c>
      <c r="AB1094" s="6">
        <v>0.17681799376067955</v>
      </c>
      <c r="AC1094" s="1" t="s">
        <v>41</v>
      </c>
      <c r="AD1094" s="1" t="s">
        <v>49</v>
      </c>
      <c r="AE1094" s="1" t="s">
        <v>65</v>
      </c>
      <c r="AF1094" s="1" t="s">
        <v>44</v>
      </c>
      <c r="AG1094" s="7">
        <v>0</v>
      </c>
      <c r="AH1094" s="8">
        <v>0.31136929988861078</v>
      </c>
      <c r="AI1094" s="9">
        <v>407.24969482421881</v>
      </c>
      <c r="AJ1094" s="10">
        <v>0.24848539068332959</v>
      </c>
    </row>
    <row r="1095" spans="1:36" x14ac:dyDescent="0.35">
      <c r="A1095" s="1">
        <v>1094</v>
      </c>
      <c r="B1095" s="1">
        <v>34</v>
      </c>
      <c r="C1095" s="1" t="s">
        <v>35</v>
      </c>
      <c r="D1095" s="1" t="s">
        <v>74</v>
      </c>
      <c r="E1095" s="1">
        <v>1</v>
      </c>
      <c r="F1095" s="1">
        <v>0</v>
      </c>
      <c r="G1095" s="1">
        <v>0</v>
      </c>
      <c r="H1095" s="1">
        <v>3</v>
      </c>
      <c r="I1095" s="1" t="s">
        <v>67</v>
      </c>
      <c r="J1095" s="1" t="s">
        <v>56</v>
      </c>
      <c r="K1095" s="6">
        <v>22.751999999999999</v>
      </c>
      <c r="L1095" s="6">
        <v>22.078444444444443</v>
      </c>
      <c r="M1095" s="1" t="s">
        <v>46</v>
      </c>
      <c r="N1095" s="1" t="s">
        <v>40</v>
      </c>
      <c r="O1095" s="6">
        <v>0</v>
      </c>
      <c r="P1095" s="6">
        <v>222.22222222222223</v>
      </c>
      <c r="Q1095" s="6">
        <v>0.43044444444444446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13.111111111111111</v>
      </c>
      <c r="X1095" s="6">
        <v>0</v>
      </c>
      <c r="Y1095" s="6">
        <v>0</v>
      </c>
      <c r="Z1095" s="6">
        <v>12.975407032370294</v>
      </c>
      <c r="AA1095" s="1">
        <v>48</v>
      </c>
      <c r="AB1095" s="6">
        <v>0.38115257649162254</v>
      </c>
      <c r="AC1095" s="1" t="s">
        <v>41</v>
      </c>
      <c r="AD1095" s="1" t="s">
        <v>53</v>
      </c>
      <c r="AE1095" s="1" t="s">
        <v>43</v>
      </c>
      <c r="AF1095" s="1" t="s">
        <v>75</v>
      </c>
      <c r="AG1095" s="7">
        <v>0</v>
      </c>
      <c r="AH1095" s="8">
        <v>0.32336416840553278</v>
      </c>
      <c r="AI1095" s="9">
        <v>355.598388671875</v>
      </c>
      <c r="AJ1095" s="10">
        <v>0.1875242090493896</v>
      </c>
    </row>
    <row r="1096" spans="1:36" x14ac:dyDescent="0.35">
      <c r="A1096" s="1">
        <v>1095</v>
      </c>
      <c r="B1096" s="1">
        <v>56</v>
      </c>
      <c r="C1096" s="1" t="s">
        <v>50</v>
      </c>
      <c r="D1096" s="1" t="s">
        <v>55</v>
      </c>
      <c r="E1096" s="1">
        <v>1</v>
      </c>
      <c r="F1096" s="1">
        <v>2</v>
      </c>
      <c r="G1096" s="1">
        <v>2</v>
      </c>
      <c r="H1096" s="1">
        <v>3</v>
      </c>
      <c r="I1096" s="1" t="s">
        <v>62</v>
      </c>
      <c r="J1096" s="1" t="s">
        <v>63</v>
      </c>
      <c r="K1096" s="6">
        <v>643.32100000000003</v>
      </c>
      <c r="L1096" s="6">
        <v>291.80355555555553</v>
      </c>
      <c r="M1096" s="1" t="s">
        <v>46</v>
      </c>
      <c r="N1096" s="1" t="s">
        <v>40</v>
      </c>
      <c r="O1096" s="6">
        <v>0</v>
      </c>
      <c r="P1096" s="6">
        <v>0</v>
      </c>
      <c r="Q1096" s="6">
        <v>252.36822222222222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24.222222222222221</v>
      </c>
      <c r="X1096" s="6">
        <v>0</v>
      </c>
      <c r="Y1096" s="6">
        <v>0</v>
      </c>
      <c r="Z1096" s="6">
        <v>820.91494171093359</v>
      </c>
      <c r="AA1096" s="1">
        <v>48</v>
      </c>
      <c r="AB1096" s="6">
        <v>24.114376091093177</v>
      </c>
      <c r="AC1096" s="1" t="s">
        <v>48</v>
      </c>
      <c r="AD1096" s="1" t="s">
        <v>73</v>
      </c>
      <c r="AE1096" s="1" t="s">
        <v>43</v>
      </c>
      <c r="AF1096" s="1" t="s">
        <v>44</v>
      </c>
      <c r="AG1096" s="7">
        <v>1</v>
      </c>
      <c r="AH1096" s="8">
        <v>9.8931275308132172E-2</v>
      </c>
      <c r="AI1096" s="9">
        <v>573.5560302734375</v>
      </c>
      <c r="AJ1096" s="10">
        <v>0.1591750448981285</v>
      </c>
    </row>
    <row r="1097" spans="1:36" x14ac:dyDescent="0.35">
      <c r="A1097" s="1">
        <v>1096</v>
      </c>
      <c r="B1097" s="1">
        <v>43</v>
      </c>
      <c r="C1097" s="1" t="s">
        <v>35</v>
      </c>
      <c r="D1097" s="1" t="s">
        <v>74</v>
      </c>
      <c r="E1097" s="1">
        <v>0</v>
      </c>
      <c r="F1097" s="1">
        <v>0</v>
      </c>
      <c r="G1097" s="1">
        <v>0</v>
      </c>
      <c r="H1097" s="1">
        <v>3</v>
      </c>
      <c r="I1097" s="1" t="s">
        <v>62</v>
      </c>
      <c r="J1097" s="1" t="s">
        <v>56</v>
      </c>
      <c r="K1097" s="6">
        <v>1141.4525000000001</v>
      </c>
      <c r="L1097" s="6">
        <v>1410.3346666666666</v>
      </c>
      <c r="M1097" s="1" t="s">
        <v>46</v>
      </c>
      <c r="N1097" s="1" t="s">
        <v>40</v>
      </c>
      <c r="O1097" s="6">
        <v>0</v>
      </c>
      <c r="P1097" s="6">
        <v>0</v>
      </c>
      <c r="Q1097" s="6">
        <v>516.18600000000004</v>
      </c>
      <c r="R1097" s="6">
        <v>0</v>
      </c>
      <c r="S1097" s="6">
        <v>0</v>
      </c>
      <c r="T1097" s="6">
        <v>0</v>
      </c>
      <c r="U1097" s="6">
        <v>111.11111111111111</v>
      </c>
      <c r="V1097" s="6">
        <v>0</v>
      </c>
      <c r="W1097" s="6">
        <v>293.11111111111109</v>
      </c>
      <c r="X1097" s="6">
        <v>0</v>
      </c>
      <c r="Y1097" s="6">
        <v>0</v>
      </c>
      <c r="Z1097" s="6">
        <v>430.04066532572875</v>
      </c>
      <c r="AA1097" s="1">
        <v>24</v>
      </c>
      <c r="AB1097" s="6">
        <v>21.469394026757055</v>
      </c>
      <c r="AC1097" s="1" t="s">
        <v>41</v>
      </c>
      <c r="AD1097" s="1" t="s">
        <v>73</v>
      </c>
      <c r="AE1097" s="1" t="s">
        <v>43</v>
      </c>
      <c r="AF1097" s="1" t="s">
        <v>44</v>
      </c>
      <c r="AG1097" s="7">
        <v>1</v>
      </c>
      <c r="AH1097" s="8">
        <v>6.9467172026634216E-2</v>
      </c>
      <c r="AI1097" s="9">
        <v>474.52096557617188</v>
      </c>
      <c r="AJ1097" s="10">
        <v>0.28499512022935081</v>
      </c>
    </row>
    <row r="1098" spans="1:36" x14ac:dyDescent="0.35">
      <c r="A1098" s="1">
        <v>1097</v>
      </c>
      <c r="B1098" s="1">
        <v>22</v>
      </c>
      <c r="C1098" s="1" t="s">
        <v>50</v>
      </c>
      <c r="D1098" s="1" t="s">
        <v>59</v>
      </c>
      <c r="E1098" s="1">
        <v>0</v>
      </c>
      <c r="F1098" s="1">
        <v>0</v>
      </c>
      <c r="G1098" s="1">
        <v>0</v>
      </c>
      <c r="H1098" s="1">
        <v>2</v>
      </c>
      <c r="I1098" s="1" t="s">
        <v>37</v>
      </c>
      <c r="J1098" s="1" t="s">
        <v>56</v>
      </c>
      <c r="K1098" s="6">
        <v>346.42075</v>
      </c>
      <c r="L1098" s="6">
        <v>380.73933333333332</v>
      </c>
      <c r="M1098" s="1" t="s">
        <v>64</v>
      </c>
      <c r="N1098" s="1" t="s">
        <v>47</v>
      </c>
      <c r="O1098" s="6">
        <v>0</v>
      </c>
      <c r="P1098" s="6">
        <v>0</v>
      </c>
      <c r="Q1098" s="6">
        <v>122.83799999999999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212.44444444444446</v>
      </c>
      <c r="X1098" s="6">
        <v>0</v>
      </c>
      <c r="Y1098" s="6">
        <v>0</v>
      </c>
      <c r="Z1098" s="6">
        <v>178.99394856991347</v>
      </c>
      <c r="AA1098" s="1">
        <v>24</v>
      </c>
      <c r="AB1098" s="6">
        <v>8.9361121403293602</v>
      </c>
      <c r="AC1098" s="1" t="s">
        <v>41</v>
      </c>
      <c r="AD1098" s="1" t="s">
        <v>53</v>
      </c>
      <c r="AE1098" s="1" t="s">
        <v>43</v>
      </c>
      <c r="AF1098" s="1" t="s">
        <v>44</v>
      </c>
      <c r="AG1098" s="7">
        <v>0</v>
      </c>
      <c r="AH1098" s="8">
        <v>0.25841283798217768</v>
      </c>
      <c r="AI1098" s="9">
        <v>262.27120971679688</v>
      </c>
      <c r="AJ1098" s="10">
        <v>0.42011058093621328</v>
      </c>
    </row>
    <row r="1099" spans="1:36" x14ac:dyDescent="0.35">
      <c r="A1099" s="1">
        <v>1098</v>
      </c>
      <c r="B1099" s="1">
        <v>34</v>
      </c>
      <c r="C1099" s="1" t="s">
        <v>50</v>
      </c>
      <c r="D1099" s="1" t="s">
        <v>55</v>
      </c>
      <c r="E1099" s="1">
        <v>2</v>
      </c>
      <c r="F1099" s="1">
        <v>3</v>
      </c>
      <c r="G1099" s="1">
        <v>3</v>
      </c>
      <c r="H1099" s="1">
        <v>2</v>
      </c>
      <c r="I1099" s="1" t="s">
        <v>37</v>
      </c>
      <c r="J1099" s="1" t="s">
        <v>69</v>
      </c>
      <c r="K1099" s="6">
        <v>732.16925000000003</v>
      </c>
      <c r="L1099" s="6">
        <v>821.51622222222227</v>
      </c>
      <c r="M1099" s="1" t="s">
        <v>46</v>
      </c>
      <c r="N1099" s="1" t="s">
        <v>66</v>
      </c>
      <c r="O1099" s="6">
        <v>0</v>
      </c>
      <c r="P1099" s="6">
        <v>155.55555555555554</v>
      </c>
      <c r="Q1099" s="6">
        <v>34.699111111111108</v>
      </c>
      <c r="R1099" s="6">
        <v>0</v>
      </c>
      <c r="S1099" s="6">
        <v>0</v>
      </c>
      <c r="T1099" s="6">
        <v>255.55555555555554</v>
      </c>
      <c r="U1099" s="6">
        <v>622.22222222222217</v>
      </c>
      <c r="V1099" s="6">
        <v>0</v>
      </c>
      <c r="W1099" s="6">
        <v>32.888888888888886</v>
      </c>
      <c r="X1099" s="6">
        <v>261.77777777777777</v>
      </c>
      <c r="Y1099" s="6">
        <v>0</v>
      </c>
      <c r="Z1099" s="6">
        <v>469.61180123740985</v>
      </c>
      <c r="AA1099" s="1">
        <v>24</v>
      </c>
      <c r="AB1099" s="6">
        <v>23.444947451061111</v>
      </c>
      <c r="AC1099" s="1" t="s">
        <v>48</v>
      </c>
      <c r="AD1099" s="1" t="s">
        <v>49</v>
      </c>
      <c r="AE1099" s="1" t="s">
        <v>43</v>
      </c>
      <c r="AF1099" s="1" t="s">
        <v>44</v>
      </c>
      <c r="AG1099" s="7">
        <v>1</v>
      </c>
      <c r="AH1099" s="8">
        <v>0.14521259069442749</v>
      </c>
      <c r="AI1099" s="9">
        <v>402.29559326171881</v>
      </c>
      <c r="AJ1099" s="10">
        <v>0.19793276897286369</v>
      </c>
    </row>
    <row r="1100" spans="1:36" x14ac:dyDescent="0.35">
      <c r="A1100" s="1">
        <v>1099</v>
      </c>
      <c r="B1100" s="1">
        <v>29</v>
      </c>
      <c r="C1100" s="1" t="s">
        <v>50</v>
      </c>
      <c r="D1100" s="1" t="s">
        <v>51</v>
      </c>
      <c r="E1100" s="1">
        <v>4</v>
      </c>
      <c r="F1100" s="1">
        <v>1</v>
      </c>
      <c r="G1100" s="1">
        <v>1</v>
      </c>
      <c r="H1100" s="1">
        <v>2</v>
      </c>
      <c r="I1100" s="1" t="s">
        <v>37</v>
      </c>
      <c r="J1100" s="1" t="s">
        <v>38</v>
      </c>
      <c r="K1100" s="6">
        <v>35.439749999999997</v>
      </c>
      <c r="L1100" s="6">
        <v>42.503555555555558</v>
      </c>
      <c r="M1100" s="1" t="s">
        <v>46</v>
      </c>
      <c r="N1100" s="1" t="s">
        <v>47</v>
      </c>
      <c r="O1100" s="6">
        <v>0</v>
      </c>
      <c r="P1100" s="6">
        <v>0</v>
      </c>
      <c r="Q1100" s="6">
        <v>3.25</v>
      </c>
      <c r="R1100" s="6">
        <v>0</v>
      </c>
      <c r="S1100" s="6">
        <v>0</v>
      </c>
      <c r="T1100" s="6">
        <v>0</v>
      </c>
      <c r="U1100" s="6">
        <v>333.33333333333331</v>
      </c>
      <c r="V1100" s="6">
        <v>74</v>
      </c>
      <c r="W1100" s="6">
        <v>103.77777777777777</v>
      </c>
      <c r="X1100" s="6">
        <v>0</v>
      </c>
      <c r="Y1100" s="6">
        <v>0</v>
      </c>
      <c r="Z1100" s="6">
        <v>24.621942602866703</v>
      </c>
      <c r="AA1100" s="1">
        <v>36</v>
      </c>
      <c r="AB1100" s="6">
        <v>0.89014220784147891</v>
      </c>
      <c r="AC1100" s="1" t="s">
        <v>41</v>
      </c>
      <c r="AD1100" s="1" t="s">
        <v>53</v>
      </c>
      <c r="AE1100" s="1" t="s">
        <v>68</v>
      </c>
      <c r="AF1100" s="1" t="s">
        <v>44</v>
      </c>
      <c r="AG1100" s="7">
        <v>0</v>
      </c>
      <c r="AH1100" s="8">
        <v>0.37941023707389832</v>
      </c>
      <c r="AI1100" s="9">
        <v>297.71939086914063</v>
      </c>
      <c r="AJ1100" s="10">
        <v>0.54175656715176912</v>
      </c>
    </row>
    <row r="1101" spans="1:36" x14ac:dyDescent="0.35">
      <c r="A1101" s="1">
        <v>1100</v>
      </c>
      <c r="B1101" s="1">
        <v>30</v>
      </c>
      <c r="C1101" s="1" t="s">
        <v>50</v>
      </c>
      <c r="D1101" s="1" t="s">
        <v>59</v>
      </c>
      <c r="E1101" s="1">
        <v>2</v>
      </c>
      <c r="F1101" s="1">
        <v>0</v>
      </c>
      <c r="G1101" s="1">
        <v>0</v>
      </c>
      <c r="H1101" s="1">
        <v>3</v>
      </c>
      <c r="I1101" s="1" t="s">
        <v>62</v>
      </c>
      <c r="J1101" s="1" t="s">
        <v>56</v>
      </c>
      <c r="K1101" s="6">
        <v>96.744249999999994</v>
      </c>
      <c r="L1101" s="6">
        <v>74.74688888888889</v>
      </c>
      <c r="M1101" s="1" t="s">
        <v>46</v>
      </c>
      <c r="N1101" s="1" t="s">
        <v>47</v>
      </c>
      <c r="O1101" s="6">
        <v>1243.3061654086025</v>
      </c>
      <c r="P1101" s="6">
        <v>666.66666666666663</v>
      </c>
      <c r="Q1101" s="6">
        <v>40.772666666666666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204.44444444444446</v>
      </c>
      <c r="X1101" s="6">
        <v>0</v>
      </c>
      <c r="Y1101" s="6">
        <v>0</v>
      </c>
      <c r="Z1101" s="6">
        <v>80.131481466046722</v>
      </c>
      <c r="AA1101" s="1">
        <v>48</v>
      </c>
      <c r="AB1101" s="6">
        <v>2.3538622366665796</v>
      </c>
      <c r="AC1101" s="1" t="s">
        <v>41</v>
      </c>
      <c r="AD1101" s="1" t="s">
        <v>49</v>
      </c>
      <c r="AE1101" s="1" t="s">
        <v>43</v>
      </c>
      <c r="AF1101" s="1" t="s">
        <v>44</v>
      </c>
      <c r="AG1101" s="7">
        <v>0</v>
      </c>
      <c r="AH1101" s="8">
        <v>0.30139964818954468</v>
      </c>
      <c r="AI1101" s="9">
        <v>365.06332397460938</v>
      </c>
      <c r="AJ1101" s="10">
        <v>0.35649349705058242</v>
      </c>
    </row>
    <row r="1102" spans="1:36" x14ac:dyDescent="0.35">
      <c r="A1102" s="1">
        <v>1101</v>
      </c>
      <c r="B1102" s="1">
        <v>54</v>
      </c>
      <c r="C1102" s="1" t="s">
        <v>60</v>
      </c>
      <c r="D1102" s="1" t="s">
        <v>74</v>
      </c>
      <c r="E1102" s="1">
        <v>1</v>
      </c>
      <c r="F1102" s="1">
        <v>0</v>
      </c>
      <c r="G1102" s="1">
        <v>0</v>
      </c>
      <c r="H1102" s="1">
        <v>4</v>
      </c>
      <c r="I1102" s="1" t="s">
        <v>61</v>
      </c>
      <c r="J1102" s="1" t="s">
        <v>38</v>
      </c>
      <c r="K1102" s="6">
        <v>1090.2919999999999</v>
      </c>
      <c r="L1102" s="6">
        <v>747.64400000000001</v>
      </c>
      <c r="M1102" s="1" t="s">
        <v>46</v>
      </c>
      <c r="N1102" s="1" t="s">
        <v>66</v>
      </c>
      <c r="O1102" s="6">
        <v>0</v>
      </c>
      <c r="P1102" s="6">
        <v>0</v>
      </c>
      <c r="Q1102" s="6">
        <v>207.38688888888888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57.777777777777779</v>
      </c>
      <c r="X1102" s="6">
        <v>0</v>
      </c>
      <c r="Y1102" s="6">
        <v>0</v>
      </c>
      <c r="Z1102" s="6">
        <v>1226.7344377833706</v>
      </c>
      <c r="AA1102" s="1">
        <v>36</v>
      </c>
      <c r="AB1102" s="6">
        <v>44.349388612274979</v>
      </c>
      <c r="AC1102" s="1" t="s">
        <v>41</v>
      </c>
      <c r="AD1102" s="1" t="s">
        <v>72</v>
      </c>
      <c r="AE1102" s="1" t="s">
        <v>52</v>
      </c>
      <c r="AF1102" s="1" t="s">
        <v>44</v>
      </c>
      <c r="AG1102" s="7">
        <v>1</v>
      </c>
      <c r="AH1102" s="8">
        <v>3.8151159882545471E-2</v>
      </c>
      <c r="AI1102" s="9">
        <v>645.359619140625</v>
      </c>
      <c r="AJ1102" s="10">
        <v>5.2702289841077769E-2</v>
      </c>
    </row>
    <row r="1103" spans="1:36" x14ac:dyDescent="0.35">
      <c r="A1103" s="1">
        <v>1102</v>
      </c>
      <c r="B1103" s="1">
        <v>49</v>
      </c>
      <c r="C1103" s="1" t="s">
        <v>35</v>
      </c>
      <c r="D1103" s="1" t="s">
        <v>36</v>
      </c>
      <c r="E1103" s="1">
        <v>0</v>
      </c>
      <c r="F1103" s="1">
        <v>1</v>
      </c>
      <c r="G1103" s="1">
        <v>1</v>
      </c>
      <c r="H1103" s="1">
        <v>4</v>
      </c>
      <c r="I1103" s="1" t="s">
        <v>57</v>
      </c>
      <c r="J1103" s="1" t="s">
        <v>63</v>
      </c>
      <c r="K1103" s="6">
        <v>1777.1252500000001</v>
      </c>
      <c r="L1103" s="6">
        <v>1090.8851111111112</v>
      </c>
      <c r="M1103" s="1" t="s">
        <v>39</v>
      </c>
      <c r="N1103" s="1" t="s">
        <v>66</v>
      </c>
      <c r="O1103" s="6">
        <v>0</v>
      </c>
      <c r="P1103" s="6">
        <v>666.66666666666663</v>
      </c>
      <c r="Q1103" s="6">
        <v>33.779777777777781</v>
      </c>
      <c r="R1103" s="6">
        <v>38.888888888888886</v>
      </c>
      <c r="S1103" s="6">
        <v>0</v>
      </c>
      <c r="T1103" s="6">
        <v>0</v>
      </c>
      <c r="U1103" s="6">
        <v>0</v>
      </c>
      <c r="V1103" s="6">
        <v>111.11111111111111</v>
      </c>
      <c r="W1103" s="6">
        <v>103.77777777777777</v>
      </c>
      <c r="X1103" s="6">
        <v>0</v>
      </c>
      <c r="Y1103" s="6">
        <v>0</v>
      </c>
      <c r="Z1103" s="6">
        <v>2034.5424937089313</v>
      </c>
      <c r="AA1103" s="1">
        <v>36</v>
      </c>
      <c r="AB1103" s="6">
        <v>73.553584967195874</v>
      </c>
      <c r="AC1103" s="1" t="s">
        <v>41</v>
      </c>
      <c r="AD1103" s="1" t="s">
        <v>53</v>
      </c>
      <c r="AE1103" s="1" t="s">
        <v>81</v>
      </c>
      <c r="AF1103" s="1" t="s">
        <v>58</v>
      </c>
      <c r="AG1103" s="7">
        <v>1</v>
      </c>
      <c r="AH1103" s="8">
        <v>9.079870767891407E-3</v>
      </c>
      <c r="AI1103" s="9">
        <v>785.19610595703125</v>
      </c>
      <c r="AJ1103" s="10">
        <v>0.21262351992925699</v>
      </c>
    </row>
    <row r="1104" spans="1:36" x14ac:dyDescent="0.35">
      <c r="A1104" s="1">
        <v>1103</v>
      </c>
      <c r="B1104" s="1">
        <v>33</v>
      </c>
      <c r="C1104" s="1" t="s">
        <v>60</v>
      </c>
      <c r="D1104" s="1" t="s">
        <v>36</v>
      </c>
      <c r="E1104" s="1">
        <v>0</v>
      </c>
      <c r="F1104" s="1">
        <v>1</v>
      </c>
      <c r="G1104" s="1">
        <v>1</v>
      </c>
      <c r="H1104" s="1">
        <v>4</v>
      </c>
      <c r="I1104" s="1" t="s">
        <v>61</v>
      </c>
      <c r="J1104" s="1" t="s">
        <v>56</v>
      </c>
      <c r="K1104" s="6">
        <v>1097.5825</v>
      </c>
      <c r="L1104" s="6">
        <v>712.4084444444444</v>
      </c>
      <c r="M1104" s="1" t="s">
        <v>64</v>
      </c>
      <c r="N1104" s="1" t="s">
        <v>47</v>
      </c>
      <c r="O1104" s="6">
        <v>0</v>
      </c>
      <c r="P1104" s="6">
        <v>0</v>
      </c>
      <c r="Q1104" s="6">
        <v>76.768222222222221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46.444444444444443</v>
      </c>
      <c r="X1104" s="6">
        <v>0</v>
      </c>
      <c r="Y1104" s="6">
        <v>0</v>
      </c>
      <c r="Z1104" s="6">
        <v>823.5407580097567</v>
      </c>
      <c r="AA1104" s="1">
        <v>18</v>
      </c>
      <c r="AB1104" s="6">
        <v>52.546661880328628</v>
      </c>
      <c r="AC1104" s="1" t="s">
        <v>41</v>
      </c>
      <c r="AD1104" s="1" t="s">
        <v>49</v>
      </c>
      <c r="AE1104" s="1" t="s">
        <v>52</v>
      </c>
      <c r="AF1104" s="1" t="s">
        <v>44</v>
      </c>
      <c r="AG1104" s="7">
        <v>0</v>
      </c>
      <c r="AH1104" s="8">
        <v>6.4700379967689514E-2</v>
      </c>
      <c r="AI1104" s="9">
        <v>498.64627075195313</v>
      </c>
      <c r="AJ1104" s="10">
        <v>5.3172131277593893E-3</v>
      </c>
    </row>
    <row r="1105" spans="1:36" x14ac:dyDescent="0.35">
      <c r="A1105" s="1">
        <v>1104</v>
      </c>
      <c r="B1105" s="1">
        <v>32</v>
      </c>
      <c r="C1105" s="1" t="s">
        <v>50</v>
      </c>
      <c r="D1105" s="1" t="s">
        <v>51</v>
      </c>
      <c r="E1105" s="1">
        <v>7</v>
      </c>
      <c r="F1105" s="1">
        <v>0</v>
      </c>
      <c r="G1105" s="1">
        <v>0</v>
      </c>
      <c r="H1105" s="1">
        <v>3</v>
      </c>
      <c r="I1105" s="1" t="s">
        <v>61</v>
      </c>
      <c r="J1105" s="1" t="s">
        <v>56</v>
      </c>
      <c r="K1105" s="6">
        <v>1044.2059999999999</v>
      </c>
      <c r="L1105" s="6">
        <v>506.91577777777781</v>
      </c>
      <c r="M1105" s="1" t="s">
        <v>46</v>
      </c>
      <c r="N1105" s="1" t="s">
        <v>47</v>
      </c>
      <c r="O1105" s="6">
        <v>0</v>
      </c>
      <c r="P1105" s="6">
        <v>0</v>
      </c>
      <c r="Q1105" s="6">
        <v>8.605777777777778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1353.0821411504653</v>
      </c>
      <c r="AA1105" s="1">
        <v>48</v>
      </c>
      <c r="AB1105" s="6">
        <v>39.746787366106197</v>
      </c>
      <c r="AC1105" s="1" t="s">
        <v>41</v>
      </c>
      <c r="AD1105" s="1" t="s">
        <v>53</v>
      </c>
      <c r="AE1105" s="1" t="s">
        <v>43</v>
      </c>
      <c r="AF1105" s="1" t="s">
        <v>44</v>
      </c>
      <c r="AG1105" s="7">
        <v>1</v>
      </c>
      <c r="AH1105" s="8">
        <v>5.0688304007053382E-2</v>
      </c>
      <c r="AI1105" s="9">
        <v>624.59918212890625</v>
      </c>
      <c r="AJ1105" s="10">
        <v>0.28220718984368209</v>
      </c>
    </row>
    <row r="1106" spans="1:36" x14ac:dyDescent="0.35">
      <c r="A1106" s="1">
        <v>1105</v>
      </c>
      <c r="B1106" s="1">
        <v>40</v>
      </c>
      <c r="C1106" s="1" t="s">
        <v>50</v>
      </c>
      <c r="D1106" s="1" t="s">
        <v>51</v>
      </c>
      <c r="E1106" s="1">
        <v>0</v>
      </c>
      <c r="F1106" s="1">
        <v>1</v>
      </c>
      <c r="G1106" s="1">
        <v>1</v>
      </c>
      <c r="H1106" s="1">
        <v>3</v>
      </c>
      <c r="I1106" s="1" t="s">
        <v>61</v>
      </c>
      <c r="J1106" s="1" t="s">
        <v>38</v>
      </c>
      <c r="K1106" s="6">
        <v>1300.19425</v>
      </c>
      <c r="L1106" s="6">
        <v>1249.0057777777777</v>
      </c>
      <c r="M1106" s="1" t="s">
        <v>46</v>
      </c>
      <c r="N1106" s="1" t="s">
        <v>66</v>
      </c>
      <c r="O1106" s="6">
        <v>0</v>
      </c>
      <c r="P1106" s="6">
        <v>0</v>
      </c>
      <c r="Q1106" s="6">
        <v>395.9137777777778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112.88888888888889</v>
      </c>
      <c r="X1106" s="6">
        <v>0</v>
      </c>
      <c r="Y1106" s="6">
        <v>0</v>
      </c>
      <c r="Z1106" s="6">
        <v>470.49037286656682</v>
      </c>
      <c r="AA1106" s="1">
        <v>6</v>
      </c>
      <c r="AB1106" s="6">
        <v>82.582923678148035</v>
      </c>
      <c r="AC1106" s="1" t="s">
        <v>41</v>
      </c>
      <c r="AD1106" s="1" t="s">
        <v>49</v>
      </c>
      <c r="AE1106" s="1" t="s">
        <v>52</v>
      </c>
      <c r="AF1106" s="1" t="s">
        <v>44</v>
      </c>
      <c r="AG1106" s="7">
        <v>1</v>
      </c>
      <c r="AH1106" s="8">
        <v>6.1118878424167633E-2</v>
      </c>
      <c r="AI1106" s="9">
        <v>455.5018310546875</v>
      </c>
      <c r="AJ1106" s="10">
        <v>0.23790979345618979</v>
      </c>
    </row>
    <row r="1107" spans="1:36" x14ac:dyDescent="0.35">
      <c r="A1107" s="1">
        <v>1106</v>
      </c>
      <c r="B1107" s="1">
        <v>26</v>
      </c>
      <c r="C1107" s="1" t="s">
        <v>60</v>
      </c>
      <c r="D1107" s="1" t="s">
        <v>36</v>
      </c>
      <c r="E1107" s="1">
        <v>1</v>
      </c>
      <c r="F1107" s="1">
        <v>1</v>
      </c>
      <c r="G1107" s="1">
        <v>1</v>
      </c>
      <c r="H1107" s="1">
        <v>2</v>
      </c>
      <c r="I1107" s="1" t="s">
        <v>57</v>
      </c>
      <c r="J1107" s="1" t="s">
        <v>56</v>
      </c>
      <c r="K1107" s="6">
        <v>765.12</v>
      </c>
      <c r="L1107" s="6">
        <v>633.39688888888884</v>
      </c>
      <c r="M1107" s="1" t="s">
        <v>46</v>
      </c>
      <c r="N1107" s="1" t="s">
        <v>47</v>
      </c>
      <c r="O1107" s="6">
        <v>0</v>
      </c>
      <c r="P1107" s="6">
        <v>0</v>
      </c>
      <c r="Q1107" s="6">
        <v>362.10466666666667</v>
      </c>
      <c r="R1107" s="6">
        <v>46.666666666666664</v>
      </c>
      <c r="S1107" s="6">
        <v>0</v>
      </c>
      <c r="T1107" s="6">
        <v>0</v>
      </c>
      <c r="U1107" s="6">
        <v>600</v>
      </c>
      <c r="V1107" s="6">
        <v>0</v>
      </c>
      <c r="W1107" s="6">
        <v>75.333333333333329</v>
      </c>
      <c r="X1107" s="6">
        <v>0</v>
      </c>
      <c r="Y1107" s="6">
        <v>0</v>
      </c>
      <c r="Z1107" s="6">
        <v>551.3258435159189</v>
      </c>
      <c r="AA1107" s="1">
        <v>48</v>
      </c>
      <c r="AB1107" s="6">
        <v>16.195196437249816</v>
      </c>
      <c r="AC1107" s="1" t="s">
        <v>78</v>
      </c>
      <c r="AD1107" s="1" t="s">
        <v>70</v>
      </c>
      <c r="AE1107" s="1" t="s">
        <v>65</v>
      </c>
      <c r="AF1107" s="1" t="s">
        <v>44</v>
      </c>
      <c r="AG1107" s="7">
        <v>0</v>
      </c>
      <c r="AH1107" s="8">
        <v>0.1216421350836754</v>
      </c>
      <c r="AI1107" s="9">
        <v>440.1788330078125</v>
      </c>
      <c r="AJ1107" s="10">
        <v>0.1927944026320762</v>
      </c>
    </row>
    <row r="1108" spans="1:36" x14ac:dyDescent="0.35">
      <c r="A1108" s="1">
        <v>1107</v>
      </c>
      <c r="B1108" s="1">
        <v>47</v>
      </c>
      <c r="C1108" s="1" t="s">
        <v>50</v>
      </c>
      <c r="D1108" s="1" t="s">
        <v>55</v>
      </c>
      <c r="E1108" s="1">
        <v>7</v>
      </c>
      <c r="F1108" s="1">
        <v>2</v>
      </c>
      <c r="G1108" s="1">
        <v>2</v>
      </c>
      <c r="H1108" s="1">
        <v>3</v>
      </c>
      <c r="I1108" s="1" t="s">
        <v>45</v>
      </c>
      <c r="J1108" s="1" t="s">
        <v>38</v>
      </c>
      <c r="K1108" s="6">
        <v>244.2645</v>
      </c>
      <c r="L1108" s="6">
        <v>227.05133333333333</v>
      </c>
      <c r="M1108" s="1" t="s">
        <v>82</v>
      </c>
      <c r="N1108" s="1" t="s">
        <v>47</v>
      </c>
      <c r="O1108" s="6">
        <v>0</v>
      </c>
      <c r="P1108" s="6">
        <v>497.77777777777777</v>
      </c>
      <c r="Q1108" s="6">
        <v>156.77555555555554</v>
      </c>
      <c r="R1108" s="6">
        <v>140</v>
      </c>
      <c r="S1108" s="6">
        <v>0</v>
      </c>
      <c r="T1108" s="6">
        <v>1777.7777777777778</v>
      </c>
      <c r="U1108" s="6">
        <v>0</v>
      </c>
      <c r="V1108" s="6">
        <v>0</v>
      </c>
      <c r="W1108" s="6">
        <v>81.777777777777771</v>
      </c>
      <c r="X1108" s="6">
        <v>0</v>
      </c>
      <c r="Y1108" s="6">
        <v>0</v>
      </c>
      <c r="Z1108" s="6">
        <v>187.33259736952834</v>
      </c>
      <c r="AA1108" s="1">
        <v>36</v>
      </c>
      <c r="AB1108" s="6">
        <v>6.7725221568738423</v>
      </c>
      <c r="AC1108" s="1" t="s">
        <v>41</v>
      </c>
      <c r="AD1108" s="1" t="s">
        <v>49</v>
      </c>
      <c r="AE1108" s="1" t="s">
        <v>52</v>
      </c>
      <c r="AF1108" s="1" t="s">
        <v>44</v>
      </c>
      <c r="AG1108" s="7">
        <v>0</v>
      </c>
      <c r="AH1108" s="8">
        <v>0.27186858654022222</v>
      </c>
      <c r="AI1108" s="9">
        <v>445.7900390625</v>
      </c>
      <c r="AJ1108" s="10">
        <v>9.3201611618197219E-2</v>
      </c>
    </row>
    <row r="1109" spans="1:36" x14ac:dyDescent="0.35">
      <c r="A1109" s="1">
        <v>1108</v>
      </c>
      <c r="B1109" s="1">
        <v>43</v>
      </c>
      <c r="C1109" s="1" t="s">
        <v>50</v>
      </c>
      <c r="D1109" s="1" t="s">
        <v>36</v>
      </c>
      <c r="E1109" s="1">
        <v>0</v>
      </c>
      <c r="F1109" s="1">
        <v>0</v>
      </c>
      <c r="G1109" s="1">
        <v>0</v>
      </c>
      <c r="H1109" s="1">
        <v>2</v>
      </c>
      <c r="I1109" s="1" t="s">
        <v>37</v>
      </c>
      <c r="J1109" s="1" t="s">
        <v>56</v>
      </c>
      <c r="K1109" s="6">
        <v>367.08</v>
      </c>
      <c r="L1109" s="6">
        <v>418.61177777777777</v>
      </c>
      <c r="M1109" s="1" t="s">
        <v>46</v>
      </c>
      <c r="N1109" s="1" t="s">
        <v>47</v>
      </c>
      <c r="O1109" s="6">
        <v>0</v>
      </c>
      <c r="P1109" s="6">
        <v>0</v>
      </c>
      <c r="Q1109" s="6">
        <v>30.029555555555554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327.11111111111109</v>
      </c>
      <c r="X1109" s="6">
        <v>0</v>
      </c>
      <c r="Y1109" s="6">
        <v>0</v>
      </c>
      <c r="Z1109" s="6">
        <v>173.65715977446379</v>
      </c>
      <c r="AA1109" s="1">
        <v>36</v>
      </c>
      <c r="AB1109" s="6">
        <v>6.2781223278103218</v>
      </c>
      <c r="AC1109" s="1" t="s">
        <v>41</v>
      </c>
      <c r="AD1109" s="1" t="s">
        <v>53</v>
      </c>
      <c r="AE1109" s="1" t="s">
        <v>43</v>
      </c>
      <c r="AF1109" s="1" t="s">
        <v>44</v>
      </c>
      <c r="AG1109" s="7">
        <v>0</v>
      </c>
      <c r="AH1109" s="8">
        <v>0.21836432814598081</v>
      </c>
      <c r="AI1109" s="9">
        <v>359.29254150390619</v>
      </c>
      <c r="AJ1109" s="10">
        <v>0.32737229183062982</v>
      </c>
    </row>
    <row r="1110" spans="1:36" x14ac:dyDescent="0.35">
      <c r="A1110" s="1">
        <v>1109</v>
      </c>
      <c r="B1110" s="1">
        <v>54</v>
      </c>
      <c r="C1110" s="1" t="s">
        <v>50</v>
      </c>
      <c r="D1110" s="1" t="s">
        <v>51</v>
      </c>
      <c r="E1110" s="1">
        <v>1</v>
      </c>
      <c r="F1110" s="1">
        <v>3</v>
      </c>
      <c r="G1110" s="1">
        <v>3</v>
      </c>
      <c r="H1110" s="1">
        <v>5</v>
      </c>
      <c r="I1110" s="1" t="s">
        <v>38</v>
      </c>
      <c r="J1110" s="1" t="s">
        <v>56</v>
      </c>
      <c r="K1110" s="6">
        <v>568.94174999999996</v>
      </c>
      <c r="L1110" s="6">
        <v>700.25622222222228</v>
      </c>
      <c r="M1110" s="1" t="s">
        <v>64</v>
      </c>
      <c r="N1110" s="1" t="s">
        <v>40</v>
      </c>
      <c r="O1110" s="6">
        <v>0</v>
      </c>
      <c r="P1110" s="6">
        <v>0</v>
      </c>
      <c r="Q1110" s="6">
        <v>165.90644444444445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223.28498420473292</v>
      </c>
      <c r="AA1110" s="1">
        <v>36</v>
      </c>
      <c r="AB1110" s="6">
        <v>8.0722870662004489</v>
      </c>
      <c r="AC1110" s="1" t="s">
        <v>41</v>
      </c>
      <c r="AD1110" s="1" t="s">
        <v>53</v>
      </c>
      <c r="AE1110" s="1" t="s">
        <v>43</v>
      </c>
      <c r="AF1110" s="1" t="s">
        <v>44</v>
      </c>
      <c r="AG1110" s="7">
        <v>1</v>
      </c>
      <c r="AH1110" s="8">
        <v>0.14523819088935849</v>
      </c>
      <c r="AI1110" s="9">
        <v>545.7821044921875</v>
      </c>
      <c r="AJ1110" s="10">
        <v>6.1935168109445202E-2</v>
      </c>
    </row>
    <row r="1111" spans="1:36" x14ac:dyDescent="0.35">
      <c r="A1111" s="1">
        <v>1110</v>
      </c>
      <c r="B1111" s="1">
        <v>42</v>
      </c>
      <c r="C1111" s="1" t="s">
        <v>35</v>
      </c>
      <c r="D1111" s="1" t="s">
        <v>51</v>
      </c>
      <c r="E1111" s="1">
        <v>2</v>
      </c>
      <c r="F1111" s="1">
        <v>0</v>
      </c>
      <c r="G1111" s="1">
        <v>0</v>
      </c>
      <c r="H1111" s="1">
        <v>3</v>
      </c>
      <c r="I1111" s="1" t="s">
        <v>61</v>
      </c>
      <c r="J1111" s="1" t="s">
        <v>56</v>
      </c>
      <c r="K1111" s="6">
        <v>438.78975000000003</v>
      </c>
      <c r="L1111" s="6">
        <v>274.16422222222224</v>
      </c>
      <c r="M1111" s="1" t="s">
        <v>46</v>
      </c>
      <c r="N1111" s="1" t="s">
        <v>40</v>
      </c>
      <c r="O1111" s="6">
        <v>0</v>
      </c>
      <c r="P1111" s="6">
        <v>0</v>
      </c>
      <c r="Q1111" s="6">
        <v>94.839111111111109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141.55555555555554</v>
      </c>
      <c r="X1111" s="6">
        <v>0</v>
      </c>
      <c r="Y1111" s="6">
        <v>0</v>
      </c>
      <c r="Z1111" s="6">
        <v>342.83879748651106</v>
      </c>
      <c r="AA1111" s="1">
        <v>36</v>
      </c>
      <c r="AB1111" s="6">
        <v>12.394443811790438</v>
      </c>
      <c r="AC1111" s="1" t="s">
        <v>41</v>
      </c>
      <c r="AD1111" s="1" t="s">
        <v>70</v>
      </c>
      <c r="AE1111" s="1" t="s">
        <v>81</v>
      </c>
      <c r="AF1111" s="1" t="s">
        <v>44</v>
      </c>
      <c r="AG1111" s="7">
        <v>0</v>
      </c>
      <c r="AH1111" s="8">
        <v>0.18614062666893011</v>
      </c>
      <c r="AI1111" s="9">
        <v>423.97821044921881</v>
      </c>
      <c r="AJ1111" s="10">
        <v>0.11325892028843811</v>
      </c>
    </row>
    <row r="1112" spans="1:36" x14ac:dyDescent="0.35">
      <c r="A1112" s="1">
        <v>1111</v>
      </c>
      <c r="B1112" s="1">
        <v>42</v>
      </c>
      <c r="C1112" s="1" t="s">
        <v>60</v>
      </c>
      <c r="D1112" s="1" t="s">
        <v>36</v>
      </c>
      <c r="E1112" s="1">
        <v>0</v>
      </c>
      <c r="F1112" s="1">
        <v>0</v>
      </c>
      <c r="G1112" s="1">
        <v>0</v>
      </c>
      <c r="H1112" s="1">
        <v>3</v>
      </c>
      <c r="I1112" s="1" t="s">
        <v>62</v>
      </c>
      <c r="J1112" s="1" t="s">
        <v>63</v>
      </c>
      <c r="K1112" s="6">
        <v>1441.11275</v>
      </c>
      <c r="L1112" s="6">
        <v>1894.0706666666667</v>
      </c>
      <c r="M1112" s="1" t="s">
        <v>64</v>
      </c>
      <c r="N1112" s="1" t="s">
        <v>40</v>
      </c>
      <c r="O1112" s="6">
        <v>0</v>
      </c>
      <c r="P1112" s="6">
        <v>0</v>
      </c>
      <c r="Q1112" s="6">
        <v>295.3582222222222</v>
      </c>
      <c r="R1112" s="6">
        <v>0</v>
      </c>
      <c r="S1112" s="6">
        <v>0</v>
      </c>
      <c r="T1112" s="6">
        <v>1040</v>
      </c>
      <c r="U1112" s="6">
        <v>400</v>
      </c>
      <c r="V1112" s="6">
        <v>0</v>
      </c>
      <c r="W1112" s="6">
        <v>10.888888888888889</v>
      </c>
      <c r="X1112" s="6">
        <v>0</v>
      </c>
      <c r="Y1112" s="6">
        <v>0</v>
      </c>
      <c r="Z1112" s="6">
        <v>530.81688146699719</v>
      </c>
      <c r="AA1112" s="1">
        <v>24</v>
      </c>
      <c r="AB1112" s="6">
        <v>26.500556117494991</v>
      </c>
      <c r="AC1112" s="1" t="s">
        <v>41</v>
      </c>
      <c r="AD1112" s="1" t="s">
        <v>53</v>
      </c>
      <c r="AE1112" s="1" t="s">
        <v>43</v>
      </c>
      <c r="AF1112" s="1" t="s">
        <v>75</v>
      </c>
      <c r="AG1112" s="7">
        <v>1</v>
      </c>
      <c r="AH1112" s="8">
        <v>4.1865948587656021E-2</v>
      </c>
      <c r="AI1112" s="9">
        <v>519.22589111328125</v>
      </c>
      <c r="AJ1112" s="10">
        <v>2.9113967290365219E-2</v>
      </c>
    </row>
    <row r="1113" spans="1:36" x14ac:dyDescent="0.35">
      <c r="A1113" s="1">
        <v>1112</v>
      </c>
      <c r="B1113" s="1">
        <v>24</v>
      </c>
      <c r="C1113" s="1" t="s">
        <v>35</v>
      </c>
      <c r="D1113" s="1" t="s">
        <v>74</v>
      </c>
      <c r="E1113" s="1">
        <v>1</v>
      </c>
      <c r="F1113" s="1">
        <v>1</v>
      </c>
      <c r="G1113" s="1">
        <v>1</v>
      </c>
      <c r="H1113" s="1">
        <v>2</v>
      </c>
      <c r="I1113" s="1" t="s">
        <v>37</v>
      </c>
      <c r="J1113" s="1" t="s">
        <v>56</v>
      </c>
      <c r="K1113" s="6">
        <v>992.46500000000003</v>
      </c>
      <c r="L1113" s="6">
        <v>524.72400000000005</v>
      </c>
      <c r="M1113" s="1" t="s">
        <v>46</v>
      </c>
      <c r="N1113" s="1" t="s">
        <v>47</v>
      </c>
      <c r="O1113" s="6">
        <v>0</v>
      </c>
      <c r="P1113" s="6">
        <v>0</v>
      </c>
      <c r="Q1113" s="6">
        <v>392.1948888888889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50.444444444444443</v>
      </c>
      <c r="X1113" s="6">
        <v>0</v>
      </c>
      <c r="Y1113" s="6">
        <v>0</v>
      </c>
      <c r="Z1113" s="6">
        <v>1151.158027618239</v>
      </c>
      <c r="AA1113" s="1">
        <v>3</v>
      </c>
      <c r="AB1113" s="6">
        <v>395.28805119097768</v>
      </c>
      <c r="AC1113" s="1" t="s">
        <v>41</v>
      </c>
      <c r="AD1113" s="1" t="s">
        <v>49</v>
      </c>
      <c r="AE1113" s="1" t="s">
        <v>43</v>
      </c>
      <c r="AF1113" s="1" t="s">
        <v>44</v>
      </c>
      <c r="AG1113" s="7">
        <v>1</v>
      </c>
      <c r="AH1113" s="8">
        <v>3.3058036118745797E-2</v>
      </c>
      <c r="AI1113" s="9">
        <v>511.11734008789063</v>
      </c>
      <c r="AJ1113" s="10">
        <v>6.5721710370180028E-2</v>
      </c>
    </row>
    <row r="1114" spans="1:36" x14ac:dyDescent="0.35">
      <c r="A1114" s="1">
        <v>1113</v>
      </c>
      <c r="B1114" s="1">
        <v>31</v>
      </c>
      <c r="C1114" s="1" t="s">
        <v>50</v>
      </c>
      <c r="D1114" s="1" t="s">
        <v>59</v>
      </c>
      <c r="E1114" s="1">
        <v>0</v>
      </c>
      <c r="F1114" s="1">
        <v>2</v>
      </c>
      <c r="G1114" s="1">
        <v>2</v>
      </c>
      <c r="H1114" s="1">
        <v>2</v>
      </c>
      <c r="I1114" s="1" t="s">
        <v>61</v>
      </c>
      <c r="J1114" s="1" t="s">
        <v>56</v>
      </c>
      <c r="K1114" s="6">
        <v>950.57</v>
      </c>
      <c r="L1114" s="6">
        <v>1161.222888888889</v>
      </c>
      <c r="M1114" s="1" t="s">
        <v>64</v>
      </c>
      <c r="N1114" s="1" t="s">
        <v>47</v>
      </c>
      <c r="O1114" s="6">
        <v>134.83551504463745</v>
      </c>
      <c r="P1114" s="6">
        <v>2888.8888888888887</v>
      </c>
      <c r="Q1114" s="6">
        <v>353.48333333333335</v>
      </c>
      <c r="R1114" s="6">
        <v>55.555555555555557</v>
      </c>
      <c r="S1114" s="6">
        <v>0</v>
      </c>
      <c r="T1114" s="6">
        <v>0</v>
      </c>
      <c r="U1114" s="6">
        <v>22.222222222222221</v>
      </c>
      <c r="V1114" s="6">
        <v>0</v>
      </c>
      <c r="W1114" s="6">
        <v>10.444444444444445</v>
      </c>
      <c r="X1114" s="6">
        <v>0</v>
      </c>
      <c r="Y1114" s="6">
        <v>0</v>
      </c>
      <c r="Z1114" s="6">
        <v>442.45373715821597</v>
      </c>
      <c r="AA1114" s="1">
        <v>48</v>
      </c>
      <c r="AB1114" s="6">
        <v>12.997078355652498</v>
      </c>
      <c r="AC1114" s="1" t="s">
        <v>41</v>
      </c>
      <c r="AD1114" s="1" t="s">
        <v>53</v>
      </c>
      <c r="AE1114" s="1" t="s">
        <v>68</v>
      </c>
      <c r="AF1114" s="1" t="s">
        <v>44</v>
      </c>
      <c r="AG1114" s="7">
        <v>1</v>
      </c>
      <c r="AH1114" s="8">
        <v>9.5406755805015564E-2</v>
      </c>
      <c r="AI1114" s="9">
        <v>470.29183959960938</v>
      </c>
      <c r="AJ1114" s="10">
        <v>0.1437204274405916</v>
      </c>
    </row>
    <row r="1115" spans="1:36" x14ac:dyDescent="0.35">
      <c r="A1115" s="1">
        <v>1114</v>
      </c>
      <c r="B1115" s="1">
        <v>21</v>
      </c>
      <c r="C1115" s="1" t="s">
        <v>35</v>
      </c>
      <c r="D1115" s="1" t="s">
        <v>51</v>
      </c>
      <c r="E1115" s="1">
        <v>1</v>
      </c>
      <c r="F1115" s="1">
        <v>0</v>
      </c>
      <c r="G1115" s="1">
        <v>0</v>
      </c>
      <c r="H1115" s="1">
        <v>2</v>
      </c>
      <c r="I1115" s="1" t="s">
        <v>37</v>
      </c>
      <c r="J1115" s="1" t="s">
        <v>69</v>
      </c>
      <c r="K1115" s="6">
        <v>721.98275000000001</v>
      </c>
      <c r="L1115" s="6">
        <v>713.90644444444445</v>
      </c>
      <c r="M1115" s="1" t="s">
        <v>64</v>
      </c>
      <c r="N1115" s="1" t="s">
        <v>47</v>
      </c>
      <c r="O1115" s="6">
        <v>0</v>
      </c>
      <c r="P1115" s="6">
        <v>0</v>
      </c>
      <c r="Q1115" s="6">
        <v>291.01088888888887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99.333333333333329</v>
      </c>
      <c r="X1115" s="6">
        <v>0</v>
      </c>
      <c r="Y1115" s="6">
        <v>0</v>
      </c>
      <c r="Z1115" s="6">
        <v>561.29847801539336</v>
      </c>
      <c r="AA1115" s="1">
        <v>60</v>
      </c>
      <c r="AB1115" s="6">
        <v>14.253292166430674</v>
      </c>
      <c r="AC1115" s="1" t="s">
        <v>41</v>
      </c>
      <c r="AD1115" s="1" t="s">
        <v>49</v>
      </c>
      <c r="AE1115" s="1" t="s">
        <v>43</v>
      </c>
      <c r="AF1115" s="1" t="s">
        <v>75</v>
      </c>
      <c r="AG1115" s="7">
        <v>0</v>
      </c>
      <c r="AH1115" s="8">
        <v>0.11503578722476961</v>
      </c>
      <c r="AI1115" s="9">
        <v>454.64944458007813</v>
      </c>
      <c r="AJ1115" s="10">
        <v>1.480908387983588E-2</v>
      </c>
    </row>
    <row r="1116" spans="1:36" x14ac:dyDescent="0.35">
      <c r="A1116" s="1">
        <v>1115</v>
      </c>
      <c r="B1116" s="1">
        <v>34</v>
      </c>
      <c r="C1116" s="1" t="s">
        <v>60</v>
      </c>
      <c r="D1116" s="1" t="s">
        <v>74</v>
      </c>
      <c r="E1116" s="1">
        <v>0</v>
      </c>
      <c r="F1116" s="1">
        <v>0</v>
      </c>
      <c r="G1116" s="1">
        <v>0</v>
      </c>
      <c r="H1116" s="1">
        <v>3</v>
      </c>
      <c r="I1116" s="1" t="s">
        <v>62</v>
      </c>
      <c r="J1116" s="1" t="s">
        <v>63</v>
      </c>
      <c r="K1116" s="6">
        <v>1367.73</v>
      </c>
      <c r="L1116" s="6">
        <v>1015.8248888888888</v>
      </c>
      <c r="M1116" s="1" t="s">
        <v>46</v>
      </c>
      <c r="N1116" s="1" t="s">
        <v>40</v>
      </c>
      <c r="O1116" s="6">
        <v>0</v>
      </c>
      <c r="P1116" s="6">
        <v>0</v>
      </c>
      <c r="Q1116" s="6">
        <v>518.12266666666665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22</v>
      </c>
      <c r="X1116" s="6">
        <v>0</v>
      </c>
      <c r="Y1116" s="6">
        <v>0</v>
      </c>
      <c r="Z1116" s="6">
        <v>1236.4886082875032</v>
      </c>
      <c r="AA1116" s="1">
        <v>18</v>
      </c>
      <c r="AB1116" s="6">
        <v>78.895122295564377</v>
      </c>
      <c r="AC1116" s="1" t="s">
        <v>48</v>
      </c>
      <c r="AD1116" s="1" t="s">
        <v>49</v>
      </c>
      <c r="AE1116" s="1" t="s">
        <v>43</v>
      </c>
      <c r="AF1116" s="1" t="s">
        <v>44</v>
      </c>
      <c r="AG1116" s="7">
        <v>1</v>
      </c>
      <c r="AH1116" s="8">
        <v>3.227199986577034E-2</v>
      </c>
      <c r="AI1116" s="9">
        <v>538.4959716796875</v>
      </c>
      <c r="AJ1116" s="10">
        <v>4.2263115006616572E-2</v>
      </c>
    </row>
    <row r="1117" spans="1:36" x14ac:dyDescent="0.35">
      <c r="A1117" s="1">
        <v>1116</v>
      </c>
      <c r="B1117" s="1">
        <v>45</v>
      </c>
      <c r="C1117" s="1" t="s">
        <v>60</v>
      </c>
      <c r="D1117" s="1" t="s">
        <v>36</v>
      </c>
      <c r="E1117" s="1">
        <v>0</v>
      </c>
      <c r="F1117" s="1">
        <v>0</v>
      </c>
      <c r="G1117" s="1">
        <v>0</v>
      </c>
      <c r="H1117" s="1">
        <v>3</v>
      </c>
      <c r="I1117" s="1" t="s">
        <v>37</v>
      </c>
      <c r="J1117" s="1" t="s">
        <v>38</v>
      </c>
      <c r="K1117" s="6">
        <v>1132.00325</v>
      </c>
      <c r="L1117" s="6">
        <v>649.84888888888884</v>
      </c>
      <c r="M1117" s="1" t="s">
        <v>64</v>
      </c>
      <c r="N1117" s="1" t="s">
        <v>47</v>
      </c>
      <c r="O1117" s="6">
        <v>0</v>
      </c>
      <c r="P1117" s="6">
        <v>0</v>
      </c>
      <c r="Q1117" s="6">
        <v>152.43799999999999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58.888888888888886</v>
      </c>
      <c r="X1117" s="6">
        <v>0</v>
      </c>
      <c r="Y1117" s="6">
        <v>0</v>
      </c>
      <c r="Z1117" s="6">
        <v>1698.9158648361729</v>
      </c>
      <c r="AA1117" s="1">
        <v>36</v>
      </c>
      <c r="AB1117" s="6">
        <v>61.419878327801555</v>
      </c>
      <c r="AC1117" s="1" t="s">
        <v>48</v>
      </c>
      <c r="AD1117" s="1" t="s">
        <v>53</v>
      </c>
      <c r="AE1117" s="1" t="s">
        <v>65</v>
      </c>
      <c r="AF1117" s="1" t="s">
        <v>44</v>
      </c>
      <c r="AG1117" s="7">
        <v>1</v>
      </c>
      <c r="AH1117" s="8">
        <v>2.7745900675654411E-2</v>
      </c>
      <c r="AI1117" s="9">
        <v>630.9345703125</v>
      </c>
      <c r="AJ1117" s="10">
        <v>0.78942129755447399</v>
      </c>
    </row>
    <row r="1118" spans="1:36" x14ac:dyDescent="0.35">
      <c r="A1118" s="1">
        <v>1117</v>
      </c>
      <c r="B1118" s="1">
        <v>39</v>
      </c>
      <c r="C1118" s="1" t="s">
        <v>35</v>
      </c>
      <c r="D1118" s="1" t="s">
        <v>51</v>
      </c>
      <c r="E1118" s="1">
        <v>1</v>
      </c>
      <c r="F1118" s="1">
        <v>0</v>
      </c>
      <c r="G1118" s="1">
        <v>0</v>
      </c>
      <c r="H1118" s="1">
        <v>4</v>
      </c>
      <c r="I1118" s="1" t="s">
        <v>37</v>
      </c>
      <c r="J1118" s="1" t="s">
        <v>56</v>
      </c>
      <c r="K1118" s="6">
        <v>817.02700000000004</v>
      </c>
      <c r="L1118" s="6">
        <v>569.58688888888889</v>
      </c>
      <c r="M1118" s="1" t="s">
        <v>46</v>
      </c>
      <c r="N1118" s="1" t="s">
        <v>40</v>
      </c>
      <c r="O1118" s="6">
        <v>0</v>
      </c>
      <c r="P1118" s="6">
        <v>0</v>
      </c>
      <c r="Q1118" s="6">
        <v>281.84222222222223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187.11111111111111</v>
      </c>
      <c r="X1118" s="6">
        <v>0</v>
      </c>
      <c r="Y1118" s="6">
        <v>0</v>
      </c>
      <c r="Z1118" s="6">
        <v>537.21112015816698</v>
      </c>
      <c r="AA1118" s="1">
        <v>36</v>
      </c>
      <c r="AB1118" s="6">
        <v>19.421468902250997</v>
      </c>
      <c r="AC1118" s="1" t="s">
        <v>41</v>
      </c>
      <c r="AD1118" s="1" t="s">
        <v>53</v>
      </c>
      <c r="AE1118" s="1" t="s">
        <v>52</v>
      </c>
      <c r="AF1118" s="1" t="s">
        <v>44</v>
      </c>
      <c r="AG1118" s="7">
        <v>1</v>
      </c>
      <c r="AH1118" s="8">
        <v>0.1005904302000999</v>
      </c>
      <c r="AI1118" s="9">
        <v>504.13262939453119</v>
      </c>
      <c r="AJ1118" s="10">
        <v>0.18129944795468589</v>
      </c>
    </row>
    <row r="1119" spans="1:36" x14ac:dyDescent="0.35">
      <c r="A1119" s="1">
        <v>1118</v>
      </c>
      <c r="B1119" s="1">
        <v>47</v>
      </c>
      <c r="C1119" s="1" t="s">
        <v>50</v>
      </c>
      <c r="D1119" s="1" t="s">
        <v>36</v>
      </c>
      <c r="E1119" s="1">
        <v>0</v>
      </c>
      <c r="F1119" s="1">
        <v>0</v>
      </c>
      <c r="G1119" s="1">
        <v>0</v>
      </c>
      <c r="H1119" s="1">
        <v>4</v>
      </c>
      <c r="I1119" s="1" t="s">
        <v>61</v>
      </c>
      <c r="J1119" s="1" t="s">
        <v>56</v>
      </c>
      <c r="K1119" s="6">
        <v>752.49699999999996</v>
      </c>
      <c r="L1119" s="6">
        <v>348.88155555555556</v>
      </c>
      <c r="M1119" s="1" t="s">
        <v>46</v>
      </c>
      <c r="N1119" s="1" t="s">
        <v>47</v>
      </c>
      <c r="O1119" s="6">
        <v>0</v>
      </c>
      <c r="P1119" s="6">
        <v>266.66666666666669</v>
      </c>
      <c r="Q1119" s="6">
        <v>432.48555555555555</v>
      </c>
      <c r="R1119" s="6">
        <v>0</v>
      </c>
      <c r="S1119" s="6">
        <v>66.666666666666671</v>
      </c>
      <c r="T1119" s="6">
        <v>0</v>
      </c>
      <c r="U1119" s="6">
        <v>0</v>
      </c>
      <c r="V1119" s="6">
        <v>0</v>
      </c>
      <c r="W1119" s="6">
        <v>73.555555555555557</v>
      </c>
      <c r="X1119" s="6">
        <v>0</v>
      </c>
      <c r="Y1119" s="6">
        <v>0</v>
      </c>
      <c r="Z1119" s="6">
        <v>1097.9708943095877</v>
      </c>
      <c r="AA1119" s="1">
        <v>24</v>
      </c>
      <c r="AB1119" s="6">
        <v>54.815210887064545</v>
      </c>
      <c r="AC1119" s="1" t="s">
        <v>41</v>
      </c>
      <c r="AD1119" s="1" t="s">
        <v>49</v>
      </c>
      <c r="AE1119" s="1" t="s">
        <v>68</v>
      </c>
      <c r="AF1119" s="1" t="s">
        <v>44</v>
      </c>
      <c r="AG1119" s="7">
        <v>1</v>
      </c>
      <c r="AH1119" s="8">
        <v>6.9052234292030334E-2</v>
      </c>
      <c r="AI1119" s="9">
        <v>536.25274658203125</v>
      </c>
      <c r="AJ1119" s="10">
        <v>0.17713846966890301</v>
      </c>
    </row>
    <row r="1120" spans="1:36" x14ac:dyDescent="0.35">
      <c r="A1120" s="1">
        <v>1119</v>
      </c>
      <c r="B1120" s="1">
        <v>50</v>
      </c>
      <c r="C1120" s="1" t="s">
        <v>50</v>
      </c>
      <c r="D1120" s="1" t="s">
        <v>51</v>
      </c>
      <c r="E1120" s="1">
        <v>2</v>
      </c>
      <c r="F1120" s="1">
        <v>1</v>
      </c>
      <c r="G1120" s="1">
        <v>1</v>
      </c>
      <c r="H1120" s="1">
        <v>2</v>
      </c>
      <c r="I1120" s="1" t="s">
        <v>67</v>
      </c>
      <c r="J1120" s="1" t="s">
        <v>56</v>
      </c>
      <c r="K1120" s="6">
        <v>15.44275</v>
      </c>
      <c r="L1120" s="6">
        <v>8.9442222222222227</v>
      </c>
      <c r="M1120" s="1" t="s">
        <v>46</v>
      </c>
      <c r="N1120" s="1" t="s">
        <v>40</v>
      </c>
      <c r="O1120" s="6">
        <v>0</v>
      </c>
      <c r="P1120" s="6">
        <v>0</v>
      </c>
      <c r="Q1120" s="6">
        <v>0.8308888888888889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131.33333333333334</v>
      </c>
      <c r="X1120" s="6">
        <v>0</v>
      </c>
      <c r="Y1120" s="6">
        <v>0</v>
      </c>
      <c r="Z1120" s="6">
        <v>13.254395022029504</v>
      </c>
      <c r="AA1120" s="1">
        <v>48</v>
      </c>
      <c r="AB1120" s="6">
        <v>0.38934784857854382</v>
      </c>
      <c r="AC1120" s="1" t="s">
        <v>41</v>
      </c>
      <c r="AD1120" s="1" t="s">
        <v>70</v>
      </c>
      <c r="AE1120" s="1" t="s">
        <v>52</v>
      </c>
      <c r="AF1120" s="1" t="s">
        <v>44</v>
      </c>
      <c r="AG1120" s="7">
        <v>0</v>
      </c>
      <c r="AH1120" s="8">
        <v>0.33292201161384583</v>
      </c>
      <c r="AI1120" s="9">
        <v>377.90029907226563</v>
      </c>
      <c r="AJ1120" s="10">
        <v>0.25472710373822838</v>
      </c>
    </row>
    <row r="1121" spans="1:36" x14ac:dyDescent="0.35">
      <c r="A1121" s="1">
        <v>1120</v>
      </c>
      <c r="B1121" s="1">
        <v>48</v>
      </c>
      <c r="C1121" s="1" t="s">
        <v>60</v>
      </c>
      <c r="D1121" s="1" t="s">
        <v>36</v>
      </c>
      <c r="E1121" s="1">
        <v>1</v>
      </c>
      <c r="F1121" s="1">
        <v>0</v>
      </c>
      <c r="G1121" s="1">
        <v>0</v>
      </c>
      <c r="H1121" s="1">
        <v>5</v>
      </c>
      <c r="I1121" s="1" t="s">
        <v>67</v>
      </c>
      <c r="J1121" s="1" t="s">
        <v>38</v>
      </c>
      <c r="K1121" s="6">
        <v>1754.5877499999999</v>
      </c>
      <c r="L1121" s="6">
        <v>1070.4526666666666</v>
      </c>
      <c r="M1121" s="1" t="s">
        <v>46</v>
      </c>
      <c r="N1121" s="1" t="s">
        <v>40</v>
      </c>
      <c r="O1121" s="6">
        <v>0</v>
      </c>
      <c r="P1121" s="6">
        <v>0</v>
      </c>
      <c r="Q1121" s="6">
        <v>716.44600000000003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114.66666666666667</v>
      </c>
      <c r="X1121" s="6">
        <v>0</v>
      </c>
      <c r="Y1121" s="6">
        <v>0</v>
      </c>
      <c r="Z1121" s="6">
        <v>1544.0286483956484</v>
      </c>
      <c r="AA1121" s="1">
        <v>36</v>
      </c>
      <c r="AB1121" s="6">
        <v>55.820334415586544</v>
      </c>
      <c r="AC1121" s="1" t="s">
        <v>48</v>
      </c>
      <c r="AD1121" s="1" t="s">
        <v>72</v>
      </c>
      <c r="AE1121" s="1" t="s">
        <v>43</v>
      </c>
      <c r="AF1121" s="1" t="s">
        <v>44</v>
      </c>
      <c r="AG1121" s="7">
        <v>1</v>
      </c>
      <c r="AH1121" s="8">
        <v>1.338409446179867E-2</v>
      </c>
      <c r="AI1121" s="9">
        <v>763.21466064453125</v>
      </c>
      <c r="AJ1121" s="10">
        <v>0.20408348186806319</v>
      </c>
    </row>
    <row r="1122" spans="1:36" x14ac:dyDescent="0.35">
      <c r="A1122" s="1">
        <v>1121</v>
      </c>
      <c r="B1122" s="1">
        <v>29</v>
      </c>
      <c r="C1122" s="1" t="s">
        <v>50</v>
      </c>
      <c r="D1122" s="1" t="s">
        <v>51</v>
      </c>
      <c r="E1122" s="1">
        <v>1</v>
      </c>
      <c r="F1122" s="1">
        <v>2</v>
      </c>
      <c r="G1122" s="1">
        <v>2</v>
      </c>
      <c r="H1122" s="1">
        <v>2</v>
      </c>
      <c r="I1122" s="1" t="s">
        <v>61</v>
      </c>
      <c r="J1122" s="1" t="s">
        <v>56</v>
      </c>
      <c r="K1122" s="6">
        <v>592.90949999999998</v>
      </c>
      <c r="L1122" s="6">
        <v>453.41177777777779</v>
      </c>
      <c r="M1122" s="1" t="s">
        <v>46</v>
      </c>
      <c r="N1122" s="1" t="s">
        <v>47</v>
      </c>
      <c r="O1122" s="6">
        <v>0</v>
      </c>
      <c r="P1122" s="6">
        <v>124.44444444444444</v>
      </c>
      <c r="Q1122" s="6">
        <v>92.779333333333327</v>
      </c>
      <c r="R1122" s="6">
        <v>0</v>
      </c>
      <c r="S1122" s="6">
        <v>0</v>
      </c>
      <c r="T1122" s="6">
        <v>0</v>
      </c>
      <c r="U1122" s="6">
        <v>766.66666666666663</v>
      </c>
      <c r="V1122" s="6">
        <v>0</v>
      </c>
      <c r="W1122" s="6">
        <v>88.888888888888886</v>
      </c>
      <c r="X1122" s="6">
        <v>0</v>
      </c>
      <c r="Y1122" s="6">
        <v>0</v>
      </c>
      <c r="Z1122" s="6">
        <v>546.93721307151827</v>
      </c>
      <c r="AA1122" s="1">
        <v>24</v>
      </c>
      <c r="AB1122" s="6">
        <v>27.3053491963014</v>
      </c>
      <c r="AC1122" s="1" t="s">
        <v>41</v>
      </c>
      <c r="AD1122" s="1" t="s">
        <v>70</v>
      </c>
      <c r="AE1122" s="1" t="s">
        <v>43</v>
      </c>
      <c r="AF1122" s="1" t="s">
        <v>44</v>
      </c>
      <c r="AG1122" s="7">
        <v>1</v>
      </c>
      <c r="AH1122" s="8">
        <v>0.16568584740161901</v>
      </c>
      <c r="AI1122" s="9">
        <v>364.71475219726563</v>
      </c>
      <c r="AJ1122" s="10">
        <v>0.1661545117333737</v>
      </c>
    </row>
    <row r="1123" spans="1:36" x14ac:dyDescent="0.35">
      <c r="A1123" s="1">
        <v>1122</v>
      </c>
      <c r="B1123" s="1">
        <v>35</v>
      </c>
      <c r="C1123" s="1" t="s">
        <v>60</v>
      </c>
      <c r="D1123" s="1" t="s">
        <v>36</v>
      </c>
      <c r="E1123" s="1">
        <v>2</v>
      </c>
      <c r="F1123" s="1">
        <v>0</v>
      </c>
      <c r="G1123" s="1">
        <v>0</v>
      </c>
      <c r="H1123" s="1">
        <v>2</v>
      </c>
      <c r="I1123" s="1" t="s">
        <v>57</v>
      </c>
      <c r="J1123" s="1" t="s">
        <v>69</v>
      </c>
      <c r="K1123" s="6">
        <v>807.86924999999997</v>
      </c>
      <c r="L1123" s="6">
        <v>554.86688888888887</v>
      </c>
      <c r="M1123" s="1" t="s">
        <v>46</v>
      </c>
      <c r="N1123" s="1" t="s">
        <v>47</v>
      </c>
      <c r="O1123" s="6">
        <v>0</v>
      </c>
      <c r="P1123" s="6">
        <v>0</v>
      </c>
      <c r="Q1123" s="6">
        <v>62.741777777777777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206.22222222222223</v>
      </c>
      <c r="X1123" s="6">
        <v>0</v>
      </c>
      <c r="Y1123" s="6">
        <v>0</v>
      </c>
      <c r="Z1123" s="6">
        <v>570.27348936996918</v>
      </c>
      <c r="AA1123" s="1">
        <v>48</v>
      </c>
      <c r="AB1123" s="6">
        <v>16.751783526788138</v>
      </c>
      <c r="AC1123" s="1" t="s">
        <v>48</v>
      </c>
      <c r="AD1123" s="1" t="s">
        <v>53</v>
      </c>
      <c r="AE1123" s="1" t="s">
        <v>52</v>
      </c>
      <c r="AF1123" s="1" t="s">
        <v>44</v>
      </c>
      <c r="AG1123" s="7">
        <v>1</v>
      </c>
      <c r="AH1123" s="8">
        <v>0.1114435568451881</v>
      </c>
      <c r="AI1123" s="9">
        <v>469.44668579101563</v>
      </c>
      <c r="AJ1123" s="10">
        <v>6.7750722069462128E-3</v>
      </c>
    </row>
    <row r="1124" spans="1:36" x14ac:dyDescent="0.35">
      <c r="A1124" s="1">
        <v>1123</v>
      </c>
      <c r="B1124" s="1">
        <v>24</v>
      </c>
      <c r="C1124" s="1" t="s">
        <v>50</v>
      </c>
      <c r="D1124" s="1" t="s">
        <v>51</v>
      </c>
      <c r="E1124" s="1">
        <v>0</v>
      </c>
      <c r="F1124" s="1">
        <v>0</v>
      </c>
      <c r="G1124" s="1">
        <v>0</v>
      </c>
      <c r="H1124" s="1">
        <v>2</v>
      </c>
      <c r="I1124" s="1" t="s">
        <v>45</v>
      </c>
      <c r="J1124" s="1" t="s">
        <v>63</v>
      </c>
      <c r="K1124" s="6">
        <v>393.37124999999997</v>
      </c>
      <c r="L1124" s="6">
        <v>261.41466666666668</v>
      </c>
      <c r="M1124" s="1" t="s">
        <v>64</v>
      </c>
      <c r="N1124" s="1" t="s">
        <v>47</v>
      </c>
      <c r="O1124" s="6">
        <v>0</v>
      </c>
      <c r="P1124" s="6">
        <v>0</v>
      </c>
      <c r="Q1124" s="6">
        <v>216.38955555555555</v>
      </c>
      <c r="R1124" s="6">
        <v>0</v>
      </c>
      <c r="S1124" s="6">
        <v>0</v>
      </c>
      <c r="T1124" s="6">
        <v>0</v>
      </c>
      <c r="U1124" s="6">
        <v>154.88888888888889</v>
      </c>
      <c r="V1124" s="6">
        <v>0</v>
      </c>
      <c r="W1124" s="6">
        <v>211.55555555555554</v>
      </c>
      <c r="X1124" s="6">
        <v>0</v>
      </c>
      <c r="Y1124" s="6">
        <v>0</v>
      </c>
      <c r="Z1124" s="6">
        <v>320.39325091933131</v>
      </c>
      <c r="AA1124" s="1">
        <v>24</v>
      </c>
      <c r="AB1124" s="6">
        <v>15.995345329239091</v>
      </c>
      <c r="AC1124" s="1" t="s">
        <v>41</v>
      </c>
      <c r="AD1124" s="1" t="s">
        <v>53</v>
      </c>
      <c r="AE1124" s="1" t="s">
        <v>43</v>
      </c>
      <c r="AF1124" s="1" t="s">
        <v>84</v>
      </c>
      <c r="AG1124" s="7">
        <v>1</v>
      </c>
      <c r="AH1124" s="8">
        <v>0.23034025728702551</v>
      </c>
      <c r="AI1124" s="9">
        <v>285.41311645507813</v>
      </c>
      <c r="AJ1124" s="10">
        <v>1.7032402780693259E-2</v>
      </c>
    </row>
    <row r="1125" spans="1:36" x14ac:dyDescent="0.35">
      <c r="A1125" s="1">
        <v>1124</v>
      </c>
      <c r="B1125" s="1">
        <v>27</v>
      </c>
      <c r="C1125" s="1" t="s">
        <v>35</v>
      </c>
      <c r="D1125" s="1" t="s">
        <v>55</v>
      </c>
      <c r="E1125" s="1">
        <v>1</v>
      </c>
      <c r="F1125" s="1">
        <v>0</v>
      </c>
      <c r="G1125" s="1">
        <v>0</v>
      </c>
      <c r="H1125" s="1">
        <v>2</v>
      </c>
      <c r="I1125" s="1" t="s">
        <v>62</v>
      </c>
      <c r="J1125" s="1" t="s">
        <v>56</v>
      </c>
      <c r="K1125" s="6">
        <v>278.56849999999997</v>
      </c>
      <c r="L1125" s="6">
        <v>253.92666666666668</v>
      </c>
      <c r="M1125" s="1" t="s">
        <v>46</v>
      </c>
      <c r="N1125" s="1" t="s">
        <v>47</v>
      </c>
      <c r="O1125" s="6">
        <v>221.10423447940897</v>
      </c>
      <c r="P1125" s="6">
        <v>444.44444444444446</v>
      </c>
      <c r="Q1125" s="6">
        <v>63.640444444444448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26</v>
      </c>
      <c r="X1125" s="6">
        <v>0</v>
      </c>
      <c r="Y1125" s="6">
        <v>0</v>
      </c>
      <c r="Z1125" s="6">
        <v>230.89282547316904</v>
      </c>
      <c r="AA1125" s="1">
        <v>24</v>
      </c>
      <c r="AB1125" s="6">
        <v>11.527116962950471</v>
      </c>
      <c r="AC1125" s="1" t="s">
        <v>41</v>
      </c>
      <c r="AD1125" s="1" t="s">
        <v>70</v>
      </c>
      <c r="AE1125" s="1" t="s">
        <v>43</v>
      </c>
      <c r="AF1125" s="1" t="s">
        <v>44</v>
      </c>
      <c r="AG1125" s="7">
        <v>0</v>
      </c>
      <c r="AH1125" s="8">
        <v>0.26800128817558289</v>
      </c>
      <c r="AI1125" s="9">
        <v>279.21749877929688</v>
      </c>
      <c r="AJ1125" s="10">
        <v>0.16607524590028969</v>
      </c>
    </row>
    <row r="1126" spans="1:36" x14ac:dyDescent="0.35">
      <c r="A1126" s="1">
        <v>1125</v>
      </c>
      <c r="B1126" s="1">
        <v>43</v>
      </c>
      <c r="C1126" s="1" t="s">
        <v>35</v>
      </c>
      <c r="D1126" s="1" t="s">
        <v>51</v>
      </c>
      <c r="E1126" s="1">
        <v>0</v>
      </c>
      <c r="F1126" s="1">
        <v>0</v>
      </c>
      <c r="G1126" s="1">
        <v>0</v>
      </c>
      <c r="H1126" s="1">
        <v>2</v>
      </c>
      <c r="I1126" s="1" t="s">
        <v>37</v>
      </c>
      <c r="J1126" s="1" t="s">
        <v>56</v>
      </c>
      <c r="K1126" s="6">
        <v>671.20124999999996</v>
      </c>
      <c r="L1126" s="6">
        <v>633.29777777777781</v>
      </c>
      <c r="M1126" s="1" t="s">
        <v>64</v>
      </c>
      <c r="N1126" s="1" t="s">
        <v>40</v>
      </c>
      <c r="O1126" s="6">
        <v>0</v>
      </c>
      <c r="P1126" s="6">
        <v>0</v>
      </c>
      <c r="Q1126" s="6">
        <v>411.14088888888887</v>
      </c>
      <c r="R1126" s="6">
        <v>0</v>
      </c>
      <c r="S1126" s="6">
        <v>0</v>
      </c>
      <c r="T1126" s="6">
        <v>0</v>
      </c>
      <c r="U1126" s="6">
        <v>690.66666666666663</v>
      </c>
      <c r="V1126" s="6">
        <v>0</v>
      </c>
      <c r="W1126" s="6">
        <v>174.22222222222223</v>
      </c>
      <c r="X1126" s="6">
        <v>0</v>
      </c>
      <c r="Y1126" s="6">
        <v>0</v>
      </c>
      <c r="Z1126" s="6">
        <v>406.01824765801319</v>
      </c>
      <c r="AA1126" s="1">
        <v>60</v>
      </c>
      <c r="AB1126" s="6">
        <v>10.310194905985762</v>
      </c>
      <c r="AC1126" s="1" t="s">
        <v>48</v>
      </c>
      <c r="AD1126" s="1" t="s">
        <v>53</v>
      </c>
      <c r="AE1126" s="1" t="s">
        <v>43</v>
      </c>
      <c r="AF1126" s="1" t="s">
        <v>54</v>
      </c>
      <c r="AG1126" s="7">
        <v>0</v>
      </c>
      <c r="AH1126" s="8">
        <v>0.1208898723125458</v>
      </c>
      <c r="AI1126" s="9">
        <v>488.51974487304688</v>
      </c>
      <c r="AJ1126" s="10">
        <v>0.39152226464322409</v>
      </c>
    </row>
    <row r="1127" spans="1:36" x14ac:dyDescent="0.35">
      <c r="A1127" s="1">
        <v>1126</v>
      </c>
      <c r="B1127" s="1">
        <v>54</v>
      </c>
      <c r="C1127" s="1" t="s">
        <v>35</v>
      </c>
      <c r="D1127" s="1" t="s">
        <v>36</v>
      </c>
      <c r="E1127" s="1">
        <v>0</v>
      </c>
      <c r="F1127" s="1">
        <v>0</v>
      </c>
      <c r="G1127" s="1">
        <v>0</v>
      </c>
      <c r="H1127" s="1">
        <v>4</v>
      </c>
      <c r="I1127" s="1" t="s">
        <v>45</v>
      </c>
      <c r="J1127" s="1" t="s">
        <v>38</v>
      </c>
      <c r="K1127" s="6">
        <v>89.264250000000004</v>
      </c>
      <c r="L1127" s="6">
        <v>88.008222222222216</v>
      </c>
      <c r="M1127" s="1" t="s">
        <v>64</v>
      </c>
      <c r="N1127" s="1" t="s">
        <v>66</v>
      </c>
      <c r="O1127" s="6">
        <v>0</v>
      </c>
      <c r="P1127" s="6">
        <v>0</v>
      </c>
      <c r="Q1127" s="6">
        <v>22.704666666666668</v>
      </c>
      <c r="R1127" s="6">
        <v>147.77777777777777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48.869715687469515</v>
      </c>
      <c r="AA1127" s="1">
        <v>48</v>
      </c>
      <c r="AB1127" s="6">
        <v>1.4355478791704155</v>
      </c>
      <c r="AC1127" s="1" t="s">
        <v>41</v>
      </c>
      <c r="AD1127" s="1" t="s">
        <v>49</v>
      </c>
      <c r="AE1127" s="1" t="s">
        <v>52</v>
      </c>
      <c r="AF1127" s="1" t="s">
        <v>44</v>
      </c>
      <c r="AG1127" s="7">
        <v>0</v>
      </c>
      <c r="AH1127" s="8">
        <v>0.25491878390312189</v>
      </c>
      <c r="AI1127" s="9">
        <v>450.18289184570313</v>
      </c>
      <c r="AJ1127" s="10">
        <v>0.18968835976450629</v>
      </c>
    </row>
    <row r="1128" spans="1:36" x14ac:dyDescent="0.35">
      <c r="A1128" s="1">
        <v>1127</v>
      </c>
      <c r="B1128" s="1">
        <v>31</v>
      </c>
      <c r="C1128" s="1" t="s">
        <v>35</v>
      </c>
      <c r="D1128" s="1" t="s">
        <v>51</v>
      </c>
      <c r="E1128" s="1">
        <v>1</v>
      </c>
      <c r="F1128" s="1">
        <v>0</v>
      </c>
      <c r="G1128" s="1">
        <v>0</v>
      </c>
      <c r="H1128" s="1">
        <v>6</v>
      </c>
      <c r="I1128" s="1" t="s">
        <v>37</v>
      </c>
      <c r="J1128" s="1" t="s">
        <v>56</v>
      </c>
      <c r="K1128" s="6">
        <v>350.33425</v>
      </c>
      <c r="L1128" s="6">
        <v>342.66422222222224</v>
      </c>
      <c r="M1128" s="1" t="s">
        <v>64</v>
      </c>
      <c r="N1128" s="1" t="s">
        <v>40</v>
      </c>
      <c r="O1128" s="6">
        <v>0</v>
      </c>
      <c r="P1128" s="6">
        <v>0</v>
      </c>
      <c r="Q1128" s="6">
        <v>50.373111111111108</v>
      </c>
      <c r="R1128" s="6">
        <v>0</v>
      </c>
      <c r="S1128" s="6">
        <v>0</v>
      </c>
      <c r="T1128" s="6">
        <v>0</v>
      </c>
      <c r="U1128" s="6">
        <v>277.77777777777777</v>
      </c>
      <c r="V1128" s="6">
        <v>0</v>
      </c>
      <c r="W1128" s="6">
        <v>0</v>
      </c>
      <c r="X1128" s="6">
        <v>0</v>
      </c>
      <c r="Y1128" s="6">
        <v>0</v>
      </c>
      <c r="Z1128" s="6">
        <v>312.21877203904512</v>
      </c>
      <c r="AA1128" s="1">
        <v>36</v>
      </c>
      <c r="AB1128" s="6">
        <v>11.28745654049381</v>
      </c>
      <c r="AC1128" s="1" t="s">
        <v>86</v>
      </c>
      <c r="AD1128" s="1" t="s">
        <v>49</v>
      </c>
      <c r="AE1128" s="1" t="s">
        <v>43</v>
      </c>
      <c r="AF1128" s="1" t="s">
        <v>44</v>
      </c>
      <c r="AG1128" s="7">
        <v>1</v>
      </c>
      <c r="AH1128" s="8">
        <v>0.17357200384140009</v>
      </c>
      <c r="AI1128" s="9">
        <v>478.55291748046881</v>
      </c>
      <c r="AJ1128" s="10">
        <v>0.86070507359937487</v>
      </c>
    </row>
    <row r="1129" spans="1:36" x14ac:dyDescent="0.35">
      <c r="A1129" s="1">
        <v>1128</v>
      </c>
      <c r="B1129" s="1">
        <v>50</v>
      </c>
      <c r="C1129" s="1" t="s">
        <v>60</v>
      </c>
      <c r="D1129" s="1" t="s">
        <v>51</v>
      </c>
      <c r="E1129" s="1">
        <v>0</v>
      </c>
      <c r="F1129" s="1">
        <v>2</v>
      </c>
      <c r="G1129" s="1">
        <v>2</v>
      </c>
      <c r="H1129" s="1">
        <v>2</v>
      </c>
      <c r="I1129" s="1" t="s">
        <v>37</v>
      </c>
      <c r="J1129" s="1" t="s">
        <v>56</v>
      </c>
      <c r="K1129" s="6">
        <v>100.876</v>
      </c>
      <c r="L1129" s="6">
        <v>110.46355555555556</v>
      </c>
      <c r="M1129" s="1" t="s">
        <v>64</v>
      </c>
      <c r="N1129" s="1" t="s">
        <v>47</v>
      </c>
      <c r="O1129" s="6">
        <v>0</v>
      </c>
      <c r="P1129" s="6">
        <v>888.88888888888891</v>
      </c>
      <c r="Q1129" s="6">
        <v>42.837555555555554</v>
      </c>
      <c r="R1129" s="6">
        <v>88.888888888888886</v>
      </c>
      <c r="S1129" s="6">
        <v>0</v>
      </c>
      <c r="T1129" s="6">
        <v>0</v>
      </c>
      <c r="U1129" s="6">
        <v>766.66666666666663</v>
      </c>
      <c r="V1129" s="6">
        <v>0</v>
      </c>
      <c r="W1129" s="6">
        <v>44.444444444444443</v>
      </c>
      <c r="X1129" s="6">
        <v>0</v>
      </c>
      <c r="Y1129" s="6">
        <v>0</v>
      </c>
      <c r="Z1129" s="6">
        <v>72.47813090175832</v>
      </c>
      <c r="AA1129" s="1">
        <v>24</v>
      </c>
      <c r="AB1129" s="6">
        <v>3.6184055976987839</v>
      </c>
      <c r="AC1129" s="1" t="s">
        <v>78</v>
      </c>
      <c r="AD1129" s="1" t="s">
        <v>49</v>
      </c>
      <c r="AE1129" s="1" t="s">
        <v>43</v>
      </c>
      <c r="AF1129" s="1" t="s">
        <v>44</v>
      </c>
      <c r="AG1129" s="7">
        <v>0</v>
      </c>
      <c r="AH1129" s="8">
        <v>0.32498180866241461</v>
      </c>
      <c r="AI1129" s="9">
        <v>313.85223388671881</v>
      </c>
      <c r="AJ1129" s="10">
        <v>0.12764657836460941</v>
      </c>
    </row>
    <row r="1130" spans="1:36" x14ac:dyDescent="0.35">
      <c r="A1130" s="1">
        <v>1129</v>
      </c>
      <c r="B1130" s="1">
        <v>29</v>
      </c>
      <c r="C1130" s="1" t="s">
        <v>50</v>
      </c>
      <c r="D1130" s="1" t="s">
        <v>36</v>
      </c>
      <c r="E1130" s="1">
        <v>2</v>
      </c>
      <c r="F1130" s="1">
        <v>2</v>
      </c>
      <c r="G1130" s="1">
        <v>2</v>
      </c>
      <c r="H1130" s="1">
        <v>4</v>
      </c>
      <c r="I1130" s="1" t="s">
        <v>37</v>
      </c>
      <c r="J1130" s="1" t="s">
        <v>69</v>
      </c>
      <c r="K1130" s="6">
        <v>479.83449999999999</v>
      </c>
      <c r="L1130" s="6">
        <v>614.89866666666671</v>
      </c>
      <c r="M1130" s="1" t="s">
        <v>64</v>
      </c>
      <c r="N1130" s="1" t="s">
        <v>47</v>
      </c>
      <c r="O1130" s="6">
        <v>0</v>
      </c>
      <c r="P1130" s="6">
        <v>0</v>
      </c>
      <c r="Q1130" s="6">
        <v>87.420666666666662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143.87769706084933</v>
      </c>
      <c r="AA1130" s="1">
        <v>24</v>
      </c>
      <c r="AB1130" s="6">
        <v>7.182964819203927</v>
      </c>
      <c r="AC1130" s="1" t="s">
        <v>41</v>
      </c>
      <c r="AD1130" s="1" t="s">
        <v>49</v>
      </c>
      <c r="AE1130" s="1" t="s">
        <v>43</v>
      </c>
      <c r="AF1130" s="1" t="s">
        <v>44</v>
      </c>
      <c r="AG1130" s="7">
        <v>0</v>
      </c>
      <c r="AH1130" s="8">
        <v>0.2132280170917511</v>
      </c>
      <c r="AI1130" s="9">
        <v>387.23623657226563</v>
      </c>
      <c r="AJ1130" s="10">
        <v>0.35096361662171111</v>
      </c>
    </row>
    <row r="1131" spans="1:36" x14ac:dyDescent="0.35">
      <c r="A1131" s="1">
        <v>1130</v>
      </c>
      <c r="B1131" s="1">
        <v>29</v>
      </c>
      <c r="C1131" s="1" t="s">
        <v>50</v>
      </c>
      <c r="D1131" s="1" t="s">
        <v>55</v>
      </c>
      <c r="E1131" s="1">
        <v>0</v>
      </c>
      <c r="F1131" s="1">
        <v>3</v>
      </c>
      <c r="G1131" s="1">
        <v>3</v>
      </c>
      <c r="H1131" s="1">
        <v>3</v>
      </c>
      <c r="I1131" s="1" t="s">
        <v>37</v>
      </c>
      <c r="J1131" s="1" t="s">
        <v>56</v>
      </c>
      <c r="K1131" s="6">
        <v>828.74324999999999</v>
      </c>
      <c r="L1131" s="6">
        <v>816.98400000000004</v>
      </c>
      <c r="M1131" s="1" t="s">
        <v>46</v>
      </c>
      <c r="N1131" s="1" t="s">
        <v>40</v>
      </c>
      <c r="O1131" s="6">
        <v>0</v>
      </c>
      <c r="P1131" s="6">
        <v>0</v>
      </c>
      <c r="Q1131" s="6">
        <v>201.64711111111112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168.22222222222223</v>
      </c>
      <c r="X1131" s="6">
        <v>0</v>
      </c>
      <c r="Y1131" s="6">
        <v>0</v>
      </c>
      <c r="Z1131" s="6">
        <v>441.79153755126327</v>
      </c>
      <c r="AA1131" s="1">
        <v>24</v>
      </c>
      <c r="AB1131" s="6">
        <v>22.056045769975306</v>
      </c>
      <c r="AC1131" s="1" t="s">
        <v>48</v>
      </c>
      <c r="AD1131" s="1" t="s">
        <v>42</v>
      </c>
      <c r="AE1131" s="1" t="s">
        <v>43</v>
      </c>
      <c r="AF1131" s="1" t="s">
        <v>44</v>
      </c>
      <c r="AG1131" s="7">
        <v>0</v>
      </c>
      <c r="AH1131" s="8">
        <v>0.12721799314022059</v>
      </c>
      <c r="AI1131" s="9">
        <v>416.19927978515619</v>
      </c>
      <c r="AJ1131" s="10">
        <v>0.30057095935508171</v>
      </c>
    </row>
    <row r="1132" spans="1:36" x14ac:dyDescent="0.35">
      <c r="A1132" s="1">
        <v>1131</v>
      </c>
      <c r="B1132" s="1">
        <v>52</v>
      </c>
      <c r="C1132" s="1" t="s">
        <v>50</v>
      </c>
      <c r="D1132" s="1" t="s">
        <v>36</v>
      </c>
      <c r="E1132" s="1">
        <v>1</v>
      </c>
      <c r="F1132" s="1">
        <v>0</v>
      </c>
      <c r="G1132" s="1">
        <v>0</v>
      </c>
      <c r="H1132" s="1">
        <v>3</v>
      </c>
      <c r="I1132" s="1" t="s">
        <v>57</v>
      </c>
      <c r="J1132" s="1" t="s">
        <v>56</v>
      </c>
      <c r="K1132" s="6">
        <v>1037.23325</v>
      </c>
      <c r="L1132" s="6">
        <v>1222.9624444444444</v>
      </c>
      <c r="M1132" s="1" t="s">
        <v>64</v>
      </c>
      <c r="N1132" s="1" t="s">
        <v>40</v>
      </c>
      <c r="O1132" s="6">
        <v>0</v>
      </c>
      <c r="P1132" s="6">
        <v>124.44444444444444</v>
      </c>
      <c r="Q1132" s="6">
        <v>252.97355555555555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140.88888888888889</v>
      </c>
      <c r="X1132" s="6">
        <v>0</v>
      </c>
      <c r="Y1132" s="6">
        <v>0</v>
      </c>
      <c r="Z1132" s="6">
        <v>693.71977787040998</v>
      </c>
      <c r="AA1132" s="1">
        <v>12</v>
      </c>
      <c r="AB1132" s="6">
        <v>63.600224314069905</v>
      </c>
      <c r="AC1132" s="1" t="s">
        <v>41</v>
      </c>
      <c r="AD1132" s="1" t="s">
        <v>53</v>
      </c>
      <c r="AE1132" s="1" t="s">
        <v>43</v>
      </c>
      <c r="AF1132" s="1" t="s">
        <v>84</v>
      </c>
      <c r="AG1132" s="7">
        <v>1</v>
      </c>
      <c r="AH1132" s="8">
        <v>6.1884652823209763E-2</v>
      </c>
      <c r="AI1132" s="9">
        <v>494.5545654296875</v>
      </c>
      <c r="AJ1132" s="10">
        <v>2.1956314898817639E-2</v>
      </c>
    </row>
    <row r="1133" spans="1:36" x14ac:dyDescent="0.35">
      <c r="A1133" s="1">
        <v>1132</v>
      </c>
      <c r="B1133" s="1">
        <v>42</v>
      </c>
      <c r="C1133" s="1" t="s">
        <v>35</v>
      </c>
      <c r="D1133" s="1" t="s">
        <v>51</v>
      </c>
      <c r="E1133" s="1">
        <v>3</v>
      </c>
      <c r="F1133" s="1">
        <v>3</v>
      </c>
      <c r="G1133" s="1">
        <v>3</v>
      </c>
      <c r="H1133" s="1">
        <v>3</v>
      </c>
      <c r="I1133" s="1" t="s">
        <v>37</v>
      </c>
      <c r="J1133" s="1" t="s">
        <v>56</v>
      </c>
      <c r="K1133" s="6">
        <v>151.48099999999999</v>
      </c>
      <c r="L1133" s="6">
        <v>107.08066666666667</v>
      </c>
      <c r="M1133" s="1" t="s">
        <v>46</v>
      </c>
      <c r="N1133" s="1" t="s">
        <v>47</v>
      </c>
      <c r="O1133" s="6">
        <v>0</v>
      </c>
      <c r="P1133" s="6">
        <v>0</v>
      </c>
      <c r="Q1133" s="6">
        <v>7.1664444444444442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98.444444444444443</v>
      </c>
      <c r="X1133" s="6">
        <v>0</v>
      </c>
      <c r="Y1133" s="6">
        <v>0</v>
      </c>
      <c r="Z1133" s="6">
        <v>87.232443485705446</v>
      </c>
      <c r="AA1133" s="1">
        <v>48</v>
      </c>
      <c r="AB1133" s="6">
        <v>2.5624529932116293</v>
      </c>
      <c r="AC1133" s="1" t="s">
        <v>41</v>
      </c>
      <c r="AD1133" s="1" t="s">
        <v>49</v>
      </c>
      <c r="AE1133" s="1" t="s">
        <v>52</v>
      </c>
      <c r="AF1133" s="1" t="s">
        <v>44</v>
      </c>
      <c r="AG1133" s="7">
        <v>0</v>
      </c>
      <c r="AH1133" s="8">
        <v>0.29718336462974548</v>
      </c>
      <c r="AI1133" s="9">
        <v>430.21121215820313</v>
      </c>
      <c r="AJ1133" s="10">
        <v>0.13086454087810809</v>
      </c>
    </row>
    <row r="1134" spans="1:36" x14ac:dyDescent="0.35">
      <c r="A1134" s="1">
        <v>1133</v>
      </c>
      <c r="B1134" s="1">
        <v>38</v>
      </c>
      <c r="C1134" s="1" t="s">
        <v>50</v>
      </c>
      <c r="D1134" s="1" t="s">
        <v>36</v>
      </c>
      <c r="E1134" s="1">
        <v>0</v>
      </c>
      <c r="F1134" s="1">
        <v>1</v>
      </c>
      <c r="G1134" s="1">
        <v>1</v>
      </c>
      <c r="H1134" s="1">
        <v>2</v>
      </c>
      <c r="I1134" s="1" t="s">
        <v>61</v>
      </c>
      <c r="J1134" s="1" t="s">
        <v>38</v>
      </c>
      <c r="K1134" s="6">
        <v>863.029</v>
      </c>
      <c r="L1134" s="6">
        <v>896.52622222222226</v>
      </c>
      <c r="M1134" s="1" t="s">
        <v>64</v>
      </c>
      <c r="N1134" s="1" t="s">
        <v>47</v>
      </c>
      <c r="O1134" s="6">
        <v>0</v>
      </c>
      <c r="P1134" s="6">
        <v>0</v>
      </c>
      <c r="Q1134" s="6">
        <v>511.52533333333332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100.66666666666667</v>
      </c>
      <c r="X1134" s="6">
        <v>0</v>
      </c>
      <c r="Y1134" s="6">
        <v>0</v>
      </c>
      <c r="Z1134" s="6">
        <v>569.40542504995642</v>
      </c>
      <c r="AA1134" s="1">
        <v>24</v>
      </c>
      <c r="AB1134" s="6">
        <v>28.427054502185477</v>
      </c>
      <c r="AC1134" s="1" t="s">
        <v>41</v>
      </c>
      <c r="AD1134" s="1" t="s">
        <v>49</v>
      </c>
      <c r="AE1134" s="1" t="s">
        <v>68</v>
      </c>
      <c r="AF1134" s="1" t="s">
        <v>58</v>
      </c>
      <c r="AG1134" s="7">
        <v>0</v>
      </c>
      <c r="AH1134" s="8">
        <v>0.104098841547966</v>
      </c>
      <c r="AI1134" s="9">
        <v>412.95098876953119</v>
      </c>
      <c r="AJ1134" s="10">
        <v>2.1469385940462639E-2</v>
      </c>
    </row>
    <row r="1135" spans="1:36" x14ac:dyDescent="0.35">
      <c r="A1135" s="1">
        <v>1134</v>
      </c>
      <c r="B1135" s="1">
        <v>51</v>
      </c>
      <c r="C1135" s="1" t="s">
        <v>35</v>
      </c>
      <c r="D1135" s="1" t="s">
        <v>51</v>
      </c>
      <c r="E1135" s="1">
        <v>0</v>
      </c>
      <c r="F1135" s="1">
        <v>3</v>
      </c>
      <c r="G1135" s="1">
        <v>3</v>
      </c>
      <c r="H1135" s="1">
        <v>2</v>
      </c>
      <c r="I1135" s="1" t="s">
        <v>67</v>
      </c>
      <c r="J1135" s="1" t="s">
        <v>63</v>
      </c>
      <c r="K1135" s="6">
        <v>510.84875</v>
      </c>
      <c r="L1135" s="6">
        <v>656.21577777777782</v>
      </c>
      <c r="M1135" s="1" t="s">
        <v>46</v>
      </c>
      <c r="N1135" s="1" t="s">
        <v>66</v>
      </c>
      <c r="O1135" s="6">
        <v>0</v>
      </c>
      <c r="P1135" s="6">
        <v>0</v>
      </c>
      <c r="Q1135" s="6">
        <v>202.12533333333334</v>
      </c>
      <c r="R1135" s="6">
        <v>0</v>
      </c>
      <c r="S1135" s="6">
        <v>0</v>
      </c>
      <c r="T1135" s="6">
        <v>0</v>
      </c>
      <c r="U1135" s="6">
        <v>0</v>
      </c>
      <c r="V1135" s="6">
        <v>162.44444444444446</v>
      </c>
      <c r="W1135" s="6">
        <v>22.666666666666668</v>
      </c>
      <c r="X1135" s="6">
        <v>0</v>
      </c>
      <c r="Y1135" s="6">
        <v>0</v>
      </c>
      <c r="Z1135" s="6">
        <v>233.90896589040079</v>
      </c>
      <c r="AA1135" s="1">
        <v>36</v>
      </c>
      <c r="AB1135" s="6">
        <v>8.4563694542670493</v>
      </c>
      <c r="AC1135" s="1" t="s">
        <v>48</v>
      </c>
      <c r="AD1135" s="1" t="s">
        <v>49</v>
      </c>
      <c r="AE1135" s="1" t="s">
        <v>43</v>
      </c>
      <c r="AF1135" s="1" t="s">
        <v>75</v>
      </c>
      <c r="AG1135" s="7">
        <v>0</v>
      </c>
      <c r="AH1135" s="8">
        <v>0.18336646258831019</v>
      </c>
      <c r="AI1135" s="9">
        <v>424.67648315429688</v>
      </c>
      <c r="AJ1135" s="10">
        <v>9.6903688389808465E-2</v>
      </c>
    </row>
    <row r="1136" spans="1:36" x14ac:dyDescent="0.35">
      <c r="A1136" s="1">
        <v>1135</v>
      </c>
      <c r="B1136" s="1">
        <v>47</v>
      </c>
      <c r="C1136" s="1" t="s">
        <v>35</v>
      </c>
      <c r="D1136" s="1" t="s">
        <v>36</v>
      </c>
      <c r="E1136" s="1">
        <v>0</v>
      </c>
      <c r="F1136" s="1">
        <v>0</v>
      </c>
      <c r="G1136" s="1">
        <v>0</v>
      </c>
      <c r="H1136" s="1">
        <v>4</v>
      </c>
      <c r="I1136" s="1" t="s">
        <v>61</v>
      </c>
      <c r="J1136" s="1" t="s">
        <v>56</v>
      </c>
      <c r="K1136" s="6">
        <v>485.59875</v>
      </c>
      <c r="L1136" s="6">
        <v>622.90311111111112</v>
      </c>
      <c r="M1136" s="1" t="s">
        <v>46</v>
      </c>
      <c r="N1136" s="1" t="s">
        <v>47</v>
      </c>
      <c r="O1136" s="6">
        <v>0</v>
      </c>
      <c r="P1136" s="6">
        <v>0</v>
      </c>
      <c r="Q1136" s="6">
        <v>181.7308888888889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212.44444444444446</v>
      </c>
      <c r="X1136" s="6">
        <v>0</v>
      </c>
      <c r="Y1136" s="6">
        <v>0</v>
      </c>
      <c r="Z1136" s="6">
        <v>227.16636318585248</v>
      </c>
      <c r="AA1136" s="1">
        <v>60</v>
      </c>
      <c r="AB1136" s="6">
        <v>5.76853255744025</v>
      </c>
      <c r="AC1136" s="1" t="s">
        <v>41</v>
      </c>
      <c r="AD1136" s="1" t="s">
        <v>72</v>
      </c>
      <c r="AE1136" s="1" t="s">
        <v>52</v>
      </c>
      <c r="AF1136" s="1" t="s">
        <v>44</v>
      </c>
      <c r="AG1136" s="7">
        <v>1</v>
      </c>
      <c r="AH1136" s="8">
        <v>0.13992445170879361</v>
      </c>
      <c r="AI1136" s="9">
        <v>532.119384765625</v>
      </c>
      <c r="AJ1136" s="10">
        <v>0.12999019434348719</v>
      </c>
    </row>
    <row r="1137" spans="1:36" x14ac:dyDescent="0.35">
      <c r="A1137" s="1">
        <v>1136</v>
      </c>
      <c r="B1137" s="1">
        <v>53</v>
      </c>
      <c r="C1137" s="1" t="s">
        <v>50</v>
      </c>
      <c r="D1137" s="1" t="s">
        <v>51</v>
      </c>
      <c r="E1137" s="1">
        <v>1</v>
      </c>
      <c r="F1137" s="1">
        <v>0</v>
      </c>
      <c r="G1137" s="1">
        <v>0</v>
      </c>
      <c r="H1137" s="1">
        <v>2</v>
      </c>
      <c r="I1137" s="1" t="s">
        <v>61</v>
      </c>
      <c r="J1137" s="1" t="s">
        <v>56</v>
      </c>
      <c r="K1137" s="6">
        <v>941.12374999999997</v>
      </c>
      <c r="L1137" s="6">
        <v>1091.9128888888888</v>
      </c>
      <c r="M1137" s="1" t="s">
        <v>46</v>
      </c>
      <c r="N1137" s="1" t="s">
        <v>66</v>
      </c>
      <c r="O1137" s="6">
        <v>0</v>
      </c>
      <c r="P1137" s="6">
        <v>0</v>
      </c>
      <c r="Q1137" s="6">
        <v>552.56200000000001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96.444444444444443</v>
      </c>
      <c r="X1137" s="6">
        <v>0</v>
      </c>
      <c r="Y1137" s="6">
        <v>0</v>
      </c>
      <c r="Z1137" s="6">
        <v>382.40578940384933</v>
      </c>
      <c r="AA1137" s="1">
        <v>3</v>
      </c>
      <c r="AB1137" s="6">
        <v>131.3116319662453</v>
      </c>
      <c r="AC1137" s="1" t="s">
        <v>41</v>
      </c>
      <c r="AD1137" s="1" t="s">
        <v>53</v>
      </c>
      <c r="AE1137" s="1" t="s">
        <v>68</v>
      </c>
      <c r="AF1137" s="1" t="s">
        <v>75</v>
      </c>
      <c r="AG1137" s="7">
        <v>1</v>
      </c>
      <c r="AH1137" s="8">
        <v>8.3890609443187714E-2</v>
      </c>
      <c r="AI1137" s="9">
        <v>422.26019287109381</v>
      </c>
      <c r="AJ1137" s="10">
        <v>0.19674319660959211</v>
      </c>
    </row>
    <row r="1138" spans="1:36" x14ac:dyDescent="0.35">
      <c r="A1138" s="1">
        <v>1137</v>
      </c>
      <c r="B1138" s="1">
        <v>35</v>
      </c>
      <c r="C1138" s="1" t="s">
        <v>50</v>
      </c>
      <c r="D1138" s="1" t="s">
        <v>51</v>
      </c>
      <c r="E1138" s="1">
        <v>1</v>
      </c>
      <c r="F1138" s="1">
        <v>0</v>
      </c>
      <c r="G1138" s="1">
        <v>0</v>
      </c>
      <c r="H1138" s="1">
        <v>3</v>
      </c>
      <c r="I1138" s="1" t="s">
        <v>61</v>
      </c>
      <c r="J1138" s="1" t="s">
        <v>56</v>
      </c>
      <c r="K1138" s="6">
        <v>208.11875000000001</v>
      </c>
      <c r="L1138" s="6">
        <v>267.92844444444444</v>
      </c>
      <c r="M1138" s="1" t="s">
        <v>46</v>
      </c>
      <c r="N1138" s="1" t="s">
        <v>40</v>
      </c>
      <c r="O1138" s="6">
        <v>0</v>
      </c>
      <c r="P1138" s="6">
        <v>33.333333333333336</v>
      </c>
      <c r="Q1138" s="6">
        <v>51.61022222222222</v>
      </c>
      <c r="R1138" s="6">
        <v>57.777777777777779</v>
      </c>
      <c r="S1138" s="6">
        <v>0</v>
      </c>
      <c r="T1138" s="6">
        <v>0</v>
      </c>
      <c r="U1138" s="6">
        <v>40</v>
      </c>
      <c r="V1138" s="6">
        <v>0</v>
      </c>
      <c r="W1138" s="6">
        <v>47.555555555555557</v>
      </c>
      <c r="X1138" s="6">
        <v>0</v>
      </c>
      <c r="Y1138" s="6">
        <v>0</v>
      </c>
      <c r="Z1138" s="6">
        <v>112.04276662774994</v>
      </c>
      <c r="AA1138" s="1">
        <v>12</v>
      </c>
      <c r="AB1138" s="6">
        <v>10.27208004962638</v>
      </c>
      <c r="AC1138" s="1" t="s">
        <v>48</v>
      </c>
      <c r="AD1138" s="1" t="s">
        <v>53</v>
      </c>
      <c r="AE1138" s="1" t="s">
        <v>43</v>
      </c>
      <c r="AF1138" s="1" t="s">
        <v>44</v>
      </c>
      <c r="AG1138" s="7">
        <v>0</v>
      </c>
      <c r="AH1138" s="8">
        <v>0.29094141721725458</v>
      </c>
      <c r="AI1138" s="9">
        <v>280.615966796875</v>
      </c>
      <c r="AJ1138" s="10">
        <v>0.25133661356950221</v>
      </c>
    </row>
    <row r="1139" spans="1:36" x14ac:dyDescent="0.35">
      <c r="A1139" s="1">
        <v>1138</v>
      </c>
      <c r="B1139" s="1">
        <v>42</v>
      </c>
      <c r="C1139" s="1" t="s">
        <v>60</v>
      </c>
      <c r="D1139" s="1" t="s">
        <v>51</v>
      </c>
      <c r="E1139" s="1">
        <v>0</v>
      </c>
      <c r="F1139" s="1">
        <v>0</v>
      </c>
      <c r="G1139" s="1">
        <v>0</v>
      </c>
      <c r="H1139" s="1">
        <v>5</v>
      </c>
      <c r="I1139" s="1" t="s">
        <v>62</v>
      </c>
      <c r="J1139" s="1" t="s">
        <v>56</v>
      </c>
      <c r="K1139" s="6">
        <v>914.28525000000002</v>
      </c>
      <c r="L1139" s="6">
        <v>761.93911111111106</v>
      </c>
      <c r="M1139" s="1" t="s">
        <v>64</v>
      </c>
      <c r="N1139" s="1" t="s">
        <v>47</v>
      </c>
      <c r="O1139" s="6">
        <v>0</v>
      </c>
      <c r="P1139" s="6">
        <v>2222.2222222222222</v>
      </c>
      <c r="Q1139" s="6">
        <v>2.6428888888888888</v>
      </c>
      <c r="R1139" s="6">
        <v>0</v>
      </c>
      <c r="S1139" s="6">
        <v>0</v>
      </c>
      <c r="T1139" s="6">
        <v>0</v>
      </c>
      <c r="U1139" s="6">
        <v>600</v>
      </c>
      <c r="V1139" s="6">
        <v>0</v>
      </c>
      <c r="W1139" s="6">
        <v>18.222222222222221</v>
      </c>
      <c r="X1139" s="6">
        <v>0</v>
      </c>
      <c r="Y1139" s="6">
        <v>0</v>
      </c>
      <c r="Z1139" s="6">
        <v>473.59991040836957</v>
      </c>
      <c r="AA1139" s="1">
        <v>36</v>
      </c>
      <c r="AB1139" s="6">
        <v>17.121771286858156</v>
      </c>
      <c r="AC1139" s="1" t="s">
        <v>78</v>
      </c>
      <c r="AD1139" s="1" t="s">
        <v>53</v>
      </c>
      <c r="AE1139" s="1" t="s">
        <v>83</v>
      </c>
      <c r="AF1139" s="1" t="s">
        <v>58</v>
      </c>
      <c r="AG1139" s="7">
        <v>1</v>
      </c>
      <c r="AH1139" s="8">
        <v>8.2917794585227966E-2</v>
      </c>
      <c r="AI1139" s="9">
        <v>546.326416015625</v>
      </c>
      <c r="AJ1139" s="10">
        <v>2.8757183068770838E-2</v>
      </c>
    </row>
    <row r="1140" spans="1:36" x14ac:dyDescent="0.35">
      <c r="A1140" s="1">
        <v>1139</v>
      </c>
      <c r="B1140" s="1">
        <v>49</v>
      </c>
      <c r="C1140" s="1" t="s">
        <v>35</v>
      </c>
      <c r="D1140" s="1" t="s">
        <v>51</v>
      </c>
      <c r="E1140" s="1">
        <v>3</v>
      </c>
      <c r="F1140" s="1">
        <v>2</v>
      </c>
      <c r="G1140" s="1">
        <v>2</v>
      </c>
      <c r="H1140" s="1">
        <v>2</v>
      </c>
      <c r="I1140" s="1" t="s">
        <v>62</v>
      </c>
      <c r="J1140" s="1" t="s">
        <v>56</v>
      </c>
      <c r="K1140" s="6">
        <v>945.49199999999996</v>
      </c>
      <c r="L1140" s="6">
        <v>1201.2626666666667</v>
      </c>
      <c r="M1140" s="1" t="s">
        <v>46</v>
      </c>
      <c r="N1140" s="1" t="s">
        <v>40</v>
      </c>
      <c r="O1140" s="6">
        <v>0</v>
      </c>
      <c r="P1140" s="6">
        <v>1555.5555555555557</v>
      </c>
      <c r="Q1140" s="6">
        <v>161.21311111111112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40.444444444444443</v>
      </c>
      <c r="X1140" s="6">
        <v>0</v>
      </c>
      <c r="Y1140" s="6">
        <v>0</v>
      </c>
      <c r="Z1140" s="6">
        <v>381.59013633103496</v>
      </c>
      <c r="AA1140" s="1">
        <v>6</v>
      </c>
      <c r="AB1140" s="6">
        <v>66.978690579705329</v>
      </c>
      <c r="AC1140" s="1" t="s">
        <v>48</v>
      </c>
      <c r="AD1140" s="1" t="s">
        <v>53</v>
      </c>
      <c r="AE1140" s="1" t="s">
        <v>43</v>
      </c>
      <c r="AF1140" s="1" t="s">
        <v>44</v>
      </c>
      <c r="AG1140" s="7">
        <v>0</v>
      </c>
      <c r="AH1140" s="8">
        <v>0.1052076816558838</v>
      </c>
      <c r="AI1140" s="9">
        <v>423.1383056640625</v>
      </c>
      <c r="AJ1140" s="10">
        <v>0.28754193963653679</v>
      </c>
    </row>
    <row r="1141" spans="1:36" x14ac:dyDescent="0.35">
      <c r="A1141" s="1">
        <v>1140</v>
      </c>
      <c r="B1141" s="1">
        <v>49</v>
      </c>
      <c r="C1141" s="1" t="s">
        <v>60</v>
      </c>
      <c r="D1141" s="1" t="s">
        <v>36</v>
      </c>
      <c r="E1141" s="1">
        <v>0</v>
      </c>
      <c r="F1141" s="1">
        <v>1</v>
      </c>
      <c r="G1141" s="1">
        <v>1</v>
      </c>
      <c r="H1141" s="1">
        <v>3</v>
      </c>
      <c r="I1141" s="1" t="s">
        <v>62</v>
      </c>
      <c r="J1141" s="1" t="s">
        <v>56</v>
      </c>
      <c r="K1141" s="6">
        <v>1104.4105</v>
      </c>
      <c r="L1141" s="6">
        <v>815.42777777777781</v>
      </c>
      <c r="M1141" s="1" t="s">
        <v>39</v>
      </c>
      <c r="N1141" s="1" t="s">
        <v>66</v>
      </c>
      <c r="O1141" s="6">
        <v>0</v>
      </c>
      <c r="P1141" s="6">
        <v>64.666666666666671</v>
      </c>
      <c r="Q1141" s="6">
        <v>30.60511111111111</v>
      </c>
      <c r="R1141" s="6">
        <v>0</v>
      </c>
      <c r="S1141" s="6">
        <v>0</v>
      </c>
      <c r="T1141" s="6">
        <v>0</v>
      </c>
      <c r="U1141" s="6">
        <v>290.69511111111109</v>
      </c>
      <c r="V1141" s="6">
        <v>134.22222222222223</v>
      </c>
      <c r="W1141" s="6">
        <v>22.666666666666668</v>
      </c>
      <c r="X1141" s="6">
        <v>0</v>
      </c>
      <c r="Y1141" s="6">
        <v>0</v>
      </c>
      <c r="Z1141" s="6">
        <v>1085.136386950428</v>
      </c>
      <c r="AA1141" s="1">
        <v>36</v>
      </c>
      <c r="AB1141" s="6">
        <v>39.230279871447578</v>
      </c>
      <c r="AC1141" s="1" t="s">
        <v>48</v>
      </c>
      <c r="AD1141" s="1" t="s">
        <v>53</v>
      </c>
      <c r="AE1141" s="1" t="s">
        <v>43</v>
      </c>
      <c r="AF1141" s="1" t="s">
        <v>44</v>
      </c>
      <c r="AG1141" s="7">
        <v>1</v>
      </c>
      <c r="AH1141" s="8">
        <v>4.6571321785449982E-2</v>
      </c>
      <c r="AI1141" s="9">
        <v>585.97381591796875</v>
      </c>
      <c r="AJ1141" s="10">
        <v>0.39442795783788959</v>
      </c>
    </row>
    <row r="1142" spans="1:36" x14ac:dyDescent="0.35">
      <c r="A1142" s="1">
        <v>1141</v>
      </c>
      <c r="B1142" s="1">
        <v>22</v>
      </c>
      <c r="C1142" s="1" t="s">
        <v>35</v>
      </c>
      <c r="D1142" s="1" t="s">
        <v>55</v>
      </c>
      <c r="E1142" s="1">
        <v>0</v>
      </c>
      <c r="F1142" s="1">
        <v>0</v>
      </c>
      <c r="G1142" s="1">
        <v>0</v>
      </c>
      <c r="H1142" s="1">
        <v>3</v>
      </c>
      <c r="I1142" s="1" t="s">
        <v>61</v>
      </c>
      <c r="J1142" s="1" t="s">
        <v>56</v>
      </c>
      <c r="K1142" s="6">
        <v>26.274000000000001</v>
      </c>
      <c r="L1142" s="6">
        <v>14.844222222222223</v>
      </c>
      <c r="M1142" s="1" t="s">
        <v>46</v>
      </c>
      <c r="N1142" s="1" t="s">
        <v>66</v>
      </c>
      <c r="O1142" s="6">
        <v>0</v>
      </c>
      <c r="P1142" s="6">
        <v>1288.8888888888889</v>
      </c>
      <c r="Q1142" s="6">
        <v>8.3513333333333328</v>
      </c>
      <c r="R1142" s="6">
        <v>0</v>
      </c>
      <c r="S1142" s="6">
        <v>66.666666666666671</v>
      </c>
      <c r="T1142" s="6">
        <v>0</v>
      </c>
      <c r="U1142" s="6">
        <v>0</v>
      </c>
      <c r="V1142" s="6">
        <v>0</v>
      </c>
      <c r="W1142" s="6">
        <v>7.333333333333333</v>
      </c>
      <c r="X1142" s="6">
        <v>0</v>
      </c>
      <c r="Y1142" s="6">
        <v>0</v>
      </c>
      <c r="Z1142" s="6">
        <v>33.774325307859421</v>
      </c>
      <c r="AA1142" s="1">
        <v>3</v>
      </c>
      <c r="AB1142" s="6">
        <v>11.597527803247315</v>
      </c>
      <c r="AC1142" s="1" t="s">
        <v>41</v>
      </c>
      <c r="AD1142" s="1" t="s">
        <v>53</v>
      </c>
      <c r="AE1142" s="1" t="s">
        <v>43</v>
      </c>
      <c r="AF1142" s="1" t="s">
        <v>44</v>
      </c>
      <c r="AG1142" s="7">
        <v>0</v>
      </c>
      <c r="AH1142" s="8">
        <v>0.38665485382080078</v>
      </c>
      <c r="AI1142" s="9">
        <v>182.36116027832031</v>
      </c>
      <c r="AJ1142" s="10">
        <v>0.29334465081157513</v>
      </c>
    </row>
    <row r="1143" spans="1:36" x14ac:dyDescent="0.35">
      <c r="A1143" s="1">
        <v>1142</v>
      </c>
      <c r="B1143" s="1">
        <v>61</v>
      </c>
      <c r="C1143" s="1" t="s">
        <v>35</v>
      </c>
      <c r="D1143" s="1" t="s">
        <v>51</v>
      </c>
      <c r="E1143" s="1">
        <v>1</v>
      </c>
      <c r="F1143" s="1">
        <v>2</v>
      </c>
      <c r="G1143" s="1">
        <v>2</v>
      </c>
      <c r="H1143" s="1">
        <v>5</v>
      </c>
      <c r="I1143" s="1" t="s">
        <v>37</v>
      </c>
      <c r="J1143" s="1" t="s">
        <v>38</v>
      </c>
      <c r="K1143" s="6">
        <v>741.86800000000005</v>
      </c>
      <c r="L1143" s="6">
        <v>677.75644444444447</v>
      </c>
      <c r="M1143" s="1" t="s">
        <v>46</v>
      </c>
      <c r="N1143" s="1" t="s">
        <v>47</v>
      </c>
      <c r="O1143" s="6">
        <v>0</v>
      </c>
      <c r="P1143" s="6">
        <v>0</v>
      </c>
      <c r="Q1143" s="6">
        <v>88.112888888888889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31.777777777777779</v>
      </c>
      <c r="X1143" s="6">
        <v>0</v>
      </c>
      <c r="Y1143" s="6">
        <v>0</v>
      </c>
      <c r="Z1143" s="6">
        <v>508.30914666071629</v>
      </c>
      <c r="AA1143" s="1">
        <v>36</v>
      </c>
      <c r="AB1143" s="6">
        <v>18.376593324602574</v>
      </c>
      <c r="AC1143" s="1" t="s">
        <v>78</v>
      </c>
      <c r="AD1143" s="1" t="s">
        <v>49</v>
      </c>
      <c r="AE1143" s="1" t="s">
        <v>52</v>
      </c>
      <c r="AF1143" s="1" t="s">
        <v>75</v>
      </c>
      <c r="AG1143" s="7">
        <v>1</v>
      </c>
      <c r="AH1143" s="8">
        <v>9.3939617276191711E-2</v>
      </c>
      <c r="AI1143" s="9">
        <v>603.9703369140625</v>
      </c>
      <c r="AJ1143" s="10">
        <v>0.28959820922896629</v>
      </c>
    </row>
    <row r="1144" spans="1:36" x14ac:dyDescent="0.35">
      <c r="A1144" s="1">
        <v>1143</v>
      </c>
      <c r="B1144" s="1">
        <v>45</v>
      </c>
      <c r="C1144" s="1" t="s">
        <v>35</v>
      </c>
      <c r="D1144" s="1" t="s">
        <v>36</v>
      </c>
      <c r="E1144" s="1">
        <v>0</v>
      </c>
      <c r="F1144" s="1">
        <v>3</v>
      </c>
      <c r="G1144" s="1">
        <v>3</v>
      </c>
      <c r="H1144" s="1">
        <v>1</v>
      </c>
      <c r="I1144" s="1" t="s">
        <v>61</v>
      </c>
      <c r="J1144" s="1" t="s">
        <v>56</v>
      </c>
      <c r="K1144" s="6">
        <v>406.00625000000002</v>
      </c>
      <c r="L1144" s="6">
        <v>354.64466666666669</v>
      </c>
      <c r="M1144" s="1" t="s">
        <v>46</v>
      </c>
      <c r="N1144" s="1" t="s">
        <v>47</v>
      </c>
      <c r="O1144" s="6">
        <v>0</v>
      </c>
      <c r="P1144" s="6">
        <v>0</v>
      </c>
      <c r="Q1144" s="6">
        <v>252.62266666666667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120.66666666666667</v>
      </c>
      <c r="X1144" s="6">
        <v>0</v>
      </c>
      <c r="Y1144" s="6">
        <v>0</v>
      </c>
      <c r="Z1144" s="6">
        <v>237.72965301379506</v>
      </c>
      <c r="AA1144" s="1">
        <v>24</v>
      </c>
      <c r="AB1144" s="6">
        <v>11.86843943823663</v>
      </c>
      <c r="AC1144" s="1" t="s">
        <v>41</v>
      </c>
      <c r="AD1144" s="1" t="s">
        <v>53</v>
      </c>
      <c r="AE1144" s="1" t="s">
        <v>43</v>
      </c>
      <c r="AF1144" s="1" t="s">
        <v>44</v>
      </c>
      <c r="AG1144" s="7">
        <v>0</v>
      </c>
      <c r="AH1144" s="8">
        <v>0.24532794952392581</v>
      </c>
      <c r="AI1144" s="9">
        <v>323.26065063476563</v>
      </c>
      <c r="AJ1144" s="10">
        <v>0.32227103392161138</v>
      </c>
    </row>
    <row r="1145" spans="1:36" x14ac:dyDescent="0.35">
      <c r="A1145" s="1">
        <v>1144</v>
      </c>
      <c r="B1145" s="1">
        <v>42</v>
      </c>
      <c r="C1145" s="1" t="s">
        <v>50</v>
      </c>
      <c r="D1145" s="1" t="s">
        <v>51</v>
      </c>
      <c r="E1145" s="1">
        <v>1</v>
      </c>
      <c r="F1145" s="1">
        <v>0</v>
      </c>
      <c r="G1145" s="1">
        <v>0</v>
      </c>
      <c r="H1145" s="1">
        <v>2</v>
      </c>
      <c r="I1145" s="1" t="s">
        <v>37</v>
      </c>
      <c r="J1145" s="1" t="s">
        <v>63</v>
      </c>
      <c r="K1145" s="6">
        <v>296.49425000000002</v>
      </c>
      <c r="L1145" s="6">
        <v>321.46288888888887</v>
      </c>
      <c r="M1145" s="1" t="s">
        <v>46</v>
      </c>
      <c r="N1145" s="1" t="s">
        <v>47</v>
      </c>
      <c r="O1145" s="6">
        <v>0</v>
      </c>
      <c r="P1145" s="6">
        <v>0</v>
      </c>
      <c r="Q1145" s="6">
        <v>174.50555555555556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25.333333333333332</v>
      </c>
      <c r="X1145" s="6">
        <v>0</v>
      </c>
      <c r="Y1145" s="6">
        <v>0</v>
      </c>
      <c r="Z1145" s="6">
        <v>192.89543752314555</v>
      </c>
      <c r="AA1145" s="1">
        <v>48</v>
      </c>
      <c r="AB1145" s="6">
        <v>5.6663034016586789</v>
      </c>
      <c r="AC1145" s="1" t="s">
        <v>41</v>
      </c>
      <c r="AD1145" s="1" t="s">
        <v>73</v>
      </c>
      <c r="AE1145" s="1" t="s">
        <v>81</v>
      </c>
      <c r="AF1145" s="1" t="s">
        <v>44</v>
      </c>
      <c r="AG1145" s="7">
        <v>0</v>
      </c>
      <c r="AH1145" s="8">
        <v>0.225389689207077</v>
      </c>
      <c r="AI1145" s="9">
        <v>393.008544921875</v>
      </c>
      <c r="AJ1145" s="10">
        <v>0.25582293255430649</v>
      </c>
    </row>
    <row r="1146" spans="1:36" x14ac:dyDescent="0.35">
      <c r="A1146" s="1">
        <v>1145</v>
      </c>
      <c r="B1146" s="1">
        <v>65</v>
      </c>
      <c r="C1146" s="1" t="s">
        <v>35</v>
      </c>
      <c r="D1146" s="1" t="s">
        <v>51</v>
      </c>
      <c r="E1146" s="1">
        <v>1</v>
      </c>
      <c r="F1146" s="1">
        <v>1</v>
      </c>
      <c r="G1146" s="1">
        <v>1</v>
      </c>
      <c r="H1146" s="1">
        <v>5</v>
      </c>
      <c r="I1146" s="1" t="s">
        <v>62</v>
      </c>
      <c r="J1146" s="1" t="s">
        <v>80</v>
      </c>
      <c r="K1146" s="6">
        <v>98.1905</v>
      </c>
      <c r="L1146" s="6">
        <v>116.12622222222222</v>
      </c>
      <c r="M1146" s="1" t="s">
        <v>46</v>
      </c>
      <c r="N1146" s="1" t="s">
        <v>47</v>
      </c>
      <c r="O1146" s="6">
        <v>0</v>
      </c>
      <c r="P1146" s="6">
        <v>331.77777777777777</v>
      </c>
      <c r="Q1146" s="6">
        <v>39.057333333333332</v>
      </c>
      <c r="R1146" s="6">
        <v>0</v>
      </c>
      <c r="S1146" s="6">
        <v>0</v>
      </c>
      <c r="T1146" s="6">
        <v>0</v>
      </c>
      <c r="U1146" s="6">
        <v>201.86666666666667</v>
      </c>
      <c r="V1146" s="6">
        <v>0</v>
      </c>
      <c r="W1146" s="6">
        <v>0</v>
      </c>
      <c r="X1146" s="6">
        <v>0</v>
      </c>
      <c r="Y1146" s="6">
        <v>0</v>
      </c>
      <c r="Z1146" s="6">
        <v>73.747970641504438</v>
      </c>
      <c r="AA1146" s="1">
        <v>36</v>
      </c>
      <c r="AB1146" s="6">
        <v>2.6661658046028514</v>
      </c>
      <c r="AC1146" s="1" t="s">
        <v>41</v>
      </c>
      <c r="AD1146" s="1" t="s">
        <v>53</v>
      </c>
      <c r="AE1146" s="1" t="s">
        <v>43</v>
      </c>
      <c r="AF1146" s="1" t="s">
        <v>44</v>
      </c>
      <c r="AG1146" s="7">
        <v>0</v>
      </c>
      <c r="AH1146" s="8">
        <v>0.24496391415596011</v>
      </c>
      <c r="AI1146" s="9">
        <v>493.79055786132813</v>
      </c>
      <c r="AJ1146" s="10">
        <v>0.5430837066125026</v>
      </c>
    </row>
    <row r="1147" spans="1:36" x14ac:dyDescent="0.35">
      <c r="A1147" s="1">
        <v>1146</v>
      </c>
      <c r="B1147" s="1">
        <v>49</v>
      </c>
      <c r="C1147" s="1" t="s">
        <v>50</v>
      </c>
      <c r="D1147" s="1" t="s">
        <v>59</v>
      </c>
      <c r="E1147" s="1">
        <v>0</v>
      </c>
      <c r="F1147" s="1">
        <v>1</v>
      </c>
      <c r="G1147" s="1">
        <v>1</v>
      </c>
      <c r="H1147" s="1">
        <v>5</v>
      </c>
      <c r="I1147" s="1" t="s">
        <v>61</v>
      </c>
      <c r="J1147" s="1" t="s">
        <v>56</v>
      </c>
      <c r="K1147" s="6">
        <v>772.22850000000005</v>
      </c>
      <c r="L1147" s="6">
        <v>735.01355555555551</v>
      </c>
      <c r="M1147" s="1" t="s">
        <v>46</v>
      </c>
      <c r="N1147" s="1" t="s">
        <v>47</v>
      </c>
      <c r="O1147" s="6">
        <v>8874.4950897595572</v>
      </c>
      <c r="P1147" s="6">
        <v>3777.7777777777778</v>
      </c>
      <c r="Q1147" s="6">
        <v>446.38066666666668</v>
      </c>
      <c r="R1147" s="6">
        <v>220.66666666666666</v>
      </c>
      <c r="S1147" s="6">
        <v>0</v>
      </c>
      <c r="T1147" s="6">
        <v>0</v>
      </c>
      <c r="U1147" s="6">
        <v>766.66666666666663</v>
      </c>
      <c r="V1147" s="6">
        <v>0</v>
      </c>
      <c r="W1147" s="6">
        <v>8.2222222222222214</v>
      </c>
      <c r="X1147" s="6">
        <v>0</v>
      </c>
      <c r="Y1147" s="6">
        <v>0</v>
      </c>
      <c r="Z1147" s="6">
        <v>680.73264019602573</v>
      </c>
      <c r="AA1147" s="1">
        <v>60</v>
      </c>
      <c r="AB1147" s="6">
        <v>17.286134896082139</v>
      </c>
      <c r="AC1147" s="1" t="s">
        <v>48</v>
      </c>
      <c r="AD1147" s="1" t="s">
        <v>53</v>
      </c>
      <c r="AE1147" s="1" t="s">
        <v>52</v>
      </c>
      <c r="AF1147" s="1" t="s">
        <v>75</v>
      </c>
      <c r="AG1147" s="7">
        <v>0</v>
      </c>
      <c r="AH1147" s="8">
        <v>7.047213613986969E-2</v>
      </c>
      <c r="AI1147" s="9">
        <v>651.494140625</v>
      </c>
      <c r="AJ1147" s="10">
        <v>7.9791081698485158E-2</v>
      </c>
    </row>
    <row r="1148" spans="1:36" x14ac:dyDescent="0.35">
      <c r="A1148" s="1">
        <v>1147</v>
      </c>
      <c r="B1148" s="1">
        <v>52</v>
      </c>
      <c r="C1148" s="1" t="s">
        <v>50</v>
      </c>
      <c r="D1148" s="1" t="s">
        <v>51</v>
      </c>
      <c r="E1148" s="1">
        <v>2</v>
      </c>
      <c r="F1148" s="1">
        <v>1</v>
      </c>
      <c r="G1148" s="1">
        <v>1</v>
      </c>
      <c r="H1148" s="1">
        <v>2</v>
      </c>
      <c r="I1148" s="1" t="s">
        <v>61</v>
      </c>
      <c r="J1148" s="1" t="s">
        <v>38</v>
      </c>
      <c r="K1148" s="6">
        <v>468.15724999999998</v>
      </c>
      <c r="L1148" s="6">
        <v>331.09866666666665</v>
      </c>
      <c r="M1148" s="1" t="s">
        <v>46</v>
      </c>
      <c r="N1148" s="1" t="s">
        <v>66</v>
      </c>
      <c r="O1148" s="6">
        <v>0</v>
      </c>
      <c r="P1148" s="6">
        <v>0</v>
      </c>
      <c r="Q1148" s="6">
        <v>4.3317777777777779</v>
      </c>
      <c r="R1148" s="6">
        <v>0</v>
      </c>
      <c r="S1148" s="6">
        <v>0</v>
      </c>
      <c r="T1148" s="6">
        <v>0</v>
      </c>
      <c r="U1148" s="6">
        <v>44.444444444444443</v>
      </c>
      <c r="V1148" s="6">
        <v>0</v>
      </c>
      <c r="W1148" s="6">
        <v>206.22222222222223</v>
      </c>
      <c r="X1148" s="6">
        <v>0</v>
      </c>
      <c r="Y1148" s="6">
        <v>0</v>
      </c>
      <c r="Z1148" s="6">
        <v>392.27513556807037</v>
      </c>
      <c r="AA1148" s="1">
        <v>24</v>
      </c>
      <c r="AB1148" s="6">
        <v>19.583983868203205</v>
      </c>
      <c r="AC1148" s="1" t="s">
        <v>41</v>
      </c>
      <c r="AD1148" s="1" t="s">
        <v>49</v>
      </c>
      <c r="AE1148" s="1" t="s">
        <v>83</v>
      </c>
      <c r="AF1148" s="1" t="s">
        <v>44</v>
      </c>
      <c r="AG1148" s="7">
        <v>0</v>
      </c>
      <c r="AH1148" s="8">
        <v>0.18824867904186249</v>
      </c>
      <c r="AI1148" s="9">
        <v>397.93170166015619</v>
      </c>
      <c r="AJ1148" s="10">
        <v>0.19173806983250841</v>
      </c>
    </row>
    <row r="1149" spans="1:36" x14ac:dyDescent="0.35">
      <c r="A1149" s="1">
        <v>1148</v>
      </c>
      <c r="B1149" s="1">
        <v>54</v>
      </c>
      <c r="C1149" s="1" t="s">
        <v>50</v>
      </c>
      <c r="D1149" s="1" t="s">
        <v>36</v>
      </c>
      <c r="E1149" s="1">
        <v>1</v>
      </c>
      <c r="F1149" s="1">
        <v>1</v>
      </c>
      <c r="G1149" s="1">
        <v>1</v>
      </c>
      <c r="H1149" s="1">
        <v>4</v>
      </c>
      <c r="I1149" s="1" t="s">
        <v>37</v>
      </c>
      <c r="J1149" s="1" t="s">
        <v>56</v>
      </c>
      <c r="K1149" s="6">
        <v>427.84750000000003</v>
      </c>
      <c r="L1149" s="6">
        <v>417.0191111111111</v>
      </c>
      <c r="M1149" s="1" t="s">
        <v>39</v>
      </c>
      <c r="N1149" s="1" t="s">
        <v>47</v>
      </c>
      <c r="O1149" s="6">
        <v>0</v>
      </c>
      <c r="P1149" s="6">
        <v>0</v>
      </c>
      <c r="Q1149" s="6">
        <v>275.98288888888891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3.7777777777777777</v>
      </c>
      <c r="X1149" s="6">
        <v>0</v>
      </c>
      <c r="Y1149" s="6">
        <v>0</v>
      </c>
      <c r="Z1149" s="6">
        <v>339.26703886114626</v>
      </c>
      <c r="AA1149" s="1">
        <v>3</v>
      </c>
      <c r="AB1149" s="6">
        <v>116.49852010520905</v>
      </c>
      <c r="AC1149" s="1" t="s">
        <v>48</v>
      </c>
      <c r="AD1149" s="1" t="s">
        <v>49</v>
      </c>
      <c r="AE1149" s="1" t="s">
        <v>52</v>
      </c>
      <c r="AF1149" s="1" t="s">
        <v>44</v>
      </c>
      <c r="AG1149" s="7">
        <v>1</v>
      </c>
      <c r="AH1149" s="8">
        <v>0.1518099308013916</v>
      </c>
      <c r="AI1149" s="9">
        <v>429.59793090820313</v>
      </c>
      <c r="AJ1149" s="10">
        <v>0.2951515758256395</v>
      </c>
    </row>
    <row r="1150" spans="1:36" x14ac:dyDescent="0.35">
      <c r="A1150" s="1">
        <v>1149</v>
      </c>
      <c r="B1150" s="1">
        <v>43</v>
      </c>
      <c r="C1150" s="1" t="s">
        <v>60</v>
      </c>
      <c r="D1150" s="1" t="s">
        <v>51</v>
      </c>
      <c r="E1150" s="1">
        <v>2</v>
      </c>
      <c r="F1150" s="1">
        <v>1</v>
      </c>
      <c r="G1150" s="1">
        <v>1</v>
      </c>
      <c r="H1150" s="1">
        <v>3</v>
      </c>
      <c r="I1150" s="1" t="s">
        <v>45</v>
      </c>
      <c r="J1150" s="1" t="s">
        <v>38</v>
      </c>
      <c r="K1150" s="6">
        <v>1074.2184999999999</v>
      </c>
      <c r="L1150" s="6">
        <v>1387.6413333333333</v>
      </c>
      <c r="M1150" s="1" t="s">
        <v>46</v>
      </c>
      <c r="N1150" s="1" t="s">
        <v>47</v>
      </c>
      <c r="O1150" s="6">
        <v>0</v>
      </c>
      <c r="P1150" s="6">
        <v>0</v>
      </c>
      <c r="Q1150" s="6">
        <v>302.87599999999998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81.777777777777771</v>
      </c>
      <c r="X1150" s="6">
        <v>0</v>
      </c>
      <c r="Y1150" s="6">
        <v>0</v>
      </c>
      <c r="Z1150" s="6">
        <v>315.15879565754557</v>
      </c>
      <c r="AA1150" s="1">
        <v>36</v>
      </c>
      <c r="AB1150" s="6">
        <v>11.393745437234777</v>
      </c>
      <c r="AC1150" s="1" t="s">
        <v>41</v>
      </c>
      <c r="AD1150" s="1" t="s">
        <v>70</v>
      </c>
      <c r="AE1150" s="1" t="s">
        <v>52</v>
      </c>
      <c r="AF1150" s="1" t="s">
        <v>44</v>
      </c>
      <c r="AG1150" s="7">
        <v>0</v>
      </c>
      <c r="AH1150" s="8">
        <v>8.3275288343429565E-2</v>
      </c>
      <c r="AI1150" s="9">
        <v>509.59622192382813</v>
      </c>
      <c r="AJ1150" s="10">
        <v>0.34452106079346562</v>
      </c>
    </row>
    <row r="1151" spans="1:36" x14ac:dyDescent="0.35">
      <c r="A1151" s="1">
        <v>1150</v>
      </c>
      <c r="B1151" s="1">
        <v>41</v>
      </c>
      <c r="C1151" s="1" t="s">
        <v>35</v>
      </c>
      <c r="D1151" s="1" t="s">
        <v>59</v>
      </c>
      <c r="E1151" s="1">
        <v>2</v>
      </c>
      <c r="F1151" s="1">
        <v>2</v>
      </c>
      <c r="G1151" s="1">
        <v>2</v>
      </c>
      <c r="H1151" s="1">
        <v>3</v>
      </c>
      <c r="I1151" s="1" t="s">
        <v>57</v>
      </c>
      <c r="J1151" s="1" t="s">
        <v>56</v>
      </c>
      <c r="K1151" s="6">
        <v>1031.4527499999999</v>
      </c>
      <c r="L1151" s="6">
        <v>848.02333333333331</v>
      </c>
      <c r="M1151" s="1" t="s">
        <v>46</v>
      </c>
      <c r="N1151" s="1" t="s">
        <v>47</v>
      </c>
      <c r="O1151" s="6">
        <v>0</v>
      </c>
      <c r="P1151" s="6">
        <v>0</v>
      </c>
      <c r="Q1151" s="6">
        <v>328.23377777777779</v>
      </c>
      <c r="R1151" s="6">
        <v>0</v>
      </c>
      <c r="S1151" s="6">
        <v>0</v>
      </c>
      <c r="T1151" s="6">
        <v>1777.7777777777778</v>
      </c>
      <c r="U1151" s="6">
        <v>0</v>
      </c>
      <c r="V1151" s="6">
        <v>0</v>
      </c>
      <c r="W1151" s="6">
        <v>50.444444444444443</v>
      </c>
      <c r="X1151" s="6">
        <v>0</v>
      </c>
      <c r="Y1151" s="6">
        <v>0</v>
      </c>
      <c r="Z1151" s="6">
        <v>1019.5976898363452</v>
      </c>
      <c r="AA1151" s="1">
        <v>24</v>
      </c>
      <c r="AB1151" s="6">
        <v>50.902499035265222</v>
      </c>
      <c r="AC1151" s="1" t="s">
        <v>48</v>
      </c>
      <c r="AD1151" s="1" t="s">
        <v>49</v>
      </c>
      <c r="AE1151" s="1" t="s">
        <v>43</v>
      </c>
      <c r="AF1151" s="1" t="s">
        <v>44</v>
      </c>
      <c r="AG1151" s="7">
        <v>1</v>
      </c>
      <c r="AH1151" s="8">
        <v>6.0730818659067147E-2</v>
      </c>
      <c r="AI1151" s="9">
        <v>537.08837890625</v>
      </c>
      <c r="AJ1151" s="10">
        <v>0.26994570899052223</v>
      </c>
    </row>
    <row r="1152" spans="1:36" x14ac:dyDescent="0.35">
      <c r="A1152" s="1">
        <v>1151</v>
      </c>
      <c r="B1152" s="1">
        <v>22</v>
      </c>
      <c r="C1152" s="1" t="s">
        <v>35</v>
      </c>
      <c r="D1152" s="1" t="s">
        <v>36</v>
      </c>
      <c r="E1152" s="1">
        <v>0</v>
      </c>
      <c r="F1152" s="1">
        <v>1</v>
      </c>
      <c r="G1152" s="1">
        <v>1</v>
      </c>
      <c r="H1152" s="1">
        <v>3</v>
      </c>
      <c r="I1152" s="1" t="s">
        <v>61</v>
      </c>
      <c r="J1152" s="1" t="s">
        <v>38</v>
      </c>
      <c r="K1152" s="6">
        <v>1237.0987500000001</v>
      </c>
      <c r="L1152" s="6">
        <v>1281.5486666666666</v>
      </c>
      <c r="M1152" s="1" t="s">
        <v>46</v>
      </c>
      <c r="N1152" s="1" t="s">
        <v>40</v>
      </c>
      <c r="O1152" s="6">
        <v>0</v>
      </c>
      <c r="P1152" s="6">
        <v>7777.7777777777774</v>
      </c>
      <c r="Q1152" s="6">
        <v>375.67155555555553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774.66666666666663</v>
      </c>
      <c r="X1152" s="6">
        <v>0</v>
      </c>
      <c r="Y1152" s="6">
        <v>0</v>
      </c>
      <c r="Z1152" s="6">
        <v>651.97223214205997</v>
      </c>
      <c r="AA1152" s="1">
        <v>24</v>
      </c>
      <c r="AB1152" s="6">
        <v>32.549128198748406</v>
      </c>
      <c r="AC1152" s="1" t="s">
        <v>48</v>
      </c>
      <c r="AD1152" s="1" t="s">
        <v>53</v>
      </c>
      <c r="AE1152" s="1" t="s">
        <v>79</v>
      </c>
      <c r="AF1152" s="1" t="s">
        <v>44</v>
      </c>
      <c r="AG1152" s="7">
        <v>0</v>
      </c>
      <c r="AH1152" s="8">
        <v>6.3309922814369202E-2</v>
      </c>
      <c r="AI1152" s="9">
        <v>453.04074096679688</v>
      </c>
      <c r="AJ1152" s="10">
        <v>0.22164903732453681</v>
      </c>
    </row>
    <row r="1153" spans="1:36" x14ac:dyDescent="0.35">
      <c r="A1153" s="1">
        <v>1152</v>
      </c>
      <c r="B1153" s="1">
        <v>26</v>
      </c>
      <c r="C1153" s="1" t="s">
        <v>60</v>
      </c>
      <c r="D1153" s="1" t="s">
        <v>55</v>
      </c>
      <c r="E1153" s="1">
        <v>1</v>
      </c>
      <c r="F1153" s="1">
        <v>0</v>
      </c>
      <c r="G1153" s="1">
        <v>0</v>
      </c>
      <c r="H1153" s="1">
        <v>2</v>
      </c>
      <c r="I1153" s="1" t="s">
        <v>67</v>
      </c>
      <c r="J1153" s="1" t="s">
        <v>38</v>
      </c>
      <c r="K1153" s="6">
        <v>498.5215</v>
      </c>
      <c r="L1153" s="6">
        <v>361.06888888888886</v>
      </c>
      <c r="M1153" s="1" t="s">
        <v>64</v>
      </c>
      <c r="N1153" s="1" t="s">
        <v>47</v>
      </c>
      <c r="O1153" s="6">
        <v>0</v>
      </c>
      <c r="P1153" s="6">
        <v>0</v>
      </c>
      <c r="Q1153" s="6">
        <v>226.744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204.44444444444446</v>
      </c>
      <c r="X1153" s="6">
        <v>0</v>
      </c>
      <c r="Y1153" s="6">
        <v>0</v>
      </c>
      <c r="Z1153" s="6">
        <v>429.5233737702971</v>
      </c>
      <c r="AA1153" s="1">
        <v>36</v>
      </c>
      <c r="AB1153" s="6">
        <v>15.528298900465229</v>
      </c>
      <c r="AC1153" s="1" t="s">
        <v>41</v>
      </c>
      <c r="AD1153" s="1" t="s">
        <v>70</v>
      </c>
      <c r="AE1153" s="1" t="s">
        <v>52</v>
      </c>
      <c r="AF1153" s="1" t="s">
        <v>44</v>
      </c>
      <c r="AG1153" s="7">
        <v>1</v>
      </c>
      <c r="AH1153" s="8">
        <v>0.1838023513555527</v>
      </c>
      <c r="AI1153" s="9">
        <v>355.50201416015619</v>
      </c>
      <c r="AJ1153" s="10">
        <v>0.20283103598169341</v>
      </c>
    </row>
    <row r="1154" spans="1:36" x14ac:dyDescent="0.35">
      <c r="A1154" s="1">
        <v>1153</v>
      </c>
      <c r="B1154" s="1">
        <v>35</v>
      </c>
      <c r="C1154" s="1" t="s">
        <v>35</v>
      </c>
      <c r="D1154" s="1" t="s">
        <v>36</v>
      </c>
      <c r="E1154" s="1">
        <v>1</v>
      </c>
      <c r="F1154" s="1">
        <v>1</v>
      </c>
      <c r="G1154" s="1">
        <v>1</v>
      </c>
      <c r="H1154" s="1">
        <v>2</v>
      </c>
      <c r="I1154" s="1" t="s">
        <v>45</v>
      </c>
      <c r="J1154" s="1" t="s">
        <v>69</v>
      </c>
      <c r="K1154" s="6">
        <v>44.094499999999996</v>
      </c>
      <c r="L1154" s="6">
        <v>24.598222222222223</v>
      </c>
      <c r="M1154" s="1" t="s">
        <v>46</v>
      </c>
      <c r="N1154" s="1" t="s">
        <v>47</v>
      </c>
      <c r="O1154" s="6">
        <v>0</v>
      </c>
      <c r="P1154" s="6">
        <v>0</v>
      </c>
      <c r="Q1154" s="6">
        <v>28.106444444444445</v>
      </c>
      <c r="R1154" s="6">
        <v>0</v>
      </c>
      <c r="S1154" s="6">
        <v>0</v>
      </c>
      <c r="T1154" s="6">
        <v>0</v>
      </c>
      <c r="U1154" s="6">
        <v>222.22222222222223</v>
      </c>
      <c r="V1154" s="6">
        <v>0</v>
      </c>
      <c r="W1154" s="6">
        <v>181.33333333333334</v>
      </c>
      <c r="X1154" s="6">
        <v>0</v>
      </c>
      <c r="Y1154" s="6">
        <v>0</v>
      </c>
      <c r="Z1154" s="6">
        <v>32.566686104725648</v>
      </c>
      <c r="AA1154" s="1">
        <v>24</v>
      </c>
      <c r="AB1154" s="6">
        <v>1.6258625579013057</v>
      </c>
      <c r="AC1154" s="1" t="s">
        <v>48</v>
      </c>
      <c r="AD1154" s="1" t="s">
        <v>53</v>
      </c>
      <c r="AE1154" s="1" t="s">
        <v>43</v>
      </c>
      <c r="AF1154" s="1" t="s">
        <v>44</v>
      </c>
      <c r="AG1154" s="7">
        <v>0</v>
      </c>
      <c r="AH1154" s="8">
        <v>0.37014380097389221</v>
      </c>
      <c r="AI1154" s="9">
        <v>260.5098876953125</v>
      </c>
      <c r="AJ1154" s="10">
        <v>0.40785713287939263</v>
      </c>
    </row>
    <row r="1155" spans="1:36" x14ac:dyDescent="0.35">
      <c r="A1155" s="1">
        <v>1154</v>
      </c>
      <c r="B1155" s="1">
        <v>31</v>
      </c>
      <c r="C1155" s="1" t="s">
        <v>35</v>
      </c>
      <c r="D1155" s="1" t="s">
        <v>36</v>
      </c>
      <c r="E1155" s="1">
        <v>0</v>
      </c>
      <c r="F1155" s="1">
        <v>0</v>
      </c>
      <c r="G1155" s="1">
        <v>0</v>
      </c>
      <c r="H1155" s="1">
        <v>4</v>
      </c>
      <c r="I1155" s="1" t="s">
        <v>45</v>
      </c>
      <c r="J1155" s="1" t="s">
        <v>38</v>
      </c>
      <c r="K1155" s="6">
        <v>1174.1692499999999</v>
      </c>
      <c r="L1155" s="6">
        <v>1025.4548888888889</v>
      </c>
      <c r="M1155" s="1" t="s">
        <v>64</v>
      </c>
      <c r="N1155" s="1" t="s">
        <v>66</v>
      </c>
      <c r="O1155" s="6">
        <v>0</v>
      </c>
      <c r="P1155" s="6">
        <v>0</v>
      </c>
      <c r="Q1155" s="6">
        <v>620.34866666666665</v>
      </c>
      <c r="R1155" s="6">
        <v>0</v>
      </c>
      <c r="S1155" s="6">
        <v>0</v>
      </c>
      <c r="T1155" s="6">
        <v>0</v>
      </c>
      <c r="U1155" s="6">
        <v>266.66666666666669</v>
      </c>
      <c r="V1155" s="6">
        <v>0</v>
      </c>
      <c r="W1155" s="6">
        <v>0</v>
      </c>
      <c r="X1155" s="6">
        <v>0</v>
      </c>
      <c r="Y1155" s="6">
        <v>0</v>
      </c>
      <c r="Z1155" s="6">
        <v>867.53120763555603</v>
      </c>
      <c r="AA1155" s="1">
        <v>18</v>
      </c>
      <c r="AB1155" s="6">
        <v>55.353506908905977</v>
      </c>
      <c r="AC1155" s="1" t="s">
        <v>41</v>
      </c>
      <c r="AD1155" s="1" t="s">
        <v>42</v>
      </c>
      <c r="AE1155" s="1" t="s">
        <v>68</v>
      </c>
      <c r="AF1155" s="1" t="s">
        <v>44</v>
      </c>
      <c r="AG1155" s="7">
        <v>1</v>
      </c>
      <c r="AH1155" s="8">
        <v>5.161750316619873E-2</v>
      </c>
      <c r="AI1155" s="9">
        <v>504.2725830078125</v>
      </c>
      <c r="AJ1155" s="10">
        <v>0.35564697526142791</v>
      </c>
    </row>
    <row r="1156" spans="1:36" x14ac:dyDescent="0.35">
      <c r="A1156" s="1">
        <v>1155</v>
      </c>
      <c r="B1156" s="1">
        <v>43</v>
      </c>
      <c r="C1156" s="1" t="s">
        <v>60</v>
      </c>
      <c r="D1156" s="1" t="s">
        <v>36</v>
      </c>
      <c r="E1156" s="1">
        <v>0</v>
      </c>
      <c r="F1156" s="1">
        <v>1</v>
      </c>
      <c r="G1156" s="1">
        <v>1</v>
      </c>
      <c r="H1156" s="1">
        <v>4</v>
      </c>
      <c r="I1156" s="1" t="s">
        <v>37</v>
      </c>
      <c r="J1156" s="1" t="s">
        <v>56</v>
      </c>
      <c r="K1156" s="6">
        <v>1281.2840000000001</v>
      </c>
      <c r="L1156" s="6">
        <v>619.35688888888888</v>
      </c>
      <c r="M1156" s="1" t="s">
        <v>64</v>
      </c>
      <c r="N1156" s="1" t="s">
        <v>47</v>
      </c>
      <c r="O1156" s="6">
        <v>0</v>
      </c>
      <c r="P1156" s="6">
        <v>1555.5555555555557</v>
      </c>
      <c r="Q1156" s="6">
        <v>622.22777777777776</v>
      </c>
      <c r="R1156" s="6">
        <v>0</v>
      </c>
      <c r="S1156" s="6">
        <v>0</v>
      </c>
      <c r="T1156" s="6">
        <v>0</v>
      </c>
      <c r="U1156" s="6">
        <v>622.22222222222217</v>
      </c>
      <c r="V1156" s="6">
        <v>0</v>
      </c>
      <c r="W1156" s="6">
        <v>204.44444444444446</v>
      </c>
      <c r="X1156" s="6">
        <v>0</v>
      </c>
      <c r="Y1156" s="6">
        <v>0</v>
      </c>
      <c r="Z1156" s="6">
        <v>1969.5646291802732</v>
      </c>
      <c r="AA1156" s="1">
        <v>24</v>
      </c>
      <c r="AB1156" s="6">
        <v>98.328745382733587</v>
      </c>
      <c r="AC1156" s="1" t="s">
        <v>41</v>
      </c>
      <c r="AD1156" s="1" t="s">
        <v>85</v>
      </c>
      <c r="AE1156" s="1" t="s">
        <v>43</v>
      </c>
      <c r="AF1156" s="1" t="s">
        <v>44</v>
      </c>
      <c r="AG1156" s="7">
        <v>1</v>
      </c>
      <c r="AH1156" s="8">
        <v>1.863502711057663E-2</v>
      </c>
      <c r="AI1156" s="9">
        <v>679.81109619140625</v>
      </c>
      <c r="AJ1156" s="10">
        <v>0.12939039202039529</v>
      </c>
    </row>
    <row r="1157" spans="1:36" x14ac:dyDescent="0.35">
      <c r="A1157" s="1">
        <v>1156</v>
      </c>
      <c r="B1157" s="1">
        <v>38</v>
      </c>
      <c r="C1157" s="1" t="s">
        <v>35</v>
      </c>
      <c r="D1157" s="1" t="s">
        <v>51</v>
      </c>
      <c r="E1157" s="1">
        <v>1</v>
      </c>
      <c r="F1157" s="1">
        <v>1</v>
      </c>
      <c r="G1157" s="1">
        <v>1</v>
      </c>
      <c r="H1157" s="1">
        <v>4</v>
      </c>
      <c r="I1157" s="1" t="s">
        <v>37</v>
      </c>
      <c r="J1157" s="1" t="s">
        <v>63</v>
      </c>
      <c r="K1157" s="6">
        <v>411.04950000000002</v>
      </c>
      <c r="L1157" s="6">
        <v>210.89488888888889</v>
      </c>
      <c r="M1157" s="1" t="s">
        <v>46</v>
      </c>
      <c r="N1157" s="1" t="s">
        <v>47</v>
      </c>
      <c r="O1157" s="6">
        <v>0</v>
      </c>
      <c r="P1157" s="6">
        <v>0</v>
      </c>
      <c r="Q1157" s="6">
        <v>79.662666666666667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103.77777777777777</v>
      </c>
      <c r="X1157" s="6">
        <v>0</v>
      </c>
      <c r="Y1157" s="6">
        <v>0</v>
      </c>
      <c r="Z1157" s="6">
        <v>573.19627691479093</v>
      </c>
      <c r="AA1157" s="1">
        <v>36</v>
      </c>
      <c r="AB1157" s="6">
        <v>20.722418522738437</v>
      </c>
      <c r="AC1157" s="1" t="s">
        <v>41</v>
      </c>
      <c r="AD1157" s="1" t="s">
        <v>49</v>
      </c>
      <c r="AE1157" s="1" t="s">
        <v>43</v>
      </c>
      <c r="AF1157" s="1" t="s">
        <v>44</v>
      </c>
      <c r="AG1157" s="7">
        <v>0</v>
      </c>
      <c r="AH1157" s="8">
        <v>0.15788817405700681</v>
      </c>
      <c r="AI1157" s="9">
        <v>466.91708374023438</v>
      </c>
      <c r="AJ1157" s="10">
        <v>5.8528025869329432E-2</v>
      </c>
    </row>
    <row r="1158" spans="1:36" x14ac:dyDescent="0.35">
      <c r="A1158" s="1">
        <v>1157</v>
      </c>
      <c r="B1158" s="1">
        <v>31</v>
      </c>
      <c r="C1158" s="1" t="s">
        <v>60</v>
      </c>
      <c r="D1158" s="1" t="s">
        <v>36</v>
      </c>
      <c r="E1158" s="1">
        <v>5</v>
      </c>
      <c r="F1158" s="1">
        <v>0</v>
      </c>
      <c r="G1158" s="1">
        <v>0</v>
      </c>
      <c r="H1158" s="1">
        <v>3</v>
      </c>
      <c r="I1158" s="1" t="s">
        <v>37</v>
      </c>
      <c r="J1158" s="1" t="s">
        <v>56</v>
      </c>
      <c r="K1158" s="6">
        <v>737.45875000000001</v>
      </c>
      <c r="L1158" s="6">
        <v>919.40111111111116</v>
      </c>
      <c r="M1158" s="1" t="s">
        <v>64</v>
      </c>
      <c r="N1158" s="1" t="s">
        <v>40</v>
      </c>
      <c r="O1158" s="6">
        <v>0</v>
      </c>
      <c r="P1158" s="6">
        <v>0</v>
      </c>
      <c r="Q1158" s="6">
        <v>260.98711111111112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26</v>
      </c>
      <c r="X1158" s="6">
        <v>0</v>
      </c>
      <c r="Y1158" s="6">
        <v>0</v>
      </c>
      <c r="Z1158" s="6">
        <v>293.1624867018316</v>
      </c>
      <c r="AA1158" s="1">
        <v>48</v>
      </c>
      <c r="AB1158" s="6">
        <v>8.6116479319941615</v>
      </c>
      <c r="AC1158" s="1" t="s">
        <v>48</v>
      </c>
      <c r="AD1158" s="1" t="s">
        <v>49</v>
      </c>
      <c r="AE1158" s="1" t="s">
        <v>43</v>
      </c>
      <c r="AF1158" s="1" t="s">
        <v>44</v>
      </c>
      <c r="AG1158" s="7">
        <v>0</v>
      </c>
      <c r="AH1158" s="8">
        <v>0.1342051029205322</v>
      </c>
      <c r="AI1158" s="9">
        <v>482.26324462890619</v>
      </c>
      <c r="AJ1158" s="10">
        <v>2.1417363625426102E-2</v>
      </c>
    </row>
    <row r="1159" spans="1:36" x14ac:dyDescent="0.35">
      <c r="A1159" s="1">
        <v>1158</v>
      </c>
      <c r="B1159" s="1">
        <v>44</v>
      </c>
      <c r="C1159" s="1" t="s">
        <v>35</v>
      </c>
      <c r="D1159" s="1" t="s">
        <v>36</v>
      </c>
      <c r="E1159" s="1">
        <v>1</v>
      </c>
      <c r="F1159" s="1">
        <v>0</v>
      </c>
      <c r="G1159" s="1">
        <v>0</v>
      </c>
      <c r="H1159" s="1">
        <v>3</v>
      </c>
      <c r="I1159" s="1" t="s">
        <v>62</v>
      </c>
      <c r="J1159" s="1" t="s">
        <v>56</v>
      </c>
      <c r="K1159" s="6">
        <v>511.10300000000001</v>
      </c>
      <c r="L1159" s="6">
        <v>614.41999999999996</v>
      </c>
      <c r="M1159" s="1" t="s">
        <v>46</v>
      </c>
      <c r="N1159" s="1" t="s">
        <v>66</v>
      </c>
      <c r="O1159" s="6">
        <v>0</v>
      </c>
      <c r="P1159" s="6">
        <v>0</v>
      </c>
      <c r="Q1159" s="6">
        <v>83.12777777777778</v>
      </c>
      <c r="R1159" s="6">
        <v>0</v>
      </c>
      <c r="S1159" s="6">
        <v>0</v>
      </c>
      <c r="T1159" s="6">
        <v>0</v>
      </c>
      <c r="U1159" s="6">
        <v>44.444444444444443</v>
      </c>
      <c r="V1159" s="6">
        <v>0</v>
      </c>
      <c r="W1159" s="6">
        <v>31.777777777777779</v>
      </c>
      <c r="X1159" s="6">
        <v>500</v>
      </c>
      <c r="Y1159" s="6">
        <v>0</v>
      </c>
      <c r="Z1159" s="6">
        <v>286.12706617557501</v>
      </c>
      <c r="AA1159" s="1">
        <v>24</v>
      </c>
      <c r="AB1159" s="6">
        <v>14.284636827985777</v>
      </c>
      <c r="AC1159" s="1" t="s">
        <v>41</v>
      </c>
      <c r="AD1159" s="1" t="s">
        <v>42</v>
      </c>
      <c r="AE1159" s="1" t="s">
        <v>52</v>
      </c>
      <c r="AF1159" s="1" t="s">
        <v>84</v>
      </c>
      <c r="AG1159" s="7">
        <v>1</v>
      </c>
      <c r="AH1159" s="8">
        <v>0.1714521795511246</v>
      </c>
      <c r="AI1159" s="9">
        <v>394.59246826171881</v>
      </c>
      <c r="AJ1159" s="10">
        <v>0.29888539459200059</v>
      </c>
    </row>
    <row r="1160" spans="1:36" x14ac:dyDescent="0.35">
      <c r="A1160" s="1">
        <v>1159</v>
      </c>
      <c r="B1160" s="1">
        <v>56</v>
      </c>
      <c r="C1160" s="1" t="s">
        <v>35</v>
      </c>
      <c r="D1160" s="1" t="s">
        <v>51</v>
      </c>
      <c r="E1160" s="1">
        <v>0</v>
      </c>
      <c r="F1160" s="1">
        <v>0</v>
      </c>
      <c r="G1160" s="1">
        <v>0</v>
      </c>
      <c r="H1160" s="1">
        <v>3</v>
      </c>
      <c r="I1160" s="1" t="s">
        <v>37</v>
      </c>
      <c r="J1160" s="1" t="s">
        <v>56</v>
      </c>
      <c r="K1160" s="6">
        <v>77.6905</v>
      </c>
      <c r="L1160" s="6">
        <v>55.49088888888889</v>
      </c>
      <c r="M1160" s="1" t="s">
        <v>64</v>
      </c>
      <c r="N1160" s="1" t="s">
        <v>47</v>
      </c>
      <c r="O1160" s="6">
        <v>0</v>
      </c>
      <c r="P1160" s="6">
        <v>0</v>
      </c>
      <c r="Q1160" s="6">
        <v>7.7808888888888887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211.55555555555554</v>
      </c>
      <c r="X1160" s="6">
        <v>0</v>
      </c>
      <c r="Y1160" s="6">
        <v>0</v>
      </c>
      <c r="Z1160" s="6">
        <v>50.027784543946083</v>
      </c>
      <c r="AA1160" s="1">
        <v>48</v>
      </c>
      <c r="AB1160" s="6">
        <v>1.4695661513756395</v>
      </c>
      <c r="AC1160" s="1" t="s">
        <v>48</v>
      </c>
      <c r="AD1160" s="1" t="s">
        <v>49</v>
      </c>
      <c r="AE1160" s="1" t="s">
        <v>43</v>
      </c>
      <c r="AF1160" s="1" t="s">
        <v>54</v>
      </c>
      <c r="AG1160" s="7">
        <v>0</v>
      </c>
      <c r="AH1160" s="8">
        <v>0.27088180184364319</v>
      </c>
      <c r="AI1160" s="9">
        <v>420.36587524414063</v>
      </c>
      <c r="AJ1160" s="10">
        <v>5.9306125385791497E-2</v>
      </c>
    </row>
    <row r="1161" spans="1:36" x14ac:dyDescent="0.35">
      <c r="A1161" s="1">
        <v>1160</v>
      </c>
      <c r="B1161" s="1">
        <v>43</v>
      </c>
      <c r="C1161" s="1" t="s">
        <v>35</v>
      </c>
      <c r="D1161" s="1" t="s">
        <v>51</v>
      </c>
      <c r="E1161" s="1">
        <v>0</v>
      </c>
      <c r="F1161" s="1">
        <v>2</v>
      </c>
      <c r="G1161" s="1">
        <v>2</v>
      </c>
      <c r="H1161" s="1">
        <v>2</v>
      </c>
      <c r="I1161" s="1" t="s">
        <v>67</v>
      </c>
      <c r="J1161" s="1" t="s">
        <v>38</v>
      </c>
      <c r="K1161" s="6">
        <v>640.86950000000002</v>
      </c>
      <c r="L1161" s="6">
        <v>780.23066666666671</v>
      </c>
      <c r="M1161" s="1" t="s">
        <v>46</v>
      </c>
      <c r="N1161" s="1" t="s">
        <v>40</v>
      </c>
      <c r="O1161" s="6">
        <v>0</v>
      </c>
      <c r="P1161" s="6">
        <v>331.77777777777777</v>
      </c>
      <c r="Q1161" s="6">
        <v>13.805333333333333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46.666666666666664</v>
      </c>
      <c r="X1161" s="6">
        <v>0</v>
      </c>
      <c r="Y1161" s="6">
        <v>0</v>
      </c>
      <c r="Z1161" s="6">
        <v>217.78964638201077</v>
      </c>
      <c r="AA1161" s="1">
        <v>36</v>
      </c>
      <c r="AB1161" s="6">
        <v>7.8736174396299123</v>
      </c>
      <c r="AC1161" s="1" t="s">
        <v>48</v>
      </c>
      <c r="AD1161" s="1" t="s">
        <v>42</v>
      </c>
      <c r="AE1161" s="1" t="s">
        <v>43</v>
      </c>
      <c r="AF1161" s="1" t="s">
        <v>76</v>
      </c>
      <c r="AG1161" s="7">
        <v>0</v>
      </c>
      <c r="AH1161" s="8">
        <v>0.16377484798431399</v>
      </c>
      <c r="AI1161" s="9">
        <v>408.72900390625</v>
      </c>
      <c r="AJ1161" s="10">
        <v>0.1100747512917848</v>
      </c>
    </row>
    <row r="1162" spans="1:36" x14ac:dyDescent="0.35">
      <c r="A1162" s="1">
        <v>1161</v>
      </c>
      <c r="B1162" s="1">
        <v>54</v>
      </c>
      <c r="C1162" s="1" t="s">
        <v>50</v>
      </c>
      <c r="D1162" s="1" t="s">
        <v>51</v>
      </c>
      <c r="E1162" s="1">
        <v>0</v>
      </c>
      <c r="F1162" s="1">
        <v>0</v>
      </c>
      <c r="G1162" s="1">
        <v>0</v>
      </c>
      <c r="H1162" s="1">
        <v>2</v>
      </c>
      <c r="I1162" s="1" t="s">
        <v>37</v>
      </c>
      <c r="J1162" s="1" t="s">
        <v>56</v>
      </c>
      <c r="K1162" s="6">
        <v>13.0685</v>
      </c>
      <c r="L1162" s="6">
        <v>8.9575555555555564</v>
      </c>
      <c r="M1162" s="1" t="s">
        <v>46</v>
      </c>
      <c r="N1162" s="1" t="s">
        <v>40</v>
      </c>
      <c r="O1162" s="6">
        <v>0</v>
      </c>
      <c r="P1162" s="6">
        <v>3777.7777777777778</v>
      </c>
      <c r="Q1162" s="6">
        <v>7.8528888888888888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6.666666666666667</v>
      </c>
      <c r="X1162" s="6">
        <v>0</v>
      </c>
      <c r="Y1162" s="6">
        <v>0</v>
      </c>
      <c r="Z1162" s="6">
        <v>8.2310148900827702</v>
      </c>
      <c r="AA1162" s="1">
        <v>24</v>
      </c>
      <c r="AB1162" s="6">
        <v>0.41092602668503686</v>
      </c>
      <c r="AC1162" s="1" t="s">
        <v>41</v>
      </c>
      <c r="AD1162" s="1" t="s">
        <v>49</v>
      </c>
      <c r="AE1162" s="1" t="s">
        <v>43</v>
      </c>
      <c r="AF1162" s="1" t="s">
        <v>44</v>
      </c>
      <c r="AG1162" s="7">
        <v>0</v>
      </c>
      <c r="AH1162" s="8">
        <v>0.34438243508338928</v>
      </c>
      <c r="AI1162" s="9">
        <v>295.2294921875</v>
      </c>
      <c r="AJ1162" s="10">
        <v>0.28346582888670202</v>
      </c>
    </row>
    <row r="1163" spans="1:36" x14ac:dyDescent="0.35">
      <c r="A1163" s="1">
        <v>1162</v>
      </c>
      <c r="B1163" s="1">
        <v>48</v>
      </c>
      <c r="C1163" s="1" t="s">
        <v>35</v>
      </c>
      <c r="D1163" s="1" t="s">
        <v>36</v>
      </c>
      <c r="E1163" s="1">
        <v>0</v>
      </c>
      <c r="F1163" s="1">
        <v>2</v>
      </c>
      <c r="G1163" s="1">
        <v>2</v>
      </c>
      <c r="H1163" s="1">
        <v>2</v>
      </c>
      <c r="I1163" s="1" t="s">
        <v>37</v>
      </c>
      <c r="J1163" s="1" t="s">
        <v>38</v>
      </c>
      <c r="K1163" s="6">
        <v>783.20524999999998</v>
      </c>
      <c r="L1163" s="6">
        <v>827.08088888888892</v>
      </c>
      <c r="M1163" s="1" t="s">
        <v>46</v>
      </c>
      <c r="N1163" s="1" t="s">
        <v>47</v>
      </c>
      <c r="O1163" s="6">
        <v>0</v>
      </c>
      <c r="P1163" s="6">
        <v>5555.5555555555557</v>
      </c>
      <c r="Q1163" s="6">
        <v>103.34955555555555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123.77777777777777</v>
      </c>
      <c r="X1163" s="6">
        <v>0</v>
      </c>
      <c r="Y1163" s="6">
        <v>0</v>
      </c>
      <c r="Z1163" s="6">
        <v>269.38500926469288</v>
      </c>
      <c r="AA1163" s="1">
        <v>48</v>
      </c>
      <c r="AB1163" s="6">
        <v>7.9131845415951263</v>
      </c>
      <c r="AC1163" s="1" t="s">
        <v>41</v>
      </c>
      <c r="AD1163" s="1" t="s">
        <v>49</v>
      </c>
      <c r="AE1163" s="1" t="s">
        <v>68</v>
      </c>
      <c r="AF1163" s="1" t="s">
        <v>44</v>
      </c>
      <c r="AG1163" s="7">
        <v>0</v>
      </c>
      <c r="AH1163" s="8">
        <v>0.1268966943025589</v>
      </c>
      <c r="AI1163" s="9">
        <v>478.84539794921881</v>
      </c>
      <c r="AJ1163" s="10">
        <v>0.2751266097949977</v>
      </c>
    </row>
    <row r="1164" spans="1:36" x14ac:dyDescent="0.35">
      <c r="A1164" s="1">
        <v>1163</v>
      </c>
      <c r="B1164" s="1">
        <v>37</v>
      </c>
      <c r="C1164" s="1" t="s">
        <v>50</v>
      </c>
      <c r="D1164" s="1" t="s">
        <v>36</v>
      </c>
      <c r="E1164" s="1">
        <v>3</v>
      </c>
      <c r="F1164" s="1">
        <v>2</v>
      </c>
      <c r="G1164" s="1">
        <v>2</v>
      </c>
      <c r="H1164" s="1">
        <v>3</v>
      </c>
      <c r="I1164" s="1" t="s">
        <v>45</v>
      </c>
      <c r="J1164" s="1" t="s">
        <v>38</v>
      </c>
      <c r="K1164" s="6">
        <v>199.44675000000001</v>
      </c>
      <c r="L1164" s="6">
        <v>184.1091111111111</v>
      </c>
      <c r="M1164" s="1" t="s">
        <v>46</v>
      </c>
      <c r="N1164" s="1" t="s">
        <v>40</v>
      </c>
      <c r="O1164" s="6">
        <v>0</v>
      </c>
      <c r="P1164" s="6">
        <v>0</v>
      </c>
      <c r="Q1164" s="6">
        <v>109.80266666666667</v>
      </c>
      <c r="R1164" s="6">
        <v>555.55555555555554</v>
      </c>
      <c r="S1164" s="6">
        <v>0</v>
      </c>
      <c r="T1164" s="6">
        <v>0</v>
      </c>
      <c r="U1164" s="6">
        <v>0</v>
      </c>
      <c r="V1164" s="6">
        <v>0</v>
      </c>
      <c r="W1164" s="6">
        <v>36.222222222222221</v>
      </c>
      <c r="X1164" s="6">
        <v>0</v>
      </c>
      <c r="Y1164" s="6">
        <v>0</v>
      </c>
      <c r="Z1164" s="6">
        <v>195.31078700569003</v>
      </c>
      <c r="AA1164" s="1">
        <v>36</v>
      </c>
      <c r="AB1164" s="6">
        <v>7.0609528242609114</v>
      </c>
      <c r="AC1164" s="1" t="s">
        <v>41</v>
      </c>
      <c r="AD1164" s="1" t="s">
        <v>53</v>
      </c>
      <c r="AE1164" s="1" t="s">
        <v>43</v>
      </c>
      <c r="AF1164" s="1" t="s">
        <v>44</v>
      </c>
      <c r="AG1164" s="7">
        <v>0</v>
      </c>
      <c r="AH1164" s="8">
        <v>0.27655526995658869</v>
      </c>
      <c r="AI1164" s="9">
        <v>389.65164184570313</v>
      </c>
      <c r="AJ1164" s="10">
        <v>0.25802603890038373</v>
      </c>
    </row>
    <row r="1165" spans="1:36" x14ac:dyDescent="0.35">
      <c r="A1165" s="1">
        <v>1164</v>
      </c>
      <c r="B1165" s="1">
        <v>28</v>
      </c>
      <c r="C1165" s="1" t="s">
        <v>35</v>
      </c>
      <c r="D1165" s="1" t="s">
        <v>51</v>
      </c>
      <c r="E1165" s="1">
        <v>0</v>
      </c>
      <c r="F1165" s="1">
        <v>2</v>
      </c>
      <c r="G1165" s="1">
        <v>2</v>
      </c>
      <c r="H1165" s="1">
        <v>4</v>
      </c>
      <c r="I1165" s="1" t="s">
        <v>62</v>
      </c>
      <c r="J1165" s="1" t="s">
        <v>38</v>
      </c>
      <c r="K1165" s="6">
        <v>1800.4265</v>
      </c>
      <c r="L1165" s="6">
        <v>1532.2766666666666</v>
      </c>
      <c r="M1165" s="1" t="s">
        <v>64</v>
      </c>
      <c r="N1165" s="1" t="s">
        <v>66</v>
      </c>
      <c r="O1165" s="6">
        <v>0</v>
      </c>
      <c r="P1165" s="6">
        <v>0</v>
      </c>
      <c r="Q1165" s="6">
        <v>1086.2275555555555</v>
      </c>
      <c r="R1165" s="6">
        <v>0</v>
      </c>
      <c r="S1165" s="6">
        <v>0</v>
      </c>
      <c r="T1165" s="6">
        <v>0</v>
      </c>
      <c r="U1165" s="6">
        <v>154.88888888888889</v>
      </c>
      <c r="V1165" s="6">
        <v>0</v>
      </c>
      <c r="W1165" s="6">
        <v>46.222222222222221</v>
      </c>
      <c r="X1165" s="6">
        <v>0</v>
      </c>
      <c r="Y1165" s="6">
        <v>0</v>
      </c>
      <c r="Z1165" s="6">
        <v>1568.5755915320226</v>
      </c>
      <c r="AA1165" s="1">
        <v>24</v>
      </c>
      <c r="AB1165" s="6">
        <v>78.309727778527147</v>
      </c>
      <c r="AC1165" s="1" t="s">
        <v>41</v>
      </c>
      <c r="AD1165" s="1" t="s">
        <v>49</v>
      </c>
      <c r="AE1165" s="1" t="s">
        <v>52</v>
      </c>
      <c r="AF1165" s="1" t="s">
        <v>44</v>
      </c>
      <c r="AG1165" s="7">
        <v>1</v>
      </c>
      <c r="AH1165" s="8">
        <v>1.3916585594415659E-2</v>
      </c>
      <c r="AI1165" s="9">
        <v>666.0882568359375</v>
      </c>
      <c r="AJ1165" s="10">
        <v>0.16168905452227131</v>
      </c>
    </row>
    <row r="1166" spans="1:36" x14ac:dyDescent="0.35">
      <c r="A1166" s="1">
        <v>1165</v>
      </c>
      <c r="B1166" s="1">
        <v>29</v>
      </c>
      <c r="C1166" s="1" t="s">
        <v>60</v>
      </c>
      <c r="D1166" s="1" t="s">
        <v>51</v>
      </c>
      <c r="E1166" s="1">
        <v>0</v>
      </c>
      <c r="F1166" s="1">
        <v>0</v>
      </c>
      <c r="G1166" s="1">
        <v>0</v>
      </c>
      <c r="H1166" s="1">
        <v>5</v>
      </c>
      <c r="I1166" s="1" t="s">
        <v>61</v>
      </c>
      <c r="J1166" s="1" t="s">
        <v>38</v>
      </c>
      <c r="K1166" s="6">
        <v>1970.1144999999999</v>
      </c>
      <c r="L1166" s="6">
        <v>1939.9882222222222</v>
      </c>
      <c r="M1166" s="1" t="s">
        <v>46</v>
      </c>
      <c r="N1166" s="1" t="s">
        <v>47</v>
      </c>
      <c r="O1166" s="6">
        <v>0</v>
      </c>
      <c r="P1166" s="6">
        <v>0</v>
      </c>
      <c r="Q1166" s="6">
        <v>702.60488888888892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1267.8558133229531</v>
      </c>
      <c r="AA1166" s="1">
        <v>36</v>
      </c>
      <c r="AB1166" s="6">
        <v>45.836024845762942</v>
      </c>
      <c r="AC1166" s="1" t="s">
        <v>48</v>
      </c>
      <c r="AD1166" s="1" t="s">
        <v>49</v>
      </c>
      <c r="AE1166" s="1" t="s">
        <v>43</v>
      </c>
      <c r="AF1166" s="1" t="s">
        <v>44</v>
      </c>
      <c r="AG1166" s="7">
        <v>1</v>
      </c>
      <c r="AH1166" s="8">
        <v>1.157625485211611E-2</v>
      </c>
      <c r="AI1166" s="9">
        <v>711.37005615234375</v>
      </c>
      <c r="AJ1166" s="10">
        <v>0.15507972134406231</v>
      </c>
    </row>
    <row r="1167" spans="1:36" x14ac:dyDescent="0.35">
      <c r="A1167" s="1">
        <v>1166</v>
      </c>
      <c r="B1167" s="1">
        <v>43</v>
      </c>
      <c r="C1167" s="1" t="s">
        <v>60</v>
      </c>
      <c r="D1167" s="1" t="s">
        <v>51</v>
      </c>
      <c r="E1167" s="1">
        <v>1</v>
      </c>
      <c r="F1167" s="1">
        <v>0</v>
      </c>
      <c r="G1167" s="1">
        <v>0</v>
      </c>
      <c r="H1167" s="1">
        <v>3</v>
      </c>
      <c r="I1167" s="1" t="s">
        <v>37</v>
      </c>
      <c r="J1167" s="1" t="s">
        <v>56</v>
      </c>
      <c r="K1167" s="6">
        <v>1271.2625</v>
      </c>
      <c r="L1167" s="6">
        <v>1384.8586666666667</v>
      </c>
      <c r="M1167" s="1" t="s">
        <v>64</v>
      </c>
      <c r="N1167" s="1" t="s">
        <v>47</v>
      </c>
      <c r="O1167" s="6">
        <v>0</v>
      </c>
      <c r="P1167" s="6">
        <v>0</v>
      </c>
      <c r="Q1167" s="6">
        <v>709.5913333333333</v>
      </c>
      <c r="R1167" s="6">
        <v>38.888888888888886</v>
      </c>
      <c r="S1167" s="6">
        <v>0</v>
      </c>
      <c r="T1167" s="6">
        <v>0</v>
      </c>
      <c r="U1167" s="6">
        <v>0</v>
      </c>
      <c r="V1167" s="6">
        <v>0</v>
      </c>
      <c r="W1167" s="6">
        <v>5.7777777777777777</v>
      </c>
      <c r="X1167" s="6">
        <v>0</v>
      </c>
      <c r="Y1167" s="6">
        <v>0</v>
      </c>
      <c r="Z1167" s="6">
        <v>744.00897966574883</v>
      </c>
      <c r="AA1167" s="1">
        <v>3</v>
      </c>
      <c r="AB1167" s="6">
        <v>255.48000585910341</v>
      </c>
      <c r="AC1167" s="1" t="s">
        <v>41</v>
      </c>
      <c r="AD1167" s="1" t="s">
        <v>53</v>
      </c>
      <c r="AE1167" s="1" t="s">
        <v>52</v>
      </c>
      <c r="AF1167" s="1" t="s">
        <v>54</v>
      </c>
      <c r="AG1167" s="7">
        <v>0</v>
      </c>
      <c r="AH1167" s="8">
        <v>3.097276575863361E-2</v>
      </c>
      <c r="AI1167" s="9">
        <v>543.61553955078125</v>
      </c>
      <c r="AJ1167" s="10">
        <v>6.4520919425599234E-3</v>
      </c>
    </row>
    <row r="1168" spans="1:36" x14ac:dyDescent="0.35">
      <c r="A1168" s="1">
        <v>1167</v>
      </c>
      <c r="B1168" s="1">
        <v>34</v>
      </c>
      <c r="C1168" s="1" t="s">
        <v>60</v>
      </c>
      <c r="D1168" s="1" t="s">
        <v>59</v>
      </c>
      <c r="E1168" s="1">
        <v>0</v>
      </c>
      <c r="F1168" s="1">
        <v>1</v>
      </c>
      <c r="G1168" s="1">
        <v>1</v>
      </c>
      <c r="H1168" s="1">
        <v>4</v>
      </c>
      <c r="I1168" s="1" t="s">
        <v>37</v>
      </c>
      <c r="J1168" s="1" t="s">
        <v>63</v>
      </c>
      <c r="K1168" s="6">
        <v>125.35599999999999</v>
      </c>
      <c r="L1168" s="6">
        <v>94.715777777777774</v>
      </c>
      <c r="M1168" s="1" t="s">
        <v>64</v>
      </c>
      <c r="N1168" s="1" t="s">
        <v>40</v>
      </c>
      <c r="O1168" s="6">
        <v>0</v>
      </c>
      <c r="P1168" s="6">
        <v>3777.7777777777778</v>
      </c>
      <c r="Q1168" s="6">
        <v>52.019333333333336</v>
      </c>
      <c r="R1168" s="6">
        <v>0</v>
      </c>
      <c r="S1168" s="6">
        <v>0</v>
      </c>
      <c r="T1168" s="6">
        <v>0</v>
      </c>
      <c r="U1168" s="6">
        <v>44.444444444444443</v>
      </c>
      <c r="V1168" s="6">
        <v>0</v>
      </c>
      <c r="W1168" s="6">
        <v>30.666666666666668</v>
      </c>
      <c r="X1168" s="6">
        <v>0</v>
      </c>
      <c r="Y1168" s="6">
        <v>0</v>
      </c>
      <c r="Z1168" s="6">
        <v>107.55150018698581</v>
      </c>
      <c r="AA1168" s="1">
        <v>36</v>
      </c>
      <c r="AB1168" s="6">
        <v>3.8882443752411442</v>
      </c>
      <c r="AC1168" s="1" t="s">
        <v>41</v>
      </c>
      <c r="AD1168" s="1" t="s">
        <v>42</v>
      </c>
      <c r="AE1168" s="1" t="s">
        <v>43</v>
      </c>
      <c r="AF1168" s="1" t="s">
        <v>44</v>
      </c>
      <c r="AG1168" s="7">
        <v>0</v>
      </c>
      <c r="AH1168" s="8">
        <v>0.28170165419578552</v>
      </c>
      <c r="AI1168" s="9">
        <v>373.13519287109381</v>
      </c>
      <c r="AJ1168" s="10">
        <v>0.3302014880201376</v>
      </c>
    </row>
    <row r="1169" spans="1:36" x14ac:dyDescent="0.35">
      <c r="A1169" s="1">
        <v>1168</v>
      </c>
      <c r="B1169" s="1">
        <v>42</v>
      </c>
      <c r="C1169" s="1" t="s">
        <v>60</v>
      </c>
      <c r="D1169" s="1" t="s">
        <v>51</v>
      </c>
      <c r="E1169" s="1">
        <v>1</v>
      </c>
      <c r="F1169" s="1">
        <v>3</v>
      </c>
      <c r="G1169" s="1">
        <v>3</v>
      </c>
      <c r="H1169" s="1">
        <v>3</v>
      </c>
      <c r="I1169" s="1" t="s">
        <v>67</v>
      </c>
      <c r="J1169" s="1" t="s">
        <v>38</v>
      </c>
      <c r="K1169" s="6">
        <v>354.45425</v>
      </c>
      <c r="L1169" s="6">
        <v>455.41511111111112</v>
      </c>
      <c r="M1169" s="1" t="s">
        <v>46</v>
      </c>
      <c r="N1169" s="1" t="s">
        <v>40</v>
      </c>
      <c r="O1169" s="6">
        <v>0</v>
      </c>
      <c r="P1169" s="6">
        <v>0</v>
      </c>
      <c r="Q1169" s="6">
        <v>98.157555555555561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83.111111111111114</v>
      </c>
      <c r="X1169" s="6">
        <v>0</v>
      </c>
      <c r="Y1169" s="6">
        <v>0</v>
      </c>
      <c r="Z1169" s="6">
        <v>186.26705450304183</v>
      </c>
      <c r="AA1169" s="1">
        <v>48</v>
      </c>
      <c r="AB1169" s="6">
        <v>5.4715946530403823</v>
      </c>
      <c r="AC1169" s="1" t="s">
        <v>41</v>
      </c>
      <c r="AD1169" s="1" t="s">
        <v>53</v>
      </c>
      <c r="AE1169" s="1" t="s">
        <v>52</v>
      </c>
      <c r="AF1169" s="1" t="s">
        <v>44</v>
      </c>
      <c r="AG1169" s="7">
        <v>0</v>
      </c>
      <c r="AH1169" s="8">
        <v>0.21393588185310361</v>
      </c>
      <c r="AI1169" s="9">
        <v>453.22430419921881</v>
      </c>
      <c r="AJ1169" s="10">
        <v>0.22732901679510231</v>
      </c>
    </row>
    <row r="1170" spans="1:36" x14ac:dyDescent="0.35">
      <c r="A1170" s="1">
        <v>1169</v>
      </c>
      <c r="B1170" s="1">
        <v>37</v>
      </c>
      <c r="C1170" s="1" t="s">
        <v>60</v>
      </c>
      <c r="D1170" s="1" t="s">
        <v>51</v>
      </c>
      <c r="E1170" s="1">
        <v>0</v>
      </c>
      <c r="F1170" s="1">
        <v>0</v>
      </c>
      <c r="G1170" s="1">
        <v>0</v>
      </c>
      <c r="H1170" s="1">
        <v>2</v>
      </c>
      <c r="I1170" s="1" t="s">
        <v>37</v>
      </c>
      <c r="J1170" s="1" t="s">
        <v>38</v>
      </c>
      <c r="K1170" s="6">
        <v>113.90175000000001</v>
      </c>
      <c r="L1170" s="6">
        <v>64.208444444444439</v>
      </c>
      <c r="M1170" s="1" t="s">
        <v>46</v>
      </c>
      <c r="N1170" s="1" t="s">
        <v>47</v>
      </c>
      <c r="O1170" s="6">
        <v>0</v>
      </c>
      <c r="P1170" s="6">
        <v>0</v>
      </c>
      <c r="Q1170" s="6">
        <v>71.640666666666661</v>
      </c>
      <c r="R1170" s="6">
        <v>0</v>
      </c>
      <c r="S1170" s="6">
        <v>0</v>
      </c>
      <c r="T1170" s="6">
        <v>0</v>
      </c>
      <c r="U1170" s="6">
        <v>766.66666666666663</v>
      </c>
      <c r="V1170" s="6">
        <v>0</v>
      </c>
      <c r="W1170" s="6">
        <v>0</v>
      </c>
      <c r="X1170" s="6">
        <v>0</v>
      </c>
      <c r="Y1170" s="6">
        <v>0</v>
      </c>
      <c r="Z1170" s="6">
        <v>149.47610067898708</v>
      </c>
      <c r="AA1170" s="1">
        <v>36</v>
      </c>
      <c r="AB1170" s="6">
        <v>5.4039191149132684</v>
      </c>
      <c r="AC1170" s="1" t="s">
        <v>41</v>
      </c>
      <c r="AD1170" s="1" t="s">
        <v>49</v>
      </c>
      <c r="AE1170" s="1" t="s">
        <v>43</v>
      </c>
      <c r="AF1170" s="1" t="s">
        <v>44</v>
      </c>
      <c r="AG1170" s="7">
        <v>0</v>
      </c>
      <c r="AH1170" s="8">
        <v>0.29795575141906738</v>
      </c>
      <c r="AI1170" s="9">
        <v>310.06149291992188</v>
      </c>
      <c r="AJ1170" s="10">
        <v>0.13217309730761889</v>
      </c>
    </row>
    <row r="1171" spans="1:36" x14ac:dyDescent="0.35">
      <c r="A1171" s="1">
        <v>1170</v>
      </c>
      <c r="B1171" s="1">
        <v>50</v>
      </c>
      <c r="C1171" s="1" t="s">
        <v>60</v>
      </c>
      <c r="D1171" s="1" t="s">
        <v>36</v>
      </c>
      <c r="E1171" s="1">
        <v>0</v>
      </c>
      <c r="F1171" s="1">
        <v>4</v>
      </c>
      <c r="G1171" s="1">
        <v>4</v>
      </c>
      <c r="H1171" s="1">
        <v>4</v>
      </c>
      <c r="I1171" s="1" t="s">
        <v>62</v>
      </c>
      <c r="J1171" s="1" t="s">
        <v>80</v>
      </c>
      <c r="K1171" s="6">
        <v>1031.99875</v>
      </c>
      <c r="L1171" s="6">
        <v>1061.3426666666667</v>
      </c>
      <c r="M1171" s="1" t="s">
        <v>46</v>
      </c>
      <c r="N1171" s="1" t="s">
        <v>66</v>
      </c>
      <c r="O1171" s="6">
        <v>2193.5480882124252</v>
      </c>
      <c r="P1171" s="6">
        <v>6666.666666666667</v>
      </c>
      <c r="Q1171" s="6">
        <v>34.648222222222223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678.42049389910289</v>
      </c>
      <c r="AA1171" s="1">
        <v>36</v>
      </c>
      <c r="AB1171" s="6">
        <v>24.526526035112422</v>
      </c>
      <c r="AC1171" s="1" t="s">
        <v>41</v>
      </c>
      <c r="AD1171" s="1" t="s">
        <v>49</v>
      </c>
      <c r="AE1171" s="1" t="s">
        <v>43</v>
      </c>
      <c r="AF1171" s="1" t="s">
        <v>44</v>
      </c>
      <c r="AG1171" s="7">
        <v>1</v>
      </c>
      <c r="AH1171" s="8">
        <v>6.6616304218769073E-2</v>
      </c>
      <c r="AI1171" s="9">
        <v>597.67108154296875</v>
      </c>
      <c r="AJ1171" s="10">
        <v>8.0953737578274787E-2</v>
      </c>
    </row>
    <row r="1172" spans="1:36" x14ac:dyDescent="0.35">
      <c r="A1172" s="1">
        <v>1171</v>
      </c>
      <c r="B1172" s="1">
        <v>42</v>
      </c>
      <c r="C1172" s="1" t="s">
        <v>50</v>
      </c>
      <c r="D1172" s="1" t="s">
        <v>51</v>
      </c>
      <c r="E1172" s="1">
        <v>0</v>
      </c>
      <c r="F1172" s="1">
        <v>0</v>
      </c>
      <c r="G1172" s="1">
        <v>0</v>
      </c>
      <c r="H1172" s="1">
        <v>4</v>
      </c>
      <c r="I1172" s="1" t="s">
        <v>37</v>
      </c>
      <c r="J1172" s="1" t="s">
        <v>69</v>
      </c>
      <c r="K1172" s="6">
        <v>1543.1510000000001</v>
      </c>
      <c r="L1172" s="6">
        <v>1962.2386666666666</v>
      </c>
      <c r="M1172" s="1" t="s">
        <v>46</v>
      </c>
      <c r="N1172" s="1" t="s">
        <v>66</v>
      </c>
      <c r="O1172" s="6">
        <v>0</v>
      </c>
      <c r="P1172" s="6">
        <v>0</v>
      </c>
      <c r="Q1172" s="6">
        <v>150.09888888888889</v>
      </c>
      <c r="R1172" s="6">
        <v>200</v>
      </c>
      <c r="S1172" s="6">
        <v>0</v>
      </c>
      <c r="T1172" s="6">
        <v>0</v>
      </c>
      <c r="U1172" s="6">
        <v>0</v>
      </c>
      <c r="V1172" s="6">
        <v>0</v>
      </c>
      <c r="W1172" s="6">
        <v>715.77777777777783</v>
      </c>
      <c r="X1172" s="6">
        <v>0</v>
      </c>
      <c r="Y1172" s="6">
        <v>0</v>
      </c>
      <c r="Z1172" s="6">
        <v>623.171329761881</v>
      </c>
      <c r="AA1172" s="1">
        <v>24</v>
      </c>
      <c r="AB1172" s="6">
        <v>31.111269011506494</v>
      </c>
      <c r="AC1172" s="1" t="s">
        <v>48</v>
      </c>
      <c r="AD1172" s="1" t="s">
        <v>49</v>
      </c>
      <c r="AE1172" s="1" t="s">
        <v>43</v>
      </c>
      <c r="AF1172" s="1" t="s">
        <v>44</v>
      </c>
      <c r="AG1172" s="7">
        <v>1</v>
      </c>
      <c r="AH1172" s="8">
        <v>3.1916610896587372E-2</v>
      </c>
      <c r="AI1172" s="9">
        <v>573.818115234375</v>
      </c>
      <c r="AJ1172" s="10">
        <v>0.2062217564451701</v>
      </c>
    </row>
    <row r="1173" spans="1:36" x14ac:dyDescent="0.35">
      <c r="A1173" s="1">
        <v>1172</v>
      </c>
      <c r="B1173" s="1">
        <v>36</v>
      </c>
      <c r="C1173" s="1" t="s">
        <v>50</v>
      </c>
      <c r="D1173" s="1" t="s">
        <v>51</v>
      </c>
      <c r="E1173" s="1">
        <v>3</v>
      </c>
      <c r="F1173" s="1">
        <v>0</v>
      </c>
      <c r="G1173" s="1">
        <v>0</v>
      </c>
      <c r="H1173" s="1">
        <v>2</v>
      </c>
      <c r="I1173" s="1" t="s">
        <v>61</v>
      </c>
      <c r="J1173" s="1" t="s">
        <v>56</v>
      </c>
      <c r="K1173" s="6">
        <v>583.24824999999998</v>
      </c>
      <c r="L1173" s="6">
        <v>774.48777777777775</v>
      </c>
      <c r="M1173" s="1" t="s">
        <v>64</v>
      </c>
      <c r="N1173" s="1" t="s">
        <v>66</v>
      </c>
      <c r="O1173" s="6">
        <v>0</v>
      </c>
      <c r="P1173" s="6">
        <v>0</v>
      </c>
      <c r="Q1173" s="6">
        <v>80.053777777777782</v>
      </c>
      <c r="R1173" s="6">
        <v>0</v>
      </c>
      <c r="S1173" s="6">
        <v>0</v>
      </c>
      <c r="T1173" s="6">
        <v>0</v>
      </c>
      <c r="U1173" s="6">
        <v>766.66666666666663</v>
      </c>
      <c r="V1173" s="6">
        <v>0</v>
      </c>
      <c r="W1173" s="6">
        <v>774.66666666666663</v>
      </c>
      <c r="X1173" s="6">
        <v>0</v>
      </c>
      <c r="Y1173" s="6">
        <v>0</v>
      </c>
      <c r="Z1173" s="6">
        <v>254.48624409915766</v>
      </c>
      <c r="AA1173" s="1">
        <v>18</v>
      </c>
      <c r="AB1173" s="6">
        <v>16.237693753239579</v>
      </c>
      <c r="AC1173" s="1" t="s">
        <v>48</v>
      </c>
      <c r="AD1173" s="1" t="s">
        <v>71</v>
      </c>
      <c r="AE1173" s="1" t="s">
        <v>43</v>
      </c>
      <c r="AF1173" s="1" t="s">
        <v>44</v>
      </c>
      <c r="AG1173" s="7">
        <v>1</v>
      </c>
      <c r="AH1173" s="8">
        <v>0.18626968562603</v>
      </c>
      <c r="AI1173" s="9">
        <v>339.33139038085938</v>
      </c>
      <c r="AJ1173" s="10">
        <v>0.40110614256072252</v>
      </c>
    </row>
    <row r="1174" spans="1:36" x14ac:dyDescent="0.35">
      <c r="A1174" s="1">
        <v>1173</v>
      </c>
      <c r="B1174" s="1">
        <v>35</v>
      </c>
      <c r="C1174" s="1" t="s">
        <v>35</v>
      </c>
      <c r="D1174" s="1" t="s">
        <v>36</v>
      </c>
      <c r="E1174" s="1">
        <v>1</v>
      </c>
      <c r="F1174" s="1">
        <v>1</v>
      </c>
      <c r="G1174" s="1">
        <v>1</v>
      </c>
      <c r="H1174" s="1">
        <v>3</v>
      </c>
      <c r="I1174" s="1" t="s">
        <v>62</v>
      </c>
      <c r="J1174" s="1" t="s">
        <v>38</v>
      </c>
      <c r="K1174" s="6">
        <v>231.74924999999999</v>
      </c>
      <c r="L1174" s="6">
        <v>269.40977777777778</v>
      </c>
      <c r="M1174" s="1" t="s">
        <v>46</v>
      </c>
      <c r="N1174" s="1" t="s">
        <v>47</v>
      </c>
      <c r="O1174" s="6">
        <v>0</v>
      </c>
      <c r="P1174" s="6">
        <v>0</v>
      </c>
      <c r="Q1174" s="6">
        <v>140.27666666666667</v>
      </c>
      <c r="R1174" s="6">
        <v>0</v>
      </c>
      <c r="S1174" s="6">
        <v>0</v>
      </c>
      <c r="T1174" s="6">
        <v>0</v>
      </c>
      <c r="U1174" s="6">
        <v>22.222222222222221</v>
      </c>
      <c r="V1174" s="6">
        <v>0</v>
      </c>
      <c r="W1174" s="6">
        <v>31.777777777777779</v>
      </c>
      <c r="X1174" s="6">
        <v>0</v>
      </c>
      <c r="Y1174" s="6">
        <v>0</v>
      </c>
      <c r="Z1174" s="6">
        <v>136.66013836482506</v>
      </c>
      <c r="AA1174" s="1">
        <v>60</v>
      </c>
      <c r="AB1174" s="6">
        <v>3.4702693057458709</v>
      </c>
      <c r="AC1174" s="1" t="s">
        <v>48</v>
      </c>
      <c r="AD1174" s="1" t="s">
        <v>49</v>
      </c>
      <c r="AE1174" s="1" t="s">
        <v>43</v>
      </c>
      <c r="AF1174" s="1" t="s">
        <v>44</v>
      </c>
      <c r="AG1174" s="7">
        <v>0</v>
      </c>
      <c r="AH1174" s="8">
        <v>0.23601678013801569</v>
      </c>
      <c r="AI1174" s="9">
        <v>438.28128051757813</v>
      </c>
      <c r="AJ1174" s="10">
        <v>4.9119756492767702E-2</v>
      </c>
    </row>
    <row r="1175" spans="1:36" x14ac:dyDescent="0.35">
      <c r="A1175" s="1">
        <v>1174</v>
      </c>
      <c r="B1175" s="1">
        <v>50</v>
      </c>
      <c r="C1175" s="1" t="s">
        <v>35</v>
      </c>
      <c r="D1175" s="1" t="s">
        <v>51</v>
      </c>
      <c r="E1175" s="1">
        <v>1</v>
      </c>
      <c r="F1175" s="1">
        <v>1</v>
      </c>
      <c r="G1175" s="1">
        <v>1</v>
      </c>
      <c r="H1175" s="1">
        <v>2</v>
      </c>
      <c r="I1175" s="1" t="s">
        <v>62</v>
      </c>
      <c r="J1175" s="1" t="s">
        <v>56</v>
      </c>
      <c r="K1175" s="6">
        <v>911.30899999999997</v>
      </c>
      <c r="L1175" s="6">
        <v>1034.154</v>
      </c>
      <c r="M1175" s="1" t="s">
        <v>46</v>
      </c>
      <c r="N1175" s="1" t="s">
        <v>47</v>
      </c>
      <c r="O1175" s="6">
        <v>0</v>
      </c>
      <c r="P1175" s="6">
        <v>0</v>
      </c>
      <c r="Q1175" s="6">
        <v>518.69555555555553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26</v>
      </c>
      <c r="X1175" s="6">
        <v>0</v>
      </c>
      <c r="Y1175" s="6">
        <v>0</v>
      </c>
      <c r="Z1175" s="6">
        <v>597.33777425616881</v>
      </c>
      <c r="AA1175" s="1">
        <v>36</v>
      </c>
      <c r="AB1175" s="6">
        <v>21.59519148345322</v>
      </c>
      <c r="AC1175" s="1" t="s">
        <v>48</v>
      </c>
      <c r="AD1175" s="1" t="s">
        <v>49</v>
      </c>
      <c r="AE1175" s="1" t="s">
        <v>52</v>
      </c>
      <c r="AF1175" s="1" t="s">
        <v>44</v>
      </c>
      <c r="AG1175" s="7">
        <v>0</v>
      </c>
      <c r="AH1175" s="8">
        <v>8.5339553654193878E-2</v>
      </c>
      <c r="AI1175" s="9">
        <v>496.60391235351563</v>
      </c>
      <c r="AJ1175" s="10">
        <v>9.0068645689212242E-3</v>
      </c>
    </row>
    <row r="1176" spans="1:36" x14ac:dyDescent="0.35">
      <c r="A1176" s="1">
        <v>1175</v>
      </c>
      <c r="B1176" s="1">
        <v>61</v>
      </c>
      <c r="C1176" s="1" t="s">
        <v>60</v>
      </c>
      <c r="D1176" s="1" t="s">
        <v>51</v>
      </c>
      <c r="E1176" s="1">
        <v>2</v>
      </c>
      <c r="F1176" s="1">
        <v>1</v>
      </c>
      <c r="G1176" s="1">
        <v>1</v>
      </c>
      <c r="H1176" s="1">
        <v>3</v>
      </c>
      <c r="I1176" s="1" t="s">
        <v>62</v>
      </c>
      <c r="J1176" s="1" t="s">
        <v>56</v>
      </c>
      <c r="K1176" s="6">
        <v>1389.66</v>
      </c>
      <c r="L1176" s="6">
        <v>1402.605111111111</v>
      </c>
      <c r="M1176" s="1" t="s">
        <v>46</v>
      </c>
      <c r="N1176" s="1" t="s">
        <v>47</v>
      </c>
      <c r="O1176" s="6">
        <v>0</v>
      </c>
      <c r="P1176" s="6">
        <v>0</v>
      </c>
      <c r="Q1176" s="6">
        <v>158.84244444444445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989.06169673673128</v>
      </c>
      <c r="AA1176" s="1">
        <v>24</v>
      </c>
      <c r="AB1176" s="6">
        <v>49.378017002019881</v>
      </c>
      <c r="AC1176" s="1" t="s">
        <v>41</v>
      </c>
      <c r="AD1176" s="1" t="s">
        <v>53</v>
      </c>
      <c r="AE1176" s="1" t="s">
        <v>52</v>
      </c>
      <c r="AF1176" s="1" t="s">
        <v>44</v>
      </c>
      <c r="AG1176" s="7">
        <v>1</v>
      </c>
      <c r="AH1176" s="8">
        <v>3.2578546553850167E-2</v>
      </c>
      <c r="AI1176" s="9">
        <v>626.56134033203125</v>
      </c>
      <c r="AJ1176" s="10">
        <v>1.083055346444981E-2</v>
      </c>
    </row>
    <row r="1177" spans="1:36" x14ac:dyDescent="0.35">
      <c r="A1177" s="1">
        <v>1176</v>
      </c>
      <c r="B1177" s="1">
        <v>43</v>
      </c>
      <c r="C1177" s="1" t="s">
        <v>35</v>
      </c>
      <c r="D1177" s="1" t="s">
        <v>51</v>
      </c>
      <c r="E1177" s="1">
        <v>1</v>
      </c>
      <c r="F1177" s="1">
        <v>1</v>
      </c>
      <c r="G1177" s="1">
        <v>1</v>
      </c>
      <c r="H1177" s="1">
        <v>4</v>
      </c>
      <c r="I1177" s="1" t="s">
        <v>62</v>
      </c>
      <c r="J1177" s="1" t="s">
        <v>56</v>
      </c>
      <c r="K1177" s="6">
        <v>1640.2204999999999</v>
      </c>
      <c r="L1177" s="6">
        <v>1018.5546666666667</v>
      </c>
      <c r="M1177" s="1" t="s">
        <v>64</v>
      </c>
      <c r="N1177" s="1" t="s">
        <v>40</v>
      </c>
      <c r="O1177" s="6">
        <v>800.02552753314239</v>
      </c>
      <c r="P1177" s="6">
        <v>888.88888888888891</v>
      </c>
      <c r="Q1177" s="6">
        <v>919.31288888888889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88.888888888888886</v>
      </c>
      <c r="X1177" s="6">
        <v>0</v>
      </c>
      <c r="Y1177" s="6">
        <v>0</v>
      </c>
      <c r="Z1177" s="6">
        <v>1049.4676514522125</v>
      </c>
      <c r="AA1177" s="1">
        <v>48</v>
      </c>
      <c r="AB1177" s="6">
        <v>30.828111850187653</v>
      </c>
      <c r="AC1177" s="1" t="s">
        <v>48</v>
      </c>
      <c r="AD1177" s="1" t="s">
        <v>49</v>
      </c>
      <c r="AE1177" s="1" t="s">
        <v>52</v>
      </c>
      <c r="AF1177" s="1" t="s">
        <v>44</v>
      </c>
      <c r="AG1177" s="7">
        <v>1</v>
      </c>
      <c r="AH1177" s="8">
        <v>2.5533221662044529E-2</v>
      </c>
      <c r="AI1177" s="9">
        <v>694.19940185546875</v>
      </c>
      <c r="AJ1177" s="10">
        <v>0.34086641706163262</v>
      </c>
    </row>
    <row r="1178" spans="1:36" x14ac:dyDescent="0.35">
      <c r="A1178" s="1">
        <v>1177</v>
      </c>
      <c r="B1178" s="1">
        <v>29</v>
      </c>
      <c r="C1178" s="1" t="s">
        <v>35</v>
      </c>
      <c r="D1178" s="1" t="s">
        <v>51</v>
      </c>
      <c r="E1178" s="1">
        <v>0</v>
      </c>
      <c r="F1178" s="1">
        <v>0</v>
      </c>
      <c r="G1178" s="1">
        <v>0</v>
      </c>
      <c r="H1178" s="1">
        <v>3</v>
      </c>
      <c r="I1178" s="1" t="s">
        <v>62</v>
      </c>
      <c r="J1178" s="1" t="s">
        <v>56</v>
      </c>
      <c r="K1178" s="6">
        <v>1326.4627499999999</v>
      </c>
      <c r="L1178" s="6">
        <v>605.71355555555556</v>
      </c>
      <c r="M1178" s="1" t="s">
        <v>64</v>
      </c>
      <c r="N1178" s="1" t="s">
        <v>40</v>
      </c>
      <c r="O1178" s="6">
        <v>0</v>
      </c>
      <c r="P1178" s="6">
        <v>484.88888888888891</v>
      </c>
      <c r="Q1178" s="6">
        <v>14.784000000000001</v>
      </c>
      <c r="R1178" s="6">
        <v>0</v>
      </c>
      <c r="S1178" s="6">
        <v>0</v>
      </c>
      <c r="T1178" s="6">
        <v>0</v>
      </c>
      <c r="U1178" s="6">
        <v>400</v>
      </c>
      <c r="V1178" s="6">
        <v>0</v>
      </c>
      <c r="W1178" s="6">
        <v>140.88888888888889</v>
      </c>
      <c r="X1178" s="6">
        <v>0</v>
      </c>
      <c r="Y1178" s="6">
        <v>0</v>
      </c>
      <c r="Z1178" s="6">
        <v>1282.0303770646026</v>
      </c>
      <c r="AA1178" s="1">
        <v>36</v>
      </c>
      <c r="AB1178" s="6">
        <v>46.348469280700122</v>
      </c>
      <c r="AC1178" s="1" t="s">
        <v>41</v>
      </c>
      <c r="AD1178" s="1" t="s">
        <v>53</v>
      </c>
      <c r="AE1178" s="1" t="s">
        <v>43</v>
      </c>
      <c r="AF1178" s="1" t="s">
        <v>58</v>
      </c>
      <c r="AG1178" s="7">
        <v>1</v>
      </c>
      <c r="AH1178" s="8">
        <v>3.706716001033783E-2</v>
      </c>
      <c r="AI1178" s="9">
        <v>561.26123046875</v>
      </c>
      <c r="AJ1178" s="10">
        <v>3.8715870203571832E-2</v>
      </c>
    </row>
    <row r="1179" spans="1:36" x14ac:dyDescent="0.35">
      <c r="A1179" s="1">
        <v>1178</v>
      </c>
      <c r="B1179" s="1">
        <v>49</v>
      </c>
      <c r="C1179" s="1" t="s">
        <v>60</v>
      </c>
      <c r="D1179" s="1" t="s">
        <v>51</v>
      </c>
      <c r="E1179" s="1">
        <v>2</v>
      </c>
      <c r="F1179" s="1">
        <v>0</v>
      </c>
      <c r="G1179" s="1">
        <v>0</v>
      </c>
      <c r="H1179" s="1">
        <v>1</v>
      </c>
      <c r="I1179" s="1" t="s">
        <v>37</v>
      </c>
      <c r="J1179" s="1" t="s">
        <v>38</v>
      </c>
      <c r="K1179" s="6">
        <v>423.31299999999999</v>
      </c>
      <c r="L1179" s="6">
        <v>528.55222222222221</v>
      </c>
      <c r="M1179" s="1" t="s">
        <v>64</v>
      </c>
      <c r="N1179" s="1" t="s">
        <v>40</v>
      </c>
      <c r="O1179" s="6">
        <v>0</v>
      </c>
      <c r="P1179" s="6">
        <v>0</v>
      </c>
      <c r="Q1179" s="6">
        <v>191.95111111111112</v>
      </c>
      <c r="R1179" s="6">
        <v>0</v>
      </c>
      <c r="S1179" s="6">
        <v>0</v>
      </c>
      <c r="T1179" s="6">
        <v>0</v>
      </c>
      <c r="U1179" s="6">
        <v>600</v>
      </c>
      <c r="V1179" s="6">
        <v>0</v>
      </c>
      <c r="W1179" s="6">
        <v>16.222222222222221</v>
      </c>
      <c r="X1179" s="6">
        <v>0</v>
      </c>
      <c r="Y1179" s="6">
        <v>0</v>
      </c>
      <c r="Z1179" s="6">
        <v>136.52789919842027</v>
      </c>
      <c r="AA1179" s="1">
        <v>36</v>
      </c>
      <c r="AB1179" s="6">
        <v>4.9358106135090729</v>
      </c>
      <c r="AC1179" s="1" t="s">
        <v>41</v>
      </c>
      <c r="AD1179" s="1" t="s">
        <v>85</v>
      </c>
      <c r="AE1179" s="1" t="s">
        <v>43</v>
      </c>
      <c r="AF1179" s="1" t="s">
        <v>44</v>
      </c>
      <c r="AG1179" s="7">
        <v>1</v>
      </c>
      <c r="AH1179" s="8">
        <v>0.2225848734378815</v>
      </c>
      <c r="AI1179" s="9">
        <v>357.63113403320313</v>
      </c>
      <c r="AJ1179" s="10">
        <v>0.36459336979203771</v>
      </c>
    </row>
    <row r="1180" spans="1:36" x14ac:dyDescent="0.35">
      <c r="A1180" s="1">
        <v>1179</v>
      </c>
      <c r="B1180" s="1">
        <v>32</v>
      </c>
      <c r="C1180" s="1" t="s">
        <v>35</v>
      </c>
      <c r="D1180" s="1" t="s">
        <v>51</v>
      </c>
      <c r="E1180" s="1">
        <v>2</v>
      </c>
      <c r="F1180" s="1">
        <v>3</v>
      </c>
      <c r="G1180" s="1">
        <v>3</v>
      </c>
      <c r="H1180" s="1">
        <v>3</v>
      </c>
      <c r="I1180" s="1" t="s">
        <v>37</v>
      </c>
      <c r="J1180" s="1" t="s">
        <v>63</v>
      </c>
      <c r="K1180" s="6">
        <v>1496.5125</v>
      </c>
      <c r="L1180" s="6">
        <v>1082.0508888888889</v>
      </c>
      <c r="M1180" s="1" t="s">
        <v>46</v>
      </c>
      <c r="N1180" s="1" t="s">
        <v>40</v>
      </c>
      <c r="O1180" s="6">
        <v>0</v>
      </c>
      <c r="P1180" s="6">
        <v>755.55555555555554</v>
      </c>
      <c r="Q1180" s="6">
        <v>848.30466666666666</v>
      </c>
      <c r="R1180" s="6">
        <v>0</v>
      </c>
      <c r="S1180" s="6">
        <v>0</v>
      </c>
      <c r="T1180" s="6">
        <v>0</v>
      </c>
      <c r="U1180" s="6">
        <v>333.33333333333331</v>
      </c>
      <c r="V1180" s="6">
        <v>0</v>
      </c>
      <c r="W1180" s="6">
        <v>140.88888888888889</v>
      </c>
      <c r="X1180" s="6">
        <v>0</v>
      </c>
      <c r="Y1180" s="6">
        <v>0</v>
      </c>
      <c r="Z1180" s="6">
        <v>1010.1038354726751</v>
      </c>
      <c r="AA1180" s="1">
        <v>24</v>
      </c>
      <c r="AB1180" s="6">
        <v>50.428526881929685</v>
      </c>
      <c r="AC1180" s="1" t="s">
        <v>41</v>
      </c>
      <c r="AD1180" s="1" t="s">
        <v>49</v>
      </c>
      <c r="AE1180" s="1" t="s">
        <v>43</v>
      </c>
      <c r="AF1180" s="1" t="s">
        <v>44</v>
      </c>
      <c r="AG1180" s="7">
        <v>1</v>
      </c>
      <c r="AH1180" s="8">
        <v>4.0371812880039222E-2</v>
      </c>
      <c r="AI1180" s="9">
        <v>565.32098388671875</v>
      </c>
      <c r="AJ1180" s="10">
        <v>0.61111499086233634</v>
      </c>
    </row>
    <row r="1181" spans="1:36" x14ac:dyDescent="0.35">
      <c r="A1181" s="1">
        <v>1180</v>
      </c>
      <c r="B1181" s="1">
        <v>66</v>
      </c>
      <c r="C1181" s="1" t="s">
        <v>50</v>
      </c>
      <c r="D1181" s="1" t="s">
        <v>51</v>
      </c>
      <c r="E1181" s="1">
        <v>0</v>
      </c>
      <c r="F1181" s="1">
        <v>0</v>
      </c>
      <c r="G1181" s="1">
        <v>0</v>
      </c>
      <c r="H1181" s="1">
        <v>2</v>
      </c>
      <c r="I1181" s="1" t="s">
        <v>37</v>
      </c>
      <c r="J1181" s="1" t="s">
        <v>56</v>
      </c>
      <c r="K1181" s="6">
        <v>144.70699999999999</v>
      </c>
      <c r="L1181" s="6">
        <v>172.37022222222222</v>
      </c>
      <c r="M1181" s="1" t="s">
        <v>46</v>
      </c>
      <c r="N1181" s="1" t="s">
        <v>47</v>
      </c>
      <c r="O1181" s="6">
        <v>0</v>
      </c>
      <c r="P1181" s="6">
        <v>0</v>
      </c>
      <c r="Q1181" s="6">
        <v>1.6671111111111112</v>
      </c>
      <c r="R1181" s="6">
        <v>555.55555555555554</v>
      </c>
      <c r="S1181" s="6">
        <v>0</v>
      </c>
      <c r="T1181" s="6">
        <v>0</v>
      </c>
      <c r="U1181" s="6">
        <v>195.55555555555554</v>
      </c>
      <c r="V1181" s="6">
        <v>0</v>
      </c>
      <c r="W1181" s="6">
        <v>47.555555555555557</v>
      </c>
      <c r="X1181" s="6">
        <v>0</v>
      </c>
      <c r="Y1181" s="6">
        <v>0</v>
      </c>
      <c r="Z1181" s="6">
        <v>70.042281187706479</v>
      </c>
      <c r="AA1181" s="1">
        <v>36</v>
      </c>
      <c r="AB1181" s="6">
        <v>2.5321962537358713</v>
      </c>
      <c r="AC1181" s="1" t="s">
        <v>48</v>
      </c>
      <c r="AD1181" s="1" t="s">
        <v>53</v>
      </c>
      <c r="AE1181" s="1" t="s">
        <v>43</v>
      </c>
      <c r="AF1181" s="1" t="s">
        <v>44</v>
      </c>
      <c r="AG1181" s="7">
        <v>0</v>
      </c>
      <c r="AH1181" s="8">
        <v>0.26395082473754877</v>
      </c>
      <c r="AI1181" s="9">
        <v>387.5675048828125</v>
      </c>
      <c r="AJ1181" s="10">
        <v>0.1643311810702455</v>
      </c>
    </row>
    <row r="1182" spans="1:36" x14ac:dyDescent="0.35">
      <c r="A1182" s="1">
        <v>1181</v>
      </c>
      <c r="B1182" s="1">
        <v>42</v>
      </c>
      <c r="C1182" s="1" t="s">
        <v>50</v>
      </c>
      <c r="D1182" s="1" t="s">
        <v>55</v>
      </c>
      <c r="E1182" s="1">
        <v>0</v>
      </c>
      <c r="F1182" s="1">
        <v>1</v>
      </c>
      <c r="G1182" s="1">
        <v>1</v>
      </c>
      <c r="H1182" s="1">
        <v>3</v>
      </c>
      <c r="I1182" s="1" t="s">
        <v>67</v>
      </c>
      <c r="J1182" s="1" t="s">
        <v>56</v>
      </c>
      <c r="K1182" s="6">
        <v>418.49675000000002</v>
      </c>
      <c r="L1182" s="6">
        <v>256.89400000000001</v>
      </c>
      <c r="M1182" s="1" t="s">
        <v>46</v>
      </c>
      <c r="N1182" s="1" t="s">
        <v>40</v>
      </c>
      <c r="O1182" s="6">
        <v>0</v>
      </c>
      <c r="P1182" s="6">
        <v>3044.4444444444443</v>
      </c>
      <c r="Q1182" s="6">
        <v>140.90199999999999</v>
      </c>
      <c r="R1182" s="6">
        <v>0</v>
      </c>
      <c r="S1182" s="6">
        <v>0</v>
      </c>
      <c r="T1182" s="6">
        <v>0</v>
      </c>
      <c r="U1182" s="6">
        <v>622.22222222222217</v>
      </c>
      <c r="V1182" s="6">
        <v>0</v>
      </c>
      <c r="W1182" s="6">
        <v>0</v>
      </c>
      <c r="X1182" s="6">
        <v>0</v>
      </c>
      <c r="Y1182" s="6">
        <v>0</v>
      </c>
      <c r="Z1182" s="6">
        <v>322.45189047223727</v>
      </c>
      <c r="AA1182" s="1">
        <v>24</v>
      </c>
      <c r="AB1182" s="6">
        <v>16.098121060196831</v>
      </c>
      <c r="AC1182" s="1" t="s">
        <v>41</v>
      </c>
      <c r="AD1182" s="1" t="s">
        <v>53</v>
      </c>
      <c r="AE1182" s="1" t="s">
        <v>43</v>
      </c>
      <c r="AF1182" s="1" t="s">
        <v>44</v>
      </c>
      <c r="AG1182" s="7">
        <v>0</v>
      </c>
      <c r="AH1182" s="8">
        <v>0.20093825459480291</v>
      </c>
      <c r="AI1182" s="9">
        <v>378.37435913085938</v>
      </c>
      <c r="AJ1182" s="10">
        <v>0.29621433801941738</v>
      </c>
    </row>
    <row r="1183" spans="1:36" x14ac:dyDescent="0.35">
      <c r="A1183" s="1">
        <v>1182</v>
      </c>
      <c r="B1183" s="1">
        <v>25</v>
      </c>
      <c r="C1183" s="1" t="s">
        <v>35</v>
      </c>
      <c r="D1183" s="1" t="s">
        <v>51</v>
      </c>
      <c r="E1183" s="1">
        <v>3</v>
      </c>
      <c r="F1183" s="1">
        <v>1</v>
      </c>
      <c r="G1183" s="1">
        <v>1</v>
      </c>
      <c r="H1183" s="1">
        <v>3</v>
      </c>
      <c r="I1183" s="1" t="s">
        <v>57</v>
      </c>
      <c r="J1183" s="1" t="s">
        <v>56</v>
      </c>
      <c r="K1183" s="6">
        <v>20.7485</v>
      </c>
      <c r="L1183" s="6">
        <v>26.245111111111111</v>
      </c>
      <c r="M1183" s="1" t="s">
        <v>64</v>
      </c>
      <c r="N1183" s="1" t="s">
        <v>40</v>
      </c>
      <c r="O1183" s="6">
        <v>0</v>
      </c>
      <c r="P1183" s="6">
        <v>0</v>
      </c>
      <c r="Q1183" s="6">
        <v>10.967111111111111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103.77777777777777</v>
      </c>
      <c r="X1183" s="6">
        <v>500</v>
      </c>
      <c r="Y1183" s="6">
        <v>0</v>
      </c>
      <c r="Z1183" s="6">
        <v>7.0234154274668317</v>
      </c>
      <c r="AA1183" s="1">
        <v>60</v>
      </c>
      <c r="AB1183" s="6">
        <v>0.17834858994781733</v>
      </c>
      <c r="AC1183" s="1" t="s">
        <v>48</v>
      </c>
      <c r="AD1183" s="1" t="s">
        <v>53</v>
      </c>
      <c r="AE1183" s="1" t="s">
        <v>43</v>
      </c>
      <c r="AF1183" s="1" t="s">
        <v>44</v>
      </c>
      <c r="AG1183" s="7">
        <v>0</v>
      </c>
      <c r="AH1183" s="8">
        <v>0.33761146664619451</v>
      </c>
      <c r="AI1183" s="9">
        <v>385.59786987304688</v>
      </c>
      <c r="AJ1183" s="10">
        <v>3.0679697516071709E-2</v>
      </c>
    </row>
    <row r="1184" spans="1:36" x14ac:dyDescent="0.35">
      <c r="A1184" s="1">
        <v>1183</v>
      </c>
      <c r="B1184" s="1">
        <v>31</v>
      </c>
      <c r="C1184" s="1" t="s">
        <v>60</v>
      </c>
      <c r="D1184" s="1" t="s">
        <v>51</v>
      </c>
      <c r="E1184" s="1">
        <v>1</v>
      </c>
      <c r="F1184" s="1">
        <v>0</v>
      </c>
      <c r="G1184" s="1">
        <v>0</v>
      </c>
      <c r="H1184" s="1">
        <v>3</v>
      </c>
      <c r="I1184" s="1" t="s">
        <v>67</v>
      </c>
      <c r="J1184" s="1" t="s">
        <v>56</v>
      </c>
      <c r="K1184" s="6">
        <v>1145.8697500000001</v>
      </c>
      <c r="L1184" s="6">
        <v>1411.4077777777777</v>
      </c>
      <c r="M1184" s="1" t="s">
        <v>64</v>
      </c>
      <c r="N1184" s="1" t="s">
        <v>66</v>
      </c>
      <c r="O1184" s="6">
        <v>0</v>
      </c>
      <c r="P1184" s="6">
        <v>0</v>
      </c>
      <c r="Q1184" s="6">
        <v>38.717111111111109</v>
      </c>
      <c r="R1184" s="6">
        <v>66.666666666666671</v>
      </c>
      <c r="S1184" s="6">
        <v>0</v>
      </c>
      <c r="T1184" s="6">
        <v>0</v>
      </c>
      <c r="U1184" s="6">
        <v>0</v>
      </c>
      <c r="V1184" s="6">
        <v>0</v>
      </c>
      <c r="W1184" s="6">
        <v>774.66666666666663</v>
      </c>
      <c r="X1184" s="6">
        <v>0</v>
      </c>
      <c r="Y1184" s="6">
        <v>0</v>
      </c>
      <c r="Z1184" s="6">
        <v>457.71112876167194</v>
      </c>
      <c r="AA1184" s="1">
        <v>36</v>
      </c>
      <c r="AB1184" s="6">
        <v>16.547353768182926</v>
      </c>
      <c r="AC1184" s="1" t="s">
        <v>48</v>
      </c>
      <c r="AD1184" s="1" t="s">
        <v>53</v>
      </c>
      <c r="AE1184" s="1" t="s">
        <v>43</v>
      </c>
      <c r="AF1184" s="1" t="s">
        <v>44</v>
      </c>
      <c r="AG1184" s="7">
        <v>1</v>
      </c>
      <c r="AH1184" s="8">
        <v>6.9955676794052124E-2</v>
      </c>
      <c r="AI1184" s="9">
        <v>485.4591064453125</v>
      </c>
      <c r="AJ1184" s="10">
        <v>0.1405105007439566</v>
      </c>
    </row>
    <row r="1185" spans="1:36" x14ac:dyDescent="0.35">
      <c r="A1185" s="1">
        <v>1184</v>
      </c>
      <c r="B1185" s="1">
        <v>42</v>
      </c>
      <c r="C1185" s="1" t="s">
        <v>35</v>
      </c>
      <c r="D1185" s="1" t="s">
        <v>74</v>
      </c>
      <c r="E1185" s="1">
        <v>2</v>
      </c>
      <c r="F1185" s="1">
        <v>1</v>
      </c>
      <c r="G1185" s="1">
        <v>1</v>
      </c>
      <c r="H1185" s="1">
        <v>2</v>
      </c>
      <c r="I1185" s="1" t="s">
        <v>37</v>
      </c>
      <c r="J1185" s="1" t="s">
        <v>38</v>
      </c>
      <c r="K1185" s="6">
        <v>383.24624999999997</v>
      </c>
      <c r="L1185" s="6">
        <v>215.78200000000001</v>
      </c>
      <c r="M1185" s="1" t="s">
        <v>46</v>
      </c>
      <c r="N1185" s="1" t="s">
        <v>40</v>
      </c>
      <c r="O1185" s="6">
        <v>0</v>
      </c>
      <c r="P1185" s="6">
        <v>0</v>
      </c>
      <c r="Q1185" s="6">
        <v>148.56955555555555</v>
      </c>
      <c r="R1185" s="6">
        <v>0</v>
      </c>
      <c r="S1185" s="6">
        <v>0</v>
      </c>
      <c r="T1185" s="6">
        <v>1777.7777777777778</v>
      </c>
      <c r="U1185" s="6">
        <v>0</v>
      </c>
      <c r="V1185" s="6">
        <v>0</v>
      </c>
      <c r="W1185" s="6">
        <v>174.22222222222223</v>
      </c>
      <c r="X1185" s="6">
        <v>0</v>
      </c>
      <c r="Y1185" s="6">
        <v>0</v>
      </c>
      <c r="Z1185" s="6">
        <v>513.06678513749648</v>
      </c>
      <c r="AA1185" s="1">
        <v>36</v>
      </c>
      <c r="AB1185" s="6">
        <v>18.548593352632032</v>
      </c>
      <c r="AC1185" s="1" t="s">
        <v>48</v>
      </c>
      <c r="AD1185" s="1" t="s">
        <v>53</v>
      </c>
      <c r="AE1185" s="1" t="s">
        <v>65</v>
      </c>
      <c r="AF1185" s="1" t="s">
        <v>44</v>
      </c>
      <c r="AG1185" s="7">
        <v>1</v>
      </c>
      <c r="AH1185" s="8">
        <v>0.19013774394989011</v>
      </c>
      <c r="AI1185" s="9">
        <v>407.69888305664063</v>
      </c>
      <c r="AJ1185" s="10">
        <v>9.2272689982084266E-2</v>
      </c>
    </row>
    <row r="1186" spans="1:36" x14ac:dyDescent="0.35">
      <c r="A1186" s="1">
        <v>1185</v>
      </c>
      <c r="B1186" s="1">
        <v>42</v>
      </c>
      <c r="C1186" s="1" t="s">
        <v>50</v>
      </c>
      <c r="D1186" s="1" t="s">
        <v>36</v>
      </c>
      <c r="E1186" s="1">
        <v>5</v>
      </c>
      <c r="F1186" s="1">
        <v>2</v>
      </c>
      <c r="G1186" s="1">
        <v>2</v>
      </c>
      <c r="H1186" s="1">
        <v>4</v>
      </c>
      <c r="I1186" s="1" t="s">
        <v>62</v>
      </c>
      <c r="J1186" s="1" t="s">
        <v>38</v>
      </c>
      <c r="K1186" s="6">
        <v>360.97800000000001</v>
      </c>
      <c r="L1186" s="6">
        <v>384.43533333333335</v>
      </c>
      <c r="M1186" s="1" t="s">
        <v>46</v>
      </c>
      <c r="N1186" s="1" t="s">
        <v>66</v>
      </c>
      <c r="O1186" s="6">
        <v>0</v>
      </c>
      <c r="P1186" s="6">
        <v>619.55555555555554</v>
      </c>
      <c r="Q1186" s="6">
        <v>192.88066666666666</v>
      </c>
      <c r="R1186" s="6">
        <v>140</v>
      </c>
      <c r="S1186" s="6">
        <v>0</v>
      </c>
      <c r="T1186" s="6">
        <v>0</v>
      </c>
      <c r="U1186" s="6">
        <v>0</v>
      </c>
      <c r="V1186" s="6">
        <v>0</v>
      </c>
      <c r="W1186" s="6">
        <v>46.222222222222221</v>
      </c>
      <c r="X1186" s="6">
        <v>1173.3333333333333</v>
      </c>
      <c r="Y1186" s="6">
        <v>0</v>
      </c>
      <c r="Z1186" s="6">
        <v>155.51566583669813</v>
      </c>
      <c r="AA1186" s="1">
        <v>24</v>
      </c>
      <c r="AB1186" s="6">
        <v>7.7639799590873624</v>
      </c>
      <c r="AC1186" s="1" t="s">
        <v>78</v>
      </c>
      <c r="AD1186" s="1" t="s">
        <v>42</v>
      </c>
      <c r="AE1186" s="1" t="s">
        <v>43</v>
      </c>
      <c r="AF1186" s="1" t="s">
        <v>44</v>
      </c>
      <c r="AG1186" s="7">
        <v>0</v>
      </c>
      <c r="AH1186" s="8">
        <v>0.2422878295183182</v>
      </c>
      <c r="AI1186" s="9">
        <v>427.59954833984381</v>
      </c>
      <c r="AJ1186" s="10">
        <v>0.29209408343741738</v>
      </c>
    </row>
    <row r="1187" spans="1:36" x14ac:dyDescent="0.35">
      <c r="A1187" s="1">
        <v>1186</v>
      </c>
      <c r="B1187" s="1">
        <v>30</v>
      </c>
      <c r="C1187" s="1" t="s">
        <v>60</v>
      </c>
      <c r="D1187" s="1" t="s">
        <v>51</v>
      </c>
      <c r="E1187" s="1">
        <v>0</v>
      </c>
      <c r="F1187" s="1">
        <v>0</v>
      </c>
      <c r="G1187" s="1">
        <v>0</v>
      </c>
      <c r="H1187" s="1">
        <v>2</v>
      </c>
      <c r="I1187" s="1" t="s">
        <v>37</v>
      </c>
      <c r="J1187" s="1" t="s">
        <v>56</v>
      </c>
      <c r="K1187" s="6">
        <v>25.518999999999998</v>
      </c>
      <c r="L1187" s="6">
        <v>19.630666666666666</v>
      </c>
      <c r="M1187" s="1" t="s">
        <v>46</v>
      </c>
      <c r="N1187" s="1" t="s">
        <v>47</v>
      </c>
      <c r="O1187" s="6">
        <v>0</v>
      </c>
      <c r="P1187" s="6">
        <v>0</v>
      </c>
      <c r="Q1187" s="6">
        <v>7.0851111111111109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199.55555555555554</v>
      </c>
      <c r="X1187" s="6">
        <v>0</v>
      </c>
      <c r="Y1187" s="6">
        <v>0</v>
      </c>
      <c r="Z1187" s="6">
        <v>15.896275379965694</v>
      </c>
      <c r="AA1187" s="1">
        <v>36</v>
      </c>
      <c r="AB1187" s="6">
        <v>0.57468843508437639</v>
      </c>
      <c r="AC1187" s="1" t="s">
        <v>48</v>
      </c>
      <c r="AD1187" s="1" t="s">
        <v>70</v>
      </c>
      <c r="AE1187" s="1" t="s">
        <v>43</v>
      </c>
      <c r="AF1187" s="1" t="s">
        <v>54</v>
      </c>
      <c r="AG1187" s="7">
        <v>0</v>
      </c>
      <c r="AH1187" s="8">
        <v>0.35575923323631292</v>
      </c>
      <c r="AI1187" s="9">
        <v>267.76889038085938</v>
      </c>
      <c r="AJ1187" s="10">
        <v>5.9195704251158561E-2</v>
      </c>
    </row>
    <row r="1188" spans="1:36" x14ac:dyDescent="0.35">
      <c r="A1188" s="1">
        <v>1187</v>
      </c>
      <c r="B1188" s="1">
        <v>38</v>
      </c>
      <c r="C1188" s="1" t="s">
        <v>60</v>
      </c>
      <c r="D1188" s="1" t="s">
        <v>36</v>
      </c>
      <c r="E1188" s="1">
        <v>1</v>
      </c>
      <c r="F1188" s="1">
        <v>0</v>
      </c>
      <c r="G1188" s="1">
        <v>0</v>
      </c>
      <c r="H1188" s="1">
        <v>3</v>
      </c>
      <c r="I1188" s="1" t="s">
        <v>62</v>
      </c>
      <c r="J1188" s="1" t="s">
        <v>56</v>
      </c>
      <c r="K1188" s="6">
        <v>341.03525000000002</v>
      </c>
      <c r="L1188" s="6">
        <v>375.81088888888888</v>
      </c>
      <c r="M1188" s="1" t="s">
        <v>46</v>
      </c>
      <c r="N1188" s="1" t="s">
        <v>47</v>
      </c>
      <c r="O1188" s="6">
        <v>0</v>
      </c>
      <c r="P1188" s="6">
        <v>0</v>
      </c>
      <c r="Q1188" s="6">
        <v>31.064222222222224</v>
      </c>
      <c r="R1188" s="6">
        <v>0</v>
      </c>
      <c r="S1188" s="6">
        <v>0</v>
      </c>
      <c r="T1188" s="6">
        <v>0</v>
      </c>
      <c r="U1188" s="6">
        <v>44.444444444444443</v>
      </c>
      <c r="V1188" s="6">
        <v>0</v>
      </c>
      <c r="W1188" s="6">
        <v>24.222222222222221</v>
      </c>
      <c r="X1188" s="6">
        <v>0</v>
      </c>
      <c r="Y1188" s="6">
        <v>0</v>
      </c>
      <c r="Z1188" s="6">
        <v>141.46968138503607</v>
      </c>
      <c r="AA1188" s="1">
        <v>36</v>
      </c>
      <c r="AB1188" s="6">
        <v>5.114467877771955</v>
      </c>
      <c r="AC1188" s="1" t="s">
        <v>48</v>
      </c>
      <c r="AD1188" s="1" t="s">
        <v>49</v>
      </c>
      <c r="AE1188" s="1" t="s">
        <v>43</v>
      </c>
      <c r="AF1188" s="1" t="s">
        <v>75</v>
      </c>
      <c r="AG1188" s="7">
        <v>0</v>
      </c>
      <c r="AH1188" s="8">
        <v>0.22638869285583499</v>
      </c>
      <c r="AI1188" s="9">
        <v>378.73922729492188</v>
      </c>
      <c r="AJ1188" s="10">
        <v>9.3925801483589214E-2</v>
      </c>
    </row>
    <row r="1189" spans="1:36" x14ac:dyDescent="0.35">
      <c r="A1189" s="1">
        <v>1188</v>
      </c>
      <c r="B1189" s="1">
        <v>29</v>
      </c>
      <c r="C1189" s="1" t="s">
        <v>50</v>
      </c>
      <c r="D1189" s="1" t="s">
        <v>36</v>
      </c>
      <c r="E1189" s="1">
        <v>0</v>
      </c>
      <c r="F1189" s="1">
        <v>0</v>
      </c>
      <c r="G1189" s="1">
        <v>0</v>
      </c>
      <c r="H1189" s="1">
        <v>3</v>
      </c>
      <c r="I1189" s="1" t="s">
        <v>37</v>
      </c>
      <c r="J1189" s="1" t="s">
        <v>56</v>
      </c>
      <c r="K1189" s="6">
        <v>1062.7117499999999</v>
      </c>
      <c r="L1189" s="6">
        <v>940.83288888888887</v>
      </c>
      <c r="M1189" s="1" t="s">
        <v>64</v>
      </c>
      <c r="N1189" s="1" t="s">
        <v>66</v>
      </c>
      <c r="O1189" s="6">
        <v>0</v>
      </c>
      <c r="P1189" s="6">
        <v>0</v>
      </c>
      <c r="Q1189" s="6">
        <v>678.99088888888889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20.888888888888889</v>
      </c>
      <c r="X1189" s="6">
        <v>0</v>
      </c>
      <c r="Y1189" s="6">
        <v>0</v>
      </c>
      <c r="Z1189" s="6">
        <v>525.81740800216585</v>
      </c>
      <c r="AA1189" s="1">
        <v>36</v>
      </c>
      <c r="AB1189" s="6">
        <v>19.009558913764863</v>
      </c>
      <c r="AC1189" s="1" t="s">
        <v>41</v>
      </c>
      <c r="AD1189" s="1" t="s">
        <v>71</v>
      </c>
      <c r="AE1189" s="1" t="s">
        <v>43</v>
      </c>
      <c r="AF1189" s="1" t="s">
        <v>44</v>
      </c>
      <c r="AG1189" s="7">
        <v>0</v>
      </c>
      <c r="AH1189" s="8">
        <v>8.1210024654865265E-2</v>
      </c>
      <c r="AI1189" s="9">
        <v>464.82327270507813</v>
      </c>
      <c r="AJ1189" s="10">
        <v>9.9266277447731074E-2</v>
      </c>
    </row>
    <row r="1190" spans="1:36" x14ac:dyDescent="0.35">
      <c r="A1190" s="1">
        <v>1189</v>
      </c>
      <c r="B1190" s="1">
        <v>29</v>
      </c>
      <c r="C1190" s="1" t="s">
        <v>35</v>
      </c>
      <c r="D1190" s="1" t="s">
        <v>51</v>
      </c>
      <c r="E1190" s="1">
        <v>1</v>
      </c>
      <c r="F1190" s="1">
        <v>0</v>
      </c>
      <c r="G1190" s="1">
        <v>0</v>
      </c>
      <c r="H1190" s="1">
        <v>4</v>
      </c>
      <c r="I1190" s="1" t="s">
        <v>37</v>
      </c>
      <c r="J1190" s="1" t="s">
        <v>63</v>
      </c>
      <c r="K1190" s="6">
        <v>1972.3409999999999</v>
      </c>
      <c r="L1190" s="6">
        <v>1408.7824444444445</v>
      </c>
      <c r="M1190" s="1" t="s">
        <v>46</v>
      </c>
      <c r="N1190" s="1" t="s">
        <v>40</v>
      </c>
      <c r="O1190" s="6">
        <v>0</v>
      </c>
      <c r="P1190" s="6">
        <v>0</v>
      </c>
      <c r="Q1190" s="6">
        <v>1159.4008888888889</v>
      </c>
      <c r="R1190" s="6">
        <v>0</v>
      </c>
      <c r="S1190" s="6">
        <v>66.666666666666671</v>
      </c>
      <c r="T1190" s="6">
        <v>0</v>
      </c>
      <c r="U1190" s="6">
        <v>0</v>
      </c>
      <c r="V1190" s="6">
        <v>0</v>
      </c>
      <c r="W1190" s="6">
        <v>13.111111111111111</v>
      </c>
      <c r="X1190" s="6">
        <v>0</v>
      </c>
      <c r="Y1190" s="6">
        <v>0</v>
      </c>
      <c r="Z1190" s="6">
        <v>1562.7485929482586</v>
      </c>
      <c r="AA1190" s="1">
        <v>24</v>
      </c>
      <c r="AB1190" s="6">
        <v>78.018820107055149</v>
      </c>
      <c r="AC1190" s="1" t="s">
        <v>41</v>
      </c>
      <c r="AD1190" s="1" t="s">
        <v>53</v>
      </c>
      <c r="AE1190" s="1" t="s">
        <v>43</v>
      </c>
      <c r="AF1190" s="1" t="s">
        <v>44</v>
      </c>
      <c r="AG1190" s="7">
        <v>1</v>
      </c>
      <c r="AH1190" s="8">
        <v>1.173479855060577E-2</v>
      </c>
      <c r="AI1190" s="9">
        <v>675.53216552734375</v>
      </c>
      <c r="AJ1190" s="10">
        <v>2.7986203626392508E-2</v>
      </c>
    </row>
    <row r="1191" spans="1:36" x14ac:dyDescent="0.35">
      <c r="A1191" s="1">
        <v>1190</v>
      </c>
      <c r="B1191" s="1">
        <v>35</v>
      </c>
      <c r="C1191" s="1" t="s">
        <v>35</v>
      </c>
      <c r="D1191" s="1" t="s">
        <v>59</v>
      </c>
      <c r="E1191" s="1">
        <v>1</v>
      </c>
      <c r="F1191" s="1">
        <v>1</v>
      </c>
      <c r="G1191" s="1">
        <v>1</v>
      </c>
      <c r="H1191" s="1">
        <v>3</v>
      </c>
      <c r="I1191" s="1" t="s">
        <v>62</v>
      </c>
      <c r="J1191" s="1" t="s">
        <v>56</v>
      </c>
      <c r="K1191" s="6">
        <v>341.56025</v>
      </c>
      <c r="L1191" s="6">
        <v>300.64711111111109</v>
      </c>
      <c r="M1191" s="1" t="s">
        <v>46</v>
      </c>
      <c r="N1191" s="1" t="s">
        <v>40</v>
      </c>
      <c r="O1191" s="6">
        <v>0</v>
      </c>
      <c r="P1191" s="6">
        <v>222.22222222222223</v>
      </c>
      <c r="Q1191" s="6">
        <v>197.27199999999999</v>
      </c>
      <c r="R1191" s="6">
        <v>33.333333333333336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148.49618201228029</v>
      </c>
      <c r="AA1191" s="1">
        <v>60</v>
      </c>
      <c r="AB1191" s="6">
        <v>3.770827021131621</v>
      </c>
      <c r="AC1191" s="1" t="s">
        <v>48</v>
      </c>
      <c r="AD1191" s="1" t="s">
        <v>53</v>
      </c>
      <c r="AE1191" s="1" t="s">
        <v>52</v>
      </c>
      <c r="AF1191" s="1" t="s">
        <v>44</v>
      </c>
      <c r="AG1191" s="7">
        <v>0</v>
      </c>
      <c r="AH1191" s="8">
        <v>0.21389482915401459</v>
      </c>
      <c r="AI1191" s="9">
        <v>450.34579467773438</v>
      </c>
      <c r="AJ1191" s="10">
        <v>0.14388834674325399</v>
      </c>
    </row>
    <row r="1192" spans="1:36" x14ac:dyDescent="0.35">
      <c r="A1192" s="1">
        <v>1191</v>
      </c>
      <c r="B1192" s="1">
        <v>47</v>
      </c>
      <c r="C1192" s="1" t="s">
        <v>35</v>
      </c>
      <c r="D1192" s="1" t="s">
        <v>51</v>
      </c>
      <c r="E1192" s="1">
        <v>3</v>
      </c>
      <c r="F1192" s="1">
        <v>1</v>
      </c>
      <c r="G1192" s="1">
        <v>1</v>
      </c>
      <c r="H1192" s="1">
        <v>3</v>
      </c>
      <c r="I1192" s="1" t="s">
        <v>61</v>
      </c>
      <c r="J1192" s="1" t="s">
        <v>56</v>
      </c>
      <c r="K1192" s="6">
        <v>1249.3975</v>
      </c>
      <c r="L1192" s="6">
        <v>1314.1153333333334</v>
      </c>
      <c r="M1192" s="1" t="s">
        <v>64</v>
      </c>
      <c r="N1192" s="1" t="s">
        <v>47</v>
      </c>
      <c r="O1192" s="6">
        <v>0</v>
      </c>
      <c r="P1192" s="6">
        <v>0</v>
      </c>
      <c r="Q1192" s="6">
        <v>823.72066666666672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520.63547919137193</v>
      </c>
      <c r="AA1192" s="1">
        <v>36</v>
      </c>
      <c r="AB1192" s="6">
        <v>18.822219773758075</v>
      </c>
      <c r="AC1192" s="1" t="s">
        <v>41</v>
      </c>
      <c r="AD1192" s="1" t="s">
        <v>53</v>
      </c>
      <c r="AE1192" s="1" t="s">
        <v>43</v>
      </c>
      <c r="AF1192" s="1" t="s">
        <v>44</v>
      </c>
      <c r="AG1192" s="7">
        <v>1</v>
      </c>
      <c r="AH1192" s="8">
        <v>6.1052791774272919E-2</v>
      </c>
      <c r="AI1192" s="9">
        <v>563.04779052734375</v>
      </c>
      <c r="AJ1192" s="10">
        <v>4.8010837208555632E-2</v>
      </c>
    </row>
    <row r="1193" spans="1:36" x14ac:dyDescent="0.35">
      <c r="A1193" s="1">
        <v>1192</v>
      </c>
      <c r="B1193" s="1">
        <v>25</v>
      </c>
      <c r="C1193" s="1" t="s">
        <v>35</v>
      </c>
      <c r="D1193" s="1" t="s">
        <v>36</v>
      </c>
      <c r="E1193" s="1">
        <v>1</v>
      </c>
      <c r="F1193" s="1">
        <v>1</v>
      </c>
      <c r="G1193" s="1">
        <v>1</v>
      </c>
      <c r="H1193" s="1">
        <v>2</v>
      </c>
      <c r="I1193" s="1" t="s">
        <v>62</v>
      </c>
      <c r="J1193" s="1" t="s">
        <v>56</v>
      </c>
      <c r="K1193" s="6">
        <v>873.55224999999996</v>
      </c>
      <c r="L1193" s="6">
        <v>936.39644444444446</v>
      </c>
      <c r="M1193" s="1" t="s">
        <v>39</v>
      </c>
      <c r="N1193" s="1" t="s">
        <v>40</v>
      </c>
      <c r="O1193" s="6">
        <v>0</v>
      </c>
      <c r="P1193" s="6">
        <v>0</v>
      </c>
      <c r="Q1193" s="6">
        <v>0.156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543.70913294903971</v>
      </c>
      <c r="AA1193" s="1">
        <v>48</v>
      </c>
      <c r="AB1193" s="6">
        <v>15.971455567332256</v>
      </c>
      <c r="AC1193" s="1" t="s">
        <v>41</v>
      </c>
      <c r="AD1193" s="1" t="s">
        <v>42</v>
      </c>
      <c r="AE1193" s="1" t="s">
        <v>43</v>
      </c>
      <c r="AF1193" s="1" t="s">
        <v>44</v>
      </c>
      <c r="AG1193" s="7">
        <v>0</v>
      </c>
      <c r="AH1193" s="8">
        <v>0.1027371138334274</v>
      </c>
      <c r="AI1193" s="9">
        <v>452.11322021484381</v>
      </c>
      <c r="AJ1193" s="10">
        <v>0.36743681278285101</v>
      </c>
    </row>
    <row r="1194" spans="1:36" x14ac:dyDescent="0.35">
      <c r="A1194" s="1">
        <v>1193</v>
      </c>
      <c r="B1194" s="1">
        <v>28</v>
      </c>
      <c r="C1194" s="1" t="s">
        <v>35</v>
      </c>
      <c r="D1194" s="1" t="s">
        <v>51</v>
      </c>
      <c r="E1194" s="1">
        <v>0</v>
      </c>
      <c r="F1194" s="1">
        <v>0</v>
      </c>
      <c r="G1194" s="1">
        <v>0</v>
      </c>
      <c r="H1194" s="1">
        <v>2</v>
      </c>
      <c r="I1194" s="1" t="s">
        <v>61</v>
      </c>
      <c r="J1194" s="1" t="s">
        <v>56</v>
      </c>
      <c r="K1194" s="6">
        <v>713.44050000000004</v>
      </c>
      <c r="L1194" s="6">
        <v>883.61222222222227</v>
      </c>
      <c r="M1194" s="1" t="s">
        <v>64</v>
      </c>
      <c r="N1194" s="1" t="s">
        <v>47</v>
      </c>
      <c r="O1194" s="6">
        <v>0</v>
      </c>
      <c r="P1194" s="6">
        <v>0</v>
      </c>
      <c r="Q1194" s="6">
        <v>42.693555555555555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323.26917483852486</v>
      </c>
      <c r="AA1194" s="1">
        <v>24</v>
      </c>
      <c r="AB1194" s="6">
        <v>16.138923248237457</v>
      </c>
      <c r="AC1194" s="1" t="s">
        <v>48</v>
      </c>
      <c r="AD1194" s="1" t="s">
        <v>42</v>
      </c>
      <c r="AE1194" s="1" t="s">
        <v>43</v>
      </c>
      <c r="AF1194" s="1" t="s">
        <v>44</v>
      </c>
      <c r="AG1194" s="7">
        <v>1</v>
      </c>
      <c r="AH1194" s="8">
        <v>0.148723378777504</v>
      </c>
      <c r="AI1194" s="9">
        <v>337.85610961914063</v>
      </c>
      <c r="AJ1194" s="10">
        <v>0.11021168196288331</v>
      </c>
    </row>
    <row r="1195" spans="1:36" x14ac:dyDescent="0.35">
      <c r="A1195" s="1">
        <v>1194</v>
      </c>
      <c r="B1195" s="1">
        <v>36</v>
      </c>
      <c r="C1195" s="1" t="s">
        <v>50</v>
      </c>
      <c r="D1195" s="1" t="s">
        <v>51</v>
      </c>
      <c r="E1195" s="1">
        <v>0</v>
      </c>
      <c r="F1195" s="1">
        <v>0</v>
      </c>
      <c r="G1195" s="1">
        <v>0</v>
      </c>
      <c r="H1195" s="1">
        <v>3</v>
      </c>
      <c r="I1195" s="1" t="s">
        <v>61</v>
      </c>
      <c r="J1195" s="1" t="s">
        <v>56</v>
      </c>
      <c r="K1195" s="6">
        <v>1026.777</v>
      </c>
      <c r="L1195" s="6">
        <v>1004.554</v>
      </c>
      <c r="M1195" s="1" t="s">
        <v>64</v>
      </c>
      <c r="N1195" s="1" t="s">
        <v>47</v>
      </c>
      <c r="O1195" s="6">
        <v>0</v>
      </c>
      <c r="P1195" s="6">
        <v>0</v>
      </c>
      <c r="Q1195" s="6">
        <v>683.97777777777776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32</v>
      </c>
      <c r="X1195" s="6">
        <v>0</v>
      </c>
      <c r="Y1195" s="6">
        <v>0</v>
      </c>
      <c r="Z1195" s="6">
        <v>510.33797106004198</v>
      </c>
      <c r="AA1195" s="1">
        <v>36</v>
      </c>
      <c r="AB1195" s="6">
        <v>18.449940186759918</v>
      </c>
      <c r="AC1195" s="1" t="s">
        <v>41</v>
      </c>
      <c r="AD1195" s="1" t="s">
        <v>42</v>
      </c>
      <c r="AE1195" s="1" t="s">
        <v>43</v>
      </c>
      <c r="AF1195" s="1" t="s">
        <v>44</v>
      </c>
      <c r="AG1195" s="7">
        <v>0</v>
      </c>
      <c r="AH1195" s="8">
        <v>8.0165646970272064E-2</v>
      </c>
      <c r="AI1195" s="9">
        <v>480.46957397460938</v>
      </c>
      <c r="AJ1195" s="10">
        <v>0.45738382123427851</v>
      </c>
    </row>
    <row r="1196" spans="1:36" x14ac:dyDescent="0.35">
      <c r="A1196" s="1">
        <v>1195</v>
      </c>
      <c r="B1196" s="1">
        <v>39</v>
      </c>
      <c r="C1196" s="1" t="s">
        <v>60</v>
      </c>
      <c r="D1196" s="1" t="s">
        <v>55</v>
      </c>
      <c r="E1196" s="1">
        <v>1</v>
      </c>
      <c r="F1196" s="1">
        <v>0</v>
      </c>
      <c r="G1196" s="1">
        <v>0</v>
      </c>
      <c r="H1196" s="1">
        <v>2</v>
      </c>
      <c r="I1196" s="1" t="s">
        <v>61</v>
      </c>
      <c r="J1196" s="1" t="s">
        <v>38</v>
      </c>
      <c r="K1196" s="6">
        <v>388.19024999999999</v>
      </c>
      <c r="L1196" s="6">
        <v>428.52822222222221</v>
      </c>
      <c r="M1196" s="1" t="s">
        <v>46</v>
      </c>
      <c r="N1196" s="1" t="s">
        <v>66</v>
      </c>
      <c r="O1196" s="6">
        <v>0</v>
      </c>
      <c r="P1196" s="6">
        <v>2888.8888888888887</v>
      </c>
      <c r="Q1196" s="6">
        <v>205.73644444444443</v>
      </c>
      <c r="R1196" s="6">
        <v>0</v>
      </c>
      <c r="S1196" s="6">
        <v>0</v>
      </c>
      <c r="T1196" s="6">
        <v>0</v>
      </c>
      <c r="U1196" s="6">
        <v>195.55555555555554</v>
      </c>
      <c r="V1196" s="6">
        <v>0</v>
      </c>
      <c r="W1196" s="6">
        <v>125.11111111111111</v>
      </c>
      <c r="X1196" s="6">
        <v>0</v>
      </c>
      <c r="Y1196" s="6">
        <v>0</v>
      </c>
      <c r="Z1196" s="6">
        <v>144.19965468727253</v>
      </c>
      <c r="AA1196" s="1">
        <v>36</v>
      </c>
      <c r="AB1196" s="6">
        <v>5.2131629523969005</v>
      </c>
      <c r="AC1196" s="1" t="s">
        <v>48</v>
      </c>
      <c r="AD1196" s="1" t="s">
        <v>49</v>
      </c>
      <c r="AE1196" s="1" t="s">
        <v>52</v>
      </c>
      <c r="AF1196" s="1" t="s">
        <v>44</v>
      </c>
      <c r="AG1196" s="7">
        <v>0</v>
      </c>
      <c r="AH1196" s="8">
        <v>0.22683003544807431</v>
      </c>
      <c r="AI1196" s="9">
        <v>353.31622314453119</v>
      </c>
      <c r="AJ1196" s="10">
        <v>0.51296770287714921</v>
      </c>
    </row>
    <row r="1197" spans="1:36" x14ac:dyDescent="0.35">
      <c r="A1197" s="1">
        <v>1196</v>
      </c>
      <c r="B1197" s="1">
        <v>25</v>
      </c>
      <c r="C1197" s="1" t="s">
        <v>35</v>
      </c>
      <c r="D1197" s="1" t="s">
        <v>55</v>
      </c>
      <c r="E1197" s="1">
        <v>1</v>
      </c>
      <c r="F1197" s="1">
        <v>1</v>
      </c>
      <c r="G1197" s="1">
        <v>1</v>
      </c>
      <c r="H1197" s="1">
        <v>5</v>
      </c>
      <c r="I1197" s="1" t="s">
        <v>37</v>
      </c>
      <c r="J1197" s="1" t="s">
        <v>56</v>
      </c>
      <c r="K1197" s="6">
        <v>1735.7760000000001</v>
      </c>
      <c r="L1197" s="6">
        <v>962.42911111111107</v>
      </c>
      <c r="M1197" s="1" t="s">
        <v>46</v>
      </c>
      <c r="N1197" s="1" t="s">
        <v>47</v>
      </c>
      <c r="O1197" s="6">
        <v>0</v>
      </c>
      <c r="P1197" s="6">
        <v>0</v>
      </c>
      <c r="Q1197" s="6">
        <v>683.51577777777777</v>
      </c>
      <c r="R1197" s="6">
        <v>88.888888888888886</v>
      </c>
      <c r="S1197" s="6">
        <v>0</v>
      </c>
      <c r="T1197" s="6">
        <v>0</v>
      </c>
      <c r="U1197" s="6">
        <v>0</v>
      </c>
      <c r="V1197" s="6">
        <v>0</v>
      </c>
      <c r="W1197" s="6">
        <v>96.444444444444443</v>
      </c>
      <c r="X1197" s="6">
        <v>0</v>
      </c>
      <c r="Y1197" s="6">
        <v>0</v>
      </c>
      <c r="Z1197" s="6">
        <v>1604.7710351349024</v>
      </c>
      <c r="AA1197" s="1">
        <v>60</v>
      </c>
      <c r="AB1197" s="6">
        <v>40.750636817824869</v>
      </c>
      <c r="AC1197" s="1" t="s">
        <v>48</v>
      </c>
      <c r="AD1197" s="1" t="s">
        <v>53</v>
      </c>
      <c r="AE1197" s="1" t="s">
        <v>43</v>
      </c>
      <c r="AF1197" s="1" t="s">
        <v>44</v>
      </c>
      <c r="AG1197" s="7">
        <v>1</v>
      </c>
      <c r="AH1197" s="8">
        <v>1.435495913028717E-2</v>
      </c>
      <c r="AI1197" s="9">
        <v>776.216552734375</v>
      </c>
      <c r="AJ1197" s="10">
        <v>0.15786719015847961</v>
      </c>
    </row>
    <row r="1198" spans="1:36" x14ac:dyDescent="0.35">
      <c r="A1198" s="1">
        <v>1197</v>
      </c>
      <c r="B1198" s="1">
        <v>49</v>
      </c>
      <c r="C1198" s="1" t="s">
        <v>60</v>
      </c>
      <c r="D1198" s="1" t="s">
        <v>74</v>
      </c>
      <c r="E1198" s="1">
        <v>0</v>
      </c>
      <c r="F1198" s="1">
        <v>2</v>
      </c>
      <c r="G1198" s="1">
        <v>2</v>
      </c>
      <c r="H1198" s="1">
        <v>2</v>
      </c>
      <c r="I1198" s="1" t="s">
        <v>57</v>
      </c>
      <c r="J1198" s="1" t="s">
        <v>38</v>
      </c>
      <c r="K1198" s="6">
        <v>868.07624999999996</v>
      </c>
      <c r="L1198" s="6">
        <v>439.42488888888892</v>
      </c>
      <c r="M1198" s="1" t="s">
        <v>46</v>
      </c>
      <c r="N1198" s="1" t="s">
        <v>47</v>
      </c>
      <c r="O1198" s="6">
        <v>0</v>
      </c>
      <c r="P1198" s="6">
        <v>124.44444444444444</v>
      </c>
      <c r="Q1198" s="6">
        <v>163.81266666666667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37.111111111111114</v>
      </c>
      <c r="X1198" s="6">
        <v>0</v>
      </c>
      <c r="Y1198" s="6">
        <v>0</v>
      </c>
      <c r="Z1198" s="6">
        <v>1184.1489605410184</v>
      </c>
      <c r="AA1198" s="1">
        <v>36</v>
      </c>
      <c r="AB1198" s="6">
        <v>42.809821594923676</v>
      </c>
      <c r="AC1198" s="1" t="s">
        <v>48</v>
      </c>
      <c r="AD1198" s="1" t="s">
        <v>53</v>
      </c>
      <c r="AE1198" s="1" t="s">
        <v>52</v>
      </c>
      <c r="AF1198" s="1" t="s">
        <v>75</v>
      </c>
      <c r="AG1198" s="7">
        <v>1</v>
      </c>
      <c r="AH1198" s="8">
        <v>6.5950691699981689E-2</v>
      </c>
      <c r="AI1198" s="9">
        <v>539.8466796875</v>
      </c>
      <c r="AJ1198" s="10">
        <v>0.1872556804556727</v>
      </c>
    </row>
    <row r="1199" spans="1:36" x14ac:dyDescent="0.35">
      <c r="A1199" s="1">
        <v>1198</v>
      </c>
      <c r="B1199" s="1">
        <v>42</v>
      </c>
      <c r="C1199" s="1" t="s">
        <v>60</v>
      </c>
      <c r="D1199" s="1" t="s">
        <v>36</v>
      </c>
      <c r="E1199" s="1">
        <v>3</v>
      </c>
      <c r="F1199" s="1">
        <v>0</v>
      </c>
      <c r="G1199" s="1">
        <v>0</v>
      </c>
      <c r="H1199" s="1">
        <v>3</v>
      </c>
      <c r="I1199" s="1" t="s">
        <v>45</v>
      </c>
      <c r="J1199" s="1" t="s">
        <v>63</v>
      </c>
      <c r="K1199" s="6">
        <v>670.74924999999996</v>
      </c>
      <c r="L1199" s="6">
        <v>556.63800000000003</v>
      </c>
      <c r="M1199" s="1" t="s">
        <v>64</v>
      </c>
      <c r="N1199" s="1" t="s">
        <v>47</v>
      </c>
      <c r="O1199" s="6">
        <v>0</v>
      </c>
      <c r="P1199" s="6">
        <v>0</v>
      </c>
      <c r="Q1199" s="6">
        <v>75.335555555555558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26</v>
      </c>
      <c r="X1199" s="6">
        <v>0</v>
      </c>
      <c r="Y1199" s="6">
        <v>0</v>
      </c>
      <c r="Z1199" s="6">
        <v>578.77874233144973</v>
      </c>
      <c r="AA1199" s="1">
        <v>24</v>
      </c>
      <c r="AB1199" s="6">
        <v>28.89500894993931</v>
      </c>
      <c r="AC1199" s="1" t="s">
        <v>78</v>
      </c>
      <c r="AD1199" s="1" t="s">
        <v>49</v>
      </c>
      <c r="AE1199" s="1" t="s">
        <v>43</v>
      </c>
      <c r="AF1199" s="1" t="s">
        <v>58</v>
      </c>
      <c r="AG1199" s="7">
        <v>1</v>
      </c>
      <c r="AH1199" s="8">
        <v>0.12661029398441309</v>
      </c>
      <c r="AI1199" s="9">
        <v>446.59677124023438</v>
      </c>
      <c r="AJ1199" s="10">
        <v>5.1390435350439363E-2</v>
      </c>
    </row>
    <row r="1200" spans="1:36" x14ac:dyDescent="0.35">
      <c r="A1200" s="1">
        <v>1199</v>
      </c>
      <c r="B1200" s="1">
        <v>61</v>
      </c>
      <c r="C1200" s="1" t="s">
        <v>60</v>
      </c>
      <c r="D1200" s="1" t="s">
        <v>51</v>
      </c>
      <c r="E1200" s="1">
        <v>1</v>
      </c>
      <c r="F1200" s="1">
        <v>0</v>
      </c>
      <c r="G1200" s="1">
        <v>0</v>
      </c>
      <c r="H1200" s="1">
        <v>3</v>
      </c>
      <c r="I1200" s="1" t="s">
        <v>61</v>
      </c>
      <c r="J1200" s="1" t="s">
        <v>56</v>
      </c>
      <c r="K1200" s="6">
        <v>467.49799999999999</v>
      </c>
      <c r="L1200" s="6">
        <v>562.48</v>
      </c>
      <c r="M1200" s="1" t="s">
        <v>39</v>
      </c>
      <c r="N1200" s="1" t="s">
        <v>40</v>
      </c>
      <c r="O1200" s="6">
        <v>0</v>
      </c>
      <c r="P1200" s="6">
        <v>0</v>
      </c>
      <c r="Q1200" s="6">
        <v>175.86622222222223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22.666666666666668</v>
      </c>
      <c r="X1200" s="6">
        <v>0</v>
      </c>
      <c r="Y1200" s="6">
        <v>0</v>
      </c>
      <c r="Z1200" s="6">
        <v>311.37738015306815</v>
      </c>
      <c r="AA1200" s="1">
        <v>36</v>
      </c>
      <c r="AB1200" s="6">
        <v>11.257038208231261</v>
      </c>
      <c r="AC1200" s="1" t="s">
        <v>48</v>
      </c>
      <c r="AD1200" s="1" t="s">
        <v>42</v>
      </c>
      <c r="AE1200" s="1" t="s">
        <v>43</v>
      </c>
      <c r="AF1200" s="1" t="s">
        <v>44</v>
      </c>
      <c r="AG1200" s="7">
        <v>0</v>
      </c>
      <c r="AH1200" s="8">
        <v>0.15387600660324099</v>
      </c>
      <c r="AI1200" s="9">
        <v>475.4111328125</v>
      </c>
      <c r="AJ1200" s="10">
        <v>0.33227088308687891</v>
      </c>
    </row>
    <row r="1201" spans="1:36" x14ac:dyDescent="0.35">
      <c r="A1201" s="1">
        <v>1200</v>
      </c>
      <c r="B1201" s="1">
        <v>42</v>
      </c>
      <c r="C1201" s="1" t="s">
        <v>35</v>
      </c>
      <c r="D1201" s="1" t="s">
        <v>51</v>
      </c>
      <c r="E1201" s="1">
        <v>0</v>
      </c>
      <c r="F1201" s="1">
        <v>0</v>
      </c>
      <c r="G1201" s="1">
        <v>0</v>
      </c>
      <c r="H1201" s="1">
        <v>2</v>
      </c>
      <c r="I1201" s="1" t="s">
        <v>67</v>
      </c>
      <c r="J1201" s="1" t="s">
        <v>63</v>
      </c>
      <c r="K1201" s="6">
        <v>632.77949999999998</v>
      </c>
      <c r="L1201" s="6">
        <v>842.51355555555551</v>
      </c>
      <c r="M1201" s="1" t="s">
        <v>64</v>
      </c>
      <c r="N1201" s="1" t="s">
        <v>66</v>
      </c>
      <c r="O1201" s="6">
        <v>0</v>
      </c>
      <c r="P1201" s="6">
        <v>0</v>
      </c>
      <c r="Q1201" s="6">
        <v>147.65600000000001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73.555555555555557</v>
      </c>
      <c r="X1201" s="6">
        <v>0</v>
      </c>
      <c r="Y1201" s="6">
        <v>0</v>
      </c>
      <c r="Z1201" s="6">
        <v>258.02472220910755</v>
      </c>
      <c r="AA1201" s="1">
        <v>3</v>
      </c>
      <c r="AB1201" s="6">
        <v>88.601292919060484</v>
      </c>
      <c r="AC1201" s="1" t="s">
        <v>48</v>
      </c>
      <c r="AD1201" s="1" t="s">
        <v>49</v>
      </c>
      <c r="AE1201" s="1" t="s">
        <v>52</v>
      </c>
      <c r="AF1201" s="1" t="s">
        <v>44</v>
      </c>
      <c r="AG1201" s="7">
        <v>1</v>
      </c>
      <c r="AH1201" s="8">
        <v>0.14786867797374731</v>
      </c>
      <c r="AI1201" s="9">
        <v>324.92507934570313</v>
      </c>
      <c r="AJ1201" s="10">
        <v>4.1141330112669988E-2</v>
      </c>
    </row>
    <row r="1202" spans="1:36" x14ac:dyDescent="0.35">
      <c r="A1202" s="1">
        <v>1201</v>
      </c>
      <c r="B1202" s="1">
        <v>32</v>
      </c>
      <c r="C1202" s="1" t="s">
        <v>50</v>
      </c>
      <c r="D1202" s="1" t="s">
        <v>36</v>
      </c>
      <c r="E1202" s="1">
        <v>0</v>
      </c>
      <c r="F1202" s="1">
        <v>0</v>
      </c>
      <c r="G1202" s="1">
        <v>0</v>
      </c>
      <c r="H1202" s="1">
        <v>5</v>
      </c>
      <c r="I1202" s="1" t="s">
        <v>61</v>
      </c>
      <c r="J1202" s="1" t="s">
        <v>56</v>
      </c>
      <c r="K1202" s="6">
        <v>813.33225000000004</v>
      </c>
      <c r="L1202" s="6">
        <v>937.51644444444446</v>
      </c>
      <c r="M1202" s="1" t="s">
        <v>46</v>
      </c>
      <c r="N1202" s="1" t="s">
        <v>47</v>
      </c>
      <c r="O1202" s="6">
        <v>0</v>
      </c>
      <c r="P1202" s="6">
        <v>0</v>
      </c>
      <c r="Q1202" s="6">
        <v>60.087333333333333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44.666666666666664</v>
      </c>
      <c r="X1202" s="6">
        <v>0</v>
      </c>
      <c r="Y1202" s="6">
        <v>0</v>
      </c>
      <c r="Z1202" s="6">
        <v>489.61594990079789</v>
      </c>
      <c r="AA1202" s="1">
        <v>18</v>
      </c>
      <c r="AB1202" s="6">
        <v>31.240328448137781</v>
      </c>
      <c r="AC1202" s="1" t="s">
        <v>48</v>
      </c>
      <c r="AD1202" s="1" t="s">
        <v>53</v>
      </c>
      <c r="AE1202" s="1" t="s">
        <v>52</v>
      </c>
      <c r="AF1202" s="1" t="s">
        <v>44</v>
      </c>
      <c r="AG1202" s="7">
        <v>1</v>
      </c>
      <c r="AH1202" s="8">
        <v>9.5978938043117523E-2</v>
      </c>
      <c r="AI1202" s="9">
        <v>462.71719360351563</v>
      </c>
      <c r="AJ1202" s="10">
        <v>0.57016995123425218</v>
      </c>
    </row>
    <row r="1203" spans="1:36" x14ac:dyDescent="0.35">
      <c r="A1203" s="1">
        <v>1202</v>
      </c>
      <c r="B1203" s="1">
        <v>29</v>
      </c>
      <c r="C1203" s="1" t="s">
        <v>60</v>
      </c>
      <c r="D1203" s="1" t="s">
        <v>74</v>
      </c>
      <c r="E1203" s="1">
        <v>1</v>
      </c>
      <c r="F1203" s="1">
        <v>4</v>
      </c>
      <c r="G1203" s="1">
        <v>4</v>
      </c>
      <c r="H1203" s="1">
        <v>5</v>
      </c>
      <c r="I1203" s="1" t="s">
        <v>61</v>
      </c>
      <c r="J1203" s="1" t="s">
        <v>38</v>
      </c>
      <c r="K1203" s="6">
        <v>1226.0632499999999</v>
      </c>
      <c r="L1203" s="6">
        <v>656.71555555555551</v>
      </c>
      <c r="M1203" s="1" t="s">
        <v>77</v>
      </c>
      <c r="N1203" s="1" t="s">
        <v>40</v>
      </c>
      <c r="O1203" s="6">
        <v>0</v>
      </c>
      <c r="P1203" s="6">
        <v>2222.2222222222222</v>
      </c>
      <c r="Q1203" s="6">
        <v>298.55044444444445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142.44444444444446</v>
      </c>
      <c r="X1203" s="6">
        <v>0</v>
      </c>
      <c r="Y1203" s="6">
        <v>0</v>
      </c>
      <c r="Z1203" s="6">
        <v>957.52835895236376</v>
      </c>
      <c r="AA1203" s="1">
        <v>3</v>
      </c>
      <c r="AB1203" s="6">
        <v>328.79892238035757</v>
      </c>
      <c r="AC1203" s="1" t="s">
        <v>41</v>
      </c>
      <c r="AD1203" s="1" t="s">
        <v>53</v>
      </c>
      <c r="AE1203" s="1" t="s">
        <v>43</v>
      </c>
      <c r="AF1203" s="1" t="s">
        <v>44</v>
      </c>
      <c r="AG1203" s="7">
        <v>1</v>
      </c>
      <c r="AH1203" s="8">
        <v>3.041910566389561E-2</v>
      </c>
      <c r="AI1203" s="9">
        <v>627.7906494140625</v>
      </c>
      <c r="AJ1203" s="10">
        <v>0.56508647043343918</v>
      </c>
    </row>
    <row r="1204" spans="1:36" x14ac:dyDescent="0.35">
      <c r="A1204" s="1">
        <v>1203</v>
      </c>
      <c r="B1204" s="1">
        <v>32</v>
      </c>
      <c r="C1204" s="1" t="s">
        <v>50</v>
      </c>
      <c r="D1204" s="1" t="s">
        <v>51</v>
      </c>
      <c r="E1204" s="1">
        <v>1</v>
      </c>
      <c r="F1204" s="1">
        <v>1</v>
      </c>
      <c r="G1204" s="1">
        <v>1</v>
      </c>
      <c r="H1204" s="1">
        <v>4</v>
      </c>
      <c r="I1204" s="1" t="s">
        <v>37</v>
      </c>
      <c r="J1204" s="1" t="s">
        <v>56</v>
      </c>
      <c r="K1204" s="6">
        <v>817.09349999999995</v>
      </c>
      <c r="L1204" s="6">
        <v>410.22288888888886</v>
      </c>
      <c r="M1204" s="1" t="s">
        <v>64</v>
      </c>
      <c r="N1204" s="1" t="s">
        <v>40</v>
      </c>
      <c r="O1204" s="6">
        <v>0</v>
      </c>
      <c r="P1204" s="6">
        <v>444.44444444444446</v>
      </c>
      <c r="Q1204" s="6">
        <v>11.149777777777778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10.444444444444445</v>
      </c>
      <c r="X1204" s="6">
        <v>0</v>
      </c>
      <c r="Y1204" s="6">
        <v>0</v>
      </c>
      <c r="Z1204" s="6">
        <v>819.78906040309448</v>
      </c>
      <c r="AA1204" s="1">
        <v>36</v>
      </c>
      <c r="AB1204" s="6">
        <v>29.637338367710292</v>
      </c>
      <c r="AC1204" s="1" t="s">
        <v>41</v>
      </c>
      <c r="AD1204" s="1" t="s">
        <v>70</v>
      </c>
      <c r="AE1204" s="1" t="s">
        <v>43</v>
      </c>
      <c r="AF1204" s="1" t="s">
        <v>44</v>
      </c>
      <c r="AG1204" s="7">
        <v>0</v>
      </c>
      <c r="AH1204" s="8">
        <v>8.9573606848716736E-2</v>
      </c>
      <c r="AI1204" s="9">
        <v>517.18048095703125</v>
      </c>
      <c r="AJ1204" s="10">
        <v>0.329195551849706</v>
      </c>
    </row>
    <row r="1205" spans="1:36" x14ac:dyDescent="0.35">
      <c r="A1205" s="1">
        <v>1204</v>
      </c>
      <c r="B1205" s="1">
        <v>29</v>
      </c>
      <c r="C1205" s="1" t="s">
        <v>35</v>
      </c>
      <c r="D1205" s="1" t="s">
        <v>36</v>
      </c>
      <c r="E1205" s="1">
        <v>4</v>
      </c>
      <c r="F1205" s="1">
        <v>2</v>
      </c>
      <c r="G1205" s="1">
        <v>2</v>
      </c>
      <c r="H1205" s="1">
        <v>3</v>
      </c>
      <c r="I1205" s="1" t="s">
        <v>67</v>
      </c>
      <c r="J1205" s="1" t="s">
        <v>38</v>
      </c>
      <c r="K1205" s="6">
        <v>8.6199999999999992</v>
      </c>
      <c r="L1205" s="6">
        <v>7.5382222222222222</v>
      </c>
      <c r="M1205" s="1" t="s">
        <v>64</v>
      </c>
      <c r="N1205" s="1" t="s">
        <v>66</v>
      </c>
      <c r="O1205" s="6">
        <v>0</v>
      </c>
      <c r="P1205" s="6">
        <v>0</v>
      </c>
      <c r="Q1205" s="6">
        <v>4.3502222222222224</v>
      </c>
      <c r="R1205" s="6">
        <v>0</v>
      </c>
      <c r="S1205" s="6">
        <v>0</v>
      </c>
      <c r="T1205" s="6">
        <v>255.55555555555554</v>
      </c>
      <c r="U1205" s="6">
        <v>0</v>
      </c>
      <c r="V1205" s="6">
        <v>0</v>
      </c>
      <c r="W1205" s="6">
        <v>59.555555555555557</v>
      </c>
      <c r="X1205" s="6">
        <v>0</v>
      </c>
      <c r="Y1205" s="6">
        <v>0</v>
      </c>
      <c r="Z1205" s="6">
        <v>4.0215896961310209</v>
      </c>
      <c r="AA1205" s="1">
        <v>3</v>
      </c>
      <c r="AB1205" s="6">
        <v>1.3809453746002445</v>
      </c>
      <c r="AC1205" s="1" t="s">
        <v>41</v>
      </c>
      <c r="AD1205" s="1" t="s">
        <v>49</v>
      </c>
      <c r="AE1205" s="1" t="s">
        <v>52</v>
      </c>
      <c r="AF1205" s="1" t="s">
        <v>44</v>
      </c>
      <c r="AG1205" s="7">
        <v>0</v>
      </c>
      <c r="AH1205" s="8">
        <v>0.43075805902481079</v>
      </c>
      <c r="AI1205" s="9">
        <v>230.496337890625</v>
      </c>
      <c r="AJ1205" s="10">
        <v>7.0531256001282794E-2</v>
      </c>
    </row>
    <row r="1206" spans="1:36" x14ac:dyDescent="0.35">
      <c r="A1206" s="1">
        <v>1205</v>
      </c>
      <c r="B1206" s="1">
        <v>27</v>
      </c>
      <c r="C1206" s="1" t="s">
        <v>35</v>
      </c>
      <c r="D1206" s="1" t="s">
        <v>51</v>
      </c>
      <c r="E1206" s="1">
        <v>0</v>
      </c>
      <c r="F1206" s="1">
        <v>0</v>
      </c>
      <c r="G1206" s="1">
        <v>0</v>
      </c>
      <c r="H1206" s="1">
        <v>3</v>
      </c>
      <c r="I1206" s="1" t="s">
        <v>45</v>
      </c>
      <c r="J1206" s="1" t="s">
        <v>38</v>
      </c>
      <c r="K1206" s="6">
        <v>71.495750000000001</v>
      </c>
      <c r="L1206" s="6">
        <v>47.773333333333333</v>
      </c>
      <c r="M1206" s="1" t="s">
        <v>46</v>
      </c>
      <c r="N1206" s="1" t="s">
        <v>40</v>
      </c>
      <c r="O1206" s="6">
        <v>0</v>
      </c>
      <c r="P1206" s="6">
        <v>888.88888888888891</v>
      </c>
      <c r="Q1206" s="6">
        <v>38.730666666666664</v>
      </c>
      <c r="R1206" s="6">
        <v>0</v>
      </c>
      <c r="S1206" s="6">
        <v>0</v>
      </c>
      <c r="T1206" s="6">
        <v>0</v>
      </c>
      <c r="U1206" s="6">
        <v>382.22222222222223</v>
      </c>
      <c r="V1206" s="6">
        <v>0</v>
      </c>
      <c r="W1206" s="6">
        <v>172</v>
      </c>
      <c r="X1206" s="6">
        <v>0</v>
      </c>
      <c r="Y1206" s="6">
        <v>0</v>
      </c>
      <c r="Z1206" s="6">
        <v>58.676656828105621</v>
      </c>
      <c r="AA1206" s="1">
        <v>36</v>
      </c>
      <c r="AB1206" s="6">
        <v>2.1213017063749295</v>
      </c>
      <c r="AC1206" s="1" t="s">
        <v>48</v>
      </c>
      <c r="AD1206" s="1" t="s">
        <v>53</v>
      </c>
      <c r="AE1206" s="1" t="s">
        <v>52</v>
      </c>
      <c r="AF1206" s="1" t="s">
        <v>44</v>
      </c>
      <c r="AG1206" s="7">
        <v>0</v>
      </c>
      <c r="AH1206" s="8">
        <v>0.32260653376579279</v>
      </c>
      <c r="AI1206" s="9">
        <v>302.46002197265619</v>
      </c>
      <c r="AJ1206" s="10">
        <v>0.78435399098420144</v>
      </c>
    </row>
    <row r="1207" spans="1:36" x14ac:dyDescent="0.35">
      <c r="A1207" s="1">
        <v>1206</v>
      </c>
      <c r="B1207" s="1">
        <v>51</v>
      </c>
      <c r="C1207" s="1" t="s">
        <v>35</v>
      </c>
      <c r="D1207" s="1" t="s">
        <v>59</v>
      </c>
      <c r="E1207" s="1">
        <v>0</v>
      </c>
      <c r="F1207" s="1">
        <v>1</v>
      </c>
      <c r="G1207" s="1">
        <v>1</v>
      </c>
      <c r="H1207" s="1">
        <v>3</v>
      </c>
      <c r="I1207" s="1" t="s">
        <v>61</v>
      </c>
      <c r="J1207" s="1" t="s">
        <v>38</v>
      </c>
      <c r="K1207" s="6">
        <v>250.98325</v>
      </c>
      <c r="L1207" s="6">
        <v>263.80822222222224</v>
      </c>
      <c r="M1207" s="1" t="s">
        <v>64</v>
      </c>
      <c r="N1207" s="1" t="s">
        <v>47</v>
      </c>
      <c r="O1207" s="6">
        <v>0</v>
      </c>
      <c r="P1207" s="6">
        <v>266.66666666666669</v>
      </c>
      <c r="Q1207" s="6">
        <v>88.056888888888892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331.11111111111109</v>
      </c>
      <c r="X1207" s="6">
        <v>0</v>
      </c>
      <c r="Y1207" s="6">
        <v>0</v>
      </c>
      <c r="Z1207" s="6">
        <v>198.61000460277918</v>
      </c>
      <c r="AA1207" s="1">
        <v>48</v>
      </c>
      <c r="AB1207" s="6">
        <v>5.8341688073837332</v>
      </c>
      <c r="AC1207" s="1" t="s">
        <v>48</v>
      </c>
      <c r="AD1207" s="1" t="s">
        <v>70</v>
      </c>
      <c r="AE1207" s="1" t="s">
        <v>43</v>
      </c>
      <c r="AF1207" s="1" t="s">
        <v>44</v>
      </c>
      <c r="AG1207" s="7">
        <v>1</v>
      </c>
      <c r="AH1207" s="8">
        <v>0.2152877002954483</v>
      </c>
      <c r="AI1207" s="9">
        <v>447.61569213867188</v>
      </c>
      <c r="AJ1207" s="10">
        <v>0.47698620109346251</v>
      </c>
    </row>
    <row r="1208" spans="1:36" x14ac:dyDescent="0.35">
      <c r="A1208" s="1">
        <v>1207</v>
      </c>
      <c r="B1208" s="1">
        <v>53</v>
      </c>
      <c r="C1208" s="1" t="s">
        <v>35</v>
      </c>
      <c r="D1208" s="1" t="s">
        <v>51</v>
      </c>
      <c r="E1208" s="1">
        <v>2</v>
      </c>
      <c r="F1208" s="1">
        <v>0</v>
      </c>
      <c r="G1208" s="1">
        <v>0</v>
      </c>
      <c r="H1208" s="1">
        <v>3</v>
      </c>
      <c r="I1208" s="1" t="s">
        <v>45</v>
      </c>
      <c r="J1208" s="1" t="s">
        <v>38</v>
      </c>
      <c r="K1208" s="6">
        <v>229.48824999999999</v>
      </c>
      <c r="L1208" s="6">
        <v>179.56511111111112</v>
      </c>
      <c r="M1208" s="1" t="s">
        <v>39</v>
      </c>
      <c r="N1208" s="1" t="s">
        <v>47</v>
      </c>
      <c r="O1208" s="6">
        <v>0</v>
      </c>
      <c r="P1208" s="6">
        <v>0</v>
      </c>
      <c r="Q1208" s="6">
        <v>20.307111111111112</v>
      </c>
      <c r="R1208" s="6">
        <v>43.555555555555557</v>
      </c>
      <c r="S1208" s="6">
        <v>0</v>
      </c>
      <c r="T1208" s="6">
        <v>0</v>
      </c>
      <c r="U1208" s="6">
        <v>0</v>
      </c>
      <c r="V1208" s="6">
        <v>0</v>
      </c>
      <c r="W1208" s="6">
        <v>127.33333333333333</v>
      </c>
      <c r="X1208" s="6">
        <v>0</v>
      </c>
      <c r="Y1208" s="6">
        <v>0</v>
      </c>
      <c r="Z1208" s="6">
        <v>125.98714454468291</v>
      </c>
      <c r="AA1208" s="1">
        <v>48</v>
      </c>
      <c r="AB1208" s="6">
        <v>3.7008723216335357</v>
      </c>
      <c r="AC1208" s="1" t="s">
        <v>41</v>
      </c>
      <c r="AD1208" s="1" t="s">
        <v>53</v>
      </c>
      <c r="AE1208" s="1" t="s">
        <v>43</v>
      </c>
      <c r="AF1208" s="1" t="s">
        <v>44</v>
      </c>
      <c r="AG1208" s="7">
        <v>0</v>
      </c>
      <c r="AH1208" s="8">
        <v>0.23450532555580139</v>
      </c>
      <c r="AI1208" s="9">
        <v>448.10067749023438</v>
      </c>
      <c r="AJ1208" s="10">
        <v>0.24707386646710061</v>
      </c>
    </row>
    <row r="1209" spans="1:36" x14ac:dyDescent="0.35">
      <c r="A1209" s="1">
        <v>1208</v>
      </c>
      <c r="B1209" s="1">
        <v>64</v>
      </c>
      <c r="C1209" s="1" t="s">
        <v>35</v>
      </c>
      <c r="D1209" s="1" t="s">
        <v>36</v>
      </c>
      <c r="E1209" s="1">
        <v>0</v>
      </c>
      <c r="F1209" s="1">
        <v>2</v>
      </c>
      <c r="G1209" s="1">
        <v>2</v>
      </c>
      <c r="H1209" s="1">
        <v>2</v>
      </c>
      <c r="I1209" s="1" t="s">
        <v>62</v>
      </c>
      <c r="J1209" s="1" t="s">
        <v>56</v>
      </c>
      <c r="K1209" s="6">
        <v>219.00450000000001</v>
      </c>
      <c r="L1209" s="6">
        <v>144.74911111111112</v>
      </c>
      <c r="M1209" s="1" t="s">
        <v>46</v>
      </c>
      <c r="N1209" s="1" t="s">
        <v>40</v>
      </c>
      <c r="O1209" s="6">
        <v>0</v>
      </c>
      <c r="P1209" s="6">
        <v>444.44444444444446</v>
      </c>
      <c r="Q1209" s="6">
        <v>37.135333333333335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9.5555555555555554</v>
      </c>
      <c r="X1209" s="6">
        <v>0</v>
      </c>
      <c r="Y1209" s="6">
        <v>0</v>
      </c>
      <c r="Z1209" s="6">
        <v>140.30903276605798</v>
      </c>
      <c r="AA1209" s="1">
        <v>48</v>
      </c>
      <c r="AB1209" s="6">
        <v>4.1215777825245716</v>
      </c>
      <c r="AC1209" s="1" t="s">
        <v>48</v>
      </c>
      <c r="AD1209" s="1" t="s">
        <v>49</v>
      </c>
      <c r="AE1209" s="1" t="s">
        <v>52</v>
      </c>
      <c r="AF1209" s="1" t="s">
        <v>44</v>
      </c>
      <c r="AG1209" s="7">
        <v>0</v>
      </c>
      <c r="AH1209" s="8">
        <v>0.2416620999574661</v>
      </c>
      <c r="AI1209" s="9">
        <v>445.52273559570313</v>
      </c>
      <c r="AJ1209" s="10">
        <v>0.30318797556046689</v>
      </c>
    </row>
    <row r="1210" spans="1:36" x14ac:dyDescent="0.35">
      <c r="A1210" s="1">
        <v>1209</v>
      </c>
      <c r="B1210" s="1">
        <v>50</v>
      </c>
      <c r="C1210" s="1" t="s">
        <v>50</v>
      </c>
      <c r="D1210" s="1" t="s">
        <v>55</v>
      </c>
      <c r="E1210" s="1">
        <v>0</v>
      </c>
      <c r="F1210" s="1">
        <v>0</v>
      </c>
      <c r="G1210" s="1">
        <v>0</v>
      </c>
      <c r="H1210" s="1">
        <v>3</v>
      </c>
      <c r="I1210" s="1" t="s">
        <v>37</v>
      </c>
      <c r="J1210" s="1" t="s">
        <v>38</v>
      </c>
      <c r="K1210" s="6">
        <v>695.60924999999997</v>
      </c>
      <c r="L1210" s="6">
        <v>467.21266666666668</v>
      </c>
      <c r="M1210" s="1" t="s">
        <v>64</v>
      </c>
      <c r="N1210" s="1" t="s">
        <v>47</v>
      </c>
      <c r="O1210" s="6">
        <v>0</v>
      </c>
      <c r="P1210" s="6">
        <v>0</v>
      </c>
      <c r="Q1210" s="6">
        <v>410.07977777777779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37.111111111111114</v>
      </c>
      <c r="X1210" s="6">
        <v>0</v>
      </c>
      <c r="Y1210" s="6">
        <v>0</v>
      </c>
      <c r="Z1210" s="6">
        <v>880.31868155493362</v>
      </c>
      <c r="AA1210" s="1">
        <v>48</v>
      </c>
      <c r="AB1210" s="6">
        <v>25.859360925734045</v>
      </c>
      <c r="AC1210" s="1" t="s">
        <v>41</v>
      </c>
      <c r="AD1210" s="1" t="s">
        <v>53</v>
      </c>
      <c r="AE1210" s="1" t="s">
        <v>52</v>
      </c>
      <c r="AF1210" s="1" t="s">
        <v>44</v>
      </c>
      <c r="AG1210" s="7">
        <v>1</v>
      </c>
      <c r="AH1210" s="8">
        <v>8.1537947058677673E-2</v>
      </c>
      <c r="AI1210" s="9">
        <v>551.8779296875</v>
      </c>
      <c r="AJ1210" s="10">
        <v>0.29146358807376882</v>
      </c>
    </row>
    <row r="1211" spans="1:36" x14ac:dyDescent="0.35">
      <c r="A1211" s="1">
        <v>1210</v>
      </c>
      <c r="B1211" s="1">
        <v>54</v>
      </c>
      <c r="C1211" s="1" t="s">
        <v>60</v>
      </c>
      <c r="D1211" s="1" t="s">
        <v>36</v>
      </c>
      <c r="E1211" s="1">
        <v>0</v>
      </c>
      <c r="F1211" s="1">
        <v>0</v>
      </c>
      <c r="G1211" s="1">
        <v>0</v>
      </c>
      <c r="H1211" s="1">
        <v>3</v>
      </c>
      <c r="I1211" s="1" t="s">
        <v>37</v>
      </c>
      <c r="J1211" s="1" t="s">
        <v>56</v>
      </c>
      <c r="K1211" s="6">
        <v>526.01224999999999</v>
      </c>
      <c r="L1211" s="6">
        <v>256.92355555555554</v>
      </c>
      <c r="M1211" s="1" t="s">
        <v>46</v>
      </c>
      <c r="N1211" s="1" t="s">
        <v>40</v>
      </c>
      <c r="O1211" s="6">
        <v>0</v>
      </c>
      <c r="P1211" s="6">
        <v>0</v>
      </c>
      <c r="Q1211" s="6">
        <v>172.76511111111111</v>
      </c>
      <c r="R1211" s="6">
        <v>555.55555555555554</v>
      </c>
      <c r="S1211" s="6">
        <v>0</v>
      </c>
      <c r="T1211" s="6">
        <v>0</v>
      </c>
      <c r="U1211" s="6">
        <v>0</v>
      </c>
      <c r="V1211" s="6">
        <v>0</v>
      </c>
      <c r="W1211" s="6">
        <v>212.66666666666666</v>
      </c>
      <c r="X1211" s="6">
        <v>0</v>
      </c>
      <c r="Y1211" s="6">
        <v>0</v>
      </c>
      <c r="Z1211" s="6">
        <v>645.91378209714333</v>
      </c>
      <c r="AA1211" s="1">
        <v>36</v>
      </c>
      <c r="AB1211" s="6">
        <v>23.351330532475927</v>
      </c>
      <c r="AC1211" s="1" t="s">
        <v>48</v>
      </c>
      <c r="AD1211" s="1" t="s">
        <v>53</v>
      </c>
      <c r="AE1211" s="1" t="s">
        <v>43</v>
      </c>
      <c r="AF1211" s="1" t="s">
        <v>44</v>
      </c>
      <c r="AG1211" s="7">
        <v>1</v>
      </c>
      <c r="AH1211" s="8">
        <v>0.12515975534915921</v>
      </c>
      <c r="AI1211" s="9">
        <v>484.318359375</v>
      </c>
      <c r="AJ1211" s="10">
        <v>0.15752894836860651</v>
      </c>
    </row>
    <row r="1212" spans="1:36" x14ac:dyDescent="0.35">
      <c r="A1212" s="1">
        <v>1211</v>
      </c>
      <c r="B1212" s="1">
        <v>53</v>
      </c>
      <c r="C1212" s="1" t="s">
        <v>50</v>
      </c>
      <c r="D1212" s="1" t="s">
        <v>36</v>
      </c>
      <c r="E1212" s="1">
        <v>0</v>
      </c>
      <c r="F1212" s="1">
        <v>1</v>
      </c>
      <c r="G1212" s="1">
        <v>1</v>
      </c>
      <c r="H1212" s="1">
        <v>3</v>
      </c>
      <c r="I1212" s="1" t="s">
        <v>37</v>
      </c>
      <c r="J1212" s="1" t="s">
        <v>56</v>
      </c>
      <c r="K1212" s="6">
        <v>1302.8857499999999</v>
      </c>
      <c r="L1212" s="6">
        <v>1028.0853333333334</v>
      </c>
      <c r="M1212" s="1" t="s">
        <v>39</v>
      </c>
      <c r="N1212" s="1" t="s">
        <v>40</v>
      </c>
      <c r="O1212" s="6">
        <v>0</v>
      </c>
      <c r="P1212" s="6">
        <v>0</v>
      </c>
      <c r="Q1212" s="6">
        <v>597.53800000000001</v>
      </c>
      <c r="R1212" s="6">
        <v>66.666666666666671</v>
      </c>
      <c r="S1212" s="6">
        <v>0</v>
      </c>
      <c r="T1212" s="6">
        <v>0</v>
      </c>
      <c r="U1212" s="6">
        <v>22.222222222222221</v>
      </c>
      <c r="V1212" s="6">
        <v>0</v>
      </c>
      <c r="W1212" s="6">
        <v>24.222222222222221</v>
      </c>
      <c r="X1212" s="6">
        <v>178.88888888888889</v>
      </c>
      <c r="Y1212" s="6">
        <v>0</v>
      </c>
      <c r="Z1212" s="6">
        <v>977.46021333684257</v>
      </c>
      <c r="AA1212" s="1">
        <v>24</v>
      </c>
      <c r="AB1212" s="6">
        <v>48.798823361766274</v>
      </c>
      <c r="AC1212" s="1" t="s">
        <v>41</v>
      </c>
      <c r="AD1212" s="1" t="s">
        <v>49</v>
      </c>
      <c r="AE1212" s="1" t="s">
        <v>52</v>
      </c>
      <c r="AF1212" s="1" t="s">
        <v>44</v>
      </c>
      <c r="AG1212" s="7">
        <v>1</v>
      </c>
      <c r="AH1212" s="8">
        <v>4.0305901318788528E-2</v>
      </c>
      <c r="AI1212" s="9">
        <v>576.281005859375</v>
      </c>
      <c r="AJ1212" s="10">
        <v>5.0016220170851763E-2</v>
      </c>
    </row>
    <row r="1213" spans="1:36" x14ac:dyDescent="0.35">
      <c r="A1213" s="1">
        <v>1212</v>
      </c>
      <c r="B1213" s="1">
        <v>42</v>
      </c>
      <c r="C1213" s="1" t="s">
        <v>35</v>
      </c>
      <c r="D1213" s="1" t="s">
        <v>51</v>
      </c>
      <c r="E1213" s="1">
        <v>2</v>
      </c>
      <c r="F1213" s="1">
        <v>1</v>
      </c>
      <c r="G1213" s="1">
        <v>1</v>
      </c>
      <c r="H1213" s="1">
        <v>3</v>
      </c>
      <c r="I1213" s="1" t="s">
        <v>37</v>
      </c>
      <c r="J1213" s="1" t="s">
        <v>56</v>
      </c>
      <c r="K1213" s="6">
        <v>1314.11025</v>
      </c>
      <c r="L1213" s="6">
        <v>1037.7486666666666</v>
      </c>
      <c r="M1213" s="1" t="s">
        <v>46</v>
      </c>
      <c r="N1213" s="1" t="s">
        <v>66</v>
      </c>
      <c r="O1213" s="6">
        <v>0</v>
      </c>
      <c r="P1213" s="6">
        <v>3888.8888888888887</v>
      </c>
      <c r="Q1213" s="6">
        <v>362.50466666666665</v>
      </c>
      <c r="R1213" s="6">
        <v>0</v>
      </c>
      <c r="S1213" s="6">
        <v>0</v>
      </c>
      <c r="T1213" s="6">
        <v>0</v>
      </c>
      <c r="U1213" s="6">
        <v>333.33333333333331</v>
      </c>
      <c r="V1213" s="6">
        <v>0</v>
      </c>
      <c r="W1213" s="6">
        <v>44.222222222222221</v>
      </c>
      <c r="X1213" s="6">
        <v>0</v>
      </c>
      <c r="Y1213" s="6">
        <v>0</v>
      </c>
      <c r="Z1213" s="6">
        <v>1355.9208544213441</v>
      </c>
      <c r="AA1213" s="1">
        <v>12</v>
      </c>
      <c r="AB1213" s="6">
        <v>124.31081431475673</v>
      </c>
      <c r="AC1213" s="1" t="s">
        <v>41</v>
      </c>
      <c r="AD1213" s="1" t="s">
        <v>70</v>
      </c>
      <c r="AE1213" s="1" t="s">
        <v>68</v>
      </c>
      <c r="AF1213" s="1" t="s">
        <v>58</v>
      </c>
      <c r="AG1213" s="7">
        <v>1</v>
      </c>
      <c r="AH1213" s="8">
        <v>2.9066553339362141E-2</v>
      </c>
      <c r="AI1213" s="9">
        <v>583.72406005859375</v>
      </c>
      <c r="AJ1213" s="10">
        <v>9.1599153238131573E-2</v>
      </c>
    </row>
    <row r="1214" spans="1:36" x14ac:dyDescent="0.35">
      <c r="A1214" s="1">
        <v>1213</v>
      </c>
      <c r="B1214" s="1">
        <v>45</v>
      </c>
      <c r="C1214" s="1" t="s">
        <v>50</v>
      </c>
      <c r="D1214" s="1" t="s">
        <v>55</v>
      </c>
      <c r="E1214" s="1">
        <v>0</v>
      </c>
      <c r="F1214" s="1">
        <v>1</v>
      </c>
      <c r="G1214" s="1">
        <v>1</v>
      </c>
      <c r="H1214" s="1">
        <v>4</v>
      </c>
      <c r="I1214" s="1" t="s">
        <v>37</v>
      </c>
      <c r="J1214" s="1" t="s">
        <v>56</v>
      </c>
      <c r="K1214" s="6">
        <v>1157.7572500000001</v>
      </c>
      <c r="L1214" s="6">
        <v>903.24088888888889</v>
      </c>
      <c r="M1214" s="1" t="s">
        <v>46</v>
      </c>
      <c r="N1214" s="1" t="s">
        <v>40</v>
      </c>
      <c r="O1214" s="6">
        <v>0</v>
      </c>
      <c r="P1214" s="6">
        <v>0</v>
      </c>
      <c r="Q1214" s="6">
        <v>584.9086666666667</v>
      </c>
      <c r="R1214" s="6">
        <v>0</v>
      </c>
      <c r="S1214" s="6">
        <v>66.666666666666671</v>
      </c>
      <c r="T1214" s="6">
        <v>0</v>
      </c>
      <c r="U1214" s="6">
        <v>622.22222222222217</v>
      </c>
      <c r="V1214" s="6">
        <v>0</v>
      </c>
      <c r="W1214" s="6">
        <v>60.222222222222221</v>
      </c>
      <c r="X1214" s="6">
        <v>0</v>
      </c>
      <c r="Y1214" s="6">
        <v>0</v>
      </c>
      <c r="Z1214" s="6">
        <v>725.29836740501662</v>
      </c>
      <c r="AA1214" s="1">
        <v>24</v>
      </c>
      <c r="AB1214" s="6">
        <v>36.209869652646248</v>
      </c>
      <c r="AC1214" s="1" t="s">
        <v>48</v>
      </c>
      <c r="AD1214" s="1" t="s">
        <v>42</v>
      </c>
      <c r="AE1214" s="1" t="s">
        <v>52</v>
      </c>
      <c r="AF1214" s="1" t="s">
        <v>44</v>
      </c>
      <c r="AG1214" s="7">
        <v>1</v>
      </c>
      <c r="AH1214" s="8">
        <v>5.8569908142089837E-2</v>
      </c>
      <c r="AI1214" s="9">
        <v>544.85919189453125</v>
      </c>
      <c r="AJ1214" s="10">
        <v>0.50729307486093933</v>
      </c>
    </row>
    <row r="1215" spans="1:36" x14ac:dyDescent="0.35">
      <c r="A1215" s="1">
        <v>1214</v>
      </c>
      <c r="B1215" s="1">
        <v>29</v>
      </c>
      <c r="C1215" s="1" t="s">
        <v>35</v>
      </c>
      <c r="D1215" s="1" t="s">
        <v>51</v>
      </c>
      <c r="E1215" s="1">
        <v>0</v>
      </c>
      <c r="F1215" s="1">
        <v>1</v>
      </c>
      <c r="G1215" s="1">
        <v>1</v>
      </c>
      <c r="H1215" s="1">
        <v>3</v>
      </c>
      <c r="I1215" s="1" t="s">
        <v>37</v>
      </c>
      <c r="J1215" s="1" t="s">
        <v>56</v>
      </c>
      <c r="K1215" s="6">
        <v>463.74824999999998</v>
      </c>
      <c r="L1215" s="6">
        <v>488.61444444444442</v>
      </c>
      <c r="M1215" s="1" t="s">
        <v>46</v>
      </c>
      <c r="N1215" s="1" t="s">
        <v>47</v>
      </c>
      <c r="O1215" s="6">
        <v>0</v>
      </c>
      <c r="P1215" s="6">
        <v>3105.3333333333335</v>
      </c>
      <c r="Q1215" s="6">
        <v>135.06311111111111</v>
      </c>
      <c r="R1215" s="6">
        <v>0</v>
      </c>
      <c r="S1215" s="6">
        <v>0</v>
      </c>
      <c r="T1215" s="6">
        <v>0</v>
      </c>
      <c r="U1215" s="6">
        <v>111.11111111111111</v>
      </c>
      <c r="V1215" s="6">
        <v>0</v>
      </c>
      <c r="W1215" s="6">
        <v>120.66666666666667</v>
      </c>
      <c r="X1215" s="6">
        <v>0</v>
      </c>
      <c r="Y1215" s="6">
        <v>0</v>
      </c>
      <c r="Z1215" s="6">
        <v>268.70571416407569</v>
      </c>
      <c r="AA1215" s="1">
        <v>24</v>
      </c>
      <c r="AB1215" s="6">
        <v>13.414891473716981</v>
      </c>
      <c r="AC1215" s="1" t="s">
        <v>41</v>
      </c>
      <c r="AD1215" s="1" t="s">
        <v>53</v>
      </c>
      <c r="AE1215" s="1" t="s">
        <v>43</v>
      </c>
      <c r="AF1215" s="1" t="s">
        <v>44</v>
      </c>
      <c r="AG1215" s="7">
        <v>1</v>
      </c>
      <c r="AH1215" s="8">
        <v>0.20263402163982391</v>
      </c>
      <c r="AI1215" s="9">
        <v>344.63705444335938</v>
      </c>
      <c r="AJ1215" s="10">
        <v>0.27374413356056532</v>
      </c>
    </row>
    <row r="1216" spans="1:36" x14ac:dyDescent="0.35">
      <c r="A1216" s="1">
        <v>1215</v>
      </c>
      <c r="B1216" s="1">
        <v>33</v>
      </c>
      <c r="C1216" s="1" t="s">
        <v>60</v>
      </c>
      <c r="D1216" s="1" t="s">
        <v>36</v>
      </c>
      <c r="E1216" s="1">
        <v>3</v>
      </c>
      <c r="F1216" s="1">
        <v>1</v>
      </c>
      <c r="G1216" s="1">
        <v>1</v>
      </c>
      <c r="H1216" s="1">
        <v>3</v>
      </c>
      <c r="I1216" s="1" t="s">
        <v>37</v>
      </c>
      <c r="J1216" s="1" t="s">
        <v>56</v>
      </c>
      <c r="K1216" s="6">
        <v>492.15199999999999</v>
      </c>
      <c r="L1216" s="6">
        <v>334.96044444444442</v>
      </c>
      <c r="M1216" s="1" t="s">
        <v>39</v>
      </c>
      <c r="N1216" s="1" t="s">
        <v>40</v>
      </c>
      <c r="O1216" s="6">
        <v>0</v>
      </c>
      <c r="P1216" s="6">
        <v>0</v>
      </c>
      <c r="Q1216" s="6">
        <v>302.60933333333332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293.11111111111109</v>
      </c>
      <c r="X1216" s="6">
        <v>0</v>
      </c>
      <c r="Y1216" s="6">
        <v>0</v>
      </c>
      <c r="Z1216" s="6">
        <v>591.76575065176473</v>
      </c>
      <c r="AA1216" s="1">
        <v>48</v>
      </c>
      <c r="AB1216" s="6">
        <v>17.383118693519403</v>
      </c>
      <c r="AC1216" s="1" t="s">
        <v>41</v>
      </c>
      <c r="AD1216" s="1" t="s">
        <v>42</v>
      </c>
      <c r="AE1216" s="1" t="s">
        <v>43</v>
      </c>
      <c r="AF1216" s="1" t="s">
        <v>58</v>
      </c>
      <c r="AG1216" s="7">
        <v>1</v>
      </c>
      <c r="AH1216" s="8">
        <v>0.1513220816850662</v>
      </c>
      <c r="AI1216" s="9">
        <v>478.70501708984381</v>
      </c>
      <c r="AJ1216" s="10">
        <v>1.5672850447792808E-2</v>
      </c>
    </row>
    <row r="1217" spans="1:36" x14ac:dyDescent="0.35">
      <c r="A1217" s="1">
        <v>1216</v>
      </c>
      <c r="B1217" s="1">
        <v>21</v>
      </c>
      <c r="C1217" s="1" t="s">
        <v>50</v>
      </c>
      <c r="D1217" s="1" t="s">
        <v>55</v>
      </c>
      <c r="E1217" s="1">
        <v>2</v>
      </c>
      <c r="F1217" s="1">
        <v>1</v>
      </c>
      <c r="G1217" s="1">
        <v>1</v>
      </c>
      <c r="H1217" s="1">
        <v>3</v>
      </c>
      <c r="I1217" s="1" t="s">
        <v>45</v>
      </c>
      <c r="J1217" s="1" t="s">
        <v>63</v>
      </c>
      <c r="K1217" s="6">
        <v>443.3295</v>
      </c>
      <c r="L1217" s="6">
        <v>408.22844444444445</v>
      </c>
      <c r="M1217" s="1" t="s">
        <v>64</v>
      </c>
      <c r="N1217" s="1" t="s">
        <v>40</v>
      </c>
      <c r="O1217" s="6">
        <v>0</v>
      </c>
      <c r="P1217" s="6">
        <v>0</v>
      </c>
      <c r="Q1217" s="6">
        <v>1.8502222222222222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120.66666666666667</v>
      </c>
      <c r="X1217" s="6">
        <v>0</v>
      </c>
      <c r="Y1217" s="6">
        <v>0</v>
      </c>
      <c r="Z1217" s="6">
        <v>281.97532174905149</v>
      </c>
      <c r="AA1217" s="1">
        <v>36</v>
      </c>
      <c r="AB1217" s="6">
        <v>10.194083363239121</v>
      </c>
      <c r="AC1217" s="1" t="s">
        <v>78</v>
      </c>
      <c r="AD1217" s="1" t="s">
        <v>53</v>
      </c>
      <c r="AE1217" s="1" t="s">
        <v>43</v>
      </c>
      <c r="AF1217" s="1" t="s">
        <v>44</v>
      </c>
      <c r="AG1217" s="7">
        <v>0</v>
      </c>
      <c r="AH1217" s="8">
        <v>0.21292959153652191</v>
      </c>
      <c r="AI1217" s="9">
        <v>368.36761474609381</v>
      </c>
      <c r="AJ1217" s="10">
        <v>3.6756466486574192E-2</v>
      </c>
    </row>
    <row r="1218" spans="1:36" x14ac:dyDescent="0.35">
      <c r="A1218" s="1">
        <v>1217</v>
      </c>
      <c r="B1218" s="1">
        <v>34</v>
      </c>
      <c r="C1218" s="1" t="s">
        <v>50</v>
      </c>
      <c r="D1218" s="1" t="s">
        <v>36</v>
      </c>
      <c r="E1218" s="1">
        <v>2</v>
      </c>
      <c r="F1218" s="1">
        <v>1</v>
      </c>
      <c r="G1218" s="1">
        <v>1</v>
      </c>
      <c r="H1218" s="1">
        <v>2</v>
      </c>
      <c r="I1218" s="1" t="s">
        <v>61</v>
      </c>
      <c r="J1218" s="1" t="s">
        <v>38</v>
      </c>
      <c r="K1218" s="6">
        <v>159.42724999999999</v>
      </c>
      <c r="L1218" s="6">
        <v>190.35822222222222</v>
      </c>
      <c r="M1218" s="1" t="s">
        <v>39</v>
      </c>
      <c r="N1218" s="1" t="s">
        <v>40</v>
      </c>
      <c r="O1218" s="6">
        <v>0</v>
      </c>
      <c r="P1218" s="6">
        <v>222.22222222222223</v>
      </c>
      <c r="Q1218" s="6">
        <v>77.874222222222215</v>
      </c>
      <c r="R1218" s="6">
        <v>0</v>
      </c>
      <c r="S1218" s="6">
        <v>0</v>
      </c>
      <c r="T1218" s="6">
        <v>0</v>
      </c>
      <c r="U1218" s="6">
        <v>766.66666666666663</v>
      </c>
      <c r="V1218" s="6">
        <v>0</v>
      </c>
      <c r="W1218" s="6">
        <v>174.22222222222223</v>
      </c>
      <c r="X1218" s="6">
        <v>0</v>
      </c>
      <c r="Y1218" s="6">
        <v>0</v>
      </c>
      <c r="Z1218" s="6">
        <v>66.960359599980492</v>
      </c>
      <c r="AA1218" s="1">
        <v>36</v>
      </c>
      <c r="AB1218" s="6">
        <v>2.4207774054857207</v>
      </c>
      <c r="AC1218" s="1" t="s">
        <v>41</v>
      </c>
      <c r="AD1218" s="1" t="s">
        <v>53</v>
      </c>
      <c r="AE1218" s="1" t="s">
        <v>52</v>
      </c>
      <c r="AF1218" s="1" t="s">
        <v>44</v>
      </c>
      <c r="AG1218" s="7">
        <v>0</v>
      </c>
      <c r="AH1218" s="8">
        <v>0.31601855158805853</v>
      </c>
      <c r="AI1218" s="9">
        <v>318.20010375976563</v>
      </c>
      <c r="AJ1218" s="10">
        <v>9.4806851181253662E-2</v>
      </c>
    </row>
    <row r="1219" spans="1:36" x14ac:dyDescent="0.35">
      <c r="A1219" s="1">
        <v>1218</v>
      </c>
      <c r="B1219" s="1">
        <v>31</v>
      </c>
      <c r="C1219" s="1" t="s">
        <v>50</v>
      </c>
      <c r="D1219" s="1" t="s">
        <v>36</v>
      </c>
      <c r="E1219" s="1">
        <v>0</v>
      </c>
      <c r="F1219" s="1">
        <v>3</v>
      </c>
      <c r="G1219" s="1">
        <v>3</v>
      </c>
      <c r="H1219" s="1">
        <v>2</v>
      </c>
      <c r="I1219" s="1" t="s">
        <v>37</v>
      </c>
      <c r="J1219" s="1" t="s">
        <v>38</v>
      </c>
      <c r="K1219" s="6">
        <v>885.31799999999998</v>
      </c>
      <c r="L1219" s="6">
        <v>1123.6242222222222</v>
      </c>
      <c r="M1219" s="1" t="s">
        <v>46</v>
      </c>
      <c r="N1219" s="1" t="s">
        <v>40</v>
      </c>
      <c r="O1219" s="6">
        <v>0</v>
      </c>
      <c r="P1219" s="6">
        <v>0</v>
      </c>
      <c r="Q1219" s="6">
        <v>289.76977777777779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54.444444444444443</v>
      </c>
      <c r="X1219" s="6">
        <v>0</v>
      </c>
      <c r="Y1219" s="6">
        <v>0</v>
      </c>
      <c r="Z1219" s="6">
        <v>380.02281581959409</v>
      </c>
      <c r="AA1219" s="1">
        <v>48</v>
      </c>
      <c r="AB1219" s="6">
        <v>11.163170065793276</v>
      </c>
      <c r="AC1219" s="1" t="s">
        <v>48</v>
      </c>
      <c r="AD1219" s="1" t="s">
        <v>53</v>
      </c>
      <c r="AE1219" s="1" t="s">
        <v>52</v>
      </c>
      <c r="AF1219" s="1" t="s">
        <v>44</v>
      </c>
      <c r="AG1219" s="7">
        <v>1</v>
      </c>
      <c r="AH1219" s="8">
        <v>0.1105555295944214</v>
      </c>
      <c r="AI1219" s="9">
        <v>463.6688232421875</v>
      </c>
      <c r="AJ1219" s="10">
        <v>5.6121686794474802E-2</v>
      </c>
    </row>
    <row r="1220" spans="1:36" x14ac:dyDescent="0.35">
      <c r="A1220" s="1">
        <v>1219</v>
      </c>
      <c r="B1220" s="1">
        <v>51</v>
      </c>
      <c r="C1220" s="1" t="s">
        <v>50</v>
      </c>
      <c r="D1220" s="1" t="s">
        <v>74</v>
      </c>
      <c r="E1220" s="1">
        <v>1</v>
      </c>
      <c r="F1220" s="1">
        <v>0</v>
      </c>
      <c r="G1220" s="1">
        <v>0</v>
      </c>
      <c r="H1220" s="1">
        <v>3</v>
      </c>
      <c r="I1220" s="1" t="s">
        <v>37</v>
      </c>
      <c r="J1220" s="1" t="s">
        <v>56</v>
      </c>
      <c r="K1220" s="6">
        <v>377.75725</v>
      </c>
      <c r="L1220" s="6">
        <v>216.70711111111112</v>
      </c>
      <c r="M1220" s="1" t="s">
        <v>64</v>
      </c>
      <c r="N1220" s="1" t="s">
        <v>66</v>
      </c>
      <c r="O1220" s="6">
        <v>0</v>
      </c>
      <c r="P1220" s="6">
        <v>113.33333333333333</v>
      </c>
      <c r="Q1220" s="6">
        <v>28.885333333333332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180.66666666666666</v>
      </c>
      <c r="X1220" s="6">
        <v>0</v>
      </c>
      <c r="Y1220" s="6">
        <v>0</v>
      </c>
      <c r="Z1220" s="6">
        <v>250.6530117045136</v>
      </c>
      <c r="AA1220" s="1">
        <v>36</v>
      </c>
      <c r="AB1220" s="6">
        <v>9.0617068214103682</v>
      </c>
      <c r="AC1220" s="1" t="s">
        <v>41</v>
      </c>
      <c r="AD1220" s="1" t="s">
        <v>53</v>
      </c>
      <c r="AE1220" s="1" t="s">
        <v>43</v>
      </c>
      <c r="AF1220" s="1" t="s">
        <v>44</v>
      </c>
      <c r="AG1220" s="7">
        <v>0</v>
      </c>
      <c r="AH1220" s="8">
        <v>0.19933834671974179</v>
      </c>
      <c r="AI1220" s="9">
        <v>426.85955810546881</v>
      </c>
      <c r="AJ1220" s="10">
        <v>7.7047660250659927E-2</v>
      </c>
    </row>
    <row r="1221" spans="1:36" x14ac:dyDescent="0.35">
      <c r="A1221" s="1">
        <v>1220</v>
      </c>
      <c r="B1221" s="1">
        <v>56</v>
      </c>
      <c r="C1221" s="1" t="s">
        <v>35</v>
      </c>
      <c r="D1221" s="1" t="s">
        <v>51</v>
      </c>
      <c r="E1221" s="1">
        <v>1</v>
      </c>
      <c r="F1221" s="1">
        <v>1</v>
      </c>
      <c r="G1221" s="1">
        <v>1</v>
      </c>
      <c r="H1221" s="1">
        <v>2</v>
      </c>
      <c r="I1221" s="1" t="s">
        <v>62</v>
      </c>
      <c r="J1221" s="1" t="s">
        <v>56</v>
      </c>
      <c r="K1221" s="6">
        <v>66.452250000000006</v>
      </c>
      <c r="L1221" s="6">
        <v>29.978222222222222</v>
      </c>
      <c r="M1221" s="1" t="s">
        <v>46</v>
      </c>
      <c r="N1221" s="1" t="s">
        <v>66</v>
      </c>
      <c r="O1221" s="6">
        <v>2732.6308304394179</v>
      </c>
      <c r="P1221" s="6">
        <v>1950</v>
      </c>
      <c r="Q1221" s="6">
        <v>30.349777777777778</v>
      </c>
      <c r="R1221" s="6">
        <v>0</v>
      </c>
      <c r="S1221" s="6">
        <v>0</v>
      </c>
      <c r="T1221" s="6">
        <v>0</v>
      </c>
      <c r="U1221" s="6">
        <v>22.222222222222221</v>
      </c>
      <c r="V1221" s="6">
        <v>0</v>
      </c>
      <c r="W1221" s="6">
        <v>0</v>
      </c>
      <c r="X1221" s="6">
        <v>0</v>
      </c>
      <c r="Y1221" s="6">
        <v>0</v>
      </c>
      <c r="Z1221" s="6">
        <v>91.955612134790385</v>
      </c>
      <c r="AA1221" s="1">
        <v>36</v>
      </c>
      <c r="AB1221" s="6">
        <v>3.3244156616442959</v>
      </c>
      <c r="AC1221" s="1" t="s">
        <v>48</v>
      </c>
      <c r="AD1221" s="1" t="s">
        <v>53</v>
      </c>
      <c r="AE1221" s="1" t="s">
        <v>43</v>
      </c>
      <c r="AF1221" s="1" t="s">
        <v>44</v>
      </c>
      <c r="AG1221" s="7">
        <v>0</v>
      </c>
      <c r="AH1221" s="8">
        <v>0.30838984251022339</v>
      </c>
      <c r="AI1221" s="9">
        <v>364.51522827148438</v>
      </c>
      <c r="AJ1221" s="10">
        <v>0.17748049512212</v>
      </c>
    </row>
    <row r="1222" spans="1:36" x14ac:dyDescent="0.35">
      <c r="A1222" s="1">
        <v>1221</v>
      </c>
      <c r="B1222" s="1">
        <v>32</v>
      </c>
      <c r="C1222" s="1" t="s">
        <v>35</v>
      </c>
      <c r="D1222" s="1" t="s">
        <v>55</v>
      </c>
      <c r="E1222" s="1">
        <v>3</v>
      </c>
      <c r="F1222" s="1">
        <v>0</v>
      </c>
      <c r="G1222" s="1">
        <v>0</v>
      </c>
      <c r="H1222" s="1">
        <v>3</v>
      </c>
      <c r="I1222" s="1" t="s">
        <v>61</v>
      </c>
      <c r="J1222" s="1" t="s">
        <v>38</v>
      </c>
      <c r="K1222" s="6">
        <v>1465.5097499999999</v>
      </c>
      <c r="L1222" s="6">
        <v>1123.2724444444445</v>
      </c>
      <c r="M1222" s="1" t="s">
        <v>77</v>
      </c>
      <c r="N1222" s="1" t="s">
        <v>40</v>
      </c>
      <c r="O1222" s="6">
        <v>0</v>
      </c>
      <c r="P1222" s="6">
        <v>0</v>
      </c>
      <c r="Q1222" s="6">
        <v>631.69622222222222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225.33333333333334</v>
      </c>
      <c r="X1222" s="6">
        <v>0</v>
      </c>
      <c r="Y1222" s="6">
        <v>0</v>
      </c>
      <c r="Z1222" s="6">
        <v>1430.9486115313441</v>
      </c>
      <c r="AA1222" s="1">
        <v>36</v>
      </c>
      <c r="AB1222" s="6">
        <v>51.732220195652168</v>
      </c>
      <c r="AC1222" s="1" t="s">
        <v>86</v>
      </c>
      <c r="AD1222" s="1" t="s">
        <v>53</v>
      </c>
      <c r="AE1222" s="1" t="s">
        <v>52</v>
      </c>
      <c r="AF1222" s="1" t="s">
        <v>44</v>
      </c>
      <c r="AG1222" s="7">
        <v>1</v>
      </c>
      <c r="AH1222" s="8">
        <v>2.5415036827325821E-2</v>
      </c>
      <c r="AI1222" s="9">
        <v>625.025390625</v>
      </c>
      <c r="AJ1222" s="10">
        <v>0.53953517413083485</v>
      </c>
    </row>
    <row r="1223" spans="1:36" x14ac:dyDescent="0.35">
      <c r="A1223" s="1">
        <v>1222</v>
      </c>
      <c r="B1223" s="1">
        <v>39</v>
      </c>
      <c r="C1223" s="1" t="s">
        <v>35</v>
      </c>
      <c r="D1223" s="1" t="s">
        <v>74</v>
      </c>
      <c r="E1223" s="1">
        <v>0</v>
      </c>
      <c r="F1223" s="1">
        <v>2</v>
      </c>
      <c r="G1223" s="1">
        <v>2</v>
      </c>
      <c r="H1223" s="1">
        <v>2</v>
      </c>
      <c r="I1223" s="1" t="s">
        <v>67</v>
      </c>
      <c r="J1223" s="1" t="s">
        <v>56</v>
      </c>
      <c r="K1223" s="6">
        <v>579.17700000000002</v>
      </c>
      <c r="L1223" s="6">
        <v>301.88444444444445</v>
      </c>
      <c r="M1223" s="1" t="s">
        <v>64</v>
      </c>
      <c r="N1223" s="1" t="s">
        <v>47</v>
      </c>
      <c r="O1223" s="6">
        <v>0</v>
      </c>
      <c r="P1223" s="6">
        <v>0</v>
      </c>
      <c r="Q1223" s="6">
        <v>384.44666666666666</v>
      </c>
      <c r="R1223" s="6">
        <v>88.888888888888886</v>
      </c>
      <c r="S1223" s="6">
        <v>0</v>
      </c>
      <c r="T1223" s="6">
        <v>0</v>
      </c>
      <c r="U1223" s="6">
        <v>0</v>
      </c>
      <c r="V1223" s="6">
        <v>0</v>
      </c>
      <c r="W1223" s="6">
        <v>204.44444444444446</v>
      </c>
      <c r="X1223" s="6">
        <v>0</v>
      </c>
      <c r="Y1223" s="6">
        <v>0</v>
      </c>
      <c r="Z1223" s="6">
        <v>750.76012289184598</v>
      </c>
      <c r="AA1223" s="1">
        <v>12</v>
      </c>
      <c r="AB1223" s="6">
        <v>68.829682741004021</v>
      </c>
      <c r="AC1223" s="1" t="s">
        <v>41</v>
      </c>
      <c r="AD1223" s="1" t="s">
        <v>49</v>
      </c>
      <c r="AE1223" s="1" t="s">
        <v>43</v>
      </c>
      <c r="AF1223" s="1" t="s">
        <v>44</v>
      </c>
      <c r="AG1223" s="7">
        <v>1</v>
      </c>
      <c r="AH1223" s="8">
        <v>0.1371432542800903</v>
      </c>
      <c r="AI1223" s="9">
        <v>379.11154174804688</v>
      </c>
      <c r="AJ1223" s="10">
        <v>0.30020906496216349</v>
      </c>
    </row>
    <row r="1224" spans="1:36" x14ac:dyDescent="0.35">
      <c r="A1224" s="1">
        <v>1223</v>
      </c>
      <c r="B1224" s="1">
        <v>61</v>
      </c>
      <c r="C1224" s="1" t="s">
        <v>35</v>
      </c>
      <c r="D1224" s="1" t="s">
        <v>36</v>
      </c>
      <c r="E1224" s="1">
        <v>0</v>
      </c>
      <c r="F1224" s="1">
        <v>0</v>
      </c>
      <c r="G1224" s="1">
        <v>0</v>
      </c>
      <c r="H1224" s="1">
        <v>2</v>
      </c>
      <c r="I1224" s="1" t="s">
        <v>67</v>
      </c>
      <c r="J1224" s="1" t="s">
        <v>56</v>
      </c>
      <c r="K1224" s="6">
        <v>37.433250000000001</v>
      </c>
      <c r="L1224" s="6">
        <v>49.795111111111112</v>
      </c>
      <c r="M1224" s="1" t="s">
        <v>46</v>
      </c>
      <c r="N1224" s="1" t="s">
        <v>40</v>
      </c>
      <c r="O1224" s="6">
        <v>0</v>
      </c>
      <c r="P1224" s="6">
        <v>0</v>
      </c>
      <c r="Q1224" s="6">
        <v>17.784444444444443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15.540592621949298</v>
      </c>
      <c r="AA1224" s="1">
        <v>24</v>
      </c>
      <c r="AB1224" s="6">
        <v>0.77585013072479159</v>
      </c>
      <c r="AC1224" s="1" t="s">
        <v>41</v>
      </c>
      <c r="AD1224" s="1" t="s">
        <v>49</v>
      </c>
      <c r="AE1224" s="1" t="s">
        <v>43</v>
      </c>
      <c r="AF1224" s="1" t="s">
        <v>54</v>
      </c>
      <c r="AG1224" s="7">
        <v>0</v>
      </c>
      <c r="AH1224" s="8">
        <v>0.32522130012512213</v>
      </c>
      <c r="AI1224" s="9">
        <v>318.537841796875</v>
      </c>
      <c r="AJ1224" s="10">
        <v>1.181462813601006E-2</v>
      </c>
    </row>
    <row r="1225" spans="1:36" x14ac:dyDescent="0.35">
      <c r="A1225" s="1">
        <v>1224</v>
      </c>
      <c r="B1225" s="1">
        <v>43</v>
      </c>
      <c r="C1225" s="1" t="s">
        <v>50</v>
      </c>
      <c r="D1225" s="1" t="s">
        <v>74</v>
      </c>
      <c r="E1225" s="1">
        <v>1</v>
      </c>
      <c r="F1225" s="1">
        <v>0</v>
      </c>
      <c r="G1225" s="1">
        <v>0</v>
      </c>
      <c r="H1225" s="1">
        <v>2</v>
      </c>
      <c r="I1225" s="1" t="s">
        <v>57</v>
      </c>
      <c r="J1225" s="1" t="s">
        <v>38</v>
      </c>
      <c r="K1225" s="6">
        <v>107.92874999999999</v>
      </c>
      <c r="L1225" s="6">
        <v>69.948222222222228</v>
      </c>
      <c r="M1225" s="1" t="s">
        <v>46</v>
      </c>
      <c r="N1225" s="1" t="s">
        <v>47</v>
      </c>
      <c r="O1225" s="6">
        <v>0</v>
      </c>
      <c r="P1225" s="6">
        <v>1022.2222222222222</v>
      </c>
      <c r="Q1225" s="6">
        <v>68.846222222222224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131.33333333333334</v>
      </c>
      <c r="X1225" s="6">
        <v>0</v>
      </c>
      <c r="Y1225" s="6">
        <v>0</v>
      </c>
      <c r="Z1225" s="6">
        <v>74.638533443052026</v>
      </c>
      <c r="AA1225" s="1">
        <v>3</v>
      </c>
      <c r="AB1225" s="6">
        <v>25.629600559273548</v>
      </c>
      <c r="AC1225" s="1" t="s">
        <v>48</v>
      </c>
      <c r="AD1225" s="1" t="s">
        <v>53</v>
      </c>
      <c r="AE1225" s="1" t="s">
        <v>43</v>
      </c>
      <c r="AF1225" s="1" t="s">
        <v>44</v>
      </c>
      <c r="AG1225" s="7">
        <v>0</v>
      </c>
      <c r="AH1225" s="8">
        <v>0.34063482284545898</v>
      </c>
      <c r="AI1225" s="9">
        <v>230.6855773925781</v>
      </c>
      <c r="AJ1225" s="10">
        <v>0.15741486248460179</v>
      </c>
    </row>
    <row r="1226" spans="1:36" x14ac:dyDescent="0.35">
      <c r="A1226" s="1">
        <v>1225</v>
      </c>
      <c r="B1226" s="1">
        <v>53</v>
      </c>
      <c r="C1226" s="1" t="s">
        <v>60</v>
      </c>
      <c r="D1226" s="1" t="s">
        <v>51</v>
      </c>
      <c r="E1226" s="1">
        <v>1</v>
      </c>
      <c r="F1226" s="1">
        <v>2</v>
      </c>
      <c r="G1226" s="1">
        <v>2</v>
      </c>
      <c r="H1226" s="1">
        <v>3</v>
      </c>
      <c r="I1226" s="1" t="s">
        <v>37</v>
      </c>
      <c r="J1226" s="1" t="s">
        <v>56</v>
      </c>
      <c r="K1226" s="6">
        <v>381.63650000000001</v>
      </c>
      <c r="L1226" s="6">
        <v>419.44088888888888</v>
      </c>
      <c r="M1226" s="1" t="s">
        <v>64</v>
      </c>
      <c r="N1226" s="1" t="s">
        <v>47</v>
      </c>
      <c r="O1226" s="6">
        <v>0</v>
      </c>
      <c r="P1226" s="6">
        <v>642.00155555555557</v>
      </c>
      <c r="Q1226" s="6">
        <v>204.61888888888888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54.444444444444443</v>
      </c>
      <c r="X1226" s="6">
        <v>0</v>
      </c>
      <c r="Y1226" s="6">
        <v>0</v>
      </c>
      <c r="Z1226" s="6">
        <v>218.92367415583254</v>
      </c>
      <c r="AA1226" s="1">
        <v>36</v>
      </c>
      <c r="AB1226" s="6">
        <v>7.9146152602578317</v>
      </c>
      <c r="AC1226" s="1" t="s">
        <v>48</v>
      </c>
      <c r="AD1226" s="1" t="s">
        <v>53</v>
      </c>
      <c r="AE1226" s="1" t="s">
        <v>52</v>
      </c>
      <c r="AF1226" s="1" t="s">
        <v>44</v>
      </c>
      <c r="AG1226" s="7">
        <v>1</v>
      </c>
      <c r="AH1226" s="8">
        <v>0.2016478627920151</v>
      </c>
      <c r="AI1226" s="9">
        <v>445.89175415039063</v>
      </c>
      <c r="AJ1226" s="10">
        <v>0.26167498295084402</v>
      </c>
    </row>
    <row r="1227" spans="1:36" x14ac:dyDescent="0.35">
      <c r="A1227" s="1">
        <v>1226</v>
      </c>
      <c r="B1227" s="1">
        <v>49</v>
      </c>
      <c r="C1227" s="1" t="s">
        <v>35</v>
      </c>
      <c r="D1227" s="1" t="s">
        <v>51</v>
      </c>
      <c r="E1227" s="1">
        <v>2</v>
      </c>
      <c r="F1227" s="1">
        <v>1</v>
      </c>
      <c r="G1227" s="1">
        <v>1</v>
      </c>
      <c r="H1227" s="1">
        <v>2</v>
      </c>
      <c r="I1227" s="1" t="s">
        <v>62</v>
      </c>
      <c r="J1227" s="1" t="s">
        <v>56</v>
      </c>
      <c r="K1227" s="6">
        <v>319.63499999999999</v>
      </c>
      <c r="L1227" s="6">
        <v>232.49088888888889</v>
      </c>
      <c r="M1227" s="1" t="s">
        <v>64</v>
      </c>
      <c r="N1227" s="1" t="s">
        <v>40</v>
      </c>
      <c r="O1227" s="6">
        <v>0</v>
      </c>
      <c r="P1227" s="6">
        <v>222.22222222222223</v>
      </c>
      <c r="Q1227" s="6">
        <v>139.48333333333332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45.777777777777779</v>
      </c>
      <c r="X1227" s="6">
        <v>0</v>
      </c>
      <c r="Y1227" s="6">
        <v>0</v>
      </c>
      <c r="Z1227" s="6">
        <v>254.22798011379399</v>
      </c>
      <c r="AA1227" s="1">
        <v>36</v>
      </c>
      <c r="AB1227" s="6">
        <v>9.1909504933710799</v>
      </c>
      <c r="AC1227" s="1" t="s">
        <v>41</v>
      </c>
      <c r="AD1227" s="1" t="s">
        <v>49</v>
      </c>
      <c r="AE1227" s="1" t="s">
        <v>43</v>
      </c>
      <c r="AF1227" s="1" t="s">
        <v>44</v>
      </c>
      <c r="AG1227" s="7">
        <v>0</v>
      </c>
      <c r="AH1227" s="8">
        <v>0.23126411437988281</v>
      </c>
      <c r="AI1227" s="9">
        <v>395.02301025390619</v>
      </c>
      <c r="AJ1227" s="10">
        <v>0.24594899321189109</v>
      </c>
    </row>
    <row r="1228" spans="1:36" x14ac:dyDescent="0.35">
      <c r="A1228" s="1">
        <v>1227</v>
      </c>
      <c r="B1228" s="1">
        <v>35</v>
      </c>
      <c r="C1228" s="1" t="s">
        <v>60</v>
      </c>
      <c r="D1228" s="1" t="s">
        <v>36</v>
      </c>
      <c r="E1228" s="1">
        <v>2</v>
      </c>
      <c r="F1228" s="1">
        <v>4</v>
      </c>
      <c r="G1228" s="1">
        <v>4</v>
      </c>
      <c r="H1228" s="1">
        <v>3</v>
      </c>
      <c r="I1228" s="1" t="s">
        <v>45</v>
      </c>
      <c r="J1228" s="1" t="s">
        <v>56</v>
      </c>
      <c r="K1228" s="6">
        <v>35.021999999999998</v>
      </c>
      <c r="L1228" s="6">
        <v>34.463111111111111</v>
      </c>
      <c r="M1228" s="1" t="s">
        <v>46</v>
      </c>
      <c r="N1228" s="1" t="s">
        <v>47</v>
      </c>
      <c r="O1228" s="6">
        <v>11981.691046702677</v>
      </c>
      <c r="P1228" s="6">
        <v>5555.5555555555557</v>
      </c>
      <c r="Q1228" s="6">
        <v>12.193333333333333</v>
      </c>
      <c r="R1228" s="6">
        <v>0</v>
      </c>
      <c r="S1228" s="6">
        <v>0</v>
      </c>
      <c r="T1228" s="6">
        <v>0</v>
      </c>
      <c r="U1228" s="6">
        <v>222.22222222222223</v>
      </c>
      <c r="V1228" s="6">
        <v>0</v>
      </c>
      <c r="W1228" s="6">
        <v>8.2222222222222214</v>
      </c>
      <c r="X1228" s="6">
        <v>0</v>
      </c>
      <c r="Y1228" s="6">
        <v>0</v>
      </c>
      <c r="Z1228" s="6">
        <v>20.652953345738862</v>
      </c>
      <c r="AA1228" s="1">
        <v>3</v>
      </c>
      <c r="AB1228" s="6">
        <v>7.0918722569015511</v>
      </c>
      <c r="AC1228" s="1" t="s">
        <v>41</v>
      </c>
      <c r="AD1228" s="1" t="s">
        <v>49</v>
      </c>
      <c r="AE1228" s="1" t="s">
        <v>43</v>
      </c>
      <c r="AF1228" s="1" t="s">
        <v>75</v>
      </c>
      <c r="AG1228" s="7">
        <v>0</v>
      </c>
      <c r="AH1228" s="8">
        <v>0.4122689962387085</v>
      </c>
      <c r="AI1228" s="9">
        <v>254.5939025878906</v>
      </c>
      <c r="AJ1228" s="10">
        <v>9.9998560733135997E-2</v>
      </c>
    </row>
    <row r="1229" spans="1:36" x14ac:dyDescent="0.35">
      <c r="A1229" s="1">
        <v>1228</v>
      </c>
      <c r="B1229" s="1">
        <v>53</v>
      </c>
      <c r="C1229" s="1" t="s">
        <v>60</v>
      </c>
      <c r="D1229" s="1" t="s">
        <v>59</v>
      </c>
      <c r="E1229" s="1">
        <v>4</v>
      </c>
      <c r="F1229" s="1">
        <v>1</v>
      </c>
      <c r="G1229" s="1">
        <v>1</v>
      </c>
      <c r="H1229" s="1">
        <v>3</v>
      </c>
      <c r="I1229" s="1" t="s">
        <v>61</v>
      </c>
      <c r="J1229" s="1" t="s">
        <v>56</v>
      </c>
      <c r="K1229" s="6">
        <v>426.02024999999998</v>
      </c>
      <c r="L1229" s="6">
        <v>333.10044444444446</v>
      </c>
      <c r="M1229" s="1" t="s">
        <v>46</v>
      </c>
      <c r="N1229" s="1" t="s">
        <v>40</v>
      </c>
      <c r="O1229" s="6">
        <v>0</v>
      </c>
      <c r="P1229" s="6">
        <v>0</v>
      </c>
      <c r="Q1229" s="6">
        <v>121.27800000000001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12.222222222222221</v>
      </c>
      <c r="X1229" s="6">
        <v>0</v>
      </c>
      <c r="Y1229" s="6">
        <v>0</v>
      </c>
      <c r="Z1229" s="6">
        <v>441.34654088964737</v>
      </c>
      <c r="AA1229" s="1">
        <v>36</v>
      </c>
      <c r="AB1229" s="6">
        <v>15.955734714651225</v>
      </c>
      <c r="AC1229" s="1" t="s">
        <v>41</v>
      </c>
      <c r="AD1229" s="1" t="s">
        <v>53</v>
      </c>
      <c r="AE1229" s="1" t="s">
        <v>43</v>
      </c>
      <c r="AF1229" s="1" t="s">
        <v>44</v>
      </c>
      <c r="AG1229" s="7">
        <v>1</v>
      </c>
      <c r="AH1229" s="8">
        <v>0.17357940971851349</v>
      </c>
      <c r="AI1229" s="9">
        <v>483.00241088867188</v>
      </c>
      <c r="AJ1229" s="10">
        <v>0.21630676441353189</v>
      </c>
    </row>
    <row r="1230" spans="1:36" x14ac:dyDescent="0.35">
      <c r="A1230" s="1">
        <v>1229</v>
      </c>
      <c r="B1230" s="1">
        <v>43</v>
      </c>
      <c r="C1230" s="1" t="s">
        <v>50</v>
      </c>
      <c r="D1230" s="1" t="s">
        <v>51</v>
      </c>
      <c r="E1230" s="1">
        <v>0</v>
      </c>
      <c r="F1230" s="1">
        <v>0</v>
      </c>
      <c r="G1230" s="1">
        <v>0</v>
      </c>
      <c r="H1230" s="1">
        <v>2</v>
      </c>
      <c r="I1230" s="1" t="s">
        <v>62</v>
      </c>
      <c r="J1230" s="1" t="s">
        <v>38</v>
      </c>
      <c r="K1230" s="6">
        <v>192.8545</v>
      </c>
      <c r="L1230" s="6">
        <v>129.88511111111112</v>
      </c>
      <c r="M1230" s="1" t="s">
        <v>46</v>
      </c>
      <c r="N1230" s="1" t="s">
        <v>40</v>
      </c>
      <c r="O1230" s="6">
        <v>0</v>
      </c>
      <c r="P1230" s="6">
        <v>0</v>
      </c>
      <c r="Q1230" s="6">
        <v>58.242888888888892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218.38017358436548</v>
      </c>
      <c r="AA1230" s="1">
        <v>36</v>
      </c>
      <c r="AB1230" s="6">
        <v>7.8949664126241599</v>
      </c>
      <c r="AC1230" s="1" t="s">
        <v>48</v>
      </c>
      <c r="AD1230" s="1" t="s">
        <v>53</v>
      </c>
      <c r="AE1230" s="1" t="s">
        <v>43</v>
      </c>
      <c r="AF1230" s="1" t="s">
        <v>44</v>
      </c>
      <c r="AG1230" s="7">
        <v>0</v>
      </c>
      <c r="AH1230" s="8">
        <v>0.25856620073318481</v>
      </c>
      <c r="AI1230" s="9">
        <v>342.42572021484381</v>
      </c>
      <c r="AJ1230" s="10">
        <v>0.16863548026228831</v>
      </c>
    </row>
    <row r="1231" spans="1:36" x14ac:dyDescent="0.35">
      <c r="A1231" s="1">
        <v>1230</v>
      </c>
      <c r="B1231" s="1">
        <v>28</v>
      </c>
      <c r="C1231" s="1" t="s">
        <v>50</v>
      </c>
      <c r="D1231" s="1" t="s">
        <v>51</v>
      </c>
      <c r="E1231" s="1">
        <v>0</v>
      </c>
      <c r="F1231" s="1">
        <v>0</v>
      </c>
      <c r="G1231" s="1">
        <v>0</v>
      </c>
      <c r="H1231" s="1">
        <v>2</v>
      </c>
      <c r="I1231" s="1" t="s">
        <v>62</v>
      </c>
      <c r="J1231" s="1" t="s">
        <v>56</v>
      </c>
      <c r="K1231" s="6">
        <v>272.62200000000001</v>
      </c>
      <c r="L1231" s="6">
        <v>297.22977777777777</v>
      </c>
      <c r="M1231" s="1" t="s">
        <v>64</v>
      </c>
      <c r="N1231" s="1" t="s">
        <v>40</v>
      </c>
      <c r="O1231" s="6">
        <v>0</v>
      </c>
      <c r="P1231" s="6">
        <v>0</v>
      </c>
      <c r="Q1231" s="6">
        <v>118.96311111111112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46.444444444444443</v>
      </c>
      <c r="X1231" s="6">
        <v>0</v>
      </c>
      <c r="Y1231" s="6">
        <v>0</v>
      </c>
      <c r="Z1231" s="6">
        <v>143.85461833616606</v>
      </c>
      <c r="AA1231" s="1">
        <v>36</v>
      </c>
      <c r="AB1231" s="6">
        <v>5.20068906175743</v>
      </c>
      <c r="AC1231" s="1" t="s">
        <v>41</v>
      </c>
      <c r="AD1231" s="1" t="s">
        <v>53</v>
      </c>
      <c r="AE1231" s="1" t="s">
        <v>43</v>
      </c>
      <c r="AF1231" s="1" t="s">
        <v>44</v>
      </c>
      <c r="AG1231" s="7">
        <v>0</v>
      </c>
      <c r="AH1231" s="8">
        <v>0.26372411847114557</v>
      </c>
      <c r="AI1231" s="9">
        <v>303.40835571289063</v>
      </c>
      <c r="AJ1231" s="10">
        <v>0.19250522813349211</v>
      </c>
    </row>
    <row r="1232" spans="1:36" x14ac:dyDescent="0.35">
      <c r="A1232" s="1">
        <v>1231</v>
      </c>
      <c r="B1232" s="1">
        <v>49</v>
      </c>
      <c r="C1232" s="1" t="s">
        <v>35</v>
      </c>
      <c r="D1232" s="1" t="s">
        <v>51</v>
      </c>
      <c r="E1232" s="1">
        <v>2</v>
      </c>
      <c r="F1232" s="1">
        <v>0</v>
      </c>
      <c r="G1232" s="1">
        <v>0</v>
      </c>
      <c r="H1232" s="1">
        <v>2</v>
      </c>
      <c r="I1232" s="1" t="s">
        <v>45</v>
      </c>
      <c r="J1232" s="1" t="s">
        <v>38</v>
      </c>
      <c r="K1232" s="6">
        <v>738.50649999999996</v>
      </c>
      <c r="L1232" s="6">
        <v>364.00844444444442</v>
      </c>
      <c r="M1232" s="1" t="s">
        <v>46</v>
      </c>
      <c r="N1232" s="1" t="s">
        <v>47</v>
      </c>
      <c r="O1232" s="6">
        <v>0</v>
      </c>
      <c r="P1232" s="6">
        <v>0</v>
      </c>
      <c r="Q1232" s="6">
        <v>118.07422222222222</v>
      </c>
      <c r="R1232" s="6">
        <v>220.66666666666666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1192.1062572569915</v>
      </c>
      <c r="AA1232" s="1">
        <v>36</v>
      </c>
      <c r="AB1232" s="6">
        <v>43.09749693319619</v>
      </c>
      <c r="AC1232" s="1" t="s">
        <v>48</v>
      </c>
      <c r="AD1232" s="1" t="s">
        <v>53</v>
      </c>
      <c r="AE1232" s="1" t="s">
        <v>68</v>
      </c>
      <c r="AF1232" s="1" t="s">
        <v>44</v>
      </c>
      <c r="AG1232" s="7">
        <v>1</v>
      </c>
      <c r="AH1232" s="8">
        <v>7.3694430291652679E-2</v>
      </c>
      <c r="AI1232" s="9">
        <v>526.357421875</v>
      </c>
      <c r="AJ1232" s="10">
        <v>0.28092077748742139</v>
      </c>
    </row>
    <row r="1233" spans="1:36" x14ac:dyDescent="0.35">
      <c r="A1233" s="1">
        <v>1232</v>
      </c>
      <c r="B1233" s="1">
        <v>60</v>
      </c>
      <c r="C1233" s="1" t="s">
        <v>35</v>
      </c>
      <c r="D1233" s="1" t="s">
        <v>51</v>
      </c>
      <c r="E1233" s="1">
        <v>2</v>
      </c>
      <c r="F1233" s="1">
        <v>1</v>
      </c>
      <c r="G1233" s="1">
        <v>1</v>
      </c>
      <c r="H1233" s="1">
        <v>4</v>
      </c>
      <c r="I1233" s="1" t="s">
        <v>37</v>
      </c>
      <c r="J1233" s="1" t="s">
        <v>63</v>
      </c>
      <c r="K1233" s="6">
        <v>1069.8287499999999</v>
      </c>
      <c r="L1233" s="6">
        <v>1373.4382222222223</v>
      </c>
      <c r="M1233" s="1" t="s">
        <v>46</v>
      </c>
      <c r="N1233" s="1" t="s">
        <v>40</v>
      </c>
      <c r="O1233" s="6">
        <v>0</v>
      </c>
      <c r="P1233" s="6">
        <v>0</v>
      </c>
      <c r="Q1233" s="6">
        <v>81.577333333333328</v>
      </c>
      <c r="R1233" s="6">
        <v>0</v>
      </c>
      <c r="S1233" s="6">
        <v>0</v>
      </c>
      <c r="T1233" s="6">
        <v>0</v>
      </c>
      <c r="U1233" s="6">
        <v>622.22222222222217</v>
      </c>
      <c r="V1233" s="6">
        <v>0</v>
      </c>
      <c r="W1233" s="6">
        <v>54.444444444444443</v>
      </c>
      <c r="X1233" s="6">
        <v>0</v>
      </c>
      <c r="Y1233" s="6">
        <v>0</v>
      </c>
      <c r="Z1233" s="6">
        <v>563.98170302580479</v>
      </c>
      <c r="AA1233" s="1">
        <v>48</v>
      </c>
      <c r="AB1233" s="6">
        <v>16.566962305393673</v>
      </c>
      <c r="AC1233" s="1" t="s">
        <v>41</v>
      </c>
      <c r="AD1233" s="1" t="s">
        <v>42</v>
      </c>
      <c r="AE1233" s="1" t="s">
        <v>52</v>
      </c>
      <c r="AF1233" s="1" t="s">
        <v>58</v>
      </c>
      <c r="AG1233" s="7">
        <v>1</v>
      </c>
      <c r="AH1233" s="8">
        <v>5.4462600499391563E-2</v>
      </c>
      <c r="AI1233" s="9">
        <v>651.53851318359375</v>
      </c>
      <c r="AJ1233" s="10">
        <v>0.19158022399131261</v>
      </c>
    </row>
    <row r="1234" spans="1:36" x14ac:dyDescent="0.35">
      <c r="A1234" s="1">
        <v>1233</v>
      </c>
      <c r="B1234" s="1">
        <v>57</v>
      </c>
      <c r="C1234" s="1" t="s">
        <v>50</v>
      </c>
      <c r="D1234" s="1" t="s">
        <v>36</v>
      </c>
      <c r="E1234" s="1">
        <v>2</v>
      </c>
      <c r="F1234" s="1">
        <v>0</v>
      </c>
      <c r="G1234" s="1">
        <v>0</v>
      </c>
      <c r="H1234" s="1">
        <v>3</v>
      </c>
      <c r="I1234" s="1" t="s">
        <v>37</v>
      </c>
      <c r="J1234" s="1" t="s">
        <v>56</v>
      </c>
      <c r="K1234" s="6">
        <v>1148.6947500000001</v>
      </c>
      <c r="L1234" s="6">
        <v>929.37044444444439</v>
      </c>
      <c r="M1234" s="1" t="s">
        <v>46</v>
      </c>
      <c r="N1234" s="1" t="s">
        <v>40</v>
      </c>
      <c r="O1234" s="6">
        <v>0</v>
      </c>
      <c r="P1234" s="6">
        <v>177.77777777777777</v>
      </c>
      <c r="Q1234" s="6">
        <v>262.95488888888889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885.76664654806382</v>
      </c>
      <c r="AA1234" s="1">
        <v>18</v>
      </c>
      <c r="AB1234" s="6">
        <v>56.51703334455032</v>
      </c>
      <c r="AC1234" s="1" t="s">
        <v>48</v>
      </c>
      <c r="AD1234" s="1" t="s">
        <v>53</v>
      </c>
      <c r="AE1234" s="1" t="s">
        <v>43</v>
      </c>
      <c r="AF1234" s="1" t="s">
        <v>54</v>
      </c>
      <c r="AG1234" s="7">
        <v>0</v>
      </c>
      <c r="AH1234" s="8">
        <v>5.1515195518732071E-2</v>
      </c>
      <c r="AI1234" s="9">
        <v>552.946044921875</v>
      </c>
      <c r="AJ1234" s="10">
        <v>0.11570644021750261</v>
      </c>
    </row>
    <row r="1235" spans="1:36" x14ac:dyDescent="0.35">
      <c r="A1235" s="1">
        <v>1234</v>
      </c>
      <c r="B1235" s="1">
        <v>49</v>
      </c>
      <c r="C1235" s="1" t="s">
        <v>60</v>
      </c>
      <c r="D1235" s="1" t="s">
        <v>59</v>
      </c>
      <c r="E1235" s="1">
        <v>2</v>
      </c>
      <c r="F1235" s="1">
        <v>0</v>
      </c>
      <c r="G1235" s="1">
        <v>0</v>
      </c>
      <c r="H1235" s="1">
        <v>2</v>
      </c>
      <c r="I1235" s="1" t="s">
        <v>61</v>
      </c>
      <c r="J1235" s="1" t="s">
        <v>56</v>
      </c>
      <c r="K1235" s="6">
        <v>916.73900000000003</v>
      </c>
      <c r="L1235" s="6">
        <v>1048.3046666666667</v>
      </c>
      <c r="M1235" s="1" t="s">
        <v>46</v>
      </c>
      <c r="N1235" s="1" t="s">
        <v>40</v>
      </c>
      <c r="O1235" s="6">
        <v>0</v>
      </c>
      <c r="P1235" s="6">
        <v>0</v>
      </c>
      <c r="Q1235" s="6">
        <v>17.114666666666668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22</v>
      </c>
      <c r="X1235" s="6">
        <v>0</v>
      </c>
      <c r="Y1235" s="6">
        <v>0</v>
      </c>
      <c r="Z1235" s="6">
        <v>624.6641072665941</v>
      </c>
      <c r="AA1235" s="1">
        <v>36</v>
      </c>
      <c r="AB1235" s="6">
        <v>22.583103882992294</v>
      </c>
      <c r="AC1235" s="1" t="s">
        <v>48</v>
      </c>
      <c r="AD1235" s="1" t="s">
        <v>70</v>
      </c>
      <c r="AE1235" s="1" t="s">
        <v>43</v>
      </c>
      <c r="AF1235" s="1" t="s">
        <v>44</v>
      </c>
      <c r="AG1235" s="7">
        <v>1</v>
      </c>
      <c r="AH1235" s="8">
        <v>8.2250937819480896E-2</v>
      </c>
      <c r="AI1235" s="9">
        <v>496.98336791992188</v>
      </c>
      <c r="AJ1235" s="10">
        <v>0.1071046640548968</v>
      </c>
    </row>
    <row r="1236" spans="1:36" x14ac:dyDescent="0.35">
      <c r="A1236" s="1">
        <v>1235</v>
      </c>
      <c r="B1236" s="1">
        <v>54</v>
      </c>
      <c r="C1236" s="1" t="s">
        <v>60</v>
      </c>
      <c r="D1236" s="1" t="s">
        <v>51</v>
      </c>
      <c r="E1236" s="1">
        <v>1</v>
      </c>
      <c r="F1236" s="1">
        <v>1</v>
      </c>
      <c r="G1236" s="1">
        <v>1</v>
      </c>
      <c r="H1236" s="1">
        <v>2</v>
      </c>
      <c r="I1236" s="1" t="s">
        <v>61</v>
      </c>
      <c r="J1236" s="1" t="s">
        <v>38</v>
      </c>
      <c r="K1236" s="6">
        <v>288.08524999999997</v>
      </c>
      <c r="L1236" s="6">
        <v>335.25777777777779</v>
      </c>
      <c r="M1236" s="1" t="s">
        <v>46</v>
      </c>
      <c r="N1236" s="1" t="s">
        <v>66</v>
      </c>
      <c r="O1236" s="6">
        <v>0</v>
      </c>
      <c r="P1236" s="6">
        <v>0</v>
      </c>
      <c r="Q1236" s="6">
        <v>179.49866666666668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189.39379487065489</v>
      </c>
      <c r="AA1236" s="1">
        <v>18</v>
      </c>
      <c r="AB1236" s="6">
        <v>12.084419143202526</v>
      </c>
      <c r="AC1236" s="1" t="s">
        <v>41</v>
      </c>
      <c r="AD1236" s="1" t="s">
        <v>53</v>
      </c>
      <c r="AE1236" s="1" t="s">
        <v>52</v>
      </c>
      <c r="AF1236" s="1" t="s">
        <v>44</v>
      </c>
      <c r="AG1236" s="7">
        <v>0</v>
      </c>
      <c r="AH1236" s="8">
        <v>0.24944041669368741</v>
      </c>
      <c r="AI1236" s="9">
        <v>341.072021484375</v>
      </c>
      <c r="AJ1236" s="10">
        <v>0.22146844483643111</v>
      </c>
    </row>
    <row r="1237" spans="1:36" x14ac:dyDescent="0.35">
      <c r="A1237" s="1">
        <v>1236</v>
      </c>
      <c r="B1237" s="1">
        <v>33</v>
      </c>
      <c r="C1237" s="1" t="s">
        <v>60</v>
      </c>
      <c r="D1237" s="1" t="s">
        <v>36</v>
      </c>
      <c r="E1237" s="1">
        <v>0</v>
      </c>
      <c r="F1237" s="1">
        <v>1</v>
      </c>
      <c r="G1237" s="1">
        <v>1</v>
      </c>
      <c r="H1237" s="1">
        <v>4</v>
      </c>
      <c r="I1237" s="1" t="s">
        <v>62</v>
      </c>
      <c r="J1237" s="1" t="s">
        <v>56</v>
      </c>
      <c r="K1237" s="6">
        <v>743.15475000000004</v>
      </c>
      <c r="L1237" s="6">
        <v>748.17355555555559</v>
      </c>
      <c r="M1237" s="1" t="s">
        <v>46</v>
      </c>
      <c r="N1237" s="1" t="s">
        <v>40</v>
      </c>
      <c r="O1237" s="6">
        <v>0</v>
      </c>
      <c r="P1237" s="6">
        <v>5555.5555555555557</v>
      </c>
      <c r="Q1237" s="6">
        <v>134.46600000000001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17.155555555555555</v>
      </c>
      <c r="X1237" s="6">
        <v>0</v>
      </c>
      <c r="Y1237" s="6">
        <v>0</v>
      </c>
      <c r="Z1237" s="6">
        <v>566.18270880409295</v>
      </c>
      <c r="AA1237" s="1">
        <v>24</v>
      </c>
      <c r="AB1237" s="6">
        <v>28.266163287708199</v>
      </c>
      <c r="AC1237" s="1" t="s">
        <v>41</v>
      </c>
      <c r="AD1237" s="1" t="s">
        <v>49</v>
      </c>
      <c r="AE1237" s="1" t="s">
        <v>43</v>
      </c>
      <c r="AF1237" s="1" t="s">
        <v>44</v>
      </c>
      <c r="AG1237" s="7">
        <v>0</v>
      </c>
      <c r="AH1237" s="8">
        <v>0.10884223878383641</v>
      </c>
      <c r="AI1237" s="9">
        <v>452.48919677734381</v>
      </c>
      <c r="AJ1237" s="10">
        <v>0.23656774340519529</v>
      </c>
    </row>
    <row r="1238" spans="1:36" x14ac:dyDescent="0.35">
      <c r="A1238" s="1">
        <v>1237</v>
      </c>
      <c r="B1238" s="1">
        <v>25</v>
      </c>
      <c r="C1238" s="1" t="s">
        <v>35</v>
      </c>
      <c r="D1238" s="1" t="s">
        <v>51</v>
      </c>
      <c r="E1238" s="1">
        <v>3</v>
      </c>
      <c r="F1238" s="1">
        <v>1</v>
      </c>
      <c r="G1238" s="1">
        <v>1</v>
      </c>
      <c r="H1238" s="1">
        <v>3</v>
      </c>
      <c r="I1238" s="1" t="s">
        <v>45</v>
      </c>
      <c r="J1238" s="1" t="s">
        <v>56</v>
      </c>
      <c r="K1238" s="6">
        <v>1285.2159999999999</v>
      </c>
      <c r="L1238" s="6">
        <v>1443.0511111111111</v>
      </c>
      <c r="M1238" s="1" t="s">
        <v>46</v>
      </c>
      <c r="N1238" s="1" t="s">
        <v>47</v>
      </c>
      <c r="O1238" s="6">
        <v>0</v>
      </c>
      <c r="P1238" s="6">
        <v>177.77777777777777</v>
      </c>
      <c r="Q1238" s="6">
        <v>532.11911111111112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52.888888888888886</v>
      </c>
      <c r="X1238" s="6">
        <v>0</v>
      </c>
      <c r="Y1238" s="6">
        <v>0</v>
      </c>
      <c r="Z1238" s="6">
        <v>715.90376867977068</v>
      </c>
      <c r="AA1238" s="1">
        <v>60</v>
      </c>
      <c r="AB1238" s="6">
        <v>18.179250394763645</v>
      </c>
      <c r="AC1238" s="1" t="s">
        <v>48</v>
      </c>
      <c r="AD1238" s="1" t="s">
        <v>53</v>
      </c>
      <c r="AE1238" s="1" t="s">
        <v>43</v>
      </c>
      <c r="AF1238" s="1" t="s">
        <v>44</v>
      </c>
      <c r="AG1238" s="7">
        <v>1</v>
      </c>
      <c r="AH1238" s="8">
        <v>4.8416219651699073E-2</v>
      </c>
      <c r="AI1238" s="9">
        <v>599.0792236328125</v>
      </c>
      <c r="AJ1238" s="10">
        <v>0.24155222699012691</v>
      </c>
    </row>
    <row r="1239" spans="1:36" x14ac:dyDescent="0.35">
      <c r="A1239" s="1">
        <v>1238</v>
      </c>
      <c r="B1239" s="1">
        <v>43</v>
      </c>
      <c r="C1239" s="1" t="s">
        <v>35</v>
      </c>
      <c r="D1239" s="1" t="s">
        <v>36</v>
      </c>
      <c r="E1239" s="1">
        <v>0</v>
      </c>
      <c r="F1239" s="1">
        <v>0</v>
      </c>
      <c r="G1239" s="1">
        <v>0</v>
      </c>
      <c r="H1239" s="1">
        <v>4</v>
      </c>
      <c r="I1239" s="1" t="s">
        <v>61</v>
      </c>
      <c r="J1239" s="1" t="s">
        <v>38</v>
      </c>
      <c r="K1239" s="6">
        <v>1973.97425</v>
      </c>
      <c r="L1239" s="6">
        <v>2485.3937777777778</v>
      </c>
      <c r="M1239" s="1" t="s">
        <v>64</v>
      </c>
      <c r="N1239" s="1" t="s">
        <v>40</v>
      </c>
      <c r="O1239" s="6">
        <v>0</v>
      </c>
      <c r="P1239" s="6">
        <v>0</v>
      </c>
      <c r="Q1239" s="6">
        <v>993.34777777777776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1092.8719937341918</v>
      </c>
      <c r="AA1239" s="1">
        <v>48</v>
      </c>
      <c r="AB1239" s="6">
        <v>32.10311438771334</v>
      </c>
      <c r="AC1239" s="1" t="s">
        <v>41</v>
      </c>
      <c r="AD1239" s="1" t="s">
        <v>49</v>
      </c>
      <c r="AE1239" s="1" t="s">
        <v>43</v>
      </c>
      <c r="AF1239" s="1" t="s">
        <v>58</v>
      </c>
      <c r="AG1239" s="7">
        <v>1</v>
      </c>
      <c r="AH1239" s="8">
        <v>1.063456479460001E-2</v>
      </c>
      <c r="AI1239" s="9">
        <v>743.00347900390625</v>
      </c>
      <c r="AJ1239" s="10">
        <v>9.3577658403984146E-2</v>
      </c>
    </row>
    <row r="1240" spans="1:36" x14ac:dyDescent="0.35">
      <c r="A1240" s="1">
        <v>1239</v>
      </c>
      <c r="B1240" s="1">
        <v>57</v>
      </c>
      <c r="C1240" s="1" t="s">
        <v>35</v>
      </c>
      <c r="D1240" s="1" t="s">
        <v>51</v>
      </c>
      <c r="E1240" s="1">
        <v>2</v>
      </c>
      <c r="F1240" s="1">
        <v>4</v>
      </c>
      <c r="G1240" s="1">
        <v>4</v>
      </c>
      <c r="H1240" s="1">
        <v>3</v>
      </c>
      <c r="I1240" s="1" t="s">
        <v>57</v>
      </c>
      <c r="J1240" s="1" t="s">
        <v>38</v>
      </c>
      <c r="K1240" s="6">
        <v>486.14575000000002</v>
      </c>
      <c r="L1240" s="6">
        <v>636.15711111111113</v>
      </c>
      <c r="M1240" s="1" t="s">
        <v>46</v>
      </c>
      <c r="N1240" s="1" t="s">
        <v>40</v>
      </c>
      <c r="O1240" s="6">
        <v>772.32247374780195</v>
      </c>
      <c r="P1240" s="6">
        <v>1244.4444444444443</v>
      </c>
      <c r="Q1240" s="6">
        <v>32.31377777777778</v>
      </c>
      <c r="R1240" s="6">
        <v>0</v>
      </c>
      <c r="S1240" s="6">
        <v>0</v>
      </c>
      <c r="T1240" s="6">
        <v>0</v>
      </c>
      <c r="U1240" s="6">
        <v>333.33333333333331</v>
      </c>
      <c r="V1240" s="6">
        <v>0</v>
      </c>
      <c r="W1240" s="6">
        <v>0</v>
      </c>
      <c r="X1240" s="6">
        <v>0</v>
      </c>
      <c r="Y1240" s="6">
        <v>0</v>
      </c>
      <c r="Z1240" s="6">
        <v>175.37896527491046</v>
      </c>
      <c r="AA1240" s="1">
        <v>48</v>
      </c>
      <c r="AB1240" s="6">
        <v>5.1517570362303875</v>
      </c>
      <c r="AC1240" s="1" t="s">
        <v>41</v>
      </c>
      <c r="AD1240" s="1" t="s">
        <v>53</v>
      </c>
      <c r="AE1240" s="1" t="s">
        <v>43</v>
      </c>
      <c r="AF1240" s="1" t="s">
        <v>44</v>
      </c>
      <c r="AG1240" s="7">
        <v>0</v>
      </c>
      <c r="AH1240" s="8">
        <v>0.18045197427272799</v>
      </c>
      <c r="AI1240" s="9">
        <v>521.95233154296875</v>
      </c>
      <c r="AJ1240" s="10">
        <v>0.47080020481872431</v>
      </c>
    </row>
    <row r="1241" spans="1:36" x14ac:dyDescent="0.35">
      <c r="A1241" s="1">
        <v>1240</v>
      </c>
      <c r="B1241" s="1">
        <v>53</v>
      </c>
      <c r="C1241" s="1" t="s">
        <v>60</v>
      </c>
      <c r="D1241" s="1" t="s">
        <v>51</v>
      </c>
      <c r="E1241" s="1">
        <v>1</v>
      </c>
      <c r="F1241" s="1">
        <v>0</v>
      </c>
      <c r="G1241" s="1">
        <v>0</v>
      </c>
      <c r="H1241" s="1">
        <v>2</v>
      </c>
      <c r="I1241" s="1" t="s">
        <v>67</v>
      </c>
      <c r="J1241" s="1" t="s">
        <v>56</v>
      </c>
      <c r="K1241" s="6">
        <v>35.60425</v>
      </c>
      <c r="L1241" s="6">
        <v>33.818666666666665</v>
      </c>
      <c r="M1241" s="1" t="s">
        <v>46</v>
      </c>
      <c r="N1241" s="1" t="s">
        <v>40</v>
      </c>
      <c r="O1241" s="6">
        <v>0</v>
      </c>
      <c r="P1241" s="6">
        <v>0</v>
      </c>
      <c r="Q1241" s="6">
        <v>8.312444444444445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42.888888888888886</v>
      </c>
      <c r="X1241" s="6">
        <v>0</v>
      </c>
      <c r="Y1241" s="6">
        <v>0</v>
      </c>
      <c r="Z1241" s="6">
        <v>29.39030026565273</v>
      </c>
      <c r="AA1241" s="1">
        <v>36</v>
      </c>
      <c r="AB1241" s="6">
        <v>1.0625297601232393</v>
      </c>
      <c r="AC1241" s="1" t="s">
        <v>41</v>
      </c>
      <c r="AD1241" s="1" t="s">
        <v>49</v>
      </c>
      <c r="AE1241" s="1" t="s">
        <v>43</v>
      </c>
      <c r="AF1241" s="1" t="s">
        <v>44</v>
      </c>
      <c r="AG1241" s="7">
        <v>0</v>
      </c>
      <c r="AH1241" s="8">
        <v>0.32348859310150152</v>
      </c>
      <c r="AI1241" s="9">
        <v>340.49560546875</v>
      </c>
      <c r="AJ1241" s="10">
        <v>0.41670310546070882</v>
      </c>
    </row>
    <row r="1242" spans="1:36" x14ac:dyDescent="0.35">
      <c r="A1242" s="1">
        <v>1241</v>
      </c>
      <c r="B1242" s="1">
        <v>32</v>
      </c>
      <c r="C1242" s="1" t="s">
        <v>60</v>
      </c>
      <c r="D1242" s="1" t="s">
        <v>51</v>
      </c>
      <c r="E1242" s="1">
        <v>0</v>
      </c>
      <c r="F1242" s="1">
        <v>3</v>
      </c>
      <c r="G1242" s="1">
        <v>3</v>
      </c>
      <c r="H1242" s="1">
        <v>3</v>
      </c>
      <c r="I1242" s="1" t="s">
        <v>61</v>
      </c>
      <c r="J1242" s="1" t="s">
        <v>38</v>
      </c>
      <c r="K1242" s="6">
        <v>1110.146</v>
      </c>
      <c r="L1242" s="6">
        <v>1193.8882222222221</v>
      </c>
      <c r="M1242" s="1" t="s">
        <v>64</v>
      </c>
      <c r="N1242" s="1" t="s">
        <v>40</v>
      </c>
      <c r="O1242" s="6">
        <v>0</v>
      </c>
      <c r="P1242" s="6">
        <v>0</v>
      </c>
      <c r="Q1242" s="6">
        <v>387.8197777777778</v>
      </c>
      <c r="R1242" s="6">
        <v>0</v>
      </c>
      <c r="S1242" s="6">
        <v>0</v>
      </c>
      <c r="T1242" s="6">
        <v>0</v>
      </c>
      <c r="U1242" s="6">
        <v>66.666666666666671</v>
      </c>
      <c r="V1242" s="6">
        <v>0</v>
      </c>
      <c r="W1242" s="6">
        <v>220</v>
      </c>
      <c r="X1242" s="6">
        <v>0</v>
      </c>
      <c r="Y1242" s="6">
        <v>0</v>
      </c>
      <c r="Z1242" s="6">
        <v>939.01068673112286</v>
      </c>
      <c r="AA1242" s="1">
        <v>36</v>
      </c>
      <c r="AB1242" s="6">
        <v>33.94748575915645</v>
      </c>
      <c r="AC1242" s="1" t="s">
        <v>48</v>
      </c>
      <c r="AD1242" s="1" t="s">
        <v>49</v>
      </c>
      <c r="AE1242" s="1" t="s">
        <v>43</v>
      </c>
      <c r="AF1242" s="1" t="s">
        <v>44</v>
      </c>
      <c r="AG1242" s="7">
        <v>1</v>
      </c>
      <c r="AH1242" s="8">
        <v>5.4949559271335602E-2</v>
      </c>
      <c r="AI1242" s="9">
        <v>543.55255126953125</v>
      </c>
      <c r="AJ1242" s="10">
        <v>0.57354982697534951</v>
      </c>
    </row>
    <row r="1243" spans="1:36" x14ac:dyDescent="0.35">
      <c r="A1243" s="1">
        <v>1242</v>
      </c>
      <c r="B1243" s="1">
        <v>35</v>
      </c>
      <c r="C1243" s="1" t="s">
        <v>35</v>
      </c>
      <c r="D1243" s="1" t="s">
        <v>51</v>
      </c>
      <c r="E1243" s="1">
        <v>0</v>
      </c>
      <c r="F1243" s="1">
        <v>1</v>
      </c>
      <c r="G1243" s="1">
        <v>1</v>
      </c>
      <c r="H1243" s="1">
        <v>5</v>
      </c>
      <c r="I1243" s="1" t="s">
        <v>67</v>
      </c>
      <c r="J1243" s="1" t="s">
        <v>38</v>
      </c>
      <c r="K1243" s="6">
        <v>59.35125</v>
      </c>
      <c r="L1243" s="6">
        <v>46.233111111111114</v>
      </c>
      <c r="M1243" s="1" t="s">
        <v>64</v>
      </c>
      <c r="N1243" s="1" t="s">
        <v>40</v>
      </c>
      <c r="O1243" s="6">
        <v>0</v>
      </c>
      <c r="P1243" s="6">
        <v>0</v>
      </c>
      <c r="Q1243" s="6">
        <v>30.265555555555554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141.33333333333334</v>
      </c>
      <c r="X1243" s="6">
        <v>0</v>
      </c>
      <c r="Y1243" s="6">
        <v>0</v>
      </c>
      <c r="Z1243" s="6">
        <v>47.431128788378231</v>
      </c>
      <c r="AA1243" s="1">
        <v>12</v>
      </c>
      <c r="AB1243" s="6">
        <v>4.3484855508529474</v>
      </c>
      <c r="AC1243" s="1" t="s">
        <v>48</v>
      </c>
      <c r="AD1243" s="1" t="s">
        <v>53</v>
      </c>
      <c r="AE1243" s="1" t="s">
        <v>52</v>
      </c>
      <c r="AF1243" s="1" t="s">
        <v>58</v>
      </c>
      <c r="AG1243" s="7">
        <v>0</v>
      </c>
      <c r="AH1243" s="8">
        <v>0.32239919900894171</v>
      </c>
      <c r="AI1243" s="9">
        <v>322.85760498046881</v>
      </c>
      <c r="AJ1243" s="10">
        <v>0.19212876133201129</v>
      </c>
    </row>
    <row r="1244" spans="1:36" x14ac:dyDescent="0.35">
      <c r="A1244" s="1">
        <v>1243</v>
      </c>
      <c r="B1244" s="1">
        <v>37</v>
      </c>
      <c r="C1244" s="1" t="s">
        <v>35</v>
      </c>
      <c r="D1244" s="1" t="s">
        <v>74</v>
      </c>
      <c r="E1244" s="1">
        <v>1</v>
      </c>
      <c r="F1244" s="1">
        <v>1</v>
      </c>
      <c r="G1244" s="1">
        <v>1</v>
      </c>
      <c r="H1244" s="1">
        <v>3</v>
      </c>
      <c r="I1244" s="1" t="s">
        <v>61</v>
      </c>
      <c r="J1244" s="1" t="s">
        <v>56</v>
      </c>
      <c r="K1244" s="6">
        <v>729.62599999999998</v>
      </c>
      <c r="L1244" s="6">
        <v>446.80866666666668</v>
      </c>
      <c r="M1244" s="1" t="s">
        <v>64</v>
      </c>
      <c r="N1244" s="1" t="s">
        <v>47</v>
      </c>
      <c r="O1244" s="6">
        <v>0</v>
      </c>
      <c r="P1244" s="6">
        <v>0</v>
      </c>
      <c r="Q1244" s="6">
        <v>426.85933333333332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11.111111111111111</v>
      </c>
      <c r="X1244" s="6">
        <v>0</v>
      </c>
      <c r="Y1244" s="6">
        <v>0</v>
      </c>
      <c r="Z1244" s="6">
        <v>878.59797447568747</v>
      </c>
      <c r="AA1244" s="1">
        <v>60</v>
      </c>
      <c r="AB1244" s="6">
        <v>22.310613902453412</v>
      </c>
      <c r="AC1244" s="1" t="s">
        <v>48</v>
      </c>
      <c r="AD1244" s="1" t="s">
        <v>49</v>
      </c>
      <c r="AE1244" s="1" t="s">
        <v>43</v>
      </c>
      <c r="AF1244" s="1" t="s">
        <v>75</v>
      </c>
      <c r="AG1244" s="7">
        <v>1</v>
      </c>
      <c r="AH1244" s="8">
        <v>8.5000775754451752E-2</v>
      </c>
      <c r="AI1244" s="9">
        <v>566.7774658203125</v>
      </c>
      <c r="AJ1244" s="10">
        <v>7.9037574982814954E-2</v>
      </c>
    </row>
    <row r="1245" spans="1:36" x14ac:dyDescent="0.35">
      <c r="A1245" s="1">
        <v>1244</v>
      </c>
      <c r="B1245" s="1">
        <v>61</v>
      </c>
      <c r="C1245" s="1" t="s">
        <v>50</v>
      </c>
      <c r="D1245" s="1" t="s">
        <v>51</v>
      </c>
      <c r="E1245" s="1">
        <v>1</v>
      </c>
      <c r="F1245" s="1">
        <v>1</v>
      </c>
      <c r="G1245" s="1">
        <v>1</v>
      </c>
      <c r="H1245" s="1">
        <v>4</v>
      </c>
      <c r="I1245" s="1" t="s">
        <v>37</v>
      </c>
      <c r="J1245" s="1" t="s">
        <v>38</v>
      </c>
      <c r="K1245" s="6">
        <v>757.13250000000005</v>
      </c>
      <c r="L1245" s="6">
        <v>443.37244444444445</v>
      </c>
      <c r="M1245" s="1" t="s">
        <v>46</v>
      </c>
      <c r="N1245" s="1" t="s">
        <v>40</v>
      </c>
      <c r="O1245" s="6">
        <v>682.75453645556445</v>
      </c>
      <c r="P1245" s="6">
        <v>888.88888888888891</v>
      </c>
      <c r="Q1245" s="6">
        <v>222.38911111111111</v>
      </c>
      <c r="R1245" s="6">
        <v>77.777777777777771</v>
      </c>
      <c r="S1245" s="6">
        <v>0</v>
      </c>
      <c r="T1245" s="6">
        <v>0</v>
      </c>
      <c r="U1245" s="6">
        <v>0</v>
      </c>
      <c r="V1245" s="6">
        <v>0</v>
      </c>
      <c r="W1245" s="6">
        <v>125.11111111111111</v>
      </c>
      <c r="X1245" s="6">
        <v>1173.3333333333333</v>
      </c>
      <c r="Y1245" s="6">
        <v>0</v>
      </c>
      <c r="Z1245" s="6">
        <v>1127.7562823667392</v>
      </c>
      <c r="AA1245" s="1">
        <v>36</v>
      </c>
      <c r="AB1245" s="6">
        <v>40.771091188237463</v>
      </c>
      <c r="AC1245" s="1" t="s">
        <v>41</v>
      </c>
      <c r="AD1245" s="1" t="s">
        <v>72</v>
      </c>
      <c r="AE1245" s="1" t="s">
        <v>43</v>
      </c>
      <c r="AF1245" s="1" t="s">
        <v>84</v>
      </c>
      <c r="AG1245" s="7">
        <v>0</v>
      </c>
      <c r="AH1245" s="8">
        <v>6.1499103903770447E-2</v>
      </c>
      <c r="AI1245" s="9">
        <v>624.45428466796875</v>
      </c>
      <c r="AJ1245" s="10">
        <v>0.38547014881559472</v>
      </c>
    </row>
    <row r="1246" spans="1:36" x14ac:dyDescent="0.35">
      <c r="A1246" s="1">
        <v>1245</v>
      </c>
      <c r="B1246" s="1">
        <v>66</v>
      </c>
      <c r="C1246" s="1" t="s">
        <v>35</v>
      </c>
      <c r="D1246" s="1" t="s">
        <v>59</v>
      </c>
      <c r="E1246" s="1">
        <v>0</v>
      </c>
      <c r="F1246" s="1">
        <v>1</v>
      </c>
      <c r="G1246" s="1">
        <v>1</v>
      </c>
      <c r="H1246" s="1">
        <v>2</v>
      </c>
      <c r="I1246" s="1" t="s">
        <v>45</v>
      </c>
      <c r="J1246" s="1" t="s">
        <v>38</v>
      </c>
      <c r="K1246" s="6">
        <v>526.00424999999996</v>
      </c>
      <c r="L1246" s="6">
        <v>550.28399999999999</v>
      </c>
      <c r="M1246" s="1" t="s">
        <v>46</v>
      </c>
      <c r="N1246" s="1" t="s">
        <v>47</v>
      </c>
      <c r="O1246" s="6">
        <v>0</v>
      </c>
      <c r="P1246" s="6">
        <v>0</v>
      </c>
      <c r="Q1246" s="6">
        <v>290.04066666666665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774.66666666666663</v>
      </c>
      <c r="X1246" s="6">
        <v>0</v>
      </c>
      <c r="Y1246" s="6">
        <v>0</v>
      </c>
      <c r="Z1246" s="6">
        <v>229.54726467984432</v>
      </c>
      <c r="AA1246" s="1">
        <v>36</v>
      </c>
      <c r="AB1246" s="6">
        <v>8.298683506893525</v>
      </c>
      <c r="AC1246" s="1" t="s">
        <v>41</v>
      </c>
      <c r="AD1246" s="1" t="s">
        <v>42</v>
      </c>
      <c r="AE1246" s="1" t="s">
        <v>43</v>
      </c>
      <c r="AF1246" s="1" t="s">
        <v>75</v>
      </c>
      <c r="AG1246" s="7">
        <v>0</v>
      </c>
      <c r="AH1246" s="8">
        <v>0.16409441828727719</v>
      </c>
      <c r="AI1246" s="9">
        <v>452.82113647460938</v>
      </c>
      <c r="AJ1246" s="10">
        <v>0.30911236807557618</v>
      </c>
    </row>
    <row r="1247" spans="1:36" x14ac:dyDescent="0.35">
      <c r="A1247" s="1">
        <v>1246</v>
      </c>
      <c r="B1247" s="1">
        <v>51</v>
      </c>
      <c r="C1247" s="1" t="s">
        <v>50</v>
      </c>
      <c r="D1247" s="1" t="s">
        <v>59</v>
      </c>
      <c r="E1247" s="1">
        <v>1</v>
      </c>
      <c r="F1247" s="1">
        <v>0</v>
      </c>
      <c r="G1247" s="1">
        <v>0</v>
      </c>
      <c r="H1247" s="1">
        <v>4</v>
      </c>
      <c r="I1247" s="1" t="s">
        <v>57</v>
      </c>
      <c r="J1247" s="1" t="s">
        <v>56</v>
      </c>
      <c r="K1247" s="6">
        <v>1578.63625</v>
      </c>
      <c r="L1247" s="6">
        <v>1925.7968888888888</v>
      </c>
      <c r="M1247" s="1" t="s">
        <v>64</v>
      </c>
      <c r="N1247" s="1" t="s">
        <v>47</v>
      </c>
      <c r="O1247" s="6">
        <v>0</v>
      </c>
      <c r="P1247" s="6">
        <v>0</v>
      </c>
      <c r="Q1247" s="6">
        <v>440.32733333333334</v>
      </c>
      <c r="R1247" s="6">
        <v>0</v>
      </c>
      <c r="S1247" s="6">
        <v>0</v>
      </c>
      <c r="T1247" s="6">
        <v>0</v>
      </c>
      <c r="U1247" s="6">
        <v>600</v>
      </c>
      <c r="V1247" s="6">
        <v>0</v>
      </c>
      <c r="W1247" s="6">
        <v>75.333333333333329</v>
      </c>
      <c r="X1247" s="6">
        <v>0</v>
      </c>
      <c r="Y1247" s="6">
        <v>0</v>
      </c>
      <c r="Z1247" s="6">
        <v>593.21017587326264</v>
      </c>
      <c r="AA1247" s="1">
        <v>36</v>
      </c>
      <c r="AB1247" s="6">
        <v>21.44596891410098</v>
      </c>
      <c r="AC1247" s="1" t="s">
        <v>41</v>
      </c>
      <c r="AD1247" s="1" t="s">
        <v>53</v>
      </c>
      <c r="AE1247" s="1" t="s">
        <v>52</v>
      </c>
      <c r="AF1247" s="1" t="s">
        <v>44</v>
      </c>
      <c r="AG1247" s="7">
        <v>1</v>
      </c>
      <c r="AH1247" s="8">
        <v>2.9582589864730831E-2</v>
      </c>
      <c r="AI1247" s="9">
        <v>638.67950439453125</v>
      </c>
      <c r="AJ1247" s="10">
        <v>0.50085570258652579</v>
      </c>
    </row>
    <row r="1248" spans="1:36" x14ac:dyDescent="0.35">
      <c r="A1248" s="1">
        <v>1247</v>
      </c>
      <c r="B1248" s="1">
        <v>57</v>
      </c>
      <c r="C1248" s="1" t="s">
        <v>50</v>
      </c>
      <c r="D1248" s="1" t="s">
        <v>36</v>
      </c>
      <c r="E1248" s="1">
        <v>2</v>
      </c>
      <c r="F1248" s="1">
        <v>0</v>
      </c>
      <c r="G1248" s="1">
        <v>0</v>
      </c>
      <c r="H1248" s="1">
        <v>4</v>
      </c>
      <c r="I1248" s="1" t="s">
        <v>67</v>
      </c>
      <c r="J1248" s="1" t="s">
        <v>56</v>
      </c>
      <c r="K1248" s="6">
        <v>1536.366</v>
      </c>
      <c r="L1248" s="6">
        <v>818.07866666666666</v>
      </c>
      <c r="M1248" s="1" t="s">
        <v>46</v>
      </c>
      <c r="N1248" s="1" t="s">
        <v>66</v>
      </c>
      <c r="O1248" s="6">
        <v>719.49948958823461</v>
      </c>
      <c r="P1248" s="6">
        <v>1288.8888888888889</v>
      </c>
      <c r="Q1248" s="6">
        <v>640.11311111111115</v>
      </c>
      <c r="R1248" s="6">
        <v>0</v>
      </c>
      <c r="S1248" s="6">
        <v>0</v>
      </c>
      <c r="T1248" s="6">
        <v>0</v>
      </c>
      <c r="U1248" s="6">
        <v>131.46666666666667</v>
      </c>
      <c r="V1248" s="6">
        <v>0</v>
      </c>
      <c r="W1248" s="6">
        <v>0</v>
      </c>
      <c r="X1248" s="6">
        <v>0</v>
      </c>
      <c r="Y1248" s="6">
        <v>0</v>
      </c>
      <c r="Z1248" s="6">
        <v>2216.9512556588447</v>
      </c>
      <c r="AA1248" s="1">
        <v>36</v>
      </c>
      <c r="AB1248" s="6">
        <v>80.148098678426038</v>
      </c>
      <c r="AC1248" s="1" t="s">
        <v>48</v>
      </c>
      <c r="AD1248" s="1" t="s">
        <v>49</v>
      </c>
      <c r="AE1248" s="1" t="s">
        <v>43</v>
      </c>
      <c r="AF1248" s="1" t="s">
        <v>44</v>
      </c>
      <c r="AG1248" s="7">
        <v>1</v>
      </c>
      <c r="AH1248" s="8">
        <v>1.0208939202129841E-2</v>
      </c>
      <c r="AI1248" s="9">
        <v>804.3568115234375</v>
      </c>
      <c r="AJ1248" s="10">
        <v>0.38862963324388788</v>
      </c>
    </row>
    <row r="1249" spans="1:36" x14ac:dyDescent="0.35">
      <c r="A1249" s="1">
        <v>1248</v>
      </c>
      <c r="B1249" s="1">
        <v>29</v>
      </c>
      <c r="C1249" s="1" t="s">
        <v>35</v>
      </c>
      <c r="D1249" s="1" t="s">
        <v>51</v>
      </c>
      <c r="E1249" s="1">
        <v>0</v>
      </c>
      <c r="F1249" s="1">
        <v>0</v>
      </c>
      <c r="G1249" s="1">
        <v>0</v>
      </c>
      <c r="H1249" s="1">
        <v>3</v>
      </c>
      <c r="I1249" s="1" t="s">
        <v>62</v>
      </c>
      <c r="J1249" s="1" t="s">
        <v>63</v>
      </c>
      <c r="K1249" s="6">
        <v>1357.53475</v>
      </c>
      <c r="L1249" s="6">
        <v>1164.0619999999999</v>
      </c>
      <c r="M1249" s="1" t="s">
        <v>46</v>
      </c>
      <c r="N1249" s="1" t="s">
        <v>66</v>
      </c>
      <c r="O1249" s="6">
        <v>0</v>
      </c>
      <c r="P1249" s="6">
        <v>0</v>
      </c>
      <c r="Q1249" s="6">
        <v>293.91911111111114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131.33333333333334</v>
      </c>
      <c r="X1249" s="6">
        <v>0</v>
      </c>
      <c r="Y1249" s="6">
        <v>0</v>
      </c>
      <c r="Z1249" s="6">
        <v>1166.9826037808996</v>
      </c>
      <c r="AA1249" s="1">
        <v>24</v>
      </c>
      <c r="AB1249" s="6">
        <v>58.260558507800425</v>
      </c>
      <c r="AC1249" s="1" t="s">
        <v>41</v>
      </c>
      <c r="AD1249" s="1" t="s">
        <v>49</v>
      </c>
      <c r="AE1249" s="1" t="s">
        <v>52</v>
      </c>
      <c r="AF1249" s="1" t="s">
        <v>75</v>
      </c>
      <c r="AG1249" s="7">
        <v>1</v>
      </c>
      <c r="AH1249" s="8">
        <v>3.4435424953699112E-2</v>
      </c>
      <c r="AI1249" s="9">
        <v>530.85003662109375</v>
      </c>
      <c r="AJ1249" s="10">
        <v>0.28790054881515231</v>
      </c>
    </row>
    <row r="1250" spans="1:36" x14ac:dyDescent="0.35">
      <c r="A1250" s="1">
        <v>1249</v>
      </c>
      <c r="B1250" s="1">
        <v>24</v>
      </c>
      <c r="C1250" s="1" t="s">
        <v>50</v>
      </c>
      <c r="D1250" s="1" t="s">
        <v>36</v>
      </c>
      <c r="E1250" s="1">
        <v>0</v>
      </c>
      <c r="F1250" s="1">
        <v>0</v>
      </c>
      <c r="G1250" s="1">
        <v>0</v>
      </c>
      <c r="H1250" s="1">
        <v>2</v>
      </c>
      <c r="I1250" s="1" t="s">
        <v>61</v>
      </c>
      <c r="J1250" s="1" t="s">
        <v>38</v>
      </c>
      <c r="K1250" s="6">
        <v>808.03300000000002</v>
      </c>
      <c r="L1250" s="6">
        <v>460.82600000000002</v>
      </c>
      <c r="M1250" s="1" t="s">
        <v>64</v>
      </c>
      <c r="N1250" s="1" t="s">
        <v>66</v>
      </c>
      <c r="O1250" s="6">
        <v>4022.0258016513835</v>
      </c>
      <c r="P1250" s="6">
        <v>3044.4444444444443</v>
      </c>
      <c r="Q1250" s="6">
        <v>216.07533333333333</v>
      </c>
      <c r="R1250" s="6">
        <v>0</v>
      </c>
      <c r="S1250" s="6">
        <v>0</v>
      </c>
      <c r="T1250" s="6">
        <v>1111.1111111111111</v>
      </c>
      <c r="U1250" s="6">
        <v>0</v>
      </c>
      <c r="V1250" s="6">
        <v>0</v>
      </c>
      <c r="W1250" s="6">
        <v>18.444444444444443</v>
      </c>
      <c r="X1250" s="6">
        <v>0</v>
      </c>
      <c r="Y1250" s="6">
        <v>0</v>
      </c>
      <c r="Z1250" s="6">
        <v>739.06389912897157</v>
      </c>
      <c r="AA1250" s="1">
        <v>36</v>
      </c>
      <c r="AB1250" s="6">
        <v>26.718930407627525</v>
      </c>
      <c r="AC1250" s="1" t="s">
        <v>41</v>
      </c>
      <c r="AD1250" s="1" t="s">
        <v>49</v>
      </c>
      <c r="AE1250" s="1" t="s">
        <v>43</v>
      </c>
      <c r="AF1250" s="1" t="s">
        <v>44</v>
      </c>
      <c r="AG1250" s="7">
        <v>0</v>
      </c>
      <c r="AH1250" s="8">
        <v>0.1078670993447304</v>
      </c>
      <c r="AI1250" s="9">
        <v>406.49795532226563</v>
      </c>
      <c r="AJ1250" s="10">
        <v>0.32117137221721609</v>
      </c>
    </row>
    <row r="1251" spans="1:36" x14ac:dyDescent="0.35">
      <c r="A1251" s="1">
        <v>1250</v>
      </c>
      <c r="B1251" s="1">
        <v>39</v>
      </c>
      <c r="C1251" s="1" t="s">
        <v>35</v>
      </c>
      <c r="D1251" s="1" t="s">
        <v>36</v>
      </c>
      <c r="E1251" s="1">
        <v>2</v>
      </c>
      <c r="F1251" s="1">
        <v>0</v>
      </c>
      <c r="G1251" s="1">
        <v>0</v>
      </c>
      <c r="H1251" s="1">
        <v>2</v>
      </c>
      <c r="I1251" s="1" t="s">
        <v>57</v>
      </c>
      <c r="J1251" s="1" t="s">
        <v>38</v>
      </c>
      <c r="K1251" s="6">
        <v>557.57524999999998</v>
      </c>
      <c r="L1251" s="6">
        <v>517.52933333333328</v>
      </c>
      <c r="M1251" s="1" t="s">
        <v>39</v>
      </c>
      <c r="N1251" s="1" t="s">
        <v>66</v>
      </c>
      <c r="O1251" s="6">
        <v>0</v>
      </c>
      <c r="P1251" s="6">
        <v>0</v>
      </c>
      <c r="Q1251" s="6">
        <v>64.540222222222226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25.333333333333332</v>
      </c>
      <c r="X1251" s="6">
        <v>0</v>
      </c>
      <c r="Y1251" s="6">
        <v>0</v>
      </c>
      <c r="Z1251" s="6">
        <v>381.45734024637176</v>
      </c>
      <c r="AA1251" s="1">
        <v>36</v>
      </c>
      <c r="AB1251" s="6">
        <v>13.790596644665641</v>
      </c>
      <c r="AC1251" s="1" t="s">
        <v>86</v>
      </c>
      <c r="AD1251" s="1" t="s">
        <v>42</v>
      </c>
      <c r="AE1251" s="1" t="s">
        <v>43</v>
      </c>
      <c r="AF1251" s="1" t="s">
        <v>44</v>
      </c>
      <c r="AG1251" s="7">
        <v>0</v>
      </c>
      <c r="AH1251" s="8">
        <v>0.16630618274211881</v>
      </c>
      <c r="AI1251" s="9">
        <v>401.13735961914063</v>
      </c>
      <c r="AJ1251" s="10">
        <v>0.42657407959067722</v>
      </c>
    </row>
    <row r="1252" spans="1:36" x14ac:dyDescent="0.35">
      <c r="A1252" s="1">
        <v>1251</v>
      </c>
      <c r="B1252" s="1">
        <v>42</v>
      </c>
      <c r="C1252" s="1" t="s">
        <v>60</v>
      </c>
      <c r="D1252" s="1" t="s">
        <v>51</v>
      </c>
      <c r="E1252" s="1">
        <v>2</v>
      </c>
      <c r="F1252" s="1">
        <v>0</v>
      </c>
      <c r="G1252" s="1">
        <v>0</v>
      </c>
      <c r="H1252" s="1">
        <v>2</v>
      </c>
      <c r="I1252" s="1" t="s">
        <v>37</v>
      </c>
      <c r="J1252" s="1" t="s">
        <v>56</v>
      </c>
      <c r="K1252" s="6">
        <v>644.77575000000002</v>
      </c>
      <c r="L1252" s="6">
        <v>590.63155555555556</v>
      </c>
      <c r="M1252" s="1" t="s">
        <v>46</v>
      </c>
      <c r="N1252" s="1" t="s">
        <v>40</v>
      </c>
      <c r="O1252" s="6">
        <v>0</v>
      </c>
      <c r="P1252" s="6">
        <v>1288.8888888888889</v>
      </c>
      <c r="Q1252" s="6">
        <v>200.20355555555557</v>
      </c>
      <c r="R1252" s="6">
        <v>0</v>
      </c>
      <c r="S1252" s="6">
        <v>0</v>
      </c>
      <c r="T1252" s="6">
        <v>0</v>
      </c>
      <c r="U1252" s="6">
        <v>400</v>
      </c>
      <c r="V1252" s="6">
        <v>0</v>
      </c>
      <c r="W1252" s="6">
        <v>0</v>
      </c>
      <c r="X1252" s="6">
        <v>0</v>
      </c>
      <c r="Y1252" s="6">
        <v>0</v>
      </c>
      <c r="Z1252" s="6">
        <v>403.80836151238458</v>
      </c>
      <c r="AA1252" s="1">
        <v>36</v>
      </c>
      <c r="AB1252" s="6">
        <v>14.598639606106225</v>
      </c>
      <c r="AC1252" s="1" t="s">
        <v>41</v>
      </c>
      <c r="AD1252" s="1" t="s">
        <v>53</v>
      </c>
      <c r="AE1252" s="1" t="s">
        <v>52</v>
      </c>
      <c r="AF1252" s="1" t="s">
        <v>54</v>
      </c>
      <c r="AG1252" s="7">
        <v>0</v>
      </c>
      <c r="AH1252" s="8">
        <v>0.14696814119815829</v>
      </c>
      <c r="AI1252" s="9">
        <v>421.2821044921875</v>
      </c>
      <c r="AJ1252" s="10">
        <v>5.3754644812062498E-2</v>
      </c>
    </row>
    <row r="1253" spans="1:36" x14ac:dyDescent="0.35">
      <c r="A1253" s="1">
        <v>1252</v>
      </c>
      <c r="B1253" s="1">
        <v>66</v>
      </c>
      <c r="C1253" s="1" t="s">
        <v>50</v>
      </c>
      <c r="D1253" s="1" t="s">
        <v>36</v>
      </c>
      <c r="E1253" s="1">
        <v>0</v>
      </c>
      <c r="F1253" s="1">
        <v>1</v>
      </c>
      <c r="G1253" s="1">
        <v>1</v>
      </c>
      <c r="H1253" s="1">
        <v>2</v>
      </c>
      <c r="I1253" s="1" t="s">
        <v>62</v>
      </c>
      <c r="J1253" s="1" t="s">
        <v>63</v>
      </c>
      <c r="K1253" s="6">
        <v>379.37774999999999</v>
      </c>
      <c r="L1253" s="6">
        <v>316.10533333333331</v>
      </c>
      <c r="M1253" s="1" t="s">
        <v>39</v>
      </c>
      <c r="N1253" s="1" t="s">
        <v>66</v>
      </c>
      <c r="O1253" s="6">
        <v>0</v>
      </c>
      <c r="P1253" s="6">
        <v>5711.1111111111113</v>
      </c>
      <c r="Q1253" s="6">
        <v>217.64577777777777</v>
      </c>
      <c r="R1253" s="6">
        <v>0</v>
      </c>
      <c r="S1253" s="6">
        <v>0</v>
      </c>
      <c r="T1253" s="6">
        <v>0</v>
      </c>
      <c r="U1253" s="6">
        <v>0</v>
      </c>
      <c r="V1253" s="6">
        <v>111.11111111111111</v>
      </c>
      <c r="W1253" s="6">
        <v>331.11111111111109</v>
      </c>
      <c r="X1253" s="6">
        <v>435.55555555555554</v>
      </c>
      <c r="Y1253" s="6">
        <v>0</v>
      </c>
      <c r="Z1253" s="6">
        <v>306.13682313688287</v>
      </c>
      <c r="AA1253" s="1">
        <v>48</v>
      </c>
      <c r="AB1253" s="6">
        <v>8.9927690596899588</v>
      </c>
      <c r="AC1253" s="1" t="s">
        <v>48</v>
      </c>
      <c r="AD1253" s="1" t="s">
        <v>42</v>
      </c>
      <c r="AE1253" s="1" t="s">
        <v>52</v>
      </c>
      <c r="AF1253" s="1" t="s">
        <v>44</v>
      </c>
      <c r="AG1253" s="7">
        <v>0</v>
      </c>
      <c r="AH1253" s="8">
        <v>0.17552164196968079</v>
      </c>
      <c r="AI1253" s="9">
        <v>479.32620239257813</v>
      </c>
      <c r="AJ1253" s="10">
        <v>0.44781564849417688</v>
      </c>
    </row>
    <row r="1254" spans="1:36" x14ac:dyDescent="0.35">
      <c r="A1254" s="1">
        <v>1253</v>
      </c>
      <c r="B1254" s="1">
        <v>46</v>
      </c>
      <c r="C1254" s="1" t="s">
        <v>50</v>
      </c>
      <c r="D1254" s="1" t="s">
        <v>36</v>
      </c>
      <c r="E1254" s="1">
        <v>2</v>
      </c>
      <c r="F1254" s="1">
        <v>1</v>
      </c>
      <c r="G1254" s="1">
        <v>1</v>
      </c>
      <c r="H1254" s="1">
        <v>3</v>
      </c>
      <c r="I1254" s="1" t="s">
        <v>62</v>
      </c>
      <c r="J1254" s="1" t="s">
        <v>38</v>
      </c>
      <c r="K1254" s="6">
        <v>828.22474999999997</v>
      </c>
      <c r="L1254" s="6">
        <v>1034.8997777777777</v>
      </c>
      <c r="M1254" s="1" t="s">
        <v>46</v>
      </c>
      <c r="N1254" s="1" t="s">
        <v>47</v>
      </c>
      <c r="O1254" s="6">
        <v>0</v>
      </c>
      <c r="P1254" s="6">
        <v>77.777777777777771</v>
      </c>
      <c r="Q1254" s="6">
        <v>94.486000000000004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284.68779407890895</v>
      </c>
      <c r="AA1254" s="1">
        <v>24</v>
      </c>
      <c r="AB1254" s="6">
        <v>14.212782461069953</v>
      </c>
      <c r="AC1254" s="1" t="s">
        <v>48</v>
      </c>
      <c r="AD1254" s="1" t="s">
        <v>71</v>
      </c>
      <c r="AE1254" s="1" t="s">
        <v>79</v>
      </c>
      <c r="AF1254" s="1" t="s">
        <v>44</v>
      </c>
      <c r="AG1254" s="7">
        <v>1</v>
      </c>
      <c r="AH1254" s="8">
        <v>0.1219393908977509</v>
      </c>
      <c r="AI1254" s="9">
        <v>449.65805053710938</v>
      </c>
      <c r="AJ1254" s="10">
        <v>3.085673685972078E-2</v>
      </c>
    </row>
    <row r="1255" spans="1:36" x14ac:dyDescent="0.35">
      <c r="A1255" s="1">
        <v>1254</v>
      </c>
      <c r="B1255" s="1">
        <v>50</v>
      </c>
      <c r="C1255" s="1" t="s">
        <v>50</v>
      </c>
      <c r="D1255" s="1" t="s">
        <v>51</v>
      </c>
      <c r="E1255" s="1">
        <v>1</v>
      </c>
      <c r="F1255" s="1">
        <v>2</v>
      </c>
      <c r="G1255" s="1">
        <v>2</v>
      </c>
      <c r="H1255" s="1">
        <v>2</v>
      </c>
      <c r="I1255" s="1" t="s">
        <v>62</v>
      </c>
      <c r="J1255" s="1" t="s">
        <v>56</v>
      </c>
      <c r="K1255" s="6">
        <v>108.3215</v>
      </c>
      <c r="L1255" s="6">
        <v>115.65088888888889</v>
      </c>
      <c r="M1255" s="1" t="s">
        <v>46</v>
      </c>
      <c r="N1255" s="1" t="s">
        <v>47</v>
      </c>
      <c r="O1255" s="6">
        <v>22.914476058763402</v>
      </c>
      <c r="P1255" s="6">
        <v>32.222222222222221</v>
      </c>
      <c r="Q1255" s="6">
        <v>36.261555555555553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142.44444444444446</v>
      </c>
      <c r="X1255" s="6">
        <v>0</v>
      </c>
      <c r="Y1255" s="6">
        <v>0</v>
      </c>
      <c r="Z1255" s="6">
        <v>57.903423404631354</v>
      </c>
      <c r="AA1255" s="1">
        <v>48</v>
      </c>
      <c r="AB1255" s="6">
        <v>1.7009130398222965</v>
      </c>
      <c r="AC1255" s="1" t="s">
        <v>48</v>
      </c>
      <c r="AD1255" s="1" t="s">
        <v>49</v>
      </c>
      <c r="AE1255" s="1" t="s">
        <v>52</v>
      </c>
      <c r="AF1255" s="1" t="s">
        <v>44</v>
      </c>
      <c r="AG1255" s="7">
        <v>0</v>
      </c>
      <c r="AH1255" s="8">
        <v>0.29999023675918579</v>
      </c>
      <c r="AI1255" s="9">
        <v>393.35125732421881</v>
      </c>
      <c r="AJ1255" s="10">
        <v>5.3418354464742968E-2</v>
      </c>
    </row>
    <row r="1256" spans="1:36" x14ac:dyDescent="0.35">
      <c r="A1256" s="1">
        <v>1255</v>
      </c>
      <c r="B1256" s="1">
        <v>43</v>
      </c>
      <c r="C1256" s="1" t="s">
        <v>35</v>
      </c>
      <c r="D1256" s="1" t="s">
        <v>36</v>
      </c>
      <c r="E1256" s="1">
        <v>1</v>
      </c>
      <c r="F1256" s="1">
        <v>0</v>
      </c>
      <c r="G1256" s="1">
        <v>0</v>
      </c>
      <c r="H1256" s="1">
        <v>2</v>
      </c>
      <c r="I1256" s="1" t="s">
        <v>61</v>
      </c>
      <c r="J1256" s="1" t="s">
        <v>56</v>
      </c>
      <c r="K1256" s="6">
        <v>276.68400000000003</v>
      </c>
      <c r="L1256" s="6">
        <v>262.404</v>
      </c>
      <c r="M1256" s="1" t="s">
        <v>46</v>
      </c>
      <c r="N1256" s="1" t="s">
        <v>47</v>
      </c>
      <c r="O1256" s="6">
        <v>0</v>
      </c>
      <c r="P1256" s="6">
        <v>888.88888888888891</v>
      </c>
      <c r="Q1256" s="6">
        <v>170.52600000000001</v>
      </c>
      <c r="R1256" s="6">
        <v>140</v>
      </c>
      <c r="S1256" s="6">
        <v>0</v>
      </c>
      <c r="T1256" s="6">
        <v>0</v>
      </c>
      <c r="U1256" s="6">
        <v>600</v>
      </c>
      <c r="V1256" s="6">
        <v>0</v>
      </c>
      <c r="W1256" s="6">
        <v>141.33333333333334</v>
      </c>
      <c r="X1256" s="6">
        <v>0</v>
      </c>
      <c r="Y1256" s="6">
        <v>0</v>
      </c>
      <c r="Z1256" s="6">
        <v>112.51389690372464</v>
      </c>
      <c r="AA1256" s="1">
        <v>36</v>
      </c>
      <c r="AB1256" s="6">
        <v>4.0676469041508216</v>
      </c>
      <c r="AC1256" s="1" t="s">
        <v>48</v>
      </c>
      <c r="AD1256" s="1" t="s">
        <v>53</v>
      </c>
      <c r="AE1256" s="1" t="s">
        <v>52</v>
      </c>
      <c r="AF1256" s="1" t="s">
        <v>75</v>
      </c>
      <c r="AG1256" s="7">
        <v>0</v>
      </c>
      <c r="AH1256" s="8">
        <v>0.25729715824127197</v>
      </c>
      <c r="AI1256" s="9">
        <v>347.82699584960938</v>
      </c>
      <c r="AJ1256" s="10">
        <v>6.866069275046309E-2</v>
      </c>
    </row>
    <row r="1257" spans="1:36" x14ac:dyDescent="0.35">
      <c r="A1257" s="1">
        <v>1256</v>
      </c>
      <c r="B1257" s="1">
        <v>45</v>
      </c>
      <c r="C1257" s="1" t="s">
        <v>35</v>
      </c>
      <c r="D1257" s="1" t="s">
        <v>51</v>
      </c>
      <c r="E1257" s="1">
        <v>0</v>
      </c>
      <c r="F1257" s="1">
        <v>2</v>
      </c>
      <c r="G1257" s="1">
        <v>2</v>
      </c>
      <c r="H1257" s="1">
        <v>2</v>
      </c>
      <c r="I1257" s="1" t="s">
        <v>37</v>
      </c>
      <c r="J1257" s="1" t="s">
        <v>56</v>
      </c>
      <c r="K1257" s="6">
        <v>634.09875</v>
      </c>
      <c r="L1257" s="6">
        <v>476.88511111111109</v>
      </c>
      <c r="M1257" s="1" t="s">
        <v>64</v>
      </c>
      <c r="N1257" s="1" t="s">
        <v>47</v>
      </c>
      <c r="O1257" s="6">
        <v>0</v>
      </c>
      <c r="P1257" s="6">
        <v>782.48511111111111</v>
      </c>
      <c r="Q1257" s="6">
        <v>347.4617777777778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394.97319264835238</v>
      </c>
      <c r="AA1257" s="1">
        <v>24</v>
      </c>
      <c r="AB1257" s="6">
        <v>19.718681944998757</v>
      </c>
      <c r="AC1257" s="1" t="s">
        <v>41</v>
      </c>
      <c r="AD1257" s="1" t="s">
        <v>42</v>
      </c>
      <c r="AE1257" s="1" t="s">
        <v>43</v>
      </c>
      <c r="AF1257" s="1" t="s">
        <v>44</v>
      </c>
      <c r="AG1257" s="7">
        <v>1</v>
      </c>
      <c r="AH1257" s="8">
        <v>0.16251018643379209</v>
      </c>
      <c r="AI1257" s="9">
        <v>391.24929809570313</v>
      </c>
      <c r="AJ1257" s="10">
        <v>7.1660851766221334E-2</v>
      </c>
    </row>
    <row r="1258" spans="1:36" x14ac:dyDescent="0.35">
      <c r="A1258" s="1">
        <v>1257</v>
      </c>
      <c r="B1258" s="1">
        <v>46</v>
      </c>
      <c r="C1258" s="1" t="s">
        <v>60</v>
      </c>
      <c r="D1258" s="1" t="s">
        <v>36</v>
      </c>
      <c r="E1258" s="1">
        <v>1</v>
      </c>
      <c r="F1258" s="1">
        <v>1</v>
      </c>
      <c r="G1258" s="1">
        <v>1</v>
      </c>
      <c r="H1258" s="1">
        <v>1</v>
      </c>
      <c r="I1258" s="1" t="s">
        <v>67</v>
      </c>
      <c r="J1258" s="1" t="s">
        <v>56</v>
      </c>
      <c r="K1258" s="6">
        <v>332.41899999999998</v>
      </c>
      <c r="L1258" s="6">
        <v>339.74111111111114</v>
      </c>
      <c r="M1258" s="1" t="s">
        <v>46</v>
      </c>
      <c r="N1258" s="1" t="s">
        <v>66</v>
      </c>
      <c r="O1258" s="6">
        <v>0</v>
      </c>
      <c r="P1258" s="6">
        <v>0</v>
      </c>
      <c r="Q1258" s="6">
        <v>174.97466666666668</v>
      </c>
      <c r="R1258" s="6">
        <v>0</v>
      </c>
      <c r="S1258" s="6">
        <v>0</v>
      </c>
      <c r="T1258" s="6">
        <v>0</v>
      </c>
      <c r="U1258" s="6">
        <v>622.22222222222217</v>
      </c>
      <c r="V1258" s="6">
        <v>0</v>
      </c>
      <c r="W1258" s="6">
        <v>74.888888888888886</v>
      </c>
      <c r="X1258" s="6">
        <v>0</v>
      </c>
      <c r="Y1258" s="6">
        <v>0</v>
      </c>
      <c r="Z1258" s="6">
        <v>154.3609101897222</v>
      </c>
      <c r="AA1258" s="1">
        <v>36</v>
      </c>
      <c r="AB1258" s="6">
        <v>5.5805166804629724</v>
      </c>
      <c r="AC1258" s="1" t="s">
        <v>41</v>
      </c>
      <c r="AD1258" s="1" t="s">
        <v>53</v>
      </c>
      <c r="AE1258" s="1" t="s">
        <v>79</v>
      </c>
      <c r="AF1258" s="1" t="s">
        <v>75</v>
      </c>
      <c r="AG1258" s="7">
        <v>0</v>
      </c>
      <c r="AH1258" s="8">
        <v>0.25204065442085272</v>
      </c>
      <c r="AI1258" s="9">
        <v>339.62908935546881</v>
      </c>
      <c r="AJ1258" s="10">
        <v>0.1041697419187879</v>
      </c>
    </row>
    <row r="1259" spans="1:36" x14ac:dyDescent="0.35">
      <c r="A1259" s="1">
        <v>1258</v>
      </c>
      <c r="B1259" s="1">
        <v>26</v>
      </c>
      <c r="C1259" s="1" t="s">
        <v>35</v>
      </c>
      <c r="D1259" s="1" t="s">
        <v>51</v>
      </c>
      <c r="E1259" s="1">
        <v>1</v>
      </c>
      <c r="F1259" s="1">
        <v>0</v>
      </c>
      <c r="G1259" s="1">
        <v>0</v>
      </c>
      <c r="H1259" s="1">
        <v>2</v>
      </c>
      <c r="I1259" s="1" t="s">
        <v>67</v>
      </c>
      <c r="J1259" s="1" t="s">
        <v>56</v>
      </c>
      <c r="K1259" s="6">
        <v>166.11675</v>
      </c>
      <c r="L1259" s="6">
        <v>215.74155555555555</v>
      </c>
      <c r="M1259" s="1" t="s">
        <v>46</v>
      </c>
      <c r="N1259" s="1" t="s">
        <v>40</v>
      </c>
      <c r="O1259" s="6">
        <v>0</v>
      </c>
      <c r="P1259" s="6">
        <v>0</v>
      </c>
      <c r="Q1259" s="6">
        <v>87.587777777777774</v>
      </c>
      <c r="R1259" s="6">
        <v>0</v>
      </c>
      <c r="S1259" s="6">
        <v>0</v>
      </c>
      <c r="T1259" s="6">
        <v>0</v>
      </c>
      <c r="U1259" s="6">
        <v>400</v>
      </c>
      <c r="V1259" s="6">
        <v>0</v>
      </c>
      <c r="W1259" s="6">
        <v>54.888888888888886</v>
      </c>
      <c r="X1259" s="6">
        <v>0</v>
      </c>
      <c r="Y1259" s="6">
        <v>0</v>
      </c>
      <c r="Z1259" s="6">
        <v>91.947529222279684</v>
      </c>
      <c r="AA1259" s="1">
        <v>18</v>
      </c>
      <c r="AB1259" s="6">
        <v>5.8667839834073234</v>
      </c>
      <c r="AC1259" s="1" t="s">
        <v>78</v>
      </c>
      <c r="AD1259" s="1" t="s">
        <v>53</v>
      </c>
      <c r="AE1259" s="1" t="s">
        <v>43</v>
      </c>
      <c r="AF1259" s="1" t="s">
        <v>44</v>
      </c>
      <c r="AG1259" s="7">
        <v>0</v>
      </c>
      <c r="AH1259" s="8">
        <v>0.32882964611053472</v>
      </c>
      <c r="AI1259" s="9">
        <v>232.02693176269531</v>
      </c>
      <c r="AJ1259" s="10">
        <v>0.30424044636218961</v>
      </c>
    </row>
    <row r="1260" spans="1:36" x14ac:dyDescent="0.35">
      <c r="A1260" s="1">
        <v>1259</v>
      </c>
      <c r="B1260" s="1">
        <v>31</v>
      </c>
      <c r="C1260" s="1" t="s">
        <v>60</v>
      </c>
      <c r="D1260" s="1" t="s">
        <v>36</v>
      </c>
      <c r="E1260" s="1">
        <v>0</v>
      </c>
      <c r="F1260" s="1">
        <v>0</v>
      </c>
      <c r="G1260" s="1">
        <v>0</v>
      </c>
      <c r="H1260" s="1">
        <v>2</v>
      </c>
      <c r="I1260" s="1" t="s">
        <v>45</v>
      </c>
      <c r="J1260" s="1" t="s">
        <v>38</v>
      </c>
      <c r="K1260" s="6">
        <v>504.26774999999998</v>
      </c>
      <c r="L1260" s="6">
        <v>572.58933333333334</v>
      </c>
      <c r="M1260" s="1" t="s">
        <v>46</v>
      </c>
      <c r="N1260" s="1" t="s">
        <v>40</v>
      </c>
      <c r="O1260" s="6">
        <v>0</v>
      </c>
      <c r="P1260" s="6">
        <v>755.55555555555554</v>
      </c>
      <c r="Q1260" s="6">
        <v>114.39622222222222</v>
      </c>
      <c r="R1260" s="6">
        <v>140</v>
      </c>
      <c r="S1260" s="6">
        <v>0</v>
      </c>
      <c r="T1260" s="6">
        <v>0</v>
      </c>
      <c r="U1260" s="6">
        <v>0</v>
      </c>
      <c r="V1260" s="6">
        <v>0</v>
      </c>
      <c r="W1260" s="6">
        <v>140.44444444444446</v>
      </c>
      <c r="X1260" s="6">
        <v>0</v>
      </c>
      <c r="Y1260" s="6">
        <v>0</v>
      </c>
      <c r="Z1260" s="6">
        <v>169.67546492478965</v>
      </c>
      <c r="AA1260" s="1">
        <v>36</v>
      </c>
      <c r="AB1260" s="6">
        <v>6.1341745207015794</v>
      </c>
      <c r="AC1260" s="1" t="s">
        <v>48</v>
      </c>
      <c r="AD1260" s="1" t="s">
        <v>49</v>
      </c>
      <c r="AE1260" s="1" t="s">
        <v>43</v>
      </c>
      <c r="AF1260" s="1" t="s">
        <v>75</v>
      </c>
      <c r="AG1260" s="7">
        <v>0</v>
      </c>
      <c r="AH1260" s="8">
        <v>0.20072060823440549</v>
      </c>
      <c r="AI1260" s="9">
        <v>341.04171752929688</v>
      </c>
      <c r="AJ1260" s="10">
        <v>0.38749122303602429</v>
      </c>
    </row>
    <row r="1261" spans="1:36" x14ac:dyDescent="0.35">
      <c r="A1261" s="1">
        <v>1260</v>
      </c>
      <c r="B1261" s="1">
        <v>31</v>
      </c>
      <c r="C1261" s="1" t="s">
        <v>35</v>
      </c>
      <c r="D1261" s="1" t="s">
        <v>74</v>
      </c>
      <c r="E1261" s="1">
        <v>2</v>
      </c>
      <c r="F1261" s="1">
        <v>1</v>
      </c>
      <c r="G1261" s="1">
        <v>1</v>
      </c>
      <c r="H1261" s="1">
        <v>3</v>
      </c>
      <c r="I1261" s="1" t="s">
        <v>62</v>
      </c>
      <c r="J1261" s="1" t="s">
        <v>56</v>
      </c>
      <c r="K1261" s="6">
        <v>880.56025</v>
      </c>
      <c r="L1261" s="6">
        <v>501.75622222222222</v>
      </c>
      <c r="M1261" s="1" t="s">
        <v>64</v>
      </c>
      <c r="N1261" s="1" t="s">
        <v>47</v>
      </c>
      <c r="O1261" s="6">
        <v>0</v>
      </c>
      <c r="P1261" s="6">
        <v>0</v>
      </c>
      <c r="Q1261" s="6">
        <v>321.37111111111113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3.7777777777777777</v>
      </c>
      <c r="X1261" s="6">
        <v>0</v>
      </c>
      <c r="Y1261" s="6">
        <v>0</v>
      </c>
      <c r="Z1261" s="6">
        <v>826.70327212897507</v>
      </c>
      <c r="AA1261" s="1">
        <v>36</v>
      </c>
      <c r="AB1261" s="6">
        <v>29.887303684843406</v>
      </c>
      <c r="AC1261" s="1" t="s">
        <v>41</v>
      </c>
      <c r="AD1261" s="1" t="s">
        <v>53</v>
      </c>
      <c r="AE1261" s="1" t="s">
        <v>43</v>
      </c>
      <c r="AF1261" s="1" t="s">
        <v>44</v>
      </c>
      <c r="AG1261" s="7">
        <v>1</v>
      </c>
      <c r="AH1261" s="8">
        <v>8.9921310544013977E-2</v>
      </c>
      <c r="AI1261" s="9">
        <v>494.84689331054688</v>
      </c>
      <c r="AJ1261" s="10">
        <v>0.20099388540433991</v>
      </c>
    </row>
    <row r="1262" spans="1:36" x14ac:dyDescent="0.35">
      <c r="A1262" s="1">
        <v>1261</v>
      </c>
      <c r="B1262" s="1">
        <v>62</v>
      </c>
      <c r="C1262" s="1" t="s">
        <v>50</v>
      </c>
      <c r="D1262" s="1" t="s">
        <v>36</v>
      </c>
      <c r="E1262" s="1">
        <v>1</v>
      </c>
      <c r="F1262" s="1">
        <v>0</v>
      </c>
      <c r="G1262" s="1">
        <v>0</v>
      </c>
      <c r="H1262" s="1">
        <v>2</v>
      </c>
      <c r="I1262" s="1" t="s">
        <v>62</v>
      </c>
      <c r="J1262" s="1" t="s">
        <v>38</v>
      </c>
      <c r="K1262" s="6">
        <v>968.56449999999995</v>
      </c>
      <c r="L1262" s="6">
        <v>760.7886666666667</v>
      </c>
      <c r="M1262" s="1" t="s">
        <v>46</v>
      </c>
      <c r="N1262" s="1" t="s">
        <v>66</v>
      </c>
      <c r="O1262" s="6">
        <v>0</v>
      </c>
      <c r="P1262" s="6">
        <v>0</v>
      </c>
      <c r="Q1262" s="6">
        <v>309.7162222222222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125.11111111111111</v>
      </c>
      <c r="X1262" s="6">
        <v>0</v>
      </c>
      <c r="Y1262" s="6">
        <v>0</v>
      </c>
      <c r="Z1262" s="6">
        <v>891.52074742041918</v>
      </c>
      <c r="AA1262" s="1">
        <v>3</v>
      </c>
      <c r="AB1262" s="6">
        <v>306.13303333624594</v>
      </c>
      <c r="AC1262" s="1" t="s">
        <v>41</v>
      </c>
      <c r="AD1262" s="1" t="s">
        <v>42</v>
      </c>
      <c r="AE1262" s="1" t="s">
        <v>52</v>
      </c>
      <c r="AF1262" s="1" t="s">
        <v>44</v>
      </c>
      <c r="AG1262" s="7">
        <v>0</v>
      </c>
      <c r="AH1262" s="8">
        <v>3.754318505525589E-2</v>
      </c>
      <c r="AI1262" s="9">
        <v>555.649658203125</v>
      </c>
      <c r="AJ1262" s="10">
        <v>5.3421543066014009E-2</v>
      </c>
    </row>
    <row r="1263" spans="1:36" x14ac:dyDescent="0.35">
      <c r="A1263" s="1">
        <v>1262</v>
      </c>
      <c r="B1263" s="1">
        <v>31</v>
      </c>
      <c r="C1263" s="1" t="s">
        <v>35</v>
      </c>
      <c r="D1263" s="1" t="s">
        <v>51</v>
      </c>
      <c r="E1263" s="1">
        <v>1</v>
      </c>
      <c r="F1263" s="1">
        <v>1</v>
      </c>
      <c r="G1263" s="1">
        <v>1</v>
      </c>
      <c r="H1263" s="1">
        <v>3</v>
      </c>
      <c r="I1263" s="1" t="s">
        <v>37</v>
      </c>
      <c r="J1263" s="1" t="s">
        <v>38</v>
      </c>
      <c r="K1263" s="6">
        <v>1422.4055000000001</v>
      </c>
      <c r="L1263" s="6">
        <v>1405.4571111111111</v>
      </c>
      <c r="M1263" s="1" t="s">
        <v>46</v>
      </c>
      <c r="N1263" s="1" t="s">
        <v>47</v>
      </c>
      <c r="O1263" s="6">
        <v>0</v>
      </c>
      <c r="P1263" s="6">
        <v>0</v>
      </c>
      <c r="Q1263" s="6">
        <v>839.45444444444445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9.5555555555555554</v>
      </c>
      <c r="X1263" s="6">
        <v>0</v>
      </c>
      <c r="Y1263" s="6">
        <v>0</v>
      </c>
      <c r="Z1263" s="6">
        <v>883.75636281143204</v>
      </c>
      <c r="AA1263" s="1">
        <v>36</v>
      </c>
      <c r="AB1263" s="6">
        <v>31.94990958574212</v>
      </c>
      <c r="AC1263" s="1" t="s">
        <v>41</v>
      </c>
      <c r="AD1263" s="1" t="s">
        <v>53</v>
      </c>
      <c r="AE1263" s="1" t="s">
        <v>43</v>
      </c>
      <c r="AF1263" s="1" t="s">
        <v>44</v>
      </c>
      <c r="AG1263" s="7">
        <v>1</v>
      </c>
      <c r="AH1263" s="8">
        <v>3.896680474281311E-2</v>
      </c>
      <c r="AI1263" s="9">
        <v>561.443115234375</v>
      </c>
      <c r="AJ1263" s="10">
        <v>7.2744280279261719E-2</v>
      </c>
    </row>
    <row r="1264" spans="1:36" x14ac:dyDescent="0.35">
      <c r="A1264" s="1">
        <v>1263</v>
      </c>
      <c r="B1264" s="1">
        <v>38</v>
      </c>
      <c r="C1264" s="1" t="s">
        <v>35</v>
      </c>
      <c r="D1264" s="1" t="s">
        <v>51</v>
      </c>
      <c r="E1264" s="1">
        <v>1</v>
      </c>
      <c r="F1264" s="1">
        <v>0</v>
      </c>
      <c r="G1264" s="1">
        <v>0</v>
      </c>
      <c r="H1264" s="1">
        <v>4</v>
      </c>
      <c r="I1264" s="1" t="s">
        <v>45</v>
      </c>
      <c r="J1264" s="1" t="s">
        <v>38</v>
      </c>
      <c r="K1264" s="6">
        <v>1043.837</v>
      </c>
      <c r="L1264" s="6">
        <v>1005.7193333333333</v>
      </c>
      <c r="M1264" s="1" t="s">
        <v>46</v>
      </c>
      <c r="N1264" s="1" t="s">
        <v>66</v>
      </c>
      <c r="O1264" s="6">
        <v>0</v>
      </c>
      <c r="P1264" s="6">
        <v>0</v>
      </c>
      <c r="Q1264" s="6">
        <v>33.853555555555559</v>
      </c>
      <c r="R1264" s="6">
        <v>140</v>
      </c>
      <c r="S1264" s="6">
        <v>0</v>
      </c>
      <c r="T1264" s="6">
        <v>0</v>
      </c>
      <c r="U1264" s="6">
        <v>0</v>
      </c>
      <c r="V1264" s="6">
        <v>0</v>
      </c>
      <c r="W1264" s="6">
        <v>59.555555555555557</v>
      </c>
      <c r="X1264" s="6">
        <v>0</v>
      </c>
      <c r="Y1264" s="6">
        <v>0</v>
      </c>
      <c r="Z1264" s="6">
        <v>431.05371916790688</v>
      </c>
      <c r="AA1264" s="1">
        <v>36</v>
      </c>
      <c r="AB1264" s="6">
        <v>15.583624552586187</v>
      </c>
      <c r="AC1264" s="1" t="s">
        <v>41</v>
      </c>
      <c r="AD1264" s="1" t="s">
        <v>70</v>
      </c>
      <c r="AE1264" s="1" t="s">
        <v>43</v>
      </c>
      <c r="AF1264" s="1" t="s">
        <v>44</v>
      </c>
      <c r="AG1264" s="7">
        <v>0</v>
      </c>
      <c r="AH1264" s="8">
        <v>7.9476334154605865E-2</v>
      </c>
      <c r="AI1264" s="9">
        <v>519.44281005859375</v>
      </c>
      <c r="AJ1264" s="10">
        <v>0.24476689552556599</v>
      </c>
    </row>
    <row r="1265" spans="1:36" x14ac:dyDescent="0.35">
      <c r="A1265" s="1">
        <v>1264</v>
      </c>
      <c r="B1265" s="1">
        <v>61</v>
      </c>
      <c r="C1265" s="1" t="s">
        <v>50</v>
      </c>
      <c r="D1265" s="1" t="s">
        <v>36</v>
      </c>
      <c r="E1265" s="1">
        <v>1</v>
      </c>
      <c r="F1265" s="1">
        <v>0</v>
      </c>
      <c r="G1265" s="1">
        <v>0</v>
      </c>
      <c r="H1265" s="1">
        <v>3</v>
      </c>
      <c r="I1265" s="1" t="s">
        <v>62</v>
      </c>
      <c r="J1265" s="1" t="s">
        <v>38</v>
      </c>
      <c r="K1265" s="6">
        <v>413.06900000000002</v>
      </c>
      <c r="L1265" s="6">
        <v>433.9302222222222</v>
      </c>
      <c r="M1265" s="1" t="s">
        <v>64</v>
      </c>
      <c r="N1265" s="1" t="s">
        <v>66</v>
      </c>
      <c r="O1265" s="6">
        <v>0</v>
      </c>
      <c r="P1265" s="6">
        <v>32.222222222222221</v>
      </c>
      <c r="Q1265" s="6">
        <v>155.02755555555555</v>
      </c>
      <c r="R1265" s="6">
        <v>0</v>
      </c>
      <c r="S1265" s="6">
        <v>0</v>
      </c>
      <c r="T1265" s="6">
        <v>0</v>
      </c>
      <c r="U1265" s="6">
        <v>622.22222222222217</v>
      </c>
      <c r="V1265" s="6">
        <v>0</v>
      </c>
      <c r="W1265" s="6">
        <v>76</v>
      </c>
      <c r="X1265" s="6">
        <v>1173.3333333333333</v>
      </c>
      <c r="Y1265" s="6">
        <v>0</v>
      </c>
      <c r="Z1265" s="6">
        <v>309.39606127695561</v>
      </c>
      <c r="AA1265" s="1">
        <v>48</v>
      </c>
      <c r="AB1265" s="6">
        <v>9.0885091787775014</v>
      </c>
      <c r="AC1265" s="1" t="s">
        <v>41</v>
      </c>
      <c r="AD1265" s="1" t="s">
        <v>49</v>
      </c>
      <c r="AE1265" s="1" t="s">
        <v>52</v>
      </c>
      <c r="AF1265" s="1" t="s">
        <v>44</v>
      </c>
      <c r="AG1265" s="7">
        <v>1</v>
      </c>
      <c r="AH1265" s="8">
        <v>0.15764093399047849</v>
      </c>
      <c r="AI1265" s="9">
        <v>504.39935302734381</v>
      </c>
      <c r="AJ1265" s="10">
        <v>8.5890228530884002E-2</v>
      </c>
    </row>
    <row r="1266" spans="1:36" x14ac:dyDescent="0.35">
      <c r="A1266" s="1">
        <v>1265</v>
      </c>
      <c r="B1266" s="1">
        <v>43</v>
      </c>
      <c r="C1266" s="1" t="s">
        <v>35</v>
      </c>
      <c r="D1266" s="1" t="s">
        <v>36</v>
      </c>
      <c r="E1266" s="1">
        <v>0</v>
      </c>
      <c r="F1266" s="1">
        <v>1</v>
      </c>
      <c r="G1266" s="1">
        <v>1</v>
      </c>
      <c r="H1266" s="1">
        <v>3</v>
      </c>
      <c r="I1266" s="1" t="s">
        <v>61</v>
      </c>
      <c r="J1266" s="1" t="s">
        <v>38</v>
      </c>
      <c r="K1266" s="6">
        <v>463.149</v>
      </c>
      <c r="L1266" s="6">
        <v>594.1057777777778</v>
      </c>
      <c r="M1266" s="1" t="s">
        <v>46</v>
      </c>
      <c r="N1266" s="1" t="s">
        <v>40</v>
      </c>
      <c r="O1266" s="6">
        <v>0</v>
      </c>
      <c r="P1266" s="6">
        <v>0</v>
      </c>
      <c r="Q1266" s="6">
        <v>138.71955555555556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46.666666666666664</v>
      </c>
      <c r="X1266" s="6">
        <v>239.11111111111111</v>
      </c>
      <c r="Y1266" s="6">
        <v>0</v>
      </c>
      <c r="Z1266" s="6">
        <v>132.42082852110971</v>
      </c>
      <c r="AA1266" s="1">
        <v>18</v>
      </c>
      <c r="AB1266" s="6">
        <v>8.4492144857866194</v>
      </c>
      <c r="AC1266" s="1" t="s">
        <v>41</v>
      </c>
      <c r="AD1266" s="1" t="s">
        <v>53</v>
      </c>
      <c r="AE1266" s="1" t="s">
        <v>43</v>
      </c>
      <c r="AF1266" s="1" t="s">
        <v>75</v>
      </c>
      <c r="AG1266" s="7">
        <v>0</v>
      </c>
      <c r="AH1266" s="8">
        <v>0.2094457000494003</v>
      </c>
      <c r="AI1266" s="9">
        <v>352.80877685546881</v>
      </c>
      <c r="AJ1266" s="10">
        <v>0.2481715957184352</v>
      </c>
    </row>
    <row r="1267" spans="1:36" x14ac:dyDescent="0.35">
      <c r="A1267" s="1">
        <v>1266</v>
      </c>
      <c r="B1267" s="1">
        <v>38</v>
      </c>
      <c r="C1267" s="1" t="s">
        <v>50</v>
      </c>
      <c r="D1267" s="1" t="s">
        <v>51</v>
      </c>
      <c r="E1267" s="1">
        <v>0</v>
      </c>
      <c r="F1267" s="1">
        <v>0</v>
      </c>
      <c r="G1267" s="1">
        <v>0</v>
      </c>
      <c r="H1267" s="1">
        <v>2</v>
      </c>
      <c r="I1267" s="1" t="s">
        <v>67</v>
      </c>
      <c r="J1267" s="1" t="s">
        <v>56</v>
      </c>
      <c r="K1267" s="6">
        <v>202.535</v>
      </c>
      <c r="L1267" s="6">
        <v>112.35111111111111</v>
      </c>
      <c r="M1267" s="1" t="s">
        <v>46</v>
      </c>
      <c r="N1267" s="1" t="s">
        <v>40</v>
      </c>
      <c r="O1267" s="6">
        <v>0</v>
      </c>
      <c r="P1267" s="6">
        <v>88.888888888888886</v>
      </c>
      <c r="Q1267" s="6">
        <v>36.88977777777778</v>
      </c>
      <c r="R1267" s="6">
        <v>88.888888888888886</v>
      </c>
      <c r="S1267" s="6">
        <v>0</v>
      </c>
      <c r="T1267" s="6">
        <v>0</v>
      </c>
      <c r="U1267" s="6">
        <v>0</v>
      </c>
      <c r="V1267" s="6">
        <v>0</v>
      </c>
      <c r="W1267" s="6">
        <v>9.3333333333333339</v>
      </c>
      <c r="X1267" s="6">
        <v>0</v>
      </c>
      <c r="Y1267" s="6">
        <v>0</v>
      </c>
      <c r="Z1267" s="6">
        <v>301.84276682625114</v>
      </c>
      <c r="AA1267" s="1">
        <v>3</v>
      </c>
      <c r="AB1267" s="6">
        <v>103.64766279023</v>
      </c>
      <c r="AC1267" s="1" t="s">
        <v>48</v>
      </c>
      <c r="AD1267" s="1" t="s">
        <v>42</v>
      </c>
      <c r="AE1267" s="1" t="s">
        <v>79</v>
      </c>
      <c r="AF1267" s="1" t="s">
        <v>44</v>
      </c>
      <c r="AG1267" s="7">
        <v>1</v>
      </c>
      <c r="AH1267" s="8">
        <v>0.24052481353282931</v>
      </c>
      <c r="AI1267" s="9">
        <v>270.11712646484381</v>
      </c>
      <c r="AJ1267" s="10">
        <v>2.6215060738723869E-2</v>
      </c>
    </row>
    <row r="1268" spans="1:36" x14ac:dyDescent="0.35">
      <c r="A1268" s="1">
        <v>1267</v>
      </c>
      <c r="B1268" s="1">
        <v>47</v>
      </c>
      <c r="C1268" s="1" t="s">
        <v>35</v>
      </c>
      <c r="D1268" s="1" t="s">
        <v>51</v>
      </c>
      <c r="E1268" s="1">
        <v>1</v>
      </c>
      <c r="F1268" s="1">
        <v>1</v>
      </c>
      <c r="G1268" s="1">
        <v>1</v>
      </c>
      <c r="H1268" s="1">
        <v>5</v>
      </c>
      <c r="I1268" s="1" t="s">
        <v>37</v>
      </c>
      <c r="J1268" s="1" t="s">
        <v>56</v>
      </c>
      <c r="K1268" s="6">
        <v>909.59550000000002</v>
      </c>
      <c r="L1268" s="6">
        <v>635.61133333333328</v>
      </c>
      <c r="M1268" s="1" t="s">
        <v>64</v>
      </c>
      <c r="N1268" s="1" t="s">
        <v>40</v>
      </c>
      <c r="O1268" s="6">
        <v>0</v>
      </c>
      <c r="P1268" s="6">
        <v>0</v>
      </c>
      <c r="Q1268" s="6">
        <v>519.43888888888887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37.111111111111114</v>
      </c>
      <c r="X1268" s="6">
        <v>0</v>
      </c>
      <c r="Y1268" s="6">
        <v>0</v>
      </c>
      <c r="Z1268" s="6">
        <v>780.96186912557391</v>
      </c>
      <c r="AA1268" s="1">
        <v>36</v>
      </c>
      <c r="AB1268" s="6">
        <v>28.233642391096669</v>
      </c>
      <c r="AC1268" s="1" t="s">
        <v>41</v>
      </c>
      <c r="AD1268" s="1" t="s">
        <v>49</v>
      </c>
      <c r="AE1268" s="1" t="s">
        <v>43</v>
      </c>
      <c r="AF1268" s="1" t="s">
        <v>44</v>
      </c>
      <c r="AG1268" s="7">
        <v>1</v>
      </c>
      <c r="AH1268" s="8">
        <v>6.8445548415184021E-2</v>
      </c>
      <c r="AI1268" s="9">
        <v>601.5147705078125</v>
      </c>
      <c r="AJ1268" s="10">
        <v>0.30177379740552401</v>
      </c>
    </row>
    <row r="1269" spans="1:36" x14ac:dyDescent="0.35">
      <c r="A1269" s="1">
        <v>1268</v>
      </c>
      <c r="B1269" s="1">
        <v>34</v>
      </c>
      <c r="C1269" s="1" t="s">
        <v>35</v>
      </c>
      <c r="D1269" s="1" t="s">
        <v>51</v>
      </c>
      <c r="E1269" s="1">
        <v>0</v>
      </c>
      <c r="F1269" s="1">
        <v>1</v>
      </c>
      <c r="G1269" s="1">
        <v>1</v>
      </c>
      <c r="H1269" s="1">
        <v>5</v>
      </c>
      <c r="I1269" s="1" t="s">
        <v>45</v>
      </c>
      <c r="J1269" s="1" t="s">
        <v>69</v>
      </c>
      <c r="K1269" s="6">
        <v>1934.72225</v>
      </c>
      <c r="L1269" s="6">
        <v>2488.382222222222</v>
      </c>
      <c r="M1269" s="1" t="s">
        <v>46</v>
      </c>
      <c r="N1269" s="1" t="s">
        <v>40</v>
      </c>
      <c r="O1269" s="6">
        <v>0</v>
      </c>
      <c r="P1269" s="6">
        <v>222.22222222222223</v>
      </c>
      <c r="Q1269" s="6">
        <v>920.2113333333333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212.44444444444446</v>
      </c>
      <c r="X1269" s="6">
        <v>0</v>
      </c>
      <c r="Y1269" s="6">
        <v>0</v>
      </c>
      <c r="Z1269" s="6">
        <v>851.49350053730041</v>
      </c>
      <c r="AA1269" s="1">
        <v>18</v>
      </c>
      <c r="AB1269" s="6">
        <v>54.330208469780274</v>
      </c>
      <c r="AC1269" s="1" t="s">
        <v>41</v>
      </c>
      <c r="AD1269" s="1" t="s">
        <v>70</v>
      </c>
      <c r="AE1269" s="1" t="s">
        <v>43</v>
      </c>
      <c r="AF1269" s="1" t="s">
        <v>44</v>
      </c>
      <c r="AG1269" s="7">
        <v>1</v>
      </c>
      <c r="AH1269" s="8">
        <v>1.531190425157547E-2</v>
      </c>
      <c r="AI1269" s="9">
        <v>648.203857421875</v>
      </c>
      <c r="AJ1269" s="10">
        <v>0.27648406048728202</v>
      </c>
    </row>
    <row r="1270" spans="1:36" x14ac:dyDescent="0.35">
      <c r="A1270" s="1">
        <v>1269</v>
      </c>
      <c r="B1270" s="1">
        <v>22</v>
      </c>
      <c r="C1270" s="1" t="s">
        <v>60</v>
      </c>
      <c r="D1270" s="1" t="s">
        <v>36</v>
      </c>
      <c r="E1270" s="1">
        <v>1</v>
      </c>
      <c r="F1270" s="1">
        <v>4</v>
      </c>
      <c r="G1270" s="1">
        <v>4</v>
      </c>
      <c r="H1270" s="1">
        <v>1</v>
      </c>
      <c r="I1270" s="1" t="s">
        <v>61</v>
      </c>
      <c r="J1270" s="1" t="s">
        <v>38</v>
      </c>
      <c r="K1270" s="6">
        <v>230.14975000000001</v>
      </c>
      <c r="L1270" s="6">
        <v>236.11422222222222</v>
      </c>
      <c r="M1270" s="1" t="s">
        <v>46</v>
      </c>
      <c r="N1270" s="1" t="s">
        <v>47</v>
      </c>
      <c r="O1270" s="6">
        <v>0</v>
      </c>
      <c r="P1270" s="6">
        <v>0</v>
      </c>
      <c r="Q1270" s="6">
        <v>10.562666666666667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74.888888888888886</v>
      </c>
      <c r="X1270" s="6">
        <v>0</v>
      </c>
      <c r="Y1270" s="6">
        <v>0</v>
      </c>
      <c r="Z1270" s="6">
        <v>171.00641229593879</v>
      </c>
      <c r="AA1270" s="1">
        <v>48</v>
      </c>
      <c r="AB1270" s="6">
        <v>5.0233132941864262</v>
      </c>
      <c r="AC1270" s="1" t="s">
        <v>41</v>
      </c>
      <c r="AD1270" s="1" t="s">
        <v>73</v>
      </c>
      <c r="AE1270" s="1" t="s">
        <v>43</v>
      </c>
      <c r="AF1270" s="1" t="s">
        <v>44</v>
      </c>
      <c r="AG1270" s="7">
        <v>0</v>
      </c>
      <c r="AH1270" s="8">
        <v>0.31124109029769897</v>
      </c>
      <c r="AI1270" s="9">
        <v>319.11953735351563</v>
      </c>
      <c r="AJ1270" s="10">
        <v>3.2069904775098773E-2</v>
      </c>
    </row>
    <row r="1271" spans="1:36" x14ac:dyDescent="0.35">
      <c r="A1271" s="1">
        <v>1270</v>
      </c>
      <c r="B1271" s="1">
        <v>52</v>
      </c>
      <c r="C1271" s="1" t="s">
        <v>60</v>
      </c>
      <c r="D1271" s="1" t="s">
        <v>51</v>
      </c>
      <c r="E1271" s="1">
        <v>3</v>
      </c>
      <c r="F1271" s="1">
        <v>3</v>
      </c>
      <c r="G1271" s="1">
        <v>3</v>
      </c>
      <c r="H1271" s="1">
        <v>2</v>
      </c>
      <c r="I1271" s="1" t="s">
        <v>37</v>
      </c>
      <c r="J1271" s="1" t="s">
        <v>69</v>
      </c>
      <c r="K1271" s="6">
        <v>852.17375000000004</v>
      </c>
      <c r="L1271" s="6">
        <v>871.23422222222223</v>
      </c>
      <c r="M1271" s="1" t="s">
        <v>46</v>
      </c>
      <c r="N1271" s="1" t="s">
        <v>47</v>
      </c>
      <c r="O1271" s="6">
        <v>0</v>
      </c>
      <c r="P1271" s="6">
        <v>0</v>
      </c>
      <c r="Q1271" s="6">
        <v>513.00155555555557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73.555555555555557</v>
      </c>
      <c r="X1271" s="6">
        <v>0</v>
      </c>
      <c r="Y1271" s="6">
        <v>0</v>
      </c>
      <c r="Z1271" s="6">
        <v>363.53600644701936</v>
      </c>
      <c r="AA1271" s="1">
        <v>36</v>
      </c>
      <c r="AB1271" s="6">
        <v>13.142697496620258</v>
      </c>
      <c r="AC1271" s="1" t="s">
        <v>48</v>
      </c>
      <c r="AD1271" s="1" t="s">
        <v>53</v>
      </c>
      <c r="AE1271" s="1" t="s">
        <v>43</v>
      </c>
      <c r="AF1271" s="1" t="s">
        <v>44</v>
      </c>
      <c r="AG1271" s="7">
        <v>1</v>
      </c>
      <c r="AH1271" s="8">
        <v>0.1243216171860695</v>
      </c>
      <c r="AI1271" s="9">
        <v>494.73226928710938</v>
      </c>
      <c r="AJ1271" s="10">
        <v>0.1251120072930042</v>
      </c>
    </row>
    <row r="1272" spans="1:36" x14ac:dyDescent="0.35">
      <c r="A1272" s="1">
        <v>1271</v>
      </c>
      <c r="B1272" s="1">
        <v>69</v>
      </c>
      <c r="C1272" s="1" t="s">
        <v>50</v>
      </c>
      <c r="D1272" s="1" t="s">
        <v>51</v>
      </c>
      <c r="E1272" s="1">
        <v>2</v>
      </c>
      <c r="F1272" s="1">
        <v>1</v>
      </c>
      <c r="G1272" s="1">
        <v>1</v>
      </c>
      <c r="H1272" s="1">
        <v>1</v>
      </c>
      <c r="I1272" s="1" t="s">
        <v>67</v>
      </c>
      <c r="J1272" s="1" t="s">
        <v>56</v>
      </c>
      <c r="K1272" s="6">
        <v>203.32</v>
      </c>
      <c r="L1272" s="6">
        <v>125.82177777777778</v>
      </c>
      <c r="M1272" s="1" t="s">
        <v>46</v>
      </c>
      <c r="N1272" s="1" t="s">
        <v>47</v>
      </c>
      <c r="O1272" s="6">
        <v>0</v>
      </c>
      <c r="P1272" s="6">
        <v>0</v>
      </c>
      <c r="Q1272" s="6">
        <v>72.11311111111111</v>
      </c>
      <c r="R1272" s="6">
        <v>133.33333333333334</v>
      </c>
      <c r="S1272" s="6">
        <v>0</v>
      </c>
      <c r="T1272" s="6">
        <v>0</v>
      </c>
      <c r="U1272" s="6">
        <v>44.444444444444443</v>
      </c>
      <c r="V1272" s="6">
        <v>0</v>
      </c>
      <c r="W1272" s="6">
        <v>76</v>
      </c>
      <c r="X1272" s="6">
        <v>0</v>
      </c>
      <c r="Y1272" s="6">
        <v>0</v>
      </c>
      <c r="Z1272" s="6">
        <v>159.1107312506326</v>
      </c>
      <c r="AA1272" s="1">
        <v>24</v>
      </c>
      <c r="AB1272" s="6">
        <v>7.9434603713996799</v>
      </c>
      <c r="AC1272" s="1" t="s">
        <v>41</v>
      </c>
      <c r="AD1272" s="1" t="s">
        <v>53</v>
      </c>
      <c r="AE1272" s="1" t="s">
        <v>43</v>
      </c>
      <c r="AF1272" s="1" t="s">
        <v>58</v>
      </c>
      <c r="AG1272" s="7">
        <v>0</v>
      </c>
      <c r="AH1272" s="8">
        <v>0.27929511666297913</v>
      </c>
      <c r="AI1272" s="9">
        <v>357.85763549804688</v>
      </c>
      <c r="AJ1272" s="10">
        <v>0.36435024054853649</v>
      </c>
    </row>
    <row r="1273" spans="1:36" x14ac:dyDescent="0.35">
      <c r="A1273" s="1">
        <v>1272</v>
      </c>
      <c r="B1273" s="1">
        <v>43</v>
      </c>
      <c r="C1273" s="1" t="s">
        <v>50</v>
      </c>
      <c r="D1273" s="1" t="s">
        <v>51</v>
      </c>
      <c r="E1273" s="1">
        <v>2</v>
      </c>
      <c r="F1273" s="1">
        <v>2</v>
      </c>
      <c r="G1273" s="1">
        <v>2</v>
      </c>
      <c r="H1273" s="1">
        <v>3</v>
      </c>
      <c r="I1273" s="1" t="s">
        <v>67</v>
      </c>
      <c r="J1273" s="1" t="s">
        <v>56</v>
      </c>
      <c r="K1273" s="6">
        <v>1263.6015</v>
      </c>
      <c r="L1273" s="6">
        <v>900.26199999999994</v>
      </c>
      <c r="M1273" s="1" t="s">
        <v>46</v>
      </c>
      <c r="N1273" s="1" t="s">
        <v>66</v>
      </c>
      <c r="O1273" s="6">
        <v>0</v>
      </c>
      <c r="P1273" s="6">
        <v>0</v>
      </c>
      <c r="Q1273" s="6">
        <v>182.01733333333334</v>
      </c>
      <c r="R1273" s="6">
        <v>0</v>
      </c>
      <c r="S1273" s="6">
        <v>0</v>
      </c>
      <c r="T1273" s="6">
        <v>1247.5555555555557</v>
      </c>
      <c r="U1273" s="6">
        <v>0</v>
      </c>
      <c r="V1273" s="6">
        <v>0</v>
      </c>
      <c r="W1273" s="6">
        <v>3.1111111111111112</v>
      </c>
      <c r="X1273" s="6">
        <v>0</v>
      </c>
      <c r="Y1273" s="6">
        <v>0</v>
      </c>
      <c r="Z1273" s="6">
        <v>711.66006387336267</v>
      </c>
      <c r="AA1273" s="1">
        <v>36</v>
      </c>
      <c r="AB1273" s="6">
        <v>25.728216116265646</v>
      </c>
      <c r="AC1273" s="1" t="s">
        <v>48</v>
      </c>
      <c r="AD1273" s="1" t="s">
        <v>53</v>
      </c>
      <c r="AE1273" s="1" t="s">
        <v>43</v>
      </c>
      <c r="AF1273" s="1" t="s">
        <v>44</v>
      </c>
      <c r="AG1273" s="7">
        <v>1</v>
      </c>
      <c r="AH1273" s="8">
        <v>6.0091540217399597E-2</v>
      </c>
      <c r="AI1273" s="9">
        <v>565.99090576171875</v>
      </c>
      <c r="AJ1273" s="10">
        <v>0.2430200076084226</v>
      </c>
    </row>
    <row r="1274" spans="1:36" x14ac:dyDescent="0.35">
      <c r="A1274" s="1">
        <v>1273</v>
      </c>
      <c r="B1274" s="1">
        <v>43</v>
      </c>
      <c r="C1274" s="1" t="s">
        <v>35</v>
      </c>
      <c r="D1274" s="1" t="s">
        <v>36</v>
      </c>
      <c r="E1274" s="1">
        <v>0</v>
      </c>
      <c r="F1274" s="1">
        <v>0</v>
      </c>
      <c r="G1274" s="1">
        <v>0</v>
      </c>
      <c r="H1274" s="1">
        <v>2</v>
      </c>
      <c r="I1274" s="1" t="s">
        <v>62</v>
      </c>
      <c r="J1274" s="1" t="s">
        <v>38</v>
      </c>
      <c r="K1274" s="6">
        <v>822.43775000000005</v>
      </c>
      <c r="L1274" s="6">
        <v>739.43044444444445</v>
      </c>
      <c r="M1274" s="1" t="s">
        <v>64</v>
      </c>
      <c r="N1274" s="1" t="s">
        <v>47</v>
      </c>
      <c r="O1274" s="6">
        <v>0</v>
      </c>
      <c r="P1274" s="6">
        <v>3044.4444444444443</v>
      </c>
      <c r="Q1274" s="6">
        <v>118.20155555555556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508.54914937806711</v>
      </c>
      <c r="AA1274" s="1">
        <v>36</v>
      </c>
      <c r="AB1274" s="6">
        <v>18.385269997769939</v>
      </c>
      <c r="AC1274" s="1" t="s">
        <v>48</v>
      </c>
      <c r="AD1274" s="1" t="s">
        <v>53</v>
      </c>
      <c r="AE1274" s="1" t="s">
        <v>43</v>
      </c>
      <c r="AF1274" s="1" t="s">
        <v>44</v>
      </c>
      <c r="AG1274" s="7">
        <v>0</v>
      </c>
      <c r="AH1274" s="8">
        <v>0.1068590879440308</v>
      </c>
      <c r="AI1274" s="9">
        <v>442.07522583007813</v>
      </c>
      <c r="AJ1274" s="10">
        <v>0.1950394132445841</v>
      </c>
    </row>
    <row r="1275" spans="1:36" x14ac:dyDescent="0.35">
      <c r="A1275" s="1">
        <v>1274</v>
      </c>
      <c r="B1275" s="1">
        <v>36</v>
      </c>
      <c r="C1275" s="1" t="s">
        <v>35</v>
      </c>
      <c r="D1275" s="1" t="s">
        <v>51</v>
      </c>
      <c r="E1275" s="1">
        <v>1</v>
      </c>
      <c r="F1275" s="1">
        <v>0</v>
      </c>
      <c r="G1275" s="1">
        <v>0</v>
      </c>
      <c r="H1275" s="1">
        <v>2</v>
      </c>
      <c r="I1275" s="1" t="s">
        <v>37</v>
      </c>
      <c r="J1275" s="1" t="s">
        <v>56</v>
      </c>
      <c r="K1275" s="6">
        <v>441.87049999999999</v>
      </c>
      <c r="L1275" s="6">
        <v>410.04199999999997</v>
      </c>
      <c r="M1275" s="1" t="s">
        <v>39</v>
      </c>
      <c r="N1275" s="1" t="s">
        <v>47</v>
      </c>
      <c r="O1275" s="6">
        <v>0</v>
      </c>
      <c r="P1275" s="6">
        <v>0</v>
      </c>
      <c r="Q1275" s="6">
        <v>266.99666666666667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178.47184499118873</v>
      </c>
      <c r="AA1275" s="1">
        <v>24</v>
      </c>
      <c r="AB1275" s="6">
        <v>8.9100465880264608</v>
      </c>
      <c r="AC1275" s="1" t="s">
        <v>41</v>
      </c>
      <c r="AD1275" s="1" t="s">
        <v>49</v>
      </c>
      <c r="AE1275" s="1" t="s">
        <v>52</v>
      </c>
      <c r="AF1275" s="1" t="s">
        <v>44</v>
      </c>
      <c r="AG1275" s="7">
        <v>0</v>
      </c>
      <c r="AH1275" s="8">
        <v>0.22815874218940729</v>
      </c>
      <c r="AI1275" s="9">
        <v>316.78558349609381</v>
      </c>
      <c r="AJ1275" s="10">
        <v>0.17055729657575189</v>
      </c>
    </row>
    <row r="1276" spans="1:36" x14ac:dyDescent="0.35">
      <c r="A1276" s="1">
        <v>1275</v>
      </c>
      <c r="B1276" s="1">
        <v>54</v>
      </c>
      <c r="C1276" s="1" t="s">
        <v>35</v>
      </c>
      <c r="D1276" s="1" t="s">
        <v>59</v>
      </c>
      <c r="E1276" s="1">
        <v>3</v>
      </c>
      <c r="F1276" s="1">
        <v>0</v>
      </c>
      <c r="G1276" s="1">
        <v>0</v>
      </c>
      <c r="H1276" s="1">
        <v>2</v>
      </c>
      <c r="I1276" s="1" t="s">
        <v>37</v>
      </c>
      <c r="J1276" s="1" t="s">
        <v>56</v>
      </c>
      <c r="K1276" s="6">
        <v>404.86025000000001</v>
      </c>
      <c r="L1276" s="6">
        <v>489.23399999999998</v>
      </c>
      <c r="M1276" s="1" t="s">
        <v>46</v>
      </c>
      <c r="N1276" s="1" t="s">
        <v>40</v>
      </c>
      <c r="O1276" s="6">
        <v>0</v>
      </c>
      <c r="P1276" s="6">
        <v>0</v>
      </c>
      <c r="Q1276" s="6">
        <v>2.6957777777777778</v>
      </c>
      <c r="R1276" s="6">
        <v>0</v>
      </c>
      <c r="S1276" s="6">
        <v>0</v>
      </c>
      <c r="T1276" s="6">
        <v>0</v>
      </c>
      <c r="U1276" s="6">
        <v>22.222222222222221</v>
      </c>
      <c r="V1276" s="6">
        <v>0</v>
      </c>
      <c r="W1276" s="6">
        <v>192.44444444444446</v>
      </c>
      <c r="X1276" s="6">
        <v>0</v>
      </c>
      <c r="Y1276" s="6">
        <v>0</v>
      </c>
      <c r="Z1276" s="6">
        <v>162.18786907930476</v>
      </c>
      <c r="AA1276" s="1">
        <v>24</v>
      </c>
      <c r="AB1276" s="6">
        <v>8.0970837141325411</v>
      </c>
      <c r="AC1276" s="1" t="s">
        <v>41</v>
      </c>
      <c r="AD1276" s="1" t="s">
        <v>53</v>
      </c>
      <c r="AE1276" s="1" t="s">
        <v>43</v>
      </c>
      <c r="AF1276" s="1" t="s">
        <v>44</v>
      </c>
      <c r="AG1276" s="7">
        <v>1</v>
      </c>
      <c r="AH1276" s="8">
        <v>0.22123925387859339</v>
      </c>
      <c r="AI1276" s="9">
        <v>375.14990234375</v>
      </c>
      <c r="AJ1276" s="10">
        <v>8.4991564653685264E-2</v>
      </c>
    </row>
    <row r="1277" spans="1:36" x14ac:dyDescent="0.35">
      <c r="A1277" s="1">
        <v>1276</v>
      </c>
      <c r="B1277" s="1">
        <v>47</v>
      </c>
      <c r="C1277" s="1" t="s">
        <v>60</v>
      </c>
      <c r="D1277" s="1" t="s">
        <v>51</v>
      </c>
      <c r="E1277" s="1">
        <v>1</v>
      </c>
      <c r="F1277" s="1">
        <v>0</v>
      </c>
      <c r="G1277" s="1">
        <v>0</v>
      </c>
      <c r="H1277" s="1">
        <v>3</v>
      </c>
      <c r="I1277" s="1" t="s">
        <v>37</v>
      </c>
      <c r="J1277" s="1" t="s">
        <v>56</v>
      </c>
      <c r="K1277" s="6">
        <v>260.71249999999998</v>
      </c>
      <c r="L1277" s="6">
        <v>163.0191111111111</v>
      </c>
      <c r="M1277" s="1" t="s">
        <v>46</v>
      </c>
      <c r="N1277" s="1" t="s">
        <v>47</v>
      </c>
      <c r="O1277" s="6">
        <v>0</v>
      </c>
      <c r="P1277" s="6">
        <v>77.777777777777771</v>
      </c>
      <c r="Q1277" s="6">
        <v>62.112222222222222</v>
      </c>
      <c r="R1277" s="6">
        <v>0</v>
      </c>
      <c r="S1277" s="6">
        <v>0</v>
      </c>
      <c r="T1277" s="6">
        <v>0</v>
      </c>
      <c r="U1277" s="6">
        <v>22.222222222222221</v>
      </c>
      <c r="V1277" s="6">
        <v>0</v>
      </c>
      <c r="W1277" s="6">
        <v>44.222222222222221</v>
      </c>
      <c r="X1277" s="6">
        <v>0</v>
      </c>
      <c r="Y1277" s="6">
        <v>0</v>
      </c>
      <c r="Z1277" s="6">
        <v>215.48731739352539</v>
      </c>
      <c r="AA1277" s="1">
        <v>36</v>
      </c>
      <c r="AB1277" s="6">
        <v>7.7903827313843808</v>
      </c>
      <c r="AC1277" s="1" t="s">
        <v>48</v>
      </c>
      <c r="AD1277" s="1" t="s">
        <v>53</v>
      </c>
      <c r="AE1277" s="1" t="s">
        <v>43</v>
      </c>
      <c r="AF1277" s="1" t="s">
        <v>44</v>
      </c>
      <c r="AG1277" s="7">
        <v>1</v>
      </c>
      <c r="AH1277" s="8">
        <v>0.23084041476249689</v>
      </c>
      <c r="AI1277" s="9">
        <v>400.13662719726563</v>
      </c>
      <c r="AJ1277" s="10">
        <v>0.2554070974646932</v>
      </c>
    </row>
    <row r="1278" spans="1:36" x14ac:dyDescent="0.35">
      <c r="A1278" s="1">
        <v>1277</v>
      </c>
      <c r="B1278" s="1">
        <v>66</v>
      </c>
      <c r="C1278" s="1" t="s">
        <v>35</v>
      </c>
      <c r="D1278" s="1" t="s">
        <v>74</v>
      </c>
      <c r="E1278" s="1">
        <v>0</v>
      </c>
      <c r="F1278" s="1">
        <v>0</v>
      </c>
      <c r="G1278" s="1">
        <v>0</v>
      </c>
      <c r="H1278" s="1">
        <v>3</v>
      </c>
      <c r="I1278" s="1" t="s">
        <v>62</v>
      </c>
      <c r="J1278" s="1" t="s">
        <v>56</v>
      </c>
      <c r="K1278" s="6">
        <v>408.90050000000002</v>
      </c>
      <c r="L1278" s="6">
        <v>384.98200000000003</v>
      </c>
      <c r="M1278" s="1" t="s">
        <v>46</v>
      </c>
      <c r="N1278" s="1" t="s">
        <v>47</v>
      </c>
      <c r="O1278" s="6">
        <v>0</v>
      </c>
      <c r="P1278" s="6">
        <v>782.48511111111111</v>
      </c>
      <c r="Q1278" s="6">
        <v>41.632666666666665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30.222222222222221</v>
      </c>
      <c r="X1278" s="6">
        <v>0</v>
      </c>
      <c r="Y1278" s="6">
        <v>0</v>
      </c>
      <c r="Z1278" s="6">
        <v>177.91638015285935</v>
      </c>
      <c r="AA1278" s="1">
        <v>36</v>
      </c>
      <c r="AB1278" s="6">
        <v>6.4321033476047145</v>
      </c>
      <c r="AC1278" s="1" t="s">
        <v>41</v>
      </c>
      <c r="AD1278" s="1" t="s">
        <v>73</v>
      </c>
      <c r="AE1278" s="1" t="s">
        <v>43</v>
      </c>
      <c r="AF1278" s="1" t="s">
        <v>44</v>
      </c>
      <c r="AG1278" s="7">
        <v>0</v>
      </c>
      <c r="AH1278" s="8">
        <v>0.17920234799385071</v>
      </c>
      <c r="AI1278" s="9">
        <v>461.06735229492188</v>
      </c>
      <c r="AJ1278" s="10">
        <v>0.24743301494233541</v>
      </c>
    </row>
    <row r="1279" spans="1:36" x14ac:dyDescent="0.35">
      <c r="A1279" s="1">
        <v>1278</v>
      </c>
      <c r="B1279" s="1">
        <v>32</v>
      </c>
      <c r="C1279" s="1" t="s">
        <v>50</v>
      </c>
      <c r="D1279" s="1" t="s">
        <v>51</v>
      </c>
      <c r="E1279" s="1">
        <v>0</v>
      </c>
      <c r="F1279" s="1">
        <v>1</v>
      </c>
      <c r="G1279" s="1">
        <v>1</v>
      </c>
      <c r="H1279" s="1">
        <v>2</v>
      </c>
      <c r="I1279" s="1" t="s">
        <v>62</v>
      </c>
      <c r="J1279" s="1" t="s">
        <v>38</v>
      </c>
      <c r="K1279" s="6">
        <v>331.6035</v>
      </c>
      <c r="L1279" s="6">
        <v>164.41244444444445</v>
      </c>
      <c r="M1279" s="1" t="s">
        <v>46</v>
      </c>
      <c r="N1279" s="1" t="s">
        <v>40</v>
      </c>
      <c r="O1279" s="6">
        <v>0</v>
      </c>
      <c r="P1279" s="6">
        <v>0</v>
      </c>
      <c r="Q1279" s="6">
        <v>202.38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112.88888888888889</v>
      </c>
      <c r="X1279" s="6">
        <v>0</v>
      </c>
      <c r="Y1279" s="6">
        <v>0</v>
      </c>
      <c r="Z1279" s="6">
        <v>371.41627693241207</v>
      </c>
      <c r="AA1279" s="1">
        <v>36</v>
      </c>
      <c r="AB1279" s="6">
        <v>13.427588152138187</v>
      </c>
      <c r="AC1279" s="1" t="s">
        <v>41</v>
      </c>
      <c r="AD1279" s="1" t="s">
        <v>49</v>
      </c>
      <c r="AE1279" s="1" t="s">
        <v>43</v>
      </c>
      <c r="AF1279" s="1" t="s">
        <v>44</v>
      </c>
      <c r="AG1279" s="7">
        <v>0</v>
      </c>
      <c r="AH1279" s="8">
        <v>0.22488464415073389</v>
      </c>
      <c r="AI1279" s="9">
        <v>347.5142822265625</v>
      </c>
      <c r="AJ1279" s="10">
        <v>0.34917953646670219</v>
      </c>
    </row>
    <row r="1280" spans="1:36" x14ac:dyDescent="0.35">
      <c r="A1280" s="1">
        <v>1279</v>
      </c>
      <c r="B1280" s="1">
        <v>45</v>
      </c>
      <c r="C1280" s="1" t="s">
        <v>35</v>
      </c>
      <c r="D1280" s="1" t="s">
        <v>51</v>
      </c>
      <c r="E1280" s="1">
        <v>1</v>
      </c>
      <c r="F1280" s="1">
        <v>1</v>
      </c>
      <c r="G1280" s="1">
        <v>1</v>
      </c>
      <c r="H1280" s="1">
        <v>2</v>
      </c>
      <c r="I1280" s="1" t="s">
        <v>62</v>
      </c>
      <c r="J1280" s="1" t="s">
        <v>38</v>
      </c>
      <c r="K1280" s="6">
        <v>733.03</v>
      </c>
      <c r="L1280" s="6">
        <v>599.96511111111113</v>
      </c>
      <c r="M1280" s="1" t="s">
        <v>46</v>
      </c>
      <c r="N1280" s="1" t="s">
        <v>47</v>
      </c>
      <c r="O1280" s="6">
        <v>0</v>
      </c>
      <c r="P1280" s="6">
        <v>3111.1111111111113</v>
      </c>
      <c r="Q1280" s="6">
        <v>409.98466666666667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594.14191974866424</v>
      </c>
      <c r="AA1280" s="1">
        <v>24</v>
      </c>
      <c r="AB1280" s="6">
        <v>29.662001785891977</v>
      </c>
      <c r="AC1280" s="1" t="s">
        <v>41</v>
      </c>
      <c r="AD1280" s="1" t="s">
        <v>42</v>
      </c>
      <c r="AE1280" s="1" t="s">
        <v>43</v>
      </c>
      <c r="AF1280" s="1" t="s">
        <v>44</v>
      </c>
      <c r="AG1280" s="7">
        <v>0</v>
      </c>
      <c r="AH1280" s="8">
        <v>0.1219059973955154</v>
      </c>
      <c r="AI1280" s="9">
        <v>423.74710083007813</v>
      </c>
      <c r="AJ1280" s="10">
        <v>0.13426311147131739</v>
      </c>
    </row>
    <row r="1281" spans="1:36" x14ac:dyDescent="0.35">
      <c r="A1281" s="1">
        <v>1280</v>
      </c>
      <c r="B1281" s="1">
        <v>49</v>
      </c>
      <c r="C1281" s="1" t="s">
        <v>50</v>
      </c>
      <c r="D1281" s="1" t="s">
        <v>36</v>
      </c>
      <c r="E1281" s="1">
        <v>0</v>
      </c>
      <c r="F1281" s="1">
        <v>0</v>
      </c>
      <c r="G1281" s="1">
        <v>0</v>
      </c>
      <c r="H1281" s="1">
        <v>3</v>
      </c>
      <c r="I1281" s="1" t="s">
        <v>62</v>
      </c>
      <c r="J1281" s="1" t="s">
        <v>38</v>
      </c>
      <c r="K1281" s="6">
        <v>250.8835</v>
      </c>
      <c r="L1281" s="6">
        <v>312.66533333333331</v>
      </c>
      <c r="M1281" s="1" t="s">
        <v>39</v>
      </c>
      <c r="N1281" s="1" t="s">
        <v>47</v>
      </c>
      <c r="O1281" s="6">
        <v>0</v>
      </c>
      <c r="P1281" s="6">
        <v>0</v>
      </c>
      <c r="Q1281" s="6">
        <v>138.12422222222222</v>
      </c>
      <c r="R1281" s="6">
        <v>0</v>
      </c>
      <c r="S1281" s="6">
        <v>0</v>
      </c>
      <c r="T1281" s="6">
        <v>0</v>
      </c>
      <c r="U1281" s="6">
        <v>366.66666666666669</v>
      </c>
      <c r="V1281" s="6">
        <v>0</v>
      </c>
      <c r="W1281" s="6">
        <v>199.55555555555554</v>
      </c>
      <c r="X1281" s="6">
        <v>0</v>
      </c>
      <c r="Y1281" s="6">
        <v>0</v>
      </c>
      <c r="Z1281" s="6">
        <v>162.02737753746487</v>
      </c>
      <c r="AA1281" s="1">
        <v>24</v>
      </c>
      <c r="AB1281" s="6">
        <v>8.0890713180324827</v>
      </c>
      <c r="AC1281" s="1" t="s">
        <v>41</v>
      </c>
      <c r="AD1281" s="1" t="s">
        <v>49</v>
      </c>
      <c r="AE1281" s="1" t="s">
        <v>52</v>
      </c>
      <c r="AF1281" s="1" t="s">
        <v>44</v>
      </c>
      <c r="AG1281" s="7">
        <v>0</v>
      </c>
      <c r="AH1281" s="8">
        <v>0.2385216951370239</v>
      </c>
      <c r="AI1281" s="9">
        <v>359.3812255859375</v>
      </c>
      <c r="AJ1281" s="10">
        <v>2.7002170964805609E-3</v>
      </c>
    </row>
    <row r="1282" spans="1:36" x14ac:dyDescent="0.35">
      <c r="A1282" s="1">
        <v>1281</v>
      </c>
      <c r="B1282" s="1">
        <v>32</v>
      </c>
      <c r="C1282" s="1" t="s">
        <v>35</v>
      </c>
      <c r="D1282" s="1" t="s">
        <v>59</v>
      </c>
      <c r="E1282" s="1">
        <v>1</v>
      </c>
      <c r="F1282" s="1">
        <v>1</v>
      </c>
      <c r="G1282" s="1">
        <v>1</v>
      </c>
      <c r="H1282" s="1">
        <v>2</v>
      </c>
      <c r="I1282" s="1" t="s">
        <v>67</v>
      </c>
      <c r="J1282" s="1" t="s">
        <v>38</v>
      </c>
      <c r="K1282" s="6">
        <v>576.92650000000003</v>
      </c>
      <c r="L1282" s="6">
        <v>427.6202222222222</v>
      </c>
      <c r="M1282" s="1" t="s">
        <v>46</v>
      </c>
      <c r="N1282" s="1" t="s">
        <v>47</v>
      </c>
      <c r="O1282" s="6">
        <v>0</v>
      </c>
      <c r="P1282" s="6">
        <v>0</v>
      </c>
      <c r="Q1282" s="6">
        <v>81.421999999999997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44.222222222222221</v>
      </c>
      <c r="X1282" s="6">
        <v>0</v>
      </c>
      <c r="Y1282" s="6">
        <v>0</v>
      </c>
      <c r="Z1282" s="6">
        <v>570.04638914557268</v>
      </c>
      <c r="AA1282" s="1">
        <v>36</v>
      </c>
      <c r="AB1282" s="6">
        <v>20.608542534211914</v>
      </c>
      <c r="AC1282" s="1" t="s">
        <v>41</v>
      </c>
      <c r="AD1282" s="1" t="s">
        <v>49</v>
      </c>
      <c r="AE1282" s="1" t="s">
        <v>43</v>
      </c>
      <c r="AF1282" s="1" t="s">
        <v>44</v>
      </c>
      <c r="AG1282" s="7">
        <v>0</v>
      </c>
      <c r="AH1282" s="8">
        <v>0.15210989117622381</v>
      </c>
      <c r="AI1282" s="9">
        <v>401.56765747070313</v>
      </c>
      <c r="AJ1282" s="10">
        <v>0.184354622565681</v>
      </c>
    </row>
    <row r="1283" spans="1:36" x14ac:dyDescent="0.35">
      <c r="A1283" s="1">
        <v>1282</v>
      </c>
      <c r="B1283" s="1">
        <v>48</v>
      </c>
      <c r="C1283" s="1" t="s">
        <v>60</v>
      </c>
      <c r="D1283" s="1" t="s">
        <v>59</v>
      </c>
      <c r="E1283" s="1">
        <v>2</v>
      </c>
      <c r="F1283" s="1">
        <v>1</v>
      </c>
      <c r="G1283" s="1">
        <v>1</v>
      </c>
      <c r="H1283" s="1">
        <v>3</v>
      </c>
      <c r="I1283" s="1" t="s">
        <v>37</v>
      </c>
      <c r="J1283" s="1" t="s">
        <v>38</v>
      </c>
      <c r="K1283" s="6">
        <v>577.18600000000004</v>
      </c>
      <c r="L1283" s="6">
        <v>481.75466666666665</v>
      </c>
      <c r="M1283" s="1" t="s">
        <v>46</v>
      </c>
      <c r="N1283" s="1" t="s">
        <v>47</v>
      </c>
      <c r="O1283" s="6">
        <v>0</v>
      </c>
      <c r="P1283" s="6">
        <v>0</v>
      </c>
      <c r="Q1283" s="6">
        <v>229.79822222222222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541.28727439201793</v>
      </c>
      <c r="AA1283" s="1">
        <v>36</v>
      </c>
      <c r="AB1283" s="6">
        <v>19.56883164237858</v>
      </c>
      <c r="AC1283" s="1" t="s">
        <v>41</v>
      </c>
      <c r="AD1283" s="1" t="s">
        <v>49</v>
      </c>
      <c r="AE1283" s="1" t="s">
        <v>79</v>
      </c>
      <c r="AF1283" s="1" t="s">
        <v>44</v>
      </c>
      <c r="AG1283" s="7">
        <v>1</v>
      </c>
      <c r="AH1283" s="8">
        <v>0.1348516643047333</v>
      </c>
      <c r="AI1283" s="9">
        <v>484.07427978515619</v>
      </c>
      <c r="AJ1283" s="10">
        <v>0.19850996596448431</v>
      </c>
    </row>
    <row r="1284" spans="1:36" x14ac:dyDescent="0.35">
      <c r="A1284" s="1">
        <v>1283</v>
      </c>
      <c r="B1284" s="1">
        <v>61</v>
      </c>
      <c r="C1284" s="1" t="s">
        <v>35</v>
      </c>
      <c r="D1284" s="1" t="s">
        <v>59</v>
      </c>
      <c r="E1284" s="1">
        <v>0</v>
      </c>
      <c r="F1284" s="1">
        <v>0</v>
      </c>
      <c r="G1284" s="1">
        <v>0</v>
      </c>
      <c r="H1284" s="1">
        <v>3</v>
      </c>
      <c r="I1284" s="1" t="s">
        <v>62</v>
      </c>
      <c r="J1284" s="1" t="s">
        <v>38</v>
      </c>
      <c r="K1284" s="6">
        <v>810.68899999999996</v>
      </c>
      <c r="L1284" s="6">
        <v>759.95977777777773</v>
      </c>
      <c r="M1284" s="1" t="s">
        <v>46</v>
      </c>
      <c r="N1284" s="1" t="s">
        <v>66</v>
      </c>
      <c r="O1284" s="6">
        <v>0</v>
      </c>
      <c r="P1284" s="6">
        <v>0</v>
      </c>
      <c r="Q1284" s="6">
        <v>430.8411111111111</v>
      </c>
      <c r="R1284" s="6">
        <v>200</v>
      </c>
      <c r="S1284" s="6">
        <v>0</v>
      </c>
      <c r="T1284" s="6">
        <v>0</v>
      </c>
      <c r="U1284" s="6">
        <v>0</v>
      </c>
      <c r="V1284" s="6">
        <v>0</v>
      </c>
      <c r="W1284" s="6">
        <v>43.777777777777779</v>
      </c>
      <c r="X1284" s="6">
        <v>0</v>
      </c>
      <c r="Y1284" s="6">
        <v>0</v>
      </c>
      <c r="Z1284" s="6">
        <v>388.45544104904684</v>
      </c>
      <c r="AA1284" s="1">
        <v>12</v>
      </c>
      <c r="AB1284" s="6">
        <v>35.613592079762647</v>
      </c>
      <c r="AC1284" s="1" t="s">
        <v>48</v>
      </c>
      <c r="AD1284" s="1" t="s">
        <v>53</v>
      </c>
      <c r="AE1284" s="1" t="s">
        <v>43</v>
      </c>
      <c r="AF1284" s="1" t="s">
        <v>44</v>
      </c>
      <c r="AG1284" s="7">
        <v>0</v>
      </c>
      <c r="AH1284" s="8">
        <v>0.1086838096380234</v>
      </c>
      <c r="AI1284" s="9">
        <v>446.55972290039063</v>
      </c>
      <c r="AJ1284" s="10">
        <v>0.50441667278848623</v>
      </c>
    </row>
    <row r="1285" spans="1:36" x14ac:dyDescent="0.35">
      <c r="A1285" s="1">
        <v>1284</v>
      </c>
      <c r="B1285" s="1">
        <v>28</v>
      </c>
      <c r="C1285" s="1" t="s">
        <v>50</v>
      </c>
      <c r="D1285" s="1" t="s">
        <v>51</v>
      </c>
      <c r="E1285" s="1">
        <v>2</v>
      </c>
      <c r="F1285" s="1">
        <v>2</v>
      </c>
      <c r="G1285" s="1">
        <v>2</v>
      </c>
      <c r="H1285" s="1">
        <v>3</v>
      </c>
      <c r="I1285" s="1" t="s">
        <v>37</v>
      </c>
      <c r="J1285" s="1" t="s">
        <v>56</v>
      </c>
      <c r="K1285" s="6">
        <v>815.45500000000004</v>
      </c>
      <c r="L1285" s="6">
        <v>457.30155555555558</v>
      </c>
      <c r="M1285" s="1" t="s">
        <v>64</v>
      </c>
      <c r="N1285" s="1" t="s">
        <v>40</v>
      </c>
      <c r="O1285" s="6">
        <v>150.18157412080865</v>
      </c>
      <c r="P1285" s="6">
        <v>222.22222222222223</v>
      </c>
      <c r="Q1285" s="6">
        <v>103.24933333333334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44.222222222222221</v>
      </c>
      <c r="X1285" s="6">
        <v>0</v>
      </c>
      <c r="Y1285" s="6">
        <v>0</v>
      </c>
      <c r="Z1285" s="6">
        <v>909.72137962924637</v>
      </c>
      <c r="AA1285" s="1">
        <v>24</v>
      </c>
      <c r="AB1285" s="6">
        <v>45.417022920452645</v>
      </c>
      <c r="AC1285" s="1" t="s">
        <v>41</v>
      </c>
      <c r="AD1285" s="1" t="s">
        <v>49</v>
      </c>
      <c r="AE1285" s="1" t="s">
        <v>52</v>
      </c>
      <c r="AF1285" s="1" t="s">
        <v>44</v>
      </c>
      <c r="AG1285" s="7">
        <v>1</v>
      </c>
      <c r="AH1285" s="8">
        <v>9.788542240858078E-2</v>
      </c>
      <c r="AI1285" s="9">
        <v>461.87899780273438</v>
      </c>
      <c r="AJ1285" s="10">
        <v>0.27369499827554722</v>
      </c>
    </row>
    <row r="1286" spans="1:36" x14ac:dyDescent="0.35">
      <c r="A1286" s="1">
        <v>1285</v>
      </c>
      <c r="B1286" s="1">
        <v>52</v>
      </c>
      <c r="C1286" s="1" t="s">
        <v>60</v>
      </c>
      <c r="D1286" s="1" t="s">
        <v>51</v>
      </c>
      <c r="E1286" s="1">
        <v>0</v>
      </c>
      <c r="F1286" s="1">
        <v>0</v>
      </c>
      <c r="G1286" s="1">
        <v>0</v>
      </c>
      <c r="H1286" s="1">
        <v>3</v>
      </c>
      <c r="I1286" s="1" t="s">
        <v>67</v>
      </c>
      <c r="J1286" s="1" t="s">
        <v>38</v>
      </c>
      <c r="K1286" s="6">
        <v>1012.021</v>
      </c>
      <c r="L1286" s="6">
        <v>1104.7633333333333</v>
      </c>
      <c r="M1286" s="1" t="s">
        <v>64</v>
      </c>
      <c r="N1286" s="1" t="s">
        <v>47</v>
      </c>
      <c r="O1286" s="6">
        <v>0</v>
      </c>
      <c r="P1286" s="6">
        <v>0</v>
      </c>
      <c r="Q1286" s="6">
        <v>435.28733333333332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212.44444444444446</v>
      </c>
      <c r="X1286" s="6">
        <v>0</v>
      </c>
      <c r="Y1286" s="6">
        <v>0</v>
      </c>
      <c r="Z1286" s="6">
        <v>454.35299055976986</v>
      </c>
      <c r="AA1286" s="1">
        <v>24</v>
      </c>
      <c r="AB1286" s="6">
        <v>22.683165030857182</v>
      </c>
      <c r="AC1286" s="1" t="s">
        <v>41</v>
      </c>
      <c r="AD1286" s="1" t="s">
        <v>53</v>
      </c>
      <c r="AE1286" s="1" t="s">
        <v>52</v>
      </c>
      <c r="AF1286" s="1" t="s">
        <v>58</v>
      </c>
      <c r="AG1286" s="7">
        <v>0</v>
      </c>
      <c r="AH1286" s="8">
        <v>7.9582378268241882E-2</v>
      </c>
      <c r="AI1286" s="9">
        <v>484.71917724609381</v>
      </c>
      <c r="AJ1286" s="10">
        <v>2.1816766977221659E-2</v>
      </c>
    </row>
    <row r="1287" spans="1:36" x14ac:dyDescent="0.35">
      <c r="A1287" s="1">
        <v>1286</v>
      </c>
      <c r="B1287" s="1">
        <v>52</v>
      </c>
      <c r="C1287" s="1" t="s">
        <v>35</v>
      </c>
      <c r="D1287" s="1" t="s">
        <v>59</v>
      </c>
      <c r="E1287" s="1">
        <v>0</v>
      </c>
      <c r="F1287" s="1">
        <v>1</v>
      </c>
      <c r="G1287" s="1">
        <v>1</v>
      </c>
      <c r="H1287" s="1">
        <v>2</v>
      </c>
      <c r="I1287" s="1" t="s">
        <v>45</v>
      </c>
      <c r="J1287" s="1" t="s">
        <v>56</v>
      </c>
      <c r="K1287" s="6">
        <v>782.29300000000001</v>
      </c>
      <c r="L1287" s="6">
        <v>401.68822222222224</v>
      </c>
      <c r="M1287" s="1" t="s">
        <v>46</v>
      </c>
      <c r="N1287" s="1" t="s">
        <v>47</v>
      </c>
      <c r="O1287" s="6">
        <v>0</v>
      </c>
      <c r="P1287" s="6">
        <v>0</v>
      </c>
      <c r="Q1287" s="6">
        <v>78.839111111111109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40.444444444444443</v>
      </c>
      <c r="X1287" s="6">
        <v>0</v>
      </c>
      <c r="Y1287" s="6">
        <v>0</v>
      </c>
      <c r="Z1287" s="6">
        <v>769.68683443706175</v>
      </c>
      <c r="AA1287" s="1">
        <v>48</v>
      </c>
      <c r="AB1287" s="6">
        <v>22.609550459996299</v>
      </c>
      <c r="AC1287" s="1" t="s">
        <v>41</v>
      </c>
      <c r="AD1287" s="1" t="s">
        <v>53</v>
      </c>
      <c r="AE1287" s="1" t="s">
        <v>43</v>
      </c>
      <c r="AF1287" s="1" t="s">
        <v>44</v>
      </c>
      <c r="AG1287" s="7">
        <v>1</v>
      </c>
      <c r="AH1287" s="8">
        <v>9.1841794550418854E-2</v>
      </c>
      <c r="AI1287" s="9">
        <v>526.02191162109375</v>
      </c>
      <c r="AJ1287" s="10">
        <v>0.25956107133534029</v>
      </c>
    </row>
    <row r="1288" spans="1:36" x14ac:dyDescent="0.35">
      <c r="A1288" s="1">
        <v>1287</v>
      </c>
      <c r="B1288" s="1">
        <v>22</v>
      </c>
      <c r="C1288" s="1" t="s">
        <v>35</v>
      </c>
      <c r="D1288" s="1" t="s">
        <v>36</v>
      </c>
      <c r="E1288" s="1">
        <v>0</v>
      </c>
      <c r="F1288" s="1">
        <v>4</v>
      </c>
      <c r="G1288" s="1">
        <v>4</v>
      </c>
      <c r="H1288" s="1">
        <v>4</v>
      </c>
      <c r="I1288" s="1" t="s">
        <v>37</v>
      </c>
      <c r="J1288" s="1" t="s">
        <v>56</v>
      </c>
      <c r="K1288" s="6">
        <v>968.09325000000001</v>
      </c>
      <c r="L1288" s="6">
        <v>1077.0597777777778</v>
      </c>
      <c r="M1288" s="1" t="s">
        <v>46</v>
      </c>
      <c r="N1288" s="1" t="s">
        <v>40</v>
      </c>
      <c r="O1288" s="6">
        <v>0</v>
      </c>
      <c r="P1288" s="6">
        <v>2222.2222222222222</v>
      </c>
      <c r="Q1288" s="6">
        <v>455.33800000000002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293.11111111111109</v>
      </c>
      <c r="X1288" s="6">
        <v>0</v>
      </c>
      <c r="Y1288" s="6">
        <v>0</v>
      </c>
      <c r="Z1288" s="6">
        <v>395.76364872050709</v>
      </c>
      <c r="AA1288" s="1">
        <v>48</v>
      </c>
      <c r="AB1288" s="6">
        <v>11.625557026089741</v>
      </c>
      <c r="AC1288" s="1" t="s">
        <v>48</v>
      </c>
      <c r="AD1288" s="1" t="s">
        <v>49</v>
      </c>
      <c r="AE1288" s="1" t="s">
        <v>43</v>
      </c>
      <c r="AF1288" s="1" t="s">
        <v>44</v>
      </c>
      <c r="AG1288" s="7">
        <v>0</v>
      </c>
      <c r="AH1288" s="8">
        <v>9.7624719142913818E-2</v>
      </c>
      <c r="AI1288" s="9">
        <v>521.2667236328125</v>
      </c>
      <c r="AJ1288" s="10">
        <v>0.15678772497973911</v>
      </c>
    </row>
    <row r="1289" spans="1:36" x14ac:dyDescent="0.35">
      <c r="A1289" s="1">
        <v>1288</v>
      </c>
      <c r="B1289" s="1">
        <v>54</v>
      </c>
      <c r="C1289" s="1" t="s">
        <v>35</v>
      </c>
      <c r="D1289" s="1" t="s">
        <v>51</v>
      </c>
      <c r="E1289" s="1">
        <v>1</v>
      </c>
      <c r="F1289" s="1">
        <v>1</v>
      </c>
      <c r="G1289" s="1">
        <v>1</v>
      </c>
      <c r="H1289" s="1">
        <v>2</v>
      </c>
      <c r="I1289" s="1" t="s">
        <v>37</v>
      </c>
      <c r="J1289" s="1" t="s">
        <v>56</v>
      </c>
      <c r="K1289" s="6">
        <v>343.52</v>
      </c>
      <c r="L1289" s="6">
        <v>377.74533333333335</v>
      </c>
      <c r="M1289" s="1" t="s">
        <v>46</v>
      </c>
      <c r="N1289" s="1" t="s">
        <v>40</v>
      </c>
      <c r="O1289" s="6">
        <v>0</v>
      </c>
      <c r="P1289" s="6">
        <v>0</v>
      </c>
      <c r="Q1289" s="6">
        <v>210.72977777777777</v>
      </c>
      <c r="R1289" s="6">
        <v>0</v>
      </c>
      <c r="S1289" s="6">
        <v>0</v>
      </c>
      <c r="T1289" s="6">
        <v>1247.5555555555557</v>
      </c>
      <c r="U1289" s="6">
        <v>622.22222222222217</v>
      </c>
      <c r="V1289" s="6">
        <v>0</v>
      </c>
      <c r="W1289" s="6">
        <v>44.222222222222221</v>
      </c>
      <c r="X1289" s="6">
        <v>0</v>
      </c>
      <c r="Y1289" s="6">
        <v>0</v>
      </c>
      <c r="Z1289" s="6">
        <v>238.87506402338016</v>
      </c>
      <c r="AA1289" s="1">
        <v>48</v>
      </c>
      <c r="AB1289" s="6">
        <v>7.0169549120865158</v>
      </c>
      <c r="AC1289" s="1" t="s">
        <v>48</v>
      </c>
      <c r="AD1289" s="1" t="s">
        <v>53</v>
      </c>
      <c r="AE1289" s="1" t="s">
        <v>65</v>
      </c>
      <c r="AF1289" s="1" t="s">
        <v>44</v>
      </c>
      <c r="AG1289" s="7">
        <v>0</v>
      </c>
      <c r="AH1289" s="8">
        <v>0.2013081759214401</v>
      </c>
      <c r="AI1289" s="9">
        <v>442.87319946289063</v>
      </c>
      <c r="AJ1289" s="10">
        <v>0.1045424067710589</v>
      </c>
    </row>
    <row r="1290" spans="1:36" x14ac:dyDescent="0.35">
      <c r="A1290" s="1">
        <v>1289</v>
      </c>
      <c r="B1290" s="1">
        <v>33</v>
      </c>
      <c r="C1290" s="1" t="s">
        <v>35</v>
      </c>
      <c r="D1290" s="1" t="s">
        <v>36</v>
      </c>
      <c r="E1290" s="1">
        <v>0</v>
      </c>
      <c r="F1290" s="1">
        <v>0</v>
      </c>
      <c r="G1290" s="1">
        <v>0</v>
      </c>
      <c r="H1290" s="1">
        <v>2</v>
      </c>
      <c r="I1290" s="1" t="s">
        <v>37</v>
      </c>
      <c r="J1290" s="1" t="s">
        <v>63</v>
      </c>
      <c r="K1290" s="6">
        <v>219.84825000000001</v>
      </c>
      <c r="L1290" s="6">
        <v>290.26355555555557</v>
      </c>
      <c r="M1290" s="1" t="s">
        <v>46</v>
      </c>
      <c r="N1290" s="1" t="s">
        <v>40</v>
      </c>
      <c r="O1290" s="6">
        <v>378.55016121590063</v>
      </c>
      <c r="P1290" s="6">
        <v>777.77777777777783</v>
      </c>
      <c r="Q1290" s="6">
        <v>136.93111111111111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141.33333333333334</v>
      </c>
      <c r="X1290" s="6">
        <v>0</v>
      </c>
      <c r="Y1290" s="6">
        <v>0</v>
      </c>
      <c r="Z1290" s="6">
        <v>74.562466206854381</v>
      </c>
      <c r="AA1290" s="1">
        <v>18</v>
      </c>
      <c r="AB1290" s="6">
        <v>4.7575164466706203</v>
      </c>
      <c r="AC1290" s="1" t="s">
        <v>48</v>
      </c>
      <c r="AD1290" s="1" t="s">
        <v>49</v>
      </c>
      <c r="AE1290" s="1" t="s">
        <v>79</v>
      </c>
      <c r="AF1290" s="1" t="s">
        <v>44</v>
      </c>
      <c r="AG1290" s="7">
        <v>0</v>
      </c>
      <c r="AH1290" s="8">
        <v>0.30221101641654968</v>
      </c>
      <c r="AI1290" s="9">
        <v>249.9173278808594</v>
      </c>
      <c r="AJ1290" s="10">
        <v>0.32187229522756022</v>
      </c>
    </row>
    <row r="1291" spans="1:36" x14ac:dyDescent="0.35">
      <c r="A1291" s="1">
        <v>1290</v>
      </c>
      <c r="B1291" s="1">
        <v>66</v>
      </c>
      <c r="C1291" s="1" t="s">
        <v>60</v>
      </c>
      <c r="D1291" s="1" t="s">
        <v>51</v>
      </c>
      <c r="E1291" s="1">
        <v>1</v>
      </c>
      <c r="F1291" s="1">
        <v>0</v>
      </c>
      <c r="G1291" s="1">
        <v>0</v>
      </c>
      <c r="H1291" s="1">
        <v>3</v>
      </c>
      <c r="I1291" s="1" t="s">
        <v>37</v>
      </c>
      <c r="J1291" s="1" t="s">
        <v>38</v>
      </c>
      <c r="K1291" s="6">
        <v>134.35874999999999</v>
      </c>
      <c r="L1291" s="6">
        <v>103.08311111111111</v>
      </c>
      <c r="M1291" s="1" t="s">
        <v>46</v>
      </c>
      <c r="N1291" s="1" t="s">
        <v>40</v>
      </c>
      <c r="O1291" s="6">
        <v>0</v>
      </c>
      <c r="P1291" s="6">
        <v>3888.8888888888887</v>
      </c>
      <c r="Q1291" s="6">
        <v>60.180666666666667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12.222222222222221</v>
      </c>
      <c r="X1291" s="6">
        <v>0</v>
      </c>
      <c r="Y1291" s="6">
        <v>0</v>
      </c>
      <c r="Z1291" s="6">
        <v>108.90757327863822</v>
      </c>
      <c r="AA1291" s="1">
        <v>48</v>
      </c>
      <c r="AB1291" s="6">
        <v>3.1991599223858946</v>
      </c>
      <c r="AC1291" s="1" t="s">
        <v>41</v>
      </c>
      <c r="AD1291" s="1" t="s">
        <v>53</v>
      </c>
      <c r="AE1291" s="1" t="s">
        <v>52</v>
      </c>
      <c r="AF1291" s="1" t="s">
        <v>44</v>
      </c>
      <c r="AG1291" s="7">
        <v>0</v>
      </c>
      <c r="AH1291" s="8">
        <v>0.2402365505695343</v>
      </c>
      <c r="AI1291" s="9">
        <v>466.31460571289063</v>
      </c>
      <c r="AJ1291" s="10">
        <v>6.5090733898620856E-2</v>
      </c>
    </row>
    <row r="1292" spans="1:36" x14ac:dyDescent="0.35">
      <c r="A1292" s="1">
        <v>1291</v>
      </c>
      <c r="B1292" s="1">
        <v>61</v>
      </c>
      <c r="C1292" s="1" t="s">
        <v>60</v>
      </c>
      <c r="D1292" s="1" t="s">
        <v>36</v>
      </c>
      <c r="E1292" s="1">
        <v>1</v>
      </c>
      <c r="F1292" s="1">
        <v>1</v>
      </c>
      <c r="G1292" s="1">
        <v>1</v>
      </c>
      <c r="H1292" s="1">
        <v>3</v>
      </c>
      <c r="I1292" s="1" t="s">
        <v>45</v>
      </c>
      <c r="J1292" s="1" t="s">
        <v>56</v>
      </c>
      <c r="K1292" s="6">
        <v>590.63475000000005</v>
      </c>
      <c r="L1292" s="6">
        <v>614.96111111111111</v>
      </c>
      <c r="M1292" s="1" t="s">
        <v>64</v>
      </c>
      <c r="N1292" s="1" t="s">
        <v>66</v>
      </c>
      <c r="O1292" s="6">
        <v>152.63902786817852</v>
      </c>
      <c r="P1292" s="6">
        <v>113.33333333333333</v>
      </c>
      <c r="Q1292" s="6">
        <v>281.58155555555555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7.333333333333333</v>
      </c>
      <c r="X1292" s="6">
        <v>0</v>
      </c>
      <c r="Y1292" s="6">
        <v>0</v>
      </c>
      <c r="Z1292" s="6">
        <v>406.73572136242649</v>
      </c>
      <c r="AA1292" s="1">
        <v>48</v>
      </c>
      <c r="AB1292" s="6">
        <v>11.947861655646852</v>
      </c>
      <c r="AC1292" s="1" t="s">
        <v>48</v>
      </c>
      <c r="AD1292" s="1" t="s">
        <v>53</v>
      </c>
      <c r="AE1292" s="1" t="s">
        <v>52</v>
      </c>
      <c r="AF1292" s="1" t="s">
        <v>58</v>
      </c>
      <c r="AG1292" s="7">
        <v>0</v>
      </c>
      <c r="AH1292" s="8">
        <v>0.1235453262925148</v>
      </c>
      <c r="AI1292" s="9">
        <v>540.408935546875</v>
      </c>
      <c r="AJ1292" s="10">
        <v>0.34714063517528071</v>
      </c>
    </row>
    <row r="1293" spans="1:36" x14ac:dyDescent="0.35">
      <c r="A1293" s="1">
        <v>1292</v>
      </c>
      <c r="B1293" s="1">
        <v>22</v>
      </c>
      <c r="C1293" s="1" t="s">
        <v>35</v>
      </c>
      <c r="D1293" s="1" t="s">
        <v>36</v>
      </c>
      <c r="E1293" s="1">
        <v>0</v>
      </c>
      <c r="F1293" s="1">
        <v>0</v>
      </c>
      <c r="G1293" s="1">
        <v>0</v>
      </c>
      <c r="H1293" s="1">
        <v>5</v>
      </c>
      <c r="I1293" s="1" t="s">
        <v>38</v>
      </c>
      <c r="J1293" s="1" t="s">
        <v>38</v>
      </c>
      <c r="K1293" s="6">
        <v>947.90350000000001</v>
      </c>
      <c r="L1293" s="6">
        <v>1245.8084444444444</v>
      </c>
      <c r="M1293" s="1" t="s">
        <v>64</v>
      </c>
      <c r="N1293" s="1" t="s">
        <v>40</v>
      </c>
      <c r="O1293" s="6">
        <v>0</v>
      </c>
      <c r="P1293" s="6">
        <v>113.33333333333333</v>
      </c>
      <c r="Q1293" s="6">
        <v>273.62244444444445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73.555555555555557</v>
      </c>
      <c r="X1293" s="6">
        <v>0</v>
      </c>
      <c r="Y1293" s="6">
        <v>0</v>
      </c>
      <c r="Z1293" s="6">
        <v>397.82950249793544</v>
      </c>
      <c r="AA1293" s="1">
        <v>36</v>
      </c>
      <c r="AB1293" s="6">
        <v>14.382489530162376</v>
      </c>
      <c r="AC1293" s="1" t="s">
        <v>86</v>
      </c>
      <c r="AD1293" s="1" t="s">
        <v>49</v>
      </c>
      <c r="AE1293" s="1" t="s">
        <v>52</v>
      </c>
      <c r="AF1293" s="1" t="s">
        <v>44</v>
      </c>
      <c r="AG1293" s="7">
        <v>1</v>
      </c>
      <c r="AH1293" s="8">
        <v>8.2970619201660156E-2</v>
      </c>
      <c r="AI1293" s="9">
        <v>494.37374877929688</v>
      </c>
      <c r="AJ1293" s="10">
        <v>0.1793239291083345</v>
      </c>
    </row>
    <row r="1294" spans="1:36" x14ac:dyDescent="0.35">
      <c r="A1294" s="1">
        <v>1293</v>
      </c>
      <c r="B1294" s="1">
        <v>25</v>
      </c>
      <c r="C1294" s="1" t="s">
        <v>60</v>
      </c>
      <c r="D1294" s="1" t="s">
        <v>36</v>
      </c>
      <c r="E1294" s="1">
        <v>1</v>
      </c>
      <c r="F1294" s="1">
        <v>1</v>
      </c>
      <c r="G1294" s="1">
        <v>1</v>
      </c>
      <c r="H1294" s="1">
        <v>3</v>
      </c>
      <c r="I1294" s="1" t="s">
        <v>37</v>
      </c>
      <c r="J1294" s="1" t="s">
        <v>56</v>
      </c>
      <c r="K1294" s="6">
        <v>1167.4725000000001</v>
      </c>
      <c r="L1294" s="6">
        <v>1437.7533333333333</v>
      </c>
      <c r="M1294" s="1" t="s">
        <v>64</v>
      </c>
      <c r="N1294" s="1" t="s">
        <v>40</v>
      </c>
      <c r="O1294" s="6">
        <v>0</v>
      </c>
      <c r="P1294" s="6">
        <v>0</v>
      </c>
      <c r="Q1294" s="6">
        <v>165.68022222222223</v>
      </c>
      <c r="R1294" s="6">
        <v>0</v>
      </c>
      <c r="S1294" s="6">
        <v>0</v>
      </c>
      <c r="T1294" s="6">
        <v>0</v>
      </c>
      <c r="U1294" s="6">
        <v>600</v>
      </c>
      <c r="V1294" s="6">
        <v>0</v>
      </c>
      <c r="W1294" s="6">
        <v>37.111111111111114</v>
      </c>
      <c r="X1294" s="6">
        <v>0</v>
      </c>
      <c r="Y1294" s="6">
        <v>0</v>
      </c>
      <c r="Z1294" s="6">
        <v>646.10095959814839</v>
      </c>
      <c r="AA1294" s="1">
        <v>36</v>
      </c>
      <c r="AB1294" s="6">
        <v>23.358097447527687</v>
      </c>
      <c r="AC1294" s="1" t="s">
        <v>41</v>
      </c>
      <c r="AD1294" s="1" t="s">
        <v>53</v>
      </c>
      <c r="AE1294" s="1" t="s">
        <v>43</v>
      </c>
      <c r="AF1294" s="1" t="s">
        <v>54</v>
      </c>
      <c r="AG1294" s="7">
        <v>1</v>
      </c>
      <c r="AH1294" s="8">
        <v>6.1960376799106598E-2</v>
      </c>
      <c r="AI1294" s="9">
        <v>496.90994262695313</v>
      </c>
      <c r="AJ1294" s="10">
        <v>8.4731382722175411E-2</v>
      </c>
    </row>
    <row r="1295" spans="1:36" x14ac:dyDescent="0.35">
      <c r="A1295" s="1">
        <v>1294</v>
      </c>
      <c r="B1295" s="1">
        <v>38</v>
      </c>
      <c r="C1295" s="1" t="s">
        <v>50</v>
      </c>
      <c r="D1295" s="1" t="s">
        <v>51</v>
      </c>
      <c r="E1295" s="1">
        <v>0</v>
      </c>
      <c r="F1295" s="1">
        <v>1</v>
      </c>
      <c r="G1295" s="1">
        <v>1</v>
      </c>
      <c r="H1295" s="1">
        <v>4</v>
      </c>
      <c r="I1295" s="1" t="s">
        <v>45</v>
      </c>
      <c r="J1295" s="1" t="s">
        <v>38</v>
      </c>
      <c r="K1295" s="6">
        <v>648.19074999999998</v>
      </c>
      <c r="L1295" s="6">
        <v>601.86088888888889</v>
      </c>
      <c r="M1295" s="1" t="s">
        <v>46</v>
      </c>
      <c r="N1295" s="1" t="s">
        <v>47</v>
      </c>
      <c r="O1295" s="6">
        <v>0</v>
      </c>
      <c r="P1295" s="6">
        <v>222.22222222222223</v>
      </c>
      <c r="Q1295" s="6">
        <v>420.54288888888891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3.7777777777777777</v>
      </c>
      <c r="X1295" s="6">
        <v>0</v>
      </c>
      <c r="Y1295" s="6">
        <v>0</v>
      </c>
      <c r="Z1295" s="6">
        <v>485.94547257742846</v>
      </c>
      <c r="AA1295" s="1">
        <v>24</v>
      </c>
      <c r="AB1295" s="6">
        <v>24.260391324576641</v>
      </c>
      <c r="AC1295" s="1" t="s">
        <v>41</v>
      </c>
      <c r="AD1295" s="1" t="s">
        <v>53</v>
      </c>
      <c r="AE1295" s="1" t="s">
        <v>83</v>
      </c>
      <c r="AF1295" s="1" t="s">
        <v>44</v>
      </c>
      <c r="AG1295" s="7">
        <v>0</v>
      </c>
      <c r="AH1295" s="8">
        <v>0.12808090448379519</v>
      </c>
      <c r="AI1295" s="9">
        <v>446.3057861328125</v>
      </c>
      <c r="AJ1295" s="10">
        <v>0.11909997731421181</v>
      </c>
    </row>
    <row r="1296" spans="1:36" x14ac:dyDescent="0.35">
      <c r="A1296" s="1">
        <v>1295</v>
      </c>
      <c r="B1296" s="1">
        <v>29</v>
      </c>
      <c r="C1296" s="1" t="s">
        <v>50</v>
      </c>
      <c r="D1296" s="1" t="s">
        <v>36</v>
      </c>
      <c r="E1296" s="1">
        <v>0</v>
      </c>
      <c r="F1296" s="1">
        <v>0</v>
      </c>
      <c r="G1296" s="1">
        <v>0</v>
      </c>
      <c r="H1296" s="1">
        <v>3</v>
      </c>
      <c r="I1296" s="1" t="s">
        <v>37</v>
      </c>
      <c r="J1296" s="1" t="s">
        <v>38</v>
      </c>
      <c r="K1296" s="6">
        <v>992.46249999999998</v>
      </c>
      <c r="L1296" s="6">
        <v>1171.492</v>
      </c>
      <c r="M1296" s="1" t="s">
        <v>46</v>
      </c>
      <c r="N1296" s="1" t="s">
        <v>47</v>
      </c>
      <c r="O1296" s="6">
        <v>0</v>
      </c>
      <c r="P1296" s="6">
        <v>0</v>
      </c>
      <c r="Q1296" s="6">
        <v>583.08333333333337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290.88888888888891</v>
      </c>
      <c r="X1296" s="6">
        <v>0</v>
      </c>
      <c r="Y1296" s="6">
        <v>0</v>
      </c>
      <c r="Z1296" s="6">
        <v>495.60071376609915</v>
      </c>
      <c r="AA1296" s="1">
        <v>48</v>
      </c>
      <c r="AB1296" s="6">
        <v>14.558270772684073</v>
      </c>
      <c r="AC1296" s="1" t="s">
        <v>48</v>
      </c>
      <c r="AD1296" s="1" t="s">
        <v>53</v>
      </c>
      <c r="AE1296" s="1" t="s">
        <v>43</v>
      </c>
      <c r="AF1296" s="1" t="s">
        <v>44</v>
      </c>
      <c r="AG1296" s="7">
        <v>1</v>
      </c>
      <c r="AH1296" s="8">
        <v>7.8052766621112823E-2</v>
      </c>
      <c r="AI1296" s="9">
        <v>495.17709350585938</v>
      </c>
      <c r="AJ1296" s="10">
        <v>0.22747249625636581</v>
      </c>
    </row>
    <row r="1297" spans="1:36" x14ac:dyDescent="0.35">
      <c r="A1297" s="1">
        <v>1296</v>
      </c>
      <c r="B1297" s="1">
        <v>42</v>
      </c>
      <c r="C1297" s="1" t="s">
        <v>35</v>
      </c>
      <c r="D1297" s="1" t="s">
        <v>74</v>
      </c>
      <c r="E1297" s="1">
        <v>1</v>
      </c>
      <c r="F1297" s="1">
        <v>0</v>
      </c>
      <c r="G1297" s="1">
        <v>0</v>
      </c>
      <c r="H1297" s="1">
        <v>2</v>
      </c>
      <c r="I1297" s="1" t="s">
        <v>37</v>
      </c>
      <c r="J1297" s="1" t="s">
        <v>38</v>
      </c>
      <c r="K1297" s="6">
        <v>980.38850000000002</v>
      </c>
      <c r="L1297" s="6">
        <v>694.78355555555561</v>
      </c>
      <c r="M1297" s="1" t="s">
        <v>39</v>
      </c>
      <c r="N1297" s="1" t="s">
        <v>66</v>
      </c>
      <c r="O1297" s="6">
        <v>0</v>
      </c>
      <c r="P1297" s="6">
        <v>0</v>
      </c>
      <c r="Q1297" s="6">
        <v>427.86333333333334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44.222222222222221</v>
      </c>
      <c r="X1297" s="6">
        <v>0</v>
      </c>
      <c r="Y1297" s="6">
        <v>0</v>
      </c>
      <c r="Z1297" s="6">
        <v>919.99823791401286</v>
      </c>
      <c r="AA1297" s="1">
        <v>36</v>
      </c>
      <c r="AB1297" s="6">
        <v>33.26014018941391</v>
      </c>
      <c r="AC1297" s="1" t="s">
        <v>48</v>
      </c>
      <c r="AD1297" s="1" t="s">
        <v>72</v>
      </c>
      <c r="AE1297" s="1" t="s">
        <v>43</v>
      </c>
      <c r="AF1297" s="1" t="s">
        <v>75</v>
      </c>
      <c r="AG1297" s="7">
        <v>1</v>
      </c>
      <c r="AH1297" s="8">
        <v>6.87442347407341E-2</v>
      </c>
      <c r="AI1297" s="9">
        <v>501.533203125</v>
      </c>
      <c r="AJ1297" s="10">
        <v>5.807926218709869E-2</v>
      </c>
    </row>
    <row r="1298" spans="1:36" x14ac:dyDescent="0.35">
      <c r="A1298" s="1">
        <v>1297</v>
      </c>
      <c r="B1298" s="1">
        <v>24</v>
      </c>
      <c r="C1298" s="1" t="s">
        <v>60</v>
      </c>
      <c r="D1298" s="1" t="s">
        <v>74</v>
      </c>
      <c r="E1298" s="1">
        <v>2</v>
      </c>
      <c r="F1298" s="1">
        <v>0</v>
      </c>
      <c r="G1298" s="1">
        <v>0</v>
      </c>
      <c r="H1298" s="1">
        <v>3</v>
      </c>
      <c r="I1298" s="1" t="s">
        <v>62</v>
      </c>
      <c r="J1298" s="1" t="s">
        <v>63</v>
      </c>
      <c r="K1298" s="6">
        <v>1111.8140000000001</v>
      </c>
      <c r="L1298" s="6">
        <v>1300.4871111111111</v>
      </c>
      <c r="M1298" s="1" t="s">
        <v>64</v>
      </c>
      <c r="N1298" s="1" t="s">
        <v>47</v>
      </c>
      <c r="O1298" s="6">
        <v>0</v>
      </c>
      <c r="P1298" s="6">
        <v>6666.666666666667</v>
      </c>
      <c r="Q1298" s="6">
        <v>326.75688888888891</v>
      </c>
      <c r="R1298" s="6">
        <v>0</v>
      </c>
      <c r="S1298" s="6">
        <v>66.666666666666671</v>
      </c>
      <c r="T1298" s="6">
        <v>0</v>
      </c>
      <c r="U1298" s="6">
        <v>0</v>
      </c>
      <c r="V1298" s="6">
        <v>0</v>
      </c>
      <c r="W1298" s="6">
        <v>103.77777777777777</v>
      </c>
      <c r="X1298" s="6">
        <v>0</v>
      </c>
      <c r="Y1298" s="6">
        <v>0</v>
      </c>
      <c r="Z1298" s="6">
        <v>577.06454348283069</v>
      </c>
      <c r="AA1298" s="1">
        <v>36</v>
      </c>
      <c r="AB1298" s="6">
        <v>20.862265625744573</v>
      </c>
      <c r="AC1298" s="1" t="s">
        <v>41</v>
      </c>
      <c r="AD1298" s="1" t="s">
        <v>72</v>
      </c>
      <c r="AE1298" s="1" t="s">
        <v>43</v>
      </c>
      <c r="AF1298" s="1" t="s">
        <v>44</v>
      </c>
      <c r="AG1298" s="7">
        <v>1</v>
      </c>
      <c r="AH1298" s="8">
        <v>7.1605570614337921E-2</v>
      </c>
      <c r="AI1298" s="9">
        <v>479.04330444335938</v>
      </c>
      <c r="AJ1298" s="10">
        <v>0.46035551227978411</v>
      </c>
    </row>
    <row r="1299" spans="1:36" x14ac:dyDescent="0.35">
      <c r="A1299" s="1">
        <v>1298</v>
      </c>
      <c r="B1299" s="1">
        <v>29</v>
      </c>
      <c r="C1299" s="1" t="s">
        <v>35</v>
      </c>
      <c r="D1299" s="1" t="s">
        <v>51</v>
      </c>
      <c r="E1299" s="1">
        <v>0</v>
      </c>
      <c r="F1299" s="1">
        <v>2</v>
      </c>
      <c r="G1299" s="1">
        <v>2</v>
      </c>
      <c r="H1299" s="1">
        <v>4</v>
      </c>
      <c r="I1299" s="1" t="s">
        <v>45</v>
      </c>
      <c r="J1299" s="1" t="s">
        <v>38</v>
      </c>
      <c r="K1299" s="6">
        <v>386.41149999999999</v>
      </c>
      <c r="L1299" s="6">
        <v>484.3531111111111</v>
      </c>
      <c r="M1299" s="1" t="s">
        <v>46</v>
      </c>
      <c r="N1299" s="1" t="s">
        <v>47</v>
      </c>
      <c r="O1299" s="6">
        <v>0</v>
      </c>
      <c r="P1299" s="6">
        <v>0</v>
      </c>
      <c r="Q1299" s="6">
        <v>250.99866666666668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73.555555555555557</v>
      </c>
      <c r="X1299" s="6">
        <v>0</v>
      </c>
      <c r="Y1299" s="6">
        <v>0</v>
      </c>
      <c r="Z1299" s="6">
        <v>141.28522040774465</v>
      </c>
      <c r="AA1299" s="1">
        <v>24</v>
      </c>
      <c r="AB1299" s="6">
        <v>7.0535377504207579</v>
      </c>
      <c r="AC1299" s="1" t="s">
        <v>41</v>
      </c>
      <c r="AD1299" s="1" t="s">
        <v>72</v>
      </c>
      <c r="AE1299" s="1" t="s">
        <v>43</v>
      </c>
      <c r="AF1299" s="1" t="s">
        <v>44</v>
      </c>
      <c r="AG1299" s="7">
        <v>0</v>
      </c>
      <c r="AH1299" s="8">
        <v>0.2290094047784805</v>
      </c>
      <c r="AI1299" s="9">
        <v>363.8294677734375</v>
      </c>
      <c r="AJ1299" s="10">
        <v>0.1207994420559262</v>
      </c>
    </row>
    <row r="1300" spans="1:36" x14ac:dyDescent="0.35">
      <c r="A1300" s="1">
        <v>1299</v>
      </c>
      <c r="B1300" s="1">
        <v>45</v>
      </c>
      <c r="C1300" s="1" t="s">
        <v>35</v>
      </c>
      <c r="D1300" s="1" t="s">
        <v>36</v>
      </c>
      <c r="E1300" s="1">
        <v>3</v>
      </c>
      <c r="F1300" s="1">
        <v>0</v>
      </c>
      <c r="G1300" s="1">
        <v>0</v>
      </c>
      <c r="H1300" s="1">
        <v>3</v>
      </c>
      <c r="I1300" s="1" t="s">
        <v>62</v>
      </c>
      <c r="J1300" s="1" t="s">
        <v>56</v>
      </c>
      <c r="K1300" s="6">
        <v>867.07825000000003</v>
      </c>
      <c r="L1300" s="6">
        <v>720.30222222222221</v>
      </c>
      <c r="M1300" s="1" t="s">
        <v>46</v>
      </c>
      <c r="N1300" s="1" t="s">
        <v>47</v>
      </c>
      <c r="O1300" s="6">
        <v>0</v>
      </c>
      <c r="P1300" s="6">
        <v>0</v>
      </c>
      <c r="Q1300" s="6">
        <v>505.53866666666664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688.88888888888891</v>
      </c>
      <c r="X1300" s="6">
        <v>0</v>
      </c>
      <c r="Y1300" s="6">
        <v>0</v>
      </c>
      <c r="Z1300" s="6">
        <v>739.17918788950919</v>
      </c>
      <c r="AA1300" s="1">
        <v>36</v>
      </c>
      <c r="AB1300" s="6">
        <v>26.723098372499326</v>
      </c>
      <c r="AC1300" s="1" t="s">
        <v>48</v>
      </c>
      <c r="AD1300" s="1" t="s">
        <v>49</v>
      </c>
      <c r="AE1300" s="1" t="s">
        <v>43</v>
      </c>
      <c r="AF1300" s="1" t="s">
        <v>44</v>
      </c>
      <c r="AG1300" s="7">
        <v>0</v>
      </c>
      <c r="AH1300" s="8">
        <v>8.3982907235622406E-2</v>
      </c>
      <c r="AI1300" s="9">
        <v>527.05462646484375</v>
      </c>
      <c r="AJ1300" s="10">
        <v>0.222704587235941</v>
      </c>
    </row>
    <row r="1301" spans="1:36" x14ac:dyDescent="0.35">
      <c r="A1301" s="1">
        <v>1300</v>
      </c>
      <c r="B1301" s="1">
        <v>46</v>
      </c>
      <c r="C1301" s="1" t="s">
        <v>35</v>
      </c>
      <c r="D1301" s="1" t="s">
        <v>51</v>
      </c>
      <c r="E1301" s="1">
        <v>1</v>
      </c>
      <c r="F1301" s="1">
        <v>1</v>
      </c>
      <c r="G1301" s="1">
        <v>1</v>
      </c>
      <c r="H1301" s="1">
        <v>2</v>
      </c>
      <c r="I1301" s="1" t="s">
        <v>45</v>
      </c>
      <c r="J1301" s="1" t="s">
        <v>56</v>
      </c>
      <c r="K1301" s="6">
        <v>586.83050000000003</v>
      </c>
      <c r="L1301" s="6">
        <v>578.89511111111108</v>
      </c>
      <c r="M1301" s="1" t="s">
        <v>46</v>
      </c>
      <c r="N1301" s="1" t="s">
        <v>66</v>
      </c>
      <c r="O1301" s="6">
        <v>0</v>
      </c>
      <c r="P1301" s="6">
        <v>0</v>
      </c>
      <c r="Q1301" s="6">
        <v>350.96444444444444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13.111111111111111</v>
      </c>
      <c r="X1301" s="6">
        <v>0</v>
      </c>
      <c r="Y1301" s="6">
        <v>0</v>
      </c>
      <c r="Z1301" s="6">
        <v>413.89823644099175</v>
      </c>
      <c r="AA1301" s="1">
        <v>24</v>
      </c>
      <c r="AB1301" s="6">
        <v>20.663497761079903</v>
      </c>
      <c r="AC1301" s="1" t="s">
        <v>41</v>
      </c>
      <c r="AD1301" s="1" t="s">
        <v>42</v>
      </c>
      <c r="AE1301" s="1" t="s">
        <v>52</v>
      </c>
      <c r="AF1301" s="1" t="s">
        <v>44</v>
      </c>
      <c r="AG1301" s="7">
        <v>0</v>
      </c>
      <c r="AH1301" s="8">
        <v>0.15944619476795199</v>
      </c>
      <c r="AI1301" s="9">
        <v>392.99478149414063</v>
      </c>
      <c r="AJ1301" s="10">
        <v>0.28691710991165092</v>
      </c>
    </row>
    <row r="1302" spans="1:36" x14ac:dyDescent="0.35">
      <c r="A1302" s="1">
        <v>1301</v>
      </c>
      <c r="B1302" s="1">
        <v>43</v>
      </c>
      <c r="C1302" s="1" t="s">
        <v>60</v>
      </c>
      <c r="D1302" s="1" t="s">
        <v>51</v>
      </c>
      <c r="E1302" s="1">
        <v>0</v>
      </c>
      <c r="F1302" s="1">
        <v>0</v>
      </c>
      <c r="G1302" s="1">
        <v>0</v>
      </c>
      <c r="H1302" s="1">
        <v>3</v>
      </c>
      <c r="I1302" s="1" t="s">
        <v>37</v>
      </c>
      <c r="J1302" s="1" t="s">
        <v>38</v>
      </c>
      <c r="K1302" s="6">
        <v>1279.03225</v>
      </c>
      <c r="L1302" s="6">
        <v>1364.9102222222223</v>
      </c>
      <c r="M1302" s="1" t="s">
        <v>46</v>
      </c>
      <c r="N1302" s="1" t="s">
        <v>66</v>
      </c>
      <c r="O1302" s="6">
        <v>0</v>
      </c>
      <c r="P1302" s="6">
        <v>0</v>
      </c>
      <c r="Q1302" s="6">
        <v>571.95822222222228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584.34816888496334</v>
      </c>
      <c r="AA1302" s="1">
        <v>24</v>
      </c>
      <c r="AB1302" s="6">
        <v>29.173057569108611</v>
      </c>
      <c r="AC1302" s="1" t="s">
        <v>48</v>
      </c>
      <c r="AD1302" s="1" t="s">
        <v>72</v>
      </c>
      <c r="AE1302" s="1" t="s">
        <v>43</v>
      </c>
      <c r="AF1302" s="1" t="s">
        <v>58</v>
      </c>
      <c r="AG1302" s="7">
        <v>1</v>
      </c>
      <c r="AH1302" s="8">
        <v>5.4224446415901177E-2</v>
      </c>
      <c r="AI1302" s="9">
        <v>503.30657958984381</v>
      </c>
      <c r="AJ1302" s="10">
        <v>5.9414115332754459E-2</v>
      </c>
    </row>
    <row r="1303" spans="1:36" x14ac:dyDescent="0.35">
      <c r="A1303" s="1">
        <v>1302</v>
      </c>
      <c r="B1303" s="1">
        <v>33</v>
      </c>
      <c r="C1303" s="1" t="s">
        <v>50</v>
      </c>
      <c r="D1303" s="1" t="s">
        <v>51</v>
      </c>
      <c r="E1303" s="1">
        <v>1</v>
      </c>
      <c r="F1303" s="1">
        <v>3</v>
      </c>
      <c r="G1303" s="1">
        <v>3</v>
      </c>
      <c r="H1303" s="1">
        <v>3</v>
      </c>
      <c r="I1303" s="1" t="s">
        <v>37</v>
      </c>
      <c r="J1303" s="1" t="s">
        <v>38</v>
      </c>
      <c r="K1303" s="6">
        <v>1333.92</v>
      </c>
      <c r="L1303" s="6">
        <v>1374.0353333333333</v>
      </c>
      <c r="M1303" s="1" t="s">
        <v>64</v>
      </c>
      <c r="N1303" s="1" t="s">
        <v>47</v>
      </c>
      <c r="O1303" s="6">
        <v>0</v>
      </c>
      <c r="P1303" s="6">
        <v>0</v>
      </c>
      <c r="Q1303" s="6">
        <v>745.33222222222219</v>
      </c>
      <c r="R1303" s="6">
        <v>0</v>
      </c>
      <c r="S1303" s="6">
        <v>66.666666666666671</v>
      </c>
      <c r="T1303" s="6">
        <v>0</v>
      </c>
      <c r="U1303" s="6">
        <v>66.666666666666671</v>
      </c>
      <c r="V1303" s="6">
        <v>0</v>
      </c>
      <c r="W1303" s="6">
        <v>34.888888888888886</v>
      </c>
      <c r="X1303" s="6">
        <v>0</v>
      </c>
      <c r="Y1303" s="6">
        <v>0</v>
      </c>
      <c r="Z1303" s="6">
        <v>604.85792835490099</v>
      </c>
      <c r="AA1303" s="1">
        <v>18</v>
      </c>
      <c r="AB1303" s="6">
        <v>38.593432975571645</v>
      </c>
      <c r="AC1303" s="1" t="s">
        <v>41</v>
      </c>
      <c r="AD1303" s="1" t="s">
        <v>49</v>
      </c>
      <c r="AE1303" s="1" t="s">
        <v>43</v>
      </c>
      <c r="AF1303" s="1" t="s">
        <v>44</v>
      </c>
      <c r="AG1303" s="7">
        <v>1</v>
      </c>
      <c r="AH1303" s="8">
        <v>6.0798469930887222E-2</v>
      </c>
      <c r="AI1303" s="9">
        <v>492.739990234375</v>
      </c>
      <c r="AJ1303" s="10">
        <v>4.2305366538609127E-2</v>
      </c>
    </row>
    <row r="1304" spans="1:36" x14ac:dyDescent="0.35">
      <c r="A1304" s="1">
        <v>1303</v>
      </c>
      <c r="B1304" s="1">
        <v>47</v>
      </c>
      <c r="C1304" s="1" t="s">
        <v>35</v>
      </c>
      <c r="D1304" s="1" t="s">
        <v>51</v>
      </c>
      <c r="E1304" s="1">
        <v>3</v>
      </c>
      <c r="F1304" s="1">
        <v>1</v>
      </c>
      <c r="G1304" s="1">
        <v>1</v>
      </c>
      <c r="H1304" s="1">
        <v>1</v>
      </c>
      <c r="I1304" s="1" t="s">
        <v>57</v>
      </c>
      <c r="J1304" s="1" t="s">
        <v>38</v>
      </c>
      <c r="K1304" s="6">
        <v>268.11799999999999</v>
      </c>
      <c r="L1304" s="6">
        <v>186.33733333333333</v>
      </c>
      <c r="M1304" s="1" t="s">
        <v>39</v>
      </c>
      <c r="N1304" s="1" t="s">
        <v>66</v>
      </c>
      <c r="O1304" s="6">
        <v>0</v>
      </c>
      <c r="P1304" s="6">
        <v>0</v>
      </c>
      <c r="Q1304" s="6">
        <v>164.87466666666666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211.55555555555554</v>
      </c>
      <c r="X1304" s="6">
        <v>0</v>
      </c>
      <c r="Y1304" s="6">
        <v>0</v>
      </c>
      <c r="Z1304" s="6">
        <v>226.10641219524268</v>
      </c>
      <c r="AA1304" s="1">
        <v>24</v>
      </c>
      <c r="AB1304" s="6">
        <v>11.288159578395067</v>
      </c>
      <c r="AC1304" s="1" t="s">
        <v>48</v>
      </c>
      <c r="AD1304" s="1" t="s">
        <v>53</v>
      </c>
      <c r="AE1304" s="1" t="s">
        <v>52</v>
      </c>
      <c r="AF1304" s="1" t="s">
        <v>44</v>
      </c>
      <c r="AG1304" s="7">
        <v>1</v>
      </c>
      <c r="AH1304" s="8">
        <v>0.28120619058609009</v>
      </c>
      <c r="AI1304" s="9">
        <v>316.91421508789063</v>
      </c>
      <c r="AJ1304" s="10">
        <v>0.49695103718956429</v>
      </c>
    </row>
    <row r="1305" spans="1:36" x14ac:dyDescent="0.35">
      <c r="A1305" s="1">
        <v>1304</v>
      </c>
      <c r="B1305" s="1">
        <v>52</v>
      </c>
      <c r="C1305" s="1" t="s">
        <v>50</v>
      </c>
      <c r="D1305" s="1" t="s">
        <v>51</v>
      </c>
      <c r="E1305" s="1">
        <v>1</v>
      </c>
      <c r="F1305" s="1">
        <v>0</v>
      </c>
      <c r="G1305" s="1">
        <v>0</v>
      </c>
      <c r="H1305" s="1">
        <v>3</v>
      </c>
      <c r="I1305" s="1" t="s">
        <v>61</v>
      </c>
      <c r="J1305" s="1" t="s">
        <v>38</v>
      </c>
      <c r="K1305" s="6">
        <v>1328.51025</v>
      </c>
      <c r="L1305" s="6">
        <v>748.24333333333334</v>
      </c>
      <c r="M1305" s="1" t="s">
        <v>46</v>
      </c>
      <c r="N1305" s="1" t="s">
        <v>40</v>
      </c>
      <c r="O1305" s="6">
        <v>0</v>
      </c>
      <c r="P1305" s="6">
        <v>0</v>
      </c>
      <c r="Q1305" s="6">
        <v>171.77044444444445</v>
      </c>
      <c r="R1305" s="6">
        <v>0</v>
      </c>
      <c r="S1305" s="6">
        <v>0</v>
      </c>
      <c r="T1305" s="6">
        <v>0</v>
      </c>
      <c r="U1305" s="6">
        <v>201.86666666666667</v>
      </c>
      <c r="V1305" s="6">
        <v>0</v>
      </c>
      <c r="W1305" s="6">
        <v>0</v>
      </c>
      <c r="X1305" s="6">
        <v>0</v>
      </c>
      <c r="Y1305" s="6">
        <v>0</v>
      </c>
      <c r="Z1305" s="6">
        <v>1641.8137332909323</v>
      </c>
      <c r="AA1305" s="1">
        <v>24</v>
      </c>
      <c r="AB1305" s="6">
        <v>81.966076235756304</v>
      </c>
      <c r="AC1305" s="1" t="s">
        <v>48</v>
      </c>
      <c r="AD1305" s="1" t="s">
        <v>49</v>
      </c>
      <c r="AE1305" s="1" t="s">
        <v>43</v>
      </c>
      <c r="AF1305" s="1" t="s">
        <v>44</v>
      </c>
      <c r="AG1305" s="7">
        <v>1</v>
      </c>
      <c r="AH1305" s="8">
        <v>2.3308021947741508E-2</v>
      </c>
      <c r="AI1305" s="9">
        <v>642.11138916015625</v>
      </c>
      <c r="AJ1305" s="10">
        <v>0.19185569072832029</v>
      </c>
    </row>
    <row r="1306" spans="1:36" x14ac:dyDescent="0.35">
      <c r="A1306" s="1">
        <v>1305</v>
      </c>
      <c r="B1306" s="1">
        <v>63</v>
      </c>
      <c r="C1306" s="1" t="s">
        <v>60</v>
      </c>
      <c r="D1306" s="1" t="s">
        <v>51</v>
      </c>
      <c r="E1306" s="1">
        <v>0</v>
      </c>
      <c r="F1306" s="1">
        <v>0</v>
      </c>
      <c r="G1306" s="1">
        <v>0</v>
      </c>
      <c r="H1306" s="1">
        <v>3</v>
      </c>
      <c r="I1306" s="1" t="s">
        <v>67</v>
      </c>
      <c r="J1306" s="1" t="s">
        <v>56</v>
      </c>
      <c r="K1306" s="6">
        <v>1144.9077500000001</v>
      </c>
      <c r="L1306" s="6">
        <v>992.92466666666667</v>
      </c>
      <c r="M1306" s="1" t="s">
        <v>64</v>
      </c>
      <c r="N1306" s="1" t="s">
        <v>47</v>
      </c>
      <c r="O1306" s="6">
        <v>0</v>
      </c>
      <c r="P1306" s="6">
        <v>1111.1111111111111</v>
      </c>
      <c r="Q1306" s="6">
        <v>758.30555555555554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13.111111111111111</v>
      </c>
      <c r="X1306" s="6">
        <v>0</v>
      </c>
      <c r="Y1306" s="6">
        <v>0</v>
      </c>
      <c r="Z1306" s="6">
        <v>653.91397578853673</v>
      </c>
      <c r="AA1306" s="1">
        <v>24</v>
      </c>
      <c r="AB1306" s="6">
        <v>32.646068006553762</v>
      </c>
      <c r="AC1306" s="1" t="s">
        <v>41</v>
      </c>
      <c r="AD1306" s="1" t="s">
        <v>53</v>
      </c>
      <c r="AE1306" s="1" t="s">
        <v>52</v>
      </c>
      <c r="AF1306" s="1" t="s">
        <v>58</v>
      </c>
      <c r="AG1306" s="7">
        <v>1</v>
      </c>
      <c r="AH1306" s="8">
        <v>5.7586755603551858E-2</v>
      </c>
      <c r="AI1306" s="9">
        <v>547.44451904296875</v>
      </c>
      <c r="AJ1306" s="10">
        <v>0.4521624801759162</v>
      </c>
    </row>
    <row r="1307" spans="1:36" x14ac:dyDescent="0.35">
      <c r="A1307" s="1">
        <v>1306</v>
      </c>
      <c r="B1307" s="1">
        <v>56</v>
      </c>
      <c r="C1307" s="1" t="s">
        <v>35</v>
      </c>
      <c r="D1307" s="1" t="s">
        <v>55</v>
      </c>
      <c r="E1307" s="1">
        <v>0</v>
      </c>
      <c r="F1307" s="1">
        <v>2</v>
      </c>
      <c r="G1307" s="1">
        <v>2</v>
      </c>
      <c r="H1307" s="1">
        <v>3</v>
      </c>
      <c r="I1307" s="1" t="s">
        <v>45</v>
      </c>
      <c r="J1307" s="1" t="s">
        <v>56</v>
      </c>
      <c r="K1307" s="6">
        <v>829.52850000000001</v>
      </c>
      <c r="L1307" s="6">
        <v>467.02777777777777</v>
      </c>
      <c r="M1307" s="1" t="s">
        <v>77</v>
      </c>
      <c r="N1307" s="1" t="s">
        <v>66</v>
      </c>
      <c r="O1307" s="6">
        <v>0</v>
      </c>
      <c r="P1307" s="6">
        <v>0</v>
      </c>
      <c r="Q1307" s="6">
        <v>221.87488888888888</v>
      </c>
      <c r="R1307" s="6">
        <v>0</v>
      </c>
      <c r="S1307" s="6">
        <v>0</v>
      </c>
      <c r="T1307" s="6">
        <v>1777.7777777777778</v>
      </c>
      <c r="U1307" s="6">
        <v>0</v>
      </c>
      <c r="V1307" s="6">
        <v>0</v>
      </c>
      <c r="W1307" s="6">
        <v>54.888888888888886</v>
      </c>
      <c r="X1307" s="6">
        <v>0</v>
      </c>
      <c r="Y1307" s="6">
        <v>0</v>
      </c>
      <c r="Z1307" s="6">
        <v>656.15143924842653</v>
      </c>
      <c r="AA1307" s="1">
        <v>48</v>
      </c>
      <c r="AB1307" s="6">
        <v>19.274448270817597</v>
      </c>
      <c r="AC1307" s="1" t="s">
        <v>41</v>
      </c>
      <c r="AD1307" s="1" t="s">
        <v>49</v>
      </c>
      <c r="AE1307" s="1" t="s">
        <v>52</v>
      </c>
      <c r="AF1307" s="1" t="s">
        <v>54</v>
      </c>
      <c r="AG1307" s="7">
        <v>0</v>
      </c>
      <c r="AH1307" s="8">
        <v>8.9302659034729004E-2</v>
      </c>
      <c r="AI1307" s="9">
        <v>571.70416259765625</v>
      </c>
      <c r="AJ1307" s="10">
        <v>0.1187783225230586</v>
      </c>
    </row>
    <row r="1308" spans="1:36" x14ac:dyDescent="0.35">
      <c r="A1308" s="1">
        <v>1307</v>
      </c>
      <c r="B1308" s="1">
        <v>53</v>
      </c>
      <c r="C1308" s="1" t="s">
        <v>50</v>
      </c>
      <c r="D1308" s="1" t="s">
        <v>36</v>
      </c>
      <c r="E1308" s="1">
        <v>0</v>
      </c>
      <c r="F1308" s="1">
        <v>0</v>
      </c>
      <c r="G1308" s="1">
        <v>0</v>
      </c>
      <c r="H1308" s="1">
        <v>2</v>
      </c>
      <c r="I1308" s="1" t="s">
        <v>62</v>
      </c>
      <c r="J1308" s="1" t="s">
        <v>38</v>
      </c>
      <c r="K1308" s="6">
        <v>699.17449999999997</v>
      </c>
      <c r="L1308" s="6">
        <v>365.3028888888889</v>
      </c>
      <c r="M1308" s="1" t="s">
        <v>46</v>
      </c>
      <c r="N1308" s="1" t="s">
        <v>47</v>
      </c>
      <c r="O1308" s="6">
        <v>0</v>
      </c>
      <c r="P1308" s="6">
        <v>0</v>
      </c>
      <c r="Q1308" s="6">
        <v>406.51711111111109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212.44444444444446</v>
      </c>
      <c r="X1308" s="6">
        <v>0</v>
      </c>
      <c r="Y1308" s="6">
        <v>0</v>
      </c>
      <c r="Z1308" s="6">
        <v>612.2970952550952</v>
      </c>
      <c r="AA1308" s="1">
        <v>36</v>
      </c>
      <c r="AB1308" s="6">
        <v>22.136006773155149</v>
      </c>
      <c r="AC1308" s="1" t="s">
        <v>41</v>
      </c>
      <c r="AD1308" s="1" t="s">
        <v>70</v>
      </c>
      <c r="AE1308" s="1" t="s">
        <v>52</v>
      </c>
      <c r="AF1308" s="1" t="s">
        <v>44</v>
      </c>
      <c r="AG1308" s="7">
        <v>1</v>
      </c>
      <c r="AH1308" s="8">
        <v>0.11535463482141491</v>
      </c>
      <c r="AI1308" s="9">
        <v>462.45452880859381</v>
      </c>
      <c r="AJ1308" s="10">
        <v>0.101636871708463</v>
      </c>
    </row>
    <row r="1309" spans="1:36" x14ac:dyDescent="0.35">
      <c r="A1309" s="1">
        <v>1308</v>
      </c>
      <c r="B1309" s="1">
        <v>39</v>
      </c>
      <c r="C1309" s="1" t="s">
        <v>35</v>
      </c>
      <c r="D1309" s="1" t="s">
        <v>51</v>
      </c>
      <c r="E1309" s="1">
        <v>0</v>
      </c>
      <c r="F1309" s="1">
        <v>0</v>
      </c>
      <c r="G1309" s="1">
        <v>0</v>
      </c>
      <c r="H1309" s="1">
        <v>3</v>
      </c>
      <c r="I1309" s="1" t="s">
        <v>37</v>
      </c>
      <c r="J1309" s="1" t="s">
        <v>38</v>
      </c>
      <c r="K1309" s="6">
        <v>265.81475</v>
      </c>
      <c r="L1309" s="6">
        <v>189.852</v>
      </c>
      <c r="M1309" s="1" t="s">
        <v>46</v>
      </c>
      <c r="N1309" s="1" t="s">
        <v>47</v>
      </c>
      <c r="O1309" s="6">
        <v>0</v>
      </c>
      <c r="P1309" s="6">
        <v>0</v>
      </c>
      <c r="Q1309" s="6">
        <v>126.33422222222222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10.888888888888889</v>
      </c>
      <c r="X1309" s="6">
        <v>0</v>
      </c>
      <c r="Y1309" s="6">
        <v>0</v>
      </c>
      <c r="Z1309" s="6">
        <v>234.56901633042258</v>
      </c>
      <c r="AA1309" s="1">
        <v>24</v>
      </c>
      <c r="AB1309" s="6">
        <v>11.710647490167375</v>
      </c>
      <c r="AC1309" s="1" t="s">
        <v>41</v>
      </c>
      <c r="AD1309" s="1" t="s">
        <v>42</v>
      </c>
      <c r="AE1309" s="1" t="s">
        <v>52</v>
      </c>
      <c r="AF1309" s="1" t="s">
        <v>58</v>
      </c>
      <c r="AG1309" s="7">
        <v>0</v>
      </c>
      <c r="AH1309" s="8">
        <v>0.24170142412185669</v>
      </c>
      <c r="AI1309" s="9">
        <v>338.58203125</v>
      </c>
      <c r="AJ1309" s="10">
        <v>0.1089140550778004</v>
      </c>
    </row>
    <row r="1310" spans="1:36" x14ac:dyDescent="0.35">
      <c r="A1310" s="1">
        <v>1309</v>
      </c>
      <c r="B1310" s="1">
        <v>53</v>
      </c>
      <c r="C1310" s="1" t="s">
        <v>35</v>
      </c>
      <c r="D1310" s="1" t="s">
        <v>36</v>
      </c>
      <c r="E1310" s="1">
        <v>1</v>
      </c>
      <c r="F1310" s="1">
        <v>2</v>
      </c>
      <c r="G1310" s="1">
        <v>2</v>
      </c>
      <c r="H1310" s="1">
        <v>2</v>
      </c>
      <c r="I1310" s="1" t="s">
        <v>61</v>
      </c>
      <c r="J1310" s="1" t="s">
        <v>38</v>
      </c>
      <c r="K1310" s="6">
        <v>856.33900000000006</v>
      </c>
      <c r="L1310" s="6">
        <v>522.82066666666663</v>
      </c>
      <c r="M1310" s="1" t="s">
        <v>46</v>
      </c>
      <c r="N1310" s="1" t="s">
        <v>66</v>
      </c>
      <c r="O1310" s="6">
        <v>0</v>
      </c>
      <c r="P1310" s="6">
        <v>2888.8888888888887</v>
      </c>
      <c r="Q1310" s="6">
        <v>58.19222222222222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47.555555555555557</v>
      </c>
      <c r="X1310" s="6">
        <v>0</v>
      </c>
      <c r="Y1310" s="6">
        <v>0</v>
      </c>
      <c r="Z1310" s="6">
        <v>697.0840400530675</v>
      </c>
      <c r="AA1310" s="1">
        <v>48</v>
      </c>
      <c r="AB1310" s="6">
        <v>20.476843403414989</v>
      </c>
      <c r="AC1310" s="1" t="s">
        <v>41</v>
      </c>
      <c r="AD1310" s="1" t="s">
        <v>53</v>
      </c>
      <c r="AE1310" s="1" t="s">
        <v>52</v>
      </c>
      <c r="AF1310" s="1" t="s">
        <v>44</v>
      </c>
      <c r="AG1310" s="7">
        <v>0</v>
      </c>
      <c r="AH1310" s="8">
        <v>9.2060491442680359E-2</v>
      </c>
      <c r="AI1310" s="9">
        <v>543.09161376953125</v>
      </c>
      <c r="AJ1310" s="10">
        <v>0.28664009756336523</v>
      </c>
    </row>
    <row r="1311" spans="1:36" x14ac:dyDescent="0.35">
      <c r="A1311" s="1">
        <v>1310</v>
      </c>
      <c r="B1311" s="1">
        <v>29</v>
      </c>
      <c r="C1311" s="1" t="s">
        <v>50</v>
      </c>
      <c r="D1311" s="1" t="s">
        <v>36</v>
      </c>
      <c r="E1311" s="1">
        <v>0</v>
      </c>
      <c r="F1311" s="1">
        <v>3</v>
      </c>
      <c r="G1311" s="1">
        <v>3</v>
      </c>
      <c r="H1311" s="1">
        <v>2</v>
      </c>
      <c r="I1311" s="1" t="s">
        <v>37</v>
      </c>
      <c r="J1311" s="1" t="s">
        <v>56</v>
      </c>
      <c r="K1311" s="6">
        <v>80.924000000000007</v>
      </c>
      <c r="L1311" s="6">
        <v>71.300222222222217</v>
      </c>
      <c r="M1311" s="1" t="s">
        <v>46</v>
      </c>
      <c r="N1311" s="1" t="s">
        <v>40</v>
      </c>
      <c r="O1311" s="6">
        <v>0</v>
      </c>
      <c r="P1311" s="6">
        <v>0</v>
      </c>
      <c r="Q1311" s="6">
        <v>15.658666666666667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100.66666666666667</v>
      </c>
      <c r="X1311" s="6">
        <v>0</v>
      </c>
      <c r="Y1311" s="6">
        <v>0</v>
      </c>
      <c r="Z1311" s="6">
        <v>52.157074456772698</v>
      </c>
      <c r="AA1311" s="1">
        <v>36</v>
      </c>
      <c r="AB1311" s="6">
        <v>1.8856031857575115</v>
      </c>
      <c r="AC1311" s="1" t="s">
        <v>41</v>
      </c>
      <c r="AD1311" s="1" t="s">
        <v>53</v>
      </c>
      <c r="AE1311" s="1" t="s">
        <v>43</v>
      </c>
      <c r="AF1311" s="1" t="s">
        <v>44</v>
      </c>
      <c r="AG1311" s="7">
        <v>0</v>
      </c>
      <c r="AH1311" s="8">
        <v>0.3565412163734436</v>
      </c>
      <c r="AI1311" s="9">
        <v>294.04721069335938</v>
      </c>
      <c r="AJ1311" s="10">
        <v>0.31988559044859471</v>
      </c>
    </row>
    <row r="1312" spans="1:36" x14ac:dyDescent="0.35">
      <c r="A1312" s="1">
        <v>1311</v>
      </c>
      <c r="B1312" s="1">
        <v>27</v>
      </c>
      <c r="C1312" s="1" t="s">
        <v>60</v>
      </c>
      <c r="D1312" s="1" t="s">
        <v>51</v>
      </c>
      <c r="E1312" s="1">
        <v>0</v>
      </c>
      <c r="F1312" s="1">
        <v>1</v>
      </c>
      <c r="G1312" s="1">
        <v>1</v>
      </c>
      <c r="H1312" s="1">
        <v>2</v>
      </c>
      <c r="I1312" s="1" t="s">
        <v>61</v>
      </c>
      <c r="J1312" s="1" t="s">
        <v>56</v>
      </c>
      <c r="K1312" s="6">
        <v>547.51374999999996</v>
      </c>
      <c r="L1312" s="6">
        <v>491.24533333333335</v>
      </c>
      <c r="M1312" s="1" t="s">
        <v>46</v>
      </c>
      <c r="N1312" s="1" t="s">
        <v>47</v>
      </c>
      <c r="O1312" s="6">
        <v>0</v>
      </c>
      <c r="P1312" s="6">
        <v>0</v>
      </c>
      <c r="Q1312" s="6">
        <v>174.57733333333334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47.777777777777779</v>
      </c>
      <c r="X1312" s="6">
        <v>0</v>
      </c>
      <c r="Y1312" s="6">
        <v>0</v>
      </c>
      <c r="Z1312" s="6">
        <v>434.26558996665597</v>
      </c>
      <c r="AA1312" s="1">
        <v>36</v>
      </c>
      <c r="AB1312" s="6">
        <v>15.699741376112826</v>
      </c>
      <c r="AC1312" s="1" t="s">
        <v>48</v>
      </c>
      <c r="AD1312" s="1" t="s">
        <v>49</v>
      </c>
      <c r="AE1312" s="1" t="s">
        <v>52</v>
      </c>
      <c r="AF1312" s="1" t="s">
        <v>44</v>
      </c>
      <c r="AG1312" s="7">
        <v>0</v>
      </c>
      <c r="AH1312" s="8">
        <v>0.17094637453556061</v>
      </c>
      <c r="AI1312" s="9">
        <v>366.03948974609381</v>
      </c>
      <c r="AJ1312" s="10">
        <v>0.13104739515030661</v>
      </c>
    </row>
    <row r="1313" spans="1:36" x14ac:dyDescent="0.35">
      <c r="A1313" s="1">
        <v>1312</v>
      </c>
      <c r="B1313" s="1">
        <v>43</v>
      </c>
      <c r="C1313" s="1" t="s">
        <v>50</v>
      </c>
      <c r="D1313" s="1" t="s">
        <v>51</v>
      </c>
      <c r="E1313" s="1">
        <v>0</v>
      </c>
      <c r="F1313" s="1">
        <v>2</v>
      </c>
      <c r="G1313" s="1">
        <v>2</v>
      </c>
      <c r="H1313" s="1">
        <v>4</v>
      </c>
      <c r="I1313" s="1" t="s">
        <v>37</v>
      </c>
      <c r="J1313" s="1" t="s">
        <v>56</v>
      </c>
      <c r="K1313" s="6">
        <v>558.20074999999997</v>
      </c>
      <c r="L1313" s="6">
        <v>453.24599999999998</v>
      </c>
      <c r="M1313" s="1" t="s">
        <v>64</v>
      </c>
      <c r="N1313" s="1" t="s">
        <v>47</v>
      </c>
      <c r="O1313" s="6">
        <v>0</v>
      </c>
      <c r="P1313" s="6">
        <v>124.44444444444444</v>
      </c>
      <c r="Q1313" s="6">
        <v>57.284222222222219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54.444444444444443</v>
      </c>
      <c r="X1313" s="6">
        <v>0</v>
      </c>
      <c r="Y1313" s="6">
        <v>0</v>
      </c>
      <c r="Z1313" s="6">
        <v>284.76594751328855</v>
      </c>
      <c r="AA1313" s="1">
        <v>18</v>
      </c>
      <c r="AB1313" s="6">
        <v>18.169713901196992</v>
      </c>
      <c r="AC1313" s="1" t="s">
        <v>41</v>
      </c>
      <c r="AD1313" s="1" t="s">
        <v>73</v>
      </c>
      <c r="AE1313" s="1" t="s">
        <v>68</v>
      </c>
      <c r="AF1313" s="1" t="s">
        <v>44</v>
      </c>
      <c r="AG1313" s="7">
        <v>1</v>
      </c>
      <c r="AH1313" s="8">
        <v>0.17303439974784851</v>
      </c>
      <c r="AI1313" s="9">
        <v>416.78359985351563</v>
      </c>
      <c r="AJ1313" s="10">
        <v>5.2476740502988992E-2</v>
      </c>
    </row>
    <row r="1314" spans="1:36" x14ac:dyDescent="0.35">
      <c r="A1314" s="1">
        <v>1313</v>
      </c>
      <c r="B1314" s="1">
        <v>41</v>
      </c>
      <c r="C1314" s="1" t="s">
        <v>35</v>
      </c>
      <c r="D1314" s="1" t="s">
        <v>36</v>
      </c>
      <c r="E1314" s="1">
        <v>0</v>
      </c>
      <c r="F1314" s="1">
        <v>4</v>
      </c>
      <c r="G1314" s="1">
        <v>4</v>
      </c>
      <c r="H1314" s="1">
        <v>2</v>
      </c>
      <c r="I1314" s="1" t="s">
        <v>45</v>
      </c>
      <c r="J1314" s="1" t="s">
        <v>56</v>
      </c>
      <c r="K1314" s="6">
        <v>861.2835</v>
      </c>
      <c r="L1314" s="6">
        <v>718.69933333333336</v>
      </c>
      <c r="M1314" s="1" t="s">
        <v>46</v>
      </c>
      <c r="N1314" s="1" t="s">
        <v>47</v>
      </c>
      <c r="O1314" s="6">
        <v>0</v>
      </c>
      <c r="P1314" s="6">
        <v>88.888888888888886</v>
      </c>
      <c r="Q1314" s="6">
        <v>241.76111111111112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13.111111111111111</v>
      </c>
      <c r="X1314" s="6">
        <v>0</v>
      </c>
      <c r="Y1314" s="6">
        <v>0</v>
      </c>
      <c r="Z1314" s="6">
        <v>467.81516612158777</v>
      </c>
      <c r="AA1314" s="1">
        <v>60</v>
      </c>
      <c r="AB1314" s="6">
        <v>11.87943047020952</v>
      </c>
      <c r="AC1314" s="1" t="s">
        <v>48</v>
      </c>
      <c r="AD1314" s="1" t="s">
        <v>53</v>
      </c>
      <c r="AE1314" s="1" t="s">
        <v>52</v>
      </c>
      <c r="AF1314" s="1" t="s">
        <v>44</v>
      </c>
      <c r="AG1314" s="7">
        <v>1</v>
      </c>
      <c r="AH1314" s="8">
        <v>0.10872010141611101</v>
      </c>
      <c r="AI1314" s="9">
        <v>534.07257080078125</v>
      </c>
      <c r="AJ1314" s="10">
        <v>3.2296042934532698E-2</v>
      </c>
    </row>
    <row r="1315" spans="1:36" x14ac:dyDescent="0.35">
      <c r="A1315" s="1">
        <v>1314</v>
      </c>
      <c r="B1315" s="1">
        <v>32</v>
      </c>
      <c r="C1315" s="1" t="s">
        <v>60</v>
      </c>
      <c r="D1315" s="1" t="s">
        <v>51</v>
      </c>
      <c r="E1315" s="1">
        <v>0</v>
      </c>
      <c r="F1315" s="1">
        <v>1</v>
      </c>
      <c r="G1315" s="1">
        <v>1</v>
      </c>
      <c r="H1315" s="1">
        <v>5</v>
      </c>
      <c r="I1315" s="1" t="s">
        <v>57</v>
      </c>
      <c r="J1315" s="1" t="s">
        <v>56</v>
      </c>
      <c r="K1315" s="6">
        <v>1705.2527500000001</v>
      </c>
      <c r="L1315" s="6">
        <v>1575.7437777777777</v>
      </c>
      <c r="M1315" s="1" t="s">
        <v>46</v>
      </c>
      <c r="N1315" s="1" t="s">
        <v>66</v>
      </c>
      <c r="O1315" s="6">
        <v>0</v>
      </c>
      <c r="P1315" s="6">
        <v>0</v>
      </c>
      <c r="Q1315" s="6">
        <v>664.4231111111111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18.444444444444443</v>
      </c>
      <c r="X1315" s="6">
        <v>0</v>
      </c>
      <c r="Y1315" s="6">
        <v>0</v>
      </c>
      <c r="Z1315" s="6">
        <v>1050.564039910023</v>
      </c>
      <c r="AA1315" s="1">
        <v>24</v>
      </c>
      <c r="AB1315" s="6">
        <v>52.44846625396702</v>
      </c>
      <c r="AC1315" s="1" t="s">
        <v>48</v>
      </c>
      <c r="AD1315" s="1" t="s">
        <v>42</v>
      </c>
      <c r="AE1315" s="1" t="s">
        <v>52</v>
      </c>
      <c r="AF1315" s="1" t="s">
        <v>44</v>
      </c>
      <c r="AG1315" s="7">
        <v>1</v>
      </c>
      <c r="AH1315" s="8">
        <v>2.1320562809705731E-2</v>
      </c>
      <c r="AI1315" s="9">
        <v>640.7547607421875</v>
      </c>
      <c r="AJ1315" s="10">
        <v>0.1588690227896758</v>
      </c>
    </row>
    <row r="1316" spans="1:36" x14ac:dyDescent="0.35">
      <c r="A1316" s="1">
        <v>1315</v>
      </c>
      <c r="B1316" s="1">
        <v>46</v>
      </c>
      <c r="C1316" s="1" t="s">
        <v>35</v>
      </c>
      <c r="D1316" s="1" t="s">
        <v>36</v>
      </c>
      <c r="E1316" s="1">
        <v>1</v>
      </c>
      <c r="F1316" s="1">
        <v>0</v>
      </c>
      <c r="G1316" s="1">
        <v>0</v>
      </c>
      <c r="H1316" s="1">
        <v>2</v>
      </c>
      <c r="I1316" s="1" t="s">
        <v>57</v>
      </c>
      <c r="J1316" s="1" t="s">
        <v>56</v>
      </c>
      <c r="K1316" s="6">
        <v>276.3075</v>
      </c>
      <c r="L1316" s="6">
        <v>154.32222222222222</v>
      </c>
      <c r="M1316" s="1" t="s">
        <v>39</v>
      </c>
      <c r="N1316" s="1" t="s">
        <v>47</v>
      </c>
      <c r="O1316" s="6">
        <v>5.6593520924322167</v>
      </c>
      <c r="P1316" s="6">
        <v>32.222222222222221</v>
      </c>
      <c r="Q1316" s="6">
        <v>168.55555555555554</v>
      </c>
      <c r="R1316" s="6">
        <v>0</v>
      </c>
      <c r="S1316" s="6">
        <v>0</v>
      </c>
      <c r="T1316" s="6">
        <v>0</v>
      </c>
      <c r="U1316" s="6">
        <v>366.66666666666669</v>
      </c>
      <c r="V1316" s="6">
        <v>0</v>
      </c>
      <c r="W1316" s="6">
        <v>212.44444444444446</v>
      </c>
      <c r="X1316" s="6">
        <v>0</v>
      </c>
      <c r="Y1316" s="6">
        <v>0</v>
      </c>
      <c r="Z1316" s="6">
        <v>327.93222959848492</v>
      </c>
      <c r="AA1316" s="1">
        <v>36</v>
      </c>
      <c r="AB1316" s="6">
        <v>11.855535673419523</v>
      </c>
      <c r="AC1316" s="1" t="s">
        <v>48</v>
      </c>
      <c r="AD1316" s="1" t="s">
        <v>72</v>
      </c>
      <c r="AE1316" s="1" t="s">
        <v>43</v>
      </c>
      <c r="AF1316" s="1" t="s">
        <v>44</v>
      </c>
      <c r="AG1316" s="7">
        <v>0</v>
      </c>
      <c r="AH1316" s="8">
        <v>0.22483903169631961</v>
      </c>
      <c r="AI1316" s="9">
        <v>376.31961059570313</v>
      </c>
      <c r="AJ1316" s="10">
        <v>0.21952943588078849</v>
      </c>
    </row>
    <row r="1317" spans="1:36" x14ac:dyDescent="0.35">
      <c r="A1317" s="1">
        <v>1316</v>
      </c>
      <c r="B1317" s="1">
        <v>42</v>
      </c>
      <c r="C1317" s="1" t="s">
        <v>35</v>
      </c>
      <c r="D1317" s="1" t="s">
        <v>51</v>
      </c>
      <c r="E1317" s="1">
        <v>0</v>
      </c>
      <c r="F1317" s="1">
        <v>0</v>
      </c>
      <c r="G1317" s="1">
        <v>0</v>
      </c>
      <c r="H1317" s="1">
        <v>5</v>
      </c>
      <c r="I1317" s="1" t="s">
        <v>37</v>
      </c>
      <c r="J1317" s="1" t="s">
        <v>38</v>
      </c>
      <c r="K1317" s="6">
        <v>520.26274999999998</v>
      </c>
      <c r="L1317" s="6">
        <v>269.69333333333333</v>
      </c>
      <c r="M1317" s="1" t="s">
        <v>46</v>
      </c>
      <c r="N1317" s="1" t="s">
        <v>47</v>
      </c>
      <c r="O1317" s="6">
        <v>0</v>
      </c>
      <c r="P1317" s="6">
        <v>0</v>
      </c>
      <c r="Q1317" s="6">
        <v>60.52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34.888888888888886</v>
      </c>
      <c r="X1317" s="6">
        <v>0</v>
      </c>
      <c r="Y1317" s="6">
        <v>0</v>
      </c>
      <c r="Z1317" s="6">
        <v>553.34855272723348</v>
      </c>
      <c r="AA1317" s="1">
        <v>36</v>
      </c>
      <c r="AB1317" s="6">
        <v>20.00487574742208</v>
      </c>
      <c r="AC1317" s="1" t="s">
        <v>41</v>
      </c>
      <c r="AD1317" s="1" t="s">
        <v>49</v>
      </c>
      <c r="AE1317" s="1" t="s">
        <v>52</v>
      </c>
      <c r="AF1317" s="1" t="s">
        <v>75</v>
      </c>
      <c r="AG1317" s="7">
        <v>1</v>
      </c>
      <c r="AH1317" s="8">
        <v>0.126274898648262</v>
      </c>
      <c r="AI1317" s="9">
        <v>508.77780151367188</v>
      </c>
      <c r="AJ1317" s="10">
        <v>0.23421972187202281</v>
      </c>
    </row>
    <row r="1318" spans="1:36" x14ac:dyDescent="0.35">
      <c r="A1318" s="1">
        <v>1317</v>
      </c>
      <c r="B1318" s="1">
        <v>38</v>
      </c>
      <c r="C1318" s="1" t="s">
        <v>35</v>
      </c>
      <c r="D1318" s="1" t="s">
        <v>36</v>
      </c>
      <c r="E1318" s="1">
        <v>0</v>
      </c>
      <c r="F1318" s="1">
        <v>2</v>
      </c>
      <c r="G1318" s="1">
        <v>2</v>
      </c>
      <c r="H1318" s="1">
        <v>3</v>
      </c>
      <c r="I1318" s="1" t="s">
        <v>57</v>
      </c>
      <c r="J1318" s="1" t="s">
        <v>38</v>
      </c>
      <c r="K1318" s="6">
        <v>509.96424999999999</v>
      </c>
      <c r="L1318" s="6">
        <v>341.49444444444447</v>
      </c>
      <c r="M1318" s="1" t="s">
        <v>46</v>
      </c>
      <c r="N1318" s="1" t="s">
        <v>40</v>
      </c>
      <c r="O1318" s="6">
        <v>0</v>
      </c>
      <c r="P1318" s="6">
        <v>0</v>
      </c>
      <c r="Q1318" s="6">
        <v>326.19866666666667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180.66666666666666</v>
      </c>
      <c r="X1318" s="6">
        <v>0</v>
      </c>
      <c r="Y1318" s="6">
        <v>0</v>
      </c>
      <c r="Z1318" s="6">
        <v>613.22773989998518</v>
      </c>
      <c r="AA1318" s="1">
        <v>36</v>
      </c>
      <c r="AB1318" s="6">
        <v>22.169651806460596</v>
      </c>
      <c r="AC1318" s="1" t="s">
        <v>48</v>
      </c>
      <c r="AD1318" s="1" t="s">
        <v>53</v>
      </c>
      <c r="AE1318" s="1" t="s">
        <v>52</v>
      </c>
      <c r="AF1318" s="1" t="s">
        <v>44</v>
      </c>
      <c r="AG1318" s="7">
        <v>0</v>
      </c>
      <c r="AH1318" s="8">
        <v>0.1464427262544632</v>
      </c>
      <c r="AI1318" s="9">
        <v>449.1412353515625</v>
      </c>
      <c r="AJ1318" s="10">
        <v>0.11571396311457691</v>
      </c>
    </row>
    <row r="1319" spans="1:36" x14ac:dyDescent="0.35">
      <c r="A1319" s="1">
        <v>1318</v>
      </c>
      <c r="B1319" s="1">
        <v>73</v>
      </c>
      <c r="C1319" s="1" t="s">
        <v>35</v>
      </c>
      <c r="D1319" s="1" t="s">
        <v>51</v>
      </c>
      <c r="E1319" s="1">
        <v>0</v>
      </c>
      <c r="F1319" s="1">
        <v>2</v>
      </c>
      <c r="G1319" s="1">
        <v>2</v>
      </c>
      <c r="H1319" s="1">
        <v>2</v>
      </c>
      <c r="I1319" s="1" t="s">
        <v>57</v>
      </c>
      <c r="J1319" s="1" t="s">
        <v>38</v>
      </c>
      <c r="K1319" s="6">
        <v>40.127499999999998</v>
      </c>
      <c r="L1319" s="6">
        <v>35.067999999999998</v>
      </c>
      <c r="M1319" s="1" t="s">
        <v>46</v>
      </c>
      <c r="N1319" s="1" t="s">
        <v>66</v>
      </c>
      <c r="O1319" s="6">
        <v>419.72666492796009</v>
      </c>
      <c r="P1319" s="6">
        <v>222.22222222222223</v>
      </c>
      <c r="Q1319" s="6">
        <v>22.159777777777776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5.7777777777777777</v>
      </c>
      <c r="X1319" s="6">
        <v>0</v>
      </c>
      <c r="Y1319" s="6">
        <v>0</v>
      </c>
      <c r="Z1319" s="6">
        <v>24.965818680864192</v>
      </c>
      <c r="AA1319" s="1">
        <v>24</v>
      </c>
      <c r="AB1319" s="6">
        <v>1.2463960775757297</v>
      </c>
      <c r="AC1319" s="1" t="s">
        <v>41</v>
      </c>
      <c r="AD1319" s="1" t="s">
        <v>53</v>
      </c>
      <c r="AE1319" s="1" t="s">
        <v>68</v>
      </c>
      <c r="AF1319" s="1" t="s">
        <v>44</v>
      </c>
      <c r="AG1319" s="7">
        <v>0</v>
      </c>
      <c r="AH1319" s="8">
        <v>0.32252791523933411</v>
      </c>
      <c r="AI1319" s="9">
        <v>365.82839965820313</v>
      </c>
      <c r="AJ1319" s="10">
        <v>0.1142137704071568</v>
      </c>
    </row>
    <row r="1320" spans="1:36" x14ac:dyDescent="0.35">
      <c r="A1320" s="1">
        <v>1319</v>
      </c>
      <c r="B1320" s="1">
        <v>53</v>
      </c>
      <c r="C1320" s="1" t="s">
        <v>60</v>
      </c>
      <c r="D1320" s="1" t="s">
        <v>51</v>
      </c>
      <c r="E1320" s="1">
        <v>0</v>
      </c>
      <c r="F1320" s="1">
        <v>0</v>
      </c>
      <c r="G1320" s="1">
        <v>0</v>
      </c>
      <c r="H1320" s="1">
        <v>3</v>
      </c>
      <c r="I1320" s="1" t="s">
        <v>57</v>
      </c>
      <c r="J1320" s="1" t="s">
        <v>38</v>
      </c>
      <c r="K1320" s="6">
        <v>51.611249999999998</v>
      </c>
      <c r="L1320" s="6">
        <v>46.234888888888889</v>
      </c>
      <c r="M1320" s="1" t="s">
        <v>46</v>
      </c>
      <c r="N1320" s="1" t="s">
        <v>47</v>
      </c>
      <c r="O1320" s="6">
        <v>0</v>
      </c>
      <c r="P1320" s="6">
        <v>0</v>
      </c>
      <c r="Q1320" s="6">
        <v>30.614000000000001</v>
      </c>
      <c r="R1320" s="6">
        <v>0</v>
      </c>
      <c r="S1320" s="6">
        <v>0</v>
      </c>
      <c r="T1320" s="6">
        <v>0</v>
      </c>
      <c r="U1320" s="6">
        <v>0</v>
      </c>
      <c r="V1320" s="6">
        <v>134.22222222222223</v>
      </c>
      <c r="W1320" s="6">
        <v>50.222222222222221</v>
      </c>
      <c r="X1320" s="6">
        <v>0</v>
      </c>
      <c r="Y1320" s="6">
        <v>0</v>
      </c>
      <c r="Z1320" s="6">
        <v>39.33189510271594</v>
      </c>
      <c r="AA1320" s="1">
        <v>36</v>
      </c>
      <c r="AB1320" s="6">
        <v>1.421942228930577</v>
      </c>
      <c r="AC1320" s="1" t="s">
        <v>48</v>
      </c>
      <c r="AD1320" s="1" t="s">
        <v>53</v>
      </c>
      <c r="AE1320" s="1" t="s">
        <v>43</v>
      </c>
      <c r="AF1320" s="1" t="s">
        <v>44</v>
      </c>
      <c r="AG1320" s="7">
        <v>0</v>
      </c>
      <c r="AH1320" s="8">
        <v>0.29694697260856628</v>
      </c>
      <c r="AI1320" s="9">
        <v>371.06549072265619</v>
      </c>
      <c r="AJ1320" s="10">
        <v>0.20950352022508381</v>
      </c>
    </row>
    <row r="1321" spans="1:36" x14ac:dyDescent="0.35">
      <c r="A1321" s="1">
        <v>1320</v>
      </c>
      <c r="B1321" s="1">
        <v>32</v>
      </c>
      <c r="C1321" s="1" t="s">
        <v>50</v>
      </c>
      <c r="D1321" s="1" t="s">
        <v>51</v>
      </c>
      <c r="E1321" s="1">
        <v>1</v>
      </c>
      <c r="F1321" s="1">
        <v>1</v>
      </c>
      <c r="G1321" s="1">
        <v>1</v>
      </c>
      <c r="H1321" s="1">
        <v>3</v>
      </c>
      <c r="I1321" s="1" t="s">
        <v>61</v>
      </c>
      <c r="J1321" s="1" t="s">
        <v>56</v>
      </c>
      <c r="K1321" s="6">
        <v>362.08749999999998</v>
      </c>
      <c r="L1321" s="6">
        <v>349.96466666666669</v>
      </c>
      <c r="M1321" s="1" t="s">
        <v>77</v>
      </c>
      <c r="N1321" s="1" t="s">
        <v>40</v>
      </c>
      <c r="O1321" s="6">
        <v>0</v>
      </c>
      <c r="P1321" s="6">
        <v>0</v>
      </c>
      <c r="Q1321" s="6">
        <v>69.766000000000005</v>
      </c>
      <c r="R1321" s="6">
        <v>140</v>
      </c>
      <c r="S1321" s="6">
        <v>0</v>
      </c>
      <c r="T1321" s="6">
        <v>0</v>
      </c>
      <c r="U1321" s="6">
        <v>0</v>
      </c>
      <c r="V1321" s="6">
        <v>0</v>
      </c>
      <c r="W1321" s="6">
        <v>127.33333333333333</v>
      </c>
      <c r="X1321" s="6">
        <v>0</v>
      </c>
      <c r="Y1321" s="6">
        <v>0</v>
      </c>
      <c r="Z1321" s="6">
        <v>182.93833566739605</v>
      </c>
      <c r="AA1321" s="1">
        <v>24</v>
      </c>
      <c r="AB1321" s="6">
        <v>9.1330321239912955</v>
      </c>
      <c r="AC1321" s="1" t="s">
        <v>41</v>
      </c>
      <c r="AD1321" s="1" t="s">
        <v>53</v>
      </c>
      <c r="AE1321" s="1" t="s">
        <v>52</v>
      </c>
      <c r="AF1321" s="1" t="s">
        <v>44</v>
      </c>
      <c r="AG1321" s="7">
        <v>0</v>
      </c>
      <c r="AH1321" s="8">
        <v>0.2419121265411377</v>
      </c>
      <c r="AI1321" s="9">
        <v>337.80938720703119</v>
      </c>
      <c r="AJ1321" s="10">
        <v>2.6312886477436341E-2</v>
      </c>
    </row>
    <row r="1322" spans="1:36" x14ac:dyDescent="0.35">
      <c r="A1322" s="1">
        <v>1321</v>
      </c>
      <c r="B1322" s="1">
        <v>43</v>
      </c>
      <c r="C1322" s="1" t="s">
        <v>35</v>
      </c>
      <c r="D1322" s="1" t="s">
        <v>51</v>
      </c>
      <c r="E1322" s="1">
        <v>1</v>
      </c>
      <c r="F1322" s="1">
        <v>0</v>
      </c>
      <c r="G1322" s="1">
        <v>0</v>
      </c>
      <c r="H1322" s="1">
        <v>2</v>
      </c>
      <c r="I1322" s="1" t="s">
        <v>45</v>
      </c>
      <c r="J1322" s="1" t="s">
        <v>80</v>
      </c>
      <c r="K1322" s="6">
        <v>566.81925000000001</v>
      </c>
      <c r="L1322" s="6">
        <v>596.78533333333337</v>
      </c>
      <c r="M1322" s="1" t="s">
        <v>64</v>
      </c>
      <c r="N1322" s="1" t="s">
        <v>40</v>
      </c>
      <c r="O1322" s="6">
        <v>0</v>
      </c>
      <c r="P1322" s="6">
        <v>0</v>
      </c>
      <c r="Q1322" s="6">
        <v>78.939111111111117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98.444444444444443</v>
      </c>
      <c r="X1322" s="6">
        <v>0</v>
      </c>
      <c r="Y1322" s="6">
        <v>0</v>
      </c>
      <c r="Z1322" s="6">
        <v>258.11539739867993</v>
      </c>
      <c r="AA1322" s="1">
        <v>36</v>
      </c>
      <c r="AB1322" s="6">
        <v>9.3314899406674368</v>
      </c>
      <c r="AC1322" s="1" t="s">
        <v>41</v>
      </c>
      <c r="AD1322" s="1" t="s">
        <v>53</v>
      </c>
      <c r="AE1322" s="1" t="s">
        <v>43</v>
      </c>
      <c r="AF1322" s="1" t="s">
        <v>44</v>
      </c>
      <c r="AG1322" s="7">
        <v>0</v>
      </c>
      <c r="AH1322" s="8">
        <v>0.1706436425447464</v>
      </c>
      <c r="AI1322" s="9">
        <v>395.8914794921875</v>
      </c>
      <c r="AJ1322" s="10">
        <v>0.34484438223893632</v>
      </c>
    </row>
    <row r="1323" spans="1:36" x14ac:dyDescent="0.35">
      <c r="A1323" s="1">
        <v>1322</v>
      </c>
      <c r="B1323" s="1">
        <v>24</v>
      </c>
      <c r="C1323" s="1" t="s">
        <v>50</v>
      </c>
      <c r="D1323" s="1" t="s">
        <v>36</v>
      </c>
      <c r="E1323" s="1">
        <v>0</v>
      </c>
      <c r="F1323" s="1">
        <v>0</v>
      </c>
      <c r="G1323" s="1">
        <v>0</v>
      </c>
      <c r="H1323" s="1">
        <v>3</v>
      </c>
      <c r="I1323" s="1" t="s">
        <v>61</v>
      </c>
      <c r="J1323" s="1" t="s">
        <v>38</v>
      </c>
      <c r="K1323" s="6">
        <v>730.66399999999999</v>
      </c>
      <c r="L1323" s="6">
        <v>368.51222222222225</v>
      </c>
      <c r="M1323" s="1" t="s">
        <v>64</v>
      </c>
      <c r="N1323" s="1" t="s">
        <v>40</v>
      </c>
      <c r="O1323" s="6">
        <v>0</v>
      </c>
      <c r="P1323" s="6">
        <v>2222.2222222222222</v>
      </c>
      <c r="Q1323" s="6">
        <v>93.901333333333326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134.44444444444446</v>
      </c>
      <c r="X1323" s="6">
        <v>0</v>
      </c>
      <c r="Y1323" s="6">
        <v>0</v>
      </c>
      <c r="Z1323" s="6">
        <v>791.33862202627404</v>
      </c>
      <c r="AA1323" s="1">
        <v>24</v>
      </c>
      <c r="AB1323" s="6">
        <v>39.506870058450225</v>
      </c>
      <c r="AC1323" s="1" t="s">
        <v>48</v>
      </c>
      <c r="AD1323" s="1" t="s">
        <v>53</v>
      </c>
      <c r="AE1323" s="1" t="s">
        <v>43</v>
      </c>
      <c r="AF1323" s="1" t="s">
        <v>75</v>
      </c>
      <c r="AG1323" s="7">
        <v>1</v>
      </c>
      <c r="AH1323" s="8">
        <v>0.11056014895439149</v>
      </c>
      <c r="AI1323" s="9">
        <v>403.585205078125</v>
      </c>
      <c r="AJ1323" s="10">
        <v>0.16686014948817399</v>
      </c>
    </row>
    <row r="1324" spans="1:36" x14ac:dyDescent="0.35">
      <c r="A1324" s="1">
        <v>1323</v>
      </c>
      <c r="B1324" s="1">
        <v>29</v>
      </c>
      <c r="C1324" s="1" t="s">
        <v>35</v>
      </c>
      <c r="D1324" s="1" t="s">
        <v>51</v>
      </c>
      <c r="E1324" s="1">
        <v>1</v>
      </c>
      <c r="F1324" s="1">
        <v>0</v>
      </c>
      <c r="G1324" s="1">
        <v>0</v>
      </c>
      <c r="H1324" s="1">
        <v>2</v>
      </c>
      <c r="I1324" s="1" t="s">
        <v>57</v>
      </c>
      <c r="J1324" s="1" t="s">
        <v>56</v>
      </c>
      <c r="K1324" s="6">
        <v>944.74249999999995</v>
      </c>
      <c r="L1324" s="6">
        <v>1154.1477777777777</v>
      </c>
      <c r="M1324" s="1" t="s">
        <v>39</v>
      </c>
      <c r="N1324" s="1" t="s">
        <v>47</v>
      </c>
      <c r="O1324" s="6">
        <v>0</v>
      </c>
      <c r="P1324" s="6">
        <v>444.44444444444446</v>
      </c>
      <c r="Q1324" s="6">
        <v>625.4906666666667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58.888888888888886</v>
      </c>
      <c r="X1324" s="6">
        <v>0</v>
      </c>
      <c r="Y1324" s="6">
        <v>0</v>
      </c>
      <c r="Z1324" s="6">
        <v>388.47001348601515</v>
      </c>
      <c r="AA1324" s="1">
        <v>36</v>
      </c>
      <c r="AB1324" s="6">
        <v>14.044121581389367</v>
      </c>
      <c r="AC1324" s="1" t="s">
        <v>48</v>
      </c>
      <c r="AD1324" s="1" t="s">
        <v>49</v>
      </c>
      <c r="AE1324" s="1" t="s">
        <v>43</v>
      </c>
      <c r="AF1324" s="1" t="s">
        <v>44</v>
      </c>
      <c r="AG1324" s="7">
        <v>1</v>
      </c>
      <c r="AH1324" s="8">
        <v>0.1033332198858261</v>
      </c>
      <c r="AI1324" s="9">
        <v>415.511962890625</v>
      </c>
      <c r="AJ1324" s="10">
        <v>0.36311010008119482</v>
      </c>
    </row>
    <row r="1325" spans="1:36" x14ac:dyDescent="0.35">
      <c r="A1325" s="1">
        <v>1324</v>
      </c>
      <c r="B1325" s="1">
        <v>39</v>
      </c>
      <c r="C1325" s="1" t="s">
        <v>50</v>
      </c>
      <c r="D1325" s="1" t="s">
        <v>51</v>
      </c>
      <c r="E1325" s="1">
        <v>1</v>
      </c>
      <c r="F1325" s="1">
        <v>2</v>
      </c>
      <c r="G1325" s="1">
        <v>2</v>
      </c>
      <c r="H1325" s="1">
        <v>5</v>
      </c>
      <c r="I1325" s="1" t="s">
        <v>37</v>
      </c>
      <c r="J1325" s="1" t="s">
        <v>38</v>
      </c>
      <c r="K1325" s="6">
        <v>8.7062500000000007</v>
      </c>
      <c r="L1325" s="6">
        <v>4.9537777777777778</v>
      </c>
      <c r="M1325" s="1" t="s">
        <v>64</v>
      </c>
      <c r="N1325" s="1" t="s">
        <v>40</v>
      </c>
      <c r="O1325" s="6">
        <v>0</v>
      </c>
      <c r="P1325" s="6">
        <v>0</v>
      </c>
      <c r="Q1325" s="6">
        <v>2.7206666666666668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224.22222222222223</v>
      </c>
      <c r="X1325" s="6">
        <v>0</v>
      </c>
      <c r="Y1325" s="6">
        <v>0</v>
      </c>
      <c r="Z1325" s="6">
        <v>7.1717172343543236</v>
      </c>
      <c r="AA1325" s="1">
        <v>36</v>
      </c>
      <c r="AB1325" s="6">
        <v>0.25927475812812911</v>
      </c>
      <c r="AC1325" s="1" t="s">
        <v>41</v>
      </c>
      <c r="AD1325" s="1" t="s">
        <v>42</v>
      </c>
      <c r="AE1325" s="1" t="s">
        <v>43</v>
      </c>
      <c r="AF1325" s="1" t="s">
        <v>44</v>
      </c>
      <c r="AG1325" s="7">
        <v>0</v>
      </c>
      <c r="AH1325" s="8">
        <v>0.32040151953697199</v>
      </c>
      <c r="AI1325" s="9">
        <v>410.53427124023438</v>
      </c>
      <c r="AJ1325" s="10">
        <v>0.1062024483935621</v>
      </c>
    </row>
    <row r="1326" spans="1:36" x14ac:dyDescent="0.35">
      <c r="A1326" s="1">
        <v>1325</v>
      </c>
      <c r="B1326" s="1">
        <v>50</v>
      </c>
      <c r="C1326" s="1" t="s">
        <v>50</v>
      </c>
      <c r="D1326" s="1" t="s">
        <v>36</v>
      </c>
      <c r="E1326" s="1">
        <v>1</v>
      </c>
      <c r="F1326" s="1">
        <v>1</v>
      </c>
      <c r="G1326" s="1">
        <v>1</v>
      </c>
      <c r="H1326" s="1">
        <v>4</v>
      </c>
      <c r="I1326" s="1" t="s">
        <v>37</v>
      </c>
      <c r="J1326" s="1" t="s">
        <v>63</v>
      </c>
      <c r="K1326" s="6">
        <v>1497.7255</v>
      </c>
      <c r="L1326" s="6">
        <v>1982.098888888889</v>
      </c>
      <c r="M1326" s="1" t="s">
        <v>46</v>
      </c>
      <c r="N1326" s="1" t="s">
        <v>47</v>
      </c>
      <c r="O1326" s="6">
        <v>0</v>
      </c>
      <c r="P1326" s="6">
        <v>1555.5555555555557</v>
      </c>
      <c r="Q1326" s="6">
        <v>982.42488888888886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125.11111111111111</v>
      </c>
      <c r="X1326" s="6">
        <v>0</v>
      </c>
      <c r="Y1326" s="6">
        <v>0</v>
      </c>
      <c r="Z1326" s="6">
        <v>630.13817194294563</v>
      </c>
      <c r="AA1326" s="1">
        <v>18</v>
      </c>
      <c r="AB1326" s="6">
        <v>40.206458680921862</v>
      </c>
      <c r="AC1326" s="1" t="s">
        <v>41</v>
      </c>
      <c r="AD1326" s="1" t="s">
        <v>53</v>
      </c>
      <c r="AE1326" s="1" t="s">
        <v>43</v>
      </c>
      <c r="AF1326" s="1" t="s">
        <v>84</v>
      </c>
      <c r="AG1326" s="7">
        <v>1</v>
      </c>
      <c r="AH1326" s="8">
        <v>3.3533424139022827E-2</v>
      </c>
      <c r="AI1326" s="9">
        <v>590.0111083984375</v>
      </c>
      <c r="AJ1326" s="10">
        <v>0.24209115104894791</v>
      </c>
    </row>
    <row r="1327" spans="1:36" x14ac:dyDescent="0.35">
      <c r="A1327" s="1">
        <v>1326</v>
      </c>
      <c r="B1327" s="1">
        <v>31</v>
      </c>
      <c r="C1327" s="1" t="s">
        <v>35</v>
      </c>
      <c r="D1327" s="1" t="s">
        <v>36</v>
      </c>
      <c r="E1327" s="1">
        <v>0</v>
      </c>
      <c r="F1327" s="1">
        <v>0</v>
      </c>
      <c r="G1327" s="1">
        <v>0</v>
      </c>
      <c r="H1327" s="1">
        <v>4</v>
      </c>
      <c r="I1327" s="1" t="s">
        <v>62</v>
      </c>
      <c r="J1327" s="1" t="s">
        <v>38</v>
      </c>
      <c r="K1327" s="6">
        <v>875.45375000000001</v>
      </c>
      <c r="L1327" s="6">
        <v>494.77155555555555</v>
      </c>
      <c r="M1327" s="1" t="s">
        <v>46</v>
      </c>
      <c r="N1327" s="1" t="s">
        <v>47</v>
      </c>
      <c r="O1327" s="6">
        <v>0</v>
      </c>
      <c r="P1327" s="6">
        <v>0</v>
      </c>
      <c r="Q1327" s="6">
        <v>205.91555555555556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57.777777777777779</v>
      </c>
      <c r="X1327" s="6">
        <v>0</v>
      </c>
      <c r="Y1327" s="6">
        <v>0</v>
      </c>
      <c r="Z1327" s="6">
        <v>1234.8287638250472</v>
      </c>
      <c r="AA1327" s="1">
        <v>24</v>
      </c>
      <c r="AB1327" s="6">
        <v>61.64771712008406</v>
      </c>
      <c r="AC1327" s="1" t="s">
        <v>41</v>
      </c>
      <c r="AD1327" s="1" t="s">
        <v>53</v>
      </c>
      <c r="AE1327" s="1" t="s">
        <v>43</v>
      </c>
      <c r="AF1327" s="1" t="s">
        <v>75</v>
      </c>
      <c r="AG1327" s="7">
        <v>1</v>
      </c>
      <c r="AH1327" s="8">
        <v>5.7342953979969018E-2</v>
      </c>
      <c r="AI1327" s="9">
        <v>520.49066162109375</v>
      </c>
      <c r="AJ1327" s="10">
        <v>0.16815324089211681</v>
      </c>
    </row>
    <row r="1328" spans="1:36" x14ac:dyDescent="0.35">
      <c r="A1328" s="1">
        <v>1327</v>
      </c>
      <c r="B1328" s="1">
        <v>36</v>
      </c>
      <c r="C1328" s="1" t="s">
        <v>35</v>
      </c>
      <c r="D1328" s="1" t="s">
        <v>51</v>
      </c>
      <c r="E1328" s="1">
        <v>1</v>
      </c>
      <c r="F1328" s="1">
        <v>1</v>
      </c>
      <c r="G1328" s="1">
        <v>1</v>
      </c>
      <c r="H1328" s="1">
        <v>2</v>
      </c>
      <c r="I1328" s="1" t="s">
        <v>37</v>
      </c>
      <c r="J1328" s="1" t="s">
        <v>38</v>
      </c>
      <c r="K1328" s="6">
        <v>437.03874999999999</v>
      </c>
      <c r="L1328" s="6">
        <v>234.11933333333334</v>
      </c>
      <c r="M1328" s="1" t="s">
        <v>46</v>
      </c>
      <c r="N1328" s="1" t="s">
        <v>47</v>
      </c>
      <c r="O1328" s="6">
        <v>0</v>
      </c>
      <c r="P1328" s="6">
        <v>888.88888888888891</v>
      </c>
      <c r="Q1328" s="6">
        <v>10.879111111111111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587.13138304808217</v>
      </c>
      <c r="AA1328" s="1">
        <v>48</v>
      </c>
      <c r="AB1328" s="6">
        <v>17.246984146977152</v>
      </c>
      <c r="AC1328" s="1" t="s">
        <v>41</v>
      </c>
      <c r="AD1328" s="1" t="s">
        <v>72</v>
      </c>
      <c r="AE1328" s="1" t="s">
        <v>43</v>
      </c>
      <c r="AF1328" s="1" t="s">
        <v>44</v>
      </c>
      <c r="AG1328" s="7">
        <v>1</v>
      </c>
      <c r="AH1328" s="8">
        <v>0.1649228036403656</v>
      </c>
      <c r="AI1328" s="9">
        <v>433.755126953125</v>
      </c>
      <c r="AJ1328" s="10">
        <v>4.7222683706846118E-2</v>
      </c>
    </row>
    <row r="1329" spans="1:36" x14ac:dyDescent="0.35">
      <c r="A1329" s="1">
        <v>1328</v>
      </c>
      <c r="B1329" s="1">
        <v>24</v>
      </c>
      <c r="C1329" s="1" t="s">
        <v>60</v>
      </c>
      <c r="D1329" s="1" t="s">
        <v>55</v>
      </c>
      <c r="E1329" s="1">
        <v>1</v>
      </c>
      <c r="F1329" s="1">
        <v>2</v>
      </c>
      <c r="G1329" s="1">
        <v>2</v>
      </c>
      <c r="H1329" s="1">
        <v>1</v>
      </c>
      <c r="I1329" s="1" t="s">
        <v>57</v>
      </c>
      <c r="J1329" s="1" t="s">
        <v>56</v>
      </c>
      <c r="K1329" s="6">
        <v>156.70824999999999</v>
      </c>
      <c r="L1329" s="6">
        <v>98.010222222222225</v>
      </c>
      <c r="M1329" s="1" t="s">
        <v>39</v>
      </c>
      <c r="N1329" s="1" t="s">
        <v>47</v>
      </c>
      <c r="O1329" s="6">
        <v>0</v>
      </c>
      <c r="P1329" s="6">
        <v>0</v>
      </c>
      <c r="Q1329" s="6">
        <v>104.30044444444444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155.75866818476493</v>
      </c>
      <c r="AA1329" s="1">
        <v>6</v>
      </c>
      <c r="AB1329" s="6">
        <v>27.339573663413585</v>
      </c>
      <c r="AC1329" s="1" t="s">
        <v>41</v>
      </c>
      <c r="AD1329" s="1" t="s">
        <v>53</v>
      </c>
      <c r="AE1329" s="1" t="s">
        <v>52</v>
      </c>
      <c r="AF1329" s="1" t="s">
        <v>44</v>
      </c>
      <c r="AG1329" s="7">
        <v>0</v>
      </c>
      <c r="AH1329" s="8">
        <v>0.36601477861404419</v>
      </c>
      <c r="AI1329" s="9">
        <v>178.94450378417969</v>
      </c>
      <c r="AJ1329" s="10">
        <v>0.36780655762436348</v>
      </c>
    </row>
    <row r="1330" spans="1:36" x14ac:dyDescent="0.35">
      <c r="A1330" s="1">
        <v>1329</v>
      </c>
      <c r="B1330" s="1">
        <v>50</v>
      </c>
      <c r="C1330" s="1" t="s">
        <v>60</v>
      </c>
      <c r="D1330" s="1" t="s">
        <v>59</v>
      </c>
      <c r="E1330" s="1">
        <v>1</v>
      </c>
      <c r="F1330" s="1">
        <v>2</v>
      </c>
      <c r="G1330" s="1">
        <v>2</v>
      </c>
      <c r="H1330" s="1">
        <v>3</v>
      </c>
      <c r="I1330" s="1" t="s">
        <v>37</v>
      </c>
      <c r="J1330" s="1" t="s">
        <v>38</v>
      </c>
      <c r="K1330" s="6">
        <v>814.96875</v>
      </c>
      <c r="L1330" s="6">
        <v>541.15444444444449</v>
      </c>
      <c r="M1330" s="1" t="s">
        <v>46</v>
      </c>
      <c r="N1330" s="1" t="s">
        <v>40</v>
      </c>
      <c r="O1330" s="6">
        <v>1987.2219281350942</v>
      </c>
      <c r="P1330" s="6">
        <v>2888.8888888888887</v>
      </c>
      <c r="Q1330" s="6">
        <v>220.73333333333332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276</v>
      </c>
      <c r="X1330" s="6">
        <v>0</v>
      </c>
      <c r="Y1330" s="6">
        <v>0</v>
      </c>
      <c r="Z1330" s="6">
        <v>788.27231125155834</v>
      </c>
      <c r="AA1330" s="1">
        <v>24</v>
      </c>
      <c r="AB1330" s="6">
        <v>39.353787246663117</v>
      </c>
      <c r="AC1330" s="1" t="s">
        <v>41</v>
      </c>
      <c r="AD1330" s="1" t="s">
        <v>49</v>
      </c>
      <c r="AE1330" s="1" t="s">
        <v>52</v>
      </c>
      <c r="AF1330" s="1" t="s">
        <v>58</v>
      </c>
      <c r="AG1330" s="7">
        <v>1</v>
      </c>
      <c r="AH1330" s="8">
        <v>9.210669994354248E-2</v>
      </c>
      <c r="AI1330" s="9">
        <v>505.53704833984381</v>
      </c>
      <c r="AJ1330" s="10">
        <v>0.4224187863189961</v>
      </c>
    </row>
    <row r="1331" spans="1:36" x14ac:dyDescent="0.35">
      <c r="A1331" s="1">
        <v>1330</v>
      </c>
      <c r="B1331" s="1">
        <v>44</v>
      </c>
      <c r="C1331" s="1" t="s">
        <v>35</v>
      </c>
      <c r="D1331" s="1" t="s">
        <v>36</v>
      </c>
      <c r="E1331" s="1">
        <v>1</v>
      </c>
      <c r="F1331" s="1">
        <v>3</v>
      </c>
      <c r="G1331" s="1">
        <v>3</v>
      </c>
      <c r="H1331" s="1">
        <v>4</v>
      </c>
      <c r="I1331" s="1" t="s">
        <v>62</v>
      </c>
      <c r="J1331" s="1" t="s">
        <v>56</v>
      </c>
      <c r="K1331" s="6">
        <v>640.86275000000001</v>
      </c>
      <c r="L1331" s="6">
        <v>757.46755555555558</v>
      </c>
      <c r="M1331" s="1" t="s">
        <v>46</v>
      </c>
      <c r="N1331" s="1" t="s">
        <v>47</v>
      </c>
      <c r="O1331" s="6">
        <v>0</v>
      </c>
      <c r="P1331" s="6">
        <v>1288.8888888888889</v>
      </c>
      <c r="Q1331" s="6">
        <v>263.98066666666665</v>
      </c>
      <c r="R1331" s="6">
        <v>0</v>
      </c>
      <c r="S1331" s="6">
        <v>0</v>
      </c>
      <c r="T1331" s="6">
        <v>0</v>
      </c>
      <c r="U1331" s="6">
        <v>222.22222222222223</v>
      </c>
      <c r="V1331" s="6">
        <v>0</v>
      </c>
      <c r="W1331" s="6">
        <v>13.111111111111111</v>
      </c>
      <c r="X1331" s="6">
        <v>0</v>
      </c>
      <c r="Y1331" s="6">
        <v>0</v>
      </c>
      <c r="Z1331" s="6">
        <v>239.16671297470583</v>
      </c>
      <c r="AA1331" s="1">
        <v>12</v>
      </c>
      <c r="AB1331" s="6">
        <v>21.926802548927121</v>
      </c>
      <c r="AC1331" s="1" t="s">
        <v>41</v>
      </c>
      <c r="AD1331" s="1" t="s">
        <v>42</v>
      </c>
      <c r="AE1331" s="1" t="s">
        <v>43</v>
      </c>
      <c r="AF1331" s="1" t="s">
        <v>44</v>
      </c>
      <c r="AG1331" s="7">
        <v>1</v>
      </c>
      <c r="AH1331" s="8">
        <v>0.1638093292713165</v>
      </c>
      <c r="AI1331" s="9">
        <v>423.79180908203119</v>
      </c>
      <c r="AJ1331" s="10">
        <v>9.2599546494422424E-2</v>
      </c>
    </row>
    <row r="1332" spans="1:36" x14ac:dyDescent="0.35">
      <c r="A1332" s="1">
        <v>1331</v>
      </c>
      <c r="B1332" s="1">
        <v>29</v>
      </c>
      <c r="C1332" s="1" t="s">
        <v>35</v>
      </c>
      <c r="D1332" s="1" t="s">
        <v>59</v>
      </c>
      <c r="E1332" s="1">
        <v>1</v>
      </c>
      <c r="F1332" s="1">
        <v>1</v>
      </c>
      <c r="G1332" s="1">
        <v>1</v>
      </c>
      <c r="H1332" s="1">
        <v>2</v>
      </c>
      <c r="I1332" s="1" t="s">
        <v>67</v>
      </c>
      <c r="J1332" s="1" t="s">
        <v>56</v>
      </c>
      <c r="K1332" s="6">
        <v>193.22325000000001</v>
      </c>
      <c r="L1332" s="6">
        <v>230.01711111111112</v>
      </c>
      <c r="M1332" s="1" t="s">
        <v>39</v>
      </c>
      <c r="N1332" s="1" t="s">
        <v>47</v>
      </c>
      <c r="O1332" s="6">
        <v>0</v>
      </c>
      <c r="P1332" s="6">
        <v>0</v>
      </c>
      <c r="Q1332" s="6">
        <v>113.41911111111111</v>
      </c>
      <c r="R1332" s="6">
        <v>0</v>
      </c>
      <c r="S1332" s="6">
        <v>0</v>
      </c>
      <c r="T1332" s="6">
        <v>0</v>
      </c>
      <c r="U1332" s="6">
        <v>690.66666666666663</v>
      </c>
      <c r="V1332" s="6">
        <v>0</v>
      </c>
      <c r="W1332" s="6">
        <v>224.22222222222223</v>
      </c>
      <c r="X1332" s="6">
        <v>0</v>
      </c>
      <c r="Y1332" s="6">
        <v>0</v>
      </c>
      <c r="Z1332" s="6">
        <v>68.220224498257807</v>
      </c>
      <c r="AA1332" s="1">
        <v>60</v>
      </c>
      <c r="AB1332" s="6">
        <v>1.7323453198575987</v>
      </c>
      <c r="AC1332" s="1" t="s">
        <v>41</v>
      </c>
      <c r="AD1332" s="1" t="s">
        <v>49</v>
      </c>
      <c r="AE1332" s="1" t="s">
        <v>52</v>
      </c>
      <c r="AF1332" s="1" t="s">
        <v>44</v>
      </c>
      <c r="AG1332" s="7">
        <v>0</v>
      </c>
      <c r="AH1332" s="8">
        <v>0.27796980738639832</v>
      </c>
      <c r="AI1332" s="9">
        <v>376.660888671875</v>
      </c>
      <c r="AJ1332" s="10">
        <v>0.14585004228533369</v>
      </c>
    </row>
    <row r="1333" spans="1:36" x14ac:dyDescent="0.35">
      <c r="A1333" s="1">
        <v>1332</v>
      </c>
      <c r="B1333" s="1">
        <v>43</v>
      </c>
      <c r="C1333" s="1" t="s">
        <v>50</v>
      </c>
      <c r="D1333" s="1" t="s">
        <v>36</v>
      </c>
      <c r="E1333" s="1">
        <v>0</v>
      </c>
      <c r="F1333" s="1">
        <v>2</v>
      </c>
      <c r="G1333" s="1">
        <v>2</v>
      </c>
      <c r="H1333" s="1">
        <v>2</v>
      </c>
      <c r="I1333" s="1" t="s">
        <v>45</v>
      </c>
      <c r="J1333" s="1" t="s">
        <v>38</v>
      </c>
      <c r="K1333" s="6">
        <v>344.22699999999998</v>
      </c>
      <c r="L1333" s="6">
        <v>333.29866666666669</v>
      </c>
      <c r="M1333" s="1" t="s">
        <v>46</v>
      </c>
      <c r="N1333" s="1" t="s">
        <v>47</v>
      </c>
      <c r="O1333" s="6">
        <v>0</v>
      </c>
      <c r="P1333" s="6">
        <v>0</v>
      </c>
      <c r="Q1333" s="6">
        <v>17.603111111111112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3.7777777777777777</v>
      </c>
      <c r="X1333" s="6">
        <v>0</v>
      </c>
      <c r="Y1333" s="6">
        <v>0</v>
      </c>
      <c r="Z1333" s="6">
        <v>286.79676464712503</v>
      </c>
      <c r="AA1333" s="1">
        <v>48</v>
      </c>
      <c r="AB1333" s="6">
        <v>8.4246548491314872</v>
      </c>
      <c r="AC1333" s="1" t="s">
        <v>41</v>
      </c>
      <c r="AD1333" s="1" t="s">
        <v>53</v>
      </c>
      <c r="AE1333" s="1" t="s">
        <v>43</v>
      </c>
      <c r="AF1333" s="1" t="s">
        <v>44</v>
      </c>
      <c r="AG1333" s="7">
        <v>0</v>
      </c>
      <c r="AH1333" s="8">
        <v>0.20938915014266971</v>
      </c>
      <c r="AI1333" s="9">
        <v>416.66693115234381</v>
      </c>
      <c r="AJ1333" s="10">
        <v>0.20351345353921579</v>
      </c>
    </row>
    <row r="1334" spans="1:36" x14ac:dyDescent="0.35">
      <c r="A1334" s="1">
        <v>1333</v>
      </c>
      <c r="B1334" s="1">
        <v>29</v>
      </c>
      <c r="C1334" s="1" t="s">
        <v>50</v>
      </c>
      <c r="D1334" s="1" t="s">
        <v>36</v>
      </c>
      <c r="E1334" s="1">
        <v>0</v>
      </c>
      <c r="F1334" s="1">
        <v>0</v>
      </c>
      <c r="G1334" s="1">
        <v>0</v>
      </c>
      <c r="H1334" s="1">
        <v>4</v>
      </c>
      <c r="I1334" s="1" t="s">
        <v>62</v>
      </c>
      <c r="J1334" s="1" t="s">
        <v>56</v>
      </c>
      <c r="K1334" s="6">
        <v>548.59400000000005</v>
      </c>
      <c r="L1334" s="6">
        <v>425.06444444444446</v>
      </c>
      <c r="M1334" s="1" t="s">
        <v>46</v>
      </c>
      <c r="N1334" s="1" t="s">
        <v>66</v>
      </c>
      <c r="O1334" s="6">
        <v>0</v>
      </c>
      <c r="P1334" s="6">
        <v>0</v>
      </c>
      <c r="Q1334" s="6">
        <v>34.335555555555558</v>
      </c>
      <c r="R1334" s="6">
        <v>0</v>
      </c>
      <c r="S1334" s="6">
        <v>0</v>
      </c>
      <c r="T1334" s="6">
        <v>0</v>
      </c>
      <c r="U1334" s="6">
        <v>333.33333333333331</v>
      </c>
      <c r="V1334" s="6">
        <v>0</v>
      </c>
      <c r="W1334" s="6">
        <v>0</v>
      </c>
      <c r="X1334" s="6">
        <v>0</v>
      </c>
      <c r="Y1334" s="6">
        <v>0</v>
      </c>
      <c r="Z1334" s="6">
        <v>297.18527105271613</v>
      </c>
      <c r="AA1334" s="1">
        <v>36</v>
      </c>
      <c r="AB1334" s="6">
        <v>10.74395946654645</v>
      </c>
      <c r="AC1334" s="1" t="s">
        <v>41</v>
      </c>
      <c r="AD1334" s="1" t="s">
        <v>73</v>
      </c>
      <c r="AE1334" s="1" t="s">
        <v>43</v>
      </c>
      <c r="AF1334" s="1" t="s">
        <v>44</v>
      </c>
      <c r="AG1334" s="7">
        <v>0</v>
      </c>
      <c r="AH1334" s="8">
        <v>0.16411484777927399</v>
      </c>
      <c r="AI1334" s="9">
        <v>417.84133911132813</v>
      </c>
      <c r="AJ1334" s="10">
        <v>0.2439584903159617</v>
      </c>
    </row>
    <row r="1335" spans="1:36" x14ac:dyDescent="0.35">
      <c r="A1335" s="1">
        <v>1334</v>
      </c>
      <c r="B1335" s="1">
        <v>50</v>
      </c>
      <c r="C1335" s="1" t="s">
        <v>35</v>
      </c>
      <c r="D1335" s="1" t="s">
        <v>51</v>
      </c>
      <c r="E1335" s="1">
        <v>1</v>
      </c>
      <c r="F1335" s="1">
        <v>3</v>
      </c>
      <c r="G1335" s="1">
        <v>3</v>
      </c>
      <c r="H1335" s="1">
        <v>3</v>
      </c>
      <c r="I1335" s="1" t="s">
        <v>45</v>
      </c>
      <c r="J1335" s="1" t="s">
        <v>38</v>
      </c>
      <c r="K1335" s="6">
        <v>698.88724999999999</v>
      </c>
      <c r="L1335" s="6">
        <v>569.33266666666668</v>
      </c>
      <c r="M1335" s="1" t="s">
        <v>46</v>
      </c>
      <c r="N1335" s="1" t="s">
        <v>66</v>
      </c>
      <c r="O1335" s="6">
        <v>0</v>
      </c>
      <c r="P1335" s="6">
        <v>331.77777777777777</v>
      </c>
      <c r="Q1335" s="6">
        <v>22.280222222222221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212.66666666666666</v>
      </c>
      <c r="X1335" s="6">
        <v>0</v>
      </c>
      <c r="Y1335" s="6">
        <v>0</v>
      </c>
      <c r="Z1335" s="6">
        <v>753.04495894747004</v>
      </c>
      <c r="AA1335" s="1">
        <v>48</v>
      </c>
      <c r="AB1335" s="6">
        <v>22.120695374010459</v>
      </c>
      <c r="AC1335" s="1" t="s">
        <v>48</v>
      </c>
      <c r="AD1335" s="1" t="s">
        <v>49</v>
      </c>
      <c r="AE1335" s="1" t="s">
        <v>43</v>
      </c>
      <c r="AF1335" s="1" t="s">
        <v>44</v>
      </c>
      <c r="AG1335" s="7">
        <v>1</v>
      </c>
      <c r="AH1335" s="8">
        <v>9.7729846835136414E-2</v>
      </c>
      <c r="AI1335" s="9">
        <v>566.5234375</v>
      </c>
      <c r="AJ1335" s="10">
        <v>0.26380858809231661</v>
      </c>
    </row>
    <row r="1336" spans="1:36" x14ac:dyDescent="0.35">
      <c r="A1336" s="1">
        <v>1335</v>
      </c>
      <c r="B1336" s="1">
        <v>21</v>
      </c>
      <c r="C1336" s="1" t="s">
        <v>35</v>
      </c>
      <c r="D1336" s="1" t="s">
        <v>36</v>
      </c>
      <c r="E1336" s="1">
        <v>1</v>
      </c>
      <c r="F1336" s="1">
        <v>1</v>
      </c>
      <c r="G1336" s="1">
        <v>1</v>
      </c>
      <c r="H1336" s="1">
        <v>4</v>
      </c>
      <c r="I1336" s="1" t="s">
        <v>61</v>
      </c>
      <c r="J1336" s="1" t="s">
        <v>56</v>
      </c>
      <c r="K1336" s="6">
        <v>618.04899999999998</v>
      </c>
      <c r="L1336" s="6">
        <v>789.14955555555559</v>
      </c>
      <c r="M1336" s="1" t="s">
        <v>46</v>
      </c>
      <c r="N1336" s="1" t="s">
        <v>47</v>
      </c>
      <c r="O1336" s="6">
        <v>135.68292355586652</v>
      </c>
      <c r="P1336" s="6">
        <v>77.777777777777771</v>
      </c>
      <c r="Q1336" s="6">
        <v>404.08244444444443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205.76440033736611</v>
      </c>
      <c r="AA1336" s="1">
        <v>24</v>
      </c>
      <c r="AB1336" s="6">
        <v>10.272602904137479</v>
      </c>
      <c r="AC1336" s="1" t="s">
        <v>41</v>
      </c>
      <c r="AD1336" s="1" t="s">
        <v>42</v>
      </c>
      <c r="AE1336" s="1" t="s">
        <v>43</v>
      </c>
      <c r="AF1336" s="1" t="s">
        <v>44</v>
      </c>
      <c r="AG1336" s="7">
        <v>1</v>
      </c>
      <c r="AH1336" s="8">
        <v>0.1735013872385025</v>
      </c>
      <c r="AI1336" s="9">
        <v>375.21063232421881</v>
      </c>
      <c r="AJ1336" s="10">
        <v>0.168391090495147</v>
      </c>
    </row>
    <row r="1337" spans="1:36" x14ac:dyDescent="0.35">
      <c r="A1337" s="1">
        <v>1336</v>
      </c>
      <c r="B1337" s="1">
        <v>24</v>
      </c>
      <c r="C1337" s="1" t="s">
        <v>50</v>
      </c>
      <c r="D1337" s="1" t="s">
        <v>36</v>
      </c>
      <c r="E1337" s="1">
        <v>1</v>
      </c>
      <c r="F1337" s="1">
        <v>0</v>
      </c>
      <c r="G1337" s="1">
        <v>0</v>
      </c>
      <c r="H1337" s="1">
        <v>3</v>
      </c>
      <c r="I1337" s="1" t="s">
        <v>67</v>
      </c>
      <c r="J1337" s="1" t="s">
        <v>56</v>
      </c>
      <c r="K1337" s="6">
        <v>1215.1704999999999</v>
      </c>
      <c r="L1337" s="6">
        <v>1388.1562222222221</v>
      </c>
      <c r="M1337" s="1" t="s">
        <v>46</v>
      </c>
      <c r="N1337" s="1" t="s">
        <v>47</v>
      </c>
      <c r="O1337" s="6">
        <v>1087.3924629003916</v>
      </c>
      <c r="P1337" s="6">
        <v>755.55555555555554</v>
      </c>
      <c r="Q1337" s="6">
        <v>208.3208888888889</v>
      </c>
      <c r="R1337" s="6">
        <v>0</v>
      </c>
      <c r="S1337" s="6">
        <v>0</v>
      </c>
      <c r="T1337" s="6">
        <v>0</v>
      </c>
      <c r="U1337" s="6">
        <v>622.22222222222217</v>
      </c>
      <c r="V1337" s="6">
        <v>0</v>
      </c>
      <c r="W1337" s="6">
        <v>4.8888888888888893</v>
      </c>
      <c r="X1337" s="6">
        <v>0</v>
      </c>
      <c r="Y1337" s="6">
        <v>0</v>
      </c>
      <c r="Z1337" s="6">
        <v>659.66918740230858</v>
      </c>
      <c r="AA1337" s="1">
        <v>24</v>
      </c>
      <c r="AB1337" s="6">
        <v>32.93339177801581</v>
      </c>
      <c r="AC1337" s="1" t="s">
        <v>41</v>
      </c>
      <c r="AD1337" s="1" t="s">
        <v>42</v>
      </c>
      <c r="AE1337" s="1" t="s">
        <v>43</v>
      </c>
      <c r="AF1337" s="1" t="s">
        <v>44</v>
      </c>
      <c r="AG1337" s="7">
        <v>1</v>
      </c>
      <c r="AH1337" s="8">
        <v>6.0736630111932748E-2</v>
      </c>
      <c r="AI1337" s="9">
        <v>458.83743286132813</v>
      </c>
      <c r="AJ1337" s="10">
        <v>1.094929346160331E-2</v>
      </c>
    </row>
    <row r="1338" spans="1:36" x14ac:dyDescent="0.35">
      <c r="A1338" s="1">
        <v>1337</v>
      </c>
      <c r="B1338" s="1">
        <v>32</v>
      </c>
      <c r="C1338" s="1" t="s">
        <v>35</v>
      </c>
      <c r="D1338" s="1" t="s">
        <v>51</v>
      </c>
      <c r="E1338" s="1">
        <v>0</v>
      </c>
      <c r="F1338" s="1">
        <v>0</v>
      </c>
      <c r="G1338" s="1">
        <v>0</v>
      </c>
      <c r="H1338" s="1">
        <v>3</v>
      </c>
      <c r="I1338" s="1" t="s">
        <v>45</v>
      </c>
      <c r="J1338" s="1" t="s">
        <v>56</v>
      </c>
      <c r="K1338" s="6">
        <v>505.36324999999999</v>
      </c>
      <c r="L1338" s="6">
        <v>270.60533333333331</v>
      </c>
      <c r="M1338" s="1" t="s">
        <v>64</v>
      </c>
      <c r="N1338" s="1" t="s">
        <v>47</v>
      </c>
      <c r="O1338" s="6">
        <v>0</v>
      </c>
      <c r="P1338" s="6">
        <v>2222.2222222222222</v>
      </c>
      <c r="Q1338" s="6">
        <v>60.282222222222224</v>
      </c>
      <c r="R1338" s="6">
        <v>0</v>
      </c>
      <c r="S1338" s="6">
        <v>0</v>
      </c>
      <c r="T1338" s="6">
        <v>0</v>
      </c>
      <c r="U1338" s="6">
        <v>40</v>
      </c>
      <c r="V1338" s="6">
        <v>0</v>
      </c>
      <c r="W1338" s="6">
        <v>0</v>
      </c>
      <c r="X1338" s="6">
        <v>0</v>
      </c>
      <c r="Y1338" s="6">
        <v>0</v>
      </c>
      <c r="Z1338" s="6">
        <v>677.51293229232715</v>
      </c>
      <c r="AA1338" s="1">
        <v>18</v>
      </c>
      <c r="AB1338" s="6">
        <v>43.229242300953764</v>
      </c>
      <c r="AC1338" s="1" t="s">
        <v>41</v>
      </c>
      <c r="AD1338" s="1" t="s">
        <v>53</v>
      </c>
      <c r="AE1338" s="1" t="s">
        <v>43</v>
      </c>
      <c r="AF1338" s="1" t="s">
        <v>44</v>
      </c>
      <c r="AG1338" s="7">
        <v>0</v>
      </c>
      <c r="AH1338" s="8">
        <v>0.14618414640426641</v>
      </c>
      <c r="AI1338" s="9">
        <v>375.59027099609381</v>
      </c>
      <c r="AJ1338" s="10">
        <v>0.1152187223996253</v>
      </c>
    </row>
    <row r="1339" spans="1:36" x14ac:dyDescent="0.35">
      <c r="A1339" s="1">
        <v>1338</v>
      </c>
      <c r="B1339" s="1">
        <v>56</v>
      </c>
      <c r="C1339" s="1" t="s">
        <v>50</v>
      </c>
      <c r="D1339" s="1" t="s">
        <v>51</v>
      </c>
      <c r="E1339" s="1">
        <v>1</v>
      </c>
      <c r="F1339" s="1">
        <v>0</v>
      </c>
      <c r="G1339" s="1">
        <v>0</v>
      </c>
      <c r="H1339" s="1">
        <v>2</v>
      </c>
      <c r="I1339" s="1" t="s">
        <v>62</v>
      </c>
      <c r="J1339" s="1" t="s">
        <v>38</v>
      </c>
      <c r="K1339" s="6">
        <v>11.23025</v>
      </c>
      <c r="L1339" s="6">
        <v>13.846</v>
      </c>
      <c r="M1339" s="1" t="s">
        <v>46</v>
      </c>
      <c r="N1339" s="1" t="s">
        <v>47</v>
      </c>
      <c r="O1339" s="6">
        <v>0</v>
      </c>
      <c r="P1339" s="6">
        <v>0</v>
      </c>
      <c r="Q1339" s="6">
        <v>2.6226666666666665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192.44444444444446</v>
      </c>
      <c r="X1339" s="6">
        <v>0</v>
      </c>
      <c r="Y1339" s="6">
        <v>0</v>
      </c>
      <c r="Z1339" s="6">
        <v>6.1104643828104503</v>
      </c>
      <c r="AA1339" s="1">
        <v>36</v>
      </c>
      <c r="AB1339" s="6">
        <v>0.22090792527549535</v>
      </c>
      <c r="AC1339" s="1" t="s">
        <v>48</v>
      </c>
      <c r="AD1339" s="1" t="s">
        <v>53</v>
      </c>
      <c r="AE1339" s="1" t="s">
        <v>43</v>
      </c>
      <c r="AF1339" s="1" t="s">
        <v>44</v>
      </c>
      <c r="AG1339" s="7">
        <v>0</v>
      </c>
      <c r="AH1339" s="8">
        <v>0.33074799180030823</v>
      </c>
      <c r="AI1339" s="9">
        <v>343.8321533203125</v>
      </c>
      <c r="AJ1339" s="10">
        <v>0.1545230604057389</v>
      </c>
    </row>
    <row r="1340" spans="1:36" x14ac:dyDescent="0.35">
      <c r="A1340" s="1">
        <v>1339</v>
      </c>
      <c r="B1340" s="1">
        <v>35</v>
      </c>
      <c r="C1340" s="1" t="s">
        <v>50</v>
      </c>
      <c r="D1340" s="1" t="s">
        <v>55</v>
      </c>
      <c r="E1340" s="1">
        <v>0</v>
      </c>
      <c r="F1340" s="1">
        <v>0</v>
      </c>
      <c r="G1340" s="1">
        <v>0</v>
      </c>
      <c r="H1340" s="1">
        <v>3</v>
      </c>
      <c r="I1340" s="1" t="s">
        <v>67</v>
      </c>
      <c r="J1340" s="1" t="s">
        <v>56</v>
      </c>
      <c r="K1340" s="6">
        <v>485.70299999999997</v>
      </c>
      <c r="L1340" s="6">
        <v>307.0622222222222</v>
      </c>
      <c r="M1340" s="1" t="s">
        <v>46</v>
      </c>
      <c r="N1340" s="1" t="s">
        <v>47</v>
      </c>
      <c r="O1340" s="6">
        <v>0</v>
      </c>
      <c r="P1340" s="6">
        <v>1288.8888888888889</v>
      </c>
      <c r="Q1340" s="6">
        <v>232.19155555555557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187.11111111111111</v>
      </c>
      <c r="X1340" s="6">
        <v>0</v>
      </c>
      <c r="Y1340" s="6">
        <v>0</v>
      </c>
      <c r="Z1340" s="6">
        <v>349.89033900028028</v>
      </c>
      <c r="AA1340" s="1">
        <v>48</v>
      </c>
      <c r="AB1340" s="6">
        <v>10.278028571032976</v>
      </c>
      <c r="AC1340" s="1" t="s">
        <v>48</v>
      </c>
      <c r="AD1340" s="1" t="s">
        <v>49</v>
      </c>
      <c r="AE1340" s="1" t="s">
        <v>43</v>
      </c>
      <c r="AF1340" s="1" t="s">
        <v>44</v>
      </c>
      <c r="AG1340" s="7">
        <v>0</v>
      </c>
      <c r="AH1340" s="8">
        <v>0.167186975479126</v>
      </c>
      <c r="AI1340" s="9">
        <v>434.57907104492188</v>
      </c>
      <c r="AJ1340" s="10">
        <v>0.29291462215323583</v>
      </c>
    </row>
    <row r="1341" spans="1:36" x14ac:dyDescent="0.35">
      <c r="A1341" s="1">
        <v>1340</v>
      </c>
      <c r="B1341" s="1">
        <v>52</v>
      </c>
      <c r="C1341" s="1" t="s">
        <v>35</v>
      </c>
      <c r="D1341" s="1" t="s">
        <v>55</v>
      </c>
      <c r="E1341" s="1">
        <v>1</v>
      </c>
      <c r="F1341" s="1">
        <v>1</v>
      </c>
      <c r="G1341" s="1">
        <v>1</v>
      </c>
      <c r="H1341" s="1">
        <v>2</v>
      </c>
      <c r="I1341" s="1" t="s">
        <v>61</v>
      </c>
      <c r="J1341" s="1" t="s">
        <v>56</v>
      </c>
      <c r="K1341" s="6">
        <v>605.27499999999998</v>
      </c>
      <c r="L1341" s="6">
        <v>503.97533333333331</v>
      </c>
      <c r="M1341" s="1" t="s">
        <v>46</v>
      </c>
      <c r="N1341" s="1" t="s">
        <v>47</v>
      </c>
      <c r="O1341" s="6">
        <v>0</v>
      </c>
      <c r="P1341" s="6">
        <v>0</v>
      </c>
      <c r="Q1341" s="6">
        <v>156.44577777777778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444.40705417751741</v>
      </c>
      <c r="AA1341" s="1">
        <v>36</v>
      </c>
      <c r="AB1341" s="6">
        <v>16.066379601577236</v>
      </c>
      <c r="AC1341" s="1" t="s">
        <v>48</v>
      </c>
      <c r="AD1341" s="1" t="s">
        <v>53</v>
      </c>
      <c r="AE1341" s="1" t="s">
        <v>43</v>
      </c>
      <c r="AF1341" s="1" t="s">
        <v>44</v>
      </c>
      <c r="AG1341" s="7">
        <v>1</v>
      </c>
      <c r="AH1341" s="8">
        <v>0.14458109438419339</v>
      </c>
      <c r="AI1341" s="9">
        <v>448.4720458984375</v>
      </c>
      <c r="AJ1341" s="10">
        <v>0.14042738183772971</v>
      </c>
    </row>
    <row r="1342" spans="1:36" x14ac:dyDescent="0.35">
      <c r="A1342" s="1">
        <v>1341</v>
      </c>
      <c r="B1342" s="1">
        <v>46</v>
      </c>
      <c r="C1342" s="1" t="s">
        <v>50</v>
      </c>
      <c r="D1342" s="1" t="s">
        <v>36</v>
      </c>
      <c r="E1342" s="1">
        <v>1</v>
      </c>
      <c r="F1342" s="1">
        <v>0</v>
      </c>
      <c r="G1342" s="1">
        <v>0</v>
      </c>
      <c r="H1342" s="1">
        <v>4</v>
      </c>
      <c r="I1342" s="1" t="s">
        <v>37</v>
      </c>
      <c r="J1342" s="1" t="s">
        <v>38</v>
      </c>
      <c r="K1342" s="6">
        <v>460.88774999999998</v>
      </c>
      <c r="L1342" s="6">
        <v>539.5626666666667</v>
      </c>
      <c r="M1342" s="1" t="s">
        <v>46</v>
      </c>
      <c r="N1342" s="1" t="s">
        <v>66</v>
      </c>
      <c r="O1342" s="6">
        <v>0</v>
      </c>
      <c r="P1342" s="6">
        <v>3105.3333333333335</v>
      </c>
      <c r="Q1342" s="6">
        <v>18.468444444444444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103.77777777777777</v>
      </c>
      <c r="X1342" s="6">
        <v>0</v>
      </c>
      <c r="Y1342" s="6">
        <v>0</v>
      </c>
      <c r="Z1342" s="6">
        <v>216.23974970788282</v>
      </c>
      <c r="AA1342" s="1">
        <v>24</v>
      </c>
      <c r="AB1342" s="6">
        <v>10.795575314277388</v>
      </c>
      <c r="AC1342" s="1" t="s">
        <v>41</v>
      </c>
      <c r="AD1342" s="1" t="s">
        <v>53</v>
      </c>
      <c r="AE1342" s="1" t="s">
        <v>43</v>
      </c>
      <c r="AF1342" s="1" t="s">
        <v>54</v>
      </c>
      <c r="AG1342" s="7">
        <v>0</v>
      </c>
      <c r="AH1342" s="8">
        <v>0.1790728569030762</v>
      </c>
      <c r="AI1342" s="9">
        <v>420.47119140625</v>
      </c>
      <c r="AJ1342" s="10">
        <v>0.21372968891722141</v>
      </c>
    </row>
    <row r="1343" spans="1:36" x14ac:dyDescent="0.35">
      <c r="A1343" s="1">
        <v>1342</v>
      </c>
      <c r="B1343" s="1">
        <v>22</v>
      </c>
      <c r="C1343" s="1" t="s">
        <v>35</v>
      </c>
      <c r="D1343" s="1" t="s">
        <v>51</v>
      </c>
      <c r="E1343" s="1">
        <v>1</v>
      </c>
      <c r="F1343" s="1">
        <v>0</v>
      </c>
      <c r="G1343" s="1">
        <v>0</v>
      </c>
      <c r="H1343" s="1">
        <v>4</v>
      </c>
      <c r="I1343" s="1" t="s">
        <v>67</v>
      </c>
      <c r="J1343" s="1" t="s">
        <v>56</v>
      </c>
      <c r="K1343" s="6">
        <v>1246.3589999999999</v>
      </c>
      <c r="L1343" s="6">
        <v>896.20844444444447</v>
      </c>
      <c r="M1343" s="1" t="s">
        <v>46</v>
      </c>
      <c r="N1343" s="1" t="s">
        <v>40</v>
      </c>
      <c r="O1343" s="6">
        <v>0</v>
      </c>
      <c r="P1343" s="6">
        <v>0</v>
      </c>
      <c r="Q1343" s="6">
        <v>612.99266666666665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500</v>
      </c>
      <c r="Y1343" s="6">
        <v>0</v>
      </c>
      <c r="Z1343" s="6">
        <v>1337.3469596799464</v>
      </c>
      <c r="AA1343" s="1">
        <v>36</v>
      </c>
      <c r="AB1343" s="6">
        <v>48.348296255105247</v>
      </c>
      <c r="AC1343" s="1" t="s">
        <v>48</v>
      </c>
      <c r="AD1343" s="1" t="s">
        <v>70</v>
      </c>
      <c r="AE1343" s="1" t="s">
        <v>43</v>
      </c>
      <c r="AF1343" s="1" t="s">
        <v>44</v>
      </c>
      <c r="AG1343" s="7">
        <v>1</v>
      </c>
      <c r="AH1343" s="8">
        <v>3.4456208348274231E-2</v>
      </c>
      <c r="AI1343" s="9">
        <v>584.7598876953125</v>
      </c>
      <c r="AJ1343" s="10">
        <v>0.34790641121043359</v>
      </c>
    </row>
    <row r="1344" spans="1:36" x14ac:dyDescent="0.35">
      <c r="A1344" s="1">
        <v>1343</v>
      </c>
      <c r="B1344" s="1">
        <v>32</v>
      </c>
      <c r="C1344" s="1" t="s">
        <v>35</v>
      </c>
      <c r="D1344" s="1" t="s">
        <v>51</v>
      </c>
      <c r="E1344" s="1">
        <v>0</v>
      </c>
      <c r="F1344" s="1">
        <v>1</v>
      </c>
      <c r="G1344" s="1">
        <v>1</v>
      </c>
      <c r="H1344" s="1">
        <v>5</v>
      </c>
      <c r="I1344" s="1" t="s">
        <v>45</v>
      </c>
      <c r="J1344" s="1" t="s">
        <v>56</v>
      </c>
      <c r="K1344" s="6">
        <v>1225.396</v>
      </c>
      <c r="L1344" s="6">
        <v>1606.0326666666667</v>
      </c>
      <c r="M1344" s="1" t="s">
        <v>46</v>
      </c>
      <c r="N1344" s="1" t="s">
        <v>47</v>
      </c>
      <c r="O1344" s="6">
        <v>0</v>
      </c>
      <c r="P1344" s="6">
        <v>0</v>
      </c>
      <c r="Q1344" s="6">
        <v>339.07244444444444</v>
      </c>
      <c r="R1344" s="6">
        <v>0</v>
      </c>
      <c r="S1344" s="6">
        <v>0</v>
      </c>
      <c r="T1344" s="6">
        <v>0</v>
      </c>
      <c r="U1344" s="6">
        <v>600</v>
      </c>
      <c r="V1344" s="6">
        <v>0</v>
      </c>
      <c r="W1344" s="6">
        <v>224.22222222222223</v>
      </c>
      <c r="X1344" s="6">
        <v>0</v>
      </c>
      <c r="Y1344" s="6">
        <v>0</v>
      </c>
      <c r="Z1344" s="6">
        <v>511.41240695235359</v>
      </c>
      <c r="AA1344" s="1">
        <v>36</v>
      </c>
      <c r="AB1344" s="6">
        <v>18.488783618116756</v>
      </c>
      <c r="AC1344" s="1" t="s">
        <v>48</v>
      </c>
      <c r="AD1344" s="1" t="s">
        <v>53</v>
      </c>
      <c r="AE1344" s="1" t="s">
        <v>43</v>
      </c>
      <c r="AF1344" s="1" t="s">
        <v>58</v>
      </c>
      <c r="AG1344" s="7">
        <v>1</v>
      </c>
      <c r="AH1344" s="8">
        <v>5.1281172782182687E-2</v>
      </c>
      <c r="AI1344" s="9">
        <v>572.70880126953125</v>
      </c>
      <c r="AJ1344" s="10">
        <v>0.1308664582372368</v>
      </c>
    </row>
    <row r="1345" spans="1:36" x14ac:dyDescent="0.35">
      <c r="A1345" s="1">
        <v>1344</v>
      </c>
      <c r="B1345" s="1">
        <v>37</v>
      </c>
      <c r="C1345" s="1" t="s">
        <v>35</v>
      </c>
      <c r="D1345" s="1" t="s">
        <v>36</v>
      </c>
      <c r="E1345" s="1">
        <v>1</v>
      </c>
      <c r="F1345" s="1">
        <v>0</v>
      </c>
      <c r="G1345" s="1">
        <v>0</v>
      </c>
      <c r="H1345" s="1">
        <v>2</v>
      </c>
      <c r="I1345" s="1" t="s">
        <v>67</v>
      </c>
      <c r="J1345" s="1" t="s">
        <v>38</v>
      </c>
      <c r="K1345" s="6">
        <v>802.84275000000002</v>
      </c>
      <c r="L1345" s="6">
        <v>847.27755555555552</v>
      </c>
      <c r="M1345" s="1" t="s">
        <v>46</v>
      </c>
      <c r="N1345" s="1" t="s">
        <v>40</v>
      </c>
      <c r="O1345" s="6">
        <v>0</v>
      </c>
      <c r="P1345" s="6">
        <v>0</v>
      </c>
      <c r="Q1345" s="6">
        <v>416.72133333333335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248</v>
      </c>
      <c r="X1345" s="6">
        <v>0</v>
      </c>
      <c r="Y1345" s="6">
        <v>0</v>
      </c>
      <c r="Z1345" s="6">
        <v>375.84548186721287</v>
      </c>
      <c r="AA1345" s="1">
        <v>48</v>
      </c>
      <c r="AB1345" s="6">
        <v>11.040460882578913</v>
      </c>
      <c r="AC1345" s="1" t="s">
        <v>48</v>
      </c>
      <c r="AD1345" s="1" t="s">
        <v>70</v>
      </c>
      <c r="AE1345" s="1" t="s">
        <v>43</v>
      </c>
      <c r="AF1345" s="1" t="s">
        <v>44</v>
      </c>
      <c r="AG1345" s="7">
        <v>0</v>
      </c>
      <c r="AH1345" s="8">
        <v>0.11637063324451449</v>
      </c>
      <c r="AI1345" s="9">
        <v>454.20071411132813</v>
      </c>
      <c r="AJ1345" s="10">
        <v>0.38863424845703692</v>
      </c>
    </row>
    <row r="1346" spans="1:36" x14ac:dyDescent="0.35">
      <c r="A1346" s="1">
        <v>1345</v>
      </c>
      <c r="B1346" s="1">
        <v>44</v>
      </c>
      <c r="C1346" s="1" t="s">
        <v>35</v>
      </c>
      <c r="D1346" s="1" t="s">
        <v>51</v>
      </c>
      <c r="E1346" s="1">
        <v>0</v>
      </c>
      <c r="F1346" s="1">
        <v>1</v>
      </c>
      <c r="G1346" s="1">
        <v>1</v>
      </c>
      <c r="H1346" s="1">
        <v>3</v>
      </c>
      <c r="I1346" s="1" t="s">
        <v>62</v>
      </c>
      <c r="J1346" s="1" t="s">
        <v>63</v>
      </c>
      <c r="K1346" s="6">
        <v>482.14375000000001</v>
      </c>
      <c r="L1346" s="6">
        <v>332.23711111111112</v>
      </c>
      <c r="M1346" s="1" t="s">
        <v>46</v>
      </c>
      <c r="N1346" s="1" t="s">
        <v>47</v>
      </c>
      <c r="O1346" s="6">
        <v>0</v>
      </c>
      <c r="P1346" s="6">
        <v>6666.666666666667</v>
      </c>
      <c r="Q1346" s="6">
        <v>66.517111111111106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137.33333333333334</v>
      </c>
      <c r="X1346" s="6">
        <v>0</v>
      </c>
      <c r="Y1346" s="6">
        <v>0</v>
      </c>
      <c r="Z1346" s="6">
        <v>537.10983297490964</v>
      </c>
      <c r="AA1346" s="1">
        <v>48</v>
      </c>
      <c r="AB1346" s="6">
        <v>15.777601133178036</v>
      </c>
      <c r="AC1346" s="1" t="s">
        <v>41</v>
      </c>
      <c r="AD1346" s="1" t="s">
        <v>42</v>
      </c>
      <c r="AE1346" s="1" t="s">
        <v>43</v>
      </c>
      <c r="AF1346" s="1" t="s">
        <v>44</v>
      </c>
      <c r="AG1346" s="7">
        <v>0</v>
      </c>
      <c r="AH1346" s="8">
        <v>0.1421985328197479</v>
      </c>
      <c r="AI1346" s="9">
        <v>484.85385131835938</v>
      </c>
      <c r="AJ1346" s="10">
        <v>0.16329815070432799</v>
      </c>
    </row>
    <row r="1347" spans="1:36" x14ac:dyDescent="0.35">
      <c r="A1347" s="1">
        <v>1346</v>
      </c>
      <c r="B1347" s="1">
        <v>30</v>
      </c>
      <c r="C1347" s="1" t="s">
        <v>50</v>
      </c>
      <c r="D1347" s="1" t="s">
        <v>51</v>
      </c>
      <c r="E1347" s="1">
        <v>0</v>
      </c>
      <c r="F1347" s="1">
        <v>1</v>
      </c>
      <c r="G1347" s="1">
        <v>1</v>
      </c>
      <c r="H1347" s="1">
        <v>2</v>
      </c>
      <c r="I1347" s="1" t="s">
        <v>45</v>
      </c>
      <c r="J1347" s="1" t="s">
        <v>56</v>
      </c>
      <c r="K1347" s="6">
        <v>726.79150000000004</v>
      </c>
      <c r="L1347" s="6">
        <v>657.0675555555556</v>
      </c>
      <c r="M1347" s="1" t="s">
        <v>46</v>
      </c>
      <c r="N1347" s="1" t="s">
        <v>47</v>
      </c>
      <c r="O1347" s="6">
        <v>0</v>
      </c>
      <c r="P1347" s="6">
        <v>0</v>
      </c>
      <c r="Q1347" s="6">
        <v>484.05044444444445</v>
      </c>
      <c r="R1347" s="6">
        <v>0</v>
      </c>
      <c r="S1347" s="6">
        <v>0</v>
      </c>
      <c r="T1347" s="6">
        <v>0</v>
      </c>
      <c r="U1347" s="6">
        <v>0</v>
      </c>
      <c r="V1347" s="6">
        <v>134.22222222222223</v>
      </c>
      <c r="W1347" s="6">
        <v>181.33333333333334</v>
      </c>
      <c r="X1347" s="6">
        <v>0</v>
      </c>
      <c r="Y1347" s="6">
        <v>0</v>
      </c>
      <c r="Z1347" s="6">
        <v>588.96063083885031</v>
      </c>
      <c r="AA1347" s="1">
        <v>36</v>
      </c>
      <c r="AB1347" s="6">
        <v>21.292337681169219</v>
      </c>
      <c r="AC1347" s="1" t="s">
        <v>41</v>
      </c>
      <c r="AD1347" s="1" t="s">
        <v>53</v>
      </c>
      <c r="AE1347" s="1" t="s">
        <v>52</v>
      </c>
      <c r="AF1347" s="1" t="s">
        <v>44</v>
      </c>
      <c r="AG1347" s="7">
        <v>0</v>
      </c>
      <c r="AH1347" s="8">
        <v>0.1229955330491066</v>
      </c>
      <c r="AI1347" s="9">
        <v>410.01742553710938</v>
      </c>
      <c r="AJ1347" s="10">
        <v>0.2331081103013013</v>
      </c>
    </row>
    <row r="1348" spans="1:36" x14ac:dyDescent="0.35">
      <c r="A1348" s="1">
        <v>1347</v>
      </c>
      <c r="B1348" s="1">
        <v>31</v>
      </c>
      <c r="C1348" s="1" t="s">
        <v>35</v>
      </c>
      <c r="D1348" s="1" t="s">
        <v>55</v>
      </c>
      <c r="E1348" s="1">
        <v>2</v>
      </c>
      <c r="F1348" s="1">
        <v>0</v>
      </c>
      <c r="G1348" s="1">
        <v>0</v>
      </c>
      <c r="H1348" s="1">
        <v>2</v>
      </c>
      <c r="I1348" s="1" t="s">
        <v>61</v>
      </c>
      <c r="J1348" s="1" t="s">
        <v>56</v>
      </c>
      <c r="K1348" s="6">
        <v>465.85399999999998</v>
      </c>
      <c r="L1348" s="6">
        <v>600.8653333333333</v>
      </c>
      <c r="M1348" s="1" t="s">
        <v>64</v>
      </c>
      <c r="N1348" s="1" t="s">
        <v>40</v>
      </c>
      <c r="O1348" s="6">
        <v>1165.3315901415378</v>
      </c>
      <c r="P1348" s="6">
        <v>1950</v>
      </c>
      <c r="Q1348" s="6">
        <v>291.666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199.55555555555554</v>
      </c>
      <c r="X1348" s="6">
        <v>0</v>
      </c>
      <c r="Y1348" s="6">
        <v>0</v>
      </c>
      <c r="Z1348" s="6">
        <v>214.38397676356931</v>
      </c>
      <c r="AA1348" s="1">
        <v>36</v>
      </c>
      <c r="AB1348" s="6">
        <v>7.7504943245193623</v>
      </c>
      <c r="AC1348" s="1" t="s">
        <v>41</v>
      </c>
      <c r="AD1348" s="1" t="s">
        <v>53</v>
      </c>
      <c r="AE1348" s="1" t="s">
        <v>43</v>
      </c>
      <c r="AF1348" s="1" t="s">
        <v>75</v>
      </c>
      <c r="AG1348" s="7">
        <v>0</v>
      </c>
      <c r="AH1348" s="8">
        <v>0.2057834267616272</v>
      </c>
      <c r="AI1348" s="9">
        <v>354.53237915039063</v>
      </c>
      <c r="AJ1348" s="10">
        <v>8.3539644939035373E-2</v>
      </c>
    </row>
    <row r="1349" spans="1:36" x14ac:dyDescent="0.35">
      <c r="A1349" s="1">
        <v>1348</v>
      </c>
      <c r="B1349" s="1">
        <v>42</v>
      </c>
      <c r="C1349" s="1" t="s">
        <v>60</v>
      </c>
      <c r="D1349" s="1" t="s">
        <v>36</v>
      </c>
      <c r="E1349" s="1">
        <v>1</v>
      </c>
      <c r="F1349" s="1">
        <v>2</v>
      </c>
      <c r="G1349" s="1">
        <v>2</v>
      </c>
      <c r="H1349" s="1">
        <v>3</v>
      </c>
      <c r="I1349" s="1" t="s">
        <v>61</v>
      </c>
      <c r="J1349" s="1" t="s">
        <v>56</v>
      </c>
      <c r="K1349" s="6">
        <v>118.74625</v>
      </c>
      <c r="L1349" s="6">
        <v>76.405333333333331</v>
      </c>
      <c r="M1349" s="1" t="s">
        <v>46</v>
      </c>
      <c r="N1349" s="1" t="s">
        <v>47</v>
      </c>
      <c r="O1349" s="6">
        <v>0</v>
      </c>
      <c r="P1349" s="6">
        <v>0</v>
      </c>
      <c r="Q1349" s="6">
        <v>49.599555555555554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116.36288164791685</v>
      </c>
      <c r="AA1349" s="1">
        <v>36</v>
      </c>
      <c r="AB1349" s="6">
        <v>4.2067969230345685</v>
      </c>
      <c r="AC1349" s="1" t="s">
        <v>48</v>
      </c>
      <c r="AD1349" s="1" t="s">
        <v>49</v>
      </c>
      <c r="AE1349" s="1" t="s">
        <v>43</v>
      </c>
      <c r="AF1349" s="1" t="s">
        <v>44</v>
      </c>
      <c r="AG1349" s="7">
        <v>0</v>
      </c>
      <c r="AH1349" s="8">
        <v>0.29922387003898621</v>
      </c>
      <c r="AI1349" s="9">
        <v>373.9832763671875</v>
      </c>
      <c r="AJ1349" s="10">
        <v>0.19329020105967359</v>
      </c>
    </row>
    <row r="1350" spans="1:36" x14ac:dyDescent="0.35">
      <c r="A1350" s="1">
        <v>1349</v>
      </c>
      <c r="B1350" s="1">
        <v>54</v>
      </c>
      <c r="C1350" s="1" t="s">
        <v>60</v>
      </c>
      <c r="D1350" s="1" t="s">
        <v>55</v>
      </c>
      <c r="E1350" s="1">
        <v>0</v>
      </c>
      <c r="F1350" s="1">
        <v>0</v>
      </c>
      <c r="G1350" s="1">
        <v>0</v>
      </c>
      <c r="H1350" s="1">
        <v>2</v>
      </c>
      <c r="I1350" s="1" t="s">
        <v>62</v>
      </c>
      <c r="J1350" s="1" t="s">
        <v>38</v>
      </c>
      <c r="K1350" s="6">
        <v>444.90949999999998</v>
      </c>
      <c r="L1350" s="6">
        <v>477.97622222222225</v>
      </c>
      <c r="M1350" s="1" t="s">
        <v>64</v>
      </c>
      <c r="N1350" s="1" t="s">
        <v>40</v>
      </c>
      <c r="O1350" s="6">
        <v>0</v>
      </c>
      <c r="P1350" s="6">
        <v>3111.1111111111113</v>
      </c>
      <c r="Q1350" s="6">
        <v>178.19511111111112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314.18519252543223</v>
      </c>
      <c r="AA1350" s="1">
        <v>36</v>
      </c>
      <c r="AB1350" s="6">
        <v>11.358547351707607</v>
      </c>
      <c r="AC1350" s="1" t="s">
        <v>41</v>
      </c>
      <c r="AD1350" s="1" t="s">
        <v>49</v>
      </c>
      <c r="AE1350" s="1" t="s">
        <v>43</v>
      </c>
      <c r="AF1350" s="1" t="s">
        <v>75</v>
      </c>
      <c r="AG1350" s="7">
        <v>1</v>
      </c>
      <c r="AH1350" s="8">
        <v>0.1731479465961456</v>
      </c>
      <c r="AI1350" s="9">
        <v>412.70843505859381</v>
      </c>
      <c r="AJ1350" s="10">
        <v>0.14009995992667701</v>
      </c>
    </row>
    <row r="1351" spans="1:36" x14ac:dyDescent="0.35">
      <c r="A1351" s="1">
        <v>1350</v>
      </c>
      <c r="B1351" s="1">
        <v>53</v>
      </c>
      <c r="C1351" s="1" t="s">
        <v>60</v>
      </c>
      <c r="D1351" s="1" t="s">
        <v>55</v>
      </c>
      <c r="E1351" s="1">
        <v>1</v>
      </c>
      <c r="F1351" s="1">
        <v>1</v>
      </c>
      <c r="G1351" s="1">
        <v>1</v>
      </c>
      <c r="H1351" s="1">
        <v>3</v>
      </c>
      <c r="I1351" s="1" t="s">
        <v>37</v>
      </c>
      <c r="J1351" s="1" t="s">
        <v>56</v>
      </c>
      <c r="K1351" s="6">
        <v>749.52300000000002</v>
      </c>
      <c r="L1351" s="6">
        <v>727.92688888888893</v>
      </c>
      <c r="M1351" s="1" t="s">
        <v>64</v>
      </c>
      <c r="N1351" s="1" t="s">
        <v>47</v>
      </c>
      <c r="O1351" s="6">
        <v>0</v>
      </c>
      <c r="P1351" s="6">
        <v>0</v>
      </c>
      <c r="Q1351" s="6">
        <v>69.685777777777773</v>
      </c>
      <c r="R1351" s="6">
        <v>0</v>
      </c>
      <c r="S1351" s="6">
        <v>0</v>
      </c>
      <c r="T1351" s="6">
        <v>44.444444444444443</v>
      </c>
      <c r="U1351" s="6">
        <v>0</v>
      </c>
      <c r="V1351" s="6">
        <v>0</v>
      </c>
      <c r="W1351" s="6">
        <v>112.44444444444444</v>
      </c>
      <c r="X1351" s="6">
        <v>0</v>
      </c>
      <c r="Y1351" s="6">
        <v>0</v>
      </c>
      <c r="Z1351" s="6">
        <v>422.58302233066576</v>
      </c>
      <c r="AA1351" s="1">
        <v>60</v>
      </c>
      <c r="AB1351" s="6">
        <v>10.730831309482179</v>
      </c>
      <c r="AC1351" s="1" t="s">
        <v>48</v>
      </c>
      <c r="AD1351" s="1" t="s">
        <v>49</v>
      </c>
      <c r="AE1351" s="1" t="s">
        <v>43</v>
      </c>
      <c r="AF1351" s="1" t="s">
        <v>44</v>
      </c>
      <c r="AG1351" s="7">
        <v>1</v>
      </c>
      <c r="AH1351" s="8">
        <v>0.10119025409221651</v>
      </c>
      <c r="AI1351" s="9">
        <v>573.34564208984375</v>
      </c>
      <c r="AJ1351" s="10">
        <v>0.35470891024514267</v>
      </c>
    </row>
    <row r="1352" spans="1:36" x14ac:dyDescent="0.35">
      <c r="A1352" s="1">
        <v>1351</v>
      </c>
      <c r="B1352" s="1">
        <v>22</v>
      </c>
      <c r="C1352" s="1" t="s">
        <v>50</v>
      </c>
      <c r="D1352" s="1" t="s">
        <v>51</v>
      </c>
      <c r="E1352" s="1">
        <v>2</v>
      </c>
      <c r="F1352" s="1">
        <v>2</v>
      </c>
      <c r="G1352" s="1">
        <v>2</v>
      </c>
      <c r="H1352" s="1">
        <v>3</v>
      </c>
      <c r="I1352" s="1" t="s">
        <v>67</v>
      </c>
      <c r="J1352" s="1" t="s">
        <v>56</v>
      </c>
      <c r="K1352" s="6">
        <v>1124.355</v>
      </c>
      <c r="L1352" s="6">
        <v>1153.893111111111</v>
      </c>
      <c r="M1352" s="1" t="s">
        <v>46</v>
      </c>
      <c r="N1352" s="1" t="s">
        <v>47</v>
      </c>
      <c r="O1352" s="6">
        <v>0</v>
      </c>
      <c r="P1352" s="6">
        <v>0</v>
      </c>
      <c r="Q1352" s="6">
        <v>533.80377777777778</v>
      </c>
      <c r="R1352" s="6">
        <v>220.66666666666666</v>
      </c>
      <c r="S1352" s="6">
        <v>0</v>
      </c>
      <c r="T1352" s="6">
        <v>0</v>
      </c>
      <c r="U1352" s="6">
        <v>0</v>
      </c>
      <c r="V1352" s="6">
        <v>0</v>
      </c>
      <c r="W1352" s="6">
        <v>12.222222222222221</v>
      </c>
      <c r="X1352" s="6">
        <v>0</v>
      </c>
      <c r="Y1352" s="6">
        <v>0</v>
      </c>
      <c r="Z1352" s="6">
        <v>516.95964689704829</v>
      </c>
      <c r="AA1352" s="1">
        <v>36</v>
      </c>
      <c r="AB1352" s="6">
        <v>18.689329630729993</v>
      </c>
      <c r="AC1352" s="1" t="s">
        <v>41</v>
      </c>
      <c r="AD1352" s="1" t="s">
        <v>53</v>
      </c>
      <c r="AE1352" s="1" t="s">
        <v>52</v>
      </c>
      <c r="AF1352" s="1" t="s">
        <v>44</v>
      </c>
      <c r="AG1352" s="7">
        <v>1</v>
      </c>
      <c r="AH1352" s="8">
        <v>8.3658412098884583E-2</v>
      </c>
      <c r="AI1352" s="9">
        <v>478.78359985351563</v>
      </c>
      <c r="AJ1352" s="10">
        <v>0.11757589429167339</v>
      </c>
    </row>
    <row r="1353" spans="1:36" x14ac:dyDescent="0.35">
      <c r="A1353" s="1">
        <v>1352</v>
      </c>
      <c r="B1353" s="1">
        <v>32</v>
      </c>
      <c r="C1353" s="1" t="s">
        <v>50</v>
      </c>
      <c r="D1353" s="1" t="s">
        <v>36</v>
      </c>
      <c r="E1353" s="1">
        <v>0</v>
      </c>
      <c r="F1353" s="1">
        <v>0</v>
      </c>
      <c r="G1353" s="1">
        <v>0</v>
      </c>
      <c r="H1353" s="1">
        <v>2</v>
      </c>
      <c r="I1353" s="1" t="s">
        <v>37</v>
      </c>
      <c r="J1353" s="1" t="s">
        <v>56</v>
      </c>
      <c r="K1353" s="6">
        <v>829.63850000000002</v>
      </c>
      <c r="L1353" s="6">
        <v>920.32911111111116</v>
      </c>
      <c r="M1353" s="1" t="s">
        <v>46</v>
      </c>
      <c r="N1353" s="1" t="s">
        <v>47</v>
      </c>
      <c r="O1353" s="6">
        <v>0</v>
      </c>
      <c r="P1353" s="6">
        <v>0</v>
      </c>
      <c r="Q1353" s="6">
        <v>195.15199999999999</v>
      </c>
      <c r="R1353" s="6">
        <v>0</v>
      </c>
      <c r="S1353" s="6">
        <v>66.666666666666671</v>
      </c>
      <c r="T1353" s="6">
        <v>0</v>
      </c>
      <c r="U1353" s="6">
        <v>44.444444444444443</v>
      </c>
      <c r="V1353" s="6">
        <v>0</v>
      </c>
      <c r="W1353" s="6">
        <v>47.555555555555557</v>
      </c>
      <c r="X1353" s="6">
        <v>0</v>
      </c>
      <c r="Y1353" s="6">
        <v>0</v>
      </c>
      <c r="Z1353" s="6">
        <v>307.28877100614756</v>
      </c>
      <c r="AA1353" s="1">
        <v>18</v>
      </c>
      <c r="AB1353" s="6">
        <v>19.606800261718767</v>
      </c>
      <c r="AC1353" s="1" t="s">
        <v>41</v>
      </c>
      <c r="AD1353" s="1" t="s">
        <v>53</v>
      </c>
      <c r="AE1353" s="1" t="s">
        <v>43</v>
      </c>
      <c r="AF1353" s="1" t="s">
        <v>44</v>
      </c>
      <c r="AG1353" s="7">
        <v>0</v>
      </c>
      <c r="AH1353" s="8">
        <v>0.13548849523067469</v>
      </c>
      <c r="AI1353" s="9">
        <v>341.8331298828125</v>
      </c>
      <c r="AJ1353" s="10">
        <v>0.17359228937720581</v>
      </c>
    </row>
    <row r="1354" spans="1:36" x14ac:dyDescent="0.35">
      <c r="A1354" s="1">
        <v>1353</v>
      </c>
      <c r="B1354" s="1">
        <v>40</v>
      </c>
      <c r="C1354" s="1" t="s">
        <v>50</v>
      </c>
      <c r="D1354" s="1" t="s">
        <v>51</v>
      </c>
      <c r="E1354" s="1">
        <v>0</v>
      </c>
      <c r="F1354" s="1">
        <v>1</v>
      </c>
      <c r="G1354" s="1">
        <v>1</v>
      </c>
      <c r="H1354" s="1">
        <v>4</v>
      </c>
      <c r="I1354" s="1" t="s">
        <v>62</v>
      </c>
      <c r="J1354" s="1" t="s">
        <v>56</v>
      </c>
      <c r="K1354" s="6">
        <v>629.79025000000001</v>
      </c>
      <c r="L1354" s="6">
        <v>678.59</v>
      </c>
      <c r="M1354" s="1" t="s">
        <v>64</v>
      </c>
      <c r="N1354" s="1" t="s">
        <v>40</v>
      </c>
      <c r="O1354" s="6">
        <v>0</v>
      </c>
      <c r="P1354" s="6">
        <v>0</v>
      </c>
      <c r="Q1354" s="6">
        <v>55.524888888888889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199.55555555555554</v>
      </c>
      <c r="X1354" s="6">
        <v>0</v>
      </c>
      <c r="Y1354" s="6">
        <v>0</v>
      </c>
      <c r="Z1354" s="6">
        <v>408.24721136832858</v>
      </c>
      <c r="AA1354" s="1">
        <v>36</v>
      </c>
      <c r="AB1354" s="6">
        <v>14.759114661822858</v>
      </c>
      <c r="AC1354" s="1" t="s">
        <v>41</v>
      </c>
      <c r="AD1354" s="1" t="s">
        <v>53</v>
      </c>
      <c r="AE1354" s="1" t="s">
        <v>43</v>
      </c>
      <c r="AF1354" s="1" t="s">
        <v>44</v>
      </c>
      <c r="AG1354" s="7">
        <v>0</v>
      </c>
      <c r="AH1354" s="8">
        <v>0.12764181196689611</v>
      </c>
      <c r="AI1354" s="9">
        <v>478.33682250976563</v>
      </c>
      <c r="AJ1354" s="10">
        <v>0.1105790225877281</v>
      </c>
    </row>
    <row r="1355" spans="1:36" x14ac:dyDescent="0.35">
      <c r="A1355" s="1">
        <v>1354</v>
      </c>
      <c r="B1355" s="1">
        <v>43</v>
      </c>
      <c r="C1355" s="1" t="s">
        <v>50</v>
      </c>
      <c r="D1355" s="1" t="s">
        <v>51</v>
      </c>
      <c r="E1355" s="1">
        <v>1</v>
      </c>
      <c r="F1355" s="1">
        <v>1</v>
      </c>
      <c r="G1355" s="1">
        <v>1</v>
      </c>
      <c r="H1355" s="1">
        <v>2</v>
      </c>
      <c r="I1355" s="1" t="s">
        <v>62</v>
      </c>
      <c r="J1355" s="1" t="s">
        <v>56</v>
      </c>
      <c r="K1355" s="6">
        <v>903.26700000000005</v>
      </c>
      <c r="L1355" s="6">
        <v>695.73911111111113</v>
      </c>
      <c r="M1355" s="1" t="s">
        <v>39</v>
      </c>
      <c r="N1355" s="1" t="s">
        <v>47</v>
      </c>
      <c r="O1355" s="6">
        <v>0</v>
      </c>
      <c r="P1355" s="6">
        <v>0</v>
      </c>
      <c r="Q1355" s="6">
        <v>528.80200000000002</v>
      </c>
      <c r="R1355" s="6">
        <v>0</v>
      </c>
      <c r="S1355" s="6">
        <v>0</v>
      </c>
      <c r="T1355" s="6">
        <v>44.444444444444443</v>
      </c>
      <c r="U1355" s="6">
        <v>0</v>
      </c>
      <c r="V1355" s="6">
        <v>0</v>
      </c>
      <c r="W1355" s="6">
        <v>15.111111111111111</v>
      </c>
      <c r="X1355" s="6">
        <v>0</v>
      </c>
      <c r="Y1355" s="6">
        <v>0</v>
      </c>
      <c r="Z1355" s="6">
        <v>836.06926770640644</v>
      </c>
      <c r="AA1355" s="1">
        <v>24</v>
      </c>
      <c r="AB1355" s="6">
        <v>41.740007374547119</v>
      </c>
      <c r="AC1355" s="1" t="s">
        <v>78</v>
      </c>
      <c r="AD1355" s="1" t="s">
        <v>42</v>
      </c>
      <c r="AE1355" s="1" t="s">
        <v>43</v>
      </c>
      <c r="AF1355" s="1" t="s">
        <v>44</v>
      </c>
      <c r="AG1355" s="7">
        <v>0</v>
      </c>
      <c r="AH1355" s="8">
        <v>8.4241092205047607E-2</v>
      </c>
      <c r="AI1355" s="9">
        <v>461.90667724609381</v>
      </c>
      <c r="AJ1355" s="10">
        <v>0.1030114237529076</v>
      </c>
    </row>
    <row r="1356" spans="1:36" x14ac:dyDescent="0.35">
      <c r="A1356" s="1">
        <v>1355</v>
      </c>
      <c r="B1356" s="1">
        <v>63</v>
      </c>
      <c r="C1356" s="1" t="s">
        <v>50</v>
      </c>
      <c r="D1356" s="1" t="s">
        <v>36</v>
      </c>
      <c r="E1356" s="1">
        <v>1</v>
      </c>
      <c r="F1356" s="1">
        <v>1</v>
      </c>
      <c r="G1356" s="1">
        <v>1</v>
      </c>
      <c r="H1356" s="1">
        <v>3</v>
      </c>
      <c r="I1356" s="1" t="s">
        <v>61</v>
      </c>
      <c r="J1356" s="1" t="s">
        <v>56</v>
      </c>
      <c r="K1356" s="6">
        <v>666.97550000000001</v>
      </c>
      <c r="L1356" s="6">
        <v>572.03666666666663</v>
      </c>
      <c r="M1356" s="1" t="s">
        <v>46</v>
      </c>
      <c r="N1356" s="1" t="s">
        <v>66</v>
      </c>
      <c r="O1356" s="6">
        <v>0</v>
      </c>
      <c r="P1356" s="6">
        <v>0</v>
      </c>
      <c r="Q1356" s="6">
        <v>52.398444444444443</v>
      </c>
      <c r="R1356" s="6">
        <v>233.33333333333334</v>
      </c>
      <c r="S1356" s="6">
        <v>0</v>
      </c>
      <c r="T1356" s="6">
        <v>0</v>
      </c>
      <c r="U1356" s="6">
        <v>0</v>
      </c>
      <c r="V1356" s="6">
        <v>0</v>
      </c>
      <c r="W1356" s="6">
        <v>141.33333333333334</v>
      </c>
      <c r="X1356" s="6">
        <v>0</v>
      </c>
      <c r="Y1356" s="6">
        <v>0</v>
      </c>
      <c r="Z1356" s="6">
        <v>686.86865773440854</v>
      </c>
      <c r="AA1356" s="1">
        <v>48</v>
      </c>
      <c r="AB1356" s="6">
        <v>20.176766551807155</v>
      </c>
      <c r="AC1356" s="1" t="s">
        <v>41</v>
      </c>
      <c r="AD1356" s="1" t="s">
        <v>49</v>
      </c>
      <c r="AE1356" s="1" t="s">
        <v>68</v>
      </c>
      <c r="AF1356" s="1" t="s">
        <v>44</v>
      </c>
      <c r="AG1356" s="7">
        <v>1</v>
      </c>
      <c r="AH1356" s="8">
        <v>9.2817045748233795E-2</v>
      </c>
      <c r="AI1356" s="9">
        <v>580.38092041015625</v>
      </c>
      <c r="AJ1356" s="10">
        <v>0.15049989991468901</v>
      </c>
    </row>
    <row r="1357" spans="1:36" x14ac:dyDescent="0.35">
      <c r="A1357" s="1">
        <v>1356</v>
      </c>
      <c r="B1357" s="1">
        <v>23</v>
      </c>
      <c r="C1357" s="1" t="s">
        <v>60</v>
      </c>
      <c r="D1357" s="1" t="s">
        <v>59</v>
      </c>
      <c r="E1357" s="1">
        <v>1</v>
      </c>
      <c r="F1357" s="1">
        <v>1</v>
      </c>
      <c r="G1357" s="1">
        <v>1</v>
      </c>
      <c r="H1357" s="1">
        <v>3</v>
      </c>
      <c r="I1357" s="1" t="s">
        <v>67</v>
      </c>
      <c r="J1357" s="1" t="s">
        <v>38</v>
      </c>
      <c r="K1357" s="6">
        <v>175.38925</v>
      </c>
      <c r="L1357" s="6">
        <v>187.37644444444445</v>
      </c>
      <c r="M1357" s="1" t="s">
        <v>46</v>
      </c>
      <c r="N1357" s="1" t="s">
        <v>47</v>
      </c>
      <c r="O1357" s="6">
        <v>0</v>
      </c>
      <c r="P1357" s="6">
        <v>0</v>
      </c>
      <c r="Q1357" s="6">
        <v>54.933777777777777</v>
      </c>
      <c r="R1357" s="6">
        <v>0</v>
      </c>
      <c r="S1357" s="6">
        <v>0</v>
      </c>
      <c r="T1357" s="6">
        <v>255.55555555555554</v>
      </c>
      <c r="U1357" s="6">
        <v>262.22222222222223</v>
      </c>
      <c r="V1357" s="6">
        <v>0</v>
      </c>
      <c r="W1357" s="6">
        <v>10.888888888888889</v>
      </c>
      <c r="X1357" s="6">
        <v>0</v>
      </c>
      <c r="Y1357" s="6">
        <v>0</v>
      </c>
      <c r="Z1357" s="6">
        <v>64.253303031100273</v>
      </c>
      <c r="AA1357" s="1">
        <v>48</v>
      </c>
      <c r="AB1357" s="6">
        <v>1.8874407513616982</v>
      </c>
      <c r="AC1357" s="1" t="s">
        <v>41</v>
      </c>
      <c r="AD1357" s="1" t="s">
        <v>53</v>
      </c>
      <c r="AE1357" s="1" t="s">
        <v>52</v>
      </c>
      <c r="AF1357" s="1" t="s">
        <v>54</v>
      </c>
      <c r="AG1357" s="7">
        <v>0</v>
      </c>
      <c r="AH1357" s="8">
        <v>0.29211804270744318</v>
      </c>
      <c r="AI1357" s="9">
        <v>353.72186279296881</v>
      </c>
      <c r="AJ1357" s="10">
        <v>0.39676531450378022</v>
      </c>
    </row>
    <row r="1358" spans="1:36" x14ac:dyDescent="0.35">
      <c r="A1358" s="1">
        <v>1357</v>
      </c>
      <c r="B1358" s="1">
        <v>30</v>
      </c>
      <c r="C1358" s="1" t="s">
        <v>35</v>
      </c>
      <c r="D1358" s="1" t="s">
        <v>51</v>
      </c>
      <c r="E1358" s="1">
        <v>1</v>
      </c>
      <c r="F1358" s="1">
        <v>0</v>
      </c>
      <c r="G1358" s="1">
        <v>0</v>
      </c>
      <c r="H1358" s="1">
        <v>4</v>
      </c>
      <c r="I1358" s="1" t="s">
        <v>62</v>
      </c>
      <c r="J1358" s="1" t="s">
        <v>38</v>
      </c>
      <c r="K1358" s="6">
        <v>1175.99425</v>
      </c>
      <c r="L1358" s="6">
        <v>552.58466666666664</v>
      </c>
      <c r="M1358" s="1" t="s">
        <v>46</v>
      </c>
      <c r="N1358" s="1" t="s">
        <v>47</v>
      </c>
      <c r="O1358" s="6">
        <v>0</v>
      </c>
      <c r="P1358" s="6">
        <v>0</v>
      </c>
      <c r="Q1358" s="6">
        <v>170.96066666666667</v>
      </c>
      <c r="R1358" s="6">
        <v>140</v>
      </c>
      <c r="S1358" s="6">
        <v>0</v>
      </c>
      <c r="T1358" s="6">
        <v>0</v>
      </c>
      <c r="U1358" s="6">
        <v>0</v>
      </c>
      <c r="V1358" s="6">
        <v>0</v>
      </c>
      <c r="W1358" s="6">
        <v>224.22222222222223</v>
      </c>
      <c r="X1358" s="6">
        <v>0</v>
      </c>
      <c r="Y1358" s="6">
        <v>0</v>
      </c>
      <c r="Z1358" s="6">
        <v>1388.7434858172503</v>
      </c>
      <c r="AA1358" s="1">
        <v>3</v>
      </c>
      <c r="AB1358" s="6">
        <v>476.87084912977451</v>
      </c>
      <c r="AC1358" s="1" t="s">
        <v>41</v>
      </c>
      <c r="AD1358" s="1" t="s">
        <v>49</v>
      </c>
      <c r="AE1358" s="1" t="s">
        <v>52</v>
      </c>
      <c r="AF1358" s="1" t="s">
        <v>44</v>
      </c>
      <c r="AG1358" s="7">
        <v>1</v>
      </c>
      <c r="AH1358" s="8">
        <v>1.4911307021975521E-2</v>
      </c>
      <c r="AI1358" s="9">
        <v>658.94696044921875</v>
      </c>
      <c r="AJ1358" s="10">
        <v>0.18867441299586291</v>
      </c>
    </row>
    <row r="1359" spans="1:36" x14ac:dyDescent="0.35">
      <c r="A1359" s="1">
        <v>1358</v>
      </c>
      <c r="B1359" s="1">
        <v>52</v>
      </c>
      <c r="C1359" s="1" t="s">
        <v>35</v>
      </c>
      <c r="D1359" s="1" t="s">
        <v>36</v>
      </c>
      <c r="E1359" s="1">
        <v>2</v>
      </c>
      <c r="F1359" s="1">
        <v>1</v>
      </c>
      <c r="G1359" s="1">
        <v>1</v>
      </c>
      <c r="H1359" s="1">
        <v>3</v>
      </c>
      <c r="I1359" s="1" t="s">
        <v>61</v>
      </c>
      <c r="J1359" s="1" t="s">
        <v>56</v>
      </c>
      <c r="K1359" s="6">
        <v>452.33100000000002</v>
      </c>
      <c r="L1359" s="6">
        <v>244.72377777777777</v>
      </c>
      <c r="M1359" s="1" t="s">
        <v>46</v>
      </c>
      <c r="N1359" s="1" t="s">
        <v>40</v>
      </c>
      <c r="O1359" s="6">
        <v>0</v>
      </c>
      <c r="P1359" s="6">
        <v>0</v>
      </c>
      <c r="Q1359" s="6">
        <v>24.689555555555554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469.20658231235035</v>
      </c>
      <c r="AA1359" s="1">
        <v>24</v>
      </c>
      <c r="AB1359" s="6">
        <v>23.424717260126467</v>
      </c>
      <c r="AC1359" s="1" t="s">
        <v>41</v>
      </c>
      <c r="AD1359" s="1" t="s">
        <v>71</v>
      </c>
      <c r="AE1359" s="1" t="s">
        <v>52</v>
      </c>
      <c r="AF1359" s="1" t="s">
        <v>44</v>
      </c>
      <c r="AG1359" s="7">
        <v>1</v>
      </c>
      <c r="AH1359" s="8">
        <v>0.17302025854587549</v>
      </c>
      <c r="AI1359" s="9">
        <v>437.06661987304688</v>
      </c>
      <c r="AJ1359" s="10">
        <v>0.36127880128710782</v>
      </c>
    </row>
    <row r="1360" spans="1:36" x14ac:dyDescent="0.35">
      <c r="A1360" s="1">
        <v>1359</v>
      </c>
      <c r="B1360" s="1">
        <v>36</v>
      </c>
      <c r="C1360" s="1" t="s">
        <v>35</v>
      </c>
      <c r="D1360" s="1" t="s">
        <v>51</v>
      </c>
      <c r="E1360" s="1">
        <v>0</v>
      </c>
      <c r="F1360" s="1">
        <v>0</v>
      </c>
      <c r="G1360" s="1">
        <v>0</v>
      </c>
      <c r="H1360" s="1">
        <v>3</v>
      </c>
      <c r="I1360" s="1" t="s">
        <v>45</v>
      </c>
      <c r="J1360" s="1" t="s">
        <v>38</v>
      </c>
      <c r="K1360" s="6">
        <v>1186.5017499999999</v>
      </c>
      <c r="L1360" s="6">
        <v>961.88066666666668</v>
      </c>
      <c r="M1360" s="1" t="s">
        <v>39</v>
      </c>
      <c r="N1360" s="1" t="s">
        <v>47</v>
      </c>
      <c r="O1360" s="6">
        <v>0</v>
      </c>
      <c r="P1360" s="6">
        <v>0</v>
      </c>
      <c r="Q1360" s="6">
        <v>152.95733333333334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100.44444444444444</v>
      </c>
      <c r="X1360" s="6">
        <v>178.88888888888889</v>
      </c>
      <c r="Y1360" s="6">
        <v>0</v>
      </c>
      <c r="Z1360" s="6">
        <v>672.5599332976534</v>
      </c>
      <c r="AA1360" s="1">
        <v>18</v>
      </c>
      <c r="AB1360" s="6">
        <v>42.913212328016286</v>
      </c>
      <c r="AC1360" s="1" t="s">
        <v>41</v>
      </c>
      <c r="AD1360" s="1" t="s">
        <v>49</v>
      </c>
      <c r="AE1360" s="1" t="s">
        <v>43</v>
      </c>
      <c r="AF1360" s="1" t="s">
        <v>44</v>
      </c>
      <c r="AG1360" s="7">
        <v>1</v>
      </c>
      <c r="AH1360" s="8">
        <v>6.4881682395935059E-2</v>
      </c>
      <c r="AI1360" s="9">
        <v>462.42913818359381</v>
      </c>
      <c r="AJ1360" s="10">
        <v>8.2567548795590348E-2</v>
      </c>
    </row>
    <row r="1361" spans="1:36" x14ac:dyDescent="0.35">
      <c r="A1361" s="1">
        <v>1360</v>
      </c>
      <c r="B1361" s="1">
        <v>61</v>
      </c>
      <c r="C1361" s="1" t="s">
        <v>50</v>
      </c>
      <c r="D1361" s="1" t="s">
        <v>36</v>
      </c>
      <c r="E1361" s="1">
        <v>3</v>
      </c>
      <c r="F1361" s="1">
        <v>2</v>
      </c>
      <c r="G1361" s="1">
        <v>2</v>
      </c>
      <c r="H1361" s="1">
        <v>2</v>
      </c>
      <c r="I1361" s="1" t="s">
        <v>67</v>
      </c>
      <c r="J1361" s="1" t="s">
        <v>56</v>
      </c>
      <c r="K1361" s="6">
        <v>688.68399999999997</v>
      </c>
      <c r="L1361" s="6">
        <v>360.99088888888889</v>
      </c>
      <c r="M1361" s="1" t="s">
        <v>46</v>
      </c>
      <c r="N1361" s="1" t="s">
        <v>47</v>
      </c>
      <c r="O1361" s="6">
        <v>1769.0695599415064</v>
      </c>
      <c r="P1361" s="6">
        <v>5555.5555555555557</v>
      </c>
      <c r="Q1361" s="6">
        <v>269.15844444444446</v>
      </c>
      <c r="R1361" s="6">
        <v>0</v>
      </c>
      <c r="S1361" s="6">
        <v>80</v>
      </c>
      <c r="T1361" s="6">
        <v>0</v>
      </c>
      <c r="U1361" s="6">
        <v>0</v>
      </c>
      <c r="V1361" s="6">
        <v>0</v>
      </c>
      <c r="W1361" s="6">
        <v>46.444444444444443</v>
      </c>
      <c r="X1361" s="6">
        <v>0</v>
      </c>
      <c r="Y1361" s="6">
        <v>0</v>
      </c>
      <c r="Z1361" s="6">
        <v>1059.8506126254395</v>
      </c>
      <c r="AA1361" s="1">
        <v>24</v>
      </c>
      <c r="AB1361" s="6">
        <v>52.912090057158728</v>
      </c>
      <c r="AC1361" s="1" t="s">
        <v>41</v>
      </c>
      <c r="AD1361" s="1" t="s">
        <v>53</v>
      </c>
      <c r="AE1361" s="1" t="s">
        <v>79</v>
      </c>
      <c r="AF1361" s="1" t="s">
        <v>58</v>
      </c>
      <c r="AG1361" s="7">
        <v>1</v>
      </c>
      <c r="AH1361" s="8">
        <v>9.0113893151283264E-2</v>
      </c>
      <c r="AI1361" s="9">
        <v>528.56793212890625</v>
      </c>
      <c r="AJ1361" s="10">
        <v>6.7489388693831476E-2</v>
      </c>
    </row>
    <row r="1362" spans="1:36" x14ac:dyDescent="0.35">
      <c r="A1362" s="1">
        <v>1361</v>
      </c>
      <c r="B1362" s="1">
        <v>29</v>
      </c>
      <c r="C1362" s="1" t="s">
        <v>60</v>
      </c>
      <c r="D1362" s="1" t="s">
        <v>36</v>
      </c>
      <c r="E1362" s="1">
        <v>0</v>
      </c>
      <c r="F1362" s="1">
        <v>0</v>
      </c>
      <c r="G1362" s="1">
        <v>0</v>
      </c>
      <c r="H1362" s="1">
        <v>3</v>
      </c>
      <c r="I1362" s="1" t="s">
        <v>61</v>
      </c>
      <c r="J1362" s="1" t="s">
        <v>38</v>
      </c>
      <c r="K1362" s="6">
        <v>234.84225000000001</v>
      </c>
      <c r="L1362" s="6">
        <v>288.17688888888887</v>
      </c>
      <c r="M1362" s="1" t="s">
        <v>39</v>
      </c>
      <c r="N1362" s="1" t="s">
        <v>40</v>
      </c>
      <c r="O1362" s="6">
        <v>0</v>
      </c>
      <c r="P1362" s="6">
        <v>0</v>
      </c>
      <c r="Q1362" s="6">
        <v>12.455333333333334</v>
      </c>
      <c r="R1362" s="6">
        <v>0</v>
      </c>
      <c r="S1362" s="6">
        <v>0</v>
      </c>
      <c r="T1362" s="6">
        <v>0</v>
      </c>
      <c r="U1362" s="6">
        <v>44.444444444444443</v>
      </c>
      <c r="V1362" s="6">
        <v>0</v>
      </c>
      <c r="W1362" s="6">
        <v>37.111111111111114</v>
      </c>
      <c r="X1362" s="6">
        <v>0</v>
      </c>
      <c r="Y1362" s="6">
        <v>0</v>
      </c>
      <c r="Z1362" s="6">
        <v>104.68014923502687</v>
      </c>
      <c r="AA1362" s="1">
        <v>60</v>
      </c>
      <c r="AB1362" s="6">
        <v>2.6581877726586036</v>
      </c>
      <c r="AC1362" s="1" t="s">
        <v>41</v>
      </c>
      <c r="AD1362" s="1" t="s">
        <v>49</v>
      </c>
      <c r="AE1362" s="1" t="s">
        <v>43</v>
      </c>
      <c r="AF1362" s="1" t="s">
        <v>44</v>
      </c>
      <c r="AG1362" s="7">
        <v>0</v>
      </c>
      <c r="AH1362" s="8">
        <v>0.2360062301158905</v>
      </c>
      <c r="AI1362" s="9">
        <v>406.59271240234381</v>
      </c>
      <c r="AJ1362" s="10">
        <v>1.6510065766083909E-2</v>
      </c>
    </row>
    <row r="1363" spans="1:36" x14ac:dyDescent="0.35">
      <c r="A1363" s="1">
        <v>1362</v>
      </c>
      <c r="B1363" s="1">
        <v>39</v>
      </c>
      <c r="C1363" s="1" t="s">
        <v>35</v>
      </c>
      <c r="D1363" s="1" t="s">
        <v>74</v>
      </c>
      <c r="E1363" s="1">
        <v>0</v>
      </c>
      <c r="F1363" s="1">
        <v>0</v>
      </c>
      <c r="G1363" s="1">
        <v>0</v>
      </c>
      <c r="H1363" s="1">
        <v>3</v>
      </c>
      <c r="I1363" s="1" t="s">
        <v>57</v>
      </c>
      <c r="J1363" s="1" t="s">
        <v>38</v>
      </c>
      <c r="K1363" s="6">
        <v>563.88475000000005</v>
      </c>
      <c r="L1363" s="6">
        <v>368.41622222222225</v>
      </c>
      <c r="M1363" s="1" t="s">
        <v>46</v>
      </c>
      <c r="N1363" s="1" t="s">
        <v>66</v>
      </c>
      <c r="O1363" s="6">
        <v>0</v>
      </c>
      <c r="P1363" s="6">
        <v>0</v>
      </c>
      <c r="Q1363" s="6">
        <v>127.22333333333333</v>
      </c>
      <c r="R1363" s="6">
        <v>0</v>
      </c>
      <c r="S1363" s="6">
        <v>0</v>
      </c>
      <c r="T1363" s="6">
        <v>0</v>
      </c>
      <c r="U1363" s="6">
        <v>622.22222222222217</v>
      </c>
      <c r="V1363" s="6">
        <v>0</v>
      </c>
      <c r="W1363" s="6">
        <v>268.44444444444446</v>
      </c>
      <c r="X1363" s="6">
        <v>0</v>
      </c>
      <c r="Y1363" s="6">
        <v>0</v>
      </c>
      <c r="Z1363" s="6">
        <v>572.4187801038737</v>
      </c>
      <c r="AA1363" s="1">
        <v>36</v>
      </c>
      <c r="AB1363" s="6">
        <v>20.694310150502243</v>
      </c>
      <c r="AC1363" s="1" t="s">
        <v>41</v>
      </c>
      <c r="AD1363" s="1" t="s">
        <v>53</v>
      </c>
      <c r="AE1363" s="1" t="s">
        <v>43</v>
      </c>
      <c r="AF1363" s="1" t="s">
        <v>44</v>
      </c>
      <c r="AG1363" s="7">
        <v>1</v>
      </c>
      <c r="AH1363" s="8">
        <v>0.13470557332038879</v>
      </c>
      <c r="AI1363" s="9">
        <v>440.4857177734375</v>
      </c>
      <c r="AJ1363" s="10">
        <v>0.19994007261674809</v>
      </c>
    </row>
    <row r="1364" spans="1:36" x14ac:dyDescent="0.35">
      <c r="A1364" s="1">
        <v>1363</v>
      </c>
      <c r="B1364" s="1">
        <v>43</v>
      </c>
      <c r="C1364" s="1" t="s">
        <v>35</v>
      </c>
      <c r="D1364" s="1" t="s">
        <v>36</v>
      </c>
      <c r="E1364" s="1">
        <v>1</v>
      </c>
      <c r="F1364" s="1">
        <v>0</v>
      </c>
      <c r="G1364" s="1">
        <v>0</v>
      </c>
      <c r="H1364" s="1">
        <v>5</v>
      </c>
      <c r="I1364" s="1" t="s">
        <v>62</v>
      </c>
      <c r="J1364" s="1" t="s">
        <v>56</v>
      </c>
      <c r="K1364" s="6">
        <v>366.65449999999998</v>
      </c>
      <c r="L1364" s="6">
        <v>397.67066666666665</v>
      </c>
      <c r="M1364" s="1" t="s">
        <v>46</v>
      </c>
      <c r="N1364" s="1" t="s">
        <v>47</v>
      </c>
      <c r="O1364" s="6">
        <v>0</v>
      </c>
      <c r="P1364" s="6">
        <v>0</v>
      </c>
      <c r="Q1364" s="6">
        <v>207.24644444444445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47.555555555555557</v>
      </c>
      <c r="X1364" s="6">
        <v>0</v>
      </c>
      <c r="Y1364" s="6">
        <v>0</v>
      </c>
      <c r="Z1364" s="6">
        <v>268.33223009617433</v>
      </c>
      <c r="AA1364" s="1">
        <v>48</v>
      </c>
      <c r="AB1364" s="6">
        <v>7.8822591539324121</v>
      </c>
      <c r="AC1364" s="1" t="s">
        <v>41</v>
      </c>
      <c r="AD1364" s="1" t="s">
        <v>49</v>
      </c>
      <c r="AE1364" s="1" t="s">
        <v>43</v>
      </c>
      <c r="AF1364" s="1" t="s">
        <v>44</v>
      </c>
      <c r="AG1364" s="7">
        <v>0</v>
      </c>
      <c r="AH1364" s="8">
        <v>0.16500391066074371</v>
      </c>
      <c r="AI1364" s="9">
        <v>512.81884765625</v>
      </c>
      <c r="AJ1364" s="10">
        <v>0.29901457825386429</v>
      </c>
    </row>
    <row r="1365" spans="1:36" x14ac:dyDescent="0.35">
      <c r="A1365" s="1">
        <v>1364</v>
      </c>
      <c r="B1365" s="1">
        <v>65</v>
      </c>
      <c r="C1365" s="1" t="s">
        <v>50</v>
      </c>
      <c r="D1365" s="1" t="s">
        <v>55</v>
      </c>
      <c r="E1365" s="1">
        <v>2</v>
      </c>
      <c r="F1365" s="1">
        <v>0</v>
      </c>
      <c r="G1365" s="1">
        <v>0</v>
      </c>
      <c r="H1365" s="1">
        <v>2</v>
      </c>
      <c r="I1365" s="1" t="s">
        <v>67</v>
      </c>
      <c r="J1365" s="1" t="s">
        <v>56</v>
      </c>
      <c r="K1365" s="6">
        <v>733.17774999999995</v>
      </c>
      <c r="L1365" s="6">
        <v>833.21688888888889</v>
      </c>
      <c r="M1365" s="1" t="s">
        <v>64</v>
      </c>
      <c r="N1365" s="1" t="s">
        <v>47</v>
      </c>
      <c r="O1365" s="6">
        <v>0</v>
      </c>
      <c r="P1365" s="6">
        <v>0</v>
      </c>
      <c r="Q1365" s="6">
        <v>59.68911111111111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47.333333333333336</v>
      </c>
      <c r="X1365" s="6">
        <v>0</v>
      </c>
      <c r="Y1365" s="6">
        <v>0</v>
      </c>
      <c r="Z1365" s="6">
        <v>470.55812264395735</v>
      </c>
      <c r="AA1365" s="1">
        <v>24</v>
      </c>
      <c r="AB1365" s="6">
        <v>23.492191697457514</v>
      </c>
      <c r="AC1365" s="1" t="s">
        <v>48</v>
      </c>
      <c r="AD1365" s="1" t="s">
        <v>42</v>
      </c>
      <c r="AE1365" s="1" t="s">
        <v>43</v>
      </c>
      <c r="AF1365" s="1" t="s">
        <v>44</v>
      </c>
      <c r="AG1365" s="7">
        <v>1</v>
      </c>
      <c r="AH1365" s="8">
        <v>0.11240068823099141</v>
      </c>
      <c r="AI1365" s="9">
        <v>469.8885498046875</v>
      </c>
      <c r="AJ1365" s="10">
        <v>0.18604227021876851</v>
      </c>
    </row>
    <row r="1366" spans="1:36" x14ac:dyDescent="0.35">
      <c r="A1366" s="1">
        <v>1365</v>
      </c>
      <c r="B1366" s="1">
        <v>21</v>
      </c>
      <c r="C1366" s="1" t="s">
        <v>35</v>
      </c>
      <c r="D1366" s="1" t="s">
        <v>51</v>
      </c>
      <c r="E1366" s="1">
        <v>0</v>
      </c>
      <c r="F1366" s="1">
        <v>4</v>
      </c>
      <c r="G1366" s="1">
        <v>4</v>
      </c>
      <c r="H1366" s="1">
        <v>2</v>
      </c>
      <c r="I1366" s="1" t="s">
        <v>62</v>
      </c>
      <c r="J1366" s="1" t="s">
        <v>56</v>
      </c>
      <c r="K1366" s="6">
        <v>807.05475000000001</v>
      </c>
      <c r="L1366" s="6">
        <v>446.42822222222225</v>
      </c>
      <c r="M1366" s="1" t="s">
        <v>46</v>
      </c>
      <c r="N1366" s="1" t="s">
        <v>40</v>
      </c>
      <c r="O1366" s="6">
        <v>0</v>
      </c>
      <c r="P1366" s="6">
        <v>800</v>
      </c>
      <c r="Q1366" s="6">
        <v>191.94533333333334</v>
      </c>
      <c r="R1366" s="6">
        <v>0</v>
      </c>
      <c r="S1366" s="6">
        <v>0</v>
      </c>
      <c r="T1366" s="6">
        <v>0</v>
      </c>
      <c r="U1366" s="6">
        <v>44.444444444444443</v>
      </c>
      <c r="V1366" s="6">
        <v>0</v>
      </c>
      <c r="W1366" s="6">
        <v>327.11111111111109</v>
      </c>
      <c r="X1366" s="6">
        <v>0</v>
      </c>
      <c r="Y1366" s="6">
        <v>0</v>
      </c>
      <c r="Z1366" s="6">
        <v>711.00631588542456</v>
      </c>
      <c r="AA1366" s="1">
        <v>24</v>
      </c>
      <c r="AB1366" s="6">
        <v>35.496351815228664</v>
      </c>
      <c r="AC1366" s="1" t="s">
        <v>41</v>
      </c>
      <c r="AD1366" s="1" t="s">
        <v>72</v>
      </c>
      <c r="AE1366" s="1" t="s">
        <v>52</v>
      </c>
      <c r="AF1366" s="1" t="s">
        <v>44</v>
      </c>
      <c r="AG1366" s="7">
        <v>0</v>
      </c>
      <c r="AH1366" s="8">
        <v>0.13208213448524481</v>
      </c>
      <c r="AI1366" s="9">
        <v>386.93331909179688</v>
      </c>
      <c r="AJ1366" s="10">
        <v>9.4448263738666546E-3</v>
      </c>
    </row>
    <row r="1367" spans="1:36" x14ac:dyDescent="0.35">
      <c r="A1367" s="1">
        <v>1366</v>
      </c>
      <c r="B1367" s="1">
        <v>64</v>
      </c>
      <c r="C1367" s="1" t="s">
        <v>35</v>
      </c>
      <c r="D1367" s="1" t="s">
        <v>36</v>
      </c>
      <c r="E1367" s="1">
        <v>1</v>
      </c>
      <c r="F1367" s="1">
        <v>0</v>
      </c>
      <c r="G1367" s="1">
        <v>0</v>
      </c>
      <c r="H1367" s="1">
        <v>3</v>
      </c>
      <c r="I1367" s="1" t="s">
        <v>45</v>
      </c>
      <c r="J1367" s="1" t="s">
        <v>69</v>
      </c>
      <c r="K1367" s="6">
        <v>173.36075</v>
      </c>
      <c r="L1367" s="6">
        <v>91.174666666666667</v>
      </c>
      <c r="M1367" s="1" t="s">
        <v>64</v>
      </c>
      <c r="N1367" s="1" t="s">
        <v>66</v>
      </c>
      <c r="O1367" s="6">
        <v>0</v>
      </c>
      <c r="P1367" s="6">
        <v>64.666666666666671</v>
      </c>
      <c r="Q1367" s="6">
        <v>2.0284444444444443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48.444444444444443</v>
      </c>
      <c r="X1367" s="6">
        <v>0</v>
      </c>
      <c r="Y1367" s="6">
        <v>0</v>
      </c>
      <c r="Z1367" s="6">
        <v>181.14842049472105</v>
      </c>
      <c r="AA1367" s="1">
        <v>36</v>
      </c>
      <c r="AB1367" s="6">
        <v>6.5489493484317398</v>
      </c>
      <c r="AC1367" s="1" t="s">
        <v>41</v>
      </c>
      <c r="AD1367" s="1" t="s">
        <v>72</v>
      </c>
      <c r="AE1367" s="1" t="s">
        <v>43</v>
      </c>
      <c r="AF1367" s="1" t="s">
        <v>44</v>
      </c>
      <c r="AG1367" s="7">
        <v>1</v>
      </c>
      <c r="AH1367" s="8">
        <v>0.23731192946434021</v>
      </c>
      <c r="AI1367" s="9">
        <v>434.532470703125</v>
      </c>
      <c r="AJ1367" s="10">
        <v>0.16228211429431971</v>
      </c>
    </row>
    <row r="1368" spans="1:36" x14ac:dyDescent="0.35">
      <c r="A1368" s="1">
        <v>1367</v>
      </c>
      <c r="B1368" s="1">
        <v>25</v>
      </c>
      <c r="C1368" s="1" t="s">
        <v>60</v>
      </c>
      <c r="D1368" s="1" t="s">
        <v>51</v>
      </c>
      <c r="E1368" s="1">
        <v>1</v>
      </c>
      <c r="F1368" s="1">
        <v>0</v>
      </c>
      <c r="G1368" s="1">
        <v>0</v>
      </c>
      <c r="H1368" s="1">
        <v>1</v>
      </c>
      <c r="I1368" s="1" t="s">
        <v>37</v>
      </c>
      <c r="J1368" s="1" t="s">
        <v>56</v>
      </c>
      <c r="K1368" s="6">
        <v>239.13775000000001</v>
      </c>
      <c r="L1368" s="6">
        <v>134.66022222222222</v>
      </c>
      <c r="M1368" s="1" t="s">
        <v>64</v>
      </c>
      <c r="N1368" s="1" t="s">
        <v>40</v>
      </c>
      <c r="O1368" s="6">
        <v>0</v>
      </c>
      <c r="P1368" s="6">
        <v>0</v>
      </c>
      <c r="Q1368" s="6">
        <v>16.731999999999999</v>
      </c>
      <c r="R1368" s="6">
        <v>0</v>
      </c>
      <c r="S1368" s="6">
        <v>0</v>
      </c>
      <c r="T1368" s="6">
        <v>0</v>
      </c>
      <c r="U1368" s="6">
        <v>222.22222222222223</v>
      </c>
      <c r="V1368" s="6">
        <v>0</v>
      </c>
      <c r="W1368" s="6">
        <v>66.222222222222229</v>
      </c>
      <c r="X1368" s="6">
        <v>0</v>
      </c>
      <c r="Y1368" s="6">
        <v>0</v>
      </c>
      <c r="Z1368" s="6">
        <v>220.91647072152841</v>
      </c>
      <c r="AA1368" s="1">
        <v>36</v>
      </c>
      <c r="AB1368" s="6">
        <v>7.9866596299234853</v>
      </c>
      <c r="AC1368" s="1" t="s">
        <v>78</v>
      </c>
      <c r="AD1368" s="1" t="s">
        <v>53</v>
      </c>
      <c r="AE1368" s="1" t="s">
        <v>52</v>
      </c>
      <c r="AF1368" s="1" t="s">
        <v>44</v>
      </c>
      <c r="AG1368" s="7">
        <v>1</v>
      </c>
      <c r="AH1368" s="8">
        <v>0.28952917456626892</v>
      </c>
      <c r="AI1368" s="9">
        <v>269.12380981445313</v>
      </c>
      <c r="AJ1368" s="10">
        <v>1.6976538829438691E-2</v>
      </c>
    </row>
    <row r="1369" spans="1:36" x14ac:dyDescent="0.35">
      <c r="A1369" s="1">
        <v>1368</v>
      </c>
      <c r="B1369" s="1">
        <v>47</v>
      </c>
      <c r="C1369" s="1" t="s">
        <v>60</v>
      </c>
      <c r="D1369" s="1" t="s">
        <v>36</v>
      </c>
      <c r="E1369" s="1">
        <v>0</v>
      </c>
      <c r="F1369" s="1">
        <v>4</v>
      </c>
      <c r="G1369" s="1">
        <v>4</v>
      </c>
      <c r="H1369" s="1">
        <v>3</v>
      </c>
      <c r="I1369" s="1" t="s">
        <v>62</v>
      </c>
      <c r="J1369" s="1" t="s">
        <v>56</v>
      </c>
      <c r="K1369" s="6">
        <v>1045.5039999999999</v>
      </c>
      <c r="L1369" s="6">
        <v>665.39511111111108</v>
      </c>
      <c r="M1369" s="1" t="s">
        <v>46</v>
      </c>
      <c r="N1369" s="1" t="s">
        <v>40</v>
      </c>
      <c r="O1369" s="6">
        <v>0</v>
      </c>
      <c r="P1369" s="6">
        <v>0</v>
      </c>
      <c r="Q1369" s="6">
        <v>104.85355555555556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7.333333333333333</v>
      </c>
      <c r="X1369" s="6">
        <v>0</v>
      </c>
      <c r="Y1369" s="6">
        <v>0</v>
      </c>
      <c r="Z1369" s="6">
        <v>1125.7492211173478</v>
      </c>
      <c r="AA1369" s="1">
        <v>24</v>
      </c>
      <c r="AB1369" s="6">
        <v>56.202018907157488</v>
      </c>
      <c r="AC1369" s="1" t="s">
        <v>48</v>
      </c>
      <c r="AD1369" s="1" t="s">
        <v>53</v>
      </c>
      <c r="AE1369" s="1" t="s">
        <v>43</v>
      </c>
      <c r="AF1369" s="1" t="s">
        <v>44</v>
      </c>
      <c r="AG1369" s="7">
        <v>1</v>
      </c>
      <c r="AH1369" s="8">
        <v>5.7000651955604553E-2</v>
      </c>
      <c r="AI1369" s="9">
        <v>564.162353515625</v>
      </c>
      <c r="AJ1369" s="10">
        <v>0.20086622348807101</v>
      </c>
    </row>
    <row r="1370" spans="1:36" x14ac:dyDescent="0.35">
      <c r="A1370" s="1">
        <v>1369</v>
      </c>
      <c r="B1370" s="1">
        <v>47</v>
      </c>
      <c r="C1370" s="1" t="s">
        <v>35</v>
      </c>
      <c r="D1370" s="1" t="s">
        <v>36</v>
      </c>
      <c r="E1370" s="1">
        <v>0</v>
      </c>
      <c r="F1370" s="1">
        <v>0</v>
      </c>
      <c r="G1370" s="1">
        <v>0</v>
      </c>
      <c r="H1370" s="1">
        <v>3</v>
      </c>
      <c r="I1370" s="1" t="s">
        <v>62</v>
      </c>
      <c r="J1370" s="1" t="s">
        <v>56</v>
      </c>
      <c r="K1370" s="6">
        <v>1276.14275</v>
      </c>
      <c r="L1370" s="6">
        <v>986.68822222222218</v>
      </c>
      <c r="M1370" s="1" t="s">
        <v>64</v>
      </c>
      <c r="N1370" s="1" t="s">
        <v>47</v>
      </c>
      <c r="O1370" s="6">
        <v>0</v>
      </c>
      <c r="P1370" s="6">
        <v>486.22222222222223</v>
      </c>
      <c r="Q1370" s="6">
        <v>567.35133333333329</v>
      </c>
      <c r="R1370" s="6">
        <v>0</v>
      </c>
      <c r="S1370" s="6">
        <v>0</v>
      </c>
      <c r="T1370" s="6">
        <v>0</v>
      </c>
      <c r="U1370" s="6">
        <v>600</v>
      </c>
      <c r="V1370" s="6">
        <v>0</v>
      </c>
      <c r="W1370" s="6">
        <v>24.222222222222221</v>
      </c>
      <c r="X1370" s="6">
        <v>0</v>
      </c>
      <c r="Y1370" s="6">
        <v>0</v>
      </c>
      <c r="Z1370" s="6">
        <v>1264.7640802456044</v>
      </c>
      <c r="AA1370" s="1">
        <v>36</v>
      </c>
      <c r="AB1370" s="6">
        <v>45.724251288659154</v>
      </c>
      <c r="AC1370" s="1" t="s">
        <v>48</v>
      </c>
      <c r="AD1370" s="1" t="s">
        <v>53</v>
      </c>
      <c r="AE1370" s="1" t="s">
        <v>43</v>
      </c>
      <c r="AF1370" s="1" t="s">
        <v>44</v>
      </c>
      <c r="AG1370" s="7">
        <v>1</v>
      </c>
      <c r="AH1370" s="8">
        <v>3.1530950218439102E-2</v>
      </c>
      <c r="AI1370" s="9">
        <v>611.53369140625</v>
      </c>
      <c r="AJ1370" s="10">
        <v>0.23964878936077849</v>
      </c>
    </row>
    <row r="1371" spans="1:36" x14ac:dyDescent="0.35">
      <c r="A1371" s="1">
        <v>1370</v>
      </c>
      <c r="B1371" s="1">
        <v>67</v>
      </c>
      <c r="C1371" s="1" t="s">
        <v>35</v>
      </c>
      <c r="D1371" s="1" t="s">
        <v>51</v>
      </c>
      <c r="E1371" s="1">
        <v>1</v>
      </c>
      <c r="F1371" s="1">
        <v>0</v>
      </c>
      <c r="G1371" s="1">
        <v>0</v>
      </c>
      <c r="H1371" s="1">
        <v>3</v>
      </c>
      <c r="I1371" s="1" t="s">
        <v>67</v>
      </c>
      <c r="J1371" s="1" t="s">
        <v>38</v>
      </c>
      <c r="K1371" s="6">
        <v>580.43475000000001</v>
      </c>
      <c r="L1371" s="6">
        <v>350.37733333333335</v>
      </c>
      <c r="M1371" s="1" t="s">
        <v>46</v>
      </c>
      <c r="N1371" s="1" t="s">
        <v>47</v>
      </c>
      <c r="O1371" s="6">
        <v>0</v>
      </c>
      <c r="P1371" s="6">
        <v>0</v>
      </c>
      <c r="Q1371" s="6">
        <v>364.75088888888888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211.55555555555554</v>
      </c>
      <c r="X1371" s="6">
        <v>0</v>
      </c>
      <c r="Y1371" s="6">
        <v>0</v>
      </c>
      <c r="Z1371" s="6">
        <v>431.05147912056151</v>
      </c>
      <c r="AA1371" s="1">
        <v>36</v>
      </c>
      <c r="AB1371" s="6">
        <v>15.583543569508535</v>
      </c>
      <c r="AC1371" s="1" t="s">
        <v>41</v>
      </c>
      <c r="AD1371" s="1" t="s">
        <v>49</v>
      </c>
      <c r="AE1371" s="1" t="s">
        <v>52</v>
      </c>
      <c r="AF1371" s="1" t="s">
        <v>44</v>
      </c>
      <c r="AG1371" s="7">
        <v>1</v>
      </c>
      <c r="AH1371" s="8">
        <v>0.13123504817485809</v>
      </c>
      <c r="AI1371" s="9">
        <v>511.36111450195313</v>
      </c>
      <c r="AJ1371" s="10">
        <v>0.19968359968029359</v>
      </c>
    </row>
    <row r="1372" spans="1:36" x14ac:dyDescent="0.35">
      <c r="A1372" s="1">
        <v>1371</v>
      </c>
      <c r="B1372" s="1">
        <v>43</v>
      </c>
      <c r="C1372" s="1" t="s">
        <v>50</v>
      </c>
      <c r="D1372" s="1" t="s">
        <v>51</v>
      </c>
      <c r="E1372" s="1">
        <v>0</v>
      </c>
      <c r="F1372" s="1">
        <v>2</v>
      </c>
      <c r="G1372" s="1">
        <v>2</v>
      </c>
      <c r="H1372" s="1">
        <v>5</v>
      </c>
      <c r="I1372" s="1" t="s">
        <v>37</v>
      </c>
      <c r="J1372" s="1" t="s">
        <v>38</v>
      </c>
      <c r="K1372" s="6">
        <v>152.50550000000001</v>
      </c>
      <c r="L1372" s="6">
        <v>202.31244444444445</v>
      </c>
      <c r="M1372" s="1" t="s">
        <v>46</v>
      </c>
      <c r="N1372" s="1" t="s">
        <v>66</v>
      </c>
      <c r="O1372" s="6">
        <v>0</v>
      </c>
      <c r="P1372" s="6">
        <v>0</v>
      </c>
      <c r="Q1372" s="6">
        <v>26.672000000000001</v>
      </c>
      <c r="R1372" s="6">
        <v>0</v>
      </c>
      <c r="S1372" s="6">
        <v>0</v>
      </c>
      <c r="T1372" s="6">
        <v>0</v>
      </c>
      <c r="U1372" s="6">
        <v>44.444444444444443</v>
      </c>
      <c r="V1372" s="6">
        <v>74</v>
      </c>
      <c r="W1372" s="6">
        <v>30.222222222222221</v>
      </c>
      <c r="X1372" s="6">
        <v>0</v>
      </c>
      <c r="Y1372" s="6">
        <v>0</v>
      </c>
      <c r="Z1372" s="6">
        <v>46.549198211454346</v>
      </c>
      <c r="AA1372" s="1">
        <v>36</v>
      </c>
      <c r="AB1372" s="6">
        <v>1.6828650256202902</v>
      </c>
      <c r="AC1372" s="1" t="s">
        <v>48</v>
      </c>
      <c r="AD1372" s="1" t="s">
        <v>53</v>
      </c>
      <c r="AE1372" s="1" t="s">
        <v>43</v>
      </c>
      <c r="AF1372" s="1" t="s">
        <v>75</v>
      </c>
      <c r="AG1372" s="7">
        <v>0</v>
      </c>
      <c r="AH1372" s="8">
        <v>0.26178631186485291</v>
      </c>
      <c r="AI1372" s="9">
        <v>436.67684936523438</v>
      </c>
      <c r="AJ1372" s="10">
        <v>0.1171554977708559</v>
      </c>
    </row>
    <row r="1373" spans="1:36" x14ac:dyDescent="0.35">
      <c r="A1373" s="1">
        <v>1372</v>
      </c>
      <c r="B1373" s="1">
        <v>32</v>
      </c>
      <c r="C1373" s="1" t="s">
        <v>50</v>
      </c>
      <c r="D1373" s="1" t="s">
        <v>36</v>
      </c>
      <c r="E1373" s="1">
        <v>0</v>
      </c>
      <c r="F1373" s="1">
        <v>0</v>
      </c>
      <c r="G1373" s="1">
        <v>0</v>
      </c>
      <c r="H1373" s="1">
        <v>2</v>
      </c>
      <c r="I1373" s="1" t="s">
        <v>37</v>
      </c>
      <c r="J1373" s="1" t="s">
        <v>56</v>
      </c>
      <c r="K1373" s="6">
        <v>962.07474999999999</v>
      </c>
      <c r="L1373" s="6">
        <v>925.68333333333328</v>
      </c>
      <c r="M1373" s="1" t="s">
        <v>64</v>
      </c>
      <c r="N1373" s="1" t="s">
        <v>40</v>
      </c>
      <c r="O1373" s="6">
        <v>371.77393679633929</v>
      </c>
      <c r="P1373" s="6">
        <v>222.22222222222223</v>
      </c>
      <c r="Q1373" s="6">
        <v>355.36711111111111</v>
      </c>
      <c r="R1373" s="6">
        <v>0</v>
      </c>
      <c r="S1373" s="6">
        <v>0</v>
      </c>
      <c r="T1373" s="6">
        <v>0</v>
      </c>
      <c r="U1373" s="6">
        <v>333.33333333333331</v>
      </c>
      <c r="V1373" s="6">
        <v>0</v>
      </c>
      <c r="W1373" s="6">
        <v>120.66666666666667</v>
      </c>
      <c r="X1373" s="6">
        <v>0</v>
      </c>
      <c r="Y1373" s="6">
        <v>0</v>
      </c>
      <c r="Z1373" s="6">
        <v>506.59425374234149</v>
      </c>
      <c r="AA1373" s="1">
        <v>60</v>
      </c>
      <c r="AB1373" s="6">
        <v>12.864164417396633</v>
      </c>
      <c r="AC1373" s="1" t="s">
        <v>48</v>
      </c>
      <c r="AD1373" s="1" t="s">
        <v>42</v>
      </c>
      <c r="AE1373" s="1" t="s">
        <v>43</v>
      </c>
      <c r="AF1373" s="1" t="s">
        <v>44</v>
      </c>
      <c r="AG1373" s="7">
        <v>0</v>
      </c>
      <c r="AH1373" s="8">
        <v>8.4552988409996033E-2</v>
      </c>
      <c r="AI1373" s="9">
        <v>500.241455078125</v>
      </c>
      <c r="AJ1373" s="10">
        <v>0.19555642620453109</v>
      </c>
    </row>
    <row r="1374" spans="1:36" x14ac:dyDescent="0.35">
      <c r="A1374" s="1">
        <v>1373</v>
      </c>
      <c r="B1374" s="1">
        <v>30</v>
      </c>
      <c r="C1374" s="1" t="s">
        <v>35</v>
      </c>
      <c r="D1374" s="1" t="s">
        <v>36</v>
      </c>
      <c r="E1374" s="1">
        <v>0</v>
      </c>
      <c r="F1374" s="1">
        <v>0</v>
      </c>
      <c r="G1374" s="1">
        <v>0</v>
      </c>
      <c r="H1374" s="1">
        <v>3</v>
      </c>
      <c r="I1374" s="1" t="s">
        <v>61</v>
      </c>
      <c r="J1374" s="1" t="s">
        <v>56</v>
      </c>
      <c r="K1374" s="6">
        <v>1166.73675</v>
      </c>
      <c r="L1374" s="6">
        <v>949.71377777777775</v>
      </c>
      <c r="M1374" s="1" t="s">
        <v>46</v>
      </c>
      <c r="N1374" s="1" t="s">
        <v>47</v>
      </c>
      <c r="O1374" s="6">
        <v>0</v>
      </c>
      <c r="P1374" s="6">
        <v>0</v>
      </c>
      <c r="Q1374" s="6">
        <v>83.728666666666669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24.222222222222221</v>
      </c>
      <c r="X1374" s="6">
        <v>0</v>
      </c>
      <c r="Y1374" s="6">
        <v>0</v>
      </c>
      <c r="Z1374" s="6">
        <v>851.62747797746795</v>
      </c>
      <c r="AA1374" s="1">
        <v>24</v>
      </c>
      <c r="AB1374" s="6">
        <v>42.516737050582655</v>
      </c>
      <c r="AC1374" s="1" t="s">
        <v>41</v>
      </c>
      <c r="AD1374" s="1" t="s">
        <v>53</v>
      </c>
      <c r="AE1374" s="1" t="s">
        <v>43</v>
      </c>
      <c r="AF1374" s="1" t="s">
        <v>58</v>
      </c>
      <c r="AG1374" s="7">
        <v>1</v>
      </c>
      <c r="AH1374" s="8">
        <v>5.7937812060117722E-2</v>
      </c>
      <c r="AI1374" s="9">
        <v>478.01199340820313</v>
      </c>
      <c r="AJ1374" s="10">
        <v>9.9025388116028526E-2</v>
      </c>
    </row>
    <row r="1375" spans="1:36" x14ac:dyDescent="0.35">
      <c r="A1375" s="1">
        <v>1374</v>
      </c>
      <c r="B1375" s="1">
        <v>53</v>
      </c>
      <c r="C1375" s="1" t="s">
        <v>50</v>
      </c>
      <c r="D1375" s="1" t="s">
        <v>36</v>
      </c>
      <c r="E1375" s="1">
        <v>0</v>
      </c>
      <c r="F1375" s="1">
        <v>0</v>
      </c>
      <c r="G1375" s="1">
        <v>0</v>
      </c>
      <c r="H1375" s="1">
        <v>2</v>
      </c>
      <c r="I1375" s="1" t="s">
        <v>61</v>
      </c>
      <c r="J1375" s="1" t="s">
        <v>56</v>
      </c>
      <c r="K1375" s="6">
        <v>90.995750000000001</v>
      </c>
      <c r="L1375" s="6">
        <v>101.24844444444444</v>
      </c>
      <c r="M1375" s="1" t="s">
        <v>77</v>
      </c>
      <c r="N1375" s="1" t="s">
        <v>47</v>
      </c>
      <c r="O1375" s="6">
        <v>0</v>
      </c>
      <c r="P1375" s="6">
        <v>0</v>
      </c>
      <c r="Q1375" s="6">
        <v>33.902888888888889</v>
      </c>
      <c r="R1375" s="6">
        <v>0</v>
      </c>
      <c r="S1375" s="6">
        <v>0</v>
      </c>
      <c r="T1375" s="6">
        <v>0</v>
      </c>
      <c r="U1375" s="6">
        <v>622.22222222222217</v>
      </c>
      <c r="V1375" s="6">
        <v>0</v>
      </c>
      <c r="W1375" s="6">
        <v>11.111111111111111</v>
      </c>
      <c r="X1375" s="6">
        <v>0</v>
      </c>
      <c r="Y1375" s="6">
        <v>0</v>
      </c>
      <c r="Z1375" s="6">
        <v>54.560754799916893</v>
      </c>
      <c r="AA1375" s="1">
        <v>24</v>
      </c>
      <c r="AB1375" s="6">
        <v>2.7238966861644132</v>
      </c>
      <c r="AC1375" s="1" t="s">
        <v>48</v>
      </c>
      <c r="AD1375" s="1" t="s">
        <v>53</v>
      </c>
      <c r="AE1375" s="1" t="s">
        <v>43</v>
      </c>
      <c r="AF1375" s="1" t="s">
        <v>44</v>
      </c>
      <c r="AG1375" s="7">
        <v>0</v>
      </c>
      <c r="AH1375" s="8">
        <v>0.31286707520484919</v>
      </c>
      <c r="AI1375" s="9">
        <v>306.37515258789063</v>
      </c>
      <c r="AJ1375" s="10">
        <v>6.2948442393305118E-2</v>
      </c>
    </row>
    <row r="1376" spans="1:36" x14ac:dyDescent="0.35">
      <c r="A1376" s="1">
        <v>1375</v>
      </c>
      <c r="B1376" s="1">
        <v>22</v>
      </c>
      <c r="C1376" s="1" t="s">
        <v>60</v>
      </c>
      <c r="D1376" s="1" t="s">
        <v>51</v>
      </c>
      <c r="E1376" s="1">
        <v>0</v>
      </c>
      <c r="F1376" s="1">
        <v>0</v>
      </c>
      <c r="G1376" s="1">
        <v>0</v>
      </c>
      <c r="H1376" s="1">
        <v>2</v>
      </c>
      <c r="I1376" s="1" t="s">
        <v>61</v>
      </c>
      <c r="J1376" s="1" t="s">
        <v>38</v>
      </c>
      <c r="K1376" s="6">
        <v>765.27724999999998</v>
      </c>
      <c r="L1376" s="6">
        <v>624.5004444444445</v>
      </c>
      <c r="M1376" s="1" t="s">
        <v>46</v>
      </c>
      <c r="N1376" s="1" t="s">
        <v>47</v>
      </c>
      <c r="O1376" s="6">
        <v>0</v>
      </c>
      <c r="P1376" s="6">
        <v>0</v>
      </c>
      <c r="Q1376" s="6">
        <v>88.305111111111117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36.222222222222221</v>
      </c>
      <c r="X1376" s="6">
        <v>0</v>
      </c>
      <c r="Y1376" s="6">
        <v>0</v>
      </c>
      <c r="Z1376" s="6">
        <v>409.49875353392747</v>
      </c>
      <c r="AA1376" s="1">
        <v>36</v>
      </c>
      <c r="AB1376" s="6">
        <v>14.804360909223469</v>
      </c>
      <c r="AC1376" s="1" t="s">
        <v>41</v>
      </c>
      <c r="AD1376" s="1" t="s">
        <v>49</v>
      </c>
      <c r="AE1376" s="1" t="s">
        <v>65</v>
      </c>
      <c r="AF1376" s="1" t="s">
        <v>44</v>
      </c>
      <c r="AG1376" s="7">
        <v>1</v>
      </c>
      <c r="AH1376" s="8">
        <v>0.14014692604541781</v>
      </c>
      <c r="AI1376" s="9">
        <v>366.0098876953125</v>
      </c>
      <c r="AJ1376" s="10">
        <v>0.37004021899822598</v>
      </c>
    </row>
    <row r="1377" spans="1:36" x14ac:dyDescent="0.35">
      <c r="A1377" s="1">
        <v>1376</v>
      </c>
      <c r="B1377" s="1">
        <v>47</v>
      </c>
      <c r="C1377" s="1" t="s">
        <v>35</v>
      </c>
      <c r="D1377" s="1" t="s">
        <v>36</v>
      </c>
      <c r="E1377" s="1">
        <v>2</v>
      </c>
      <c r="F1377" s="1">
        <v>1</v>
      </c>
      <c r="G1377" s="1">
        <v>1</v>
      </c>
      <c r="H1377" s="1">
        <v>2</v>
      </c>
      <c r="I1377" s="1" t="s">
        <v>61</v>
      </c>
      <c r="J1377" s="1" t="s">
        <v>38</v>
      </c>
      <c r="K1377" s="6">
        <v>142.82175000000001</v>
      </c>
      <c r="L1377" s="6">
        <v>182.22888888888889</v>
      </c>
      <c r="M1377" s="1" t="s">
        <v>46</v>
      </c>
      <c r="N1377" s="1" t="s">
        <v>66</v>
      </c>
      <c r="O1377" s="6">
        <v>7601.8299675840599</v>
      </c>
      <c r="P1377" s="6">
        <v>5555.5555555555557</v>
      </c>
      <c r="Q1377" s="6">
        <v>38.896000000000001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18.444444444444443</v>
      </c>
      <c r="X1377" s="6">
        <v>0</v>
      </c>
      <c r="Y1377" s="6">
        <v>0</v>
      </c>
      <c r="Z1377" s="6">
        <v>39.105105460721241</v>
      </c>
      <c r="AA1377" s="1">
        <v>24</v>
      </c>
      <c r="AB1377" s="6">
        <v>1.9522872725494396</v>
      </c>
      <c r="AC1377" s="1" t="s">
        <v>48</v>
      </c>
      <c r="AD1377" s="1" t="s">
        <v>53</v>
      </c>
      <c r="AE1377" s="1" t="s">
        <v>43</v>
      </c>
      <c r="AF1377" s="1" t="s">
        <v>44</v>
      </c>
      <c r="AG1377" s="7">
        <v>0</v>
      </c>
      <c r="AH1377" s="8">
        <v>0.32404333353042603</v>
      </c>
      <c r="AI1377" s="9">
        <v>312.740966796875</v>
      </c>
      <c r="AJ1377" s="10">
        <v>0.3114721864525396</v>
      </c>
    </row>
    <row r="1378" spans="1:36" x14ac:dyDescent="0.35">
      <c r="A1378" s="1">
        <v>1377</v>
      </c>
      <c r="B1378" s="1">
        <v>30</v>
      </c>
      <c r="C1378" s="1" t="s">
        <v>35</v>
      </c>
      <c r="D1378" s="1" t="s">
        <v>36</v>
      </c>
      <c r="E1378" s="1">
        <v>1</v>
      </c>
      <c r="F1378" s="1">
        <v>0</v>
      </c>
      <c r="G1378" s="1">
        <v>0</v>
      </c>
      <c r="H1378" s="1">
        <v>1</v>
      </c>
      <c r="I1378" s="1" t="s">
        <v>37</v>
      </c>
      <c r="J1378" s="1" t="s">
        <v>56</v>
      </c>
      <c r="K1378" s="6">
        <v>286.16475000000003</v>
      </c>
      <c r="L1378" s="6">
        <v>197.62088888888889</v>
      </c>
      <c r="M1378" s="1" t="s">
        <v>39</v>
      </c>
      <c r="N1378" s="1" t="s">
        <v>47</v>
      </c>
      <c r="O1378" s="6">
        <v>0</v>
      </c>
      <c r="P1378" s="6">
        <v>0</v>
      </c>
      <c r="Q1378" s="6">
        <v>83.332222222222228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282.4283446665047</v>
      </c>
      <c r="AA1378" s="1">
        <v>36</v>
      </c>
      <c r="AB1378" s="6">
        <v>10.210461226937726</v>
      </c>
      <c r="AC1378" s="1" t="s">
        <v>41</v>
      </c>
      <c r="AD1378" s="1" t="s">
        <v>49</v>
      </c>
      <c r="AE1378" s="1" t="s">
        <v>52</v>
      </c>
      <c r="AF1378" s="1" t="s">
        <v>44</v>
      </c>
      <c r="AG1378" s="7">
        <v>0</v>
      </c>
      <c r="AH1378" s="8">
        <v>0.25932586193084722</v>
      </c>
      <c r="AI1378" s="9">
        <v>294.88455200195313</v>
      </c>
      <c r="AJ1378" s="10">
        <v>5.5121077519282469E-2</v>
      </c>
    </row>
    <row r="1379" spans="1:36" x14ac:dyDescent="0.35">
      <c r="A1379" s="1">
        <v>1378</v>
      </c>
      <c r="B1379" s="1">
        <v>41</v>
      </c>
      <c r="C1379" s="1" t="s">
        <v>50</v>
      </c>
      <c r="D1379" s="1" t="s">
        <v>51</v>
      </c>
      <c r="E1379" s="1">
        <v>2</v>
      </c>
      <c r="F1379" s="1">
        <v>3</v>
      </c>
      <c r="G1379" s="1">
        <v>3</v>
      </c>
      <c r="H1379" s="1">
        <v>4</v>
      </c>
      <c r="I1379" s="1" t="s">
        <v>62</v>
      </c>
      <c r="J1379" s="1" t="s">
        <v>56</v>
      </c>
      <c r="K1379" s="6">
        <v>1628.10475</v>
      </c>
      <c r="L1379" s="6">
        <v>1808.8942222222222</v>
      </c>
      <c r="M1379" s="1" t="s">
        <v>46</v>
      </c>
      <c r="N1379" s="1" t="s">
        <v>66</v>
      </c>
      <c r="O1379" s="6">
        <v>0</v>
      </c>
      <c r="P1379" s="6">
        <v>0</v>
      </c>
      <c r="Q1379" s="6">
        <v>24.85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42.888888888888886</v>
      </c>
      <c r="X1379" s="6">
        <v>0</v>
      </c>
      <c r="Y1379" s="6">
        <v>0</v>
      </c>
      <c r="Z1379" s="6">
        <v>1072.4667737154057</v>
      </c>
      <c r="AA1379" s="1">
        <v>48</v>
      </c>
      <c r="AB1379" s="6">
        <v>31.503711057657025</v>
      </c>
      <c r="AC1379" s="1" t="s">
        <v>41</v>
      </c>
      <c r="AD1379" s="1" t="s">
        <v>49</v>
      </c>
      <c r="AE1379" s="1" t="s">
        <v>68</v>
      </c>
      <c r="AF1379" s="1" t="s">
        <v>44</v>
      </c>
      <c r="AG1379" s="7">
        <v>1</v>
      </c>
      <c r="AH1379" s="8">
        <v>2.177952416241169E-2</v>
      </c>
      <c r="AI1379" s="9">
        <v>722.32012939453125</v>
      </c>
      <c r="AJ1379" s="10">
        <v>3.1641878313296193E-2</v>
      </c>
    </row>
    <row r="1380" spans="1:36" x14ac:dyDescent="0.35">
      <c r="A1380" s="1">
        <v>1379</v>
      </c>
      <c r="B1380" s="1">
        <v>32</v>
      </c>
      <c r="C1380" s="1" t="s">
        <v>35</v>
      </c>
      <c r="D1380" s="1" t="s">
        <v>51</v>
      </c>
      <c r="E1380" s="1">
        <v>2</v>
      </c>
      <c r="F1380" s="1">
        <v>0</v>
      </c>
      <c r="G1380" s="1">
        <v>0</v>
      </c>
      <c r="H1380" s="1">
        <v>4</v>
      </c>
      <c r="I1380" s="1" t="s">
        <v>62</v>
      </c>
      <c r="J1380" s="1" t="s">
        <v>38</v>
      </c>
      <c r="K1380" s="6">
        <v>408.01</v>
      </c>
      <c r="L1380" s="6">
        <v>520.96377777777775</v>
      </c>
      <c r="M1380" s="1" t="s">
        <v>46</v>
      </c>
      <c r="N1380" s="1" t="s">
        <v>47</v>
      </c>
      <c r="O1380" s="6">
        <v>0</v>
      </c>
      <c r="P1380" s="6">
        <v>0</v>
      </c>
      <c r="Q1380" s="6">
        <v>88.292000000000002</v>
      </c>
      <c r="R1380" s="6">
        <v>0</v>
      </c>
      <c r="S1380" s="6">
        <v>0</v>
      </c>
      <c r="T1380" s="6">
        <v>0</v>
      </c>
      <c r="U1380" s="6">
        <v>555.55555555555554</v>
      </c>
      <c r="V1380" s="6">
        <v>0</v>
      </c>
      <c r="W1380" s="6">
        <v>0</v>
      </c>
      <c r="X1380" s="6">
        <v>0</v>
      </c>
      <c r="Y1380" s="6">
        <v>0</v>
      </c>
      <c r="Z1380" s="6">
        <v>190.34963450714935</v>
      </c>
      <c r="AA1380" s="1">
        <v>24</v>
      </c>
      <c r="AB1380" s="6">
        <v>9.5030345629936406</v>
      </c>
      <c r="AC1380" s="1" t="s">
        <v>48</v>
      </c>
      <c r="AD1380" s="1" t="s">
        <v>49</v>
      </c>
      <c r="AE1380" s="1" t="s">
        <v>43</v>
      </c>
      <c r="AF1380" s="1" t="s">
        <v>44</v>
      </c>
      <c r="AG1380" s="7">
        <v>1</v>
      </c>
      <c r="AH1380" s="8">
        <v>0.20841662585735321</v>
      </c>
      <c r="AI1380" s="9">
        <v>379.37008666992188</v>
      </c>
      <c r="AJ1380" s="10">
        <v>0.28225230442639321</v>
      </c>
    </row>
    <row r="1381" spans="1:36" x14ac:dyDescent="0.35">
      <c r="A1381" s="1">
        <v>1380</v>
      </c>
      <c r="B1381" s="1">
        <v>41</v>
      </c>
      <c r="C1381" s="1" t="s">
        <v>60</v>
      </c>
      <c r="D1381" s="1" t="s">
        <v>36</v>
      </c>
      <c r="E1381" s="1">
        <v>1</v>
      </c>
      <c r="F1381" s="1">
        <v>2</v>
      </c>
      <c r="G1381" s="1">
        <v>2</v>
      </c>
      <c r="H1381" s="1">
        <v>2</v>
      </c>
      <c r="I1381" s="1" t="s">
        <v>62</v>
      </c>
      <c r="J1381" s="1" t="s">
        <v>63</v>
      </c>
      <c r="K1381" s="6">
        <v>766.12699999999995</v>
      </c>
      <c r="L1381" s="6">
        <v>875.42533333333336</v>
      </c>
      <c r="M1381" s="1" t="s">
        <v>46</v>
      </c>
      <c r="N1381" s="1" t="s">
        <v>66</v>
      </c>
      <c r="O1381" s="6">
        <v>0</v>
      </c>
      <c r="P1381" s="6">
        <v>0</v>
      </c>
      <c r="Q1381" s="6">
        <v>435.46266666666668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141.33333333333334</v>
      </c>
      <c r="X1381" s="6">
        <v>0</v>
      </c>
      <c r="Y1381" s="6">
        <v>0</v>
      </c>
      <c r="Z1381" s="6">
        <v>292.84031668188572</v>
      </c>
      <c r="AA1381" s="1">
        <v>36</v>
      </c>
      <c r="AB1381" s="6">
        <v>10.586878957546679</v>
      </c>
      <c r="AC1381" s="1" t="s">
        <v>48</v>
      </c>
      <c r="AD1381" s="1" t="s">
        <v>53</v>
      </c>
      <c r="AE1381" s="1" t="s">
        <v>43</v>
      </c>
      <c r="AF1381" s="1" t="s">
        <v>44</v>
      </c>
      <c r="AG1381" s="7">
        <v>1</v>
      </c>
      <c r="AH1381" s="8">
        <v>0.1398412883281708</v>
      </c>
      <c r="AI1381" s="9">
        <v>430.32421875</v>
      </c>
      <c r="AJ1381" s="10">
        <v>6.7977222887381714E-2</v>
      </c>
    </row>
    <row r="1382" spans="1:36" x14ac:dyDescent="0.35">
      <c r="A1382" s="1">
        <v>1381</v>
      </c>
      <c r="B1382" s="1">
        <v>29</v>
      </c>
      <c r="C1382" s="1" t="s">
        <v>60</v>
      </c>
      <c r="D1382" s="1" t="s">
        <v>36</v>
      </c>
      <c r="E1382" s="1">
        <v>1</v>
      </c>
      <c r="F1382" s="1">
        <v>0</v>
      </c>
      <c r="G1382" s="1">
        <v>0</v>
      </c>
      <c r="H1382" s="1">
        <v>3</v>
      </c>
      <c r="I1382" s="1" t="s">
        <v>37</v>
      </c>
      <c r="J1382" s="1" t="s">
        <v>56</v>
      </c>
      <c r="K1382" s="6">
        <v>784.05150000000003</v>
      </c>
      <c r="L1382" s="6">
        <v>413.15444444444444</v>
      </c>
      <c r="M1382" s="1" t="s">
        <v>64</v>
      </c>
      <c r="N1382" s="1" t="s">
        <v>40</v>
      </c>
      <c r="O1382" s="6">
        <v>0</v>
      </c>
      <c r="P1382" s="6">
        <v>0</v>
      </c>
      <c r="Q1382" s="6">
        <v>506.10644444444443</v>
      </c>
      <c r="R1382" s="6">
        <v>0</v>
      </c>
      <c r="S1382" s="6">
        <v>0</v>
      </c>
      <c r="T1382" s="6">
        <v>0</v>
      </c>
      <c r="U1382" s="6">
        <v>255.55555555555554</v>
      </c>
      <c r="V1382" s="6">
        <v>0</v>
      </c>
      <c r="W1382" s="6">
        <v>16.222222222222221</v>
      </c>
      <c r="X1382" s="6">
        <v>0</v>
      </c>
      <c r="Y1382" s="6">
        <v>0</v>
      </c>
      <c r="Z1382" s="6">
        <v>1153.2971980844418</v>
      </c>
      <c r="AA1382" s="1">
        <v>3</v>
      </c>
      <c r="AB1382" s="6">
        <v>396.02260587805239</v>
      </c>
      <c r="AC1382" s="1" t="s">
        <v>41</v>
      </c>
      <c r="AD1382" s="1" t="s">
        <v>73</v>
      </c>
      <c r="AE1382" s="1" t="s">
        <v>52</v>
      </c>
      <c r="AF1382" s="1" t="s">
        <v>44</v>
      </c>
      <c r="AG1382" s="7">
        <v>0</v>
      </c>
      <c r="AH1382" s="8">
        <v>3.6300215870141983E-2</v>
      </c>
      <c r="AI1382" s="9">
        <v>531.36993408203125</v>
      </c>
      <c r="AJ1382" s="10">
        <v>0.33655016671712512</v>
      </c>
    </row>
    <row r="1383" spans="1:36" x14ac:dyDescent="0.35">
      <c r="A1383" s="1">
        <v>1382</v>
      </c>
      <c r="B1383" s="1">
        <v>22</v>
      </c>
      <c r="C1383" s="1" t="s">
        <v>60</v>
      </c>
      <c r="D1383" s="1" t="s">
        <v>59</v>
      </c>
      <c r="E1383" s="1">
        <v>1</v>
      </c>
      <c r="F1383" s="1">
        <v>0</v>
      </c>
      <c r="G1383" s="1">
        <v>0</v>
      </c>
      <c r="H1383" s="1">
        <v>3</v>
      </c>
      <c r="I1383" s="1" t="s">
        <v>37</v>
      </c>
      <c r="J1383" s="1" t="s">
        <v>56</v>
      </c>
      <c r="K1383" s="6">
        <v>1454.3607500000001</v>
      </c>
      <c r="L1383" s="6">
        <v>1786.604</v>
      </c>
      <c r="M1383" s="1" t="s">
        <v>39</v>
      </c>
      <c r="N1383" s="1" t="s">
        <v>47</v>
      </c>
      <c r="O1383" s="6">
        <v>0</v>
      </c>
      <c r="P1383" s="6">
        <v>333.33333333333331</v>
      </c>
      <c r="Q1383" s="6">
        <v>350.47933333333333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32.888888888888886</v>
      </c>
      <c r="X1383" s="6">
        <v>0</v>
      </c>
      <c r="Y1383" s="6">
        <v>0</v>
      </c>
      <c r="Z1383" s="6">
        <v>682.65189530389478</v>
      </c>
      <c r="AA1383" s="1">
        <v>48</v>
      </c>
      <c r="AB1383" s="6">
        <v>20.052899157063099</v>
      </c>
      <c r="AC1383" s="1" t="s">
        <v>41</v>
      </c>
      <c r="AD1383" s="1" t="s">
        <v>53</v>
      </c>
      <c r="AE1383" s="1" t="s">
        <v>52</v>
      </c>
      <c r="AF1383" s="1" t="s">
        <v>44</v>
      </c>
      <c r="AG1383" s="7">
        <v>1</v>
      </c>
      <c r="AH1383" s="8">
        <v>3.8519877940416343E-2</v>
      </c>
      <c r="AI1383" s="9">
        <v>554.581787109375</v>
      </c>
      <c r="AJ1383" s="10">
        <v>0.53545152929994455</v>
      </c>
    </row>
    <row r="1384" spans="1:36" x14ac:dyDescent="0.35">
      <c r="A1384" s="1">
        <v>1383</v>
      </c>
      <c r="B1384" s="1">
        <v>50</v>
      </c>
      <c r="C1384" s="1" t="s">
        <v>35</v>
      </c>
      <c r="D1384" s="1" t="s">
        <v>36</v>
      </c>
      <c r="E1384" s="1">
        <v>1</v>
      </c>
      <c r="F1384" s="1">
        <v>1</v>
      </c>
      <c r="G1384" s="1">
        <v>1</v>
      </c>
      <c r="H1384" s="1">
        <v>1</v>
      </c>
      <c r="I1384" s="1" t="s">
        <v>67</v>
      </c>
      <c r="J1384" s="1" t="s">
        <v>38</v>
      </c>
      <c r="K1384" s="6">
        <v>236.19374999999999</v>
      </c>
      <c r="L1384" s="6">
        <v>193.51666666666668</v>
      </c>
      <c r="M1384" s="1" t="s">
        <v>46</v>
      </c>
      <c r="N1384" s="1" t="s">
        <v>66</v>
      </c>
      <c r="O1384" s="6">
        <v>0</v>
      </c>
      <c r="P1384" s="6">
        <v>0</v>
      </c>
      <c r="Q1384" s="6">
        <v>5.7957777777777775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195.05991698288412</v>
      </c>
      <c r="AA1384" s="1">
        <v>36</v>
      </c>
      <c r="AB1384" s="6">
        <v>7.0518832719683289</v>
      </c>
      <c r="AC1384" s="1" t="s">
        <v>41</v>
      </c>
      <c r="AD1384" s="1" t="s">
        <v>53</v>
      </c>
      <c r="AE1384" s="1" t="s">
        <v>52</v>
      </c>
      <c r="AF1384" s="1" t="s">
        <v>75</v>
      </c>
      <c r="AG1384" s="7">
        <v>0</v>
      </c>
      <c r="AH1384" s="8">
        <v>0.26733148097991938</v>
      </c>
      <c r="AI1384" s="9">
        <v>343.33148193359381</v>
      </c>
      <c r="AJ1384" s="10">
        <v>0.19595825716385351</v>
      </c>
    </row>
    <row r="1385" spans="1:36" x14ac:dyDescent="0.35">
      <c r="A1385" s="1">
        <v>1384</v>
      </c>
      <c r="B1385" s="1">
        <v>64</v>
      </c>
      <c r="C1385" s="1" t="s">
        <v>60</v>
      </c>
      <c r="D1385" s="1" t="s">
        <v>51</v>
      </c>
      <c r="E1385" s="1">
        <v>2</v>
      </c>
      <c r="F1385" s="1">
        <v>0</v>
      </c>
      <c r="G1385" s="1">
        <v>0</v>
      </c>
      <c r="H1385" s="1">
        <v>5</v>
      </c>
      <c r="I1385" s="1" t="s">
        <v>57</v>
      </c>
      <c r="J1385" s="1" t="s">
        <v>38</v>
      </c>
      <c r="K1385" s="6">
        <v>1041.82275</v>
      </c>
      <c r="L1385" s="6">
        <v>978.80977777777775</v>
      </c>
      <c r="M1385" s="1" t="s">
        <v>46</v>
      </c>
      <c r="N1385" s="1" t="s">
        <v>66</v>
      </c>
      <c r="O1385" s="6">
        <v>0</v>
      </c>
      <c r="P1385" s="6">
        <v>5555.5555555555557</v>
      </c>
      <c r="Q1385" s="6">
        <v>594.32866666666666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88.888888888888886</v>
      </c>
      <c r="X1385" s="6">
        <v>0</v>
      </c>
      <c r="Y1385" s="6">
        <v>0</v>
      </c>
      <c r="Z1385" s="6">
        <v>490.18785742946682</v>
      </c>
      <c r="AA1385" s="1">
        <v>36</v>
      </c>
      <c r="AB1385" s="6">
        <v>17.721465308693698</v>
      </c>
      <c r="AC1385" s="1" t="s">
        <v>41</v>
      </c>
      <c r="AD1385" s="1" t="s">
        <v>42</v>
      </c>
      <c r="AE1385" s="1" t="s">
        <v>52</v>
      </c>
      <c r="AF1385" s="1" t="s">
        <v>75</v>
      </c>
      <c r="AG1385" s="7">
        <v>1</v>
      </c>
      <c r="AH1385" s="8">
        <v>6.2875799834728241E-2</v>
      </c>
      <c r="AI1385" s="9">
        <v>637.20147705078125</v>
      </c>
      <c r="AJ1385" s="10">
        <v>7.9374965661920635E-2</v>
      </c>
    </row>
    <row r="1386" spans="1:36" x14ac:dyDescent="0.35">
      <c r="A1386" s="1">
        <v>1385</v>
      </c>
      <c r="B1386" s="1">
        <v>49</v>
      </c>
      <c r="C1386" s="1" t="s">
        <v>35</v>
      </c>
      <c r="D1386" s="1" t="s">
        <v>36</v>
      </c>
      <c r="E1386" s="1">
        <v>0</v>
      </c>
      <c r="F1386" s="1">
        <v>0</v>
      </c>
      <c r="G1386" s="1">
        <v>0</v>
      </c>
      <c r="H1386" s="1">
        <v>5</v>
      </c>
      <c r="I1386" s="1" t="s">
        <v>61</v>
      </c>
      <c r="J1386" s="1" t="s">
        <v>56</v>
      </c>
      <c r="K1386" s="6">
        <v>265.30675000000002</v>
      </c>
      <c r="L1386" s="6">
        <v>345.93888888888887</v>
      </c>
      <c r="M1386" s="1" t="s">
        <v>46</v>
      </c>
      <c r="N1386" s="1" t="s">
        <v>66</v>
      </c>
      <c r="O1386" s="6">
        <v>0</v>
      </c>
      <c r="P1386" s="6">
        <v>222.22222222222223</v>
      </c>
      <c r="Q1386" s="6">
        <v>70.061333333333337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140.44444444444446</v>
      </c>
      <c r="X1386" s="6">
        <v>0</v>
      </c>
      <c r="Y1386" s="6">
        <v>0</v>
      </c>
      <c r="Z1386" s="6">
        <v>126.46259032970343</v>
      </c>
      <c r="AA1386" s="1">
        <v>48</v>
      </c>
      <c r="AB1386" s="6">
        <v>3.7148385413822163</v>
      </c>
      <c r="AC1386" s="1" t="s">
        <v>48</v>
      </c>
      <c r="AD1386" s="1" t="s">
        <v>49</v>
      </c>
      <c r="AE1386" s="1" t="s">
        <v>43</v>
      </c>
      <c r="AF1386" s="1" t="s">
        <v>44</v>
      </c>
      <c r="AG1386" s="7">
        <v>0</v>
      </c>
      <c r="AH1386" s="8">
        <v>0.19172210991382599</v>
      </c>
      <c r="AI1386" s="9">
        <v>498.91390991210938</v>
      </c>
      <c r="AJ1386" s="10">
        <v>0.15953280246970719</v>
      </c>
    </row>
    <row r="1387" spans="1:36" x14ac:dyDescent="0.35">
      <c r="A1387" s="1">
        <v>1386</v>
      </c>
      <c r="B1387" s="1">
        <v>22</v>
      </c>
      <c r="C1387" s="1" t="s">
        <v>60</v>
      </c>
      <c r="D1387" s="1" t="s">
        <v>51</v>
      </c>
      <c r="E1387" s="1">
        <v>1</v>
      </c>
      <c r="F1387" s="1">
        <v>0</v>
      </c>
      <c r="G1387" s="1">
        <v>0</v>
      </c>
      <c r="H1387" s="1">
        <v>3</v>
      </c>
      <c r="I1387" s="1" t="s">
        <v>62</v>
      </c>
      <c r="J1387" s="1" t="s">
        <v>38</v>
      </c>
      <c r="K1387" s="6">
        <v>1425.2897499999999</v>
      </c>
      <c r="L1387" s="6">
        <v>1233.1488888888889</v>
      </c>
      <c r="M1387" s="1" t="s">
        <v>46</v>
      </c>
      <c r="N1387" s="1" t="s">
        <v>47</v>
      </c>
      <c r="O1387" s="6">
        <v>1184.9613046874247</v>
      </c>
      <c r="P1387" s="6">
        <v>782.48511111111111</v>
      </c>
      <c r="Q1387" s="6">
        <v>270.5697777777778</v>
      </c>
      <c r="R1387" s="6">
        <v>0</v>
      </c>
      <c r="S1387" s="6">
        <v>0</v>
      </c>
      <c r="T1387" s="6">
        <v>0</v>
      </c>
      <c r="U1387" s="6">
        <v>201.86666666666667</v>
      </c>
      <c r="V1387" s="6">
        <v>0</v>
      </c>
      <c r="W1387" s="6">
        <v>73.555555555555557</v>
      </c>
      <c r="X1387" s="6">
        <v>0</v>
      </c>
      <c r="Y1387" s="6">
        <v>0</v>
      </c>
      <c r="Z1387" s="6">
        <v>1103.6710604464183</v>
      </c>
      <c r="AA1387" s="1">
        <v>18</v>
      </c>
      <c r="AB1387" s="6">
        <v>70.42059482342539</v>
      </c>
      <c r="AC1387" s="1" t="s">
        <v>48</v>
      </c>
      <c r="AD1387" s="1" t="s">
        <v>70</v>
      </c>
      <c r="AE1387" s="1" t="s">
        <v>43</v>
      </c>
      <c r="AF1387" s="1" t="s">
        <v>58</v>
      </c>
      <c r="AG1387" s="7">
        <v>1</v>
      </c>
      <c r="AH1387" s="8">
        <v>3.5486843436956413E-2</v>
      </c>
      <c r="AI1387" s="9">
        <v>505.28179931640619</v>
      </c>
      <c r="AJ1387" s="10">
        <v>4.421806094716961E-2</v>
      </c>
    </row>
    <row r="1388" spans="1:36" x14ac:dyDescent="0.35">
      <c r="A1388" s="1">
        <v>1387</v>
      </c>
      <c r="B1388" s="1">
        <v>38</v>
      </c>
      <c r="C1388" s="1" t="s">
        <v>60</v>
      </c>
      <c r="D1388" s="1" t="s">
        <v>51</v>
      </c>
      <c r="E1388" s="1">
        <v>0</v>
      </c>
      <c r="F1388" s="1">
        <v>0</v>
      </c>
      <c r="G1388" s="1">
        <v>0</v>
      </c>
      <c r="H1388" s="1">
        <v>3</v>
      </c>
      <c r="I1388" s="1" t="s">
        <v>37</v>
      </c>
      <c r="J1388" s="1" t="s">
        <v>63</v>
      </c>
      <c r="K1388" s="6">
        <v>777.03049999999996</v>
      </c>
      <c r="L1388" s="6">
        <v>751.75311111111114</v>
      </c>
      <c r="M1388" s="1" t="s">
        <v>46</v>
      </c>
      <c r="N1388" s="1" t="s">
        <v>47</v>
      </c>
      <c r="O1388" s="6">
        <v>0</v>
      </c>
      <c r="P1388" s="6">
        <v>755.55555555555554</v>
      </c>
      <c r="Q1388" s="6">
        <v>9.7235555555555564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120.66666666666667</v>
      </c>
      <c r="X1388" s="6">
        <v>0</v>
      </c>
      <c r="Y1388" s="6">
        <v>0</v>
      </c>
      <c r="Z1388" s="6">
        <v>463.99208628031056</v>
      </c>
      <c r="AA1388" s="1">
        <v>24</v>
      </c>
      <c r="AB1388" s="6">
        <v>23.164388228503313</v>
      </c>
      <c r="AC1388" s="1" t="s">
        <v>41</v>
      </c>
      <c r="AD1388" s="1" t="s">
        <v>49</v>
      </c>
      <c r="AE1388" s="1" t="s">
        <v>52</v>
      </c>
      <c r="AF1388" s="1" t="s">
        <v>75</v>
      </c>
      <c r="AG1388" s="7">
        <v>1</v>
      </c>
      <c r="AH1388" s="8">
        <v>0.1160404682159424</v>
      </c>
      <c r="AI1388" s="9">
        <v>418.43475341796881</v>
      </c>
      <c r="AJ1388" s="10">
        <v>3.2484538502931731E-2</v>
      </c>
    </row>
    <row r="1389" spans="1:36" x14ac:dyDescent="0.35">
      <c r="A1389" s="1">
        <v>1388</v>
      </c>
      <c r="B1389" s="1">
        <v>35</v>
      </c>
      <c r="C1389" s="1" t="s">
        <v>35</v>
      </c>
      <c r="D1389" s="1" t="s">
        <v>51</v>
      </c>
      <c r="E1389" s="1">
        <v>2</v>
      </c>
      <c r="F1389" s="1">
        <v>1</v>
      </c>
      <c r="G1389" s="1">
        <v>1</v>
      </c>
      <c r="H1389" s="1">
        <v>4</v>
      </c>
      <c r="I1389" s="1" t="s">
        <v>61</v>
      </c>
      <c r="J1389" s="1" t="s">
        <v>56</v>
      </c>
      <c r="K1389" s="6">
        <v>472.76650000000001</v>
      </c>
      <c r="L1389" s="6">
        <v>536.16</v>
      </c>
      <c r="M1389" s="1" t="s">
        <v>46</v>
      </c>
      <c r="N1389" s="1" t="s">
        <v>40</v>
      </c>
      <c r="O1389" s="6">
        <v>0</v>
      </c>
      <c r="P1389" s="6">
        <v>0</v>
      </c>
      <c r="Q1389" s="6">
        <v>19.257777777777779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3.1111111111111112</v>
      </c>
      <c r="X1389" s="6">
        <v>0</v>
      </c>
      <c r="Y1389" s="6">
        <v>0</v>
      </c>
      <c r="Z1389" s="6">
        <v>226.72502058176627</v>
      </c>
      <c r="AA1389" s="1">
        <v>24</v>
      </c>
      <c r="AB1389" s="6">
        <v>11.319043046563062</v>
      </c>
      <c r="AC1389" s="1" t="s">
        <v>41</v>
      </c>
      <c r="AD1389" s="1" t="s">
        <v>53</v>
      </c>
      <c r="AE1389" s="1" t="s">
        <v>65</v>
      </c>
      <c r="AF1389" s="1" t="s">
        <v>44</v>
      </c>
      <c r="AG1389" s="7">
        <v>0</v>
      </c>
      <c r="AH1389" s="8">
        <v>0.19449324905872339</v>
      </c>
      <c r="AI1389" s="9">
        <v>404.42965698242188</v>
      </c>
      <c r="AJ1389" s="10">
        <v>3.9376299215888637E-2</v>
      </c>
    </row>
    <row r="1390" spans="1:36" x14ac:dyDescent="0.35">
      <c r="A1390" s="1">
        <v>1389</v>
      </c>
      <c r="B1390" s="1">
        <v>40</v>
      </c>
      <c r="C1390" s="1" t="s">
        <v>60</v>
      </c>
      <c r="D1390" s="1" t="s">
        <v>36</v>
      </c>
      <c r="E1390" s="1">
        <v>2</v>
      </c>
      <c r="F1390" s="1">
        <v>0</v>
      </c>
      <c r="G1390" s="1">
        <v>0</v>
      </c>
      <c r="H1390" s="1">
        <v>2</v>
      </c>
      <c r="I1390" s="1" t="s">
        <v>67</v>
      </c>
      <c r="J1390" s="1" t="s">
        <v>38</v>
      </c>
      <c r="K1390" s="6">
        <v>703.63675000000001</v>
      </c>
      <c r="L1390" s="6">
        <v>453.34044444444447</v>
      </c>
      <c r="M1390" s="1" t="s">
        <v>39</v>
      </c>
      <c r="N1390" s="1" t="s">
        <v>40</v>
      </c>
      <c r="O1390" s="6">
        <v>0</v>
      </c>
      <c r="P1390" s="6">
        <v>0</v>
      </c>
      <c r="Q1390" s="6">
        <v>382.56044444444444</v>
      </c>
      <c r="R1390" s="6">
        <v>0</v>
      </c>
      <c r="S1390" s="6">
        <v>0</v>
      </c>
      <c r="T1390" s="6">
        <v>0</v>
      </c>
      <c r="U1390" s="6">
        <v>600</v>
      </c>
      <c r="V1390" s="6">
        <v>162.44444444444446</v>
      </c>
      <c r="W1390" s="6">
        <v>0</v>
      </c>
      <c r="X1390" s="6">
        <v>0</v>
      </c>
      <c r="Y1390" s="6">
        <v>0</v>
      </c>
      <c r="Z1390" s="6">
        <v>671.75466831797905</v>
      </c>
      <c r="AA1390" s="1">
        <v>36</v>
      </c>
      <c r="AB1390" s="6">
        <v>24.285540472130204</v>
      </c>
      <c r="AC1390" s="1" t="s">
        <v>41</v>
      </c>
      <c r="AD1390" s="1" t="s">
        <v>53</v>
      </c>
      <c r="AE1390" s="1" t="s">
        <v>43</v>
      </c>
      <c r="AF1390" s="1" t="s">
        <v>44</v>
      </c>
      <c r="AG1390" s="7">
        <v>1</v>
      </c>
      <c r="AH1390" s="8">
        <v>0.1190495118498802</v>
      </c>
      <c r="AI1390" s="9">
        <v>446.29132080078119</v>
      </c>
      <c r="AJ1390" s="10">
        <v>1</v>
      </c>
    </row>
    <row r="1391" spans="1:36" x14ac:dyDescent="0.35">
      <c r="A1391" s="1">
        <v>1390</v>
      </c>
      <c r="B1391" s="1">
        <v>39</v>
      </c>
      <c r="C1391" s="1" t="s">
        <v>35</v>
      </c>
      <c r="D1391" s="1" t="s">
        <v>74</v>
      </c>
      <c r="E1391" s="1">
        <v>1</v>
      </c>
      <c r="F1391" s="1">
        <v>0</v>
      </c>
      <c r="G1391" s="1">
        <v>0</v>
      </c>
      <c r="H1391" s="1">
        <v>5</v>
      </c>
      <c r="I1391" s="1" t="s">
        <v>62</v>
      </c>
      <c r="J1391" s="1" t="s">
        <v>69</v>
      </c>
      <c r="K1391" s="6">
        <v>1407.2127499999999</v>
      </c>
      <c r="L1391" s="6">
        <v>666.66666666666663</v>
      </c>
      <c r="M1391" s="1" t="s">
        <v>46</v>
      </c>
      <c r="N1391" s="1" t="s">
        <v>47</v>
      </c>
      <c r="O1391" s="6">
        <v>0</v>
      </c>
      <c r="P1391" s="6">
        <v>0</v>
      </c>
      <c r="Q1391" s="6">
        <v>582.14844444444441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10.888888888888889</v>
      </c>
      <c r="X1391" s="6">
        <v>0</v>
      </c>
      <c r="Y1391" s="6">
        <v>0</v>
      </c>
      <c r="Z1391" s="6">
        <v>1799.5481881566377</v>
      </c>
      <c r="AA1391" s="1">
        <v>12</v>
      </c>
      <c r="AB1391" s="6">
        <v>164.98256512461768</v>
      </c>
      <c r="AC1391" s="1" t="s">
        <v>48</v>
      </c>
      <c r="AD1391" s="1" t="s">
        <v>49</v>
      </c>
      <c r="AE1391" s="1" t="s">
        <v>43</v>
      </c>
      <c r="AF1391" s="1" t="s">
        <v>54</v>
      </c>
      <c r="AG1391" s="7">
        <v>1</v>
      </c>
      <c r="AH1391" s="8">
        <v>1.581399887800217E-2</v>
      </c>
      <c r="AI1391" s="9">
        <v>687.7147216796875</v>
      </c>
      <c r="AJ1391" s="10">
        <v>0.35933452057987669</v>
      </c>
    </row>
    <row r="1392" spans="1:36" x14ac:dyDescent="0.35">
      <c r="A1392" s="1">
        <v>1391</v>
      </c>
      <c r="B1392" s="1">
        <v>27</v>
      </c>
      <c r="C1392" s="1" t="s">
        <v>50</v>
      </c>
      <c r="D1392" s="1" t="s">
        <v>51</v>
      </c>
      <c r="E1392" s="1">
        <v>0</v>
      </c>
      <c r="F1392" s="1">
        <v>0</v>
      </c>
      <c r="G1392" s="1">
        <v>0</v>
      </c>
      <c r="H1392" s="1">
        <v>5</v>
      </c>
      <c r="I1392" s="1" t="s">
        <v>37</v>
      </c>
      <c r="J1392" s="1" t="s">
        <v>69</v>
      </c>
      <c r="K1392" s="6">
        <v>1316.7639999999999</v>
      </c>
      <c r="L1392" s="6">
        <v>1433.1337777777778</v>
      </c>
      <c r="M1392" s="1" t="s">
        <v>46</v>
      </c>
      <c r="N1392" s="1" t="s">
        <v>40</v>
      </c>
      <c r="O1392" s="6">
        <v>0</v>
      </c>
      <c r="P1392" s="6">
        <v>0</v>
      </c>
      <c r="Q1392" s="6">
        <v>860.86088888888889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7.333333333333333</v>
      </c>
      <c r="X1392" s="6">
        <v>0</v>
      </c>
      <c r="Y1392" s="6">
        <v>0</v>
      </c>
      <c r="Z1392" s="6">
        <v>863.26304874483242</v>
      </c>
      <c r="AA1392" s="1">
        <v>18</v>
      </c>
      <c r="AB1392" s="6">
        <v>55.08117369418521</v>
      </c>
      <c r="AC1392" s="1" t="s">
        <v>41</v>
      </c>
      <c r="AD1392" s="1" t="s">
        <v>49</v>
      </c>
      <c r="AE1392" s="1" t="s">
        <v>43</v>
      </c>
      <c r="AF1392" s="1" t="s">
        <v>44</v>
      </c>
      <c r="AG1392" s="7">
        <v>1</v>
      </c>
      <c r="AH1392" s="8">
        <v>3.8189668208360672E-2</v>
      </c>
      <c r="AI1392" s="9">
        <v>547.0115966796875</v>
      </c>
      <c r="AJ1392" s="10">
        <v>6.4119264527485675E-2</v>
      </c>
    </row>
    <row r="1393" spans="1:36" x14ac:dyDescent="0.35">
      <c r="A1393" s="1">
        <v>1392</v>
      </c>
      <c r="B1393" s="1">
        <v>31</v>
      </c>
      <c r="C1393" s="1" t="s">
        <v>50</v>
      </c>
      <c r="D1393" s="1" t="s">
        <v>59</v>
      </c>
      <c r="E1393" s="1">
        <v>2</v>
      </c>
      <c r="F1393" s="1">
        <v>0</v>
      </c>
      <c r="G1393" s="1">
        <v>0</v>
      </c>
      <c r="H1393" s="1">
        <v>1</v>
      </c>
      <c r="I1393" s="1" t="s">
        <v>57</v>
      </c>
      <c r="J1393" s="1" t="s">
        <v>38</v>
      </c>
      <c r="K1393" s="6">
        <v>374.25700000000001</v>
      </c>
      <c r="L1393" s="6">
        <v>279.60222222222222</v>
      </c>
      <c r="M1393" s="1" t="s">
        <v>46</v>
      </c>
      <c r="N1393" s="1" t="s">
        <v>66</v>
      </c>
      <c r="O1393" s="6">
        <v>0</v>
      </c>
      <c r="P1393" s="6">
        <v>0</v>
      </c>
      <c r="Q1393" s="6">
        <v>84.909111111111116</v>
      </c>
      <c r="R1393" s="6">
        <v>0</v>
      </c>
      <c r="S1393" s="6">
        <v>0</v>
      </c>
      <c r="T1393" s="6">
        <v>0</v>
      </c>
      <c r="U1393" s="6">
        <v>717.31555555555553</v>
      </c>
      <c r="V1393" s="6">
        <v>0</v>
      </c>
      <c r="W1393" s="6">
        <v>30.666666666666668</v>
      </c>
      <c r="X1393" s="6">
        <v>0</v>
      </c>
      <c r="Y1393" s="6">
        <v>0</v>
      </c>
      <c r="Z1393" s="6">
        <v>203.53121992090951</v>
      </c>
      <c r="AA1393" s="1">
        <v>36</v>
      </c>
      <c r="AB1393" s="6">
        <v>7.3581411664883962</v>
      </c>
      <c r="AC1393" s="1" t="s">
        <v>48</v>
      </c>
      <c r="AD1393" s="1" t="s">
        <v>53</v>
      </c>
      <c r="AE1393" s="1" t="s">
        <v>43</v>
      </c>
      <c r="AF1393" s="1" t="s">
        <v>44</v>
      </c>
      <c r="AG1393" s="7">
        <v>0</v>
      </c>
      <c r="AH1393" s="8">
        <v>0.25457581877708441</v>
      </c>
      <c r="AI1393" s="9">
        <v>305.35910034179688</v>
      </c>
      <c r="AJ1393" s="10">
        <v>9.8699911373703264E-2</v>
      </c>
    </row>
    <row r="1394" spans="1:36" x14ac:dyDescent="0.35">
      <c r="A1394" s="1">
        <v>1393</v>
      </c>
      <c r="B1394" s="1">
        <v>50</v>
      </c>
      <c r="C1394" s="1" t="s">
        <v>50</v>
      </c>
      <c r="D1394" s="1" t="s">
        <v>51</v>
      </c>
      <c r="E1394" s="1">
        <v>0</v>
      </c>
      <c r="F1394" s="1">
        <v>0</v>
      </c>
      <c r="G1394" s="1">
        <v>0</v>
      </c>
      <c r="H1394" s="1">
        <v>3</v>
      </c>
      <c r="I1394" s="1" t="s">
        <v>45</v>
      </c>
      <c r="J1394" s="1" t="s">
        <v>38</v>
      </c>
      <c r="K1394" s="6">
        <v>51.572749999999999</v>
      </c>
      <c r="L1394" s="6">
        <v>60.795777777777779</v>
      </c>
      <c r="M1394" s="1" t="s">
        <v>46</v>
      </c>
      <c r="N1394" s="1" t="s">
        <v>40</v>
      </c>
      <c r="O1394" s="6">
        <v>307.92173468816543</v>
      </c>
      <c r="P1394" s="6">
        <v>124.44444444444444</v>
      </c>
      <c r="Q1394" s="6">
        <v>14.106444444444444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168.22222222222223</v>
      </c>
      <c r="X1394" s="6">
        <v>0</v>
      </c>
      <c r="Y1394" s="6">
        <v>0</v>
      </c>
      <c r="Z1394" s="6">
        <v>37.975058134330737</v>
      </c>
      <c r="AA1394" s="1">
        <v>3</v>
      </c>
      <c r="AB1394" s="6">
        <v>13.039987876244776</v>
      </c>
      <c r="AC1394" s="1" t="s">
        <v>41</v>
      </c>
      <c r="AD1394" s="1" t="s">
        <v>49</v>
      </c>
      <c r="AE1394" s="1" t="s">
        <v>43</v>
      </c>
      <c r="AF1394" s="1" t="s">
        <v>44</v>
      </c>
      <c r="AG1394" s="7">
        <v>0</v>
      </c>
      <c r="AH1394" s="8">
        <v>0.3368285596370697</v>
      </c>
      <c r="AI1394" s="9">
        <v>264.5272216796875</v>
      </c>
      <c r="AJ1394" s="10">
        <v>0.17617978464243711</v>
      </c>
    </row>
    <row r="1395" spans="1:36" x14ac:dyDescent="0.35">
      <c r="A1395" s="1">
        <v>1394</v>
      </c>
      <c r="B1395" s="1">
        <v>22</v>
      </c>
      <c r="C1395" s="1" t="s">
        <v>60</v>
      </c>
      <c r="D1395" s="1" t="s">
        <v>74</v>
      </c>
      <c r="E1395" s="1">
        <v>1</v>
      </c>
      <c r="F1395" s="1">
        <v>1</v>
      </c>
      <c r="G1395" s="1">
        <v>1</v>
      </c>
      <c r="H1395" s="1">
        <v>3</v>
      </c>
      <c r="I1395" s="1" t="s">
        <v>37</v>
      </c>
      <c r="J1395" s="1" t="s">
        <v>56</v>
      </c>
      <c r="K1395" s="6">
        <v>616.09799999999996</v>
      </c>
      <c r="L1395" s="6">
        <v>475.4808888888889</v>
      </c>
      <c r="M1395" s="1" t="s">
        <v>64</v>
      </c>
      <c r="N1395" s="1" t="s">
        <v>66</v>
      </c>
      <c r="O1395" s="6">
        <v>0</v>
      </c>
      <c r="P1395" s="6">
        <v>0</v>
      </c>
      <c r="Q1395" s="6">
        <v>223.05844444444443</v>
      </c>
      <c r="R1395" s="6">
        <v>0</v>
      </c>
      <c r="S1395" s="6">
        <v>0</v>
      </c>
      <c r="T1395" s="6">
        <v>0</v>
      </c>
      <c r="U1395" s="6">
        <v>14.222222222222221</v>
      </c>
      <c r="V1395" s="6">
        <v>0</v>
      </c>
      <c r="W1395" s="6">
        <v>331.11111111111109</v>
      </c>
      <c r="X1395" s="6">
        <v>0</v>
      </c>
      <c r="Y1395" s="6">
        <v>0</v>
      </c>
      <c r="Z1395" s="6">
        <v>708.2897339095889</v>
      </c>
      <c r="AA1395" s="1">
        <v>3</v>
      </c>
      <c r="AB1395" s="6">
        <v>243.21462551494926</v>
      </c>
      <c r="AC1395" s="1" t="s">
        <v>41</v>
      </c>
      <c r="AD1395" s="1" t="s">
        <v>42</v>
      </c>
      <c r="AE1395" s="1" t="s">
        <v>52</v>
      </c>
      <c r="AF1395" s="1" t="s">
        <v>44</v>
      </c>
      <c r="AG1395" s="7">
        <v>0</v>
      </c>
      <c r="AH1395" s="8">
        <v>9.1805197298526764E-2</v>
      </c>
      <c r="AI1395" s="9">
        <v>406.085205078125</v>
      </c>
      <c r="AJ1395" s="10">
        <v>0.49480722267205002</v>
      </c>
    </row>
    <row r="1396" spans="1:36" x14ac:dyDescent="0.35">
      <c r="A1396" s="1">
        <v>1395</v>
      </c>
      <c r="B1396" s="1">
        <v>37</v>
      </c>
      <c r="C1396" s="1" t="s">
        <v>50</v>
      </c>
      <c r="D1396" s="1" t="s">
        <v>51</v>
      </c>
      <c r="E1396" s="1">
        <v>1</v>
      </c>
      <c r="F1396" s="1">
        <v>1</v>
      </c>
      <c r="G1396" s="1">
        <v>1</v>
      </c>
      <c r="H1396" s="1">
        <v>4</v>
      </c>
      <c r="I1396" s="1" t="s">
        <v>37</v>
      </c>
      <c r="J1396" s="1" t="s">
        <v>69</v>
      </c>
      <c r="K1396" s="6">
        <v>1723.9865</v>
      </c>
      <c r="L1396" s="6">
        <v>1621.0797777777777</v>
      </c>
      <c r="M1396" s="1" t="s">
        <v>64</v>
      </c>
      <c r="N1396" s="1" t="s">
        <v>40</v>
      </c>
      <c r="O1396" s="6">
        <v>0</v>
      </c>
      <c r="P1396" s="6">
        <v>0</v>
      </c>
      <c r="Q1396" s="6">
        <v>890.39355555555551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58.888888888888886</v>
      </c>
      <c r="X1396" s="6">
        <v>0</v>
      </c>
      <c r="Y1396" s="6">
        <v>0</v>
      </c>
      <c r="Z1396" s="6">
        <v>827.29193597474159</v>
      </c>
      <c r="AA1396" s="1">
        <v>12</v>
      </c>
      <c r="AB1396" s="6">
        <v>75.846118821544707</v>
      </c>
      <c r="AC1396" s="1" t="s">
        <v>78</v>
      </c>
      <c r="AD1396" s="1" t="s">
        <v>72</v>
      </c>
      <c r="AE1396" s="1" t="s">
        <v>65</v>
      </c>
      <c r="AF1396" s="1" t="s">
        <v>44</v>
      </c>
      <c r="AG1396" s="7">
        <v>1</v>
      </c>
      <c r="AH1396" s="8">
        <v>2.6508564129471779E-2</v>
      </c>
      <c r="AI1396" s="9">
        <v>581.173095703125</v>
      </c>
      <c r="AJ1396" s="10">
        <v>1.562871384275984E-2</v>
      </c>
    </row>
    <row r="1397" spans="1:36" x14ac:dyDescent="0.35">
      <c r="A1397" s="1">
        <v>1396</v>
      </c>
      <c r="B1397" s="1">
        <v>24</v>
      </c>
      <c r="C1397" s="1" t="s">
        <v>60</v>
      </c>
      <c r="D1397" s="1" t="s">
        <v>55</v>
      </c>
      <c r="E1397" s="1">
        <v>0</v>
      </c>
      <c r="F1397" s="1">
        <v>1</v>
      </c>
      <c r="G1397" s="1">
        <v>1</v>
      </c>
      <c r="H1397" s="1">
        <v>3</v>
      </c>
      <c r="I1397" s="1" t="s">
        <v>37</v>
      </c>
      <c r="J1397" s="1" t="s">
        <v>38</v>
      </c>
      <c r="K1397" s="6">
        <v>399.14150000000001</v>
      </c>
      <c r="L1397" s="6">
        <v>449.51955555555554</v>
      </c>
      <c r="M1397" s="1" t="s">
        <v>64</v>
      </c>
      <c r="N1397" s="1" t="s">
        <v>47</v>
      </c>
      <c r="O1397" s="6">
        <v>0</v>
      </c>
      <c r="P1397" s="6">
        <v>39.555555555555557</v>
      </c>
      <c r="Q1397" s="6">
        <v>236.85088888888887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248</v>
      </c>
      <c r="X1397" s="6">
        <v>0</v>
      </c>
      <c r="Y1397" s="6">
        <v>0</v>
      </c>
      <c r="Z1397" s="6">
        <v>222.41453468300676</v>
      </c>
      <c r="AA1397" s="1">
        <v>36</v>
      </c>
      <c r="AB1397" s="6">
        <v>8.0408182307969547</v>
      </c>
      <c r="AC1397" s="1" t="s">
        <v>48</v>
      </c>
      <c r="AD1397" s="1" t="s">
        <v>49</v>
      </c>
      <c r="AE1397" s="1" t="s">
        <v>43</v>
      </c>
      <c r="AF1397" s="1" t="s">
        <v>84</v>
      </c>
      <c r="AG1397" s="7">
        <v>0</v>
      </c>
      <c r="AH1397" s="8">
        <v>0.21658468246459961</v>
      </c>
      <c r="AI1397" s="9">
        <v>355.1339111328125</v>
      </c>
      <c r="AJ1397" s="10">
        <v>0.1425171126927646</v>
      </c>
    </row>
    <row r="1398" spans="1:36" x14ac:dyDescent="0.35">
      <c r="A1398" s="1">
        <v>1397</v>
      </c>
      <c r="B1398" s="1">
        <v>30</v>
      </c>
      <c r="C1398" s="1" t="s">
        <v>60</v>
      </c>
      <c r="D1398" s="1" t="s">
        <v>74</v>
      </c>
      <c r="E1398" s="1">
        <v>0</v>
      </c>
      <c r="F1398" s="1">
        <v>1</v>
      </c>
      <c r="G1398" s="1">
        <v>1</v>
      </c>
      <c r="H1398" s="1">
        <v>2</v>
      </c>
      <c r="I1398" s="1" t="s">
        <v>62</v>
      </c>
      <c r="J1398" s="1" t="s">
        <v>38</v>
      </c>
      <c r="K1398" s="6">
        <v>111.39525</v>
      </c>
      <c r="L1398" s="6">
        <v>105.13644444444445</v>
      </c>
      <c r="M1398" s="1" t="s">
        <v>64</v>
      </c>
      <c r="N1398" s="1" t="s">
        <v>47</v>
      </c>
      <c r="O1398" s="6">
        <v>0</v>
      </c>
      <c r="P1398" s="6">
        <v>222.22222222222223</v>
      </c>
      <c r="Q1398" s="6">
        <v>17.274000000000001</v>
      </c>
      <c r="R1398" s="6">
        <v>0</v>
      </c>
      <c r="S1398" s="6">
        <v>0</v>
      </c>
      <c r="T1398" s="6">
        <v>0</v>
      </c>
      <c r="U1398" s="6">
        <v>355.55555555555554</v>
      </c>
      <c r="V1398" s="6">
        <v>0</v>
      </c>
      <c r="W1398" s="6">
        <v>17.555555555555557</v>
      </c>
      <c r="X1398" s="6">
        <v>0</v>
      </c>
      <c r="Y1398" s="6">
        <v>0</v>
      </c>
      <c r="Z1398" s="6">
        <v>93.040150783158197</v>
      </c>
      <c r="AA1398" s="1">
        <v>36</v>
      </c>
      <c r="AB1398" s="6">
        <v>3.3636243318340777</v>
      </c>
      <c r="AC1398" s="1" t="s">
        <v>48</v>
      </c>
      <c r="AD1398" s="1" t="s">
        <v>42</v>
      </c>
      <c r="AE1398" s="1" t="s">
        <v>43</v>
      </c>
      <c r="AF1398" s="1" t="s">
        <v>44</v>
      </c>
      <c r="AG1398" s="7">
        <v>0</v>
      </c>
      <c r="AH1398" s="8">
        <v>0.32279884815216059</v>
      </c>
      <c r="AI1398" s="9">
        <v>291.65634155273438</v>
      </c>
      <c r="AJ1398" s="10">
        <v>0.23546748228861131</v>
      </c>
    </row>
    <row r="1399" spans="1:36" x14ac:dyDescent="0.35">
      <c r="A1399" s="1">
        <v>1398</v>
      </c>
      <c r="B1399" s="1">
        <v>65</v>
      </c>
      <c r="C1399" s="1" t="s">
        <v>60</v>
      </c>
      <c r="D1399" s="1" t="s">
        <v>51</v>
      </c>
      <c r="E1399" s="1">
        <v>2</v>
      </c>
      <c r="F1399" s="1">
        <v>2</v>
      </c>
      <c r="G1399" s="1">
        <v>2</v>
      </c>
      <c r="H1399" s="1">
        <v>3</v>
      </c>
      <c r="I1399" s="1" t="s">
        <v>57</v>
      </c>
      <c r="J1399" s="1" t="s">
        <v>38</v>
      </c>
      <c r="K1399" s="6">
        <v>433.21899999999999</v>
      </c>
      <c r="L1399" s="6">
        <v>529.65444444444449</v>
      </c>
      <c r="M1399" s="1" t="s">
        <v>46</v>
      </c>
      <c r="N1399" s="1" t="s">
        <v>47</v>
      </c>
      <c r="O1399" s="6">
        <v>0</v>
      </c>
      <c r="P1399" s="6">
        <v>0</v>
      </c>
      <c r="Q1399" s="6">
        <v>134.71155555555555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141.55555555555554</v>
      </c>
      <c r="X1399" s="6">
        <v>0</v>
      </c>
      <c r="Y1399" s="6">
        <v>0</v>
      </c>
      <c r="Z1399" s="6">
        <v>163.73107504419124</v>
      </c>
      <c r="AA1399" s="1">
        <v>24</v>
      </c>
      <c r="AB1399" s="6">
        <v>8.1741268860834868</v>
      </c>
      <c r="AC1399" s="1" t="s">
        <v>41</v>
      </c>
      <c r="AD1399" s="1" t="s">
        <v>70</v>
      </c>
      <c r="AE1399" s="1" t="s">
        <v>52</v>
      </c>
      <c r="AF1399" s="1" t="s">
        <v>75</v>
      </c>
      <c r="AG1399" s="7">
        <v>0</v>
      </c>
      <c r="AH1399" s="8">
        <v>0.19852134585380549</v>
      </c>
      <c r="AI1399" s="9">
        <v>450.009521484375</v>
      </c>
      <c r="AJ1399" s="10">
        <v>0.39781595521791813</v>
      </c>
    </row>
    <row r="1400" spans="1:36" x14ac:dyDescent="0.35">
      <c r="A1400" s="1">
        <v>1399</v>
      </c>
      <c r="B1400" s="1">
        <v>38</v>
      </c>
      <c r="C1400" s="1" t="s">
        <v>60</v>
      </c>
      <c r="D1400" s="1" t="s">
        <v>36</v>
      </c>
      <c r="E1400" s="1">
        <v>1</v>
      </c>
      <c r="F1400" s="1">
        <v>0</v>
      </c>
      <c r="G1400" s="1">
        <v>0</v>
      </c>
      <c r="H1400" s="1">
        <v>3</v>
      </c>
      <c r="I1400" s="1" t="s">
        <v>61</v>
      </c>
      <c r="J1400" s="1" t="s">
        <v>56</v>
      </c>
      <c r="K1400" s="6">
        <v>1357.6334999999999</v>
      </c>
      <c r="L1400" s="6">
        <v>1479.4811111111112</v>
      </c>
      <c r="M1400" s="1" t="s">
        <v>46</v>
      </c>
      <c r="N1400" s="1" t="s">
        <v>47</v>
      </c>
      <c r="O1400" s="6">
        <v>0</v>
      </c>
      <c r="P1400" s="6">
        <v>0</v>
      </c>
      <c r="Q1400" s="6">
        <v>453.43733333333336</v>
      </c>
      <c r="R1400" s="6">
        <v>0</v>
      </c>
      <c r="S1400" s="6">
        <v>0</v>
      </c>
      <c r="T1400" s="6">
        <v>0</v>
      </c>
      <c r="U1400" s="6">
        <v>222.22222222222223</v>
      </c>
      <c r="V1400" s="6">
        <v>0</v>
      </c>
      <c r="W1400" s="6">
        <v>131.33333333333334</v>
      </c>
      <c r="X1400" s="6">
        <v>0</v>
      </c>
      <c r="Y1400" s="6">
        <v>0</v>
      </c>
      <c r="Z1400" s="6">
        <v>991.19576226756101</v>
      </c>
      <c r="AA1400" s="1">
        <v>48</v>
      </c>
      <c r="AB1400" s="6">
        <v>29.116375128221648</v>
      </c>
      <c r="AC1400" s="1" t="s">
        <v>41</v>
      </c>
      <c r="AD1400" s="1" t="s">
        <v>49</v>
      </c>
      <c r="AE1400" s="1" t="s">
        <v>43</v>
      </c>
      <c r="AF1400" s="1" t="s">
        <v>44</v>
      </c>
      <c r="AG1400" s="7">
        <v>1</v>
      </c>
      <c r="AH1400" s="8">
        <v>3.246954083442688E-2</v>
      </c>
      <c r="AI1400" s="9">
        <v>615.510986328125</v>
      </c>
      <c r="AJ1400" s="10">
        <v>0.13056663448325559</v>
      </c>
    </row>
    <row r="1401" spans="1:36" x14ac:dyDescent="0.35">
      <c r="A1401" s="1">
        <v>1400</v>
      </c>
      <c r="B1401" s="1">
        <v>51</v>
      </c>
      <c r="C1401" s="1" t="s">
        <v>50</v>
      </c>
      <c r="D1401" s="1" t="s">
        <v>51</v>
      </c>
      <c r="E1401" s="1">
        <v>1</v>
      </c>
      <c r="F1401" s="1">
        <v>0</v>
      </c>
      <c r="G1401" s="1">
        <v>0</v>
      </c>
      <c r="H1401" s="1">
        <v>2</v>
      </c>
      <c r="I1401" s="1" t="s">
        <v>45</v>
      </c>
      <c r="J1401" s="1" t="s">
        <v>38</v>
      </c>
      <c r="K1401" s="6">
        <v>71.986999999999995</v>
      </c>
      <c r="L1401" s="6">
        <v>88.63666666666667</v>
      </c>
      <c r="M1401" s="1" t="s">
        <v>64</v>
      </c>
      <c r="N1401" s="1" t="s">
        <v>40</v>
      </c>
      <c r="O1401" s="6">
        <v>0</v>
      </c>
      <c r="P1401" s="6">
        <v>0</v>
      </c>
      <c r="Q1401" s="6">
        <v>43.907777777777781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9.3333333333333339</v>
      </c>
      <c r="X1401" s="6">
        <v>0</v>
      </c>
      <c r="Y1401" s="6">
        <v>0</v>
      </c>
      <c r="Z1401" s="6">
        <v>46.583652312630569</v>
      </c>
      <c r="AA1401" s="1">
        <v>36</v>
      </c>
      <c r="AB1401" s="6">
        <v>1.6841106239138472</v>
      </c>
      <c r="AC1401" s="1" t="s">
        <v>41</v>
      </c>
      <c r="AD1401" s="1" t="s">
        <v>53</v>
      </c>
      <c r="AE1401" s="1" t="s">
        <v>43</v>
      </c>
      <c r="AF1401" s="1" t="s">
        <v>44</v>
      </c>
      <c r="AG1401" s="7">
        <v>0</v>
      </c>
      <c r="AH1401" s="8">
        <v>0.31126439571380621</v>
      </c>
      <c r="AI1401" s="9">
        <v>341.06134033203119</v>
      </c>
      <c r="AJ1401" s="10">
        <v>0.11960430275544311</v>
      </c>
    </row>
    <row r="1402" spans="1:36" x14ac:dyDescent="0.35">
      <c r="A1402" s="1">
        <v>1401</v>
      </c>
      <c r="B1402" s="1">
        <v>69</v>
      </c>
      <c r="C1402" s="1" t="s">
        <v>35</v>
      </c>
      <c r="D1402" s="1" t="s">
        <v>36</v>
      </c>
      <c r="E1402" s="1">
        <v>1</v>
      </c>
      <c r="F1402" s="1">
        <v>1</v>
      </c>
      <c r="G1402" s="1">
        <v>1</v>
      </c>
      <c r="H1402" s="1">
        <v>2</v>
      </c>
      <c r="I1402" s="1" t="s">
        <v>45</v>
      </c>
      <c r="J1402" s="1" t="s">
        <v>56</v>
      </c>
      <c r="K1402" s="6">
        <v>938.66375000000005</v>
      </c>
      <c r="L1402" s="6">
        <v>523.5768888888889</v>
      </c>
      <c r="M1402" s="1" t="s">
        <v>46</v>
      </c>
      <c r="N1402" s="1" t="s">
        <v>66</v>
      </c>
      <c r="O1402" s="6">
        <v>0</v>
      </c>
      <c r="P1402" s="6">
        <v>0</v>
      </c>
      <c r="Q1402" s="6">
        <v>215.55311111111112</v>
      </c>
      <c r="R1402" s="6">
        <v>0</v>
      </c>
      <c r="S1402" s="6">
        <v>0</v>
      </c>
      <c r="T1402" s="6">
        <v>0</v>
      </c>
      <c r="U1402" s="6">
        <v>0</v>
      </c>
      <c r="V1402" s="6">
        <v>162.44444444444446</v>
      </c>
      <c r="W1402" s="6">
        <v>774.66666666666663</v>
      </c>
      <c r="X1402" s="6">
        <v>0</v>
      </c>
      <c r="Y1402" s="6">
        <v>0</v>
      </c>
      <c r="Z1402" s="6">
        <v>632.81430407988364</v>
      </c>
      <c r="AA1402" s="1">
        <v>36</v>
      </c>
      <c r="AB1402" s="6">
        <v>22.877753021881905</v>
      </c>
      <c r="AC1402" s="1" t="s">
        <v>41</v>
      </c>
      <c r="AD1402" s="1" t="s">
        <v>42</v>
      </c>
      <c r="AE1402" s="1" t="s">
        <v>43</v>
      </c>
      <c r="AF1402" s="1" t="s">
        <v>44</v>
      </c>
      <c r="AG1402" s="7">
        <v>0</v>
      </c>
      <c r="AH1402" s="8">
        <v>8.4659524261951447E-2</v>
      </c>
      <c r="AI1402" s="9">
        <v>546.93646240234375</v>
      </c>
      <c r="AJ1402" s="10">
        <v>0.1911131126927855</v>
      </c>
    </row>
    <row r="1403" spans="1:36" x14ac:dyDescent="0.35">
      <c r="A1403" s="1">
        <v>1402</v>
      </c>
      <c r="B1403" s="1">
        <v>43</v>
      </c>
      <c r="C1403" s="1" t="s">
        <v>50</v>
      </c>
      <c r="D1403" s="1" t="s">
        <v>36</v>
      </c>
      <c r="E1403" s="1">
        <v>2</v>
      </c>
      <c r="F1403" s="1">
        <v>0</v>
      </c>
      <c r="G1403" s="1">
        <v>0</v>
      </c>
      <c r="H1403" s="1">
        <v>2</v>
      </c>
      <c r="I1403" s="1" t="s">
        <v>45</v>
      </c>
      <c r="J1403" s="1" t="s">
        <v>56</v>
      </c>
      <c r="K1403" s="6">
        <v>625.09199999999998</v>
      </c>
      <c r="L1403" s="6">
        <v>338.30044444444445</v>
      </c>
      <c r="M1403" s="1" t="s">
        <v>46</v>
      </c>
      <c r="N1403" s="1" t="s">
        <v>40</v>
      </c>
      <c r="O1403" s="6">
        <v>0</v>
      </c>
      <c r="P1403" s="6">
        <v>0</v>
      </c>
      <c r="Q1403" s="6">
        <v>388.98666666666668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477.81999108686597</v>
      </c>
      <c r="AA1403" s="1">
        <v>24</v>
      </c>
      <c r="AB1403" s="6">
        <v>23.854733958090446</v>
      </c>
      <c r="AC1403" s="1" t="s">
        <v>41</v>
      </c>
      <c r="AD1403" s="1" t="s">
        <v>53</v>
      </c>
      <c r="AE1403" s="1" t="s">
        <v>43</v>
      </c>
      <c r="AF1403" s="1" t="s">
        <v>44</v>
      </c>
      <c r="AG1403" s="7">
        <v>0</v>
      </c>
      <c r="AH1403" s="8">
        <v>0.1576881408691406</v>
      </c>
      <c r="AI1403" s="9">
        <v>390.55859375</v>
      </c>
      <c r="AJ1403" s="10">
        <v>0.124601073613626</v>
      </c>
    </row>
    <row r="1404" spans="1:36" x14ac:dyDescent="0.35">
      <c r="A1404" s="1">
        <v>1403</v>
      </c>
      <c r="B1404" s="1">
        <v>32</v>
      </c>
      <c r="C1404" s="1" t="s">
        <v>50</v>
      </c>
      <c r="D1404" s="1" t="s">
        <v>74</v>
      </c>
      <c r="E1404" s="1">
        <v>2</v>
      </c>
      <c r="F1404" s="1">
        <v>1</v>
      </c>
      <c r="G1404" s="1">
        <v>1</v>
      </c>
      <c r="H1404" s="1">
        <v>3</v>
      </c>
      <c r="I1404" s="1" t="s">
        <v>37</v>
      </c>
      <c r="J1404" s="1" t="s">
        <v>56</v>
      </c>
      <c r="K1404" s="6">
        <v>1371.6882499999999</v>
      </c>
      <c r="L1404" s="6">
        <v>926.91511111111106</v>
      </c>
      <c r="M1404" s="1" t="s">
        <v>64</v>
      </c>
      <c r="N1404" s="1" t="s">
        <v>47</v>
      </c>
      <c r="O1404" s="6">
        <v>2793.2024316046895</v>
      </c>
      <c r="P1404" s="6">
        <v>3044.4444444444443</v>
      </c>
      <c r="Q1404" s="6">
        <v>503.70311111111113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204.44444444444446</v>
      </c>
      <c r="X1404" s="6">
        <v>0</v>
      </c>
      <c r="Y1404" s="6">
        <v>0</v>
      </c>
      <c r="Z1404" s="6">
        <v>1022.6214521544944</v>
      </c>
      <c r="AA1404" s="1">
        <v>18</v>
      </c>
      <c r="AB1404" s="6">
        <v>65.249161204594884</v>
      </c>
      <c r="AC1404" s="1" t="s">
        <v>41</v>
      </c>
      <c r="AD1404" s="1" t="s">
        <v>42</v>
      </c>
      <c r="AE1404" s="1" t="s">
        <v>43</v>
      </c>
      <c r="AF1404" s="1" t="s">
        <v>44</v>
      </c>
      <c r="AG1404" s="7">
        <v>1</v>
      </c>
      <c r="AH1404" s="8">
        <v>4.4042710214853287E-2</v>
      </c>
      <c r="AI1404" s="9">
        <v>526.09130859375</v>
      </c>
      <c r="AJ1404" s="10">
        <v>0.1239181454668719</v>
      </c>
    </row>
    <row r="1405" spans="1:36" x14ac:dyDescent="0.35">
      <c r="A1405" s="1">
        <v>1404</v>
      </c>
      <c r="B1405" s="1">
        <v>46</v>
      </c>
      <c r="C1405" s="1" t="s">
        <v>35</v>
      </c>
      <c r="D1405" s="1" t="s">
        <v>36</v>
      </c>
      <c r="E1405" s="1">
        <v>0</v>
      </c>
      <c r="F1405" s="1">
        <v>1</v>
      </c>
      <c r="G1405" s="1">
        <v>1</v>
      </c>
      <c r="H1405" s="1">
        <v>3</v>
      </c>
      <c r="I1405" s="1" t="s">
        <v>37</v>
      </c>
      <c r="J1405" s="1" t="s">
        <v>63</v>
      </c>
      <c r="K1405" s="6">
        <v>642.07650000000001</v>
      </c>
      <c r="L1405" s="6">
        <v>826.49711111111117</v>
      </c>
      <c r="M1405" s="1" t="s">
        <v>46</v>
      </c>
      <c r="N1405" s="1" t="s">
        <v>66</v>
      </c>
      <c r="O1405" s="6">
        <v>97.162644989130953</v>
      </c>
      <c r="P1405" s="6">
        <v>222.22222222222223</v>
      </c>
      <c r="Q1405" s="6">
        <v>91.823777777777778</v>
      </c>
      <c r="R1405" s="6">
        <v>0</v>
      </c>
      <c r="S1405" s="6">
        <v>0</v>
      </c>
      <c r="T1405" s="6">
        <v>0</v>
      </c>
      <c r="U1405" s="6">
        <v>0</v>
      </c>
      <c r="V1405" s="6">
        <v>276.22222222222223</v>
      </c>
      <c r="W1405" s="6">
        <v>66.222222222222229</v>
      </c>
      <c r="X1405" s="6">
        <v>0</v>
      </c>
      <c r="Y1405" s="6">
        <v>0</v>
      </c>
      <c r="Z1405" s="6">
        <v>311.96894038214208</v>
      </c>
      <c r="AA1405" s="1">
        <v>36</v>
      </c>
      <c r="AB1405" s="6">
        <v>11.278424527616059</v>
      </c>
      <c r="AC1405" s="1" t="s">
        <v>41</v>
      </c>
      <c r="AD1405" s="1" t="s">
        <v>49</v>
      </c>
      <c r="AE1405" s="1" t="s">
        <v>65</v>
      </c>
      <c r="AF1405" s="1" t="s">
        <v>44</v>
      </c>
      <c r="AG1405" s="7">
        <v>0</v>
      </c>
      <c r="AH1405" s="8">
        <v>0.1350392550230026</v>
      </c>
      <c r="AI1405" s="9">
        <v>455.08505249023438</v>
      </c>
      <c r="AJ1405" s="10">
        <v>0.10864509834662341</v>
      </c>
    </row>
    <row r="1406" spans="1:36" x14ac:dyDescent="0.35">
      <c r="A1406" s="1">
        <v>1405</v>
      </c>
      <c r="B1406" s="1">
        <v>36</v>
      </c>
      <c r="C1406" s="1" t="s">
        <v>50</v>
      </c>
      <c r="D1406" s="1" t="s">
        <v>51</v>
      </c>
      <c r="E1406" s="1">
        <v>2</v>
      </c>
      <c r="F1406" s="1">
        <v>1</v>
      </c>
      <c r="G1406" s="1">
        <v>1</v>
      </c>
      <c r="H1406" s="1">
        <v>2</v>
      </c>
      <c r="I1406" s="1" t="s">
        <v>61</v>
      </c>
      <c r="J1406" s="1" t="s">
        <v>63</v>
      </c>
      <c r="K1406" s="6">
        <v>336.80900000000003</v>
      </c>
      <c r="L1406" s="6">
        <v>194.89777777777778</v>
      </c>
      <c r="M1406" s="1" t="s">
        <v>64</v>
      </c>
      <c r="N1406" s="1" t="s">
        <v>47</v>
      </c>
      <c r="O1406" s="6">
        <v>0</v>
      </c>
      <c r="P1406" s="6">
        <v>2222.2222222222222</v>
      </c>
      <c r="Q1406" s="6">
        <v>60.122</v>
      </c>
      <c r="R1406" s="6">
        <v>0</v>
      </c>
      <c r="S1406" s="6">
        <v>0</v>
      </c>
      <c r="T1406" s="6">
        <v>0</v>
      </c>
      <c r="U1406" s="6">
        <v>600</v>
      </c>
      <c r="V1406" s="6">
        <v>0</v>
      </c>
      <c r="W1406" s="6">
        <v>327.11111111111109</v>
      </c>
      <c r="X1406" s="6">
        <v>0</v>
      </c>
      <c r="Y1406" s="6">
        <v>0</v>
      </c>
      <c r="Z1406" s="6">
        <v>511.5958912458546</v>
      </c>
      <c r="AA1406" s="1">
        <v>36</v>
      </c>
      <c r="AB1406" s="6">
        <v>18.495417014870029</v>
      </c>
      <c r="AC1406" s="1" t="s">
        <v>41</v>
      </c>
      <c r="AD1406" s="1" t="s">
        <v>42</v>
      </c>
      <c r="AE1406" s="1" t="s">
        <v>52</v>
      </c>
      <c r="AF1406" s="1" t="s">
        <v>44</v>
      </c>
      <c r="AG1406" s="7">
        <v>0</v>
      </c>
      <c r="AH1406" s="8">
        <v>0.20429062843322751</v>
      </c>
      <c r="AI1406" s="9">
        <v>386.07723999023438</v>
      </c>
      <c r="AJ1406" s="10">
        <v>0.23251701066504549</v>
      </c>
    </row>
    <row r="1407" spans="1:36" x14ac:dyDescent="0.35">
      <c r="A1407" s="1">
        <v>1406</v>
      </c>
      <c r="B1407" s="1">
        <v>27</v>
      </c>
      <c r="C1407" s="1" t="s">
        <v>50</v>
      </c>
      <c r="D1407" s="1" t="s">
        <v>51</v>
      </c>
      <c r="E1407" s="1">
        <v>1</v>
      </c>
      <c r="F1407" s="1">
        <v>2</v>
      </c>
      <c r="G1407" s="1">
        <v>2</v>
      </c>
      <c r="H1407" s="1">
        <v>3</v>
      </c>
      <c r="I1407" s="1" t="s">
        <v>67</v>
      </c>
      <c r="J1407" s="1" t="s">
        <v>56</v>
      </c>
      <c r="K1407" s="6">
        <v>382.93099999999998</v>
      </c>
      <c r="L1407" s="6">
        <v>357.33266666666668</v>
      </c>
      <c r="M1407" s="1" t="s">
        <v>64</v>
      </c>
      <c r="N1407" s="1" t="s">
        <v>47</v>
      </c>
      <c r="O1407" s="6">
        <v>0</v>
      </c>
      <c r="P1407" s="6">
        <v>0</v>
      </c>
      <c r="Q1407" s="6">
        <v>225.68466666666666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142.44444444444446</v>
      </c>
      <c r="X1407" s="6">
        <v>0</v>
      </c>
      <c r="Y1407" s="6">
        <v>0</v>
      </c>
      <c r="Z1407" s="6">
        <v>212.41435930983829</v>
      </c>
      <c r="AA1407" s="1">
        <v>24</v>
      </c>
      <c r="AB1407" s="6">
        <v>10.60459613397223</v>
      </c>
      <c r="AC1407" s="1" t="s">
        <v>41</v>
      </c>
      <c r="AD1407" s="1" t="s">
        <v>53</v>
      </c>
      <c r="AE1407" s="1" t="s">
        <v>43</v>
      </c>
      <c r="AF1407" s="1" t="s">
        <v>44</v>
      </c>
      <c r="AG1407" s="7">
        <v>0</v>
      </c>
      <c r="AH1407" s="8">
        <v>0.2443867772817612</v>
      </c>
      <c r="AI1407" s="9">
        <v>335.54470825195313</v>
      </c>
      <c r="AJ1407" s="10">
        <v>0.60500549032548367</v>
      </c>
    </row>
    <row r="1408" spans="1:36" x14ac:dyDescent="0.35">
      <c r="A1408" s="1">
        <v>1407</v>
      </c>
      <c r="B1408" s="1">
        <v>54</v>
      </c>
      <c r="C1408" s="1" t="s">
        <v>35</v>
      </c>
      <c r="D1408" s="1" t="s">
        <v>36</v>
      </c>
      <c r="E1408" s="1">
        <v>2</v>
      </c>
      <c r="F1408" s="1">
        <v>0</v>
      </c>
      <c r="G1408" s="1">
        <v>0</v>
      </c>
      <c r="H1408" s="1">
        <v>2</v>
      </c>
      <c r="I1408" s="1" t="s">
        <v>37</v>
      </c>
      <c r="J1408" s="1" t="s">
        <v>56</v>
      </c>
      <c r="K1408" s="6">
        <v>135.01150000000001</v>
      </c>
      <c r="L1408" s="6">
        <v>84.540222222222226</v>
      </c>
      <c r="M1408" s="1" t="s">
        <v>46</v>
      </c>
      <c r="N1408" s="1" t="s">
        <v>66</v>
      </c>
      <c r="O1408" s="6">
        <v>0</v>
      </c>
      <c r="P1408" s="6">
        <v>3105.3333333333335</v>
      </c>
      <c r="Q1408" s="6">
        <v>84.890444444444441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33.333333333333336</v>
      </c>
      <c r="X1408" s="6">
        <v>0</v>
      </c>
      <c r="Y1408" s="6">
        <v>0</v>
      </c>
      <c r="Z1408" s="6">
        <v>98.685173898893652</v>
      </c>
      <c r="AA1408" s="1">
        <v>24</v>
      </c>
      <c r="AB1408" s="6">
        <v>4.9267686846070671</v>
      </c>
      <c r="AC1408" s="1" t="s">
        <v>48</v>
      </c>
      <c r="AD1408" s="1" t="s">
        <v>53</v>
      </c>
      <c r="AE1408" s="1" t="s">
        <v>52</v>
      </c>
      <c r="AF1408" s="1" t="s">
        <v>44</v>
      </c>
      <c r="AG1408" s="7">
        <v>0</v>
      </c>
      <c r="AH1408" s="8">
        <v>0.30405279994010931</v>
      </c>
      <c r="AI1408" s="9">
        <v>329.82199096679688</v>
      </c>
      <c r="AJ1408" s="10">
        <v>0.1285673906413427</v>
      </c>
    </row>
    <row r="1409" spans="1:36" x14ac:dyDescent="0.35">
      <c r="A1409" s="1">
        <v>1408</v>
      </c>
      <c r="B1409" s="1">
        <v>29</v>
      </c>
      <c r="C1409" s="1" t="s">
        <v>60</v>
      </c>
      <c r="D1409" s="1" t="s">
        <v>55</v>
      </c>
      <c r="E1409" s="1">
        <v>0</v>
      </c>
      <c r="F1409" s="1">
        <v>1</v>
      </c>
      <c r="G1409" s="1">
        <v>1</v>
      </c>
      <c r="H1409" s="1">
        <v>3</v>
      </c>
      <c r="I1409" s="1" t="s">
        <v>37</v>
      </c>
      <c r="J1409" s="1" t="s">
        <v>38</v>
      </c>
      <c r="K1409" s="6">
        <v>257.78750000000002</v>
      </c>
      <c r="L1409" s="6">
        <v>269.54244444444447</v>
      </c>
      <c r="M1409" s="1" t="s">
        <v>46</v>
      </c>
      <c r="N1409" s="1" t="s">
        <v>40</v>
      </c>
      <c r="O1409" s="6">
        <v>0</v>
      </c>
      <c r="P1409" s="6">
        <v>64.666666666666671</v>
      </c>
      <c r="Q1409" s="6">
        <v>124.57911111111112</v>
      </c>
      <c r="R1409" s="6">
        <v>0</v>
      </c>
      <c r="S1409" s="6">
        <v>0</v>
      </c>
      <c r="T1409" s="6">
        <v>0</v>
      </c>
      <c r="U1409" s="6">
        <v>766.66666666666663</v>
      </c>
      <c r="V1409" s="6">
        <v>0</v>
      </c>
      <c r="W1409" s="6">
        <v>12.222222222222221</v>
      </c>
      <c r="X1409" s="6">
        <v>0</v>
      </c>
      <c r="Y1409" s="6">
        <v>0</v>
      </c>
      <c r="Z1409" s="6">
        <v>169.88308142246962</v>
      </c>
      <c r="AA1409" s="1">
        <v>36</v>
      </c>
      <c r="AB1409" s="6">
        <v>6.1416803544454863</v>
      </c>
      <c r="AC1409" s="1" t="s">
        <v>41</v>
      </c>
      <c r="AD1409" s="1" t="s">
        <v>49</v>
      </c>
      <c r="AE1409" s="1" t="s">
        <v>43</v>
      </c>
      <c r="AF1409" s="1" t="s">
        <v>54</v>
      </c>
      <c r="AG1409" s="7">
        <v>0</v>
      </c>
      <c r="AH1409" s="8">
        <v>0.25478929281234741</v>
      </c>
      <c r="AI1409" s="9">
        <v>347.24383544921881</v>
      </c>
      <c r="AJ1409" s="10">
        <v>0.71288153868871251</v>
      </c>
    </row>
    <row r="1410" spans="1:36" x14ac:dyDescent="0.35">
      <c r="A1410" s="1">
        <v>1409</v>
      </c>
      <c r="B1410" s="1">
        <v>42</v>
      </c>
      <c r="C1410" s="1" t="s">
        <v>60</v>
      </c>
      <c r="D1410" s="1" t="s">
        <v>51</v>
      </c>
      <c r="E1410" s="1">
        <v>0</v>
      </c>
      <c r="F1410" s="1">
        <v>1</v>
      </c>
      <c r="G1410" s="1">
        <v>1</v>
      </c>
      <c r="H1410" s="1">
        <v>2</v>
      </c>
      <c r="I1410" s="1" t="s">
        <v>61</v>
      </c>
      <c r="J1410" s="1" t="s">
        <v>56</v>
      </c>
      <c r="K1410" s="6">
        <v>430.30374999999998</v>
      </c>
      <c r="L1410" s="6">
        <v>565.17555555555555</v>
      </c>
      <c r="M1410" s="1" t="s">
        <v>46</v>
      </c>
      <c r="N1410" s="1" t="s">
        <v>40</v>
      </c>
      <c r="O1410" s="6">
        <v>0</v>
      </c>
      <c r="P1410" s="6">
        <v>0</v>
      </c>
      <c r="Q1410" s="6">
        <v>42.525111111111109</v>
      </c>
      <c r="R1410" s="6">
        <v>71.111111111111114</v>
      </c>
      <c r="S1410" s="6">
        <v>0</v>
      </c>
      <c r="T1410" s="6">
        <v>0</v>
      </c>
      <c r="U1410" s="6">
        <v>0</v>
      </c>
      <c r="V1410" s="6">
        <v>0</v>
      </c>
      <c r="W1410" s="6">
        <v>44.444444444444443</v>
      </c>
      <c r="X1410" s="6">
        <v>0</v>
      </c>
      <c r="Y1410" s="6">
        <v>0</v>
      </c>
      <c r="Z1410" s="6">
        <v>197.51129674101423</v>
      </c>
      <c r="AA1410" s="1">
        <v>24</v>
      </c>
      <c r="AB1410" s="6">
        <v>9.8605741186282909</v>
      </c>
      <c r="AC1410" s="1" t="s">
        <v>41</v>
      </c>
      <c r="AD1410" s="1" t="s">
        <v>42</v>
      </c>
      <c r="AE1410" s="1" t="s">
        <v>43</v>
      </c>
      <c r="AF1410" s="1" t="s">
        <v>44</v>
      </c>
      <c r="AG1410" s="7">
        <v>0</v>
      </c>
      <c r="AH1410" s="8">
        <v>0.214152917265892</v>
      </c>
      <c r="AI1410" s="9">
        <v>337.54385375976563</v>
      </c>
      <c r="AJ1410" s="10">
        <v>0.21398901458997061</v>
      </c>
    </row>
    <row r="1411" spans="1:36" x14ac:dyDescent="0.35">
      <c r="A1411" s="1">
        <v>1410</v>
      </c>
      <c r="B1411" s="1">
        <v>69</v>
      </c>
      <c r="C1411" s="1" t="s">
        <v>50</v>
      </c>
      <c r="D1411" s="1" t="s">
        <v>51</v>
      </c>
      <c r="E1411" s="1">
        <v>0</v>
      </c>
      <c r="F1411" s="1">
        <v>1</v>
      </c>
      <c r="G1411" s="1">
        <v>1</v>
      </c>
      <c r="H1411" s="1">
        <v>2</v>
      </c>
      <c r="I1411" s="1" t="s">
        <v>57</v>
      </c>
      <c r="J1411" s="1" t="s">
        <v>38</v>
      </c>
      <c r="K1411" s="6">
        <v>395.85250000000002</v>
      </c>
      <c r="L1411" s="6">
        <v>214.94822222222223</v>
      </c>
      <c r="M1411" s="1" t="s">
        <v>46</v>
      </c>
      <c r="N1411" s="1" t="s">
        <v>66</v>
      </c>
      <c r="O1411" s="6">
        <v>0</v>
      </c>
      <c r="P1411" s="6">
        <v>0</v>
      </c>
      <c r="Q1411" s="6">
        <v>115.646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40</v>
      </c>
      <c r="X1411" s="6">
        <v>0</v>
      </c>
      <c r="Y1411" s="6">
        <v>0</v>
      </c>
      <c r="Z1411" s="6">
        <v>298.5087784180966</v>
      </c>
      <c r="AA1411" s="1">
        <v>24</v>
      </c>
      <c r="AB1411" s="6">
        <v>14.902782692538539</v>
      </c>
      <c r="AC1411" s="1" t="s">
        <v>48</v>
      </c>
      <c r="AD1411" s="1" t="s">
        <v>73</v>
      </c>
      <c r="AE1411" s="1" t="s">
        <v>52</v>
      </c>
      <c r="AF1411" s="1" t="s">
        <v>44</v>
      </c>
      <c r="AG1411" s="7">
        <v>0</v>
      </c>
      <c r="AH1411" s="8">
        <v>0.1959201842546463</v>
      </c>
      <c r="AI1411" s="9">
        <v>414.35867309570313</v>
      </c>
      <c r="AJ1411" s="10">
        <v>0.27232745582752932</v>
      </c>
    </row>
    <row r="1412" spans="1:36" x14ac:dyDescent="0.35">
      <c r="A1412" s="1">
        <v>1411</v>
      </c>
      <c r="B1412" s="1">
        <v>32</v>
      </c>
      <c r="C1412" s="1" t="s">
        <v>35</v>
      </c>
      <c r="D1412" s="1" t="s">
        <v>51</v>
      </c>
      <c r="E1412" s="1">
        <v>0</v>
      </c>
      <c r="F1412" s="1">
        <v>2</v>
      </c>
      <c r="G1412" s="1">
        <v>2</v>
      </c>
      <c r="H1412" s="1">
        <v>2</v>
      </c>
      <c r="I1412" s="1" t="s">
        <v>62</v>
      </c>
      <c r="J1412" s="1" t="s">
        <v>56</v>
      </c>
      <c r="K1412" s="6">
        <v>300.56650000000002</v>
      </c>
      <c r="L1412" s="6">
        <v>279.58333333333331</v>
      </c>
      <c r="M1412" s="1" t="s">
        <v>46</v>
      </c>
      <c r="N1412" s="1" t="s">
        <v>66</v>
      </c>
      <c r="O1412" s="6">
        <v>0</v>
      </c>
      <c r="P1412" s="6">
        <v>0</v>
      </c>
      <c r="Q1412" s="6">
        <v>3.2986666666666666</v>
      </c>
      <c r="R1412" s="6">
        <v>200</v>
      </c>
      <c r="S1412" s="6">
        <v>0</v>
      </c>
      <c r="T1412" s="6">
        <v>0</v>
      </c>
      <c r="U1412" s="6">
        <v>0</v>
      </c>
      <c r="V1412" s="6">
        <v>0</v>
      </c>
      <c r="W1412" s="6">
        <v>33.333333333333336</v>
      </c>
      <c r="X1412" s="6">
        <v>0</v>
      </c>
      <c r="Y1412" s="6">
        <v>0</v>
      </c>
      <c r="Z1412" s="6">
        <v>188.68672866933338</v>
      </c>
      <c r="AA1412" s="1">
        <v>36</v>
      </c>
      <c r="AB1412" s="6">
        <v>6.8214772472319591</v>
      </c>
      <c r="AC1412" s="1" t="s">
        <v>41</v>
      </c>
      <c r="AD1412" s="1" t="s">
        <v>42</v>
      </c>
      <c r="AE1412" s="1" t="s">
        <v>43</v>
      </c>
      <c r="AF1412" s="1" t="s">
        <v>75</v>
      </c>
      <c r="AG1412" s="7">
        <v>0</v>
      </c>
      <c r="AH1412" s="8">
        <v>0.26003232598304749</v>
      </c>
      <c r="AI1412" s="9">
        <v>334.29989624023438</v>
      </c>
      <c r="AJ1412" s="10">
        <v>0.44987043309529628</v>
      </c>
    </row>
    <row r="1413" spans="1:36" x14ac:dyDescent="0.35">
      <c r="A1413" s="1">
        <v>1412</v>
      </c>
      <c r="B1413" s="1">
        <v>54</v>
      </c>
      <c r="C1413" s="1" t="s">
        <v>60</v>
      </c>
      <c r="D1413" s="1" t="s">
        <v>59</v>
      </c>
      <c r="E1413" s="1">
        <v>1</v>
      </c>
      <c r="F1413" s="1">
        <v>1</v>
      </c>
      <c r="G1413" s="1">
        <v>1</v>
      </c>
      <c r="H1413" s="1">
        <v>3</v>
      </c>
      <c r="I1413" s="1" t="s">
        <v>62</v>
      </c>
      <c r="J1413" s="1" t="s">
        <v>63</v>
      </c>
      <c r="K1413" s="6">
        <v>1319.5762500000001</v>
      </c>
      <c r="L1413" s="6">
        <v>1755.8395555555555</v>
      </c>
      <c r="M1413" s="1" t="s">
        <v>46</v>
      </c>
      <c r="N1413" s="1" t="s">
        <v>66</v>
      </c>
      <c r="O1413" s="6">
        <v>0</v>
      </c>
      <c r="P1413" s="6">
        <v>0</v>
      </c>
      <c r="Q1413" s="6">
        <v>73.126666666666665</v>
      </c>
      <c r="R1413" s="6">
        <v>0</v>
      </c>
      <c r="S1413" s="6">
        <v>0</v>
      </c>
      <c r="T1413" s="6">
        <v>555.55555555555554</v>
      </c>
      <c r="U1413" s="6">
        <v>0</v>
      </c>
      <c r="V1413" s="6">
        <v>0</v>
      </c>
      <c r="W1413" s="6">
        <v>204.44444444444446</v>
      </c>
      <c r="X1413" s="6">
        <v>0</v>
      </c>
      <c r="Y1413" s="6">
        <v>0</v>
      </c>
      <c r="Z1413" s="6">
        <v>795.23145197464657</v>
      </c>
      <c r="AA1413" s="1">
        <v>36</v>
      </c>
      <c r="AB1413" s="6">
        <v>28.749521994388878</v>
      </c>
      <c r="AC1413" s="1" t="s">
        <v>41</v>
      </c>
      <c r="AD1413" s="1" t="s">
        <v>49</v>
      </c>
      <c r="AE1413" s="1" t="s">
        <v>43</v>
      </c>
      <c r="AF1413" s="1" t="s">
        <v>44</v>
      </c>
      <c r="AG1413" s="7">
        <v>1</v>
      </c>
      <c r="AH1413" s="8">
        <v>3.6339838057756417E-2</v>
      </c>
      <c r="AI1413" s="9">
        <v>612.88116455078125</v>
      </c>
      <c r="AJ1413" s="10">
        <v>5.1068962807022944E-3</v>
      </c>
    </row>
    <row r="1414" spans="1:36" x14ac:dyDescent="0.35">
      <c r="A1414" s="1">
        <v>1413</v>
      </c>
      <c r="B1414" s="1">
        <v>39</v>
      </c>
      <c r="C1414" s="1" t="s">
        <v>50</v>
      </c>
      <c r="D1414" s="1" t="s">
        <v>36</v>
      </c>
      <c r="E1414" s="1">
        <v>1</v>
      </c>
      <c r="F1414" s="1">
        <v>0</v>
      </c>
      <c r="G1414" s="1">
        <v>0</v>
      </c>
      <c r="H1414" s="1">
        <v>3</v>
      </c>
      <c r="I1414" s="1" t="s">
        <v>67</v>
      </c>
      <c r="J1414" s="1" t="s">
        <v>38</v>
      </c>
      <c r="K1414" s="6">
        <v>84.068749999999994</v>
      </c>
      <c r="L1414" s="6">
        <v>73.534666666666666</v>
      </c>
      <c r="M1414" s="1" t="s">
        <v>46</v>
      </c>
      <c r="N1414" s="1" t="s">
        <v>66</v>
      </c>
      <c r="O1414" s="6">
        <v>0</v>
      </c>
      <c r="P1414" s="6">
        <v>0</v>
      </c>
      <c r="Q1414" s="6">
        <v>6.9457777777777778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30.666666666666668</v>
      </c>
      <c r="X1414" s="6">
        <v>0</v>
      </c>
      <c r="Y1414" s="6">
        <v>0</v>
      </c>
      <c r="Z1414" s="6">
        <v>68.774528666885217</v>
      </c>
      <c r="AA1414" s="1">
        <v>36</v>
      </c>
      <c r="AB1414" s="6">
        <v>2.4863639631614856</v>
      </c>
      <c r="AC1414" s="1" t="s">
        <v>41</v>
      </c>
      <c r="AD1414" s="1" t="s">
        <v>53</v>
      </c>
      <c r="AE1414" s="1" t="s">
        <v>52</v>
      </c>
      <c r="AF1414" s="1" t="s">
        <v>44</v>
      </c>
      <c r="AG1414" s="7">
        <v>0</v>
      </c>
      <c r="AH1414" s="8">
        <v>0.30527523159980768</v>
      </c>
      <c r="AI1414" s="9">
        <v>344.60693359375</v>
      </c>
      <c r="AJ1414" s="10">
        <v>0.28885974670537617</v>
      </c>
    </row>
    <row r="1415" spans="1:36" x14ac:dyDescent="0.35">
      <c r="A1415" s="1">
        <v>1414</v>
      </c>
      <c r="B1415" s="1">
        <v>29</v>
      </c>
      <c r="C1415" s="1" t="s">
        <v>35</v>
      </c>
      <c r="D1415" s="1" t="s">
        <v>51</v>
      </c>
      <c r="E1415" s="1">
        <v>0</v>
      </c>
      <c r="F1415" s="1">
        <v>0</v>
      </c>
      <c r="G1415" s="1">
        <v>0</v>
      </c>
      <c r="H1415" s="1">
        <v>2</v>
      </c>
      <c r="I1415" s="1" t="s">
        <v>37</v>
      </c>
      <c r="J1415" s="1" t="s">
        <v>38</v>
      </c>
      <c r="K1415" s="6">
        <v>680.15599999999995</v>
      </c>
      <c r="L1415" s="6">
        <v>605.43555555555554</v>
      </c>
      <c r="M1415" s="1" t="s">
        <v>64</v>
      </c>
      <c r="N1415" s="1" t="s">
        <v>47</v>
      </c>
      <c r="O1415" s="6">
        <v>0</v>
      </c>
      <c r="P1415" s="6">
        <v>2888.8888888888887</v>
      </c>
      <c r="Q1415" s="6">
        <v>335.5911111111111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140.88888888888889</v>
      </c>
      <c r="X1415" s="6">
        <v>0</v>
      </c>
      <c r="Y1415" s="6">
        <v>0</v>
      </c>
      <c r="Z1415" s="6">
        <v>417.4706555803852</v>
      </c>
      <c r="AA1415" s="1">
        <v>18</v>
      </c>
      <c r="AB1415" s="6">
        <v>26.637041543342459</v>
      </c>
      <c r="AC1415" s="1" t="s">
        <v>41</v>
      </c>
      <c r="AD1415" s="1" t="s">
        <v>49</v>
      </c>
      <c r="AE1415" s="1" t="s">
        <v>65</v>
      </c>
      <c r="AF1415" s="1" t="s">
        <v>44</v>
      </c>
      <c r="AG1415" s="7">
        <v>1</v>
      </c>
      <c r="AH1415" s="8">
        <v>0.15495942533016199</v>
      </c>
      <c r="AI1415" s="9">
        <v>326.33627319335938</v>
      </c>
      <c r="AJ1415" s="10">
        <v>0.51171494853434407</v>
      </c>
    </row>
    <row r="1416" spans="1:36" x14ac:dyDescent="0.35">
      <c r="A1416" s="1">
        <v>1415</v>
      </c>
      <c r="B1416" s="1">
        <v>41</v>
      </c>
      <c r="C1416" s="1" t="s">
        <v>60</v>
      </c>
      <c r="D1416" s="1" t="s">
        <v>51</v>
      </c>
      <c r="E1416" s="1">
        <v>0</v>
      </c>
      <c r="F1416" s="1">
        <v>0</v>
      </c>
      <c r="G1416" s="1">
        <v>0</v>
      </c>
      <c r="H1416" s="1">
        <v>3</v>
      </c>
      <c r="I1416" s="1" t="s">
        <v>61</v>
      </c>
      <c r="J1416" s="1" t="s">
        <v>38</v>
      </c>
      <c r="K1416" s="6">
        <v>1010.60175</v>
      </c>
      <c r="L1416" s="6">
        <v>1328.806</v>
      </c>
      <c r="M1416" s="1" t="s">
        <v>46</v>
      </c>
      <c r="N1416" s="1" t="s">
        <v>66</v>
      </c>
      <c r="O1416" s="6">
        <v>0</v>
      </c>
      <c r="P1416" s="6">
        <v>0</v>
      </c>
      <c r="Q1416" s="6">
        <v>412.56733333333335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212.44444444444446</v>
      </c>
      <c r="X1416" s="6">
        <v>0</v>
      </c>
      <c r="Y1416" s="6">
        <v>0</v>
      </c>
      <c r="Z1416" s="6">
        <v>586.01165239129091</v>
      </c>
      <c r="AA1416" s="1">
        <v>24</v>
      </c>
      <c r="AB1416" s="6">
        <v>29.256105489303106</v>
      </c>
      <c r="AC1416" s="1" t="s">
        <v>48</v>
      </c>
      <c r="AD1416" s="1" t="s">
        <v>70</v>
      </c>
      <c r="AE1416" s="1" t="s">
        <v>43</v>
      </c>
      <c r="AF1416" s="1" t="s">
        <v>44</v>
      </c>
      <c r="AG1416" s="7">
        <v>1</v>
      </c>
      <c r="AH1416" s="8">
        <v>7.0679835975170135E-2</v>
      </c>
      <c r="AI1416" s="9">
        <v>471.9576416015625</v>
      </c>
      <c r="AJ1416" s="10">
        <v>0.18178182537527249</v>
      </c>
    </row>
    <row r="1417" spans="1:36" x14ac:dyDescent="0.35">
      <c r="A1417" s="1">
        <v>1416</v>
      </c>
      <c r="B1417" s="1">
        <v>30</v>
      </c>
      <c r="C1417" s="1" t="s">
        <v>35</v>
      </c>
      <c r="D1417" s="1" t="s">
        <v>74</v>
      </c>
      <c r="E1417" s="1">
        <v>1</v>
      </c>
      <c r="F1417" s="1">
        <v>1</v>
      </c>
      <c r="G1417" s="1">
        <v>1</v>
      </c>
      <c r="H1417" s="1">
        <v>3</v>
      </c>
      <c r="I1417" s="1" t="s">
        <v>37</v>
      </c>
      <c r="J1417" s="1" t="s">
        <v>56</v>
      </c>
      <c r="K1417" s="6">
        <v>976.56050000000005</v>
      </c>
      <c r="L1417" s="6">
        <v>1158.8595555555555</v>
      </c>
      <c r="M1417" s="1" t="s">
        <v>46</v>
      </c>
      <c r="N1417" s="1" t="s">
        <v>40</v>
      </c>
      <c r="O1417" s="6">
        <v>0</v>
      </c>
      <c r="P1417" s="6">
        <v>0</v>
      </c>
      <c r="Q1417" s="6">
        <v>611.41066666666666</v>
      </c>
      <c r="R1417" s="6">
        <v>0</v>
      </c>
      <c r="S1417" s="6">
        <v>0</v>
      </c>
      <c r="T1417" s="6">
        <v>0</v>
      </c>
      <c r="U1417" s="6">
        <v>288.88888888888891</v>
      </c>
      <c r="V1417" s="6">
        <v>0</v>
      </c>
      <c r="W1417" s="6">
        <v>127.33333333333333</v>
      </c>
      <c r="X1417" s="6">
        <v>0</v>
      </c>
      <c r="Y1417" s="6">
        <v>0</v>
      </c>
      <c r="Z1417" s="6">
        <v>419.27063786067168</v>
      </c>
      <c r="AA1417" s="1">
        <v>24</v>
      </c>
      <c r="AB1417" s="6">
        <v>20.931710077377133</v>
      </c>
      <c r="AC1417" s="1" t="s">
        <v>48</v>
      </c>
      <c r="AD1417" s="1" t="s">
        <v>49</v>
      </c>
      <c r="AE1417" s="1" t="s">
        <v>43</v>
      </c>
      <c r="AF1417" s="1" t="s">
        <v>44</v>
      </c>
      <c r="AG1417" s="7">
        <v>1</v>
      </c>
      <c r="AH1417" s="8">
        <v>9.8885089159011841E-2</v>
      </c>
      <c r="AI1417" s="9">
        <v>429.64013671875</v>
      </c>
      <c r="AJ1417" s="10">
        <v>3.4450118292753282E-2</v>
      </c>
    </row>
    <row r="1418" spans="1:36" x14ac:dyDescent="0.35">
      <c r="A1418" s="1">
        <v>1417</v>
      </c>
      <c r="B1418" s="1">
        <v>60</v>
      </c>
      <c r="C1418" s="1" t="s">
        <v>35</v>
      </c>
      <c r="D1418" s="1" t="s">
        <v>36</v>
      </c>
      <c r="E1418" s="1">
        <v>1</v>
      </c>
      <c r="F1418" s="1">
        <v>0</v>
      </c>
      <c r="G1418" s="1">
        <v>0</v>
      </c>
      <c r="H1418" s="1">
        <v>3</v>
      </c>
      <c r="I1418" s="1" t="s">
        <v>57</v>
      </c>
      <c r="J1418" s="1" t="s">
        <v>69</v>
      </c>
      <c r="K1418" s="6">
        <v>505.1925</v>
      </c>
      <c r="L1418" s="6">
        <v>608.60199999999998</v>
      </c>
      <c r="M1418" s="1" t="s">
        <v>64</v>
      </c>
      <c r="N1418" s="1" t="s">
        <v>40</v>
      </c>
      <c r="O1418" s="6">
        <v>0</v>
      </c>
      <c r="P1418" s="6">
        <v>0</v>
      </c>
      <c r="Q1418" s="6">
        <v>54.066000000000003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98.444444444444443</v>
      </c>
      <c r="X1418" s="6">
        <v>0</v>
      </c>
      <c r="Y1418" s="6">
        <v>0</v>
      </c>
      <c r="Z1418" s="6">
        <v>232.24765151676769</v>
      </c>
      <c r="AA1418" s="1">
        <v>36</v>
      </c>
      <c r="AB1418" s="6">
        <v>8.3963089599219618</v>
      </c>
      <c r="AC1418" s="1" t="s">
        <v>41</v>
      </c>
      <c r="AD1418" s="1" t="s">
        <v>53</v>
      </c>
      <c r="AE1418" s="1" t="s">
        <v>43</v>
      </c>
      <c r="AF1418" s="1" t="s">
        <v>44</v>
      </c>
      <c r="AG1418" s="7">
        <v>0</v>
      </c>
      <c r="AH1418" s="8">
        <v>0.15730834007263181</v>
      </c>
      <c r="AI1418" s="9">
        <v>468.88400268554688</v>
      </c>
      <c r="AJ1418" s="10">
        <v>0.2533658715699536</v>
      </c>
    </row>
    <row r="1419" spans="1:36" x14ac:dyDescent="0.35">
      <c r="A1419" s="1">
        <v>1418</v>
      </c>
      <c r="B1419" s="1">
        <v>50</v>
      </c>
      <c r="C1419" s="1" t="s">
        <v>35</v>
      </c>
      <c r="D1419" s="1" t="s">
        <v>36</v>
      </c>
      <c r="E1419" s="1">
        <v>1</v>
      </c>
      <c r="F1419" s="1">
        <v>4</v>
      </c>
      <c r="G1419" s="1">
        <v>4</v>
      </c>
      <c r="H1419" s="1">
        <v>2</v>
      </c>
      <c r="I1419" s="1" t="s">
        <v>57</v>
      </c>
      <c r="J1419" s="1" t="s">
        <v>63</v>
      </c>
      <c r="K1419" s="6">
        <v>960.25599999999997</v>
      </c>
      <c r="L1419" s="6">
        <v>1046.3317777777777</v>
      </c>
      <c r="M1419" s="1" t="s">
        <v>64</v>
      </c>
      <c r="N1419" s="1" t="s">
        <v>40</v>
      </c>
      <c r="O1419" s="6">
        <v>0</v>
      </c>
      <c r="P1419" s="6">
        <v>0</v>
      </c>
      <c r="Q1419" s="6">
        <v>404.09533333333331</v>
      </c>
      <c r="R1419" s="6">
        <v>0</v>
      </c>
      <c r="S1419" s="6">
        <v>0</v>
      </c>
      <c r="T1419" s="6">
        <v>0</v>
      </c>
      <c r="U1419" s="6">
        <v>222.22222222222223</v>
      </c>
      <c r="V1419" s="6">
        <v>0</v>
      </c>
      <c r="W1419" s="6">
        <v>0</v>
      </c>
      <c r="X1419" s="6">
        <v>0</v>
      </c>
      <c r="Y1419" s="6">
        <v>0</v>
      </c>
      <c r="Z1419" s="6">
        <v>630.14883154743188</v>
      </c>
      <c r="AA1419" s="1">
        <v>36</v>
      </c>
      <c r="AB1419" s="6">
        <v>22.781389804598586</v>
      </c>
      <c r="AC1419" s="1" t="s">
        <v>48</v>
      </c>
      <c r="AD1419" s="1" t="s">
        <v>53</v>
      </c>
      <c r="AE1419" s="1" t="s">
        <v>43</v>
      </c>
      <c r="AF1419" s="1" t="s">
        <v>44</v>
      </c>
      <c r="AG1419" s="7">
        <v>1</v>
      </c>
      <c r="AH1419" s="8">
        <v>8.6873315274715424E-2</v>
      </c>
      <c r="AI1419" s="9">
        <v>524.0235595703125</v>
      </c>
      <c r="AJ1419" s="10">
        <v>0.1143509270270026</v>
      </c>
    </row>
    <row r="1420" spans="1:36" x14ac:dyDescent="0.35">
      <c r="A1420" s="1">
        <v>1419</v>
      </c>
      <c r="B1420" s="1">
        <v>26</v>
      </c>
      <c r="C1420" s="1" t="s">
        <v>50</v>
      </c>
      <c r="D1420" s="1" t="s">
        <v>59</v>
      </c>
      <c r="E1420" s="1">
        <v>1</v>
      </c>
      <c r="F1420" s="1">
        <v>3</v>
      </c>
      <c r="G1420" s="1">
        <v>3</v>
      </c>
      <c r="H1420" s="1">
        <v>2</v>
      </c>
      <c r="I1420" s="1" t="s">
        <v>37</v>
      </c>
      <c r="J1420" s="1" t="s">
        <v>38</v>
      </c>
      <c r="K1420" s="6">
        <v>533.00750000000005</v>
      </c>
      <c r="L1420" s="6">
        <v>537.37088888888889</v>
      </c>
      <c r="M1420" s="1" t="s">
        <v>46</v>
      </c>
      <c r="N1420" s="1" t="s">
        <v>40</v>
      </c>
      <c r="O1420" s="6">
        <v>0</v>
      </c>
      <c r="P1420" s="6">
        <v>0</v>
      </c>
      <c r="Q1420" s="6">
        <v>54.280888888888889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224.22222222222223</v>
      </c>
      <c r="X1420" s="6">
        <v>0</v>
      </c>
      <c r="Y1420" s="6">
        <v>0</v>
      </c>
      <c r="Z1420" s="6">
        <v>283.04923998735688</v>
      </c>
      <c r="AA1420" s="1">
        <v>36</v>
      </c>
      <c r="AB1420" s="6">
        <v>10.232908080163575</v>
      </c>
      <c r="AC1420" s="1" t="s">
        <v>41</v>
      </c>
      <c r="AD1420" s="1" t="s">
        <v>53</v>
      </c>
      <c r="AE1420" s="1" t="s">
        <v>43</v>
      </c>
      <c r="AF1420" s="1" t="s">
        <v>44</v>
      </c>
      <c r="AG1420" s="7">
        <v>0</v>
      </c>
      <c r="AH1420" s="8">
        <v>0.20616509020328519</v>
      </c>
      <c r="AI1420" s="9">
        <v>366.0606689453125</v>
      </c>
      <c r="AJ1420" s="10">
        <v>0.17005135428699039</v>
      </c>
    </row>
    <row r="1421" spans="1:36" x14ac:dyDescent="0.35">
      <c r="A1421" s="1">
        <v>1420</v>
      </c>
      <c r="B1421" s="1">
        <v>25</v>
      </c>
      <c r="C1421" s="1" t="s">
        <v>60</v>
      </c>
      <c r="D1421" s="1" t="s">
        <v>59</v>
      </c>
      <c r="E1421" s="1">
        <v>0</v>
      </c>
      <c r="F1421" s="1">
        <v>0</v>
      </c>
      <c r="G1421" s="1">
        <v>0</v>
      </c>
      <c r="H1421" s="1">
        <v>2</v>
      </c>
      <c r="I1421" s="1" t="s">
        <v>37</v>
      </c>
      <c r="J1421" s="1" t="s">
        <v>56</v>
      </c>
      <c r="K1421" s="6">
        <v>240.274</v>
      </c>
      <c r="L1421" s="6">
        <v>285.58555555555557</v>
      </c>
      <c r="M1421" s="1" t="s">
        <v>46</v>
      </c>
      <c r="N1421" s="1" t="s">
        <v>47</v>
      </c>
      <c r="O1421" s="6">
        <v>0</v>
      </c>
      <c r="P1421" s="6">
        <v>0</v>
      </c>
      <c r="Q1421" s="6">
        <v>95.954888888888888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24.222222222222221</v>
      </c>
      <c r="X1421" s="6">
        <v>0</v>
      </c>
      <c r="Y1421" s="6">
        <v>0</v>
      </c>
      <c r="Z1421" s="6">
        <v>137.29666821764417</v>
      </c>
      <c r="AA1421" s="1">
        <v>24</v>
      </c>
      <c r="AB1421" s="6">
        <v>6.8544128641714757</v>
      </c>
      <c r="AC1421" s="1" t="s">
        <v>48</v>
      </c>
      <c r="AD1421" s="1" t="s">
        <v>53</v>
      </c>
      <c r="AE1421" s="1" t="s">
        <v>52</v>
      </c>
      <c r="AF1421" s="1" t="s">
        <v>44</v>
      </c>
      <c r="AG1421" s="7">
        <v>0</v>
      </c>
      <c r="AH1421" s="8">
        <v>0.28915899991989141</v>
      </c>
      <c r="AI1421" s="9">
        <v>254.4874572753906</v>
      </c>
      <c r="AJ1421" s="10">
        <v>0.11933858847570281</v>
      </c>
    </row>
    <row r="1422" spans="1:36" x14ac:dyDescent="0.35">
      <c r="A1422" s="1">
        <v>1421</v>
      </c>
      <c r="B1422" s="1">
        <v>61</v>
      </c>
      <c r="C1422" s="1" t="s">
        <v>35</v>
      </c>
      <c r="D1422" s="1" t="s">
        <v>51</v>
      </c>
      <c r="E1422" s="1">
        <v>0</v>
      </c>
      <c r="F1422" s="1">
        <v>1</v>
      </c>
      <c r="G1422" s="1">
        <v>1</v>
      </c>
      <c r="H1422" s="1">
        <v>3</v>
      </c>
      <c r="I1422" s="1" t="s">
        <v>61</v>
      </c>
      <c r="J1422" s="1" t="s">
        <v>38</v>
      </c>
      <c r="K1422" s="6">
        <v>562.49275</v>
      </c>
      <c r="L1422" s="6">
        <v>413.27466666666669</v>
      </c>
      <c r="M1422" s="1" t="s">
        <v>46</v>
      </c>
      <c r="N1422" s="1" t="s">
        <v>47</v>
      </c>
      <c r="O1422" s="6">
        <v>0</v>
      </c>
      <c r="P1422" s="6">
        <v>486.22222222222223</v>
      </c>
      <c r="Q1422" s="6">
        <v>92.024888888888896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18.666666666666668</v>
      </c>
      <c r="X1422" s="6">
        <v>0</v>
      </c>
      <c r="Y1422" s="6">
        <v>0</v>
      </c>
      <c r="Z1422" s="6">
        <v>530.40812246557766</v>
      </c>
      <c r="AA1422" s="1">
        <v>18</v>
      </c>
      <c r="AB1422" s="6">
        <v>33.843104908535025</v>
      </c>
      <c r="AC1422" s="1" t="s">
        <v>48</v>
      </c>
      <c r="AD1422" s="1" t="s">
        <v>49</v>
      </c>
      <c r="AE1422" s="1" t="s">
        <v>43</v>
      </c>
      <c r="AF1422" s="1" t="s">
        <v>44</v>
      </c>
      <c r="AG1422" s="7">
        <v>1</v>
      </c>
      <c r="AH1422" s="8">
        <v>0.1341888755559921</v>
      </c>
      <c r="AI1422" s="9">
        <v>454.1226806640625</v>
      </c>
      <c r="AJ1422" s="10">
        <v>0.46265571462619409</v>
      </c>
    </row>
    <row r="1423" spans="1:36" x14ac:dyDescent="0.35">
      <c r="A1423" s="1">
        <v>1422</v>
      </c>
      <c r="B1423" s="1">
        <v>30</v>
      </c>
      <c r="C1423" s="1" t="s">
        <v>60</v>
      </c>
      <c r="D1423" s="1" t="s">
        <v>59</v>
      </c>
      <c r="E1423" s="1">
        <v>0</v>
      </c>
      <c r="F1423" s="1">
        <v>0</v>
      </c>
      <c r="G1423" s="1">
        <v>0</v>
      </c>
      <c r="H1423" s="1">
        <v>2</v>
      </c>
      <c r="I1423" s="1" t="s">
        <v>61</v>
      </c>
      <c r="J1423" s="1" t="s">
        <v>63</v>
      </c>
      <c r="K1423" s="6">
        <v>498.44925000000001</v>
      </c>
      <c r="L1423" s="6">
        <v>630.89266666666663</v>
      </c>
      <c r="M1423" s="1" t="s">
        <v>46</v>
      </c>
      <c r="N1423" s="1" t="s">
        <v>47</v>
      </c>
      <c r="O1423" s="6">
        <v>0</v>
      </c>
      <c r="P1423" s="6">
        <v>0</v>
      </c>
      <c r="Q1423" s="6">
        <v>220.36466666666666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194.40289384947056</v>
      </c>
      <c r="AA1423" s="1">
        <v>36</v>
      </c>
      <c r="AB1423" s="6">
        <v>7.0281303117729133</v>
      </c>
      <c r="AC1423" s="1" t="s">
        <v>41</v>
      </c>
      <c r="AD1423" s="1" t="s">
        <v>42</v>
      </c>
      <c r="AE1423" s="1" t="s">
        <v>65</v>
      </c>
      <c r="AF1423" s="1" t="s">
        <v>44</v>
      </c>
      <c r="AG1423" s="7">
        <v>0</v>
      </c>
      <c r="AH1423" s="8">
        <v>0.19603285193443301</v>
      </c>
      <c r="AI1423" s="9">
        <v>341.24493408203119</v>
      </c>
      <c r="AJ1423" s="10">
        <v>0.23490828486690629</v>
      </c>
    </row>
    <row r="1424" spans="1:36" x14ac:dyDescent="0.35">
      <c r="A1424" s="1">
        <v>1423</v>
      </c>
      <c r="B1424" s="1">
        <v>53</v>
      </c>
      <c r="C1424" s="1" t="s">
        <v>35</v>
      </c>
      <c r="D1424" s="1" t="s">
        <v>51</v>
      </c>
      <c r="E1424" s="1">
        <v>5</v>
      </c>
      <c r="F1424" s="1">
        <v>4</v>
      </c>
      <c r="G1424" s="1">
        <v>4</v>
      </c>
      <c r="H1424" s="1">
        <v>3</v>
      </c>
      <c r="I1424" s="1" t="s">
        <v>62</v>
      </c>
      <c r="J1424" s="1" t="s">
        <v>56</v>
      </c>
      <c r="K1424" s="6">
        <v>1338.2315000000001</v>
      </c>
      <c r="L1424" s="6">
        <v>859.48111111111109</v>
      </c>
      <c r="M1424" s="1" t="s">
        <v>39</v>
      </c>
      <c r="N1424" s="1" t="s">
        <v>66</v>
      </c>
      <c r="O1424" s="6">
        <v>0</v>
      </c>
      <c r="P1424" s="6">
        <v>0</v>
      </c>
      <c r="Q1424" s="6">
        <v>505.416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10.888888888888889</v>
      </c>
      <c r="X1424" s="6">
        <v>0</v>
      </c>
      <c r="Y1424" s="6">
        <v>0</v>
      </c>
      <c r="Z1424" s="6">
        <v>901.40982310746904</v>
      </c>
      <c r="AA1424" s="1">
        <v>36</v>
      </c>
      <c r="AB1424" s="6">
        <v>32.588124464942048</v>
      </c>
      <c r="AC1424" s="1" t="s">
        <v>48</v>
      </c>
      <c r="AD1424" s="1" t="s">
        <v>42</v>
      </c>
      <c r="AE1424" s="1" t="s">
        <v>43</v>
      </c>
      <c r="AF1424" s="1" t="s">
        <v>44</v>
      </c>
      <c r="AG1424" s="7">
        <v>1</v>
      </c>
      <c r="AH1424" s="8">
        <v>5.1719363778829568E-2</v>
      </c>
      <c r="AI1424" s="9">
        <v>650.51605224609375</v>
      </c>
      <c r="AJ1424" s="10">
        <v>3.7655661655323157E-2</v>
      </c>
    </row>
    <row r="1425" spans="1:36" x14ac:dyDescent="0.35">
      <c r="A1425" s="1">
        <v>1424</v>
      </c>
      <c r="B1425" s="1">
        <v>31</v>
      </c>
      <c r="C1425" s="1" t="s">
        <v>50</v>
      </c>
      <c r="D1425" s="1" t="s">
        <v>51</v>
      </c>
      <c r="E1425" s="1">
        <v>1</v>
      </c>
      <c r="F1425" s="1">
        <v>0</v>
      </c>
      <c r="G1425" s="1">
        <v>0</v>
      </c>
      <c r="H1425" s="1">
        <v>5</v>
      </c>
      <c r="I1425" s="1" t="s">
        <v>45</v>
      </c>
      <c r="J1425" s="1" t="s">
        <v>56</v>
      </c>
      <c r="K1425" s="6">
        <v>1445.7317499999999</v>
      </c>
      <c r="L1425" s="6">
        <v>964.9426666666667</v>
      </c>
      <c r="M1425" s="1" t="s">
        <v>46</v>
      </c>
      <c r="N1425" s="1" t="s">
        <v>47</v>
      </c>
      <c r="O1425" s="6">
        <v>0</v>
      </c>
      <c r="P1425" s="6">
        <v>3105.3333333333335</v>
      </c>
      <c r="Q1425" s="6">
        <v>948.00400000000002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204.44444444444446</v>
      </c>
      <c r="X1425" s="6">
        <v>0</v>
      </c>
      <c r="Y1425" s="6">
        <v>0</v>
      </c>
      <c r="Z1425" s="6">
        <v>1491.2470580555903</v>
      </c>
      <c r="AA1425" s="1">
        <v>60</v>
      </c>
      <c r="AB1425" s="6">
        <v>37.867873944624556</v>
      </c>
      <c r="AC1425" s="1" t="s">
        <v>48</v>
      </c>
      <c r="AD1425" s="1" t="s">
        <v>70</v>
      </c>
      <c r="AE1425" s="1" t="s">
        <v>43</v>
      </c>
      <c r="AF1425" s="1" t="s">
        <v>44</v>
      </c>
      <c r="AG1425" s="7">
        <v>1</v>
      </c>
      <c r="AH1425" s="8">
        <v>1.9471503794193271E-2</v>
      </c>
      <c r="AI1425" s="9">
        <v>748.061279296875</v>
      </c>
      <c r="AJ1425" s="10">
        <v>0.51791916653126435</v>
      </c>
    </row>
    <row r="1426" spans="1:36" x14ac:dyDescent="0.35">
      <c r="A1426" s="1">
        <v>1425</v>
      </c>
      <c r="B1426" s="1">
        <v>34</v>
      </c>
      <c r="C1426" s="1" t="s">
        <v>50</v>
      </c>
      <c r="D1426" s="1" t="s">
        <v>51</v>
      </c>
      <c r="E1426" s="1">
        <v>1</v>
      </c>
      <c r="F1426" s="1">
        <v>1</v>
      </c>
      <c r="G1426" s="1">
        <v>1</v>
      </c>
      <c r="H1426" s="1">
        <v>3</v>
      </c>
      <c r="I1426" s="1" t="s">
        <v>61</v>
      </c>
      <c r="J1426" s="1" t="s">
        <v>56</v>
      </c>
      <c r="K1426" s="6">
        <v>234.41300000000001</v>
      </c>
      <c r="L1426" s="6">
        <v>179.24333333333334</v>
      </c>
      <c r="M1426" s="1" t="s">
        <v>46</v>
      </c>
      <c r="N1426" s="1" t="s">
        <v>47</v>
      </c>
      <c r="O1426" s="6">
        <v>0</v>
      </c>
      <c r="P1426" s="6">
        <v>0</v>
      </c>
      <c r="Q1426" s="6">
        <v>109.17844444444444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3.1111111111111112</v>
      </c>
      <c r="X1426" s="6">
        <v>0</v>
      </c>
      <c r="Y1426" s="6">
        <v>0</v>
      </c>
      <c r="Z1426" s="6">
        <v>116.01830417209709</v>
      </c>
      <c r="AA1426" s="1">
        <v>48</v>
      </c>
      <c r="AB1426" s="6">
        <v>3.4080376395949958</v>
      </c>
      <c r="AC1426" s="1" t="s">
        <v>41</v>
      </c>
      <c r="AD1426" s="1" t="s">
        <v>42</v>
      </c>
      <c r="AE1426" s="1" t="s">
        <v>43</v>
      </c>
      <c r="AF1426" s="1" t="s">
        <v>84</v>
      </c>
      <c r="AG1426" s="7">
        <v>1</v>
      </c>
      <c r="AH1426" s="8">
        <v>0.25880953669548029</v>
      </c>
      <c r="AI1426" s="9">
        <v>394.97988891601563</v>
      </c>
      <c r="AJ1426" s="10">
        <v>0.1031989209955627</v>
      </c>
    </row>
    <row r="1427" spans="1:36" x14ac:dyDescent="0.35">
      <c r="A1427" s="1">
        <v>1426</v>
      </c>
      <c r="B1427" s="1">
        <v>47</v>
      </c>
      <c r="C1427" s="1" t="s">
        <v>60</v>
      </c>
      <c r="D1427" s="1" t="s">
        <v>51</v>
      </c>
      <c r="E1427" s="1">
        <v>0</v>
      </c>
      <c r="F1427" s="1">
        <v>0</v>
      </c>
      <c r="G1427" s="1">
        <v>0</v>
      </c>
      <c r="H1427" s="1">
        <v>2</v>
      </c>
      <c r="I1427" s="1" t="s">
        <v>62</v>
      </c>
      <c r="J1427" s="1" t="s">
        <v>56</v>
      </c>
      <c r="K1427" s="6">
        <v>97.232749999999996</v>
      </c>
      <c r="L1427" s="6">
        <v>59.015777777777778</v>
      </c>
      <c r="M1427" s="1" t="s">
        <v>46</v>
      </c>
      <c r="N1427" s="1" t="s">
        <v>47</v>
      </c>
      <c r="O1427" s="6">
        <v>67.992357033631592</v>
      </c>
      <c r="P1427" s="6">
        <v>33.333333333333336</v>
      </c>
      <c r="Q1427" s="6">
        <v>7.104222222222222</v>
      </c>
      <c r="R1427" s="6">
        <v>0</v>
      </c>
      <c r="S1427" s="6">
        <v>0</v>
      </c>
      <c r="T1427" s="6">
        <v>0</v>
      </c>
      <c r="U1427" s="6">
        <v>44.444444444444443</v>
      </c>
      <c r="V1427" s="6">
        <v>0</v>
      </c>
      <c r="W1427" s="6">
        <v>5.7777777777777777</v>
      </c>
      <c r="X1427" s="6">
        <v>0</v>
      </c>
      <c r="Y1427" s="6">
        <v>0</v>
      </c>
      <c r="Z1427" s="6">
        <v>140.94923136610686</v>
      </c>
      <c r="AA1427" s="1">
        <v>48</v>
      </c>
      <c r="AB1427" s="6">
        <v>4.140383616150153</v>
      </c>
      <c r="AC1427" s="1" t="s">
        <v>41</v>
      </c>
      <c r="AD1427" s="1" t="s">
        <v>72</v>
      </c>
      <c r="AE1427" s="1" t="s">
        <v>43</v>
      </c>
      <c r="AF1427" s="1" t="s">
        <v>44</v>
      </c>
      <c r="AG1427" s="7">
        <v>0</v>
      </c>
      <c r="AH1427" s="8">
        <v>0.27637282013893127</v>
      </c>
      <c r="AI1427" s="9">
        <v>372.3935546875</v>
      </c>
      <c r="AJ1427" s="10">
        <v>0.27179591176677942</v>
      </c>
    </row>
    <row r="1428" spans="1:36" x14ac:dyDescent="0.35">
      <c r="A1428" s="1">
        <v>1427</v>
      </c>
      <c r="B1428" s="1">
        <v>57</v>
      </c>
      <c r="C1428" s="1" t="s">
        <v>35</v>
      </c>
      <c r="D1428" s="1" t="s">
        <v>51</v>
      </c>
      <c r="E1428" s="1">
        <v>2</v>
      </c>
      <c r="F1428" s="1">
        <v>0</v>
      </c>
      <c r="G1428" s="1">
        <v>0</v>
      </c>
      <c r="H1428" s="1">
        <v>4</v>
      </c>
      <c r="I1428" s="1" t="s">
        <v>37</v>
      </c>
      <c r="J1428" s="1" t="s">
        <v>56</v>
      </c>
      <c r="K1428" s="6">
        <v>1611.53575</v>
      </c>
      <c r="L1428" s="6">
        <v>978.03844444444439</v>
      </c>
      <c r="M1428" s="1" t="s">
        <v>46</v>
      </c>
      <c r="N1428" s="1" t="s">
        <v>66</v>
      </c>
      <c r="O1428" s="6">
        <v>0</v>
      </c>
      <c r="P1428" s="6">
        <v>0</v>
      </c>
      <c r="Q1428" s="6">
        <v>501.09066666666666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20.888888888888889</v>
      </c>
      <c r="X1428" s="6">
        <v>0</v>
      </c>
      <c r="Y1428" s="6">
        <v>0</v>
      </c>
      <c r="Z1428" s="6">
        <v>1778.8293027901211</v>
      </c>
      <c r="AA1428" s="1">
        <v>36</v>
      </c>
      <c r="AB1428" s="6">
        <v>64.308940545347625</v>
      </c>
      <c r="AC1428" s="1" t="s">
        <v>41</v>
      </c>
      <c r="AD1428" s="1" t="s">
        <v>53</v>
      </c>
      <c r="AE1428" s="1" t="s">
        <v>52</v>
      </c>
      <c r="AF1428" s="1" t="s">
        <v>44</v>
      </c>
      <c r="AG1428" s="7">
        <v>1</v>
      </c>
      <c r="AH1428" s="8">
        <v>1.3350643217563629E-2</v>
      </c>
      <c r="AI1428" s="9">
        <v>769.40093994140625</v>
      </c>
      <c r="AJ1428" s="10">
        <v>0.41548370824700431</v>
      </c>
    </row>
    <row r="1429" spans="1:36" x14ac:dyDescent="0.35">
      <c r="A1429" s="1">
        <v>1428</v>
      </c>
      <c r="B1429" s="1">
        <v>43</v>
      </c>
      <c r="C1429" s="1" t="s">
        <v>50</v>
      </c>
      <c r="D1429" s="1" t="s">
        <v>36</v>
      </c>
      <c r="E1429" s="1">
        <v>0</v>
      </c>
      <c r="F1429" s="1">
        <v>1</v>
      </c>
      <c r="G1429" s="1">
        <v>1</v>
      </c>
      <c r="H1429" s="1">
        <v>4</v>
      </c>
      <c r="I1429" s="1" t="s">
        <v>37</v>
      </c>
      <c r="J1429" s="1" t="s">
        <v>38</v>
      </c>
      <c r="K1429" s="6">
        <v>551.32375000000002</v>
      </c>
      <c r="L1429" s="6">
        <v>301.86888888888888</v>
      </c>
      <c r="M1429" s="1" t="s">
        <v>46</v>
      </c>
      <c r="N1429" s="1" t="s">
        <v>47</v>
      </c>
      <c r="O1429" s="6">
        <v>0</v>
      </c>
      <c r="P1429" s="6">
        <v>0</v>
      </c>
      <c r="Q1429" s="6">
        <v>61.853777777777779</v>
      </c>
      <c r="R1429" s="6">
        <v>0</v>
      </c>
      <c r="S1429" s="6">
        <v>0</v>
      </c>
      <c r="T1429" s="6">
        <v>0</v>
      </c>
      <c r="U1429" s="6">
        <v>266.66666666666669</v>
      </c>
      <c r="V1429" s="6">
        <v>214.44444444444446</v>
      </c>
      <c r="W1429" s="6">
        <v>9.3333333333333339</v>
      </c>
      <c r="X1429" s="6">
        <v>0</v>
      </c>
      <c r="Y1429" s="6">
        <v>0</v>
      </c>
      <c r="Z1429" s="6">
        <v>386.85088824266302</v>
      </c>
      <c r="AA1429" s="1">
        <v>24</v>
      </c>
      <c r="AB1429" s="6">
        <v>19.313183191621732</v>
      </c>
      <c r="AC1429" s="1" t="s">
        <v>48</v>
      </c>
      <c r="AD1429" s="1" t="s">
        <v>49</v>
      </c>
      <c r="AE1429" s="1" t="s">
        <v>43</v>
      </c>
      <c r="AF1429" s="1" t="s">
        <v>44</v>
      </c>
      <c r="AG1429" s="7">
        <v>0</v>
      </c>
      <c r="AH1429" s="8">
        <v>0.15919290482997889</v>
      </c>
      <c r="AI1429" s="9">
        <v>435.25146484375</v>
      </c>
      <c r="AJ1429" s="10">
        <v>7.4833318381154784E-2</v>
      </c>
    </row>
    <row r="1430" spans="1:36" x14ac:dyDescent="0.35">
      <c r="A1430" s="1">
        <v>1429</v>
      </c>
      <c r="B1430" s="1">
        <v>43</v>
      </c>
      <c r="C1430" s="1" t="s">
        <v>35</v>
      </c>
      <c r="D1430" s="1" t="s">
        <v>36</v>
      </c>
      <c r="E1430" s="1">
        <v>2</v>
      </c>
      <c r="F1430" s="1">
        <v>0</v>
      </c>
      <c r="G1430" s="1">
        <v>0</v>
      </c>
      <c r="H1430" s="1">
        <v>3</v>
      </c>
      <c r="I1430" s="1" t="s">
        <v>37</v>
      </c>
      <c r="J1430" s="1" t="s">
        <v>56</v>
      </c>
      <c r="K1430" s="6">
        <v>201.84375</v>
      </c>
      <c r="L1430" s="6">
        <v>104.75288888888889</v>
      </c>
      <c r="M1430" s="1" t="s">
        <v>77</v>
      </c>
      <c r="N1430" s="1" t="s">
        <v>40</v>
      </c>
      <c r="O1430" s="6">
        <v>0</v>
      </c>
      <c r="P1430" s="6">
        <v>0</v>
      </c>
      <c r="Q1430" s="6">
        <v>76.12222222222222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104.44444444444444</v>
      </c>
      <c r="X1430" s="6">
        <v>0</v>
      </c>
      <c r="Y1430" s="6">
        <v>0</v>
      </c>
      <c r="Z1430" s="6">
        <v>327.10586807127044</v>
      </c>
      <c r="AA1430" s="1">
        <v>36</v>
      </c>
      <c r="AB1430" s="6">
        <v>11.825660724632</v>
      </c>
      <c r="AC1430" s="1" t="s">
        <v>48</v>
      </c>
      <c r="AD1430" s="1" t="s">
        <v>42</v>
      </c>
      <c r="AE1430" s="1" t="s">
        <v>43</v>
      </c>
      <c r="AF1430" s="1" t="s">
        <v>44</v>
      </c>
      <c r="AG1430" s="7">
        <v>1</v>
      </c>
      <c r="AH1430" s="8">
        <v>0.2345892935991287</v>
      </c>
      <c r="AI1430" s="9">
        <v>399.86489868164063</v>
      </c>
      <c r="AJ1430" s="10">
        <v>0.31036805176167748</v>
      </c>
    </row>
    <row r="1431" spans="1:36" x14ac:dyDescent="0.35">
      <c r="A1431" s="1">
        <v>1430</v>
      </c>
      <c r="B1431" s="1">
        <v>31</v>
      </c>
      <c r="C1431" s="1" t="s">
        <v>60</v>
      </c>
      <c r="D1431" s="1" t="s">
        <v>36</v>
      </c>
      <c r="E1431" s="1">
        <v>1</v>
      </c>
      <c r="F1431" s="1">
        <v>0</v>
      </c>
      <c r="G1431" s="1">
        <v>0</v>
      </c>
      <c r="H1431" s="1">
        <v>3</v>
      </c>
      <c r="I1431" s="1" t="s">
        <v>45</v>
      </c>
      <c r="J1431" s="1" t="s">
        <v>38</v>
      </c>
      <c r="K1431" s="6">
        <v>395.82774999999998</v>
      </c>
      <c r="L1431" s="6">
        <v>356.46311111111112</v>
      </c>
      <c r="M1431" s="1" t="s">
        <v>39</v>
      </c>
      <c r="N1431" s="1" t="s">
        <v>47</v>
      </c>
      <c r="O1431" s="6">
        <v>0</v>
      </c>
      <c r="P1431" s="6">
        <v>286.6611111111111</v>
      </c>
      <c r="Q1431" s="6">
        <v>41.381999999999998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36.222222222222221</v>
      </c>
      <c r="X1431" s="6">
        <v>0</v>
      </c>
      <c r="Y1431" s="6">
        <v>0</v>
      </c>
      <c r="Z1431" s="6">
        <v>329.04132467302088</v>
      </c>
      <c r="AA1431" s="1">
        <v>24</v>
      </c>
      <c r="AB1431" s="6">
        <v>16.427092645158123</v>
      </c>
      <c r="AC1431" s="1" t="s">
        <v>48</v>
      </c>
      <c r="AD1431" s="1" t="s">
        <v>49</v>
      </c>
      <c r="AE1431" s="1" t="s">
        <v>79</v>
      </c>
      <c r="AF1431" s="1" t="s">
        <v>75</v>
      </c>
      <c r="AG1431" s="7">
        <v>0</v>
      </c>
      <c r="AH1431" s="8">
        <v>0.20718459784984589</v>
      </c>
      <c r="AI1431" s="9">
        <v>347.61636352539063</v>
      </c>
      <c r="AJ1431" s="10">
        <v>9.0840396720875516E-2</v>
      </c>
    </row>
    <row r="1432" spans="1:36" x14ac:dyDescent="0.35">
      <c r="A1432" s="1">
        <v>1431</v>
      </c>
      <c r="B1432" s="1">
        <v>57</v>
      </c>
      <c r="C1432" s="1" t="s">
        <v>50</v>
      </c>
      <c r="D1432" s="1" t="s">
        <v>36</v>
      </c>
      <c r="E1432" s="1">
        <v>1</v>
      </c>
      <c r="F1432" s="1">
        <v>2</v>
      </c>
      <c r="G1432" s="1">
        <v>2</v>
      </c>
      <c r="H1432" s="1">
        <v>1</v>
      </c>
      <c r="I1432" s="1" t="s">
        <v>62</v>
      </c>
      <c r="J1432" s="1" t="s">
        <v>56</v>
      </c>
      <c r="K1432" s="6">
        <v>250.79050000000001</v>
      </c>
      <c r="L1432" s="6">
        <v>217.97222222222223</v>
      </c>
      <c r="M1432" s="1" t="s">
        <v>46</v>
      </c>
      <c r="N1432" s="1" t="s">
        <v>40</v>
      </c>
      <c r="O1432" s="6">
        <v>0</v>
      </c>
      <c r="P1432" s="6">
        <v>666.66666666666663</v>
      </c>
      <c r="Q1432" s="6">
        <v>37.609777777777779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22.666666666666668</v>
      </c>
      <c r="X1432" s="6">
        <v>0</v>
      </c>
      <c r="Y1432" s="6">
        <v>0</v>
      </c>
      <c r="Z1432" s="6">
        <v>177.03385259539687</v>
      </c>
      <c r="AA1432" s="1">
        <v>12</v>
      </c>
      <c r="AB1432" s="6">
        <v>16.230462350108365</v>
      </c>
      <c r="AC1432" s="1" t="s">
        <v>41</v>
      </c>
      <c r="AD1432" s="1" t="s">
        <v>42</v>
      </c>
      <c r="AE1432" s="1" t="s">
        <v>52</v>
      </c>
      <c r="AF1432" s="1" t="s">
        <v>44</v>
      </c>
      <c r="AG1432" s="7">
        <v>0</v>
      </c>
      <c r="AH1432" s="8">
        <v>0.28843754529952997</v>
      </c>
      <c r="AI1432" s="9">
        <v>298.24649047851563</v>
      </c>
      <c r="AJ1432" s="10">
        <v>9.6941460855136163E-2</v>
      </c>
    </row>
    <row r="1433" spans="1:36" x14ac:dyDescent="0.35">
      <c r="A1433" s="1">
        <v>1432</v>
      </c>
      <c r="B1433" s="1">
        <v>31</v>
      </c>
      <c r="C1433" s="1" t="s">
        <v>35</v>
      </c>
      <c r="D1433" s="1" t="s">
        <v>51</v>
      </c>
      <c r="E1433" s="1">
        <v>0</v>
      </c>
      <c r="F1433" s="1">
        <v>0</v>
      </c>
      <c r="G1433" s="1">
        <v>0</v>
      </c>
      <c r="H1433" s="1">
        <v>2</v>
      </c>
      <c r="I1433" s="1" t="s">
        <v>61</v>
      </c>
      <c r="J1433" s="1" t="s">
        <v>38</v>
      </c>
      <c r="K1433" s="6">
        <v>186.59875</v>
      </c>
      <c r="L1433" s="6">
        <v>141.87488888888888</v>
      </c>
      <c r="M1433" s="1" t="s">
        <v>46</v>
      </c>
      <c r="N1433" s="1" t="s">
        <v>40</v>
      </c>
      <c r="O1433" s="6">
        <v>0</v>
      </c>
      <c r="P1433" s="6">
        <v>286.6611111111111</v>
      </c>
      <c r="Q1433" s="6">
        <v>97.917555555555552</v>
      </c>
      <c r="R1433" s="6">
        <v>88.888888888888886</v>
      </c>
      <c r="S1433" s="6">
        <v>0</v>
      </c>
      <c r="T1433" s="6">
        <v>0</v>
      </c>
      <c r="U1433" s="6">
        <v>106.66666666666667</v>
      </c>
      <c r="V1433" s="6">
        <v>0</v>
      </c>
      <c r="W1433" s="6">
        <v>212.44444444444446</v>
      </c>
      <c r="X1433" s="6">
        <v>0</v>
      </c>
      <c r="Y1433" s="6">
        <v>0</v>
      </c>
      <c r="Z1433" s="6">
        <v>159.98247171375107</v>
      </c>
      <c r="AA1433" s="1">
        <v>36</v>
      </c>
      <c r="AB1433" s="6">
        <v>5.7837495962091552</v>
      </c>
      <c r="AC1433" s="1" t="s">
        <v>48</v>
      </c>
      <c r="AD1433" s="1" t="s">
        <v>53</v>
      </c>
      <c r="AE1433" s="1" t="s">
        <v>43</v>
      </c>
      <c r="AF1433" s="1" t="s">
        <v>44</v>
      </c>
      <c r="AG1433" s="7">
        <v>0</v>
      </c>
      <c r="AH1433" s="8">
        <v>0.28377074003219599</v>
      </c>
      <c r="AI1433" s="9">
        <v>302.6134033203125</v>
      </c>
      <c r="AJ1433" s="10">
        <v>0.10796691573830181</v>
      </c>
    </row>
    <row r="1434" spans="1:36" x14ac:dyDescent="0.35">
      <c r="A1434" s="1">
        <v>1433</v>
      </c>
      <c r="B1434" s="1">
        <v>42</v>
      </c>
      <c r="C1434" s="1" t="s">
        <v>35</v>
      </c>
      <c r="D1434" s="1" t="s">
        <v>36</v>
      </c>
      <c r="E1434" s="1">
        <v>1</v>
      </c>
      <c r="F1434" s="1">
        <v>1</v>
      </c>
      <c r="G1434" s="1">
        <v>1</v>
      </c>
      <c r="H1434" s="1">
        <v>1</v>
      </c>
      <c r="I1434" s="1" t="s">
        <v>62</v>
      </c>
      <c r="J1434" s="1" t="s">
        <v>56</v>
      </c>
      <c r="K1434" s="6">
        <v>179.262</v>
      </c>
      <c r="L1434" s="6">
        <v>145.53666666666666</v>
      </c>
      <c r="M1434" s="1" t="s">
        <v>46</v>
      </c>
      <c r="N1434" s="1" t="s">
        <v>40</v>
      </c>
      <c r="O1434" s="6">
        <v>0</v>
      </c>
      <c r="P1434" s="6">
        <v>0</v>
      </c>
      <c r="Q1434" s="6">
        <v>72.605333333333334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204.44444444444446</v>
      </c>
      <c r="X1434" s="6">
        <v>0</v>
      </c>
      <c r="Y1434" s="6">
        <v>0</v>
      </c>
      <c r="Z1434" s="6">
        <v>134.41511261925498</v>
      </c>
      <c r="AA1434" s="1">
        <v>36</v>
      </c>
      <c r="AB1434" s="6">
        <v>4.8594283174161124</v>
      </c>
      <c r="AC1434" s="1" t="s">
        <v>41</v>
      </c>
      <c r="AD1434" s="1" t="s">
        <v>49</v>
      </c>
      <c r="AE1434" s="1" t="s">
        <v>43</v>
      </c>
      <c r="AF1434" s="1" t="s">
        <v>44</v>
      </c>
      <c r="AG1434" s="7">
        <v>0</v>
      </c>
      <c r="AH1434" s="8">
        <v>0.30274525284767151</v>
      </c>
      <c r="AI1434" s="9">
        <v>308.62069702148438</v>
      </c>
      <c r="AJ1434" s="10">
        <v>0.1121747236299505</v>
      </c>
    </row>
    <row r="1435" spans="1:36" x14ac:dyDescent="0.35">
      <c r="A1435" s="1">
        <v>1434</v>
      </c>
      <c r="B1435" s="1">
        <v>73</v>
      </c>
      <c r="C1435" s="1" t="s">
        <v>60</v>
      </c>
      <c r="D1435" s="1" t="s">
        <v>51</v>
      </c>
      <c r="E1435" s="1">
        <v>1</v>
      </c>
      <c r="F1435" s="1">
        <v>1</v>
      </c>
      <c r="G1435" s="1">
        <v>1</v>
      </c>
      <c r="H1435" s="1">
        <v>2</v>
      </c>
      <c r="I1435" s="1" t="s">
        <v>37</v>
      </c>
      <c r="J1435" s="1" t="s">
        <v>63</v>
      </c>
      <c r="K1435" s="6">
        <v>453.36</v>
      </c>
      <c r="L1435" s="6">
        <v>370.78133333333335</v>
      </c>
      <c r="M1435" s="1" t="s">
        <v>46</v>
      </c>
      <c r="N1435" s="1" t="s">
        <v>47</v>
      </c>
      <c r="O1435" s="6">
        <v>0</v>
      </c>
      <c r="P1435" s="6">
        <v>0</v>
      </c>
      <c r="Q1435" s="6">
        <v>238.05555555555554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3.7777777777777777</v>
      </c>
      <c r="X1435" s="6">
        <v>0</v>
      </c>
      <c r="Y1435" s="6">
        <v>0</v>
      </c>
      <c r="Z1435" s="6">
        <v>266.95824628578981</v>
      </c>
      <c r="AA1435" s="1">
        <v>36</v>
      </c>
      <c r="AB1435" s="6">
        <v>9.6511801112985758</v>
      </c>
      <c r="AC1435" s="1" t="s">
        <v>48</v>
      </c>
      <c r="AD1435" s="1" t="s">
        <v>49</v>
      </c>
      <c r="AE1435" s="1" t="s">
        <v>43</v>
      </c>
      <c r="AF1435" s="1" t="s">
        <v>44</v>
      </c>
      <c r="AG1435" s="7">
        <v>1</v>
      </c>
      <c r="AH1435" s="8">
        <v>0.17450070381164551</v>
      </c>
      <c r="AI1435" s="9">
        <v>472.22479248046881</v>
      </c>
      <c r="AJ1435" s="10">
        <v>0.25875841723585857</v>
      </c>
    </row>
    <row r="1436" spans="1:36" x14ac:dyDescent="0.35">
      <c r="A1436" s="1">
        <v>1435</v>
      </c>
      <c r="B1436" s="1">
        <v>30</v>
      </c>
      <c r="C1436" s="1" t="s">
        <v>50</v>
      </c>
      <c r="D1436" s="1" t="s">
        <v>51</v>
      </c>
      <c r="E1436" s="1">
        <v>3</v>
      </c>
      <c r="F1436" s="1">
        <v>0</v>
      </c>
      <c r="G1436" s="1">
        <v>0</v>
      </c>
      <c r="H1436" s="1">
        <v>2</v>
      </c>
      <c r="I1436" s="1" t="s">
        <v>61</v>
      </c>
      <c r="J1436" s="1" t="s">
        <v>56</v>
      </c>
      <c r="K1436" s="6">
        <v>707.65625</v>
      </c>
      <c r="L1436" s="6">
        <v>404.67333333333335</v>
      </c>
      <c r="M1436" s="1" t="s">
        <v>46</v>
      </c>
      <c r="N1436" s="1" t="s">
        <v>47</v>
      </c>
      <c r="O1436" s="6">
        <v>0</v>
      </c>
      <c r="P1436" s="6">
        <v>77.777777777777771</v>
      </c>
      <c r="Q1436" s="6">
        <v>423.24488888888891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11.111111111111111</v>
      </c>
      <c r="X1436" s="6">
        <v>0</v>
      </c>
      <c r="Y1436" s="6">
        <v>0</v>
      </c>
      <c r="Z1436" s="6">
        <v>961.05219674015359</v>
      </c>
      <c r="AA1436" s="1">
        <v>48</v>
      </c>
      <c r="AB1436" s="6">
        <v>28.230907902665443</v>
      </c>
      <c r="AC1436" s="1" t="s">
        <v>48</v>
      </c>
      <c r="AD1436" s="1" t="s">
        <v>42</v>
      </c>
      <c r="AE1436" s="1" t="s">
        <v>52</v>
      </c>
      <c r="AF1436" s="1" t="s">
        <v>44</v>
      </c>
      <c r="AG1436" s="7">
        <v>1</v>
      </c>
      <c r="AH1436" s="8">
        <v>9.7571775317192078E-2</v>
      </c>
      <c r="AI1436" s="9">
        <v>488.44638061523438</v>
      </c>
      <c r="AJ1436" s="10">
        <v>0.12981599219937651</v>
      </c>
    </row>
    <row r="1437" spans="1:36" x14ac:dyDescent="0.35">
      <c r="A1437" s="1">
        <v>1436</v>
      </c>
      <c r="B1437" s="1">
        <v>29</v>
      </c>
      <c r="C1437" s="1" t="s">
        <v>35</v>
      </c>
      <c r="D1437" s="1" t="s">
        <v>36</v>
      </c>
      <c r="E1437" s="1">
        <v>1</v>
      </c>
      <c r="F1437" s="1">
        <v>3</v>
      </c>
      <c r="G1437" s="1">
        <v>3</v>
      </c>
      <c r="H1437" s="1">
        <v>2</v>
      </c>
      <c r="I1437" s="1" t="s">
        <v>61</v>
      </c>
      <c r="J1437" s="1" t="s">
        <v>38</v>
      </c>
      <c r="K1437" s="6">
        <v>314.59399999999999</v>
      </c>
      <c r="L1437" s="6">
        <v>216.32977777777776</v>
      </c>
      <c r="M1437" s="1" t="s">
        <v>64</v>
      </c>
      <c r="N1437" s="1" t="s">
        <v>40</v>
      </c>
      <c r="O1437" s="6">
        <v>8999.1470762965291</v>
      </c>
      <c r="P1437" s="6">
        <v>5777.7777777777774</v>
      </c>
      <c r="Q1437" s="6">
        <v>206.70822222222222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32</v>
      </c>
      <c r="X1437" s="6">
        <v>0</v>
      </c>
      <c r="Y1437" s="6">
        <v>0</v>
      </c>
      <c r="Z1437" s="6">
        <v>296.22452629839643</v>
      </c>
      <c r="AA1437" s="1">
        <v>48</v>
      </c>
      <c r="AB1437" s="6">
        <v>8.7015953439434313</v>
      </c>
      <c r="AC1437" s="1" t="s">
        <v>41</v>
      </c>
      <c r="AD1437" s="1" t="s">
        <v>42</v>
      </c>
      <c r="AE1437" s="1" t="s">
        <v>43</v>
      </c>
      <c r="AF1437" s="1" t="s">
        <v>44</v>
      </c>
      <c r="AG1437" s="7">
        <v>0</v>
      </c>
      <c r="AH1437" s="8">
        <v>0.24407896399497989</v>
      </c>
      <c r="AI1437" s="9">
        <v>386.18917846679688</v>
      </c>
      <c r="AJ1437" s="10">
        <v>0.19451058471944599</v>
      </c>
    </row>
    <row r="1438" spans="1:36" x14ac:dyDescent="0.35">
      <c r="A1438" s="1">
        <v>1437</v>
      </c>
      <c r="B1438" s="1">
        <v>61</v>
      </c>
      <c r="C1438" s="1" t="s">
        <v>60</v>
      </c>
      <c r="D1438" s="1" t="s">
        <v>36</v>
      </c>
      <c r="E1438" s="1">
        <v>0</v>
      </c>
      <c r="F1438" s="1">
        <v>1</v>
      </c>
      <c r="G1438" s="1">
        <v>1</v>
      </c>
      <c r="H1438" s="1">
        <v>3</v>
      </c>
      <c r="I1438" s="1" t="s">
        <v>45</v>
      </c>
      <c r="J1438" s="1" t="s">
        <v>56</v>
      </c>
      <c r="K1438" s="6">
        <v>532.71875</v>
      </c>
      <c r="L1438" s="6">
        <v>369.45088888888887</v>
      </c>
      <c r="M1438" s="1" t="s">
        <v>46</v>
      </c>
      <c r="N1438" s="1" t="s">
        <v>47</v>
      </c>
      <c r="O1438" s="6">
        <v>0</v>
      </c>
      <c r="P1438" s="6">
        <v>0</v>
      </c>
      <c r="Q1438" s="6">
        <v>71.201999999999998</v>
      </c>
      <c r="R1438" s="6">
        <v>0</v>
      </c>
      <c r="S1438" s="6">
        <v>0</v>
      </c>
      <c r="T1438" s="6">
        <v>0</v>
      </c>
      <c r="U1438" s="6">
        <v>333.33333333333331</v>
      </c>
      <c r="V1438" s="6">
        <v>0</v>
      </c>
      <c r="W1438" s="6">
        <v>11.555555555555555</v>
      </c>
      <c r="X1438" s="6">
        <v>0</v>
      </c>
      <c r="Y1438" s="6">
        <v>0</v>
      </c>
      <c r="Z1438" s="6">
        <v>337.1557753052985</v>
      </c>
      <c r="AA1438" s="1">
        <v>24</v>
      </c>
      <c r="AB1438" s="6">
        <v>16.832199305950493</v>
      </c>
      <c r="AC1438" s="1" t="s">
        <v>48</v>
      </c>
      <c r="AD1438" s="1" t="s">
        <v>53</v>
      </c>
      <c r="AE1438" s="1" t="s">
        <v>43</v>
      </c>
      <c r="AF1438" s="1" t="s">
        <v>44</v>
      </c>
      <c r="AG1438" s="7">
        <v>1</v>
      </c>
      <c r="AH1438" s="8">
        <v>0.16024789214134219</v>
      </c>
      <c r="AI1438" s="9">
        <v>445.654296875</v>
      </c>
      <c r="AJ1438" s="10">
        <v>0.1409068619047443</v>
      </c>
    </row>
    <row r="1439" spans="1:36" x14ac:dyDescent="0.35">
      <c r="A1439" s="1">
        <v>1438</v>
      </c>
      <c r="B1439" s="1">
        <v>29</v>
      </c>
      <c r="C1439" s="1" t="s">
        <v>60</v>
      </c>
      <c r="D1439" s="1" t="s">
        <v>51</v>
      </c>
      <c r="E1439" s="1">
        <v>1</v>
      </c>
      <c r="F1439" s="1">
        <v>1</v>
      </c>
      <c r="G1439" s="1">
        <v>1</v>
      </c>
      <c r="H1439" s="1">
        <v>2</v>
      </c>
      <c r="I1439" s="1" t="s">
        <v>45</v>
      </c>
      <c r="J1439" s="1" t="s">
        <v>38</v>
      </c>
      <c r="K1439" s="6">
        <v>195.83625000000001</v>
      </c>
      <c r="L1439" s="6">
        <v>256.57755555555553</v>
      </c>
      <c r="M1439" s="1" t="s">
        <v>64</v>
      </c>
      <c r="N1439" s="1" t="s">
        <v>66</v>
      </c>
      <c r="O1439" s="6">
        <v>0</v>
      </c>
      <c r="P1439" s="6">
        <v>0</v>
      </c>
      <c r="Q1439" s="6">
        <v>129.62044444444444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98.238895386692818</v>
      </c>
      <c r="AA1439" s="1">
        <v>48</v>
      </c>
      <c r="AB1439" s="6">
        <v>2.8857675134903897</v>
      </c>
      <c r="AC1439" s="1" t="s">
        <v>41</v>
      </c>
      <c r="AD1439" s="1" t="s">
        <v>53</v>
      </c>
      <c r="AE1439" s="1" t="s">
        <v>43</v>
      </c>
      <c r="AF1439" s="1" t="s">
        <v>75</v>
      </c>
      <c r="AG1439" s="7">
        <v>0</v>
      </c>
      <c r="AH1439" s="8">
        <v>0.2849767804145813</v>
      </c>
      <c r="AI1439" s="9">
        <v>343.1146240234375</v>
      </c>
      <c r="AJ1439" s="10">
        <v>0.12973655467796849</v>
      </c>
    </row>
    <row r="1440" spans="1:36" x14ac:dyDescent="0.35">
      <c r="A1440" s="1">
        <v>1439</v>
      </c>
      <c r="B1440" s="1">
        <v>42</v>
      </c>
      <c r="C1440" s="1" t="s">
        <v>50</v>
      </c>
      <c r="D1440" s="1" t="s">
        <v>51</v>
      </c>
      <c r="E1440" s="1">
        <v>3</v>
      </c>
      <c r="F1440" s="1">
        <v>2</v>
      </c>
      <c r="G1440" s="1">
        <v>2</v>
      </c>
      <c r="H1440" s="1">
        <v>2</v>
      </c>
      <c r="I1440" s="1" t="s">
        <v>61</v>
      </c>
      <c r="J1440" s="1" t="s">
        <v>56</v>
      </c>
      <c r="K1440" s="6">
        <v>439.75450000000001</v>
      </c>
      <c r="L1440" s="6">
        <v>277.58733333333333</v>
      </c>
      <c r="M1440" s="1" t="s">
        <v>46</v>
      </c>
      <c r="N1440" s="1" t="s">
        <v>47</v>
      </c>
      <c r="O1440" s="6">
        <v>42.992471921464748</v>
      </c>
      <c r="P1440" s="6">
        <v>77.777777777777771</v>
      </c>
      <c r="Q1440" s="6">
        <v>91.145111111111106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4.8888888888888893</v>
      </c>
      <c r="X1440" s="6">
        <v>0</v>
      </c>
      <c r="Y1440" s="6">
        <v>0</v>
      </c>
      <c r="Z1440" s="6">
        <v>291.22201327034668</v>
      </c>
      <c r="AA1440" s="1">
        <v>24</v>
      </c>
      <c r="AB1440" s="6">
        <v>14.538997486274409</v>
      </c>
      <c r="AC1440" s="1" t="s">
        <v>41</v>
      </c>
      <c r="AD1440" s="1" t="s">
        <v>73</v>
      </c>
      <c r="AE1440" s="1" t="s">
        <v>43</v>
      </c>
      <c r="AF1440" s="1" t="s">
        <v>44</v>
      </c>
      <c r="AG1440" s="7">
        <v>0</v>
      </c>
      <c r="AH1440" s="8">
        <v>0.23045861721038821</v>
      </c>
      <c r="AI1440" s="9">
        <v>368.01547241210938</v>
      </c>
      <c r="AJ1440" s="10">
        <v>0.23558811316824599</v>
      </c>
    </row>
    <row r="1441" spans="1:36" x14ac:dyDescent="0.35">
      <c r="A1441" s="1">
        <v>1440</v>
      </c>
      <c r="B1441" s="1">
        <v>38</v>
      </c>
      <c r="C1441" s="1" t="s">
        <v>60</v>
      </c>
      <c r="D1441" s="1" t="s">
        <v>51</v>
      </c>
      <c r="E1441" s="1">
        <v>1</v>
      </c>
      <c r="F1441" s="1">
        <v>2</v>
      </c>
      <c r="G1441" s="1">
        <v>2</v>
      </c>
      <c r="H1441" s="1">
        <v>2</v>
      </c>
      <c r="I1441" s="1" t="s">
        <v>61</v>
      </c>
      <c r="J1441" s="1" t="s">
        <v>56</v>
      </c>
      <c r="K1441" s="6">
        <v>454.9545</v>
      </c>
      <c r="L1441" s="6">
        <v>439.28444444444443</v>
      </c>
      <c r="M1441" s="1" t="s">
        <v>64</v>
      </c>
      <c r="N1441" s="1" t="s">
        <v>47</v>
      </c>
      <c r="O1441" s="6">
        <v>1539.8503733197126</v>
      </c>
      <c r="P1441" s="6">
        <v>619.55555555555554</v>
      </c>
      <c r="Q1441" s="6">
        <v>214.76933333333332</v>
      </c>
      <c r="R1441" s="6">
        <v>0</v>
      </c>
      <c r="S1441" s="6">
        <v>0</v>
      </c>
      <c r="T1441" s="6">
        <v>0</v>
      </c>
      <c r="U1441" s="6">
        <v>382.22222222222223</v>
      </c>
      <c r="V1441" s="6">
        <v>0</v>
      </c>
      <c r="W1441" s="6">
        <v>11.111111111111111</v>
      </c>
      <c r="X1441" s="6">
        <v>0</v>
      </c>
      <c r="Y1441" s="6">
        <v>0</v>
      </c>
      <c r="Z1441" s="6">
        <v>369.02697804848668</v>
      </c>
      <c r="AA1441" s="1">
        <v>36</v>
      </c>
      <c r="AB1441" s="6">
        <v>13.341209273832991</v>
      </c>
      <c r="AC1441" s="1" t="s">
        <v>41</v>
      </c>
      <c r="AD1441" s="1" t="s">
        <v>49</v>
      </c>
      <c r="AE1441" s="1" t="s">
        <v>65</v>
      </c>
      <c r="AF1441" s="1" t="s">
        <v>44</v>
      </c>
      <c r="AG1441" s="7">
        <v>1</v>
      </c>
      <c r="AH1441" s="8">
        <v>0.19393010437488559</v>
      </c>
      <c r="AI1441" s="9">
        <v>392.83648681640619</v>
      </c>
      <c r="AJ1441" s="10">
        <v>0.2025211774475664</v>
      </c>
    </row>
    <row r="1442" spans="1:36" x14ac:dyDescent="0.35">
      <c r="A1442" s="1">
        <v>1441</v>
      </c>
      <c r="B1442" s="1">
        <v>31</v>
      </c>
      <c r="C1442" s="1" t="s">
        <v>50</v>
      </c>
      <c r="D1442" s="1" t="s">
        <v>51</v>
      </c>
      <c r="E1442" s="1">
        <v>0</v>
      </c>
      <c r="F1442" s="1">
        <v>0</v>
      </c>
      <c r="G1442" s="1">
        <v>0</v>
      </c>
      <c r="H1442" s="1">
        <v>2</v>
      </c>
      <c r="I1442" s="1" t="s">
        <v>37</v>
      </c>
      <c r="J1442" s="1" t="s">
        <v>56</v>
      </c>
      <c r="K1442" s="6">
        <v>338.75625000000002</v>
      </c>
      <c r="L1442" s="6">
        <v>228.91288888888889</v>
      </c>
      <c r="M1442" s="1" t="s">
        <v>46</v>
      </c>
      <c r="N1442" s="1" t="s">
        <v>40</v>
      </c>
      <c r="O1442" s="6">
        <v>0</v>
      </c>
      <c r="P1442" s="6">
        <v>0</v>
      </c>
      <c r="Q1442" s="6">
        <v>148.42844444444444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44.666666666666664</v>
      </c>
      <c r="X1442" s="6">
        <v>0</v>
      </c>
      <c r="Y1442" s="6">
        <v>0</v>
      </c>
      <c r="Z1442" s="6">
        <v>209.52425169566169</v>
      </c>
      <c r="AA1442" s="1">
        <v>36</v>
      </c>
      <c r="AB1442" s="6">
        <v>7.5748036216685541</v>
      </c>
      <c r="AC1442" s="1" t="s">
        <v>48</v>
      </c>
      <c r="AD1442" s="1" t="s">
        <v>49</v>
      </c>
      <c r="AE1442" s="1" t="s">
        <v>43</v>
      </c>
      <c r="AF1442" s="1" t="s">
        <v>44</v>
      </c>
      <c r="AG1442" s="7">
        <v>0</v>
      </c>
      <c r="AH1442" s="8">
        <v>0.2411629855632782</v>
      </c>
      <c r="AI1442" s="9">
        <v>323.54598999023438</v>
      </c>
      <c r="AJ1442" s="10">
        <v>0.18360798011786869</v>
      </c>
    </row>
    <row r="1443" spans="1:36" x14ac:dyDescent="0.35">
      <c r="A1443" s="1">
        <v>1442</v>
      </c>
      <c r="B1443" s="1">
        <v>26</v>
      </c>
      <c r="C1443" s="1" t="s">
        <v>50</v>
      </c>
      <c r="D1443" s="1" t="s">
        <v>51</v>
      </c>
      <c r="E1443" s="1">
        <v>0</v>
      </c>
      <c r="F1443" s="1">
        <v>1</v>
      </c>
      <c r="G1443" s="1">
        <v>1</v>
      </c>
      <c r="H1443" s="1">
        <v>2</v>
      </c>
      <c r="I1443" s="1" t="s">
        <v>37</v>
      </c>
      <c r="J1443" s="1" t="s">
        <v>56</v>
      </c>
      <c r="K1443" s="6">
        <v>910.0915</v>
      </c>
      <c r="L1443" s="6">
        <v>885.75333333333333</v>
      </c>
      <c r="M1443" s="1" t="s">
        <v>39</v>
      </c>
      <c r="N1443" s="1" t="s">
        <v>66</v>
      </c>
      <c r="O1443" s="6">
        <v>0</v>
      </c>
      <c r="P1443" s="6">
        <v>497.77777777777777</v>
      </c>
      <c r="Q1443" s="6">
        <v>274.21711111111114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25.333333333333332</v>
      </c>
      <c r="X1443" s="6">
        <v>0</v>
      </c>
      <c r="Y1443" s="6">
        <v>0</v>
      </c>
      <c r="Z1443" s="6">
        <v>565.17132169215915</v>
      </c>
      <c r="AA1443" s="1">
        <v>36</v>
      </c>
      <c r="AB1443" s="6">
        <v>20.432297167371832</v>
      </c>
      <c r="AC1443" s="1" t="s">
        <v>48</v>
      </c>
      <c r="AD1443" s="1" t="s">
        <v>53</v>
      </c>
      <c r="AE1443" s="1" t="s">
        <v>43</v>
      </c>
      <c r="AF1443" s="1" t="s">
        <v>76</v>
      </c>
      <c r="AG1443" s="7">
        <v>1</v>
      </c>
      <c r="AH1443" s="8">
        <v>0.1024502739310265</v>
      </c>
      <c r="AI1443" s="9">
        <v>417.68960571289063</v>
      </c>
      <c r="AJ1443" s="10">
        <v>0.20064073582493791</v>
      </c>
    </row>
    <row r="1444" spans="1:36" x14ac:dyDescent="0.35">
      <c r="A1444" s="1">
        <v>1443</v>
      </c>
      <c r="B1444" s="1">
        <v>42</v>
      </c>
      <c r="C1444" s="1" t="s">
        <v>60</v>
      </c>
      <c r="D1444" s="1" t="s">
        <v>36</v>
      </c>
      <c r="E1444" s="1">
        <v>1</v>
      </c>
      <c r="F1444" s="1">
        <v>2</v>
      </c>
      <c r="G1444" s="1">
        <v>2</v>
      </c>
      <c r="H1444" s="1">
        <v>3</v>
      </c>
      <c r="I1444" s="1" t="s">
        <v>61</v>
      </c>
      <c r="J1444" s="1" t="s">
        <v>38</v>
      </c>
      <c r="K1444" s="6">
        <v>847.18375000000003</v>
      </c>
      <c r="L1444" s="6">
        <v>809.69111111111113</v>
      </c>
      <c r="M1444" s="1" t="s">
        <v>64</v>
      </c>
      <c r="N1444" s="1" t="s">
        <v>47</v>
      </c>
      <c r="O1444" s="6">
        <v>477.26655011960003</v>
      </c>
      <c r="P1444" s="6">
        <v>777.77777777777783</v>
      </c>
      <c r="Q1444" s="6">
        <v>525.07422222222226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677.0698482464004</v>
      </c>
      <c r="AA1444" s="1">
        <v>18</v>
      </c>
      <c r="AB1444" s="6">
        <v>43.2009709770157</v>
      </c>
      <c r="AC1444" s="1" t="s">
        <v>48</v>
      </c>
      <c r="AD1444" s="1" t="s">
        <v>71</v>
      </c>
      <c r="AE1444" s="1" t="s">
        <v>68</v>
      </c>
      <c r="AF1444" s="1" t="s">
        <v>44</v>
      </c>
      <c r="AG1444" s="7">
        <v>1</v>
      </c>
      <c r="AH1444" s="8">
        <v>9.6065312623977661E-2</v>
      </c>
      <c r="AI1444" s="9">
        <v>463.86172485351563</v>
      </c>
      <c r="AJ1444" s="10">
        <v>0.48928316821972451</v>
      </c>
    </row>
    <row r="1445" spans="1:36" x14ac:dyDescent="0.35">
      <c r="A1445" s="1">
        <v>1444</v>
      </c>
      <c r="B1445" s="1">
        <v>34</v>
      </c>
      <c r="C1445" s="1" t="s">
        <v>60</v>
      </c>
      <c r="D1445" s="1" t="s">
        <v>36</v>
      </c>
      <c r="E1445" s="1">
        <v>0</v>
      </c>
      <c r="F1445" s="1">
        <v>3</v>
      </c>
      <c r="G1445" s="1">
        <v>3</v>
      </c>
      <c r="H1445" s="1">
        <v>3</v>
      </c>
      <c r="I1445" s="1" t="s">
        <v>62</v>
      </c>
      <c r="J1445" s="1" t="s">
        <v>38</v>
      </c>
      <c r="K1445" s="6">
        <v>314.59625</v>
      </c>
      <c r="L1445" s="6">
        <v>177.02088888888889</v>
      </c>
      <c r="M1445" s="1" t="s">
        <v>46</v>
      </c>
      <c r="N1445" s="1" t="s">
        <v>66</v>
      </c>
      <c r="O1445" s="6">
        <v>0</v>
      </c>
      <c r="P1445" s="6">
        <v>1950</v>
      </c>
      <c r="Q1445" s="6">
        <v>159.31377777777777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327.11111111111109</v>
      </c>
      <c r="X1445" s="6">
        <v>0</v>
      </c>
      <c r="Y1445" s="6">
        <v>0</v>
      </c>
      <c r="Z1445" s="6">
        <v>334.18239519841836</v>
      </c>
      <c r="AA1445" s="1">
        <v>36</v>
      </c>
      <c r="AB1445" s="6">
        <v>12.081494132353296</v>
      </c>
      <c r="AC1445" s="1" t="s">
        <v>41</v>
      </c>
      <c r="AD1445" s="1" t="s">
        <v>53</v>
      </c>
      <c r="AE1445" s="1" t="s">
        <v>79</v>
      </c>
      <c r="AF1445" s="1" t="s">
        <v>44</v>
      </c>
      <c r="AG1445" s="7">
        <v>0</v>
      </c>
      <c r="AH1445" s="8">
        <v>0.22966581583023071</v>
      </c>
      <c r="AI1445" s="9">
        <v>394.57049560546881</v>
      </c>
      <c r="AJ1445" s="10">
        <v>0.26733043722075528</v>
      </c>
    </row>
    <row r="1446" spans="1:36" x14ac:dyDescent="0.35">
      <c r="A1446" s="1">
        <v>1445</v>
      </c>
      <c r="B1446" s="1">
        <v>56</v>
      </c>
      <c r="C1446" s="1" t="s">
        <v>50</v>
      </c>
      <c r="D1446" s="1" t="s">
        <v>36</v>
      </c>
      <c r="E1446" s="1">
        <v>0</v>
      </c>
      <c r="F1446" s="1">
        <v>0</v>
      </c>
      <c r="G1446" s="1">
        <v>0</v>
      </c>
      <c r="H1446" s="1">
        <v>2</v>
      </c>
      <c r="I1446" s="1" t="s">
        <v>62</v>
      </c>
      <c r="J1446" s="1" t="s">
        <v>63</v>
      </c>
      <c r="K1446" s="6">
        <v>955.73675000000003</v>
      </c>
      <c r="L1446" s="6">
        <v>975.88199999999995</v>
      </c>
      <c r="M1446" s="1" t="s">
        <v>46</v>
      </c>
      <c r="N1446" s="1" t="s">
        <v>47</v>
      </c>
      <c r="O1446" s="6">
        <v>0</v>
      </c>
      <c r="P1446" s="6">
        <v>486.22222222222223</v>
      </c>
      <c r="Q1446" s="6">
        <v>630.48155555555559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131.33333333333334</v>
      </c>
      <c r="X1446" s="6">
        <v>0</v>
      </c>
      <c r="Y1446" s="6">
        <v>0</v>
      </c>
      <c r="Z1446" s="6">
        <v>426.11844559365306</v>
      </c>
      <c r="AA1446" s="1">
        <v>48</v>
      </c>
      <c r="AB1446" s="6">
        <v>12.517229172344248</v>
      </c>
      <c r="AC1446" s="1" t="s">
        <v>48</v>
      </c>
      <c r="AD1446" s="1" t="s">
        <v>53</v>
      </c>
      <c r="AE1446" s="1" t="s">
        <v>43</v>
      </c>
      <c r="AF1446" s="1" t="s">
        <v>44</v>
      </c>
      <c r="AG1446" s="7">
        <v>1</v>
      </c>
      <c r="AH1446" s="8">
        <v>8.3297424018383026E-2</v>
      </c>
      <c r="AI1446" s="9">
        <v>522.81463623046875</v>
      </c>
      <c r="AJ1446" s="10">
        <v>0.16781485467758109</v>
      </c>
    </row>
    <row r="1447" spans="1:36" x14ac:dyDescent="0.35">
      <c r="A1447" s="1">
        <v>1446</v>
      </c>
      <c r="B1447" s="1">
        <v>40</v>
      </c>
      <c r="C1447" s="1" t="s">
        <v>50</v>
      </c>
      <c r="D1447" s="1" t="s">
        <v>51</v>
      </c>
      <c r="E1447" s="1">
        <v>2</v>
      </c>
      <c r="F1447" s="1">
        <v>0</v>
      </c>
      <c r="G1447" s="1">
        <v>0</v>
      </c>
      <c r="H1447" s="1">
        <v>3</v>
      </c>
      <c r="I1447" s="1" t="s">
        <v>37</v>
      </c>
      <c r="J1447" s="1" t="s">
        <v>56</v>
      </c>
      <c r="K1447" s="6">
        <v>918.38900000000001</v>
      </c>
      <c r="L1447" s="6">
        <v>1026.5775555555556</v>
      </c>
      <c r="M1447" s="1" t="s">
        <v>46</v>
      </c>
      <c r="N1447" s="1" t="s">
        <v>40</v>
      </c>
      <c r="O1447" s="6">
        <v>0</v>
      </c>
      <c r="P1447" s="6">
        <v>0</v>
      </c>
      <c r="Q1447" s="6">
        <v>385.04155555555553</v>
      </c>
      <c r="R1447" s="6">
        <v>0</v>
      </c>
      <c r="S1447" s="6">
        <v>0</v>
      </c>
      <c r="T1447" s="6">
        <v>0</v>
      </c>
      <c r="U1447" s="6">
        <v>262.22222222222223</v>
      </c>
      <c r="V1447" s="6">
        <v>0</v>
      </c>
      <c r="W1447" s="6">
        <v>204.44444444444446</v>
      </c>
      <c r="X1447" s="6">
        <v>0</v>
      </c>
      <c r="Y1447" s="6">
        <v>0</v>
      </c>
      <c r="Z1447" s="6">
        <v>325.97903637493761</v>
      </c>
      <c r="AA1447" s="1">
        <v>36</v>
      </c>
      <c r="AB1447" s="6">
        <v>11.784923059443765</v>
      </c>
      <c r="AC1447" s="1" t="s">
        <v>41</v>
      </c>
      <c r="AD1447" s="1" t="s">
        <v>53</v>
      </c>
      <c r="AE1447" s="1" t="s">
        <v>52</v>
      </c>
      <c r="AF1447" s="1" t="s">
        <v>44</v>
      </c>
      <c r="AG1447" s="7">
        <v>0</v>
      </c>
      <c r="AH1447" s="8">
        <v>0.1037645861506462</v>
      </c>
      <c r="AI1447" s="9">
        <v>474.96771240234381</v>
      </c>
      <c r="AJ1447" s="10">
        <v>0.4639473451074827</v>
      </c>
    </row>
    <row r="1448" spans="1:36" x14ac:dyDescent="0.35">
      <c r="A1448" s="1">
        <v>1447</v>
      </c>
      <c r="B1448" s="1">
        <v>26</v>
      </c>
      <c r="C1448" s="1" t="s">
        <v>60</v>
      </c>
      <c r="D1448" s="1" t="s">
        <v>51</v>
      </c>
      <c r="E1448" s="1">
        <v>0</v>
      </c>
      <c r="F1448" s="1">
        <v>2</v>
      </c>
      <c r="G1448" s="1">
        <v>2</v>
      </c>
      <c r="H1448" s="1">
        <v>4</v>
      </c>
      <c r="I1448" s="1" t="s">
        <v>37</v>
      </c>
      <c r="J1448" s="1" t="s">
        <v>38</v>
      </c>
      <c r="K1448" s="6">
        <v>749.11275000000001</v>
      </c>
      <c r="L1448" s="6">
        <v>433.89577777777777</v>
      </c>
      <c r="M1448" s="1" t="s">
        <v>46</v>
      </c>
      <c r="N1448" s="1" t="s">
        <v>40</v>
      </c>
      <c r="O1448" s="6">
        <v>0</v>
      </c>
      <c r="P1448" s="6">
        <v>0</v>
      </c>
      <c r="Q1448" s="6">
        <v>72.12844444444444</v>
      </c>
      <c r="R1448" s="6">
        <v>0</v>
      </c>
      <c r="S1448" s="6">
        <v>0</v>
      </c>
      <c r="T1448" s="6">
        <v>44.444444444444443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1067.7025164486847</v>
      </c>
      <c r="AA1448" s="1">
        <v>48</v>
      </c>
      <c r="AB1448" s="6">
        <v>31.363761002313915</v>
      </c>
      <c r="AC1448" s="1" t="s">
        <v>48</v>
      </c>
      <c r="AD1448" s="1" t="s">
        <v>49</v>
      </c>
      <c r="AE1448" s="1" t="s">
        <v>43</v>
      </c>
      <c r="AF1448" s="1" t="s">
        <v>44</v>
      </c>
      <c r="AG1448" s="7">
        <v>1</v>
      </c>
      <c r="AH1448" s="8">
        <v>7.654193788766861E-2</v>
      </c>
      <c r="AI1448" s="9">
        <v>554.80029296875</v>
      </c>
      <c r="AJ1448" s="10">
        <v>0.14259271162975351</v>
      </c>
    </row>
    <row r="1449" spans="1:36" x14ac:dyDescent="0.35">
      <c r="A1449" s="1">
        <v>1448</v>
      </c>
      <c r="B1449" s="1">
        <v>31</v>
      </c>
      <c r="C1449" s="1" t="s">
        <v>50</v>
      </c>
      <c r="D1449" s="1" t="s">
        <v>51</v>
      </c>
      <c r="E1449" s="1">
        <v>2</v>
      </c>
      <c r="F1449" s="1">
        <v>1</v>
      </c>
      <c r="G1449" s="1">
        <v>1</v>
      </c>
      <c r="H1449" s="1">
        <v>3</v>
      </c>
      <c r="I1449" s="1" t="s">
        <v>61</v>
      </c>
      <c r="J1449" s="1" t="s">
        <v>38</v>
      </c>
      <c r="K1449" s="6">
        <v>874.57500000000005</v>
      </c>
      <c r="L1449" s="6">
        <v>1133.1106666666667</v>
      </c>
      <c r="M1449" s="1" t="s">
        <v>39</v>
      </c>
      <c r="N1449" s="1" t="s">
        <v>47</v>
      </c>
      <c r="O1449" s="6">
        <v>0</v>
      </c>
      <c r="P1449" s="6">
        <v>113.33333333333333</v>
      </c>
      <c r="Q1449" s="6">
        <v>299.24044444444445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225.33333333333334</v>
      </c>
      <c r="X1449" s="6">
        <v>0</v>
      </c>
      <c r="Y1449" s="6">
        <v>0</v>
      </c>
      <c r="Z1449" s="6">
        <v>417.52412853001493</v>
      </c>
      <c r="AA1449" s="1">
        <v>36</v>
      </c>
      <c r="AB1449" s="6">
        <v>15.09449744040608</v>
      </c>
      <c r="AC1449" s="1" t="s">
        <v>48</v>
      </c>
      <c r="AD1449" s="1" t="s">
        <v>49</v>
      </c>
      <c r="AE1449" s="1" t="s">
        <v>43</v>
      </c>
      <c r="AF1449" s="1" t="s">
        <v>44</v>
      </c>
      <c r="AG1449" s="7">
        <v>1</v>
      </c>
      <c r="AH1449" s="8">
        <v>0.10501159727573391</v>
      </c>
      <c r="AI1449" s="9">
        <v>463.36502075195313</v>
      </c>
      <c r="AJ1449" s="10">
        <v>0.15439314780648589</v>
      </c>
    </row>
    <row r="1450" spans="1:36" x14ac:dyDescent="0.35">
      <c r="A1450" s="1">
        <v>1449</v>
      </c>
      <c r="B1450" s="1">
        <v>34</v>
      </c>
      <c r="C1450" s="1" t="s">
        <v>60</v>
      </c>
      <c r="D1450" s="1" t="s">
        <v>36</v>
      </c>
      <c r="E1450" s="1">
        <v>0</v>
      </c>
      <c r="F1450" s="1">
        <v>1</v>
      </c>
      <c r="G1450" s="1">
        <v>1</v>
      </c>
      <c r="H1450" s="1">
        <v>2</v>
      </c>
      <c r="I1450" s="1" t="s">
        <v>37</v>
      </c>
      <c r="J1450" s="1" t="s">
        <v>38</v>
      </c>
      <c r="K1450" s="6">
        <v>687.23450000000003</v>
      </c>
      <c r="L1450" s="6">
        <v>600.44622222222222</v>
      </c>
      <c r="M1450" s="1" t="s">
        <v>46</v>
      </c>
      <c r="N1450" s="1" t="s">
        <v>66</v>
      </c>
      <c r="O1450" s="6">
        <v>0</v>
      </c>
      <c r="P1450" s="6">
        <v>0</v>
      </c>
      <c r="Q1450" s="6">
        <v>5.7024444444444446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172.22222222222223</v>
      </c>
      <c r="X1450" s="6">
        <v>0</v>
      </c>
      <c r="Y1450" s="6">
        <v>0</v>
      </c>
      <c r="Z1450" s="6">
        <v>642.82147071042493</v>
      </c>
      <c r="AA1450" s="1">
        <v>18</v>
      </c>
      <c r="AB1450" s="6">
        <v>41.015726474142639</v>
      </c>
      <c r="AC1450" s="1" t="s">
        <v>41</v>
      </c>
      <c r="AD1450" s="1" t="s">
        <v>49</v>
      </c>
      <c r="AE1450" s="1" t="s">
        <v>43</v>
      </c>
      <c r="AF1450" s="1" t="s">
        <v>44</v>
      </c>
      <c r="AG1450" s="7">
        <v>1</v>
      </c>
      <c r="AH1450" s="8">
        <v>0.1280166953802109</v>
      </c>
      <c r="AI1450" s="9">
        <v>372.68756103515619</v>
      </c>
      <c r="AJ1450" s="10">
        <v>0.27526309553699357</v>
      </c>
    </row>
    <row r="1451" spans="1:36" x14ac:dyDescent="0.35">
      <c r="A1451" s="1">
        <v>1450</v>
      </c>
      <c r="B1451" s="1">
        <v>46</v>
      </c>
      <c r="C1451" s="1" t="s">
        <v>35</v>
      </c>
      <c r="D1451" s="1" t="s">
        <v>51</v>
      </c>
      <c r="E1451" s="1">
        <v>0</v>
      </c>
      <c r="F1451" s="1">
        <v>1</v>
      </c>
      <c r="G1451" s="1">
        <v>1</v>
      </c>
      <c r="H1451" s="1">
        <v>3</v>
      </c>
      <c r="I1451" s="1" t="s">
        <v>57</v>
      </c>
      <c r="J1451" s="1" t="s">
        <v>80</v>
      </c>
      <c r="K1451" s="6">
        <v>1184.20625</v>
      </c>
      <c r="L1451" s="6">
        <v>1130.0304444444444</v>
      </c>
      <c r="M1451" s="1" t="s">
        <v>64</v>
      </c>
      <c r="N1451" s="1" t="s">
        <v>47</v>
      </c>
      <c r="O1451" s="6">
        <v>0</v>
      </c>
      <c r="P1451" s="6">
        <v>0</v>
      </c>
      <c r="Q1451" s="6">
        <v>615.49111111111108</v>
      </c>
      <c r="R1451" s="6">
        <v>0</v>
      </c>
      <c r="S1451" s="6">
        <v>0</v>
      </c>
      <c r="T1451" s="6">
        <v>0</v>
      </c>
      <c r="U1451" s="6">
        <v>111.11111111111111</v>
      </c>
      <c r="V1451" s="6">
        <v>0</v>
      </c>
      <c r="W1451" s="6">
        <v>212.44444444444446</v>
      </c>
      <c r="X1451" s="6">
        <v>0</v>
      </c>
      <c r="Y1451" s="6">
        <v>0</v>
      </c>
      <c r="Z1451" s="6">
        <v>562.18989892656703</v>
      </c>
      <c r="AA1451" s="1">
        <v>3</v>
      </c>
      <c r="AB1451" s="6">
        <v>193.04643169255041</v>
      </c>
      <c r="AC1451" s="1" t="s">
        <v>41</v>
      </c>
      <c r="AD1451" s="1" t="s">
        <v>53</v>
      </c>
      <c r="AE1451" s="1" t="s">
        <v>43</v>
      </c>
      <c r="AF1451" s="1" t="s">
        <v>44</v>
      </c>
      <c r="AG1451" s="7">
        <v>1</v>
      </c>
      <c r="AH1451" s="8">
        <v>4.8851318657398217E-2</v>
      </c>
      <c r="AI1451" s="9">
        <v>499.93380737304688</v>
      </c>
      <c r="AJ1451" s="10">
        <v>0.12982666004428731</v>
      </c>
    </row>
    <row r="1452" spans="1:36" x14ac:dyDescent="0.35">
      <c r="A1452" s="1">
        <v>1451</v>
      </c>
      <c r="B1452" s="1">
        <v>62</v>
      </c>
      <c r="C1452" s="1" t="s">
        <v>35</v>
      </c>
      <c r="D1452" s="1" t="s">
        <v>36</v>
      </c>
      <c r="E1452" s="1">
        <v>1</v>
      </c>
      <c r="F1452" s="1">
        <v>1</v>
      </c>
      <c r="G1452" s="1">
        <v>1</v>
      </c>
      <c r="H1452" s="1">
        <v>2</v>
      </c>
      <c r="I1452" s="1" t="s">
        <v>37</v>
      </c>
      <c r="J1452" s="1" t="s">
        <v>56</v>
      </c>
      <c r="K1452" s="6">
        <v>905.63125000000002</v>
      </c>
      <c r="L1452" s="6">
        <v>691.62711111111116</v>
      </c>
      <c r="M1452" s="1" t="s">
        <v>64</v>
      </c>
      <c r="N1452" s="1" t="s">
        <v>47</v>
      </c>
      <c r="O1452" s="6">
        <v>0</v>
      </c>
      <c r="P1452" s="6">
        <v>0</v>
      </c>
      <c r="Q1452" s="6">
        <v>276.83511111111113</v>
      </c>
      <c r="R1452" s="6">
        <v>0</v>
      </c>
      <c r="S1452" s="6">
        <v>0</v>
      </c>
      <c r="T1452" s="6">
        <v>0</v>
      </c>
      <c r="U1452" s="6">
        <v>766.66666666666663</v>
      </c>
      <c r="V1452" s="6">
        <v>0</v>
      </c>
      <c r="W1452" s="6">
        <v>44.444444444444443</v>
      </c>
      <c r="X1452" s="6">
        <v>0</v>
      </c>
      <c r="Y1452" s="6">
        <v>0</v>
      </c>
      <c r="Z1452" s="6">
        <v>598.27648458964461</v>
      </c>
      <c r="AA1452" s="1">
        <v>48</v>
      </c>
      <c r="AB1452" s="6">
        <v>17.574371500393475</v>
      </c>
      <c r="AC1452" s="1" t="s">
        <v>41</v>
      </c>
      <c r="AD1452" s="1" t="s">
        <v>70</v>
      </c>
      <c r="AE1452" s="1" t="s">
        <v>43</v>
      </c>
      <c r="AF1452" s="1" t="s">
        <v>44</v>
      </c>
      <c r="AG1452" s="7">
        <v>0</v>
      </c>
      <c r="AH1452" s="8">
        <v>8.3822928369045258E-2</v>
      </c>
      <c r="AI1452" s="9">
        <v>559.4945068359375</v>
      </c>
      <c r="AJ1452" s="10">
        <v>0.37284975612446503</v>
      </c>
    </row>
    <row r="1453" spans="1:36" x14ac:dyDescent="0.35">
      <c r="A1453" s="1">
        <v>1452</v>
      </c>
      <c r="B1453" s="1">
        <v>52</v>
      </c>
      <c r="C1453" s="1" t="s">
        <v>35</v>
      </c>
      <c r="D1453" s="1" t="s">
        <v>36</v>
      </c>
      <c r="E1453" s="1">
        <v>0</v>
      </c>
      <c r="F1453" s="1">
        <v>0</v>
      </c>
      <c r="G1453" s="1">
        <v>0</v>
      </c>
      <c r="H1453" s="1">
        <v>2</v>
      </c>
      <c r="I1453" s="1" t="s">
        <v>38</v>
      </c>
      <c r="J1453" s="1" t="s">
        <v>56</v>
      </c>
      <c r="K1453" s="6">
        <v>514.35149999999999</v>
      </c>
      <c r="L1453" s="6">
        <v>268.69044444444444</v>
      </c>
      <c r="M1453" s="1" t="s">
        <v>64</v>
      </c>
      <c r="N1453" s="1" t="s">
        <v>40</v>
      </c>
      <c r="O1453" s="6">
        <v>0</v>
      </c>
      <c r="P1453" s="6">
        <v>1022.2222222222222</v>
      </c>
      <c r="Q1453" s="6">
        <v>215.66511111111112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18.444444444444443</v>
      </c>
      <c r="X1453" s="6">
        <v>0</v>
      </c>
      <c r="Y1453" s="6">
        <v>0</v>
      </c>
      <c r="Z1453" s="6">
        <v>398.99264446815073</v>
      </c>
      <c r="AA1453" s="1">
        <v>48</v>
      </c>
      <c r="AB1453" s="6">
        <v>11.720408774911531</v>
      </c>
      <c r="AC1453" s="1" t="s">
        <v>41</v>
      </c>
      <c r="AD1453" s="1" t="s">
        <v>49</v>
      </c>
      <c r="AE1453" s="1" t="s">
        <v>43</v>
      </c>
      <c r="AF1453" s="1" t="s">
        <v>44</v>
      </c>
      <c r="AG1453" s="7">
        <v>1</v>
      </c>
      <c r="AH1453" s="8">
        <v>0.15529447793960571</v>
      </c>
      <c r="AI1453" s="9">
        <v>455.0565185546875</v>
      </c>
      <c r="AJ1453" s="10">
        <v>0.1525664290294004</v>
      </c>
    </row>
    <row r="1454" spans="1:36" x14ac:dyDescent="0.35">
      <c r="A1454" s="1">
        <v>1453</v>
      </c>
      <c r="B1454" s="1">
        <v>49</v>
      </c>
      <c r="C1454" s="1" t="s">
        <v>60</v>
      </c>
      <c r="D1454" s="1" t="s">
        <v>51</v>
      </c>
      <c r="E1454" s="1">
        <v>5</v>
      </c>
      <c r="F1454" s="1">
        <v>1</v>
      </c>
      <c r="G1454" s="1">
        <v>1</v>
      </c>
      <c r="H1454" s="1">
        <v>5</v>
      </c>
      <c r="I1454" s="1" t="s">
        <v>62</v>
      </c>
      <c r="J1454" s="1" t="s">
        <v>56</v>
      </c>
      <c r="K1454" s="6">
        <v>122.44199999999999</v>
      </c>
      <c r="L1454" s="6">
        <v>142.85400000000001</v>
      </c>
      <c r="M1454" s="1" t="s">
        <v>46</v>
      </c>
      <c r="N1454" s="1" t="s">
        <v>47</v>
      </c>
      <c r="O1454" s="6">
        <v>0</v>
      </c>
      <c r="P1454" s="6">
        <v>0</v>
      </c>
      <c r="Q1454" s="6">
        <v>27.332666666666668</v>
      </c>
      <c r="R1454" s="6">
        <v>33.333333333333336</v>
      </c>
      <c r="S1454" s="6">
        <v>0</v>
      </c>
      <c r="T1454" s="6">
        <v>0</v>
      </c>
      <c r="U1454" s="6">
        <v>0</v>
      </c>
      <c r="V1454" s="6">
        <v>0</v>
      </c>
      <c r="W1454" s="6">
        <v>118</v>
      </c>
      <c r="X1454" s="6">
        <v>0</v>
      </c>
      <c r="Y1454" s="6">
        <v>0</v>
      </c>
      <c r="Z1454" s="6">
        <v>67.988275714397091</v>
      </c>
      <c r="AA1454" s="1">
        <v>36</v>
      </c>
      <c r="AB1454" s="6">
        <v>2.4579390354318531</v>
      </c>
      <c r="AC1454" s="1" t="s">
        <v>41</v>
      </c>
      <c r="AD1454" s="1" t="s">
        <v>49</v>
      </c>
      <c r="AE1454" s="1" t="s">
        <v>43</v>
      </c>
      <c r="AF1454" s="1" t="s">
        <v>44</v>
      </c>
      <c r="AG1454" s="7">
        <v>0</v>
      </c>
      <c r="AH1454" s="8">
        <v>0.2751411497592926</v>
      </c>
      <c r="AI1454" s="9">
        <v>475.447265625</v>
      </c>
      <c r="AJ1454" s="10">
        <v>4.5496212811498023E-2</v>
      </c>
    </row>
    <row r="1455" spans="1:36" x14ac:dyDescent="0.35">
      <c r="A1455" s="1">
        <v>1454</v>
      </c>
      <c r="B1455" s="1">
        <v>47</v>
      </c>
      <c r="C1455" s="1" t="s">
        <v>60</v>
      </c>
      <c r="D1455" s="1" t="s">
        <v>36</v>
      </c>
      <c r="E1455" s="1">
        <v>0</v>
      </c>
      <c r="F1455" s="1">
        <v>0</v>
      </c>
      <c r="G1455" s="1">
        <v>0</v>
      </c>
      <c r="H1455" s="1">
        <v>5</v>
      </c>
      <c r="I1455" s="1" t="s">
        <v>45</v>
      </c>
      <c r="J1455" s="1" t="s">
        <v>56</v>
      </c>
      <c r="K1455" s="6">
        <v>1694.5954999999999</v>
      </c>
      <c r="L1455" s="6">
        <v>2217.5931111111113</v>
      </c>
      <c r="M1455" s="1" t="s">
        <v>46</v>
      </c>
      <c r="N1455" s="1" t="s">
        <v>47</v>
      </c>
      <c r="O1455" s="6">
        <v>0</v>
      </c>
      <c r="P1455" s="6">
        <v>0</v>
      </c>
      <c r="Q1455" s="6">
        <v>446.46333333333331</v>
      </c>
      <c r="R1455" s="6">
        <v>0</v>
      </c>
      <c r="S1455" s="6">
        <v>0</v>
      </c>
      <c r="T1455" s="6">
        <v>0</v>
      </c>
      <c r="U1455" s="6">
        <v>600</v>
      </c>
      <c r="V1455" s="6">
        <v>0</v>
      </c>
      <c r="W1455" s="6">
        <v>36.222222222222221</v>
      </c>
      <c r="X1455" s="6">
        <v>0</v>
      </c>
      <c r="Y1455" s="6">
        <v>0</v>
      </c>
      <c r="Z1455" s="6">
        <v>962.2331334588182</v>
      </c>
      <c r="AA1455" s="1">
        <v>24</v>
      </c>
      <c r="AB1455" s="6">
        <v>48.038625073237931</v>
      </c>
      <c r="AC1455" s="1" t="s">
        <v>41</v>
      </c>
      <c r="AD1455" s="1" t="s">
        <v>53</v>
      </c>
      <c r="AE1455" s="1" t="s">
        <v>43</v>
      </c>
      <c r="AF1455" s="1" t="s">
        <v>44</v>
      </c>
      <c r="AG1455" s="7">
        <v>1</v>
      </c>
      <c r="AH1455" s="8">
        <v>1.6880163922905918E-2</v>
      </c>
      <c r="AI1455" s="9">
        <v>676.78375244140625</v>
      </c>
      <c r="AJ1455" s="10">
        <v>0.15579219642611511</v>
      </c>
    </row>
    <row r="1456" spans="1:36" x14ac:dyDescent="0.35">
      <c r="A1456" s="1">
        <v>1455</v>
      </c>
      <c r="B1456" s="1">
        <v>43</v>
      </c>
      <c r="C1456" s="1" t="s">
        <v>50</v>
      </c>
      <c r="D1456" s="1" t="s">
        <v>36</v>
      </c>
      <c r="E1456" s="1">
        <v>0</v>
      </c>
      <c r="F1456" s="1">
        <v>0</v>
      </c>
      <c r="G1456" s="1">
        <v>0</v>
      </c>
      <c r="H1456" s="1">
        <v>3</v>
      </c>
      <c r="I1456" s="1" t="s">
        <v>45</v>
      </c>
      <c r="J1456" s="1" t="s">
        <v>38</v>
      </c>
      <c r="K1456" s="6">
        <v>394.23700000000002</v>
      </c>
      <c r="L1456" s="6">
        <v>387.11111111111109</v>
      </c>
      <c r="M1456" s="1" t="s">
        <v>64</v>
      </c>
      <c r="N1456" s="1" t="s">
        <v>47</v>
      </c>
      <c r="O1456" s="6">
        <v>0</v>
      </c>
      <c r="P1456" s="6">
        <v>888.88888888888891</v>
      </c>
      <c r="Q1456" s="6">
        <v>118.76755555555556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7.333333333333333</v>
      </c>
      <c r="X1456" s="6">
        <v>0</v>
      </c>
      <c r="Y1456" s="6">
        <v>0</v>
      </c>
      <c r="Z1456" s="6">
        <v>331.31420376428014</v>
      </c>
      <c r="AA1456" s="1">
        <v>48</v>
      </c>
      <c r="AB1456" s="6">
        <v>9.7323546057543044</v>
      </c>
      <c r="AC1456" s="1" t="s">
        <v>41</v>
      </c>
      <c r="AD1456" s="1" t="s">
        <v>49</v>
      </c>
      <c r="AE1456" s="1" t="s">
        <v>43</v>
      </c>
      <c r="AF1456" s="1" t="s">
        <v>44</v>
      </c>
      <c r="AG1456" s="7">
        <v>0</v>
      </c>
      <c r="AH1456" s="8">
        <v>0.1715376079082489</v>
      </c>
      <c r="AI1456" s="9">
        <v>447.7879638671875</v>
      </c>
      <c r="AJ1456" s="10">
        <v>0.54535651554297204</v>
      </c>
    </row>
    <row r="1457" spans="1:36" x14ac:dyDescent="0.35">
      <c r="A1457" s="1">
        <v>1456</v>
      </c>
      <c r="B1457" s="1">
        <v>37</v>
      </c>
      <c r="C1457" s="1" t="s">
        <v>35</v>
      </c>
      <c r="D1457" s="1" t="s">
        <v>36</v>
      </c>
      <c r="E1457" s="1">
        <v>2</v>
      </c>
      <c r="F1457" s="1">
        <v>1</v>
      </c>
      <c r="G1457" s="1">
        <v>1</v>
      </c>
      <c r="H1457" s="1">
        <v>2</v>
      </c>
      <c r="I1457" s="1" t="s">
        <v>67</v>
      </c>
      <c r="J1457" s="1" t="s">
        <v>56</v>
      </c>
      <c r="K1457" s="6">
        <v>394.38099999999997</v>
      </c>
      <c r="L1457" s="6">
        <v>524.48222222222228</v>
      </c>
      <c r="M1457" s="1" t="s">
        <v>46</v>
      </c>
      <c r="N1457" s="1" t="s">
        <v>66</v>
      </c>
      <c r="O1457" s="6">
        <v>0</v>
      </c>
      <c r="P1457" s="6">
        <v>0</v>
      </c>
      <c r="Q1457" s="6">
        <v>25.294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44.222222222222221</v>
      </c>
      <c r="X1457" s="6">
        <v>0</v>
      </c>
      <c r="Y1457" s="6">
        <v>0</v>
      </c>
      <c r="Z1457" s="6">
        <v>156.48673147623902</v>
      </c>
      <c r="AA1457" s="1">
        <v>24</v>
      </c>
      <c r="AB1457" s="6">
        <v>7.8124595390948866</v>
      </c>
      <c r="AC1457" s="1" t="s">
        <v>41</v>
      </c>
      <c r="AD1457" s="1" t="s">
        <v>53</v>
      </c>
      <c r="AE1457" s="1" t="s">
        <v>43</v>
      </c>
      <c r="AF1457" s="1" t="s">
        <v>44</v>
      </c>
      <c r="AG1457" s="7">
        <v>0</v>
      </c>
      <c r="AH1457" s="8">
        <v>0.24237725138664251</v>
      </c>
      <c r="AI1457" s="9">
        <v>327.14913940429688</v>
      </c>
      <c r="AJ1457" s="10">
        <v>1.7074133960511599E-2</v>
      </c>
    </row>
    <row r="1458" spans="1:36" x14ac:dyDescent="0.35">
      <c r="A1458" s="1">
        <v>1457</v>
      </c>
      <c r="B1458" s="1">
        <v>42</v>
      </c>
      <c r="C1458" s="1" t="s">
        <v>35</v>
      </c>
      <c r="D1458" s="1" t="s">
        <v>36</v>
      </c>
      <c r="E1458" s="1">
        <v>0</v>
      </c>
      <c r="F1458" s="1">
        <v>1</v>
      </c>
      <c r="G1458" s="1">
        <v>1</v>
      </c>
      <c r="H1458" s="1">
        <v>2</v>
      </c>
      <c r="I1458" s="1" t="s">
        <v>37</v>
      </c>
      <c r="J1458" s="1" t="s">
        <v>56</v>
      </c>
      <c r="K1458" s="6">
        <v>576.22375</v>
      </c>
      <c r="L1458" s="6">
        <v>404.35844444444444</v>
      </c>
      <c r="M1458" s="1" t="s">
        <v>46</v>
      </c>
      <c r="N1458" s="1" t="s">
        <v>40</v>
      </c>
      <c r="O1458" s="6">
        <v>0</v>
      </c>
      <c r="P1458" s="6">
        <v>0</v>
      </c>
      <c r="Q1458" s="6">
        <v>248.482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40</v>
      </c>
      <c r="X1458" s="6">
        <v>0</v>
      </c>
      <c r="Y1458" s="6">
        <v>0</v>
      </c>
      <c r="Z1458" s="6">
        <v>391.73505859843704</v>
      </c>
      <c r="AA1458" s="1">
        <v>36</v>
      </c>
      <c r="AB1458" s="6">
        <v>14.162160783736255</v>
      </c>
      <c r="AC1458" s="1" t="s">
        <v>41</v>
      </c>
      <c r="AD1458" s="1" t="s">
        <v>49</v>
      </c>
      <c r="AE1458" s="1" t="s">
        <v>52</v>
      </c>
      <c r="AF1458" s="1" t="s">
        <v>44</v>
      </c>
      <c r="AG1458" s="7">
        <v>0</v>
      </c>
      <c r="AH1458" s="8">
        <v>0.16368554532527921</v>
      </c>
      <c r="AI1458" s="9">
        <v>404.71087646484381</v>
      </c>
      <c r="AJ1458" s="10">
        <v>0.13788739264159869</v>
      </c>
    </row>
    <row r="1459" spans="1:36" x14ac:dyDescent="0.35">
      <c r="A1459" s="1">
        <v>1458</v>
      </c>
      <c r="B1459" s="1">
        <v>32</v>
      </c>
      <c r="C1459" s="1" t="s">
        <v>35</v>
      </c>
      <c r="D1459" s="1" t="s">
        <v>55</v>
      </c>
      <c r="E1459" s="1">
        <v>3</v>
      </c>
      <c r="F1459" s="1">
        <v>0</v>
      </c>
      <c r="G1459" s="1">
        <v>0</v>
      </c>
      <c r="H1459" s="1">
        <v>3</v>
      </c>
      <c r="I1459" s="1" t="s">
        <v>61</v>
      </c>
      <c r="J1459" s="1" t="s">
        <v>63</v>
      </c>
      <c r="K1459" s="6">
        <v>315.74074999999999</v>
      </c>
      <c r="L1459" s="6">
        <v>185.584</v>
      </c>
      <c r="M1459" s="1" t="s">
        <v>64</v>
      </c>
      <c r="N1459" s="1" t="s">
        <v>40</v>
      </c>
      <c r="O1459" s="6">
        <v>0</v>
      </c>
      <c r="P1459" s="6">
        <v>5555.5555555555557</v>
      </c>
      <c r="Q1459" s="6">
        <v>202.28533333333334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60.222222222222221</v>
      </c>
      <c r="X1459" s="6">
        <v>0</v>
      </c>
      <c r="Y1459" s="6">
        <v>0</v>
      </c>
      <c r="Z1459" s="6">
        <v>268.03329408558881</v>
      </c>
      <c r="AA1459" s="1">
        <v>12</v>
      </c>
      <c r="AB1459" s="6">
        <v>24.57329050039996</v>
      </c>
      <c r="AC1459" s="1" t="s">
        <v>41</v>
      </c>
      <c r="AD1459" s="1" t="s">
        <v>49</v>
      </c>
      <c r="AE1459" s="1" t="s">
        <v>52</v>
      </c>
      <c r="AF1459" s="1" t="s">
        <v>44</v>
      </c>
      <c r="AG1459" s="7">
        <v>1</v>
      </c>
      <c r="AH1459" s="8">
        <v>0.25518637895584112</v>
      </c>
      <c r="AI1459" s="9">
        <v>312.27536010742188</v>
      </c>
      <c r="AJ1459" s="10">
        <v>0.1704676354366359</v>
      </c>
    </row>
    <row r="1460" spans="1:36" x14ac:dyDescent="0.35">
      <c r="A1460" s="1">
        <v>1459</v>
      </c>
      <c r="B1460" s="1">
        <v>43</v>
      </c>
      <c r="C1460" s="1" t="s">
        <v>35</v>
      </c>
      <c r="D1460" s="1" t="s">
        <v>51</v>
      </c>
      <c r="E1460" s="1">
        <v>1</v>
      </c>
      <c r="F1460" s="1">
        <v>2</v>
      </c>
      <c r="G1460" s="1">
        <v>2</v>
      </c>
      <c r="H1460" s="1">
        <v>3</v>
      </c>
      <c r="I1460" s="1" t="s">
        <v>45</v>
      </c>
      <c r="J1460" s="1" t="s">
        <v>38</v>
      </c>
      <c r="K1460" s="6">
        <v>229.37700000000001</v>
      </c>
      <c r="L1460" s="6">
        <v>305.07088888888887</v>
      </c>
      <c r="M1460" s="1" t="s">
        <v>46</v>
      </c>
      <c r="N1460" s="1" t="s">
        <v>40</v>
      </c>
      <c r="O1460" s="6">
        <v>0</v>
      </c>
      <c r="P1460" s="6">
        <v>0</v>
      </c>
      <c r="Q1460" s="6">
        <v>71.980666666666664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47.777777777777779</v>
      </c>
      <c r="X1460" s="6">
        <v>0</v>
      </c>
      <c r="Y1460" s="6">
        <v>0</v>
      </c>
      <c r="Z1460" s="6">
        <v>75.924182695710542</v>
      </c>
      <c r="AA1460" s="1">
        <v>36</v>
      </c>
      <c r="AB1460" s="6">
        <v>2.74484108355654</v>
      </c>
      <c r="AC1460" s="1" t="s">
        <v>41</v>
      </c>
      <c r="AD1460" s="1" t="s">
        <v>53</v>
      </c>
      <c r="AE1460" s="1" t="s">
        <v>43</v>
      </c>
      <c r="AF1460" s="1" t="s">
        <v>44</v>
      </c>
      <c r="AG1460" s="7">
        <v>0</v>
      </c>
      <c r="AH1460" s="8">
        <v>0.2686208188533783</v>
      </c>
      <c r="AI1460" s="9">
        <v>387.03536987304688</v>
      </c>
      <c r="AJ1460" s="10">
        <v>0.16821818244573061</v>
      </c>
    </row>
    <row r="1461" spans="1:36" x14ac:dyDescent="0.35">
      <c r="A1461" s="1">
        <v>1460</v>
      </c>
      <c r="B1461" s="1">
        <v>58</v>
      </c>
      <c r="C1461" s="1" t="s">
        <v>60</v>
      </c>
      <c r="D1461" s="1" t="s">
        <v>74</v>
      </c>
      <c r="E1461" s="1">
        <v>3</v>
      </c>
      <c r="F1461" s="1">
        <v>2</v>
      </c>
      <c r="G1461" s="1">
        <v>2</v>
      </c>
      <c r="H1461" s="1">
        <v>2</v>
      </c>
      <c r="I1461" s="1" t="s">
        <v>37</v>
      </c>
      <c r="J1461" s="1" t="s">
        <v>56</v>
      </c>
      <c r="K1461" s="6">
        <v>450.35775000000001</v>
      </c>
      <c r="L1461" s="6">
        <v>317.79422222222223</v>
      </c>
      <c r="M1461" s="1" t="s">
        <v>64</v>
      </c>
      <c r="N1461" s="1" t="s">
        <v>40</v>
      </c>
      <c r="O1461" s="6">
        <v>0</v>
      </c>
      <c r="P1461" s="6">
        <v>0</v>
      </c>
      <c r="Q1461" s="6">
        <v>103.16622222222222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376.16879727566391</v>
      </c>
      <c r="AA1461" s="1">
        <v>48</v>
      </c>
      <c r="AB1461" s="6">
        <v>11.049958272575477</v>
      </c>
      <c r="AC1461" s="1" t="s">
        <v>48</v>
      </c>
      <c r="AD1461" s="1" t="s">
        <v>42</v>
      </c>
      <c r="AE1461" s="1" t="s">
        <v>43</v>
      </c>
      <c r="AF1461" s="1" t="s">
        <v>44</v>
      </c>
      <c r="AG1461" s="7">
        <v>1</v>
      </c>
      <c r="AH1461" s="8">
        <v>0.1778221279382706</v>
      </c>
      <c r="AI1461" s="9">
        <v>495.2205810546875</v>
      </c>
      <c r="AJ1461" s="10">
        <v>1.8205206014053829E-2</v>
      </c>
    </row>
    <row r="1462" spans="1:36" x14ac:dyDescent="0.35">
      <c r="A1462" s="1">
        <v>1461</v>
      </c>
      <c r="B1462" s="1">
        <v>42</v>
      </c>
      <c r="C1462" s="1" t="s">
        <v>35</v>
      </c>
      <c r="D1462" s="1" t="s">
        <v>36</v>
      </c>
      <c r="E1462" s="1">
        <v>1</v>
      </c>
      <c r="F1462" s="1">
        <v>2</v>
      </c>
      <c r="G1462" s="1">
        <v>2</v>
      </c>
      <c r="H1462" s="1">
        <v>5</v>
      </c>
      <c r="I1462" s="1" t="s">
        <v>61</v>
      </c>
      <c r="J1462" s="1" t="s">
        <v>38</v>
      </c>
      <c r="K1462" s="6">
        <v>1394.165</v>
      </c>
      <c r="L1462" s="6">
        <v>920.44844444444448</v>
      </c>
      <c r="M1462" s="1" t="s">
        <v>64</v>
      </c>
      <c r="N1462" s="1" t="s">
        <v>47</v>
      </c>
      <c r="O1462" s="6">
        <v>0</v>
      </c>
      <c r="P1462" s="6">
        <v>88.888888888888886</v>
      </c>
      <c r="Q1462" s="6">
        <v>159.25800000000001</v>
      </c>
      <c r="R1462" s="6">
        <v>66.666666666666671</v>
      </c>
      <c r="S1462" s="6">
        <v>0</v>
      </c>
      <c r="T1462" s="6">
        <v>0</v>
      </c>
      <c r="U1462" s="6">
        <v>0</v>
      </c>
      <c r="V1462" s="6">
        <v>0</v>
      </c>
      <c r="W1462" s="6">
        <v>141.33333333333334</v>
      </c>
      <c r="X1462" s="6">
        <v>0</v>
      </c>
      <c r="Y1462" s="6">
        <v>0</v>
      </c>
      <c r="Z1462" s="6">
        <v>860.85428213194973</v>
      </c>
      <c r="AA1462" s="1">
        <v>48</v>
      </c>
      <c r="AB1462" s="6">
        <v>25.287594200310782</v>
      </c>
      <c r="AC1462" s="1" t="s">
        <v>41</v>
      </c>
      <c r="AD1462" s="1" t="s">
        <v>53</v>
      </c>
      <c r="AE1462" s="1" t="s">
        <v>52</v>
      </c>
      <c r="AF1462" s="1" t="s">
        <v>44</v>
      </c>
      <c r="AG1462" s="7">
        <v>1</v>
      </c>
      <c r="AH1462" s="8">
        <v>3.7734732031822198E-2</v>
      </c>
      <c r="AI1462" s="9">
        <v>687.9500732421875</v>
      </c>
      <c r="AJ1462" s="10">
        <v>4.6817376070459132E-2</v>
      </c>
    </row>
    <row r="1463" spans="1:36" x14ac:dyDescent="0.35">
      <c r="A1463" s="1">
        <v>1462</v>
      </c>
      <c r="B1463" s="1">
        <v>47</v>
      </c>
      <c r="C1463" s="1" t="s">
        <v>50</v>
      </c>
      <c r="D1463" s="1" t="s">
        <v>55</v>
      </c>
      <c r="E1463" s="1">
        <v>2</v>
      </c>
      <c r="F1463" s="1">
        <v>0</v>
      </c>
      <c r="G1463" s="1">
        <v>0</v>
      </c>
      <c r="H1463" s="1">
        <v>3</v>
      </c>
      <c r="I1463" s="1" t="s">
        <v>62</v>
      </c>
      <c r="J1463" s="1" t="s">
        <v>38</v>
      </c>
      <c r="K1463" s="6">
        <v>302.08550000000002</v>
      </c>
      <c r="L1463" s="6">
        <v>182.40199999999999</v>
      </c>
      <c r="M1463" s="1" t="s">
        <v>39</v>
      </c>
      <c r="N1463" s="1" t="s">
        <v>47</v>
      </c>
      <c r="O1463" s="6">
        <v>426.37540467302205</v>
      </c>
      <c r="P1463" s="6">
        <v>1111.1111111111111</v>
      </c>
      <c r="Q1463" s="6">
        <v>161.93266666666668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103.77777777777777</v>
      </c>
      <c r="X1463" s="6">
        <v>0</v>
      </c>
      <c r="Y1463" s="6">
        <v>0</v>
      </c>
      <c r="Z1463" s="6">
        <v>210.03401123191273</v>
      </c>
      <c r="AA1463" s="1">
        <v>48</v>
      </c>
      <c r="AB1463" s="6">
        <v>6.1697489976381732</v>
      </c>
      <c r="AC1463" s="1" t="s">
        <v>41</v>
      </c>
      <c r="AD1463" s="1" t="s">
        <v>49</v>
      </c>
      <c r="AE1463" s="1" t="s">
        <v>43</v>
      </c>
      <c r="AF1463" s="1" t="s">
        <v>44</v>
      </c>
      <c r="AG1463" s="7">
        <v>0</v>
      </c>
      <c r="AH1463" s="8">
        <v>0.2154261916875839</v>
      </c>
      <c r="AI1463" s="9">
        <v>446.65341186523438</v>
      </c>
      <c r="AJ1463" s="10">
        <v>4.4300456640786523E-2</v>
      </c>
    </row>
    <row r="1464" spans="1:36" x14ac:dyDescent="0.35">
      <c r="A1464" s="1">
        <v>1463</v>
      </c>
      <c r="B1464" s="1">
        <v>29</v>
      </c>
      <c r="C1464" s="1" t="s">
        <v>50</v>
      </c>
      <c r="D1464" s="1" t="s">
        <v>36</v>
      </c>
      <c r="E1464" s="1">
        <v>1</v>
      </c>
      <c r="F1464" s="1">
        <v>1</v>
      </c>
      <c r="G1464" s="1">
        <v>1</v>
      </c>
      <c r="H1464" s="1">
        <v>2</v>
      </c>
      <c r="I1464" s="1" t="s">
        <v>62</v>
      </c>
      <c r="J1464" s="1" t="s">
        <v>56</v>
      </c>
      <c r="K1464" s="6">
        <v>765.18925000000002</v>
      </c>
      <c r="L1464" s="6">
        <v>749.46066666666661</v>
      </c>
      <c r="M1464" s="1" t="s">
        <v>46</v>
      </c>
      <c r="N1464" s="1" t="s">
        <v>47</v>
      </c>
      <c r="O1464" s="6">
        <v>0</v>
      </c>
      <c r="P1464" s="6">
        <v>0</v>
      </c>
      <c r="Q1464" s="6">
        <v>142.77444444444444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131.33333333333334</v>
      </c>
      <c r="X1464" s="6">
        <v>0</v>
      </c>
      <c r="Y1464" s="6">
        <v>0</v>
      </c>
      <c r="Z1464" s="6">
        <v>645.91475769331726</v>
      </c>
      <c r="AA1464" s="1">
        <v>36</v>
      </c>
      <c r="AB1464" s="6">
        <v>23.351365802614691</v>
      </c>
      <c r="AC1464" s="1" t="s">
        <v>48</v>
      </c>
      <c r="AD1464" s="1" t="s">
        <v>53</v>
      </c>
      <c r="AE1464" s="1" t="s">
        <v>65</v>
      </c>
      <c r="AF1464" s="1" t="s">
        <v>44</v>
      </c>
      <c r="AG1464" s="7">
        <v>0</v>
      </c>
      <c r="AH1464" s="8">
        <v>0.11353817582130429</v>
      </c>
      <c r="AI1464" s="9">
        <v>424.30563354492188</v>
      </c>
      <c r="AJ1464" s="10">
        <v>0.60789583847199224</v>
      </c>
    </row>
    <row r="1465" spans="1:36" x14ac:dyDescent="0.35">
      <c r="A1465" s="1">
        <v>1464</v>
      </c>
      <c r="B1465" s="1">
        <v>46</v>
      </c>
      <c r="C1465" s="1" t="s">
        <v>60</v>
      </c>
      <c r="D1465" s="1" t="s">
        <v>36</v>
      </c>
      <c r="E1465" s="1">
        <v>0</v>
      </c>
      <c r="F1465" s="1">
        <v>0</v>
      </c>
      <c r="G1465" s="1">
        <v>0</v>
      </c>
      <c r="H1465" s="1">
        <v>2</v>
      </c>
      <c r="I1465" s="1" t="s">
        <v>61</v>
      </c>
      <c r="J1465" s="1" t="s">
        <v>56</v>
      </c>
      <c r="K1465" s="6">
        <v>478.73525000000001</v>
      </c>
      <c r="L1465" s="6">
        <v>461.50400000000002</v>
      </c>
      <c r="M1465" s="1" t="s">
        <v>64</v>
      </c>
      <c r="N1465" s="1" t="s">
        <v>40</v>
      </c>
      <c r="O1465" s="6">
        <v>0</v>
      </c>
      <c r="P1465" s="6">
        <v>0</v>
      </c>
      <c r="Q1465" s="6">
        <v>251.99199999999999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419.41341892334646</v>
      </c>
      <c r="AA1465" s="1">
        <v>60</v>
      </c>
      <c r="AB1465" s="6">
        <v>10.650344215385699</v>
      </c>
      <c r="AC1465" s="1" t="s">
        <v>41</v>
      </c>
      <c r="AD1465" s="1" t="s">
        <v>53</v>
      </c>
      <c r="AE1465" s="1" t="s">
        <v>43</v>
      </c>
      <c r="AF1465" s="1" t="s">
        <v>44</v>
      </c>
      <c r="AG1465" s="7">
        <v>1</v>
      </c>
      <c r="AH1465" s="8">
        <v>0.14532534778118131</v>
      </c>
      <c r="AI1465" s="9">
        <v>477.06283569335938</v>
      </c>
      <c r="AJ1465" s="10">
        <v>0.4487219471305921</v>
      </c>
    </row>
    <row r="1466" spans="1:36" x14ac:dyDescent="0.35">
      <c r="A1466" s="1">
        <v>1465</v>
      </c>
      <c r="B1466" s="1">
        <v>22</v>
      </c>
      <c r="C1466" s="1" t="s">
        <v>60</v>
      </c>
      <c r="D1466" s="1" t="s">
        <v>51</v>
      </c>
      <c r="E1466" s="1">
        <v>1</v>
      </c>
      <c r="F1466" s="1">
        <v>4</v>
      </c>
      <c r="G1466" s="1">
        <v>4</v>
      </c>
      <c r="H1466" s="1">
        <v>3</v>
      </c>
      <c r="I1466" s="1" t="s">
        <v>37</v>
      </c>
      <c r="J1466" s="1" t="s">
        <v>56</v>
      </c>
      <c r="K1466" s="6">
        <v>327.56774999999999</v>
      </c>
      <c r="L1466" s="6">
        <v>368.9377777777778</v>
      </c>
      <c r="M1466" s="1" t="s">
        <v>46</v>
      </c>
      <c r="N1466" s="1" t="s">
        <v>40</v>
      </c>
      <c r="O1466" s="6">
        <v>0</v>
      </c>
      <c r="P1466" s="6">
        <v>0</v>
      </c>
      <c r="Q1466" s="6">
        <v>123.908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131.33333333333334</v>
      </c>
      <c r="X1466" s="6">
        <v>0</v>
      </c>
      <c r="Y1466" s="6">
        <v>0</v>
      </c>
      <c r="Z1466" s="6">
        <v>124.78444932057951</v>
      </c>
      <c r="AA1466" s="1">
        <v>18</v>
      </c>
      <c r="AB1466" s="6">
        <v>7.9619693410411791</v>
      </c>
      <c r="AC1466" s="1" t="s">
        <v>41</v>
      </c>
      <c r="AD1466" s="1" t="s">
        <v>72</v>
      </c>
      <c r="AE1466" s="1" t="s">
        <v>52</v>
      </c>
      <c r="AF1466" s="1" t="s">
        <v>54</v>
      </c>
      <c r="AG1466" s="7">
        <v>0</v>
      </c>
      <c r="AH1466" s="8">
        <v>0.29584157466888428</v>
      </c>
      <c r="AI1466" s="9">
        <v>301.96478271484381</v>
      </c>
      <c r="AJ1466" s="10">
        <v>0.51836571324410696</v>
      </c>
    </row>
    <row r="1467" spans="1:36" x14ac:dyDescent="0.35">
      <c r="A1467" s="1">
        <v>1466</v>
      </c>
      <c r="B1467" s="1">
        <v>52</v>
      </c>
      <c r="C1467" s="1" t="s">
        <v>60</v>
      </c>
      <c r="D1467" s="1" t="s">
        <v>51</v>
      </c>
      <c r="E1467" s="1">
        <v>0</v>
      </c>
      <c r="F1467" s="1">
        <v>0</v>
      </c>
      <c r="G1467" s="1">
        <v>0</v>
      </c>
      <c r="H1467" s="1">
        <v>5</v>
      </c>
      <c r="I1467" s="1" t="s">
        <v>61</v>
      </c>
      <c r="J1467" s="1" t="s">
        <v>56</v>
      </c>
      <c r="K1467" s="6">
        <v>2169.4692500000001</v>
      </c>
      <c r="L1467" s="6">
        <v>966.6393333333333</v>
      </c>
      <c r="M1467" s="1" t="s">
        <v>46</v>
      </c>
      <c r="N1467" s="1" t="s">
        <v>47</v>
      </c>
      <c r="O1467" s="6">
        <v>0</v>
      </c>
      <c r="P1467" s="6">
        <v>0</v>
      </c>
      <c r="Q1467" s="6">
        <v>848.60844444444444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180.66666666666666</v>
      </c>
      <c r="X1467" s="6">
        <v>0</v>
      </c>
      <c r="Y1467" s="6">
        <v>0</v>
      </c>
      <c r="Z1467" s="6">
        <v>3700.1089830253718</v>
      </c>
      <c r="AA1467" s="1">
        <v>48</v>
      </c>
      <c r="AB1467" s="6">
        <v>108.69069992652776</v>
      </c>
      <c r="AC1467" s="1" t="s">
        <v>48</v>
      </c>
      <c r="AD1467" s="1" t="s">
        <v>49</v>
      </c>
      <c r="AE1467" s="1" t="s">
        <v>43</v>
      </c>
      <c r="AF1467" s="1" t="s">
        <v>44</v>
      </c>
      <c r="AG1467" s="7">
        <v>1</v>
      </c>
      <c r="AH1467" s="8">
        <v>1.2667858973145481E-3</v>
      </c>
      <c r="AI1467" s="9">
        <v>1054.087524414062</v>
      </c>
      <c r="AJ1467" s="10">
        <v>0.2142575617183072</v>
      </c>
    </row>
    <row r="1468" spans="1:36" x14ac:dyDescent="0.35">
      <c r="A1468" s="1">
        <v>1467</v>
      </c>
      <c r="B1468" s="1">
        <v>44</v>
      </c>
      <c r="C1468" s="1" t="s">
        <v>60</v>
      </c>
      <c r="D1468" s="1" t="s">
        <v>51</v>
      </c>
      <c r="E1468" s="1">
        <v>0</v>
      </c>
      <c r="F1468" s="1">
        <v>4</v>
      </c>
      <c r="G1468" s="1">
        <v>4</v>
      </c>
      <c r="H1468" s="1">
        <v>3</v>
      </c>
      <c r="I1468" s="1" t="s">
        <v>61</v>
      </c>
      <c r="J1468" s="1" t="s">
        <v>38</v>
      </c>
      <c r="K1468" s="6">
        <v>1283.4065000000001</v>
      </c>
      <c r="L1468" s="6">
        <v>743.63</v>
      </c>
      <c r="M1468" s="1" t="s">
        <v>64</v>
      </c>
      <c r="N1468" s="1" t="s">
        <v>47</v>
      </c>
      <c r="O1468" s="6">
        <v>0</v>
      </c>
      <c r="P1468" s="6">
        <v>113.33333333333333</v>
      </c>
      <c r="Q1468" s="6">
        <v>820.46488888888894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48.444444444444443</v>
      </c>
      <c r="X1468" s="6">
        <v>0</v>
      </c>
      <c r="Y1468" s="6">
        <v>0</v>
      </c>
      <c r="Z1468" s="6">
        <v>1171.241333720089</v>
      </c>
      <c r="AA1468" s="1">
        <v>36</v>
      </c>
      <c r="AB1468" s="6">
        <v>42.343179964663427</v>
      </c>
      <c r="AC1468" s="1" t="s">
        <v>41</v>
      </c>
      <c r="AD1468" s="1" t="s">
        <v>53</v>
      </c>
      <c r="AE1468" s="1" t="s">
        <v>43</v>
      </c>
      <c r="AF1468" s="1" t="s">
        <v>44</v>
      </c>
      <c r="AG1468" s="7">
        <v>1</v>
      </c>
      <c r="AH1468" s="8">
        <v>4.2429771274328232E-2</v>
      </c>
      <c r="AI1468" s="9">
        <v>615.7200927734375</v>
      </c>
      <c r="AJ1468" s="10">
        <v>9.4270781469692422E-2</v>
      </c>
    </row>
    <row r="1469" spans="1:36" x14ac:dyDescent="0.35">
      <c r="A1469" s="1">
        <v>1468</v>
      </c>
      <c r="B1469" s="1">
        <v>32</v>
      </c>
      <c r="C1469" s="1" t="s">
        <v>35</v>
      </c>
      <c r="D1469" s="1" t="s">
        <v>36</v>
      </c>
      <c r="E1469" s="1">
        <v>0</v>
      </c>
      <c r="F1469" s="1">
        <v>0</v>
      </c>
      <c r="G1469" s="1">
        <v>0</v>
      </c>
      <c r="H1469" s="1">
        <v>4</v>
      </c>
      <c r="I1469" s="1" t="s">
        <v>62</v>
      </c>
      <c r="J1469" s="1" t="s">
        <v>38</v>
      </c>
      <c r="K1469" s="6">
        <v>262.85199999999998</v>
      </c>
      <c r="L1469" s="6">
        <v>124.23866666666666</v>
      </c>
      <c r="M1469" s="1" t="s">
        <v>39</v>
      </c>
      <c r="N1469" s="1" t="s">
        <v>66</v>
      </c>
      <c r="O1469" s="6">
        <v>0</v>
      </c>
      <c r="P1469" s="6">
        <v>0</v>
      </c>
      <c r="Q1469" s="6">
        <v>114.61733333333333</v>
      </c>
      <c r="R1469" s="6">
        <v>0</v>
      </c>
      <c r="S1469" s="6">
        <v>0</v>
      </c>
      <c r="T1469" s="6">
        <v>1111.1111111111111</v>
      </c>
      <c r="U1469" s="6">
        <v>0</v>
      </c>
      <c r="V1469" s="6">
        <v>0</v>
      </c>
      <c r="W1469" s="6">
        <v>331.11111111111109</v>
      </c>
      <c r="X1469" s="6">
        <v>0</v>
      </c>
      <c r="Y1469" s="6">
        <v>0</v>
      </c>
      <c r="Z1469" s="6">
        <v>214.27494089064086</v>
      </c>
      <c r="AA1469" s="1">
        <v>24</v>
      </c>
      <c r="AB1469" s="6">
        <v>10.69748399853481</v>
      </c>
      <c r="AC1469" s="1" t="s">
        <v>48</v>
      </c>
      <c r="AD1469" s="1" t="s">
        <v>72</v>
      </c>
      <c r="AE1469" s="1" t="s">
        <v>65</v>
      </c>
      <c r="AF1469" s="1" t="s">
        <v>44</v>
      </c>
      <c r="AG1469" s="7">
        <v>0</v>
      </c>
      <c r="AH1469" s="8">
        <v>0.24385415017604831</v>
      </c>
      <c r="AI1469" s="9">
        <v>349.32022094726563</v>
      </c>
      <c r="AJ1469" s="10">
        <v>0.57403036276310915</v>
      </c>
    </row>
    <row r="1470" spans="1:36" x14ac:dyDescent="0.35">
      <c r="A1470" s="1">
        <v>1469</v>
      </c>
      <c r="B1470" s="1">
        <v>46</v>
      </c>
      <c r="C1470" s="1" t="s">
        <v>50</v>
      </c>
      <c r="D1470" s="1" t="s">
        <v>55</v>
      </c>
      <c r="E1470" s="1">
        <v>0</v>
      </c>
      <c r="F1470" s="1">
        <v>1</v>
      </c>
      <c r="G1470" s="1">
        <v>1</v>
      </c>
      <c r="H1470" s="1">
        <v>3</v>
      </c>
      <c r="I1470" s="1" t="s">
        <v>67</v>
      </c>
      <c r="J1470" s="1" t="s">
        <v>63</v>
      </c>
      <c r="K1470" s="6">
        <v>756.78200000000004</v>
      </c>
      <c r="L1470" s="6">
        <v>343.92866666666669</v>
      </c>
      <c r="M1470" s="1" t="s">
        <v>46</v>
      </c>
      <c r="N1470" s="1" t="s">
        <v>47</v>
      </c>
      <c r="O1470" s="6">
        <v>0</v>
      </c>
      <c r="P1470" s="6">
        <v>0</v>
      </c>
      <c r="Q1470" s="6">
        <v>24.856888888888889</v>
      </c>
      <c r="R1470" s="6">
        <v>220.66666666666666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1431.5263688361238</v>
      </c>
      <c r="AA1470" s="1">
        <v>36</v>
      </c>
      <c r="AB1470" s="6">
        <v>51.753107506258317</v>
      </c>
      <c r="AC1470" s="1" t="s">
        <v>41</v>
      </c>
      <c r="AD1470" s="1" t="s">
        <v>53</v>
      </c>
      <c r="AE1470" s="1" t="s">
        <v>65</v>
      </c>
      <c r="AF1470" s="1" t="s">
        <v>44</v>
      </c>
      <c r="AG1470" s="7">
        <v>1</v>
      </c>
      <c r="AH1470" s="8">
        <v>5.6008510291576392E-2</v>
      </c>
      <c r="AI1470" s="9">
        <v>572.075927734375</v>
      </c>
      <c r="AJ1470" s="10">
        <v>0.19451618895852241</v>
      </c>
    </row>
    <row r="1471" spans="1:36" x14ac:dyDescent="0.35">
      <c r="A1471" s="1">
        <v>1470</v>
      </c>
      <c r="B1471" s="1">
        <v>32</v>
      </c>
      <c r="C1471" s="1" t="s">
        <v>50</v>
      </c>
      <c r="D1471" s="1" t="s">
        <v>51</v>
      </c>
      <c r="E1471" s="1">
        <v>1</v>
      </c>
      <c r="F1471" s="1">
        <v>1</v>
      </c>
      <c r="G1471" s="1">
        <v>1</v>
      </c>
      <c r="H1471" s="1">
        <v>1</v>
      </c>
      <c r="I1471" s="1" t="s">
        <v>37</v>
      </c>
      <c r="J1471" s="1" t="s">
        <v>38</v>
      </c>
      <c r="K1471" s="6">
        <v>312.16674999999998</v>
      </c>
      <c r="L1471" s="6">
        <v>296.77377777777775</v>
      </c>
      <c r="M1471" s="1" t="s">
        <v>46</v>
      </c>
      <c r="N1471" s="1" t="s">
        <v>40</v>
      </c>
      <c r="O1471" s="6">
        <v>0</v>
      </c>
      <c r="P1471" s="6">
        <v>2888.8888888888887</v>
      </c>
      <c r="Q1471" s="6">
        <v>75.540222222222226</v>
      </c>
      <c r="R1471" s="6">
        <v>0</v>
      </c>
      <c r="S1471" s="6">
        <v>0</v>
      </c>
      <c r="T1471" s="6">
        <v>0</v>
      </c>
      <c r="U1471" s="6">
        <v>22.222222222222221</v>
      </c>
      <c r="V1471" s="6">
        <v>0</v>
      </c>
      <c r="W1471" s="6">
        <v>131.33333333333334</v>
      </c>
      <c r="X1471" s="6">
        <v>0</v>
      </c>
      <c r="Y1471" s="6">
        <v>0</v>
      </c>
      <c r="Z1471" s="6">
        <v>166.41213219966218</v>
      </c>
      <c r="AA1471" s="1">
        <v>6</v>
      </c>
      <c r="AB1471" s="6">
        <v>29.209525221167709</v>
      </c>
      <c r="AC1471" s="1" t="s">
        <v>48</v>
      </c>
      <c r="AD1471" s="1" t="s">
        <v>42</v>
      </c>
      <c r="AE1471" s="1" t="s">
        <v>43</v>
      </c>
      <c r="AF1471" s="1" t="s">
        <v>44</v>
      </c>
      <c r="AG1471" s="7">
        <v>1</v>
      </c>
      <c r="AH1471" s="8">
        <v>0.29736891388893127</v>
      </c>
      <c r="AI1471" s="9">
        <v>214.6026916503906</v>
      </c>
      <c r="AJ1471" s="10">
        <v>3.6292616611852797E-2</v>
      </c>
    </row>
    <row r="1472" spans="1:36" x14ac:dyDescent="0.35">
      <c r="A1472" s="1">
        <v>1471</v>
      </c>
      <c r="B1472" s="1">
        <v>31</v>
      </c>
      <c r="C1472" s="1" t="s">
        <v>35</v>
      </c>
      <c r="D1472" s="1" t="s">
        <v>36</v>
      </c>
      <c r="E1472" s="1">
        <v>1</v>
      </c>
      <c r="F1472" s="1">
        <v>1</v>
      </c>
      <c r="G1472" s="1">
        <v>1</v>
      </c>
      <c r="H1472" s="1">
        <v>3</v>
      </c>
      <c r="I1472" s="1" t="s">
        <v>62</v>
      </c>
      <c r="J1472" s="1" t="s">
        <v>56</v>
      </c>
      <c r="K1472" s="6">
        <v>1100.00775</v>
      </c>
      <c r="L1472" s="6">
        <v>502.73866666666669</v>
      </c>
      <c r="M1472" s="1" t="s">
        <v>46</v>
      </c>
      <c r="N1472" s="1" t="s">
        <v>66</v>
      </c>
      <c r="O1472" s="6">
        <v>0</v>
      </c>
      <c r="P1472" s="6">
        <v>0</v>
      </c>
      <c r="Q1472" s="6">
        <v>278.86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1264.7122613200618</v>
      </c>
      <c r="AA1472" s="1">
        <v>36</v>
      </c>
      <c r="AB1472" s="6">
        <v>45.722377910366689</v>
      </c>
      <c r="AC1472" s="1" t="s">
        <v>48</v>
      </c>
      <c r="AD1472" s="1" t="s">
        <v>49</v>
      </c>
      <c r="AE1472" s="1" t="s">
        <v>43</v>
      </c>
      <c r="AF1472" s="1" t="s">
        <v>44</v>
      </c>
      <c r="AG1472" s="7">
        <v>1</v>
      </c>
      <c r="AH1472" s="8">
        <v>4.9949947744607932E-2</v>
      </c>
      <c r="AI1472" s="9">
        <v>554.351806640625</v>
      </c>
      <c r="AJ1472" s="10">
        <v>8.8595605457747792E-2</v>
      </c>
    </row>
    <row r="1473" spans="1:36" x14ac:dyDescent="0.35">
      <c r="A1473" s="1">
        <v>1472</v>
      </c>
      <c r="B1473" s="1">
        <v>42</v>
      </c>
      <c r="C1473" s="1" t="s">
        <v>35</v>
      </c>
      <c r="D1473" s="1" t="s">
        <v>36</v>
      </c>
      <c r="E1473" s="1">
        <v>1</v>
      </c>
      <c r="F1473" s="1">
        <v>0</v>
      </c>
      <c r="G1473" s="1">
        <v>0</v>
      </c>
      <c r="H1473" s="1">
        <v>2</v>
      </c>
      <c r="I1473" s="1" t="s">
        <v>57</v>
      </c>
      <c r="J1473" s="1" t="s">
        <v>56</v>
      </c>
      <c r="K1473" s="6">
        <v>665.09849999999994</v>
      </c>
      <c r="L1473" s="6">
        <v>884.0235555555555</v>
      </c>
      <c r="M1473" s="1" t="s">
        <v>64</v>
      </c>
      <c r="N1473" s="1" t="s">
        <v>47</v>
      </c>
      <c r="O1473" s="6">
        <v>0</v>
      </c>
      <c r="P1473" s="6">
        <v>0</v>
      </c>
      <c r="Q1473" s="6">
        <v>36.890222222222221</v>
      </c>
      <c r="R1473" s="6">
        <v>0</v>
      </c>
      <c r="S1473" s="6">
        <v>0</v>
      </c>
      <c r="T1473" s="6">
        <v>44.444444444444443</v>
      </c>
      <c r="U1473" s="6">
        <v>0</v>
      </c>
      <c r="V1473" s="6">
        <v>0</v>
      </c>
      <c r="W1473" s="6">
        <v>44.222222222222221</v>
      </c>
      <c r="X1473" s="6">
        <v>0</v>
      </c>
      <c r="Y1473" s="6">
        <v>0</v>
      </c>
      <c r="Z1473" s="6">
        <v>281.9696477111051</v>
      </c>
      <c r="AA1473" s="1">
        <v>3</v>
      </c>
      <c r="AB1473" s="6">
        <v>96.823572319901089</v>
      </c>
      <c r="AC1473" s="1" t="s">
        <v>41</v>
      </c>
      <c r="AD1473" s="1" t="s">
        <v>49</v>
      </c>
      <c r="AE1473" s="1" t="s">
        <v>43</v>
      </c>
      <c r="AF1473" s="1" t="s">
        <v>44</v>
      </c>
      <c r="AG1473" s="7">
        <v>1</v>
      </c>
      <c r="AH1473" s="8">
        <v>0.13994511961936951</v>
      </c>
      <c r="AI1473" s="9">
        <v>339.96087646484381</v>
      </c>
      <c r="AJ1473" s="10">
        <v>0.4195639766949073</v>
      </c>
    </row>
    <row r="1474" spans="1:36" x14ac:dyDescent="0.35">
      <c r="A1474" s="1">
        <v>1473</v>
      </c>
      <c r="B1474" s="1">
        <v>21</v>
      </c>
      <c r="C1474" s="1" t="s">
        <v>35</v>
      </c>
      <c r="D1474" s="1" t="s">
        <v>36</v>
      </c>
      <c r="E1474" s="1">
        <v>2</v>
      </c>
      <c r="F1474" s="1">
        <v>1</v>
      </c>
      <c r="G1474" s="1">
        <v>1</v>
      </c>
      <c r="H1474" s="1">
        <v>3</v>
      </c>
      <c r="I1474" s="1" t="s">
        <v>37</v>
      </c>
      <c r="J1474" s="1" t="s">
        <v>56</v>
      </c>
      <c r="K1474" s="6">
        <v>1038.67725</v>
      </c>
      <c r="L1474" s="6">
        <v>1311.1786666666667</v>
      </c>
      <c r="M1474" s="1" t="s">
        <v>46</v>
      </c>
      <c r="N1474" s="1" t="s">
        <v>66</v>
      </c>
      <c r="O1474" s="6">
        <v>0</v>
      </c>
      <c r="P1474" s="6">
        <v>0</v>
      </c>
      <c r="Q1474" s="6">
        <v>257.41422222222224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6.666666666666667</v>
      </c>
      <c r="X1474" s="6">
        <v>0</v>
      </c>
      <c r="Y1474" s="6">
        <v>0</v>
      </c>
      <c r="Z1474" s="6">
        <v>537.32692244860436</v>
      </c>
      <c r="AA1474" s="1">
        <v>24</v>
      </c>
      <c r="AB1474" s="6">
        <v>26.825564067286429</v>
      </c>
      <c r="AC1474" s="1" t="s">
        <v>48</v>
      </c>
      <c r="AD1474" s="1" t="s">
        <v>53</v>
      </c>
      <c r="AE1474" s="1" t="s">
        <v>43</v>
      </c>
      <c r="AF1474" s="1" t="s">
        <v>75</v>
      </c>
      <c r="AG1474" s="7">
        <v>1</v>
      </c>
      <c r="AH1474" s="8">
        <v>8.6752913892269135E-2</v>
      </c>
      <c r="AI1474" s="9">
        <v>431.76898193359381</v>
      </c>
      <c r="AJ1474" s="10">
        <v>0.327010676688891</v>
      </c>
    </row>
    <row r="1475" spans="1:36" x14ac:dyDescent="0.35">
      <c r="A1475" s="1">
        <v>1474</v>
      </c>
      <c r="B1475" s="1">
        <v>31</v>
      </c>
      <c r="C1475" s="1" t="s">
        <v>50</v>
      </c>
      <c r="D1475" s="1" t="s">
        <v>36</v>
      </c>
      <c r="E1475" s="1">
        <v>0</v>
      </c>
      <c r="F1475" s="1">
        <v>0</v>
      </c>
      <c r="G1475" s="1">
        <v>0</v>
      </c>
      <c r="H1475" s="1">
        <v>2</v>
      </c>
      <c r="I1475" s="1" t="s">
        <v>37</v>
      </c>
      <c r="J1475" s="1" t="s">
        <v>56</v>
      </c>
      <c r="K1475" s="6">
        <v>418.00900000000001</v>
      </c>
      <c r="L1475" s="6">
        <v>317.84911111111109</v>
      </c>
      <c r="M1475" s="1" t="s">
        <v>46</v>
      </c>
      <c r="N1475" s="1" t="s">
        <v>40</v>
      </c>
      <c r="O1475" s="6">
        <v>0</v>
      </c>
      <c r="P1475" s="6">
        <v>0</v>
      </c>
      <c r="Q1475" s="6">
        <v>45.114444444444445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81.777777777777771</v>
      </c>
      <c r="X1475" s="6">
        <v>0</v>
      </c>
      <c r="Y1475" s="6">
        <v>0</v>
      </c>
      <c r="Z1475" s="6">
        <v>362.03524444839519</v>
      </c>
      <c r="AA1475" s="1">
        <v>24</v>
      </c>
      <c r="AB1475" s="6">
        <v>18.074284460397696</v>
      </c>
      <c r="AC1475" s="1" t="s">
        <v>41</v>
      </c>
      <c r="AD1475" s="1" t="s">
        <v>53</v>
      </c>
      <c r="AE1475" s="1" t="s">
        <v>43</v>
      </c>
      <c r="AF1475" s="1" t="s">
        <v>44</v>
      </c>
      <c r="AG1475" s="7">
        <v>1</v>
      </c>
      <c r="AH1475" s="8">
        <v>0.20915168523788449</v>
      </c>
      <c r="AI1475" s="9">
        <v>312.70919799804688</v>
      </c>
      <c r="AJ1475" s="10">
        <v>0.1211705988400353</v>
      </c>
    </row>
    <row r="1476" spans="1:36" x14ac:dyDescent="0.35">
      <c r="A1476" s="1">
        <v>1475</v>
      </c>
      <c r="B1476" s="1">
        <v>56</v>
      </c>
      <c r="C1476" s="1" t="s">
        <v>35</v>
      </c>
      <c r="D1476" s="1" t="s">
        <v>51</v>
      </c>
      <c r="E1476" s="1">
        <v>1</v>
      </c>
      <c r="F1476" s="1">
        <v>0</v>
      </c>
      <c r="G1476" s="1">
        <v>0</v>
      </c>
      <c r="H1476" s="1">
        <v>2</v>
      </c>
      <c r="I1476" s="1" t="s">
        <v>61</v>
      </c>
      <c r="J1476" s="1" t="s">
        <v>56</v>
      </c>
      <c r="K1476" s="6">
        <v>25.452750000000002</v>
      </c>
      <c r="L1476" s="6">
        <v>21.39511111111111</v>
      </c>
      <c r="M1476" s="1" t="s">
        <v>64</v>
      </c>
      <c r="N1476" s="1" t="s">
        <v>47</v>
      </c>
      <c r="O1476" s="6">
        <v>0</v>
      </c>
      <c r="P1476" s="6">
        <v>0</v>
      </c>
      <c r="Q1476" s="6">
        <v>7.4482222222222223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14.30373918388222</v>
      </c>
      <c r="AA1476" s="1">
        <v>24</v>
      </c>
      <c r="AB1476" s="6">
        <v>0.71410133356139338</v>
      </c>
      <c r="AC1476" s="1" t="s">
        <v>48</v>
      </c>
      <c r="AD1476" s="1" t="s">
        <v>71</v>
      </c>
      <c r="AE1476" s="1" t="s">
        <v>43</v>
      </c>
      <c r="AF1476" s="1" t="s">
        <v>75</v>
      </c>
      <c r="AG1476" s="7">
        <v>0</v>
      </c>
      <c r="AH1476" s="8">
        <v>0.3416619598865509</v>
      </c>
      <c r="AI1476" s="9">
        <v>308.86788940429688</v>
      </c>
      <c r="AJ1476" s="10">
        <v>0.41161960592984109</v>
      </c>
    </row>
    <row r="1477" spans="1:36" x14ac:dyDescent="0.35">
      <c r="A1477" s="1">
        <v>1476</v>
      </c>
      <c r="B1477" s="1">
        <v>32</v>
      </c>
      <c r="C1477" s="1" t="s">
        <v>35</v>
      </c>
      <c r="D1477" s="1" t="s">
        <v>51</v>
      </c>
      <c r="E1477" s="1">
        <v>0</v>
      </c>
      <c r="F1477" s="1">
        <v>4</v>
      </c>
      <c r="G1477" s="1">
        <v>4</v>
      </c>
      <c r="H1477" s="1">
        <v>3</v>
      </c>
      <c r="I1477" s="1" t="s">
        <v>37</v>
      </c>
      <c r="J1477" s="1" t="s">
        <v>63</v>
      </c>
      <c r="K1477" s="6">
        <v>1089.3842500000001</v>
      </c>
      <c r="L1477" s="6">
        <v>734.49133333333339</v>
      </c>
      <c r="M1477" s="1" t="s">
        <v>46</v>
      </c>
      <c r="N1477" s="1" t="s">
        <v>40</v>
      </c>
      <c r="O1477" s="6">
        <v>0</v>
      </c>
      <c r="P1477" s="6">
        <v>0</v>
      </c>
      <c r="Q1477" s="6">
        <v>305.56733333333335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34.888888888888886</v>
      </c>
      <c r="X1477" s="6">
        <v>0</v>
      </c>
      <c r="Y1477" s="6">
        <v>0</v>
      </c>
      <c r="Z1477" s="6">
        <v>730.33576661560335</v>
      </c>
      <c r="AA1477" s="1">
        <v>36</v>
      </c>
      <c r="AB1477" s="6">
        <v>26.403387508714339</v>
      </c>
      <c r="AC1477" s="1" t="s">
        <v>78</v>
      </c>
      <c r="AD1477" s="1" t="s">
        <v>42</v>
      </c>
      <c r="AE1477" s="1" t="s">
        <v>52</v>
      </c>
      <c r="AF1477" s="1" t="s">
        <v>54</v>
      </c>
      <c r="AG1477" s="7">
        <v>1</v>
      </c>
      <c r="AH1477" s="8">
        <v>7.9130403697490692E-2</v>
      </c>
      <c r="AI1477" s="9">
        <v>518.69500732421875</v>
      </c>
      <c r="AJ1477" s="10">
        <v>0.1262177027257691</v>
      </c>
    </row>
    <row r="1478" spans="1:36" x14ac:dyDescent="0.35">
      <c r="A1478" s="1">
        <v>1477</v>
      </c>
      <c r="B1478" s="1">
        <v>61</v>
      </c>
      <c r="C1478" s="1" t="s">
        <v>35</v>
      </c>
      <c r="D1478" s="1" t="s">
        <v>36</v>
      </c>
      <c r="E1478" s="1">
        <v>1</v>
      </c>
      <c r="F1478" s="1">
        <v>0</v>
      </c>
      <c r="G1478" s="1">
        <v>0</v>
      </c>
      <c r="H1478" s="1">
        <v>2</v>
      </c>
      <c r="I1478" s="1" t="s">
        <v>37</v>
      </c>
      <c r="J1478" s="1" t="s">
        <v>56</v>
      </c>
      <c r="K1478" s="6">
        <v>375.94175000000001</v>
      </c>
      <c r="L1478" s="6">
        <v>451.79</v>
      </c>
      <c r="M1478" s="1" t="s">
        <v>46</v>
      </c>
      <c r="N1478" s="1" t="s">
        <v>40</v>
      </c>
      <c r="O1478" s="6">
        <v>798.04341544208478</v>
      </c>
      <c r="P1478" s="6">
        <v>1244.4444444444443</v>
      </c>
      <c r="Q1478" s="6">
        <v>70.674444444444447</v>
      </c>
      <c r="R1478" s="6">
        <v>0</v>
      </c>
      <c r="S1478" s="6">
        <v>0</v>
      </c>
      <c r="T1478" s="6">
        <v>0</v>
      </c>
      <c r="U1478" s="6">
        <v>600</v>
      </c>
      <c r="V1478" s="6">
        <v>0</v>
      </c>
      <c r="W1478" s="6">
        <v>293.11111111111109</v>
      </c>
      <c r="X1478" s="6">
        <v>0</v>
      </c>
      <c r="Y1478" s="6">
        <v>0</v>
      </c>
      <c r="Z1478" s="6">
        <v>179.31749882559336</v>
      </c>
      <c r="AA1478" s="1">
        <v>36</v>
      </c>
      <c r="AB1478" s="6">
        <v>6.4827571440541538</v>
      </c>
      <c r="AC1478" s="1" t="s">
        <v>41</v>
      </c>
      <c r="AD1478" s="1" t="s">
        <v>53</v>
      </c>
      <c r="AE1478" s="1" t="s">
        <v>52</v>
      </c>
      <c r="AF1478" s="1" t="s">
        <v>44</v>
      </c>
      <c r="AG1478" s="7">
        <v>0</v>
      </c>
      <c r="AH1478" s="8">
        <v>0.1999195069074631</v>
      </c>
      <c r="AI1478" s="9">
        <v>417.49169921875</v>
      </c>
      <c r="AJ1478" s="10">
        <v>0.14264224580341109</v>
      </c>
    </row>
    <row r="1479" spans="1:36" x14ac:dyDescent="0.35">
      <c r="A1479" s="1">
        <v>1478</v>
      </c>
      <c r="B1479" s="1">
        <v>28</v>
      </c>
      <c r="C1479" s="1" t="s">
        <v>50</v>
      </c>
      <c r="D1479" s="1" t="s">
        <v>51</v>
      </c>
      <c r="E1479" s="1">
        <v>1</v>
      </c>
      <c r="F1479" s="1">
        <v>0</v>
      </c>
      <c r="G1479" s="1">
        <v>0</v>
      </c>
      <c r="H1479" s="1">
        <v>2</v>
      </c>
      <c r="I1479" s="1" t="s">
        <v>45</v>
      </c>
      <c r="J1479" s="1" t="s">
        <v>56</v>
      </c>
      <c r="K1479" s="6">
        <v>928.28475000000003</v>
      </c>
      <c r="L1479" s="6">
        <v>1011.3177777777778</v>
      </c>
      <c r="M1479" s="1" t="s">
        <v>46</v>
      </c>
      <c r="N1479" s="1" t="s">
        <v>47</v>
      </c>
      <c r="O1479" s="6">
        <v>0</v>
      </c>
      <c r="P1479" s="6">
        <v>0</v>
      </c>
      <c r="Q1479" s="6">
        <v>617.75266666666664</v>
      </c>
      <c r="R1479" s="6">
        <v>0</v>
      </c>
      <c r="S1479" s="6">
        <v>0</v>
      </c>
      <c r="T1479" s="6">
        <v>555.55555555555554</v>
      </c>
      <c r="U1479" s="6">
        <v>0</v>
      </c>
      <c r="V1479" s="6">
        <v>0</v>
      </c>
      <c r="W1479" s="6">
        <v>22</v>
      </c>
      <c r="X1479" s="6">
        <v>0</v>
      </c>
      <c r="Y1479" s="6">
        <v>0</v>
      </c>
      <c r="Z1479" s="6">
        <v>557.50516172780965</v>
      </c>
      <c r="AA1479" s="1">
        <v>24</v>
      </c>
      <c r="AB1479" s="6">
        <v>27.83294454262662</v>
      </c>
      <c r="AC1479" s="1" t="s">
        <v>41</v>
      </c>
      <c r="AD1479" s="1" t="s">
        <v>53</v>
      </c>
      <c r="AE1479" s="1" t="s">
        <v>43</v>
      </c>
      <c r="AF1479" s="1" t="s">
        <v>58</v>
      </c>
      <c r="AG1479" s="7">
        <v>1</v>
      </c>
      <c r="AH1479" s="8">
        <v>0.1003908962011337</v>
      </c>
      <c r="AI1479" s="9">
        <v>391.55224609375</v>
      </c>
      <c r="AJ1479" s="10">
        <v>0.27446611359769862</v>
      </c>
    </row>
    <row r="1480" spans="1:36" x14ac:dyDescent="0.35">
      <c r="A1480" s="1">
        <v>1479</v>
      </c>
      <c r="B1480" s="1">
        <v>42</v>
      </c>
      <c r="C1480" s="1" t="s">
        <v>35</v>
      </c>
      <c r="D1480" s="1" t="s">
        <v>51</v>
      </c>
      <c r="E1480" s="1">
        <v>0</v>
      </c>
      <c r="F1480" s="1">
        <v>2</v>
      </c>
      <c r="G1480" s="1">
        <v>2</v>
      </c>
      <c r="H1480" s="1">
        <v>2</v>
      </c>
      <c r="I1480" s="1" t="s">
        <v>62</v>
      </c>
      <c r="J1480" s="1" t="s">
        <v>38</v>
      </c>
      <c r="K1480" s="6">
        <v>735.55074999999999</v>
      </c>
      <c r="L1480" s="6">
        <v>765.66688888888893</v>
      </c>
      <c r="M1480" s="1" t="s">
        <v>46</v>
      </c>
      <c r="N1480" s="1" t="s">
        <v>40</v>
      </c>
      <c r="O1480" s="6">
        <v>0</v>
      </c>
      <c r="P1480" s="6">
        <v>0</v>
      </c>
      <c r="Q1480" s="6">
        <v>382.53333333333336</v>
      </c>
      <c r="R1480" s="6">
        <v>0</v>
      </c>
      <c r="S1480" s="6">
        <v>0</v>
      </c>
      <c r="T1480" s="6">
        <v>44.444444444444443</v>
      </c>
      <c r="U1480" s="6">
        <v>0</v>
      </c>
      <c r="V1480" s="6">
        <v>0</v>
      </c>
      <c r="W1480" s="6">
        <v>74.888888888888886</v>
      </c>
      <c r="X1480" s="6">
        <v>0</v>
      </c>
      <c r="Y1480" s="6">
        <v>0</v>
      </c>
      <c r="Z1480" s="6">
        <v>572.48265254062358</v>
      </c>
      <c r="AA1480" s="1">
        <v>36</v>
      </c>
      <c r="AB1480" s="6">
        <v>20.696619292099474</v>
      </c>
      <c r="AC1480" s="1" t="s">
        <v>41</v>
      </c>
      <c r="AD1480" s="1" t="s">
        <v>72</v>
      </c>
      <c r="AE1480" s="1" t="s">
        <v>52</v>
      </c>
      <c r="AF1480" s="1" t="s">
        <v>44</v>
      </c>
      <c r="AG1480" s="7">
        <v>0</v>
      </c>
      <c r="AH1480" s="8">
        <v>0.1158716380596161</v>
      </c>
      <c r="AI1480" s="9">
        <v>450.90728759765619</v>
      </c>
      <c r="AJ1480" s="10">
        <v>0.16624773168533069</v>
      </c>
    </row>
    <row r="1481" spans="1:36" x14ac:dyDescent="0.35">
      <c r="A1481" s="1">
        <v>1480</v>
      </c>
      <c r="B1481" s="1">
        <v>28</v>
      </c>
      <c r="C1481" s="1" t="s">
        <v>35</v>
      </c>
      <c r="D1481" s="1" t="s">
        <v>36</v>
      </c>
      <c r="E1481" s="1">
        <v>2</v>
      </c>
      <c r="F1481" s="1">
        <v>0</v>
      </c>
      <c r="G1481" s="1">
        <v>0</v>
      </c>
      <c r="H1481" s="1">
        <v>2</v>
      </c>
      <c r="I1481" s="1" t="s">
        <v>45</v>
      </c>
      <c r="J1481" s="1" t="s">
        <v>38</v>
      </c>
      <c r="K1481" s="6">
        <v>906.60474999999997</v>
      </c>
      <c r="L1481" s="6">
        <v>1174.5733333333333</v>
      </c>
      <c r="M1481" s="1" t="s">
        <v>46</v>
      </c>
      <c r="N1481" s="1" t="s">
        <v>40</v>
      </c>
      <c r="O1481" s="6">
        <v>19.468349785494148</v>
      </c>
      <c r="P1481" s="6">
        <v>32.222222222222221</v>
      </c>
      <c r="Q1481" s="6">
        <v>216.70622222222221</v>
      </c>
      <c r="R1481" s="6">
        <v>0</v>
      </c>
      <c r="S1481" s="6">
        <v>0</v>
      </c>
      <c r="T1481" s="6">
        <v>0</v>
      </c>
      <c r="U1481" s="6">
        <v>44.444444444444443</v>
      </c>
      <c r="V1481" s="6">
        <v>0</v>
      </c>
      <c r="W1481" s="6">
        <v>81.777777777777771</v>
      </c>
      <c r="X1481" s="6">
        <v>0</v>
      </c>
      <c r="Y1481" s="6">
        <v>0</v>
      </c>
      <c r="Z1481" s="6">
        <v>504.85141743478761</v>
      </c>
      <c r="AA1481" s="1">
        <v>36</v>
      </c>
      <c r="AB1481" s="6">
        <v>18.251588129970703</v>
      </c>
      <c r="AC1481" s="1" t="s">
        <v>48</v>
      </c>
      <c r="AD1481" s="1" t="s">
        <v>53</v>
      </c>
      <c r="AE1481" s="1" t="s">
        <v>43</v>
      </c>
      <c r="AF1481" s="1" t="s">
        <v>44</v>
      </c>
      <c r="AG1481" s="7">
        <v>0</v>
      </c>
      <c r="AH1481" s="8">
        <v>9.9060848355293274E-2</v>
      </c>
      <c r="AI1481" s="9">
        <v>427.41122436523438</v>
      </c>
      <c r="AJ1481" s="10">
        <v>1.5974609117175829E-3</v>
      </c>
    </row>
    <row r="1482" spans="1:36" x14ac:dyDescent="0.35">
      <c r="A1482" s="1">
        <v>1481</v>
      </c>
      <c r="B1482" s="1">
        <v>50</v>
      </c>
      <c r="C1482" s="1" t="s">
        <v>50</v>
      </c>
      <c r="D1482" s="1" t="s">
        <v>51</v>
      </c>
      <c r="E1482" s="1">
        <v>1</v>
      </c>
      <c r="F1482" s="1">
        <v>1</v>
      </c>
      <c r="G1482" s="1">
        <v>1</v>
      </c>
      <c r="H1482" s="1">
        <v>5</v>
      </c>
      <c r="I1482" s="1" t="s">
        <v>67</v>
      </c>
      <c r="J1482" s="1" t="s">
        <v>56</v>
      </c>
      <c r="K1482" s="6">
        <v>2291.58725</v>
      </c>
      <c r="L1482" s="6">
        <v>1639.8820000000001</v>
      </c>
      <c r="M1482" s="1" t="s">
        <v>39</v>
      </c>
      <c r="N1482" s="1" t="s">
        <v>66</v>
      </c>
      <c r="O1482" s="6">
        <v>0</v>
      </c>
      <c r="P1482" s="6">
        <v>33.333333333333336</v>
      </c>
      <c r="Q1482" s="6">
        <v>563.81288888888889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1591.774611490006</v>
      </c>
      <c r="AA1482" s="1">
        <v>36</v>
      </c>
      <c r="AB1482" s="6">
        <v>57.546465358617056</v>
      </c>
      <c r="AC1482" s="1" t="s">
        <v>48</v>
      </c>
      <c r="AD1482" s="1" t="s">
        <v>42</v>
      </c>
      <c r="AE1482" s="1" t="s">
        <v>65</v>
      </c>
      <c r="AF1482" s="1" t="s">
        <v>44</v>
      </c>
      <c r="AG1482" s="7">
        <v>1</v>
      </c>
      <c r="AH1482" s="8">
        <v>6.5176780335605136E-3</v>
      </c>
      <c r="AI1482" s="9">
        <v>840.62078857421875</v>
      </c>
      <c r="AJ1482" s="10">
        <v>0.29634327681281708</v>
      </c>
    </row>
    <row r="1483" spans="1:36" x14ac:dyDescent="0.35">
      <c r="A1483" s="1">
        <v>1482</v>
      </c>
      <c r="B1483" s="1">
        <v>21</v>
      </c>
      <c r="C1483" s="1" t="s">
        <v>60</v>
      </c>
      <c r="D1483" s="1" t="s">
        <v>59</v>
      </c>
      <c r="E1483" s="1">
        <v>3</v>
      </c>
      <c r="F1483" s="1">
        <v>4</v>
      </c>
      <c r="G1483" s="1">
        <v>4</v>
      </c>
      <c r="H1483" s="1">
        <v>3</v>
      </c>
      <c r="I1483" s="1" t="s">
        <v>61</v>
      </c>
      <c r="J1483" s="1" t="s">
        <v>56</v>
      </c>
      <c r="K1483" s="6">
        <v>1149.441</v>
      </c>
      <c r="L1483" s="6">
        <v>702.61711111111106</v>
      </c>
      <c r="M1483" s="1" t="s">
        <v>64</v>
      </c>
      <c r="N1483" s="1" t="s">
        <v>40</v>
      </c>
      <c r="O1483" s="6">
        <v>0</v>
      </c>
      <c r="P1483" s="6">
        <v>0</v>
      </c>
      <c r="Q1483" s="6">
        <v>204.11777777777777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10.888888888888889</v>
      </c>
      <c r="X1483" s="6">
        <v>0</v>
      </c>
      <c r="Y1483" s="6">
        <v>0</v>
      </c>
      <c r="Z1483" s="6">
        <v>1509.221645846249</v>
      </c>
      <c r="AA1483" s="1">
        <v>60</v>
      </c>
      <c r="AB1483" s="6">
        <v>38.324310335218847</v>
      </c>
      <c r="AC1483" s="1" t="s">
        <v>41</v>
      </c>
      <c r="AD1483" s="1" t="s">
        <v>70</v>
      </c>
      <c r="AE1483" s="1" t="s">
        <v>52</v>
      </c>
      <c r="AF1483" s="1" t="s">
        <v>44</v>
      </c>
      <c r="AG1483" s="7">
        <v>1</v>
      </c>
      <c r="AH1483" s="8">
        <v>4.00393046438694E-2</v>
      </c>
      <c r="AI1483" s="9">
        <v>659.43609619140625</v>
      </c>
      <c r="AJ1483" s="10">
        <v>0.36326312924235682</v>
      </c>
    </row>
    <row r="1484" spans="1:36" x14ac:dyDescent="0.35">
      <c r="A1484" s="1">
        <v>1483</v>
      </c>
      <c r="B1484" s="1">
        <v>42</v>
      </c>
      <c r="C1484" s="1" t="s">
        <v>50</v>
      </c>
      <c r="D1484" s="1" t="s">
        <v>51</v>
      </c>
      <c r="E1484" s="1">
        <v>0</v>
      </c>
      <c r="F1484" s="1">
        <v>0</v>
      </c>
      <c r="G1484" s="1">
        <v>0</v>
      </c>
      <c r="H1484" s="1">
        <v>3</v>
      </c>
      <c r="I1484" s="1" t="s">
        <v>37</v>
      </c>
      <c r="J1484" s="1" t="s">
        <v>63</v>
      </c>
      <c r="K1484" s="6">
        <v>880.11199999999997</v>
      </c>
      <c r="L1484" s="6">
        <v>891.5577777777778</v>
      </c>
      <c r="M1484" s="1" t="s">
        <v>39</v>
      </c>
      <c r="N1484" s="1" t="s">
        <v>66</v>
      </c>
      <c r="O1484" s="6">
        <v>0</v>
      </c>
      <c r="P1484" s="6">
        <v>0</v>
      </c>
      <c r="Q1484" s="6">
        <v>161.94222222222223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437.62961051963231</v>
      </c>
      <c r="AA1484" s="1">
        <v>48</v>
      </c>
      <c r="AB1484" s="6">
        <v>12.85536963753438</v>
      </c>
      <c r="AC1484" s="1" t="s">
        <v>41</v>
      </c>
      <c r="AD1484" s="1" t="s">
        <v>53</v>
      </c>
      <c r="AE1484" s="1" t="s">
        <v>43</v>
      </c>
      <c r="AF1484" s="1" t="s">
        <v>44</v>
      </c>
      <c r="AG1484" s="7">
        <v>0</v>
      </c>
      <c r="AH1484" s="8">
        <v>9.136662632226944E-2</v>
      </c>
      <c r="AI1484" s="9">
        <v>510.1873779296875</v>
      </c>
      <c r="AJ1484" s="10">
        <v>3.226858234508781E-2</v>
      </c>
    </row>
    <row r="1485" spans="1:36" x14ac:dyDescent="0.35">
      <c r="A1485" s="1">
        <v>1484</v>
      </c>
      <c r="B1485" s="1">
        <v>52</v>
      </c>
      <c r="C1485" s="1" t="s">
        <v>35</v>
      </c>
      <c r="D1485" s="1" t="s">
        <v>51</v>
      </c>
      <c r="E1485" s="1">
        <v>1</v>
      </c>
      <c r="F1485" s="1">
        <v>0</v>
      </c>
      <c r="G1485" s="1">
        <v>0</v>
      </c>
      <c r="H1485" s="1">
        <v>2</v>
      </c>
      <c r="I1485" s="1" t="s">
        <v>57</v>
      </c>
      <c r="J1485" s="1" t="s">
        <v>63</v>
      </c>
      <c r="K1485" s="6">
        <v>14.114750000000001</v>
      </c>
      <c r="L1485" s="6">
        <v>14.097333333333333</v>
      </c>
      <c r="M1485" s="1" t="s">
        <v>46</v>
      </c>
      <c r="N1485" s="1" t="s">
        <v>47</v>
      </c>
      <c r="O1485" s="6">
        <v>0</v>
      </c>
      <c r="P1485" s="6">
        <v>619.55555555555554</v>
      </c>
      <c r="Q1485" s="6">
        <v>4.5828888888888892</v>
      </c>
      <c r="R1485" s="6">
        <v>0</v>
      </c>
      <c r="S1485" s="6">
        <v>0</v>
      </c>
      <c r="T1485" s="6">
        <v>0</v>
      </c>
      <c r="U1485" s="6">
        <v>258.88888888888891</v>
      </c>
      <c r="V1485" s="6">
        <v>0</v>
      </c>
      <c r="W1485" s="6">
        <v>331.11111111111109</v>
      </c>
      <c r="X1485" s="6">
        <v>0</v>
      </c>
      <c r="Y1485" s="6">
        <v>0</v>
      </c>
      <c r="Z1485" s="6">
        <v>10.746675278567535</v>
      </c>
      <c r="AA1485" s="1">
        <v>36</v>
      </c>
      <c r="AB1485" s="6">
        <v>0.38851805536683276</v>
      </c>
      <c r="AC1485" s="1" t="s">
        <v>48</v>
      </c>
      <c r="AD1485" s="1" t="s">
        <v>53</v>
      </c>
      <c r="AE1485" s="1" t="s">
        <v>43</v>
      </c>
      <c r="AF1485" s="1" t="s">
        <v>44</v>
      </c>
      <c r="AG1485" s="7">
        <v>0</v>
      </c>
      <c r="AH1485" s="8">
        <v>0.33455181121826172</v>
      </c>
      <c r="AI1485" s="9">
        <v>333.43106079101563</v>
      </c>
      <c r="AJ1485" s="10">
        <v>0.50535916183189733</v>
      </c>
    </row>
    <row r="1486" spans="1:36" x14ac:dyDescent="0.35">
      <c r="A1486" s="1">
        <v>1485</v>
      </c>
      <c r="B1486" s="1">
        <v>37</v>
      </c>
      <c r="C1486" s="1" t="s">
        <v>60</v>
      </c>
      <c r="D1486" s="1" t="s">
        <v>51</v>
      </c>
      <c r="E1486" s="1">
        <v>1</v>
      </c>
      <c r="F1486" s="1">
        <v>0</v>
      </c>
      <c r="G1486" s="1">
        <v>0</v>
      </c>
      <c r="H1486" s="1">
        <v>2</v>
      </c>
      <c r="I1486" s="1" t="s">
        <v>37</v>
      </c>
      <c r="J1486" s="1" t="s">
        <v>38</v>
      </c>
      <c r="K1486" s="6">
        <v>766.40949999999998</v>
      </c>
      <c r="L1486" s="6">
        <v>928.09577777777781</v>
      </c>
      <c r="M1486" s="1" t="s">
        <v>46</v>
      </c>
      <c r="N1486" s="1" t="s">
        <v>47</v>
      </c>
      <c r="O1486" s="6">
        <v>0</v>
      </c>
      <c r="P1486" s="6">
        <v>0</v>
      </c>
      <c r="Q1486" s="6">
        <v>504.42666666666668</v>
      </c>
      <c r="R1486" s="6">
        <v>220.66666666666666</v>
      </c>
      <c r="S1486" s="6">
        <v>0</v>
      </c>
      <c r="T1486" s="6">
        <v>0</v>
      </c>
      <c r="U1486" s="6">
        <v>252.42955555555557</v>
      </c>
      <c r="V1486" s="6">
        <v>0</v>
      </c>
      <c r="W1486" s="6">
        <v>32</v>
      </c>
      <c r="X1486" s="6">
        <v>0</v>
      </c>
      <c r="Y1486" s="6">
        <v>0</v>
      </c>
      <c r="Z1486" s="6">
        <v>474.10641213427493</v>
      </c>
      <c r="AA1486" s="1">
        <v>24</v>
      </c>
      <c r="AB1486" s="6">
        <v>23.669336863789468</v>
      </c>
      <c r="AC1486" s="1" t="s">
        <v>41</v>
      </c>
      <c r="AD1486" s="1" t="s">
        <v>70</v>
      </c>
      <c r="AE1486" s="1" t="s">
        <v>52</v>
      </c>
      <c r="AF1486" s="1" t="s">
        <v>44</v>
      </c>
      <c r="AG1486" s="7">
        <v>1</v>
      </c>
      <c r="AH1486" s="8">
        <v>0.12078755348920819</v>
      </c>
      <c r="AI1486" s="9">
        <v>390.96121215820313</v>
      </c>
      <c r="AJ1486" s="10">
        <v>0.13580130073541979</v>
      </c>
    </row>
    <row r="1487" spans="1:36" x14ac:dyDescent="0.35">
      <c r="A1487" s="1">
        <v>1486</v>
      </c>
      <c r="B1487" s="1">
        <v>50</v>
      </c>
      <c r="C1487" s="1" t="s">
        <v>35</v>
      </c>
      <c r="D1487" s="1" t="s">
        <v>51</v>
      </c>
      <c r="E1487" s="1">
        <v>1</v>
      </c>
      <c r="F1487" s="1">
        <v>0</v>
      </c>
      <c r="G1487" s="1">
        <v>0</v>
      </c>
      <c r="H1487" s="1">
        <v>1</v>
      </c>
      <c r="I1487" s="1" t="s">
        <v>67</v>
      </c>
      <c r="J1487" s="1" t="s">
        <v>63</v>
      </c>
      <c r="K1487" s="6">
        <v>155.798</v>
      </c>
      <c r="L1487" s="6">
        <v>102.35977777777778</v>
      </c>
      <c r="M1487" s="1" t="s">
        <v>39</v>
      </c>
      <c r="N1487" s="1" t="s">
        <v>47</v>
      </c>
      <c r="O1487" s="6">
        <v>4549.8778479962575</v>
      </c>
      <c r="P1487" s="6">
        <v>3044.4444444444443</v>
      </c>
      <c r="Q1487" s="6">
        <v>69.899333333333331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6.666666666666667</v>
      </c>
      <c r="X1487" s="6">
        <v>0</v>
      </c>
      <c r="Y1487" s="6">
        <v>0</v>
      </c>
      <c r="Z1487" s="6">
        <v>115.64755878064257</v>
      </c>
      <c r="AA1487" s="1">
        <v>24</v>
      </c>
      <c r="AB1487" s="6">
        <v>5.7736005170895535</v>
      </c>
      <c r="AC1487" s="1" t="s">
        <v>48</v>
      </c>
      <c r="AD1487" s="1" t="s">
        <v>53</v>
      </c>
      <c r="AE1487" s="1" t="s">
        <v>43</v>
      </c>
      <c r="AF1487" s="1" t="s">
        <v>44</v>
      </c>
      <c r="AG1487" s="7">
        <v>0</v>
      </c>
      <c r="AH1487" s="8">
        <v>0.31137120723724371</v>
      </c>
      <c r="AI1487" s="9">
        <v>282.88565063476563</v>
      </c>
      <c r="AJ1487" s="10">
        <v>4.6510195879468863E-2</v>
      </c>
    </row>
    <row r="1488" spans="1:36" x14ac:dyDescent="0.35">
      <c r="A1488" s="1">
        <v>1487</v>
      </c>
      <c r="B1488" s="1">
        <v>42</v>
      </c>
      <c r="C1488" s="1" t="s">
        <v>60</v>
      </c>
      <c r="D1488" s="1" t="s">
        <v>59</v>
      </c>
      <c r="E1488" s="1">
        <v>3</v>
      </c>
      <c r="F1488" s="1">
        <v>2</v>
      </c>
      <c r="G1488" s="1">
        <v>2</v>
      </c>
      <c r="H1488" s="1">
        <v>5</v>
      </c>
      <c r="I1488" s="1" t="s">
        <v>67</v>
      </c>
      <c r="J1488" s="1" t="s">
        <v>38</v>
      </c>
      <c r="K1488" s="6">
        <v>1319.05825</v>
      </c>
      <c r="L1488" s="6">
        <v>1592.2026666666666</v>
      </c>
      <c r="M1488" s="1" t="s">
        <v>46</v>
      </c>
      <c r="N1488" s="1" t="s">
        <v>40</v>
      </c>
      <c r="O1488" s="6">
        <v>0</v>
      </c>
      <c r="P1488" s="6">
        <v>0</v>
      </c>
      <c r="Q1488" s="6">
        <v>377.85377777777779</v>
      </c>
      <c r="R1488" s="6">
        <v>0</v>
      </c>
      <c r="S1488" s="6">
        <v>0</v>
      </c>
      <c r="T1488" s="6">
        <v>0</v>
      </c>
      <c r="U1488" s="6">
        <v>766.66666666666663</v>
      </c>
      <c r="V1488" s="6">
        <v>0</v>
      </c>
      <c r="W1488" s="6">
        <v>131.33333333333334</v>
      </c>
      <c r="X1488" s="6">
        <v>0</v>
      </c>
      <c r="Y1488" s="6">
        <v>0</v>
      </c>
      <c r="Z1488" s="6">
        <v>497.30994551017386</v>
      </c>
      <c r="AA1488" s="1">
        <v>48</v>
      </c>
      <c r="AB1488" s="6">
        <v>14.608479454496527</v>
      </c>
      <c r="AC1488" s="1" t="s">
        <v>41</v>
      </c>
      <c r="AD1488" s="1" t="s">
        <v>49</v>
      </c>
      <c r="AE1488" s="1" t="s">
        <v>43</v>
      </c>
      <c r="AF1488" s="1" t="s">
        <v>44</v>
      </c>
      <c r="AG1488" s="7">
        <v>1</v>
      </c>
      <c r="AH1488" s="8">
        <v>4.6656973659992218E-2</v>
      </c>
      <c r="AI1488" s="9">
        <v>668.30169677734375</v>
      </c>
      <c r="AJ1488" s="10">
        <v>0.18716286755058459</v>
      </c>
    </row>
    <row r="1489" spans="1:36" x14ac:dyDescent="0.35">
      <c r="A1489" s="1">
        <v>1488</v>
      </c>
      <c r="B1489" s="1">
        <v>42</v>
      </c>
      <c r="C1489" s="1" t="s">
        <v>60</v>
      </c>
      <c r="D1489" s="1" t="s">
        <v>51</v>
      </c>
      <c r="E1489" s="1">
        <v>1</v>
      </c>
      <c r="F1489" s="1">
        <v>1</v>
      </c>
      <c r="G1489" s="1">
        <v>1</v>
      </c>
      <c r="H1489" s="1">
        <v>5</v>
      </c>
      <c r="I1489" s="1" t="s">
        <v>37</v>
      </c>
      <c r="J1489" s="1" t="s">
        <v>38</v>
      </c>
      <c r="K1489" s="6">
        <v>104.83525</v>
      </c>
      <c r="L1489" s="6">
        <v>118.65622222222223</v>
      </c>
      <c r="M1489" s="1" t="s">
        <v>46</v>
      </c>
      <c r="N1489" s="1" t="s">
        <v>47</v>
      </c>
      <c r="O1489" s="6">
        <v>0</v>
      </c>
      <c r="P1489" s="6">
        <v>0</v>
      </c>
      <c r="Q1489" s="6">
        <v>21.988</v>
      </c>
      <c r="R1489" s="6">
        <v>0</v>
      </c>
      <c r="S1489" s="6">
        <v>0</v>
      </c>
      <c r="T1489" s="6">
        <v>0</v>
      </c>
      <c r="U1489" s="6">
        <v>622.22222222222217</v>
      </c>
      <c r="V1489" s="6">
        <v>0</v>
      </c>
      <c r="W1489" s="6">
        <v>204.44444444444446</v>
      </c>
      <c r="X1489" s="6">
        <v>0</v>
      </c>
      <c r="Y1489" s="6">
        <v>0</v>
      </c>
      <c r="Z1489" s="6">
        <v>44.014748490975727</v>
      </c>
      <c r="AA1489" s="1">
        <v>18</v>
      </c>
      <c r="AB1489" s="6">
        <v>2.8083954366659358</v>
      </c>
      <c r="AC1489" s="1" t="s">
        <v>78</v>
      </c>
      <c r="AD1489" s="1" t="s">
        <v>53</v>
      </c>
      <c r="AE1489" s="1" t="s">
        <v>43</v>
      </c>
      <c r="AF1489" s="1" t="s">
        <v>44</v>
      </c>
      <c r="AG1489" s="7">
        <v>0</v>
      </c>
      <c r="AH1489" s="8">
        <v>0.29723271727561951</v>
      </c>
      <c r="AI1489" s="9">
        <v>371.7332763671875</v>
      </c>
      <c r="AJ1489" s="10">
        <v>0.29588044707264283</v>
      </c>
    </row>
    <row r="1490" spans="1:36" x14ac:dyDescent="0.35">
      <c r="A1490" s="1">
        <v>1489</v>
      </c>
      <c r="B1490" s="1">
        <v>44</v>
      </c>
      <c r="C1490" s="1" t="s">
        <v>60</v>
      </c>
      <c r="D1490" s="1" t="s">
        <v>51</v>
      </c>
      <c r="E1490" s="1">
        <v>1</v>
      </c>
      <c r="F1490" s="1">
        <v>2</v>
      </c>
      <c r="G1490" s="1">
        <v>2</v>
      </c>
      <c r="H1490" s="1">
        <v>2</v>
      </c>
      <c r="I1490" s="1" t="s">
        <v>37</v>
      </c>
      <c r="J1490" s="1" t="s">
        <v>38</v>
      </c>
      <c r="K1490" s="6">
        <v>752.73350000000005</v>
      </c>
      <c r="L1490" s="6">
        <v>584.49777777777774</v>
      </c>
      <c r="M1490" s="1" t="s">
        <v>46</v>
      </c>
      <c r="N1490" s="1" t="s">
        <v>47</v>
      </c>
      <c r="O1490" s="6">
        <v>0</v>
      </c>
      <c r="P1490" s="6">
        <v>800</v>
      </c>
      <c r="Q1490" s="6">
        <v>445.30599999999998</v>
      </c>
      <c r="R1490" s="6">
        <v>0</v>
      </c>
      <c r="S1490" s="6">
        <v>0</v>
      </c>
      <c r="T1490" s="6">
        <v>0</v>
      </c>
      <c r="U1490" s="6">
        <v>14.222222222222221</v>
      </c>
      <c r="V1490" s="6">
        <v>0</v>
      </c>
      <c r="W1490" s="6">
        <v>73.555555555555557</v>
      </c>
      <c r="X1490" s="6">
        <v>0</v>
      </c>
      <c r="Y1490" s="6">
        <v>0</v>
      </c>
      <c r="Z1490" s="6">
        <v>591.02201332567404</v>
      </c>
      <c r="AA1490" s="1">
        <v>24</v>
      </c>
      <c r="AB1490" s="6">
        <v>29.506243259495292</v>
      </c>
      <c r="AC1490" s="1" t="s">
        <v>41</v>
      </c>
      <c r="AD1490" s="1" t="s">
        <v>42</v>
      </c>
      <c r="AE1490" s="1" t="s">
        <v>52</v>
      </c>
      <c r="AF1490" s="1" t="s">
        <v>44</v>
      </c>
      <c r="AG1490" s="7">
        <v>1</v>
      </c>
      <c r="AH1490" s="8">
        <v>0.12497752159833909</v>
      </c>
      <c r="AI1490" s="9">
        <v>428.62570190429688</v>
      </c>
      <c r="AJ1490" s="10">
        <v>7.2019162030384056E-3</v>
      </c>
    </row>
    <row r="1491" spans="1:36" x14ac:dyDescent="0.35">
      <c r="A1491" s="1">
        <v>1490</v>
      </c>
      <c r="B1491" s="1">
        <v>26</v>
      </c>
      <c r="C1491" s="1" t="s">
        <v>50</v>
      </c>
      <c r="D1491" s="1" t="s">
        <v>36</v>
      </c>
      <c r="E1491" s="1">
        <v>2</v>
      </c>
      <c r="F1491" s="1">
        <v>1</v>
      </c>
      <c r="G1491" s="1">
        <v>1</v>
      </c>
      <c r="H1491" s="1">
        <v>3</v>
      </c>
      <c r="I1491" s="1" t="s">
        <v>45</v>
      </c>
      <c r="J1491" s="1" t="s">
        <v>56</v>
      </c>
      <c r="K1491" s="6">
        <v>1297.3225</v>
      </c>
      <c r="L1491" s="6">
        <v>1394.8786666666667</v>
      </c>
      <c r="M1491" s="1" t="s">
        <v>64</v>
      </c>
      <c r="N1491" s="1" t="s">
        <v>47</v>
      </c>
      <c r="O1491" s="6">
        <v>0</v>
      </c>
      <c r="P1491" s="6">
        <v>0</v>
      </c>
      <c r="Q1491" s="6">
        <v>782.23066666666671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15.111111111111111</v>
      </c>
      <c r="X1491" s="6">
        <v>0</v>
      </c>
      <c r="Y1491" s="6">
        <v>0</v>
      </c>
      <c r="Z1491" s="6">
        <v>793.48460945024181</v>
      </c>
      <c r="AA1491" s="1">
        <v>18</v>
      </c>
      <c r="AB1491" s="6">
        <v>50.6289058246374</v>
      </c>
      <c r="AC1491" s="1" t="s">
        <v>48</v>
      </c>
      <c r="AD1491" s="1" t="s">
        <v>71</v>
      </c>
      <c r="AE1491" s="1" t="s">
        <v>43</v>
      </c>
      <c r="AF1491" s="1" t="s">
        <v>44</v>
      </c>
      <c r="AG1491" s="7">
        <v>1</v>
      </c>
      <c r="AH1491" s="8">
        <v>5.2347458899021149E-2</v>
      </c>
      <c r="AI1491" s="9">
        <v>484.61203002929688</v>
      </c>
      <c r="AJ1491" s="10">
        <v>6.2018949454856462E-2</v>
      </c>
    </row>
    <row r="1492" spans="1:36" x14ac:dyDescent="0.35">
      <c r="A1492" s="1">
        <v>1491</v>
      </c>
      <c r="B1492" s="1">
        <v>43</v>
      </c>
      <c r="C1492" s="1" t="s">
        <v>35</v>
      </c>
      <c r="D1492" s="1" t="s">
        <v>36</v>
      </c>
      <c r="E1492" s="1">
        <v>0</v>
      </c>
      <c r="F1492" s="1">
        <v>2</v>
      </c>
      <c r="G1492" s="1">
        <v>2</v>
      </c>
      <c r="H1492" s="1">
        <v>1</v>
      </c>
      <c r="I1492" s="1" t="s">
        <v>67</v>
      </c>
      <c r="J1492" s="1" t="s">
        <v>56</v>
      </c>
      <c r="K1492" s="6">
        <v>356.18700000000001</v>
      </c>
      <c r="L1492" s="6">
        <v>463.56599999999997</v>
      </c>
      <c r="M1492" s="1" t="s">
        <v>46</v>
      </c>
      <c r="N1492" s="1" t="s">
        <v>66</v>
      </c>
      <c r="O1492" s="6">
        <v>0</v>
      </c>
      <c r="P1492" s="6">
        <v>0</v>
      </c>
      <c r="Q1492" s="6">
        <v>129.79266666666666</v>
      </c>
      <c r="R1492" s="6">
        <v>0</v>
      </c>
      <c r="S1492" s="6">
        <v>0</v>
      </c>
      <c r="T1492" s="6">
        <v>0</v>
      </c>
      <c r="U1492" s="6">
        <v>690.66666666666663</v>
      </c>
      <c r="V1492" s="6">
        <v>0</v>
      </c>
      <c r="W1492" s="6">
        <v>181.33333333333334</v>
      </c>
      <c r="X1492" s="6">
        <v>0</v>
      </c>
      <c r="Y1492" s="6">
        <v>0</v>
      </c>
      <c r="Z1492" s="6">
        <v>142.75623204900108</v>
      </c>
      <c r="AA1492" s="1">
        <v>36</v>
      </c>
      <c r="AB1492" s="6">
        <v>5.1609797662526145</v>
      </c>
      <c r="AC1492" s="1" t="s">
        <v>41</v>
      </c>
      <c r="AD1492" s="1" t="s">
        <v>53</v>
      </c>
      <c r="AE1492" s="1" t="s">
        <v>43</v>
      </c>
      <c r="AF1492" s="1" t="s">
        <v>44</v>
      </c>
      <c r="AG1492" s="7">
        <v>0</v>
      </c>
      <c r="AH1492" s="8">
        <v>0.24779683351516721</v>
      </c>
      <c r="AI1492" s="9">
        <v>334.85238647460938</v>
      </c>
      <c r="AJ1492" s="10">
        <v>0.35848507130334778</v>
      </c>
    </row>
    <row r="1493" spans="1:36" x14ac:dyDescent="0.35">
      <c r="A1493" s="1">
        <v>1492</v>
      </c>
      <c r="B1493" s="1">
        <v>64</v>
      </c>
      <c r="C1493" s="1" t="s">
        <v>35</v>
      </c>
      <c r="D1493" s="1" t="s">
        <v>51</v>
      </c>
      <c r="E1493" s="1">
        <v>0</v>
      </c>
      <c r="F1493" s="1">
        <v>2</v>
      </c>
      <c r="G1493" s="1">
        <v>2</v>
      </c>
      <c r="H1493" s="1">
        <v>3</v>
      </c>
      <c r="I1493" s="1" t="s">
        <v>67</v>
      </c>
      <c r="J1493" s="1" t="s">
        <v>56</v>
      </c>
      <c r="K1493" s="6">
        <v>1383.7027499999999</v>
      </c>
      <c r="L1493" s="6">
        <v>839.04044444444446</v>
      </c>
      <c r="M1493" s="1" t="s">
        <v>46</v>
      </c>
      <c r="N1493" s="1" t="s">
        <v>66</v>
      </c>
      <c r="O1493" s="6">
        <v>0</v>
      </c>
      <c r="P1493" s="6">
        <v>0</v>
      </c>
      <c r="Q1493" s="6">
        <v>603.89533333333338</v>
      </c>
      <c r="R1493" s="6">
        <v>0</v>
      </c>
      <c r="S1493" s="6">
        <v>0</v>
      </c>
      <c r="T1493" s="6">
        <v>0</v>
      </c>
      <c r="U1493" s="6">
        <v>400</v>
      </c>
      <c r="V1493" s="6">
        <v>0</v>
      </c>
      <c r="W1493" s="6">
        <v>0</v>
      </c>
      <c r="X1493" s="6">
        <v>0</v>
      </c>
      <c r="Y1493" s="6">
        <v>0</v>
      </c>
      <c r="Z1493" s="6">
        <v>1826.3778014143072</v>
      </c>
      <c r="AA1493" s="1">
        <v>36</v>
      </c>
      <c r="AB1493" s="6">
        <v>66.027932674748214</v>
      </c>
      <c r="AC1493" s="1" t="s">
        <v>41</v>
      </c>
      <c r="AD1493" s="1" t="s">
        <v>72</v>
      </c>
      <c r="AE1493" s="1" t="s">
        <v>43</v>
      </c>
      <c r="AF1493" s="1" t="s">
        <v>44</v>
      </c>
      <c r="AG1493" s="7">
        <v>1</v>
      </c>
      <c r="AH1493" s="8">
        <v>1.755139417946339E-2</v>
      </c>
      <c r="AI1493" s="9">
        <v>736.7947998046875</v>
      </c>
      <c r="AJ1493" s="10">
        <v>1.335764192467399E-2</v>
      </c>
    </row>
    <row r="1494" spans="1:36" x14ac:dyDescent="0.35">
      <c r="A1494" s="1">
        <v>1493</v>
      </c>
      <c r="B1494" s="1">
        <v>35</v>
      </c>
      <c r="C1494" s="1" t="s">
        <v>60</v>
      </c>
      <c r="D1494" s="1" t="s">
        <v>55</v>
      </c>
      <c r="E1494" s="1">
        <v>1</v>
      </c>
      <c r="F1494" s="1">
        <v>1</v>
      </c>
      <c r="G1494" s="1">
        <v>1</v>
      </c>
      <c r="H1494" s="1">
        <v>3</v>
      </c>
      <c r="I1494" s="1" t="s">
        <v>37</v>
      </c>
      <c r="J1494" s="1" t="s">
        <v>38</v>
      </c>
      <c r="K1494" s="6">
        <v>1166.98</v>
      </c>
      <c r="L1494" s="6">
        <v>1203.6353333333334</v>
      </c>
      <c r="M1494" s="1" t="s">
        <v>64</v>
      </c>
      <c r="N1494" s="1" t="s">
        <v>40</v>
      </c>
      <c r="O1494" s="6">
        <v>0</v>
      </c>
      <c r="P1494" s="6">
        <v>0</v>
      </c>
      <c r="Q1494" s="6">
        <v>46.827777777777776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30.666666666666668</v>
      </c>
      <c r="X1494" s="6">
        <v>0</v>
      </c>
      <c r="Y1494" s="6">
        <v>0</v>
      </c>
      <c r="Z1494" s="6">
        <v>761.42277958184968</v>
      </c>
      <c r="AA1494" s="1">
        <v>48</v>
      </c>
      <c r="AB1494" s="6">
        <v>22.366793851862614</v>
      </c>
      <c r="AC1494" s="1" t="s">
        <v>41</v>
      </c>
      <c r="AD1494" s="1" t="s">
        <v>53</v>
      </c>
      <c r="AE1494" s="1" t="s">
        <v>43</v>
      </c>
      <c r="AF1494" s="1" t="s">
        <v>44</v>
      </c>
      <c r="AG1494" s="7">
        <v>1</v>
      </c>
      <c r="AH1494" s="8">
        <v>5.389859527349472E-2</v>
      </c>
      <c r="AI1494" s="9">
        <v>567.87445068359375</v>
      </c>
      <c r="AJ1494" s="10">
        <v>5.3562530309878183E-2</v>
      </c>
    </row>
    <row r="1495" spans="1:36" x14ac:dyDescent="0.35">
      <c r="A1495" s="1">
        <v>1494</v>
      </c>
      <c r="B1495" s="1">
        <v>31</v>
      </c>
      <c r="C1495" s="1" t="s">
        <v>35</v>
      </c>
      <c r="D1495" s="1" t="s">
        <v>51</v>
      </c>
      <c r="E1495" s="1">
        <v>0</v>
      </c>
      <c r="F1495" s="1">
        <v>0</v>
      </c>
      <c r="G1495" s="1">
        <v>0</v>
      </c>
      <c r="H1495" s="1">
        <v>5</v>
      </c>
      <c r="I1495" s="1" t="s">
        <v>37</v>
      </c>
      <c r="J1495" s="1" t="s">
        <v>56</v>
      </c>
      <c r="K1495" s="6">
        <v>2153.0487499999999</v>
      </c>
      <c r="L1495" s="6">
        <v>2834.4068888888887</v>
      </c>
      <c r="M1495" s="1" t="s">
        <v>46</v>
      </c>
      <c r="N1495" s="1" t="s">
        <v>40</v>
      </c>
      <c r="O1495" s="6">
        <v>0</v>
      </c>
      <c r="P1495" s="6">
        <v>805.12911111111111</v>
      </c>
      <c r="Q1495" s="6">
        <v>440.58733333333333</v>
      </c>
      <c r="R1495" s="6">
        <v>0</v>
      </c>
      <c r="S1495" s="6">
        <v>0</v>
      </c>
      <c r="T1495" s="6">
        <v>0</v>
      </c>
      <c r="U1495" s="6">
        <v>66.666666666666671</v>
      </c>
      <c r="V1495" s="6">
        <v>0</v>
      </c>
      <c r="W1495" s="6">
        <v>204.44444444444446</v>
      </c>
      <c r="X1495" s="6">
        <v>0</v>
      </c>
      <c r="Y1495" s="6">
        <v>0</v>
      </c>
      <c r="Z1495" s="6">
        <v>892.2574419035011</v>
      </c>
      <c r="AA1495" s="1">
        <v>18</v>
      </c>
      <c r="AB1495" s="6">
        <v>56.931183616482016</v>
      </c>
      <c r="AC1495" s="1" t="s">
        <v>48</v>
      </c>
      <c r="AD1495" s="1" t="s">
        <v>49</v>
      </c>
      <c r="AE1495" s="1" t="s">
        <v>43</v>
      </c>
      <c r="AF1495" s="1" t="s">
        <v>75</v>
      </c>
      <c r="AG1495" s="7">
        <v>1</v>
      </c>
      <c r="AH1495" s="8">
        <v>1.053538732230663E-2</v>
      </c>
      <c r="AI1495" s="9">
        <v>664.62286376953125</v>
      </c>
      <c r="AJ1495" s="10">
        <v>2.6535428284344818E-2</v>
      </c>
    </row>
    <row r="1496" spans="1:36" x14ac:dyDescent="0.35">
      <c r="A1496" s="1">
        <v>1495</v>
      </c>
      <c r="B1496" s="1">
        <v>45</v>
      </c>
      <c r="C1496" s="1" t="s">
        <v>60</v>
      </c>
      <c r="D1496" s="1" t="s">
        <v>51</v>
      </c>
      <c r="E1496" s="1">
        <v>1</v>
      </c>
      <c r="F1496" s="1">
        <v>1</v>
      </c>
      <c r="G1496" s="1">
        <v>1</v>
      </c>
      <c r="H1496" s="1">
        <v>3</v>
      </c>
      <c r="I1496" s="1" t="s">
        <v>61</v>
      </c>
      <c r="J1496" s="1" t="s">
        <v>38</v>
      </c>
      <c r="K1496" s="6">
        <v>660.60299999999995</v>
      </c>
      <c r="L1496" s="6">
        <v>646.45088888888893</v>
      </c>
      <c r="M1496" s="1" t="s">
        <v>46</v>
      </c>
      <c r="N1496" s="1" t="s">
        <v>40</v>
      </c>
      <c r="O1496" s="6">
        <v>0</v>
      </c>
      <c r="P1496" s="6">
        <v>0</v>
      </c>
      <c r="Q1496" s="6">
        <v>245.16222222222223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88.888888888888886</v>
      </c>
      <c r="X1496" s="6">
        <v>0</v>
      </c>
      <c r="Y1496" s="6">
        <v>44.444444444444443</v>
      </c>
      <c r="Z1496" s="6">
        <v>348.99648837871541</v>
      </c>
      <c r="AA1496" s="1">
        <v>48</v>
      </c>
      <c r="AB1496" s="6">
        <v>10.251771709374751</v>
      </c>
      <c r="AC1496" s="1" t="s">
        <v>48</v>
      </c>
      <c r="AD1496" s="1" t="s">
        <v>49</v>
      </c>
      <c r="AE1496" s="1" t="s">
        <v>43</v>
      </c>
      <c r="AF1496" s="1" t="s">
        <v>58</v>
      </c>
      <c r="AG1496" s="7">
        <v>0</v>
      </c>
      <c r="AH1496" s="8">
        <v>0.13131855428218839</v>
      </c>
      <c r="AI1496" s="9">
        <v>497.19021606445313</v>
      </c>
      <c r="AJ1496" s="10">
        <v>0.17765156301107671</v>
      </c>
    </row>
    <row r="1497" spans="1:36" x14ac:dyDescent="0.35">
      <c r="A1497" s="1">
        <v>1496</v>
      </c>
      <c r="B1497" s="1">
        <v>51</v>
      </c>
      <c r="C1497" s="1" t="s">
        <v>50</v>
      </c>
      <c r="D1497" s="1" t="s">
        <v>51</v>
      </c>
      <c r="E1497" s="1">
        <v>0</v>
      </c>
      <c r="F1497" s="1">
        <v>0</v>
      </c>
      <c r="G1497" s="1">
        <v>0</v>
      </c>
      <c r="H1497" s="1">
        <v>2</v>
      </c>
      <c r="I1497" s="1" t="s">
        <v>37</v>
      </c>
      <c r="J1497" s="1" t="s">
        <v>56</v>
      </c>
      <c r="K1497" s="6">
        <v>531.14300000000003</v>
      </c>
      <c r="L1497" s="6">
        <v>532.46466666666663</v>
      </c>
      <c r="M1497" s="1" t="s">
        <v>46</v>
      </c>
      <c r="N1497" s="1" t="s">
        <v>40</v>
      </c>
      <c r="O1497" s="6">
        <v>0</v>
      </c>
      <c r="P1497" s="6">
        <v>755.55555555555554</v>
      </c>
      <c r="Q1497" s="6">
        <v>98.725777777777779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327.25886161888172</v>
      </c>
      <c r="AA1497" s="1">
        <v>48</v>
      </c>
      <c r="AB1497" s="6">
        <v>9.6132289318222615</v>
      </c>
      <c r="AC1497" s="1" t="s">
        <v>41</v>
      </c>
      <c r="AD1497" s="1" t="s">
        <v>49</v>
      </c>
      <c r="AE1497" s="1" t="s">
        <v>43</v>
      </c>
      <c r="AF1497" s="1" t="s">
        <v>44</v>
      </c>
      <c r="AG1497" s="7">
        <v>1</v>
      </c>
      <c r="AH1497" s="8">
        <v>0.15116184949874881</v>
      </c>
      <c r="AI1497" s="9">
        <v>451.27047729492188</v>
      </c>
      <c r="AJ1497" s="10">
        <v>2.8422878308733278E-3</v>
      </c>
    </row>
    <row r="1498" spans="1:36" x14ac:dyDescent="0.35">
      <c r="A1498" s="1">
        <v>1497</v>
      </c>
      <c r="B1498" s="1">
        <v>42</v>
      </c>
      <c r="C1498" s="1" t="s">
        <v>35</v>
      </c>
      <c r="D1498" s="1" t="s">
        <v>36</v>
      </c>
      <c r="E1498" s="1">
        <v>2</v>
      </c>
      <c r="F1498" s="1">
        <v>1</v>
      </c>
      <c r="G1498" s="1">
        <v>1</v>
      </c>
      <c r="H1498" s="1">
        <v>2</v>
      </c>
      <c r="I1498" s="1" t="s">
        <v>37</v>
      </c>
      <c r="J1498" s="1" t="s">
        <v>56</v>
      </c>
      <c r="K1498" s="6">
        <v>594.72974999999997</v>
      </c>
      <c r="L1498" s="6">
        <v>757.86800000000005</v>
      </c>
      <c r="M1498" s="1" t="s">
        <v>46</v>
      </c>
      <c r="N1498" s="1" t="s">
        <v>47</v>
      </c>
      <c r="O1498" s="6">
        <v>0</v>
      </c>
      <c r="P1498" s="6">
        <v>0</v>
      </c>
      <c r="Q1498" s="6">
        <v>136.422</v>
      </c>
      <c r="R1498" s="6">
        <v>43.555555555555557</v>
      </c>
      <c r="S1498" s="6">
        <v>0</v>
      </c>
      <c r="T1498" s="6">
        <v>0</v>
      </c>
      <c r="U1498" s="6">
        <v>0</v>
      </c>
      <c r="V1498" s="6">
        <v>0</v>
      </c>
      <c r="W1498" s="6">
        <v>3.7777777777777777</v>
      </c>
      <c r="X1498" s="6">
        <v>0</v>
      </c>
      <c r="Y1498" s="6">
        <v>0</v>
      </c>
      <c r="Z1498" s="6">
        <v>363.03054207749756</v>
      </c>
      <c r="AA1498" s="1">
        <v>36</v>
      </c>
      <c r="AB1498" s="6">
        <v>13.124423748803993</v>
      </c>
      <c r="AC1498" s="1" t="s">
        <v>41</v>
      </c>
      <c r="AD1498" s="1" t="s">
        <v>49</v>
      </c>
      <c r="AE1498" s="1" t="s">
        <v>43</v>
      </c>
      <c r="AF1498" s="1" t="s">
        <v>44</v>
      </c>
      <c r="AG1498" s="7">
        <v>0</v>
      </c>
      <c r="AH1498" s="8">
        <v>0.15529730916023249</v>
      </c>
      <c r="AI1498" s="9">
        <v>421.6983642578125</v>
      </c>
      <c r="AJ1498" s="10">
        <v>0.49375864513043238</v>
      </c>
    </row>
    <row r="1499" spans="1:36" x14ac:dyDescent="0.35">
      <c r="A1499" s="1">
        <v>1498</v>
      </c>
      <c r="B1499" s="1">
        <v>35</v>
      </c>
      <c r="C1499" s="1" t="s">
        <v>35</v>
      </c>
      <c r="D1499" s="1" t="s">
        <v>59</v>
      </c>
      <c r="E1499" s="1">
        <v>0</v>
      </c>
      <c r="F1499" s="1">
        <v>0</v>
      </c>
      <c r="G1499" s="1">
        <v>0</v>
      </c>
      <c r="H1499" s="1">
        <v>2</v>
      </c>
      <c r="I1499" s="1" t="s">
        <v>61</v>
      </c>
      <c r="J1499" s="1" t="s">
        <v>38</v>
      </c>
      <c r="K1499" s="6">
        <v>819.63625000000002</v>
      </c>
      <c r="L1499" s="6">
        <v>901.28266666666661</v>
      </c>
      <c r="M1499" s="1" t="s">
        <v>46</v>
      </c>
      <c r="N1499" s="1" t="s">
        <v>47</v>
      </c>
      <c r="O1499" s="6">
        <v>0</v>
      </c>
      <c r="P1499" s="6">
        <v>33.333333333333336</v>
      </c>
      <c r="Q1499" s="6">
        <v>279.82644444444446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140.44444444444446</v>
      </c>
      <c r="X1499" s="6">
        <v>0</v>
      </c>
      <c r="Y1499" s="6">
        <v>0</v>
      </c>
      <c r="Z1499" s="6">
        <v>351.20047522744636</v>
      </c>
      <c r="AA1499" s="1">
        <v>18</v>
      </c>
      <c r="AB1499" s="6">
        <v>22.408620878201539</v>
      </c>
      <c r="AC1499" s="1" t="s">
        <v>41</v>
      </c>
      <c r="AD1499" s="1" t="s">
        <v>53</v>
      </c>
      <c r="AE1499" s="1" t="s">
        <v>52</v>
      </c>
      <c r="AF1499" s="1" t="s">
        <v>44</v>
      </c>
      <c r="AG1499" s="7">
        <v>1</v>
      </c>
      <c r="AH1499" s="8">
        <v>0.13027533888816831</v>
      </c>
      <c r="AI1499" s="9">
        <v>353.87637329101563</v>
      </c>
      <c r="AJ1499" s="10">
        <v>9.2286937241005326E-2</v>
      </c>
    </row>
    <row r="1500" spans="1:36" x14ac:dyDescent="0.35">
      <c r="A1500" s="1">
        <v>1499</v>
      </c>
      <c r="B1500" s="1">
        <v>47</v>
      </c>
      <c r="C1500" s="1" t="s">
        <v>35</v>
      </c>
      <c r="D1500" s="1" t="s">
        <v>51</v>
      </c>
      <c r="E1500" s="1">
        <v>5</v>
      </c>
      <c r="F1500" s="1">
        <v>0</v>
      </c>
      <c r="G1500" s="1">
        <v>0</v>
      </c>
      <c r="H1500" s="1">
        <v>2</v>
      </c>
      <c r="I1500" s="1" t="s">
        <v>37</v>
      </c>
      <c r="J1500" s="1" t="s">
        <v>56</v>
      </c>
      <c r="K1500" s="6">
        <v>64.618250000000003</v>
      </c>
      <c r="L1500" s="6">
        <v>70.600444444444449</v>
      </c>
      <c r="M1500" s="1" t="s">
        <v>39</v>
      </c>
      <c r="N1500" s="1" t="s">
        <v>47</v>
      </c>
      <c r="O1500" s="6">
        <v>0</v>
      </c>
      <c r="P1500" s="6">
        <v>0</v>
      </c>
      <c r="Q1500" s="6">
        <v>23.83688888888889</v>
      </c>
      <c r="R1500" s="6">
        <v>0</v>
      </c>
      <c r="S1500" s="6">
        <v>0</v>
      </c>
      <c r="T1500" s="6">
        <v>0</v>
      </c>
      <c r="U1500" s="6">
        <v>400</v>
      </c>
      <c r="V1500" s="6">
        <v>0</v>
      </c>
      <c r="W1500" s="6">
        <v>30.666666666666668</v>
      </c>
      <c r="X1500" s="6">
        <v>0</v>
      </c>
      <c r="Y1500" s="6">
        <v>0</v>
      </c>
      <c r="Z1500" s="6">
        <v>44.341218966583043</v>
      </c>
      <c r="AA1500" s="1">
        <v>24</v>
      </c>
      <c r="AB1500" s="6">
        <v>2.2136955371400058</v>
      </c>
      <c r="AC1500" s="1" t="s">
        <v>41</v>
      </c>
      <c r="AD1500" s="1" t="s">
        <v>53</v>
      </c>
      <c r="AE1500" s="1" t="s">
        <v>43</v>
      </c>
      <c r="AF1500" s="1" t="s">
        <v>44</v>
      </c>
      <c r="AG1500" s="7">
        <v>0</v>
      </c>
      <c r="AH1500" s="8">
        <v>0.35514858365058899</v>
      </c>
      <c r="AI1500" s="9">
        <v>315.65625</v>
      </c>
      <c r="AJ1500" s="10">
        <v>7.4195890343319623E-2</v>
      </c>
    </row>
    <row r="1501" spans="1:36" x14ac:dyDescent="0.35">
      <c r="A1501" s="1">
        <v>1500</v>
      </c>
      <c r="B1501" s="1">
        <v>29</v>
      </c>
      <c r="C1501" s="1" t="s">
        <v>35</v>
      </c>
      <c r="D1501" s="1" t="s">
        <v>36</v>
      </c>
      <c r="E1501" s="1">
        <v>5</v>
      </c>
      <c r="F1501" s="1">
        <v>2</v>
      </c>
      <c r="G1501" s="1">
        <v>2</v>
      </c>
      <c r="H1501" s="1">
        <v>3</v>
      </c>
      <c r="I1501" s="1" t="s">
        <v>38</v>
      </c>
      <c r="J1501" s="1" t="s">
        <v>56</v>
      </c>
      <c r="K1501" s="6">
        <v>1022.4935</v>
      </c>
      <c r="L1501" s="6">
        <v>633.71488888888894</v>
      </c>
      <c r="M1501" s="1" t="s">
        <v>46</v>
      </c>
      <c r="N1501" s="1" t="s">
        <v>40</v>
      </c>
      <c r="O1501" s="6">
        <v>0</v>
      </c>
      <c r="P1501" s="6">
        <v>0</v>
      </c>
      <c r="Q1501" s="6">
        <v>613.32022222222224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30.666666666666668</v>
      </c>
      <c r="X1501" s="6">
        <v>0</v>
      </c>
      <c r="Y1501" s="6">
        <v>0</v>
      </c>
      <c r="Z1501" s="6">
        <v>738.61518798304576</v>
      </c>
      <c r="AA1501" s="1">
        <v>36</v>
      </c>
      <c r="AB1501" s="6">
        <v>26.70270842479864</v>
      </c>
      <c r="AC1501" s="1" t="s">
        <v>41</v>
      </c>
      <c r="AD1501" s="1" t="s">
        <v>53</v>
      </c>
      <c r="AE1501" s="1" t="s">
        <v>43</v>
      </c>
      <c r="AF1501" s="1" t="s">
        <v>44</v>
      </c>
      <c r="AG1501" s="7">
        <v>0</v>
      </c>
      <c r="AH1501" s="8">
        <v>9.0766586363315582E-2</v>
      </c>
      <c r="AI1501" s="9">
        <v>520.4256591796875</v>
      </c>
      <c r="AJ1501" s="10">
        <v>6.8776517283008751E-2</v>
      </c>
    </row>
    <row r="1502" spans="1:36" x14ac:dyDescent="0.35">
      <c r="A1502" s="1">
        <v>1501</v>
      </c>
      <c r="B1502" s="1">
        <v>42</v>
      </c>
      <c r="C1502" s="1" t="s">
        <v>35</v>
      </c>
      <c r="D1502" s="1" t="s">
        <v>74</v>
      </c>
      <c r="E1502" s="1">
        <v>1</v>
      </c>
      <c r="F1502" s="1">
        <v>0</v>
      </c>
      <c r="G1502" s="1">
        <v>0</v>
      </c>
      <c r="H1502" s="1">
        <v>1</v>
      </c>
      <c r="I1502" s="1" t="s">
        <v>61</v>
      </c>
      <c r="J1502" s="1" t="s">
        <v>56</v>
      </c>
      <c r="K1502" s="6">
        <v>90.233249999999998</v>
      </c>
      <c r="L1502" s="6">
        <v>52.316444444444443</v>
      </c>
      <c r="M1502" s="1" t="s">
        <v>46</v>
      </c>
      <c r="N1502" s="1" t="s">
        <v>47</v>
      </c>
      <c r="O1502" s="6">
        <v>0</v>
      </c>
      <c r="P1502" s="6">
        <v>0</v>
      </c>
      <c r="Q1502" s="6">
        <v>37.788888888888891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248</v>
      </c>
      <c r="X1502" s="6">
        <v>435.55555555555554</v>
      </c>
      <c r="Y1502" s="6">
        <v>0</v>
      </c>
      <c r="Z1502" s="6">
        <v>79.330605393409343</v>
      </c>
      <c r="AA1502" s="1">
        <v>24</v>
      </c>
      <c r="AB1502" s="6">
        <v>3.9605092329634264</v>
      </c>
      <c r="AC1502" s="1" t="s">
        <v>48</v>
      </c>
      <c r="AD1502" s="1" t="s">
        <v>42</v>
      </c>
      <c r="AE1502" s="1" t="s">
        <v>52</v>
      </c>
      <c r="AF1502" s="1" t="s">
        <v>44</v>
      </c>
      <c r="AG1502" s="7">
        <v>0</v>
      </c>
      <c r="AH1502" s="8">
        <v>0.34719708561897278</v>
      </c>
      <c r="AI1502" s="9">
        <v>249.62345886230469</v>
      </c>
      <c r="AJ1502" s="10">
        <v>0.2022253759960379</v>
      </c>
    </row>
    <row r="1503" spans="1:36" x14ac:dyDescent="0.35">
      <c r="AJ1503" s="10"/>
    </row>
    <row r="1504" spans="1:36" x14ac:dyDescent="0.35">
      <c r="AJ1504" s="10"/>
    </row>
    <row r="1505" spans="36:36" x14ac:dyDescent="0.35">
      <c r="AJ1505" s="10"/>
    </row>
    <row r="1506" spans="36:36" x14ac:dyDescent="0.35">
      <c r="AJ1506" s="10"/>
    </row>
    <row r="1507" spans="36:36" x14ac:dyDescent="0.35">
      <c r="AJ1507" s="10"/>
    </row>
    <row r="1508" spans="36:36" x14ac:dyDescent="0.35">
      <c r="AJ1508" s="10"/>
    </row>
    <row r="1509" spans="36:36" x14ac:dyDescent="0.35">
      <c r="AJ1509" s="10"/>
    </row>
    <row r="1510" spans="36:36" x14ac:dyDescent="0.35">
      <c r="AJ1510" s="10"/>
    </row>
    <row r="1511" spans="36:36" x14ac:dyDescent="0.35">
      <c r="AJ1511" s="10"/>
    </row>
    <row r="1512" spans="36:36" x14ac:dyDescent="0.35">
      <c r="AJ1512" s="10"/>
    </row>
    <row r="1513" spans="36:36" x14ac:dyDescent="0.35">
      <c r="AJ1513" s="10"/>
    </row>
    <row r="1514" spans="36:36" x14ac:dyDescent="0.35">
      <c r="AJ1514" s="10"/>
    </row>
    <row r="1515" spans="36:36" x14ac:dyDescent="0.35">
      <c r="AJ1515" s="10"/>
    </row>
    <row r="1516" spans="36:36" x14ac:dyDescent="0.35">
      <c r="AJ1516" s="10"/>
    </row>
    <row r="1517" spans="36:36" x14ac:dyDescent="0.35">
      <c r="AJ1517" s="10"/>
    </row>
    <row r="1518" spans="36:36" x14ac:dyDescent="0.35">
      <c r="AJ1518" s="10"/>
    </row>
    <row r="1519" spans="36:36" x14ac:dyDescent="0.35">
      <c r="AJ1519" s="10"/>
    </row>
    <row r="1520" spans="36:36" x14ac:dyDescent="0.35">
      <c r="AJ1520" s="10"/>
    </row>
    <row r="1521" spans="36:36" x14ac:dyDescent="0.35">
      <c r="AJ1521" s="10"/>
    </row>
    <row r="1522" spans="36:36" x14ac:dyDescent="0.35">
      <c r="AJ1522" s="10"/>
    </row>
    <row r="1523" spans="36:36" x14ac:dyDescent="0.35">
      <c r="AJ1523" s="10"/>
    </row>
    <row r="1524" spans="36:36" x14ac:dyDescent="0.35">
      <c r="AJ1524" s="10"/>
    </row>
    <row r="1525" spans="36:36" x14ac:dyDescent="0.35">
      <c r="AJ1525" s="10"/>
    </row>
    <row r="1526" spans="36:36" x14ac:dyDescent="0.35">
      <c r="AJ1526" s="10"/>
    </row>
    <row r="1527" spans="36:36" x14ac:dyDescent="0.35">
      <c r="AJ1527" s="10"/>
    </row>
    <row r="1528" spans="36:36" x14ac:dyDescent="0.35">
      <c r="AJ1528" s="10"/>
    </row>
    <row r="1529" spans="36:36" x14ac:dyDescent="0.35">
      <c r="AJ1529" s="10"/>
    </row>
    <row r="1530" spans="36:36" x14ac:dyDescent="0.35">
      <c r="AJ1530" s="10"/>
    </row>
    <row r="1531" spans="36:36" x14ac:dyDescent="0.35">
      <c r="AJ1531" s="10"/>
    </row>
    <row r="1532" spans="36:36" x14ac:dyDescent="0.35">
      <c r="AJ1532" s="10"/>
    </row>
    <row r="1533" spans="36:36" x14ac:dyDescent="0.35">
      <c r="AJ1533" s="10"/>
    </row>
    <row r="1534" spans="36:36" x14ac:dyDescent="0.35">
      <c r="AJ1534" s="10"/>
    </row>
    <row r="1535" spans="36:36" x14ac:dyDescent="0.35">
      <c r="AJ1535" s="10"/>
    </row>
    <row r="1536" spans="36:36" x14ac:dyDescent="0.35">
      <c r="AJ1536" s="10"/>
    </row>
    <row r="1537" spans="36:36" x14ac:dyDescent="0.35">
      <c r="AJ1537" s="10"/>
    </row>
    <row r="1538" spans="36:36" x14ac:dyDescent="0.35">
      <c r="AJ1538" s="10"/>
    </row>
    <row r="1539" spans="36:36" x14ac:dyDescent="0.35">
      <c r="AJ1539" s="10"/>
    </row>
    <row r="1540" spans="36:36" x14ac:dyDescent="0.35">
      <c r="AJ1540" s="10"/>
    </row>
    <row r="1541" spans="36:36" x14ac:dyDescent="0.35">
      <c r="AJ1541" s="10"/>
    </row>
    <row r="1542" spans="36:36" x14ac:dyDescent="0.35">
      <c r="AJ1542" s="10"/>
    </row>
    <row r="1543" spans="36:36" x14ac:dyDescent="0.35">
      <c r="AJ1543" s="10"/>
    </row>
    <row r="1544" spans="36:36" x14ac:dyDescent="0.35">
      <c r="AJ1544" s="10"/>
    </row>
    <row r="1545" spans="36:36" x14ac:dyDescent="0.35">
      <c r="AJ1545" s="10"/>
    </row>
    <row r="1546" spans="36:36" x14ac:dyDescent="0.35">
      <c r="AJ1546" s="10"/>
    </row>
    <row r="1547" spans="36:36" x14ac:dyDescent="0.35">
      <c r="AJ1547" s="10"/>
    </row>
    <row r="1548" spans="36:36" x14ac:dyDescent="0.35">
      <c r="AJ1548" s="10"/>
    </row>
    <row r="1549" spans="36:36" x14ac:dyDescent="0.35">
      <c r="AJ1549" s="10"/>
    </row>
    <row r="1550" spans="36:36" x14ac:dyDescent="0.35">
      <c r="AJ1550" s="10"/>
    </row>
    <row r="1551" spans="36:36" x14ac:dyDescent="0.35">
      <c r="AJ1551" s="10"/>
    </row>
    <row r="1552" spans="36:36" x14ac:dyDescent="0.35">
      <c r="AJ1552" s="10"/>
    </row>
    <row r="1553" spans="36:36" x14ac:dyDescent="0.35">
      <c r="AJ1553" s="10"/>
    </row>
    <row r="1554" spans="36:36" x14ac:dyDescent="0.35">
      <c r="AJ1554" s="10"/>
    </row>
    <row r="1555" spans="36:36" x14ac:dyDescent="0.35">
      <c r="AJ1555" s="10"/>
    </row>
    <row r="1556" spans="36:36" x14ac:dyDescent="0.35">
      <c r="AJ1556" s="10"/>
    </row>
    <row r="1557" spans="36:36" x14ac:dyDescent="0.35">
      <c r="AJ1557" s="10"/>
    </row>
    <row r="1558" spans="36:36" x14ac:dyDescent="0.35">
      <c r="AJ1558" s="10"/>
    </row>
    <row r="1559" spans="36:36" x14ac:dyDescent="0.35">
      <c r="AJ1559" s="10"/>
    </row>
    <row r="1560" spans="36:36" x14ac:dyDescent="0.35">
      <c r="AJ1560" s="10"/>
    </row>
    <row r="1561" spans="36:36" x14ac:dyDescent="0.35">
      <c r="AJ1561" s="10"/>
    </row>
    <row r="1562" spans="36:36" x14ac:dyDescent="0.35">
      <c r="AJ1562" s="10"/>
    </row>
    <row r="1563" spans="36:36" x14ac:dyDescent="0.35">
      <c r="AJ1563" s="10"/>
    </row>
    <row r="1564" spans="36:36" x14ac:dyDescent="0.35">
      <c r="AJ1564" s="10"/>
    </row>
    <row r="1565" spans="36:36" x14ac:dyDescent="0.35">
      <c r="AJ1565" s="10"/>
    </row>
    <row r="1566" spans="36:36" x14ac:dyDescent="0.35">
      <c r="AJ1566" s="10"/>
    </row>
    <row r="1567" spans="36:36" x14ac:dyDescent="0.35">
      <c r="AJ1567" s="10"/>
    </row>
    <row r="1568" spans="36:36" x14ac:dyDescent="0.35">
      <c r="AJ1568" s="10"/>
    </row>
    <row r="1569" spans="36:36" x14ac:dyDescent="0.35">
      <c r="AJ1569" s="10"/>
    </row>
    <row r="1570" spans="36:36" x14ac:dyDescent="0.35">
      <c r="AJ1570" s="10"/>
    </row>
    <row r="1571" spans="36:36" x14ac:dyDescent="0.35">
      <c r="AJ1571" s="10"/>
    </row>
    <row r="1572" spans="36:36" x14ac:dyDescent="0.35">
      <c r="AJ1572" s="10"/>
    </row>
    <row r="1573" spans="36:36" x14ac:dyDescent="0.35">
      <c r="AJ1573" s="10"/>
    </row>
    <row r="1574" spans="36:36" x14ac:dyDescent="0.35">
      <c r="AJ1574" s="10"/>
    </row>
    <row r="1575" spans="36:36" x14ac:dyDescent="0.35">
      <c r="AJ1575" s="10"/>
    </row>
    <row r="1576" spans="36:36" x14ac:dyDescent="0.35">
      <c r="AJ1576" s="10"/>
    </row>
    <row r="1577" spans="36:36" x14ac:dyDescent="0.35">
      <c r="AJ1577" s="10"/>
    </row>
    <row r="1578" spans="36:36" x14ac:dyDescent="0.35">
      <c r="AJ1578" s="10"/>
    </row>
    <row r="1579" spans="36:36" x14ac:dyDescent="0.35">
      <c r="AJ1579" s="10"/>
    </row>
    <row r="1580" spans="36:36" x14ac:dyDescent="0.35">
      <c r="AJ1580" s="10"/>
    </row>
    <row r="1581" spans="36:36" x14ac:dyDescent="0.35">
      <c r="AJ1581" s="10"/>
    </row>
    <row r="1582" spans="36:36" x14ac:dyDescent="0.35">
      <c r="AJ1582" s="10"/>
    </row>
    <row r="1583" spans="36:36" x14ac:dyDescent="0.35">
      <c r="AJ1583" s="10"/>
    </row>
    <row r="1584" spans="36:36" x14ac:dyDescent="0.35">
      <c r="AJ1584" s="10"/>
    </row>
    <row r="1585" spans="36:36" x14ac:dyDescent="0.35">
      <c r="AJ1585" s="10"/>
    </row>
    <row r="1586" spans="36:36" x14ac:dyDescent="0.35">
      <c r="AJ1586" s="10"/>
    </row>
    <row r="1587" spans="36:36" x14ac:dyDescent="0.35">
      <c r="AJ1587" s="10"/>
    </row>
    <row r="1588" spans="36:36" x14ac:dyDescent="0.35">
      <c r="AJ1588" s="10"/>
    </row>
    <row r="1589" spans="36:36" x14ac:dyDescent="0.35">
      <c r="AJ1589" s="10"/>
    </row>
    <row r="1590" spans="36:36" x14ac:dyDescent="0.35">
      <c r="AJ1590" s="10"/>
    </row>
    <row r="1591" spans="36:36" x14ac:dyDescent="0.35">
      <c r="AJ1591" s="10"/>
    </row>
    <row r="1592" spans="36:36" x14ac:dyDescent="0.35">
      <c r="AJ1592" s="10"/>
    </row>
    <row r="1593" spans="36:36" x14ac:dyDescent="0.35">
      <c r="AJ1593" s="10"/>
    </row>
    <row r="1594" spans="36:36" x14ac:dyDescent="0.35">
      <c r="AJ1594" s="10"/>
    </row>
    <row r="1595" spans="36:36" x14ac:dyDescent="0.35">
      <c r="AJ1595" s="10"/>
    </row>
    <row r="1596" spans="36:36" x14ac:dyDescent="0.35">
      <c r="AJ1596" s="10"/>
    </row>
    <row r="1597" spans="36:36" x14ac:dyDescent="0.35">
      <c r="AJ1597" s="10"/>
    </row>
    <row r="1598" spans="36:36" x14ac:dyDescent="0.35">
      <c r="AJ1598" s="10"/>
    </row>
    <row r="1599" spans="36:36" x14ac:dyDescent="0.35">
      <c r="AJ1599" s="10"/>
    </row>
    <row r="1600" spans="36:36" x14ac:dyDescent="0.35">
      <c r="AJ1600" s="10"/>
    </row>
    <row r="1601" spans="36:36" x14ac:dyDescent="0.35">
      <c r="AJ1601" s="10"/>
    </row>
    <row r="1602" spans="36:36" x14ac:dyDescent="0.35">
      <c r="AJ1602" s="10"/>
    </row>
    <row r="1603" spans="36:36" x14ac:dyDescent="0.35">
      <c r="AJ1603" s="10"/>
    </row>
    <row r="1604" spans="36:36" x14ac:dyDescent="0.35">
      <c r="AJ1604" s="10"/>
    </row>
    <row r="1605" spans="36:36" x14ac:dyDescent="0.35">
      <c r="AJ1605" s="10"/>
    </row>
    <row r="1606" spans="36:36" x14ac:dyDescent="0.35">
      <c r="AJ1606" s="10"/>
    </row>
    <row r="1607" spans="36:36" x14ac:dyDescent="0.35">
      <c r="AJ1607" s="10"/>
    </row>
    <row r="1608" spans="36:36" x14ac:dyDescent="0.35">
      <c r="AJ1608" s="10"/>
    </row>
    <row r="1609" spans="36:36" x14ac:dyDescent="0.35">
      <c r="AJ1609" s="10"/>
    </row>
    <row r="1610" spans="36:36" x14ac:dyDescent="0.35">
      <c r="AJ1610" s="10"/>
    </row>
    <row r="1611" spans="36:36" x14ac:dyDescent="0.35">
      <c r="AJ1611" s="10"/>
    </row>
    <row r="1612" spans="36:36" x14ac:dyDescent="0.35">
      <c r="AJ1612" s="10"/>
    </row>
    <row r="1613" spans="36:36" x14ac:dyDescent="0.35">
      <c r="AJ1613" s="10"/>
    </row>
    <row r="1614" spans="36:36" x14ac:dyDescent="0.35">
      <c r="AJ1614" s="10"/>
    </row>
    <row r="1615" spans="36:36" x14ac:dyDescent="0.35">
      <c r="AJ1615" s="10"/>
    </row>
    <row r="1616" spans="36:36" x14ac:dyDescent="0.35">
      <c r="AJ1616" s="10"/>
    </row>
    <row r="1617" spans="36:36" x14ac:dyDescent="0.35">
      <c r="AJ1617" s="10"/>
    </row>
    <row r="1618" spans="36:36" x14ac:dyDescent="0.35">
      <c r="AJ1618" s="10"/>
    </row>
    <row r="1619" spans="36:36" x14ac:dyDescent="0.35">
      <c r="AJ1619" s="10"/>
    </row>
    <row r="1620" spans="36:36" x14ac:dyDescent="0.35">
      <c r="AJ1620" s="10"/>
    </row>
    <row r="1621" spans="36:36" x14ac:dyDescent="0.35">
      <c r="AJ1621" s="10"/>
    </row>
    <row r="1622" spans="36:36" x14ac:dyDescent="0.35">
      <c r="AJ1622" s="10"/>
    </row>
    <row r="1623" spans="36:36" x14ac:dyDescent="0.35">
      <c r="AJ1623" s="10"/>
    </row>
    <row r="1624" spans="36:36" x14ac:dyDescent="0.35">
      <c r="AJ1624" s="10"/>
    </row>
    <row r="1625" spans="36:36" x14ac:dyDescent="0.35">
      <c r="AJ1625" s="10"/>
    </row>
    <row r="1626" spans="36:36" x14ac:dyDescent="0.35">
      <c r="AJ1626" s="10"/>
    </row>
    <row r="1627" spans="36:36" x14ac:dyDescent="0.35">
      <c r="AJ1627" s="10"/>
    </row>
    <row r="1628" spans="36:36" x14ac:dyDescent="0.35">
      <c r="AJ1628" s="10"/>
    </row>
    <row r="1629" spans="36:36" x14ac:dyDescent="0.35">
      <c r="AJ1629" s="10"/>
    </row>
    <row r="1630" spans="36:36" x14ac:dyDescent="0.35">
      <c r="AJ1630" s="10"/>
    </row>
    <row r="1631" spans="36:36" x14ac:dyDescent="0.35">
      <c r="AJ1631" s="10"/>
    </row>
    <row r="1632" spans="36:36" x14ac:dyDescent="0.35">
      <c r="AJ1632" s="10"/>
    </row>
    <row r="1633" spans="36:36" x14ac:dyDescent="0.35">
      <c r="AJ1633" s="10"/>
    </row>
    <row r="1634" spans="36:36" x14ac:dyDescent="0.35">
      <c r="AJ1634" s="10"/>
    </row>
    <row r="1635" spans="36:36" x14ac:dyDescent="0.35">
      <c r="AJ1635" s="10"/>
    </row>
    <row r="1636" spans="36:36" x14ac:dyDescent="0.35">
      <c r="AJ1636" s="10"/>
    </row>
    <row r="1637" spans="36:36" x14ac:dyDescent="0.35">
      <c r="AJ1637" s="10"/>
    </row>
    <row r="1638" spans="36:36" x14ac:dyDescent="0.35">
      <c r="AJ1638" s="10"/>
    </row>
    <row r="1639" spans="36:36" x14ac:dyDescent="0.35">
      <c r="AJ1639" s="10"/>
    </row>
    <row r="1640" spans="36:36" x14ac:dyDescent="0.35">
      <c r="AJ1640" s="10"/>
    </row>
    <row r="1641" spans="36:36" x14ac:dyDescent="0.35">
      <c r="AJ1641" s="10"/>
    </row>
    <row r="1642" spans="36:36" x14ac:dyDescent="0.35">
      <c r="AJ1642" s="10"/>
    </row>
    <row r="1643" spans="36:36" x14ac:dyDescent="0.35">
      <c r="AJ1643" s="10"/>
    </row>
    <row r="1644" spans="36:36" x14ac:dyDescent="0.35">
      <c r="AJ1644" s="10"/>
    </row>
    <row r="1645" spans="36:36" x14ac:dyDescent="0.35">
      <c r="AJ1645" s="10"/>
    </row>
    <row r="1646" spans="36:36" x14ac:dyDescent="0.35">
      <c r="AJ1646" s="10"/>
    </row>
    <row r="1647" spans="36:36" x14ac:dyDescent="0.35">
      <c r="AJ1647" s="10"/>
    </row>
    <row r="1648" spans="36:36" x14ac:dyDescent="0.35">
      <c r="AJ1648" s="10"/>
    </row>
    <row r="1649" spans="36:36" x14ac:dyDescent="0.35">
      <c r="AJ1649" s="10"/>
    </row>
    <row r="1650" spans="36:36" x14ac:dyDescent="0.35">
      <c r="AJ1650" s="10"/>
    </row>
    <row r="1651" spans="36:36" x14ac:dyDescent="0.35">
      <c r="AJ1651" s="10"/>
    </row>
    <row r="1652" spans="36:36" x14ac:dyDescent="0.35">
      <c r="AJ1652" s="10"/>
    </row>
    <row r="1653" spans="36:36" x14ac:dyDescent="0.35">
      <c r="AJ1653" s="10"/>
    </row>
    <row r="1654" spans="36:36" x14ac:dyDescent="0.35">
      <c r="AJ1654" s="10"/>
    </row>
    <row r="1655" spans="36:36" x14ac:dyDescent="0.35">
      <c r="AJ1655" s="10"/>
    </row>
    <row r="1656" spans="36:36" x14ac:dyDescent="0.35">
      <c r="AJ1656" s="10"/>
    </row>
    <row r="1657" spans="36:36" x14ac:dyDescent="0.35">
      <c r="AJ1657" s="10"/>
    </row>
    <row r="1658" spans="36:36" x14ac:dyDescent="0.35">
      <c r="AJ1658" s="10"/>
    </row>
    <row r="1659" spans="36:36" x14ac:dyDescent="0.35">
      <c r="AJ1659" s="10"/>
    </row>
    <row r="1660" spans="36:36" x14ac:dyDescent="0.35">
      <c r="AJ1660" s="10"/>
    </row>
    <row r="1661" spans="36:36" x14ac:dyDescent="0.35">
      <c r="AJ1661" s="10"/>
    </row>
    <row r="1662" spans="36:36" x14ac:dyDescent="0.35">
      <c r="AJ1662" s="10"/>
    </row>
    <row r="1663" spans="36:36" x14ac:dyDescent="0.35">
      <c r="AJ1663" s="10"/>
    </row>
    <row r="1664" spans="36:36" x14ac:dyDescent="0.35">
      <c r="AJ1664" s="10"/>
    </row>
    <row r="1665" spans="36:36" x14ac:dyDescent="0.35">
      <c r="AJ1665" s="10"/>
    </row>
    <row r="1666" spans="36:36" x14ac:dyDescent="0.35">
      <c r="AJ1666" s="10"/>
    </row>
    <row r="1667" spans="36:36" x14ac:dyDescent="0.35">
      <c r="AJ1667" s="10"/>
    </row>
    <row r="1668" spans="36:36" x14ac:dyDescent="0.35">
      <c r="AJ1668" s="10"/>
    </row>
    <row r="1669" spans="36:36" x14ac:dyDescent="0.35">
      <c r="AJ1669" s="10"/>
    </row>
    <row r="1670" spans="36:36" x14ac:dyDescent="0.35">
      <c r="AJ1670" s="10"/>
    </row>
    <row r="1671" spans="36:36" x14ac:dyDescent="0.35">
      <c r="AJ1671" s="10"/>
    </row>
    <row r="1672" spans="36:36" x14ac:dyDescent="0.35">
      <c r="AJ1672" s="10"/>
    </row>
    <row r="1673" spans="36:36" x14ac:dyDescent="0.35">
      <c r="AJ1673" s="10"/>
    </row>
    <row r="1674" spans="36:36" x14ac:dyDescent="0.35">
      <c r="AJ1674" s="10"/>
    </row>
    <row r="1675" spans="36:36" x14ac:dyDescent="0.35">
      <c r="AJ1675" s="10"/>
    </row>
    <row r="1676" spans="36:36" x14ac:dyDescent="0.35">
      <c r="AJ1676" s="10"/>
    </row>
    <row r="1677" spans="36:36" x14ac:dyDescent="0.35">
      <c r="AJ1677" s="10"/>
    </row>
    <row r="1678" spans="36:36" x14ac:dyDescent="0.35">
      <c r="AJ1678" s="10"/>
    </row>
    <row r="1679" spans="36:36" x14ac:dyDescent="0.35">
      <c r="AJ1679" s="10"/>
    </row>
    <row r="1680" spans="36:36" x14ac:dyDescent="0.35">
      <c r="AJ1680" s="10"/>
    </row>
    <row r="1681" spans="36:36" x14ac:dyDescent="0.35">
      <c r="AJ1681" s="10"/>
    </row>
    <row r="1682" spans="36:36" x14ac:dyDescent="0.35">
      <c r="AJ1682" s="10"/>
    </row>
    <row r="1683" spans="36:36" x14ac:dyDescent="0.35">
      <c r="AJ1683" s="10"/>
    </row>
    <row r="1684" spans="36:36" x14ac:dyDescent="0.35">
      <c r="AJ1684" s="10"/>
    </row>
    <row r="1685" spans="36:36" x14ac:dyDescent="0.35">
      <c r="AJ1685" s="10"/>
    </row>
    <row r="1686" spans="36:36" x14ac:dyDescent="0.35">
      <c r="AJ1686" s="10"/>
    </row>
    <row r="1687" spans="36:36" x14ac:dyDescent="0.35">
      <c r="AJ1687" s="10"/>
    </row>
    <row r="1688" spans="36:36" x14ac:dyDescent="0.35">
      <c r="AJ1688" s="10"/>
    </row>
    <row r="1689" spans="36:36" x14ac:dyDescent="0.35">
      <c r="AJ1689" s="10"/>
    </row>
    <row r="1690" spans="36:36" x14ac:dyDescent="0.35">
      <c r="AJ1690" s="10"/>
    </row>
    <row r="1691" spans="36:36" x14ac:dyDescent="0.35">
      <c r="AJ1691" s="10"/>
    </row>
    <row r="1692" spans="36:36" x14ac:dyDescent="0.35">
      <c r="AJ1692" s="10"/>
    </row>
    <row r="1693" spans="36:36" x14ac:dyDescent="0.35">
      <c r="AJ1693" s="10"/>
    </row>
    <row r="1694" spans="36:36" x14ac:dyDescent="0.35">
      <c r="AJ1694" s="10"/>
    </row>
    <row r="1695" spans="36:36" x14ac:dyDescent="0.35">
      <c r="AJ1695" s="10"/>
    </row>
    <row r="1696" spans="36:36" x14ac:dyDescent="0.35">
      <c r="AJ1696" s="10"/>
    </row>
    <row r="1697" spans="36:36" x14ac:dyDescent="0.35">
      <c r="AJ1697" s="10"/>
    </row>
    <row r="1698" spans="36:36" x14ac:dyDescent="0.35">
      <c r="AJ1698" s="10"/>
    </row>
    <row r="1699" spans="36:36" x14ac:dyDescent="0.35">
      <c r="AJ1699" s="10"/>
    </row>
    <row r="1700" spans="36:36" x14ac:dyDescent="0.35">
      <c r="AJ1700" s="10"/>
    </row>
    <row r="1701" spans="36:36" x14ac:dyDescent="0.35">
      <c r="AJ1701" s="10"/>
    </row>
    <row r="1702" spans="36:36" x14ac:dyDescent="0.35">
      <c r="AJ1702" s="10"/>
    </row>
    <row r="1703" spans="36:36" x14ac:dyDescent="0.35">
      <c r="AJ1703" s="10"/>
    </row>
    <row r="1704" spans="36:36" x14ac:dyDescent="0.35">
      <c r="AJ1704" s="10"/>
    </row>
    <row r="1705" spans="36:36" x14ac:dyDescent="0.35">
      <c r="AJ1705" s="10"/>
    </row>
    <row r="1706" spans="36:36" x14ac:dyDescent="0.35">
      <c r="AJ1706" s="10"/>
    </row>
    <row r="1707" spans="36:36" x14ac:dyDescent="0.35">
      <c r="AJ1707" s="10"/>
    </row>
    <row r="1708" spans="36:36" x14ac:dyDescent="0.35">
      <c r="AJ1708" s="10"/>
    </row>
    <row r="1709" spans="36:36" x14ac:dyDescent="0.35">
      <c r="AJ1709" s="10"/>
    </row>
    <row r="1710" spans="36:36" x14ac:dyDescent="0.35">
      <c r="AJ1710" s="10"/>
    </row>
    <row r="1711" spans="36:36" x14ac:dyDescent="0.35">
      <c r="AJ1711" s="10"/>
    </row>
    <row r="1712" spans="36:36" x14ac:dyDescent="0.35">
      <c r="AJ1712" s="10"/>
    </row>
    <row r="1713" spans="36:36" x14ac:dyDescent="0.35">
      <c r="AJ1713" s="10"/>
    </row>
    <row r="1714" spans="36:36" x14ac:dyDescent="0.35">
      <c r="AJ1714" s="10"/>
    </row>
    <row r="1715" spans="36:36" x14ac:dyDescent="0.35">
      <c r="AJ1715" s="10"/>
    </row>
    <row r="1716" spans="36:36" x14ac:dyDescent="0.35">
      <c r="AJ1716" s="10"/>
    </row>
    <row r="1717" spans="36:36" x14ac:dyDescent="0.35">
      <c r="AJ1717" s="10"/>
    </row>
    <row r="1718" spans="36:36" x14ac:dyDescent="0.35">
      <c r="AJ1718" s="10"/>
    </row>
    <row r="1719" spans="36:36" x14ac:dyDescent="0.35">
      <c r="AJ1719" s="10"/>
    </row>
    <row r="1720" spans="36:36" x14ac:dyDescent="0.35">
      <c r="AJ1720" s="10"/>
    </row>
    <row r="1721" spans="36:36" x14ac:dyDescent="0.35">
      <c r="AJ1721" s="10"/>
    </row>
    <row r="1722" spans="36:36" x14ac:dyDescent="0.35">
      <c r="AJ1722" s="10"/>
    </row>
    <row r="1723" spans="36:36" x14ac:dyDescent="0.35">
      <c r="AJ1723" s="10"/>
    </row>
    <row r="1724" spans="36:36" x14ac:dyDescent="0.35">
      <c r="AJ1724" s="10"/>
    </row>
    <row r="1725" spans="36:36" x14ac:dyDescent="0.35">
      <c r="AJ1725" s="10"/>
    </row>
    <row r="1726" spans="36:36" x14ac:dyDescent="0.35">
      <c r="AJ1726" s="10"/>
    </row>
    <row r="1727" spans="36:36" x14ac:dyDescent="0.35">
      <c r="AJ1727" s="10"/>
    </row>
    <row r="1728" spans="36:36" x14ac:dyDescent="0.35">
      <c r="AJ1728" s="10"/>
    </row>
    <row r="1729" spans="36:36" x14ac:dyDescent="0.35">
      <c r="AJ1729" s="10"/>
    </row>
    <row r="1730" spans="36:36" x14ac:dyDescent="0.35">
      <c r="AJ1730" s="10"/>
    </row>
    <row r="1731" spans="36:36" x14ac:dyDescent="0.35">
      <c r="AJ1731" s="10"/>
    </row>
    <row r="1732" spans="36:36" x14ac:dyDescent="0.35">
      <c r="AJ1732" s="10"/>
    </row>
    <row r="1733" spans="36:36" x14ac:dyDescent="0.35">
      <c r="AJ1733" s="10"/>
    </row>
    <row r="1734" spans="36:36" x14ac:dyDescent="0.35">
      <c r="AJ1734" s="10"/>
    </row>
    <row r="1735" spans="36:36" x14ac:dyDescent="0.35">
      <c r="AJ1735" s="10"/>
    </row>
    <row r="1736" spans="36:36" x14ac:dyDescent="0.35">
      <c r="AJ1736" s="10"/>
    </row>
    <row r="1737" spans="36:36" x14ac:dyDescent="0.35">
      <c r="AJ1737" s="10"/>
    </row>
    <row r="1738" spans="36:36" x14ac:dyDescent="0.35">
      <c r="AJ1738" s="10"/>
    </row>
    <row r="1739" spans="36:36" x14ac:dyDescent="0.35">
      <c r="AJ1739" s="10"/>
    </row>
    <row r="1740" spans="36:36" x14ac:dyDescent="0.35">
      <c r="AJ1740" s="10"/>
    </row>
    <row r="1741" spans="36:36" x14ac:dyDescent="0.35">
      <c r="AJ1741" s="10"/>
    </row>
    <row r="1742" spans="36:36" x14ac:dyDescent="0.35">
      <c r="AJ1742" s="10"/>
    </row>
    <row r="1743" spans="36:36" x14ac:dyDescent="0.35">
      <c r="AJ1743" s="10"/>
    </row>
    <row r="1744" spans="36:36" x14ac:dyDescent="0.35">
      <c r="AJ1744" s="10"/>
    </row>
    <row r="1745" spans="36:36" x14ac:dyDescent="0.35">
      <c r="AJ1745" s="10"/>
    </row>
    <row r="1746" spans="36:36" x14ac:dyDescent="0.35">
      <c r="AJ1746" s="10"/>
    </row>
    <row r="1747" spans="36:36" x14ac:dyDescent="0.35">
      <c r="AJ1747" s="10"/>
    </row>
    <row r="1748" spans="36:36" x14ac:dyDescent="0.35">
      <c r="AJ1748" s="10"/>
    </row>
    <row r="1749" spans="36:36" x14ac:dyDescent="0.35">
      <c r="AJ1749" s="10"/>
    </row>
    <row r="1750" spans="36:36" x14ac:dyDescent="0.35">
      <c r="AJ1750" s="10"/>
    </row>
    <row r="1751" spans="36:36" x14ac:dyDescent="0.35">
      <c r="AJ1751" s="10"/>
    </row>
    <row r="1752" spans="36:36" x14ac:dyDescent="0.35">
      <c r="AJ1752" s="10"/>
    </row>
    <row r="1753" spans="36:36" x14ac:dyDescent="0.35">
      <c r="AJ1753" s="10"/>
    </row>
    <row r="1754" spans="36:36" x14ac:dyDescent="0.35">
      <c r="AJ1754" s="10"/>
    </row>
    <row r="1755" spans="36:36" x14ac:dyDescent="0.35">
      <c r="AJ1755" s="10"/>
    </row>
    <row r="1756" spans="36:36" x14ac:dyDescent="0.35">
      <c r="AJ1756" s="10"/>
    </row>
    <row r="1757" spans="36:36" x14ac:dyDescent="0.35">
      <c r="AJ1757" s="10"/>
    </row>
    <row r="1758" spans="36:36" x14ac:dyDescent="0.35">
      <c r="AJ1758" s="10"/>
    </row>
    <row r="1759" spans="36:36" x14ac:dyDescent="0.35">
      <c r="AJ1759" s="10"/>
    </row>
    <row r="1760" spans="36:36" x14ac:dyDescent="0.35">
      <c r="AJ1760" s="10"/>
    </row>
    <row r="1761" spans="36:36" x14ac:dyDescent="0.35">
      <c r="AJ1761" s="10"/>
    </row>
    <row r="1762" spans="36:36" x14ac:dyDescent="0.35">
      <c r="AJ1762" s="10"/>
    </row>
    <row r="1763" spans="36:36" x14ac:dyDescent="0.35">
      <c r="AJ1763" s="10"/>
    </row>
    <row r="1764" spans="36:36" x14ac:dyDescent="0.35">
      <c r="AJ1764" s="10"/>
    </row>
    <row r="1765" spans="36:36" x14ac:dyDescent="0.35">
      <c r="AJ1765" s="10"/>
    </row>
    <row r="1766" spans="36:36" x14ac:dyDescent="0.35">
      <c r="AJ1766" s="10"/>
    </row>
    <row r="1767" spans="36:36" x14ac:dyDescent="0.35">
      <c r="AJ1767" s="10"/>
    </row>
    <row r="1768" spans="36:36" x14ac:dyDescent="0.35">
      <c r="AJ1768" s="10"/>
    </row>
    <row r="1769" spans="36:36" x14ac:dyDescent="0.35">
      <c r="AJ1769" s="10"/>
    </row>
    <row r="1770" spans="36:36" x14ac:dyDescent="0.35">
      <c r="AJ1770" s="10"/>
    </row>
    <row r="1771" spans="36:36" x14ac:dyDescent="0.35">
      <c r="AJ1771" s="10"/>
    </row>
    <row r="1772" spans="36:36" x14ac:dyDescent="0.35">
      <c r="AJ1772" s="10"/>
    </row>
    <row r="1773" spans="36:36" x14ac:dyDescent="0.35">
      <c r="AJ1773" s="10"/>
    </row>
    <row r="1774" spans="36:36" x14ac:dyDescent="0.35">
      <c r="AJ1774" s="10"/>
    </row>
    <row r="1775" spans="36:36" x14ac:dyDescent="0.35">
      <c r="AJ1775" s="10"/>
    </row>
    <row r="1776" spans="36:36" x14ac:dyDescent="0.35">
      <c r="AJ1776" s="10"/>
    </row>
    <row r="1777" spans="36:36" x14ac:dyDescent="0.35">
      <c r="AJ1777" s="10"/>
    </row>
    <row r="1778" spans="36:36" x14ac:dyDescent="0.35">
      <c r="AJ1778" s="10"/>
    </row>
    <row r="1779" spans="36:36" x14ac:dyDescent="0.35">
      <c r="AJ1779" s="10"/>
    </row>
    <row r="1780" spans="36:36" x14ac:dyDescent="0.35">
      <c r="AJ1780" s="10"/>
    </row>
    <row r="1781" spans="36:36" x14ac:dyDescent="0.35">
      <c r="AJ1781" s="10"/>
    </row>
    <row r="1782" spans="36:36" x14ac:dyDescent="0.35">
      <c r="AJ1782" s="10"/>
    </row>
    <row r="1783" spans="36:36" x14ac:dyDescent="0.35">
      <c r="AJ1783" s="10"/>
    </row>
    <row r="1784" spans="36:36" x14ac:dyDescent="0.35">
      <c r="AJ1784" s="10"/>
    </row>
    <row r="1785" spans="36:36" x14ac:dyDescent="0.35">
      <c r="AJ1785" s="10"/>
    </row>
    <row r="1786" spans="36:36" x14ac:dyDescent="0.35">
      <c r="AJ1786" s="10"/>
    </row>
    <row r="1787" spans="36:36" x14ac:dyDescent="0.35">
      <c r="AJ1787" s="10"/>
    </row>
    <row r="1788" spans="36:36" x14ac:dyDescent="0.35">
      <c r="AJ1788" s="10"/>
    </row>
    <row r="1789" spans="36:36" x14ac:dyDescent="0.35">
      <c r="AJ1789" s="10"/>
    </row>
    <row r="1790" spans="36:36" x14ac:dyDescent="0.35">
      <c r="AJ1790" s="10"/>
    </row>
    <row r="1791" spans="36:36" x14ac:dyDescent="0.35">
      <c r="AJ1791" s="10"/>
    </row>
    <row r="1792" spans="36:36" x14ac:dyDescent="0.35">
      <c r="AJ1792" s="10"/>
    </row>
    <row r="1793" spans="36:36" x14ac:dyDescent="0.35">
      <c r="AJ1793" s="10"/>
    </row>
    <row r="1794" spans="36:36" x14ac:dyDescent="0.35">
      <c r="AJ1794" s="10"/>
    </row>
    <row r="1795" spans="36:36" x14ac:dyDescent="0.35">
      <c r="AJ1795" s="10"/>
    </row>
    <row r="1796" spans="36:36" x14ac:dyDescent="0.35">
      <c r="AJ1796" s="10"/>
    </row>
    <row r="1797" spans="36:36" x14ac:dyDescent="0.35">
      <c r="AJ1797" s="10"/>
    </row>
    <row r="1798" spans="36:36" x14ac:dyDescent="0.35">
      <c r="AJ1798" s="10"/>
    </row>
    <row r="1799" spans="36:36" x14ac:dyDescent="0.35">
      <c r="AJ1799" s="10"/>
    </row>
    <row r="1800" spans="36:36" x14ac:dyDescent="0.35">
      <c r="AJ1800" s="10"/>
    </row>
    <row r="1801" spans="36:36" x14ac:dyDescent="0.35">
      <c r="AJ1801" s="10"/>
    </row>
    <row r="1802" spans="36:36" x14ac:dyDescent="0.35">
      <c r="AJ1802" s="10"/>
    </row>
    <row r="1803" spans="36:36" x14ac:dyDescent="0.35">
      <c r="AJ1803" s="10"/>
    </row>
    <row r="1804" spans="36:36" x14ac:dyDescent="0.35">
      <c r="AJ1804" s="10"/>
    </row>
    <row r="1805" spans="36:36" x14ac:dyDescent="0.35">
      <c r="AJ1805" s="10"/>
    </row>
    <row r="1806" spans="36:36" x14ac:dyDescent="0.35">
      <c r="AJ1806" s="10"/>
    </row>
    <row r="1807" spans="36:36" x14ac:dyDescent="0.35">
      <c r="AJ1807" s="10"/>
    </row>
    <row r="1808" spans="36:36" x14ac:dyDescent="0.35">
      <c r="AJ1808" s="10"/>
    </row>
    <row r="1809" spans="36:36" x14ac:dyDescent="0.35">
      <c r="AJ1809" s="10"/>
    </row>
    <row r="1810" spans="36:36" x14ac:dyDescent="0.35">
      <c r="AJ1810" s="10"/>
    </row>
    <row r="1811" spans="36:36" x14ac:dyDescent="0.35">
      <c r="AJ1811" s="10"/>
    </row>
    <row r="1812" spans="36:36" x14ac:dyDescent="0.35">
      <c r="AJ1812" s="10"/>
    </row>
    <row r="1813" spans="36:36" x14ac:dyDescent="0.35">
      <c r="AJ1813" s="10"/>
    </row>
    <row r="1814" spans="36:36" x14ac:dyDescent="0.35">
      <c r="AJ1814" s="10"/>
    </row>
    <row r="1815" spans="36:36" x14ac:dyDescent="0.35">
      <c r="AJ1815" s="10"/>
    </row>
    <row r="1816" spans="36:36" x14ac:dyDescent="0.35">
      <c r="AJ1816" s="10"/>
    </row>
    <row r="1817" spans="36:36" x14ac:dyDescent="0.35">
      <c r="AJ1817" s="10"/>
    </row>
    <row r="1818" spans="36:36" x14ac:dyDescent="0.35">
      <c r="AJ1818" s="10"/>
    </row>
    <row r="1819" spans="36:36" x14ac:dyDescent="0.35">
      <c r="AJ1819" s="10"/>
    </row>
    <row r="1820" spans="36:36" x14ac:dyDescent="0.35">
      <c r="AJ1820" s="10"/>
    </row>
    <row r="1821" spans="36:36" x14ac:dyDescent="0.35">
      <c r="AJ1821" s="10"/>
    </row>
    <row r="1822" spans="36:36" x14ac:dyDescent="0.35">
      <c r="AJ1822" s="10"/>
    </row>
    <row r="1823" spans="36:36" x14ac:dyDescent="0.35">
      <c r="AJ1823" s="10"/>
    </row>
    <row r="1824" spans="36:36" x14ac:dyDescent="0.35">
      <c r="AJ1824" s="10"/>
    </row>
    <row r="1825" spans="36:36" x14ac:dyDescent="0.35">
      <c r="AJ1825" s="10"/>
    </row>
    <row r="1826" spans="36:36" x14ac:dyDescent="0.35">
      <c r="AJ1826" s="10"/>
    </row>
    <row r="1827" spans="36:36" x14ac:dyDescent="0.35">
      <c r="AJ1827" s="10"/>
    </row>
    <row r="1828" spans="36:36" x14ac:dyDescent="0.35">
      <c r="AJ1828" s="10"/>
    </row>
    <row r="1829" spans="36:36" x14ac:dyDescent="0.35">
      <c r="AJ1829" s="10"/>
    </row>
    <row r="1830" spans="36:36" x14ac:dyDescent="0.35">
      <c r="AJ1830" s="10"/>
    </row>
    <row r="1831" spans="36:36" x14ac:dyDescent="0.35">
      <c r="AJ1831" s="10"/>
    </row>
    <row r="1832" spans="36:36" x14ac:dyDescent="0.35">
      <c r="AJ1832" s="10"/>
    </row>
    <row r="1833" spans="36:36" x14ac:dyDescent="0.35">
      <c r="AJ1833" s="10"/>
    </row>
    <row r="1834" spans="36:36" x14ac:dyDescent="0.35">
      <c r="AJ1834" s="10"/>
    </row>
    <row r="1835" spans="36:36" x14ac:dyDescent="0.35">
      <c r="AJ1835" s="10"/>
    </row>
    <row r="1836" spans="36:36" x14ac:dyDescent="0.35">
      <c r="AJ1836" s="10"/>
    </row>
    <row r="1837" spans="36:36" x14ac:dyDescent="0.35">
      <c r="AJ1837" s="10"/>
    </row>
    <row r="1838" spans="36:36" x14ac:dyDescent="0.35">
      <c r="AJ1838" s="10"/>
    </row>
    <row r="1839" spans="36:36" x14ac:dyDescent="0.35">
      <c r="AJ1839" s="10"/>
    </row>
    <row r="1840" spans="36:36" x14ac:dyDescent="0.35">
      <c r="AJ1840" s="10"/>
    </row>
    <row r="1841" spans="36:36" x14ac:dyDescent="0.35">
      <c r="AJ1841" s="10"/>
    </row>
    <row r="1842" spans="36:36" x14ac:dyDescent="0.35">
      <c r="AJ1842" s="10"/>
    </row>
    <row r="1843" spans="36:36" x14ac:dyDescent="0.35">
      <c r="AJ1843" s="10"/>
    </row>
    <row r="1844" spans="36:36" x14ac:dyDescent="0.35">
      <c r="AJ1844" s="10"/>
    </row>
    <row r="1845" spans="36:36" x14ac:dyDescent="0.35">
      <c r="AJ1845" s="10"/>
    </row>
    <row r="1846" spans="36:36" x14ac:dyDescent="0.35">
      <c r="AJ1846" s="10"/>
    </row>
    <row r="1847" spans="36:36" x14ac:dyDescent="0.35">
      <c r="AJ1847" s="10"/>
    </row>
    <row r="1848" spans="36:36" x14ac:dyDescent="0.35">
      <c r="AJ1848" s="10"/>
    </row>
    <row r="1849" spans="36:36" x14ac:dyDescent="0.35">
      <c r="AJ1849" s="10"/>
    </row>
    <row r="1850" spans="36:36" x14ac:dyDescent="0.35">
      <c r="AJ1850" s="10"/>
    </row>
    <row r="1851" spans="36:36" x14ac:dyDescent="0.35">
      <c r="AJ1851" s="10"/>
    </row>
    <row r="1852" spans="36:36" x14ac:dyDescent="0.35">
      <c r="AJ1852" s="10"/>
    </row>
    <row r="1853" spans="36:36" x14ac:dyDescent="0.35">
      <c r="AJ1853" s="10"/>
    </row>
    <row r="1854" spans="36:36" x14ac:dyDescent="0.35">
      <c r="AJ1854" s="10"/>
    </row>
    <row r="1855" spans="36:36" x14ac:dyDescent="0.35">
      <c r="AJ1855" s="10"/>
    </row>
    <row r="1856" spans="36:36" x14ac:dyDescent="0.35">
      <c r="AJ1856" s="10"/>
    </row>
    <row r="1857" spans="36:36" x14ac:dyDescent="0.35">
      <c r="AJ1857" s="10"/>
    </row>
    <row r="1858" spans="36:36" x14ac:dyDescent="0.35">
      <c r="AJ1858" s="10"/>
    </row>
    <row r="1859" spans="36:36" x14ac:dyDescent="0.35">
      <c r="AJ1859" s="10"/>
    </row>
    <row r="1860" spans="36:36" x14ac:dyDescent="0.35">
      <c r="AJ1860" s="10"/>
    </row>
    <row r="1861" spans="36:36" x14ac:dyDescent="0.35">
      <c r="AJ1861" s="10"/>
    </row>
    <row r="1862" spans="36:36" x14ac:dyDescent="0.35">
      <c r="AJ1862" s="10"/>
    </row>
    <row r="1863" spans="36:36" x14ac:dyDescent="0.35">
      <c r="AJ1863" s="10"/>
    </row>
    <row r="1864" spans="36:36" x14ac:dyDescent="0.35">
      <c r="AJ1864" s="10"/>
    </row>
    <row r="1865" spans="36:36" x14ac:dyDescent="0.35">
      <c r="AJ1865" s="10"/>
    </row>
    <row r="1866" spans="36:36" x14ac:dyDescent="0.35">
      <c r="AJ1866" s="10"/>
    </row>
    <row r="1867" spans="36:36" x14ac:dyDescent="0.35">
      <c r="AJ1867" s="10"/>
    </row>
    <row r="1868" spans="36:36" x14ac:dyDescent="0.35">
      <c r="AJ1868" s="10"/>
    </row>
    <row r="1869" spans="36:36" x14ac:dyDescent="0.35">
      <c r="AJ1869" s="10"/>
    </row>
    <row r="1870" spans="36:36" x14ac:dyDescent="0.35">
      <c r="AJ1870" s="10"/>
    </row>
    <row r="1871" spans="36:36" x14ac:dyDescent="0.35">
      <c r="AJ1871" s="10"/>
    </row>
    <row r="1872" spans="36:36" x14ac:dyDescent="0.35">
      <c r="AJ1872" s="10"/>
    </row>
    <row r="1873" spans="36:36" x14ac:dyDescent="0.35">
      <c r="AJ1873" s="10"/>
    </row>
    <row r="1874" spans="36:36" x14ac:dyDescent="0.35">
      <c r="AJ1874" s="10"/>
    </row>
    <row r="1875" spans="36:36" x14ac:dyDescent="0.35">
      <c r="AJ1875" s="10"/>
    </row>
    <row r="1876" spans="36:36" x14ac:dyDescent="0.35">
      <c r="AJ1876" s="10"/>
    </row>
    <row r="1877" spans="36:36" x14ac:dyDescent="0.35">
      <c r="AJ1877" s="10"/>
    </row>
    <row r="1878" spans="36:36" x14ac:dyDescent="0.35">
      <c r="AJ1878" s="10"/>
    </row>
    <row r="1879" spans="36:36" x14ac:dyDescent="0.35">
      <c r="AJ1879" s="10"/>
    </row>
    <row r="1880" spans="36:36" x14ac:dyDescent="0.35">
      <c r="AJ1880" s="10"/>
    </row>
    <row r="1881" spans="36:36" x14ac:dyDescent="0.35">
      <c r="AJ1881" s="10"/>
    </row>
    <row r="1882" spans="36:36" x14ac:dyDescent="0.35">
      <c r="AJ1882" s="10"/>
    </row>
    <row r="1883" spans="36:36" x14ac:dyDescent="0.35">
      <c r="AJ1883" s="10"/>
    </row>
    <row r="1884" spans="36:36" x14ac:dyDescent="0.35">
      <c r="AJ1884" s="10"/>
    </row>
    <row r="1885" spans="36:36" x14ac:dyDescent="0.35">
      <c r="AJ1885" s="10"/>
    </row>
    <row r="1886" spans="36:36" x14ac:dyDescent="0.35">
      <c r="AJ1886" s="10"/>
    </row>
    <row r="1887" spans="36:36" x14ac:dyDescent="0.35">
      <c r="AJ1887" s="10"/>
    </row>
    <row r="1888" spans="36:36" x14ac:dyDescent="0.35">
      <c r="AJ1888" s="10"/>
    </row>
    <row r="1889" spans="36:36" x14ac:dyDescent="0.35">
      <c r="AJ1889" s="10"/>
    </row>
    <row r="1890" spans="36:36" x14ac:dyDescent="0.35">
      <c r="AJ1890" s="10"/>
    </row>
    <row r="1891" spans="36:36" x14ac:dyDescent="0.35">
      <c r="AJ1891" s="10"/>
    </row>
    <row r="1892" spans="36:36" x14ac:dyDescent="0.35">
      <c r="AJ1892" s="10"/>
    </row>
    <row r="1893" spans="36:36" x14ac:dyDescent="0.35">
      <c r="AJ1893" s="10"/>
    </row>
    <row r="1894" spans="36:36" x14ac:dyDescent="0.35">
      <c r="AJ1894" s="10"/>
    </row>
    <row r="1895" spans="36:36" x14ac:dyDescent="0.35">
      <c r="AJ1895" s="10"/>
    </row>
    <row r="1896" spans="36:36" x14ac:dyDescent="0.35">
      <c r="AJ1896" s="10"/>
    </row>
    <row r="1897" spans="36:36" x14ac:dyDescent="0.35">
      <c r="AJ1897" s="10"/>
    </row>
    <row r="1898" spans="36:36" x14ac:dyDescent="0.35">
      <c r="AJ1898" s="10"/>
    </row>
    <row r="1899" spans="36:36" x14ac:dyDescent="0.35">
      <c r="AJ1899" s="10"/>
    </row>
    <row r="1900" spans="36:36" x14ac:dyDescent="0.35">
      <c r="AJ1900" s="10"/>
    </row>
    <row r="1901" spans="36:36" x14ac:dyDescent="0.35">
      <c r="AJ1901" s="10"/>
    </row>
    <row r="1902" spans="36:36" x14ac:dyDescent="0.35">
      <c r="AJ1902" s="10"/>
    </row>
    <row r="1903" spans="36:36" x14ac:dyDescent="0.35">
      <c r="AJ1903" s="10"/>
    </row>
    <row r="1904" spans="36:36" x14ac:dyDescent="0.35">
      <c r="AJ1904" s="10"/>
    </row>
    <row r="1905" spans="36:36" x14ac:dyDescent="0.35">
      <c r="AJ1905" s="10"/>
    </row>
    <row r="1906" spans="36:36" x14ac:dyDescent="0.35">
      <c r="AJ1906" s="10"/>
    </row>
    <row r="1907" spans="36:36" x14ac:dyDescent="0.35">
      <c r="AJ1907" s="10"/>
    </row>
    <row r="1908" spans="36:36" x14ac:dyDescent="0.35">
      <c r="AJ1908" s="10"/>
    </row>
    <row r="1909" spans="36:36" x14ac:dyDescent="0.35">
      <c r="AJ1909" s="10"/>
    </row>
    <row r="1910" spans="36:36" x14ac:dyDescent="0.35">
      <c r="AJ1910" s="10"/>
    </row>
    <row r="1911" spans="36:36" x14ac:dyDescent="0.35">
      <c r="AJ1911" s="10"/>
    </row>
    <row r="1912" spans="36:36" x14ac:dyDescent="0.35">
      <c r="AJ1912" s="10"/>
    </row>
    <row r="1913" spans="36:36" x14ac:dyDescent="0.35">
      <c r="AJ1913" s="10"/>
    </row>
    <row r="1914" spans="36:36" x14ac:dyDescent="0.35">
      <c r="AJ1914" s="10"/>
    </row>
    <row r="1915" spans="36:36" x14ac:dyDescent="0.35">
      <c r="AJ1915" s="10"/>
    </row>
    <row r="1916" spans="36:36" x14ac:dyDescent="0.35">
      <c r="AJ1916" s="10"/>
    </row>
    <row r="1917" spans="36:36" x14ac:dyDescent="0.35">
      <c r="AJ1917" s="10"/>
    </row>
    <row r="1918" spans="36:36" x14ac:dyDescent="0.35">
      <c r="AJ1918" s="10"/>
    </row>
    <row r="1919" spans="36:36" x14ac:dyDescent="0.35">
      <c r="AJ1919" s="10"/>
    </row>
    <row r="1920" spans="36:36" x14ac:dyDescent="0.35">
      <c r="AJ1920" s="10"/>
    </row>
    <row r="1921" spans="36:36" x14ac:dyDescent="0.35">
      <c r="AJ1921" s="10"/>
    </row>
    <row r="1922" spans="36:36" x14ac:dyDescent="0.35">
      <c r="AJ1922" s="10"/>
    </row>
    <row r="1923" spans="36:36" x14ac:dyDescent="0.35">
      <c r="AJ1923" s="10"/>
    </row>
    <row r="1924" spans="36:36" x14ac:dyDescent="0.35">
      <c r="AJ1924" s="10"/>
    </row>
    <row r="1925" spans="36:36" x14ac:dyDescent="0.35">
      <c r="AJ1925" s="10"/>
    </row>
    <row r="1926" spans="36:36" x14ac:dyDescent="0.35">
      <c r="AJ1926" s="10"/>
    </row>
    <row r="1927" spans="36:36" x14ac:dyDescent="0.35">
      <c r="AJ1927" s="10"/>
    </row>
    <row r="1928" spans="36:36" x14ac:dyDescent="0.35">
      <c r="AJ1928" s="10"/>
    </row>
    <row r="1929" spans="36:36" x14ac:dyDescent="0.35">
      <c r="AJ1929" s="10"/>
    </row>
    <row r="1930" spans="36:36" x14ac:dyDescent="0.35">
      <c r="AJ1930" s="10"/>
    </row>
    <row r="1931" spans="36:36" x14ac:dyDescent="0.35">
      <c r="AJ1931" s="10"/>
    </row>
    <row r="1932" spans="36:36" x14ac:dyDescent="0.35">
      <c r="AJ1932" s="10"/>
    </row>
    <row r="1933" spans="36:36" x14ac:dyDescent="0.35">
      <c r="AJ1933" s="10"/>
    </row>
    <row r="1934" spans="36:36" x14ac:dyDescent="0.35">
      <c r="AJ1934" s="10"/>
    </row>
    <row r="1935" spans="36:36" x14ac:dyDescent="0.35">
      <c r="AJ1935" s="10"/>
    </row>
    <row r="1936" spans="36:36" x14ac:dyDescent="0.35">
      <c r="AJ1936" s="10"/>
    </row>
    <row r="1937" spans="36:36" x14ac:dyDescent="0.35">
      <c r="AJ1937" s="10"/>
    </row>
    <row r="1938" spans="36:36" x14ac:dyDescent="0.35">
      <c r="AJ1938" s="10"/>
    </row>
    <row r="1939" spans="36:36" x14ac:dyDescent="0.35">
      <c r="AJ1939" s="10"/>
    </row>
    <row r="1940" spans="36:36" x14ac:dyDescent="0.35">
      <c r="AJ1940" s="10"/>
    </row>
    <row r="1941" spans="36:36" x14ac:dyDescent="0.35">
      <c r="AJ1941" s="10"/>
    </row>
    <row r="1942" spans="36:36" x14ac:dyDescent="0.35">
      <c r="AJ1942" s="10"/>
    </row>
    <row r="1943" spans="36:36" x14ac:dyDescent="0.35">
      <c r="AJ1943" s="10"/>
    </row>
    <row r="1944" spans="36:36" x14ac:dyDescent="0.35">
      <c r="AJ1944" s="10"/>
    </row>
    <row r="1945" spans="36:36" x14ac:dyDescent="0.35">
      <c r="AJ1945" s="10"/>
    </row>
    <row r="1946" spans="36:36" x14ac:dyDescent="0.35">
      <c r="AJ1946" s="10"/>
    </row>
    <row r="1947" spans="36:36" x14ac:dyDescent="0.35">
      <c r="AJ1947" s="10"/>
    </row>
    <row r="1948" spans="36:36" x14ac:dyDescent="0.35">
      <c r="AJ1948" s="10"/>
    </row>
    <row r="1949" spans="36:36" x14ac:dyDescent="0.35">
      <c r="AJ1949" s="10"/>
    </row>
    <row r="1950" spans="36:36" x14ac:dyDescent="0.35">
      <c r="AJ1950" s="10"/>
    </row>
    <row r="1951" spans="36:36" x14ac:dyDescent="0.35">
      <c r="AJ1951" s="10"/>
    </row>
    <row r="1952" spans="36:36" x14ac:dyDescent="0.35">
      <c r="AJ1952" s="10"/>
    </row>
    <row r="1953" spans="36:36" x14ac:dyDescent="0.35">
      <c r="AJ1953" s="10"/>
    </row>
    <row r="1954" spans="36:36" x14ac:dyDescent="0.35">
      <c r="AJ1954" s="10"/>
    </row>
    <row r="1955" spans="36:36" x14ac:dyDescent="0.35">
      <c r="AJ1955" s="10"/>
    </row>
    <row r="1956" spans="36:36" x14ac:dyDescent="0.35">
      <c r="AJ1956" s="10"/>
    </row>
    <row r="1957" spans="36:36" x14ac:dyDescent="0.35">
      <c r="AJ1957" s="10"/>
    </row>
    <row r="1958" spans="36:36" x14ac:dyDescent="0.35">
      <c r="AJ1958" s="10"/>
    </row>
    <row r="1959" spans="36:36" x14ac:dyDescent="0.35">
      <c r="AJ1959" s="10"/>
    </row>
    <row r="1960" spans="36:36" x14ac:dyDescent="0.35">
      <c r="AJ1960" s="10"/>
    </row>
    <row r="1961" spans="36:36" x14ac:dyDescent="0.35">
      <c r="AJ1961" s="10"/>
    </row>
    <row r="1962" spans="36:36" x14ac:dyDescent="0.35">
      <c r="AJ1962" s="10"/>
    </row>
    <row r="1963" spans="36:36" x14ac:dyDescent="0.35">
      <c r="AJ1963" s="10"/>
    </row>
    <row r="1964" spans="36:36" x14ac:dyDescent="0.35">
      <c r="AJ1964" s="10"/>
    </row>
    <row r="1965" spans="36:36" x14ac:dyDescent="0.35">
      <c r="AJ1965" s="10"/>
    </row>
    <row r="1966" spans="36:36" x14ac:dyDescent="0.35">
      <c r="AJ1966" s="10"/>
    </row>
    <row r="1967" spans="36:36" x14ac:dyDescent="0.35">
      <c r="AJ1967" s="10"/>
    </row>
    <row r="1968" spans="36:36" x14ac:dyDescent="0.35">
      <c r="AJ1968" s="10"/>
    </row>
    <row r="1969" spans="36:36" x14ac:dyDescent="0.35">
      <c r="AJ1969" s="10"/>
    </row>
    <row r="1970" spans="36:36" x14ac:dyDescent="0.35">
      <c r="AJ1970" s="10"/>
    </row>
    <row r="1971" spans="36:36" x14ac:dyDescent="0.35">
      <c r="AJ1971" s="10"/>
    </row>
    <row r="1972" spans="36:36" x14ac:dyDescent="0.35">
      <c r="AJ1972" s="10"/>
    </row>
    <row r="1973" spans="36:36" x14ac:dyDescent="0.35">
      <c r="AJ1973" s="10"/>
    </row>
    <row r="1974" spans="36:36" x14ac:dyDescent="0.35">
      <c r="AJ1974" s="10"/>
    </row>
    <row r="1975" spans="36:36" x14ac:dyDescent="0.35">
      <c r="AJ1975" s="10"/>
    </row>
    <row r="1976" spans="36:36" x14ac:dyDescent="0.35">
      <c r="AJ1976" s="10"/>
    </row>
    <row r="1977" spans="36:36" x14ac:dyDescent="0.35">
      <c r="AJ1977" s="10"/>
    </row>
    <row r="1978" spans="36:36" x14ac:dyDescent="0.35">
      <c r="AJ1978" s="10"/>
    </row>
    <row r="1979" spans="36:36" x14ac:dyDescent="0.35">
      <c r="AJ1979" s="10"/>
    </row>
    <row r="1980" spans="36:36" x14ac:dyDescent="0.35">
      <c r="AJ1980" s="10"/>
    </row>
    <row r="1981" spans="36:36" x14ac:dyDescent="0.35">
      <c r="AJ1981" s="10"/>
    </row>
    <row r="1982" spans="36:36" x14ac:dyDescent="0.35">
      <c r="AJ1982" s="10"/>
    </row>
    <row r="1983" spans="36:36" x14ac:dyDescent="0.35">
      <c r="AJ1983" s="10"/>
    </row>
    <row r="1984" spans="36:36" x14ac:dyDescent="0.35">
      <c r="AJ1984" s="10"/>
    </row>
    <row r="1985" spans="36:36" x14ac:dyDescent="0.35">
      <c r="AJ1985" s="10"/>
    </row>
    <row r="1986" spans="36:36" x14ac:dyDescent="0.35">
      <c r="AJ1986" s="10"/>
    </row>
    <row r="1987" spans="36:36" x14ac:dyDescent="0.35">
      <c r="AJ1987" s="10"/>
    </row>
    <row r="1988" spans="36:36" x14ac:dyDescent="0.35">
      <c r="AJ1988" s="10"/>
    </row>
    <row r="1989" spans="36:36" x14ac:dyDescent="0.35">
      <c r="AJ1989" s="10"/>
    </row>
    <row r="1990" spans="36:36" x14ac:dyDescent="0.35">
      <c r="AJ1990" s="10"/>
    </row>
    <row r="1991" spans="36:36" x14ac:dyDescent="0.35">
      <c r="AJ1991" s="10"/>
    </row>
    <row r="1992" spans="36:36" x14ac:dyDescent="0.35">
      <c r="AJ1992" s="10"/>
    </row>
    <row r="1993" spans="36:36" x14ac:dyDescent="0.35">
      <c r="AJ1993" s="10"/>
    </row>
    <row r="1994" spans="36:36" x14ac:dyDescent="0.35">
      <c r="AJ1994" s="10"/>
    </row>
    <row r="1995" spans="36:36" x14ac:dyDescent="0.35">
      <c r="AJ1995" s="10"/>
    </row>
    <row r="1996" spans="36:36" x14ac:dyDescent="0.35">
      <c r="AJ1996" s="10"/>
    </row>
    <row r="1997" spans="36:36" x14ac:dyDescent="0.35">
      <c r="AJ1997" s="10"/>
    </row>
    <row r="1998" spans="36:36" x14ac:dyDescent="0.35">
      <c r="AJ1998" s="10"/>
    </row>
    <row r="1999" spans="36:36" x14ac:dyDescent="0.35">
      <c r="AJ1999" s="10"/>
    </row>
    <row r="2000" spans="36:36" x14ac:dyDescent="0.35">
      <c r="AJ2000" s="10"/>
    </row>
    <row r="2001" spans="36:36" x14ac:dyDescent="0.35">
      <c r="AJ2001" s="10"/>
    </row>
    <row r="2002" spans="36:36" x14ac:dyDescent="0.35">
      <c r="AJ2002" s="10"/>
    </row>
    <row r="2003" spans="36:36" x14ac:dyDescent="0.35">
      <c r="AJ2003" s="10"/>
    </row>
    <row r="2004" spans="36:36" x14ac:dyDescent="0.35">
      <c r="AJ2004" s="10"/>
    </row>
    <row r="2005" spans="36:36" x14ac:dyDescent="0.35">
      <c r="AJ2005" s="10"/>
    </row>
    <row r="2006" spans="36:36" x14ac:dyDescent="0.35">
      <c r="AJ2006" s="10"/>
    </row>
    <row r="2007" spans="36:36" x14ac:dyDescent="0.35">
      <c r="AJ2007" s="10"/>
    </row>
    <row r="2008" spans="36:36" x14ac:dyDescent="0.35">
      <c r="AJ2008" s="10"/>
    </row>
    <row r="2009" spans="36:36" x14ac:dyDescent="0.35">
      <c r="AJ2009" s="10"/>
    </row>
    <row r="2010" spans="36:36" x14ac:dyDescent="0.35">
      <c r="AJ2010" s="10"/>
    </row>
    <row r="2011" spans="36:36" x14ac:dyDescent="0.35">
      <c r="AJ2011" s="10"/>
    </row>
    <row r="2012" spans="36:36" x14ac:dyDescent="0.35">
      <c r="AJ2012" s="10"/>
    </row>
    <row r="2013" spans="36:36" x14ac:dyDescent="0.35">
      <c r="AJ2013" s="10"/>
    </row>
    <row r="2014" spans="36:36" x14ac:dyDescent="0.35">
      <c r="AJ2014" s="10"/>
    </row>
    <row r="2015" spans="36:36" x14ac:dyDescent="0.35">
      <c r="AJ2015" s="10"/>
    </row>
    <row r="2016" spans="36:36" x14ac:dyDescent="0.35">
      <c r="AJ2016" s="10"/>
    </row>
    <row r="2017" spans="36:36" x14ac:dyDescent="0.35">
      <c r="AJ2017" s="10"/>
    </row>
    <row r="2018" spans="36:36" x14ac:dyDescent="0.35">
      <c r="AJ2018" s="10"/>
    </row>
    <row r="2019" spans="36:36" x14ac:dyDescent="0.35">
      <c r="AJ2019" s="10"/>
    </row>
    <row r="2020" spans="36:36" x14ac:dyDescent="0.35">
      <c r="AJ2020" s="10"/>
    </row>
    <row r="2021" spans="36:36" x14ac:dyDescent="0.35">
      <c r="AJ2021" s="10"/>
    </row>
    <row r="2022" spans="36:36" x14ac:dyDescent="0.35">
      <c r="AJ2022" s="10"/>
    </row>
    <row r="2023" spans="36:36" x14ac:dyDescent="0.35">
      <c r="AJ2023" s="10"/>
    </row>
    <row r="2024" spans="36:36" x14ac:dyDescent="0.35">
      <c r="AJ2024" s="10"/>
    </row>
    <row r="2025" spans="36:36" x14ac:dyDescent="0.35">
      <c r="AJ2025" s="10"/>
    </row>
    <row r="2026" spans="36:36" x14ac:dyDescent="0.35">
      <c r="AJ2026" s="10"/>
    </row>
    <row r="2027" spans="36:36" x14ac:dyDescent="0.35">
      <c r="AJ2027" s="10"/>
    </row>
    <row r="2028" spans="36:36" x14ac:dyDescent="0.35">
      <c r="AJ2028" s="10"/>
    </row>
    <row r="2029" spans="36:36" x14ac:dyDescent="0.35">
      <c r="AJ2029" s="10"/>
    </row>
    <row r="2030" spans="36:36" x14ac:dyDescent="0.35">
      <c r="AJ2030" s="10"/>
    </row>
    <row r="2031" spans="36:36" x14ac:dyDescent="0.35">
      <c r="AJ2031" s="10"/>
    </row>
    <row r="2032" spans="36:36" x14ac:dyDescent="0.35">
      <c r="AJ2032" s="10"/>
    </row>
    <row r="2033" spans="36:36" x14ac:dyDescent="0.35">
      <c r="AJ2033" s="10"/>
    </row>
    <row r="2034" spans="36:36" x14ac:dyDescent="0.35">
      <c r="AJ2034" s="10"/>
    </row>
    <row r="2035" spans="36:36" x14ac:dyDescent="0.35">
      <c r="AJ2035" s="10"/>
    </row>
    <row r="2036" spans="36:36" x14ac:dyDescent="0.35">
      <c r="AJ2036" s="10"/>
    </row>
    <row r="2037" spans="36:36" x14ac:dyDescent="0.35">
      <c r="AJ2037" s="10"/>
    </row>
    <row r="2038" spans="36:36" x14ac:dyDescent="0.35">
      <c r="AJ2038" s="10"/>
    </row>
    <row r="2039" spans="36:36" x14ac:dyDescent="0.35">
      <c r="AJ2039" s="10"/>
    </row>
    <row r="2040" spans="36:36" x14ac:dyDescent="0.35">
      <c r="AJ2040" s="10"/>
    </row>
    <row r="2041" spans="36:36" x14ac:dyDescent="0.35">
      <c r="AJ2041" s="10"/>
    </row>
    <row r="2042" spans="36:36" x14ac:dyDescent="0.35">
      <c r="AJ2042" s="10"/>
    </row>
    <row r="2043" spans="36:36" x14ac:dyDescent="0.35">
      <c r="AJ2043" s="10"/>
    </row>
    <row r="2044" spans="36:36" x14ac:dyDescent="0.35">
      <c r="AJ2044" s="10"/>
    </row>
    <row r="2045" spans="36:36" x14ac:dyDescent="0.35">
      <c r="AJ2045" s="10"/>
    </row>
    <row r="2046" spans="36:36" x14ac:dyDescent="0.35">
      <c r="AJ2046" s="10"/>
    </row>
    <row r="2047" spans="36:36" x14ac:dyDescent="0.35">
      <c r="AJ2047" s="10"/>
    </row>
    <row r="2048" spans="36:36" x14ac:dyDescent="0.35">
      <c r="AJ2048" s="10"/>
    </row>
    <row r="2049" spans="36:36" x14ac:dyDescent="0.35">
      <c r="AJ2049" s="10"/>
    </row>
    <row r="2050" spans="36:36" x14ac:dyDescent="0.35">
      <c r="AJ2050" s="10"/>
    </row>
    <row r="2051" spans="36:36" x14ac:dyDescent="0.35">
      <c r="AJ2051" s="10"/>
    </row>
    <row r="2052" spans="36:36" x14ac:dyDescent="0.35">
      <c r="AJ2052" s="10"/>
    </row>
    <row r="2053" spans="36:36" x14ac:dyDescent="0.35">
      <c r="AJ2053" s="10"/>
    </row>
    <row r="2054" spans="36:36" x14ac:dyDescent="0.35">
      <c r="AJ2054" s="10"/>
    </row>
    <row r="2055" spans="36:36" x14ac:dyDescent="0.35">
      <c r="AJ2055" s="10"/>
    </row>
    <row r="2056" spans="36:36" x14ac:dyDescent="0.35">
      <c r="AJ2056" s="10"/>
    </row>
    <row r="2057" spans="36:36" x14ac:dyDescent="0.35">
      <c r="AJ2057" s="10"/>
    </row>
    <row r="2058" spans="36:36" x14ac:dyDescent="0.35">
      <c r="AJ2058" s="10"/>
    </row>
    <row r="2059" spans="36:36" x14ac:dyDescent="0.35">
      <c r="AJ2059" s="10"/>
    </row>
    <row r="2060" spans="36:36" x14ac:dyDescent="0.35">
      <c r="AJ2060" s="10"/>
    </row>
    <row r="2061" spans="36:36" x14ac:dyDescent="0.35">
      <c r="AJ2061" s="10"/>
    </row>
    <row r="2062" spans="36:36" x14ac:dyDescent="0.35">
      <c r="AJ2062" s="10"/>
    </row>
    <row r="2063" spans="36:36" x14ac:dyDescent="0.35">
      <c r="AJ2063" s="10"/>
    </row>
    <row r="2064" spans="36:36" x14ac:dyDescent="0.35">
      <c r="AJ2064" s="10"/>
    </row>
    <row r="2065" spans="36:36" x14ac:dyDescent="0.35">
      <c r="AJ2065" s="10"/>
    </row>
    <row r="2066" spans="36:36" x14ac:dyDescent="0.35">
      <c r="AJ2066" s="10"/>
    </row>
    <row r="2067" spans="36:36" x14ac:dyDescent="0.35">
      <c r="AJ2067" s="10"/>
    </row>
    <row r="2068" spans="36:36" x14ac:dyDescent="0.35">
      <c r="AJ2068" s="10"/>
    </row>
    <row r="2069" spans="36:36" x14ac:dyDescent="0.35">
      <c r="AJ2069" s="10"/>
    </row>
    <row r="2070" spans="36:36" x14ac:dyDescent="0.35">
      <c r="AJ2070" s="10"/>
    </row>
    <row r="2071" spans="36:36" x14ac:dyDescent="0.35">
      <c r="AJ2071" s="10"/>
    </row>
    <row r="2072" spans="36:36" x14ac:dyDescent="0.35">
      <c r="AJ2072" s="10"/>
    </row>
    <row r="2073" spans="36:36" x14ac:dyDescent="0.35">
      <c r="AJ2073" s="10"/>
    </row>
    <row r="2074" spans="36:36" x14ac:dyDescent="0.35">
      <c r="AJ2074" s="10"/>
    </row>
    <row r="2075" spans="36:36" x14ac:dyDescent="0.35">
      <c r="AJ2075" s="10"/>
    </row>
    <row r="2076" spans="36:36" x14ac:dyDescent="0.35">
      <c r="AJ2076" s="10"/>
    </row>
    <row r="2077" spans="36:36" x14ac:dyDescent="0.35">
      <c r="AJ2077" s="10"/>
    </row>
    <row r="2078" spans="36:36" x14ac:dyDescent="0.35">
      <c r="AJ2078" s="10"/>
    </row>
    <row r="2079" spans="36:36" x14ac:dyDescent="0.35">
      <c r="AJ2079" s="10"/>
    </row>
    <row r="2080" spans="36:36" x14ac:dyDescent="0.35">
      <c r="AJ2080" s="10"/>
    </row>
    <row r="2081" spans="36:36" x14ac:dyDescent="0.35">
      <c r="AJ2081" s="10"/>
    </row>
    <row r="2082" spans="36:36" x14ac:dyDescent="0.35">
      <c r="AJ2082" s="10"/>
    </row>
    <row r="2083" spans="36:36" x14ac:dyDescent="0.35">
      <c r="AJ2083" s="10"/>
    </row>
    <row r="2084" spans="36:36" x14ac:dyDescent="0.35">
      <c r="AJ2084" s="10"/>
    </row>
    <row r="2085" spans="36:36" x14ac:dyDescent="0.35">
      <c r="AJ2085" s="10"/>
    </row>
    <row r="2086" spans="36:36" x14ac:dyDescent="0.35">
      <c r="AJ2086" s="10"/>
    </row>
    <row r="2087" spans="36:36" x14ac:dyDescent="0.35">
      <c r="AJ2087" s="10"/>
    </row>
    <row r="2088" spans="36:36" x14ac:dyDescent="0.35">
      <c r="AJ2088" s="10"/>
    </row>
    <row r="2089" spans="36:36" x14ac:dyDescent="0.35">
      <c r="AJ2089" s="10"/>
    </row>
    <row r="2090" spans="36:36" x14ac:dyDescent="0.35">
      <c r="AJ2090" s="10"/>
    </row>
    <row r="2091" spans="36:36" x14ac:dyDescent="0.35">
      <c r="AJ2091" s="10"/>
    </row>
    <row r="2092" spans="36:36" x14ac:dyDescent="0.35">
      <c r="AJ2092" s="10"/>
    </row>
    <row r="2093" spans="36:36" x14ac:dyDescent="0.35">
      <c r="AJ2093" s="10"/>
    </row>
    <row r="2094" spans="36:36" x14ac:dyDescent="0.35">
      <c r="AJ2094" s="10"/>
    </row>
    <row r="2095" spans="36:36" x14ac:dyDescent="0.35">
      <c r="AJ2095" s="10"/>
    </row>
    <row r="2096" spans="36:36" x14ac:dyDescent="0.35">
      <c r="AJ2096" s="10"/>
    </row>
    <row r="2097" spans="36:36" x14ac:dyDescent="0.35">
      <c r="AJ2097" s="10"/>
    </row>
    <row r="2098" spans="36:36" x14ac:dyDescent="0.35">
      <c r="AJ2098" s="10"/>
    </row>
    <row r="2099" spans="36:36" x14ac:dyDescent="0.35">
      <c r="AJ2099" s="10"/>
    </row>
    <row r="2100" spans="36:36" x14ac:dyDescent="0.35">
      <c r="AJ2100" s="10"/>
    </row>
    <row r="2101" spans="36:36" x14ac:dyDescent="0.35">
      <c r="AJ2101" s="10"/>
    </row>
    <row r="2102" spans="36:36" x14ac:dyDescent="0.35">
      <c r="AJ2102" s="10"/>
    </row>
    <row r="2103" spans="36:36" x14ac:dyDescent="0.35">
      <c r="AJ2103" s="10"/>
    </row>
    <row r="2104" spans="36:36" x14ac:dyDescent="0.35">
      <c r="AJ2104" s="10"/>
    </row>
    <row r="2105" spans="36:36" x14ac:dyDescent="0.35">
      <c r="AJ2105" s="10"/>
    </row>
    <row r="2106" spans="36:36" x14ac:dyDescent="0.35">
      <c r="AJ2106" s="10"/>
    </row>
    <row r="2107" spans="36:36" x14ac:dyDescent="0.35">
      <c r="AJ2107" s="10"/>
    </row>
    <row r="2108" spans="36:36" x14ac:dyDescent="0.35">
      <c r="AJ2108" s="10"/>
    </row>
    <row r="2109" spans="36:36" x14ac:dyDescent="0.35">
      <c r="AJ2109" s="10"/>
    </row>
    <row r="2110" spans="36:36" x14ac:dyDescent="0.35">
      <c r="AJ2110" s="10"/>
    </row>
    <row r="2111" spans="36:36" x14ac:dyDescent="0.35">
      <c r="AJ2111" s="10"/>
    </row>
    <row r="2112" spans="36:36" x14ac:dyDescent="0.35">
      <c r="AJ2112" s="10"/>
    </row>
    <row r="2113" spans="36:36" x14ac:dyDescent="0.35">
      <c r="AJ2113" s="10"/>
    </row>
    <row r="2114" spans="36:36" x14ac:dyDescent="0.35">
      <c r="AJ2114" s="10"/>
    </row>
    <row r="2115" spans="36:36" x14ac:dyDescent="0.35">
      <c r="AJ2115" s="10"/>
    </row>
    <row r="2116" spans="36:36" x14ac:dyDescent="0.35">
      <c r="AJ2116" s="10"/>
    </row>
    <row r="2117" spans="36:36" x14ac:dyDescent="0.35">
      <c r="AJ2117" s="10"/>
    </row>
    <row r="2118" spans="36:36" x14ac:dyDescent="0.35">
      <c r="AJ2118" s="10"/>
    </row>
    <row r="2119" spans="36:36" x14ac:dyDescent="0.35">
      <c r="AJ2119" s="10"/>
    </row>
    <row r="2120" spans="36:36" x14ac:dyDescent="0.35">
      <c r="AJ2120" s="10"/>
    </row>
    <row r="2121" spans="36:36" x14ac:dyDescent="0.35">
      <c r="AJ2121" s="10"/>
    </row>
    <row r="2122" spans="36:36" x14ac:dyDescent="0.35">
      <c r="AJ2122" s="10"/>
    </row>
    <row r="2123" spans="36:36" x14ac:dyDescent="0.35">
      <c r="AJ2123" s="10"/>
    </row>
    <row r="2124" spans="36:36" x14ac:dyDescent="0.35">
      <c r="AJ2124" s="10"/>
    </row>
    <row r="2125" spans="36:36" x14ac:dyDescent="0.35">
      <c r="AJ2125" s="10"/>
    </row>
    <row r="2126" spans="36:36" x14ac:dyDescent="0.35">
      <c r="AJ2126" s="10"/>
    </row>
    <row r="2127" spans="36:36" x14ac:dyDescent="0.35">
      <c r="AJ2127" s="10"/>
    </row>
    <row r="2128" spans="36:36" x14ac:dyDescent="0.35">
      <c r="AJ2128" s="10"/>
    </row>
    <row r="2129" spans="36:36" x14ac:dyDescent="0.35">
      <c r="AJ2129" s="10"/>
    </row>
    <row r="2130" spans="36:36" x14ac:dyDescent="0.35">
      <c r="AJ2130" s="10"/>
    </row>
    <row r="2131" spans="36:36" x14ac:dyDescent="0.35">
      <c r="AJ2131" s="10"/>
    </row>
    <row r="2132" spans="36:36" x14ac:dyDescent="0.35">
      <c r="AJ2132" s="10"/>
    </row>
    <row r="2133" spans="36:36" x14ac:dyDescent="0.35">
      <c r="AJ2133" s="10"/>
    </row>
    <row r="2134" spans="36:36" x14ac:dyDescent="0.35">
      <c r="AJ2134" s="10"/>
    </row>
    <row r="2135" spans="36:36" x14ac:dyDescent="0.35">
      <c r="AJ2135" s="10"/>
    </row>
    <row r="2136" spans="36:36" x14ac:dyDescent="0.35">
      <c r="AJ2136" s="10"/>
    </row>
    <row r="2137" spans="36:36" x14ac:dyDescent="0.35">
      <c r="AJ2137" s="10"/>
    </row>
    <row r="2138" spans="36:36" x14ac:dyDescent="0.35">
      <c r="AJ2138" s="10"/>
    </row>
    <row r="2139" spans="36:36" x14ac:dyDescent="0.35">
      <c r="AJ2139" s="10"/>
    </row>
    <row r="2140" spans="36:36" x14ac:dyDescent="0.35">
      <c r="AJ2140" s="10"/>
    </row>
    <row r="2141" spans="36:36" x14ac:dyDescent="0.35">
      <c r="AJ2141" s="10"/>
    </row>
    <row r="2142" spans="36:36" x14ac:dyDescent="0.35">
      <c r="AJ2142" s="10"/>
    </row>
    <row r="2143" spans="36:36" x14ac:dyDescent="0.35">
      <c r="AJ2143" s="10"/>
    </row>
    <row r="2144" spans="36:36" x14ac:dyDescent="0.35">
      <c r="AJ2144" s="10"/>
    </row>
    <row r="2145" spans="36:36" x14ac:dyDescent="0.35">
      <c r="AJ2145" s="10"/>
    </row>
    <row r="2146" spans="36:36" x14ac:dyDescent="0.35">
      <c r="AJ2146" s="10"/>
    </row>
    <row r="2147" spans="36:36" x14ac:dyDescent="0.35">
      <c r="AJ2147" s="10"/>
    </row>
    <row r="2148" spans="36:36" x14ac:dyDescent="0.35">
      <c r="AJ2148" s="10"/>
    </row>
    <row r="2149" spans="36:36" x14ac:dyDescent="0.35">
      <c r="AJ2149" s="10"/>
    </row>
    <row r="2150" spans="36:36" x14ac:dyDescent="0.35">
      <c r="AJ2150" s="10"/>
    </row>
    <row r="2151" spans="36:36" x14ac:dyDescent="0.35">
      <c r="AJ2151" s="10"/>
    </row>
    <row r="2152" spans="36:36" x14ac:dyDescent="0.35">
      <c r="AJ2152" s="10"/>
    </row>
    <row r="2153" spans="36:36" x14ac:dyDescent="0.35">
      <c r="AJ2153" s="10"/>
    </row>
    <row r="2154" spans="36:36" x14ac:dyDescent="0.35">
      <c r="AJ2154" s="10"/>
    </row>
    <row r="2155" spans="36:36" x14ac:dyDescent="0.35">
      <c r="AJ2155" s="10"/>
    </row>
    <row r="2156" spans="36:36" x14ac:dyDescent="0.35">
      <c r="AJ2156" s="10"/>
    </row>
    <row r="2157" spans="36:36" x14ac:dyDescent="0.35">
      <c r="AJ2157" s="10"/>
    </row>
    <row r="2158" spans="36:36" x14ac:dyDescent="0.35">
      <c r="AJ2158" s="10"/>
    </row>
    <row r="2159" spans="36:36" x14ac:dyDescent="0.35">
      <c r="AJ2159" s="10"/>
    </row>
    <row r="2160" spans="36:36" x14ac:dyDescent="0.35">
      <c r="AJ2160" s="10"/>
    </row>
    <row r="2161" spans="36:36" x14ac:dyDescent="0.35">
      <c r="AJ2161" s="10"/>
    </row>
    <row r="2162" spans="36:36" x14ac:dyDescent="0.35">
      <c r="AJ2162" s="10"/>
    </row>
    <row r="2163" spans="36:36" x14ac:dyDescent="0.35">
      <c r="AJ2163" s="10"/>
    </row>
    <row r="2164" spans="36:36" x14ac:dyDescent="0.35">
      <c r="AJ2164" s="10"/>
    </row>
    <row r="2165" spans="36:36" x14ac:dyDescent="0.35">
      <c r="AJ2165" s="10"/>
    </row>
    <row r="2166" spans="36:36" x14ac:dyDescent="0.35">
      <c r="AJ2166" s="10"/>
    </row>
    <row r="2167" spans="36:36" x14ac:dyDescent="0.35">
      <c r="AJ2167" s="10"/>
    </row>
    <row r="2168" spans="36:36" x14ac:dyDescent="0.35">
      <c r="AJ2168" s="10"/>
    </row>
    <row r="2169" spans="36:36" x14ac:dyDescent="0.35">
      <c r="AJ2169" s="10"/>
    </row>
    <row r="2170" spans="36:36" x14ac:dyDescent="0.35">
      <c r="AJ2170" s="10"/>
    </row>
    <row r="2171" spans="36:36" x14ac:dyDescent="0.35">
      <c r="AJ2171" s="10"/>
    </row>
    <row r="2172" spans="36:36" x14ac:dyDescent="0.35">
      <c r="AJ2172" s="10"/>
    </row>
    <row r="2173" spans="36:36" x14ac:dyDescent="0.35">
      <c r="AJ2173" s="10"/>
    </row>
    <row r="2174" spans="36:36" x14ac:dyDescent="0.35">
      <c r="AJ2174" s="10"/>
    </row>
    <row r="2175" spans="36:36" x14ac:dyDescent="0.35">
      <c r="AJ2175" s="10"/>
    </row>
    <row r="2176" spans="36:36" x14ac:dyDescent="0.35">
      <c r="AJ2176" s="10"/>
    </row>
    <row r="2177" spans="36:36" x14ac:dyDescent="0.35">
      <c r="AJ2177" s="10"/>
    </row>
    <row r="2178" spans="36:36" x14ac:dyDescent="0.35">
      <c r="AJ2178" s="10"/>
    </row>
    <row r="2179" spans="36:36" x14ac:dyDescent="0.35">
      <c r="AJ2179" s="10"/>
    </row>
    <row r="2180" spans="36:36" x14ac:dyDescent="0.35">
      <c r="AJ2180" s="10"/>
    </row>
    <row r="2181" spans="36:36" x14ac:dyDescent="0.35">
      <c r="AJ2181" s="10"/>
    </row>
    <row r="2182" spans="36:36" x14ac:dyDescent="0.35">
      <c r="AJ2182" s="10"/>
    </row>
    <row r="2183" spans="36:36" x14ac:dyDescent="0.35">
      <c r="AJ2183" s="10"/>
    </row>
    <row r="2184" spans="36:36" x14ac:dyDescent="0.35">
      <c r="AJ2184" s="10"/>
    </row>
    <row r="2185" spans="36:36" x14ac:dyDescent="0.35">
      <c r="AJ2185" s="10"/>
    </row>
    <row r="2186" spans="36:36" x14ac:dyDescent="0.35">
      <c r="AJ2186" s="10"/>
    </row>
    <row r="2187" spans="36:36" x14ac:dyDescent="0.35">
      <c r="AJ2187" s="10"/>
    </row>
    <row r="2188" spans="36:36" x14ac:dyDescent="0.35">
      <c r="AJ2188" s="10"/>
    </row>
    <row r="2189" spans="36:36" x14ac:dyDescent="0.35">
      <c r="AJ2189" s="10"/>
    </row>
    <row r="2190" spans="36:36" x14ac:dyDescent="0.35">
      <c r="AJ2190" s="10"/>
    </row>
    <row r="2191" spans="36:36" x14ac:dyDescent="0.35">
      <c r="AJ2191" s="10"/>
    </row>
    <row r="2192" spans="36:36" x14ac:dyDescent="0.35">
      <c r="AJ2192" s="10"/>
    </row>
    <row r="2193" spans="36:36" x14ac:dyDescent="0.35">
      <c r="AJ2193" s="10"/>
    </row>
    <row r="2194" spans="36:36" x14ac:dyDescent="0.35">
      <c r="AJ2194" s="10"/>
    </row>
    <row r="2195" spans="36:36" x14ac:dyDescent="0.35">
      <c r="AJ2195" s="10"/>
    </row>
    <row r="2196" spans="36:36" x14ac:dyDescent="0.35">
      <c r="AJ2196" s="10"/>
    </row>
    <row r="2197" spans="36:36" x14ac:dyDescent="0.35">
      <c r="AJ2197" s="10"/>
    </row>
    <row r="2198" spans="36:36" x14ac:dyDescent="0.35">
      <c r="AJ2198" s="10"/>
    </row>
    <row r="2199" spans="36:36" x14ac:dyDescent="0.35">
      <c r="AJ2199" s="10"/>
    </row>
    <row r="2200" spans="36:36" x14ac:dyDescent="0.35">
      <c r="AJ2200" s="10"/>
    </row>
    <row r="2201" spans="36:36" x14ac:dyDescent="0.35">
      <c r="AJ2201" s="10"/>
    </row>
    <row r="2202" spans="36:36" x14ac:dyDescent="0.35">
      <c r="AJ2202" s="10"/>
    </row>
    <row r="2203" spans="36:36" x14ac:dyDescent="0.35">
      <c r="AJ2203" s="10"/>
    </row>
    <row r="2204" spans="36:36" x14ac:dyDescent="0.35">
      <c r="AJ2204" s="10"/>
    </row>
    <row r="2205" spans="36:36" x14ac:dyDescent="0.35">
      <c r="AJ2205" s="10"/>
    </row>
    <row r="2206" spans="36:36" x14ac:dyDescent="0.35">
      <c r="AJ2206" s="10"/>
    </row>
    <row r="2207" spans="36:36" x14ac:dyDescent="0.35">
      <c r="AJ2207" s="10"/>
    </row>
    <row r="2208" spans="36:36" x14ac:dyDescent="0.35">
      <c r="AJ2208" s="10"/>
    </row>
    <row r="2209" spans="36:36" x14ac:dyDescent="0.35">
      <c r="AJ2209" s="10"/>
    </row>
    <row r="2210" spans="36:36" x14ac:dyDescent="0.35">
      <c r="AJ2210" s="10"/>
    </row>
    <row r="2211" spans="36:36" x14ac:dyDescent="0.35">
      <c r="AJ2211" s="10"/>
    </row>
    <row r="2212" spans="36:36" x14ac:dyDescent="0.35">
      <c r="AJ2212" s="10"/>
    </row>
    <row r="2213" spans="36:36" x14ac:dyDescent="0.35">
      <c r="AJ2213" s="10"/>
    </row>
    <row r="2214" spans="36:36" x14ac:dyDescent="0.35">
      <c r="AJ2214" s="10"/>
    </row>
    <row r="2215" spans="36:36" x14ac:dyDescent="0.35">
      <c r="AJ2215" s="10"/>
    </row>
    <row r="2216" spans="36:36" x14ac:dyDescent="0.35">
      <c r="AJ2216" s="10"/>
    </row>
    <row r="2217" spans="36:36" x14ac:dyDescent="0.35">
      <c r="AJ2217" s="10"/>
    </row>
    <row r="2218" spans="36:36" x14ac:dyDescent="0.35">
      <c r="AJ2218" s="10"/>
    </row>
    <row r="2219" spans="36:36" x14ac:dyDescent="0.35">
      <c r="AJ2219" s="10"/>
    </row>
    <row r="2220" spans="36:36" x14ac:dyDescent="0.35">
      <c r="AJ2220" s="10"/>
    </row>
    <row r="2221" spans="36:36" x14ac:dyDescent="0.35">
      <c r="AJ2221" s="10"/>
    </row>
    <row r="2222" spans="36:36" x14ac:dyDescent="0.35">
      <c r="AJ2222" s="10"/>
    </row>
    <row r="2223" spans="36:36" x14ac:dyDescent="0.35">
      <c r="AJ2223" s="10"/>
    </row>
    <row r="2224" spans="36:36" x14ac:dyDescent="0.35">
      <c r="AJ2224" s="10"/>
    </row>
    <row r="2225" spans="36:36" x14ac:dyDescent="0.35">
      <c r="AJ2225" s="10"/>
    </row>
    <row r="2226" spans="36:36" x14ac:dyDescent="0.35">
      <c r="AJ2226" s="10"/>
    </row>
    <row r="2227" spans="36:36" x14ac:dyDescent="0.35">
      <c r="AJ2227" s="10"/>
    </row>
    <row r="2228" spans="36:36" x14ac:dyDescent="0.35">
      <c r="AJ2228" s="10"/>
    </row>
    <row r="2229" spans="36:36" x14ac:dyDescent="0.35">
      <c r="AJ2229" s="10"/>
    </row>
    <row r="2230" spans="36:36" x14ac:dyDescent="0.35">
      <c r="AJ2230" s="10"/>
    </row>
    <row r="2231" spans="36:36" x14ac:dyDescent="0.35">
      <c r="AJ2231" s="10"/>
    </row>
    <row r="2232" spans="36:36" x14ac:dyDescent="0.35">
      <c r="AJ2232" s="10"/>
    </row>
    <row r="2233" spans="36:36" x14ac:dyDescent="0.35">
      <c r="AJ2233" s="10"/>
    </row>
    <row r="2234" spans="36:36" x14ac:dyDescent="0.35">
      <c r="AJ2234" s="10"/>
    </row>
    <row r="2235" spans="36:36" x14ac:dyDescent="0.35">
      <c r="AJ2235" s="10"/>
    </row>
    <row r="2236" spans="36:36" x14ac:dyDescent="0.35">
      <c r="AJ2236" s="10"/>
    </row>
    <row r="2237" spans="36:36" x14ac:dyDescent="0.35">
      <c r="AJ2237" s="10"/>
    </row>
    <row r="2238" spans="36:36" x14ac:dyDescent="0.35">
      <c r="AJ2238" s="10"/>
    </row>
    <row r="2239" spans="36:36" x14ac:dyDescent="0.35">
      <c r="AJ2239" s="10"/>
    </row>
    <row r="2240" spans="36:36" x14ac:dyDescent="0.35">
      <c r="AJ2240" s="10"/>
    </row>
    <row r="2241" spans="36:36" x14ac:dyDescent="0.35">
      <c r="AJ2241" s="10"/>
    </row>
    <row r="2242" spans="36:36" x14ac:dyDescent="0.35">
      <c r="AJ2242" s="10"/>
    </row>
    <row r="2243" spans="36:36" x14ac:dyDescent="0.35">
      <c r="AJ2243" s="10"/>
    </row>
    <row r="2244" spans="36:36" x14ac:dyDescent="0.35">
      <c r="AJ2244" s="10"/>
    </row>
    <row r="2245" spans="36:36" x14ac:dyDescent="0.35">
      <c r="AJ2245" s="10"/>
    </row>
    <row r="2246" spans="36:36" x14ac:dyDescent="0.35">
      <c r="AJ2246" s="10"/>
    </row>
    <row r="2247" spans="36:36" x14ac:dyDescent="0.35">
      <c r="AJ2247" s="10"/>
    </row>
    <row r="2248" spans="36:36" x14ac:dyDescent="0.35">
      <c r="AJ2248" s="10"/>
    </row>
    <row r="2249" spans="36:36" x14ac:dyDescent="0.35">
      <c r="AJ2249" s="10"/>
    </row>
    <row r="2250" spans="36:36" x14ac:dyDescent="0.35">
      <c r="AJ2250" s="10"/>
    </row>
    <row r="2251" spans="36:36" x14ac:dyDescent="0.35">
      <c r="AJ2251" s="10"/>
    </row>
    <row r="2252" spans="36:36" x14ac:dyDescent="0.35">
      <c r="AJ2252" s="10"/>
    </row>
    <row r="2253" spans="36:36" x14ac:dyDescent="0.35">
      <c r="AJ2253" s="10"/>
    </row>
    <row r="2254" spans="36:36" x14ac:dyDescent="0.35">
      <c r="AJ2254" s="10"/>
    </row>
    <row r="2255" spans="36:36" x14ac:dyDescent="0.35">
      <c r="AJ2255" s="10"/>
    </row>
    <row r="2256" spans="36:36" x14ac:dyDescent="0.35">
      <c r="AJ2256" s="10"/>
    </row>
    <row r="2257" spans="36:36" x14ac:dyDescent="0.35">
      <c r="AJ2257" s="10"/>
    </row>
    <row r="2258" spans="36:36" x14ac:dyDescent="0.35">
      <c r="AJ2258" s="10"/>
    </row>
    <row r="2259" spans="36:36" x14ac:dyDescent="0.35">
      <c r="AJ2259" s="10"/>
    </row>
    <row r="2260" spans="36:36" x14ac:dyDescent="0.35">
      <c r="AJ2260" s="10"/>
    </row>
    <row r="2261" spans="36:36" x14ac:dyDescent="0.35">
      <c r="AJ2261" s="10"/>
    </row>
    <row r="2262" spans="36:36" x14ac:dyDescent="0.35">
      <c r="AJ2262" s="10"/>
    </row>
    <row r="2263" spans="36:36" x14ac:dyDescent="0.35">
      <c r="AJ2263" s="10"/>
    </row>
    <row r="2264" spans="36:36" x14ac:dyDescent="0.35">
      <c r="AJ2264" s="10"/>
    </row>
    <row r="2265" spans="36:36" x14ac:dyDescent="0.35">
      <c r="AJ2265" s="10"/>
    </row>
    <row r="2266" spans="36:36" x14ac:dyDescent="0.35">
      <c r="AJ2266" s="10"/>
    </row>
    <row r="2267" spans="36:36" x14ac:dyDescent="0.35">
      <c r="AJ2267" s="10"/>
    </row>
    <row r="2268" spans="36:36" x14ac:dyDescent="0.35">
      <c r="AJ2268" s="10"/>
    </row>
    <row r="2269" spans="36:36" x14ac:dyDescent="0.35">
      <c r="AJ2269" s="10"/>
    </row>
    <row r="2270" spans="36:36" x14ac:dyDescent="0.35">
      <c r="AJ2270" s="10"/>
    </row>
    <row r="2271" spans="36:36" x14ac:dyDescent="0.35">
      <c r="AJ2271" s="10"/>
    </row>
    <row r="2272" spans="36:36" x14ac:dyDescent="0.35">
      <c r="AJ2272" s="10"/>
    </row>
    <row r="2273" spans="36:36" x14ac:dyDescent="0.35">
      <c r="AJ2273" s="10"/>
    </row>
    <row r="2274" spans="36:36" x14ac:dyDescent="0.35">
      <c r="AJ2274" s="10"/>
    </row>
    <row r="2275" spans="36:36" x14ac:dyDescent="0.35">
      <c r="AJ2275" s="10"/>
    </row>
    <row r="2276" spans="36:36" x14ac:dyDescent="0.35">
      <c r="AJ2276" s="10"/>
    </row>
    <row r="2277" spans="36:36" x14ac:dyDescent="0.35">
      <c r="AJ2277" s="10"/>
    </row>
    <row r="2278" spans="36:36" x14ac:dyDescent="0.35">
      <c r="AJ2278" s="10"/>
    </row>
    <row r="2279" spans="36:36" x14ac:dyDescent="0.35">
      <c r="AJ2279" s="10"/>
    </row>
    <row r="2280" spans="36:36" x14ac:dyDescent="0.35">
      <c r="AJ2280" s="10"/>
    </row>
    <row r="2281" spans="36:36" x14ac:dyDescent="0.35">
      <c r="AJ2281" s="10"/>
    </row>
    <row r="2282" spans="36:36" x14ac:dyDescent="0.35">
      <c r="AJ2282" s="10"/>
    </row>
    <row r="2283" spans="36:36" x14ac:dyDescent="0.35">
      <c r="AJ2283" s="10"/>
    </row>
    <row r="2284" spans="36:36" x14ac:dyDescent="0.35">
      <c r="AJ2284" s="10"/>
    </row>
    <row r="2285" spans="36:36" x14ac:dyDescent="0.35">
      <c r="AJ2285" s="10"/>
    </row>
    <row r="2286" spans="36:36" x14ac:dyDescent="0.35">
      <c r="AJ2286" s="10"/>
    </row>
    <row r="2287" spans="36:36" x14ac:dyDescent="0.35">
      <c r="AJ2287" s="10"/>
    </row>
    <row r="2288" spans="36:36" x14ac:dyDescent="0.35">
      <c r="AJ2288" s="10"/>
    </row>
    <row r="2289" spans="36:36" x14ac:dyDescent="0.35">
      <c r="AJ2289" s="10"/>
    </row>
    <row r="2290" spans="36:36" x14ac:dyDescent="0.35">
      <c r="AJ2290" s="10"/>
    </row>
    <row r="2291" spans="36:36" x14ac:dyDescent="0.35">
      <c r="AJ2291" s="10"/>
    </row>
    <row r="2292" spans="36:36" x14ac:dyDescent="0.35">
      <c r="AJ2292" s="10"/>
    </row>
    <row r="2293" spans="36:36" x14ac:dyDescent="0.35">
      <c r="AJ2293" s="10"/>
    </row>
    <row r="2294" spans="36:36" x14ac:dyDescent="0.35">
      <c r="AJ2294" s="10"/>
    </row>
    <row r="2295" spans="36:36" x14ac:dyDescent="0.35">
      <c r="AJ2295" s="10"/>
    </row>
    <row r="2296" spans="36:36" x14ac:dyDescent="0.35">
      <c r="AJ2296" s="10"/>
    </row>
    <row r="2297" spans="36:36" x14ac:dyDescent="0.35">
      <c r="AJ2297" s="10"/>
    </row>
    <row r="2298" spans="36:36" x14ac:dyDescent="0.35">
      <c r="AJ2298" s="10"/>
    </row>
    <row r="2299" spans="36:36" x14ac:dyDescent="0.35">
      <c r="AJ2299" s="10"/>
    </row>
    <row r="2300" spans="36:36" x14ac:dyDescent="0.35">
      <c r="AJ2300" s="10"/>
    </row>
    <row r="2301" spans="36:36" x14ac:dyDescent="0.35">
      <c r="AJ2301" s="10"/>
    </row>
    <row r="2302" spans="36:36" x14ac:dyDescent="0.35">
      <c r="AJ2302" s="10"/>
    </row>
    <row r="2303" spans="36:36" x14ac:dyDescent="0.35">
      <c r="AJ2303" s="10"/>
    </row>
    <row r="2304" spans="36:36" x14ac:dyDescent="0.35">
      <c r="AJ2304" s="10"/>
    </row>
    <row r="2305" spans="36:36" x14ac:dyDescent="0.35">
      <c r="AJ2305" s="10"/>
    </row>
    <row r="2306" spans="36:36" x14ac:dyDescent="0.35">
      <c r="AJ2306" s="10"/>
    </row>
    <row r="2307" spans="36:36" x14ac:dyDescent="0.35">
      <c r="AJ2307" s="10"/>
    </row>
    <row r="2308" spans="36:36" x14ac:dyDescent="0.35">
      <c r="AJ2308" s="10"/>
    </row>
    <row r="2309" spans="36:36" x14ac:dyDescent="0.35">
      <c r="AJ2309" s="10"/>
    </row>
    <row r="2310" spans="36:36" x14ac:dyDescent="0.35">
      <c r="AJ2310" s="10"/>
    </row>
    <row r="2311" spans="36:36" x14ac:dyDescent="0.35">
      <c r="AJ2311" s="10"/>
    </row>
    <row r="2312" spans="36:36" x14ac:dyDescent="0.35">
      <c r="AJ2312" s="10"/>
    </row>
    <row r="2313" spans="36:36" x14ac:dyDescent="0.35">
      <c r="AJ2313" s="10"/>
    </row>
    <row r="2314" spans="36:36" x14ac:dyDescent="0.35">
      <c r="AJ2314" s="10"/>
    </row>
    <row r="2315" spans="36:36" x14ac:dyDescent="0.35">
      <c r="AJ2315" s="10"/>
    </row>
    <row r="2316" spans="36:36" x14ac:dyDescent="0.35">
      <c r="AJ2316" s="10"/>
    </row>
    <row r="2317" spans="36:36" x14ac:dyDescent="0.35">
      <c r="AJ2317" s="10"/>
    </row>
    <row r="2318" spans="36:36" x14ac:dyDescent="0.35">
      <c r="AJ2318" s="10"/>
    </row>
    <row r="2319" spans="36:36" x14ac:dyDescent="0.35">
      <c r="AJ2319" s="10"/>
    </row>
    <row r="2320" spans="36:36" x14ac:dyDescent="0.35">
      <c r="AJ2320" s="10"/>
    </row>
    <row r="2321" spans="36:36" x14ac:dyDescent="0.35">
      <c r="AJ2321" s="10"/>
    </row>
    <row r="2322" spans="36:36" x14ac:dyDescent="0.35">
      <c r="AJ2322" s="10"/>
    </row>
    <row r="2323" spans="36:36" x14ac:dyDescent="0.35">
      <c r="AJ2323" s="10"/>
    </row>
    <row r="2324" spans="36:36" x14ac:dyDescent="0.35">
      <c r="AJ2324" s="10"/>
    </row>
    <row r="2325" spans="36:36" x14ac:dyDescent="0.35">
      <c r="AJ2325" s="10"/>
    </row>
    <row r="2326" spans="36:36" x14ac:dyDescent="0.35">
      <c r="AJ2326" s="10"/>
    </row>
    <row r="2327" spans="36:36" x14ac:dyDescent="0.35">
      <c r="AJ2327" s="10"/>
    </row>
    <row r="2328" spans="36:36" x14ac:dyDescent="0.35">
      <c r="AJ2328" s="10"/>
    </row>
    <row r="2329" spans="36:36" x14ac:dyDescent="0.35">
      <c r="AJ2329" s="10"/>
    </row>
    <row r="2330" spans="36:36" x14ac:dyDescent="0.35">
      <c r="AJ2330" s="10"/>
    </row>
    <row r="2331" spans="36:36" x14ac:dyDescent="0.35">
      <c r="AJ2331" s="10"/>
    </row>
    <row r="2332" spans="36:36" x14ac:dyDescent="0.35">
      <c r="AJ2332" s="10"/>
    </row>
    <row r="2333" spans="36:36" x14ac:dyDescent="0.35">
      <c r="AJ2333" s="10"/>
    </row>
    <row r="2334" spans="36:36" x14ac:dyDescent="0.35">
      <c r="AJ2334" s="10"/>
    </row>
    <row r="2335" spans="36:36" x14ac:dyDescent="0.35">
      <c r="AJ2335" s="10"/>
    </row>
    <row r="2336" spans="36:36" x14ac:dyDescent="0.35">
      <c r="AJ2336" s="10"/>
    </row>
    <row r="2337" spans="36:36" x14ac:dyDescent="0.35">
      <c r="AJ2337" s="10"/>
    </row>
    <row r="2338" spans="36:36" x14ac:dyDescent="0.35">
      <c r="AJ2338" s="10"/>
    </row>
    <row r="2339" spans="36:36" x14ac:dyDescent="0.35">
      <c r="AJ2339" s="10"/>
    </row>
    <row r="2340" spans="36:36" x14ac:dyDescent="0.35">
      <c r="AJ2340" s="10"/>
    </row>
    <row r="2341" spans="36:36" x14ac:dyDescent="0.35">
      <c r="AJ2341" s="10"/>
    </row>
    <row r="2342" spans="36:36" x14ac:dyDescent="0.35">
      <c r="AJ2342" s="10"/>
    </row>
    <row r="2343" spans="36:36" x14ac:dyDescent="0.35">
      <c r="AJ2343" s="10"/>
    </row>
    <row r="2344" spans="36:36" x14ac:dyDescent="0.35">
      <c r="AJ2344" s="10"/>
    </row>
    <row r="2345" spans="36:36" x14ac:dyDescent="0.35">
      <c r="AJ2345" s="10"/>
    </row>
    <row r="2346" spans="36:36" x14ac:dyDescent="0.35">
      <c r="AJ2346" s="10"/>
    </row>
    <row r="2347" spans="36:36" x14ac:dyDescent="0.35">
      <c r="AJ2347" s="10"/>
    </row>
    <row r="2348" spans="36:36" x14ac:dyDescent="0.35">
      <c r="AJ2348" s="10"/>
    </row>
    <row r="2349" spans="36:36" x14ac:dyDescent="0.35">
      <c r="AJ2349" s="10"/>
    </row>
    <row r="2350" spans="36:36" x14ac:dyDescent="0.35">
      <c r="AJ2350" s="10"/>
    </row>
    <row r="2351" spans="36:36" x14ac:dyDescent="0.35">
      <c r="AJ2351" s="10"/>
    </row>
    <row r="2352" spans="36:36" x14ac:dyDescent="0.35">
      <c r="AJ2352" s="10"/>
    </row>
    <row r="2353" spans="36:36" x14ac:dyDescent="0.35">
      <c r="AJ2353" s="10"/>
    </row>
    <row r="2354" spans="36:36" x14ac:dyDescent="0.35">
      <c r="AJ2354" s="10"/>
    </row>
    <row r="2355" spans="36:36" x14ac:dyDescent="0.35">
      <c r="AJ2355" s="10"/>
    </row>
    <row r="2356" spans="36:36" x14ac:dyDescent="0.35">
      <c r="AJ2356" s="10"/>
    </row>
    <row r="2357" spans="36:36" x14ac:dyDescent="0.35">
      <c r="AJ2357" s="10"/>
    </row>
    <row r="2358" spans="36:36" x14ac:dyDescent="0.35">
      <c r="AJ2358" s="10"/>
    </row>
    <row r="2359" spans="36:36" x14ac:dyDescent="0.35">
      <c r="AJ2359" s="10"/>
    </row>
    <row r="2360" spans="36:36" x14ac:dyDescent="0.35">
      <c r="AJ2360" s="10"/>
    </row>
    <row r="2361" spans="36:36" x14ac:dyDescent="0.35">
      <c r="AJ2361" s="10"/>
    </row>
    <row r="2362" spans="36:36" x14ac:dyDescent="0.35">
      <c r="AJ2362" s="10"/>
    </row>
    <row r="2363" spans="36:36" x14ac:dyDescent="0.35">
      <c r="AJ2363" s="10"/>
    </row>
    <row r="2364" spans="36:36" x14ac:dyDescent="0.35">
      <c r="AJ2364" s="10"/>
    </row>
    <row r="2365" spans="36:36" x14ac:dyDescent="0.35">
      <c r="AJ2365" s="10"/>
    </row>
    <row r="2366" spans="36:36" x14ac:dyDescent="0.35">
      <c r="AJ2366" s="10"/>
    </row>
    <row r="2367" spans="36:36" x14ac:dyDescent="0.35">
      <c r="AJ2367" s="10"/>
    </row>
    <row r="2368" spans="36:36" x14ac:dyDescent="0.35">
      <c r="AJ2368" s="10"/>
    </row>
    <row r="2369" spans="36:36" x14ac:dyDescent="0.35">
      <c r="AJ2369" s="10"/>
    </row>
    <row r="2370" spans="36:36" x14ac:dyDescent="0.35">
      <c r="AJ2370" s="10"/>
    </row>
    <row r="2371" spans="36:36" x14ac:dyDescent="0.35">
      <c r="AJ2371" s="10"/>
    </row>
    <row r="2372" spans="36:36" x14ac:dyDescent="0.35">
      <c r="AJ2372" s="10"/>
    </row>
    <row r="2373" spans="36:36" x14ac:dyDescent="0.35">
      <c r="AJ2373" s="10"/>
    </row>
    <row r="2374" spans="36:36" x14ac:dyDescent="0.35">
      <c r="AJ2374" s="10"/>
    </row>
    <row r="2375" spans="36:36" x14ac:dyDescent="0.35">
      <c r="AJ2375" s="10"/>
    </row>
    <row r="2376" spans="36:36" x14ac:dyDescent="0.35">
      <c r="AJ2376" s="10"/>
    </row>
    <row r="2377" spans="36:36" x14ac:dyDescent="0.35">
      <c r="AJ2377" s="10"/>
    </row>
    <row r="2378" spans="36:36" x14ac:dyDescent="0.35">
      <c r="AJ2378" s="10"/>
    </row>
    <row r="2379" spans="36:36" x14ac:dyDescent="0.35">
      <c r="AJ2379" s="10"/>
    </row>
    <row r="2380" spans="36:36" x14ac:dyDescent="0.35">
      <c r="AJ2380" s="10"/>
    </row>
    <row r="2381" spans="36:36" x14ac:dyDescent="0.35">
      <c r="AJ2381" s="10"/>
    </row>
    <row r="2382" spans="36:36" x14ac:dyDescent="0.35">
      <c r="AJ2382" s="10"/>
    </row>
    <row r="2383" spans="36:36" x14ac:dyDescent="0.35">
      <c r="AJ2383" s="10"/>
    </row>
    <row r="2384" spans="36:36" x14ac:dyDescent="0.35">
      <c r="AJ2384" s="10"/>
    </row>
    <row r="2385" spans="36:36" x14ac:dyDescent="0.35">
      <c r="AJ2385" s="10"/>
    </row>
    <row r="2386" spans="36:36" x14ac:dyDescent="0.35">
      <c r="AJ2386" s="10"/>
    </row>
    <row r="2387" spans="36:36" x14ac:dyDescent="0.35">
      <c r="AJ2387" s="10"/>
    </row>
    <row r="2388" spans="36:36" x14ac:dyDescent="0.35">
      <c r="AJ2388" s="10"/>
    </row>
    <row r="2389" spans="36:36" x14ac:dyDescent="0.35">
      <c r="AJ2389" s="10"/>
    </row>
    <row r="2390" spans="36:36" x14ac:dyDescent="0.35">
      <c r="AJ2390" s="10"/>
    </row>
    <row r="2391" spans="36:36" x14ac:dyDescent="0.35">
      <c r="AJ2391" s="10"/>
    </row>
    <row r="2392" spans="36:36" x14ac:dyDescent="0.35">
      <c r="AJ2392" s="10"/>
    </row>
    <row r="2393" spans="36:36" x14ac:dyDescent="0.35">
      <c r="AJ2393" s="10"/>
    </row>
    <row r="2394" spans="36:36" x14ac:dyDescent="0.35">
      <c r="AJ2394" s="10"/>
    </row>
    <row r="2395" spans="36:36" x14ac:dyDescent="0.35">
      <c r="AJ2395" s="10"/>
    </row>
    <row r="2396" spans="36:36" x14ac:dyDescent="0.35">
      <c r="AJ2396" s="10"/>
    </row>
    <row r="2397" spans="36:36" x14ac:dyDescent="0.35">
      <c r="AJ2397" s="10"/>
    </row>
    <row r="2398" spans="36:36" x14ac:dyDescent="0.35">
      <c r="AJ2398" s="10"/>
    </row>
    <row r="2399" spans="36:36" x14ac:dyDescent="0.35">
      <c r="AJ2399" s="10"/>
    </row>
    <row r="2400" spans="36:36" x14ac:dyDescent="0.35">
      <c r="AJ2400" s="10"/>
    </row>
    <row r="2401" spans="36:36" x14ac:dyDescent="0.35">
      <c r="AJ2401" s="10"/>
    </row>
    <row r="2402" spans="36:36" x14ac:dyDescent="0.35">
      <c r="AJ2402" s="10"/>
    </row>
    <row r="2403" spans="36:36" x14ac:dyDescent="0.35">
      <c r="AJ2403" s="10"/>
    </row>
    <row r="2404" spans="36:36" x14ac:dyDescent="0.35">
      <c r="AJ2404" s="10"/>
    </row>
    <row r="2405" spans="36:36" x14ac:dyDescent="0.35">
      <c r="AJ2405" s="10"/>
    </row>
    <row r="2406" spans="36:36" x14ac:dyDescent="0.35">
      <c r="AJ2406" s="10"/>
    </row>
    <row r="2407" spans="36:36" x14ac:dyDescent="0.35">
      <c r="AJ2407" s="10"/>
    </row>
    <row r="2408" spans="36:36" x14ac:dyDescent="0.35">
      <c r="AJ2408" s="10"/>
    </row>
    <row r="2409" spans="36:36" x14ac:dyDescent="0.35">
      <c r="AJ2409" s="10"/>
    </row>
    <row r="2410" spans="36:36" x14ac:dyDescent="0.35">
      <c r="AJ2410" s="10"/>
    </row>
    <row r="2411" spans="36:36" x14ac:dyDescent="0.35">
      <c r="AJ2411" s="10"/>
    </row>
    <row r="2412" spans="36:36" x14ac:dyDescent="0.35">
      <c r="AJ2412" s="10"/>
    </row>
    <row r="2413" spans="36:36" x14ac:dyDescent="0.35">
      <c r="AJ2413" s="10"/>
    </row>
    <row r="2414" spans="36:36" x14ac:dyDescent="0.35">
      <c r="AJ2414" s="10"/>
    </row>
    <row r="2415" spans="36:36" x14ac:dyDescent="0.35">
      <c r="AJ2415" s="10"/>
    </row>
    <row r="2416" spans="36:36" x14ac:dyDescent="0.35">
      <c r="AJ2416" s="10"/>
    </row>
    <row r="2417" spans="36:36" x14ac:dyDescent="0.35">
      <c r="AJ2417" s="10"/>
    </row>
    <row r="2418" spans="36:36" x14ac:dyDescent="0.35">
      <c r="AJ2418" s="10"/>
    </row>
    <row r="2419" spans="36:36" x14ac:dyDescent="0.35">
      <c r="AJ2419" s="10"/>
    </row>
    <row r="2420" spans="36:36" x14ac:dyDescent="0.35">
      <c r="AJ2420" s="10"/>
    </row>
    <row r="2421" spans="36:36" x14ac:dyDescent="0.35">
      <c r="AJ2421" s="10"/>
    </row>
    <row r="2422" spans="36:36" x14ac:dyDescent="0.35">
      <c r="AJ2422" s="10"/>
    </row>
    <row r="2423" spans="36:36" x14ac:dyDescent="0.35">
      <c r="AJ2423" s="10"/>
    </row>
    <row r="2424" spans="36:36" x14ac:dyDescent="0.35">
      <c r="AJ2424" s="10"/>
    </row>
    <row r="2425" spans="36:36" x14ac:dyDescent="0.35">
      <c r="AJ2425" s="10"/>
    </row>
    <row r="2426" spans="36:36" x14ac:dyDescent="0.35">
      <c r="AJ2426" s="10"/>
    </row>
    <row r="2427" spans="36:36" x14ac:dyDescent="0.35">
      <c r="AJ2427" s="10"/>
    </row>
    <row r="2428" spans="36:36" x14ac:dyDescent="0.35">
      <c r="AJ2428" s="10"/>
    </row>
    <row r="2429" spans="36:36" x14ac:dyDescent="0.35">
      <c r="AJ2429" s="10"/>
    </row>
    <row r="2430" spans="36:36" x14ac:dyDescent="0.35">
      <c r="AJ2430" s="10"/>
    </row>
    <row r="2431" spans="36:36" x14ac:dyDescent="0.35">
      <c r="AJ2431" s="10"/>
    </row>
    <row r="2432" spans="36:36" x14ac:dyDescent="0.35">
      <c r="AJ2432" s="10"/>
    </row>
    <row r="2433" spans="36:36" x14ac:dyDescent="0.35">
      <c r="AJ2433" s="10"/>
    </row>
    <row r="2434" spans="36:36" x14ac:dyDescent="0.35">
      <c r="AJ2434" s="10"/>
    </row>
    <row r="2435" spans="36:36" x14ac:dyDescent="0.35">
      <c r="AJ2435" s="10"/>
    </row>
    <row r="2436" spans="36:36" x14ac:dyDescent="0.35">
      <c r="AJ2436" s="10"/>
    </row>
    <row r="2437" spans="36:36" x14ac:dyDescent="0.35">
      <c r="AJ2437" s="10"/>
    </row>
    <row r="2438" spans="36:36" x14ac:dyDescent="0.35">
      <c r="AJ2438" s="10"/>
    </row>
    <row r="2439" spans="36:36" x14ac:dyDescent="0.35">
      <c r="AJ2439" s="10"/>
    </row>
    <row r="2440" spans="36:36" x14ac:dyDescent="0.35">
      <c r="AJ2440" s="10"/>
    </row>
    <row r="2441" spans="36:36" x14ac:dyDescent="0.35">
      <c r="AJ2441" s="10"/>
    </row>
    <row r="2442" spans="36:36" x14ac:dyDescent="0.35">
      <c r="AJ2442" s="10"/>
    </row>
    <row r="2443" spans="36:36" x14ac:dyDescent="0.35">
      <c r="AJ2443" s="10"/>
    </row>
    <row r="2444" spans="36:36" x14ac:dyDescent="0.35">
      <c r="AJ2444" s="10"/>
    </row>
    <row r="2445" spans="36:36" x14ac:dyDescent="0.35">
      <c r="AJ2445" s="10"/>
    </row>
    <row r="2446" spans="36:36" x14ac:dyDescent="0.35">
      <c r="AJ2446" s="10"/>
    </row>
    <row r="2447" spans="36:36" x14ac:dyDescent="0.35">
      <c r="AJ2447" s="10"/>
    </row>
    <row r="2448" spans="36:36" x14ac:dyDescent="0.35">
      <c r="AJ2448" s="10"/>
    </row>
    <row r="2449" spans="36:36" x14ac:dyDescent="0.35">
      <c r="AJ2449" s="10"/>
    </row>
    <row r="2450" spans="36:36" x14ac:dyDescent="0.35">
      <c r="AJ2450" s="10"/>
    </row>
    <row r="2451" spans="36:36" x14ac:dyDescent="0.35">
      <c r="AJ2451" s="10"/>
    </row>
    <row r="2452" spans="36:36" x14ac:dyDescent="0.35">
      <c r="AJ2452" s="10"/>
    </row>
    <row r="2453" spans="36:36" x14ac:dyDescent="0.35">
      <c r="AJ2453" s="10"/>
    </row>
    <row r="2454" spans="36:36" x14ac:dyDescent="0.35">
      <c r="AJ2454" s="10"/>
    </row>
    <row r="2455" spans="36:36" x14ac:dyDescent="0.35">
      <c r="AJ2455" s="10"/>
    </row>
    <row r="2456" spans="36:36" x14ac:dyDescent="0.35">
      <c r="AJ2456" s="10"/>
    </row>
    <row r="2457" spans="36:36" x14ac:dyDescent="0.35">
      <c r="AJ2457" s="10"/>
    </row>
    <row r="2458" spans="36:36" x14ac:dyDescent="0.35">
      <c r="AJ2458" s="10"/>
    </row>
    <row r="2459" spans="36:36" x14ac:dyDescent="0.35">
      <c r="AJ2459" s="10"/>
    </row>
    <row r="2460" spans="36:36" x14ac:dyDescent="0.35">
      <c r="AJ2460" s="10"/>
    </row>
    <row r="2461" spans="36:36" x14ac:dyDescent="0.35">
      <c r="AJ2461" s="10"/>
    </row>
    <row r="2462" spans="36:36" x14ac:dyDescent="0.35">
      <c r="AJ2462" s="10"/>
    </row>
    <row r="2463" spans="36:36" x14ac:dyDescent="0.35">
      <c r="AJ2463" s="10"/>
    </row>
    <row r="2464" spans="36:36" x14ac:dyDescent="0.35">
      <c r="AJ2464" s="10"/>
    </row>
    <row r="2465" spans="36:36" x14ac:dyDescent="0.35">
      <c r="AJ2465" s="10"/>
    </row>
    <row r="2466" spans="36:36" x14ac:dyDescent="0.35">
      <c r="AJ2466" s="10"/>
    </row>
    <row r="2467" spans="36:36" x14ac:dyDescent="0.35">
      <c r="AJ2467" s="10"/>
    </row>
    <row r="2468" spans="36:36" x14ac:dyDescent="0.35">
      <c r="AJ2468" s="10"/>
    </row>
    <row r="2469" spans="36:36" x14ac:dyDescent="0.35">
      <c r="AJ2469" s="10"/>
    </row>
    <row r="2470" spans="36:36" x14ac:dyDescent="0.35">
      <c r="AJ2470" s="10"/>
    </row>
    <row r="2471" spans="36:36" x14ac:dyDescent="0.35">
      <c r="AJ2471" s="10"/>
    </row>
    <row r="2472" spans="36:36" x14ac:dyDescent="0.35">
      <c r="AJ2472" s="10"/>
    </row>
    <row r="2473" spans="36:36" x14ac:dyDescent="0.35">
      <c r="AJ2473" s="10"/>
    </row>
    <row r="2474" spans="36:36" x14ac:dyDescent="0.35">
      <c r="AJ2474" s="10"/>
    </row>
    <row r="2475" spans="36:36" x14ac:dyDescent="0.35">
      <c r="AJ2475" s="10"/>
    </row>
    <row r="2476" spans="36:36" x14ac:dyDescent="0.35">
      <c r="AJ2476" s="10"/>
    </row>
    <row r="2477" spans="36:36" x14ac:dyDescent="0.35">
      <c r="AJ2477" s="10"/>
    </row>
    <row r="2478" spans="36:36" x14ac:dyDescent="0.35">
      <c r="AJ2478" s="10"/>
    </row>
    <row r="2479" spans="36:36" x14ac:dyDescent="0.35">
      <c r="AJ2479" s="10"/>
    </row>
    <row r="2480" spans="36:36" x14ac:dyDescent="0.35">
      <c r="AJ2480" s="10"/>
    </row>
    <row r="2481" spans="36:36" x14ac:dyDescent="0.35">
      <c r="AJ2481" s="10"/>
    </row>
    <row r="2482" spans="36:36" x14ac:dyDescent="0.35">
      <c r="AJ2482" s="10"/>
    </row>
    <row r="2483" spans="36:36" x14ac:dyDescent="0.35">
      <c r="AJ2483" s="10"/>
    </row>
    <row r="2484" spans="36:36" x14ac:dyDescent="0.35">
      <c r="AJ2484" s="10"/>
    </row>
    <row r="2485" spans="36:36" x14ac:dyDescent="0.35">
      <c r="AJ2485" s="10"/>
    </row>
    <row r="2486" spans="36:36" x14ac:dyDescent="0.35">
      <c r="AJ2486" s="10"/>
    </row>
    <row r="2487" spans="36:36" x14ac:dyDescent="0.35">
      <c r="AJ2487" s="10"/>
    </row>
    <row r="2488" spans="36:36" x14ac:dyDescent="0.35">
      <c r="AJ2488" s="10"/>
    </row>
    <row r="2489" spans="36:36" x14ac:dyDescent="0.35">
      <c r="AJ2489" s="10"/>
    </row>
    <row r="2490" spans="36:36" x14ac:dyDescent="0.35">
      <c r="AJ2490" s="10"/>
    </row>
    <row r="2491" spans="36:36" x14ac:dyDescent="0.35">
      <c r="AJ2491" s="10"/>
    </row>
    <row r="2492" spans="36:36" x14ac:dyDescent="0.35">
      <c r="AJ2492" s="10"/>
    </row>
    <row r="2493" spans="36:36" x14ac:dyDescent="0.35">
      <c r="AJ2493" s="10"/>
    </row>
    <row r="2494" spans="36:36" x14ac:dyDescent="0.35">
      <c r="AJ2494" s="10"/>
    </row>
    <row r="2495" spans="36:36" x14ac:dyDescent="0.35">
      <c r="AJ2495" s="10"/>
    </row>
    <row r="2496" spans="36:36" x14ac:dyDescent="0.35">
      <c r="AJ2496" s="10"/>
    </row>
    <row r="2497" spans="36:36" x14ac:dyDescent="0.35">
      <c r="AJ2497" s="10"/>
    </row>
    <row r="2498" spans="36:36" x14ac:dyDescent="0.35">
      <c r="AJ2498" s="10"/>
    </row>
    <row r="2499" spans="36:36" x14ac:dyDescent="0.35">
      <c r="AJ2499" s="10"/>
    </row>
    <row r="2500" spans="36:36" x14ac:dyDescent="0.35">
      <c r="AJ2500" s="10"/>
    </row>
    <row r="2501" spans="36:36" x14ac:dyDescent="0.35">
      <c r="AJ2501" s="10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C3A7-601E-487D-9A8D-BE189FFB1BAC}">
  <dimension ref="A1:AJ2501"/>
  <sheetViews>
    <sheetView workbookViewId="0">
      <selection sqref="A1:XFD1048576"/>
    </sheetView>
  </sheetViews>
  <sheetFormatPr baseColWidth="10" defaultRowHeight="14.5" x14ac:dyDescent="0.35"/>
  <cols>
    <col min="33" max="35" width="10.90625" style="11"/>
  </cols>
  <sheetData>
    <row r="1" spans="1:36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3" t="s">
        <v>10</v>
      </c>
      <c r="M1" s="2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2" t="s">
        <v>24</v>
      </c>
      <c r="AA1" s="2" t="s">
        <v>25</v>
      </c>
      <c r="AB1" s="3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4" t="s">
        <v>31</v>
      </c>
      <c r="AH1" s="5" t="s">
        <v>32</v>
      </c>
      <c r="AI1" s="4" t="s">
        <v>33</v>
      </c>
      <c r="AJ1" s="2" t="s">
        <v>34</v>
      </c>
    </row>
    <row r="2" spans="1:36" x14ac:dyDescent="0.35">
      <c r="A2" s="1">
        <v>1</v>
      </c>
      <c r="B2" s="1">
        <v>24</v>
      </c>
      <c r="C2" s="1" t="s">
        <v>50</v>
      </c>
      <c r="D2" s="1" t="s">
        <v>51</v>
      </c>
      <c r="E2" s="1">
        <v>1</v>
      </c>
      <c r="F2" s="1">
        <v>2</v>
      </c>
      <c r="G2" s="1">
        <v>2</v>
      </c>
      <c r="H2" s="1">
        <v>3</v>
      </c>
      <c r="I2" s="1" t="s">
        <v>67</v>
      </c>
      <c r="J2" s="1" t="s">
        <v>38</v>
      </c>
      <c r="K2" s="6">
        <v>929.57974999999999</v>
      </c>
      <c r="L2" s="6">
        <v>996.47955555555552</v>
      </c>
      <c r="M2" s="1" t="s">
        <v>46</v>
      </c>
      <c r="N2" s="1" t="s">
        <v>47</v>
      </c>
      <c r="O2" s="6">
        <v>0</v>
      </c>
      <c r="P2" s="6">
        <v>222.22222222222223</v>
      </c>
      <c r="Q2" s="6">
        <v>328.04688888888887</v>
      </c>
      <c r="R2" s="6">
        <v>0</v>
      </c>
      <c r="S2" s="6">
        <v>0</v>
      </c>
      <c r="T2" s="6">
        <v>0</v>
      </c>
      <c r="U2" s="6">
        <v>400</v>
      </c>
      <c r="V2" s="6">
        <v>0</v>
      </c>
      <c r="W2" s="6">
        <v>10.444444444444445</v>
      </c>
      <c r="X2" s="6">
        <v>0</v>
      </c>
      <c r="Y2" s="6">
        <v>0</v>
      </c>
      <c r="Z2" s="6">
        <v>545.19346642243306</v>
      </c>
      <c r="AA2" s="1">
        <v>48</v>
      </c>
      <c r="AB2" s="6">
        <v>16.015057862531567</v>
      </c>
      <c r="AC2" s="1" t="s">
        <v>48</v>
      </c>
      <c r="AD2" s="1" t="s">
        <v>53</v>
      </c>
      <c r="AE2" s="1" t="s">
        <v>43</v>
      </c>
      <c r="AF2" s="1" t="s">
        <v>44</v>
      </c>
      <c r="AG2" s="7">
        <v>1</v>
      </c>
      <c r="AH2" s="8">
        <v>9.309116005897522E-2</v>
      </c>
      <c r="AI2" s="9">
        <v>496.06494140625</v>
      </c>
      <c r="AJ2" s="10">
        <v>0.48026044435346099</v>
      </c>
    </row>
    <row r="3" spans="1:36" x14ac:dyDescent="0.35">
      <c r="A3" s="1">
        <v>2</v>
      </c>
      <c r="B3" s="1">
        <v>53</v>
      </c>
      <c r="C3" s="1" t="s">
        <v>60</v>
      </c>
      <c r="D3" s="1" t="s">
        <v>51</v>
      </c>
      <c r="E3" s="1">
        <v>0</v>
      </c>
      <c r="F3" s="1">
        <v>0</v>
      </c>
      <c r="G3" s="1">
        <v>0</v>
      </c>
      <c r="H3" s="1">
        <v>3</v>
      </c>
      <c r="I3" s="1" t="s">
        <v>67</v>
      </c>
      <c r="J3" s="1" t="s">
        <v>38</v>
      </c>
      <c r="K3" s="6">
        <v>178.29024999999999</v>
      </c>
      <c r="L3" s="6">
        <v>145.51111111111112</v>
      </c>
      <c r="M3" s="1" t="s">
        <v>64</v>
      </c>
      <c r="N3" s="1" t="s">
        <v>47</v>
      </c>
      <c r="O3" s="6">
        <v>0</v>
      </c>
      <c r="P3" s="6">
        <v>619.55555555555554</v>
      </c>
      <c r="Q3" s="6">
        <v>18.006444444444444</v>
      </c>
      <c r="R3" s="6">
        <v>555.55555555555554</v>
      </c>
      <c r="S3" s="6">
        <v>0</v>
      </c>
      <c r="T3" s="6">
        <v>0</v>
      </c>
      <c r="U3" s="6">
        <v>0</v>
      </c>
      <c r="V3" s="6">
        <v>0</v>
      </c>
      <c r="W3" s="6">
        <v>22</v>
      </c>
      <c r="X3" s="6">
        <v>0</v>
      </c>
      <c r="Y3" s="6">
        <v>0</v>
      </c>
      <c r="Z3" s="6">
        <v>116.98917098386309</v>
      </c>
      <c r="AA3" s="1">
        <v>3</v>
      </c>
      <c r="AB3" s="6">
        <v>40.172087844741554</v>
      </c>
      <c r="AC3" s="1" t="s">
        <v>41</v>
      </c>
      <c r="AD3" s="1" t="s">
        <v>49</v>
      </c>
      <c r="AE3" s="1" t="s">
        <v>43</v>
      </c>
      <c r="AF3" s="1" t="s">
        <v>75</v>
      </c>
      <c r="AG3" s="7">
        <v>0</v>
      </c>
      <c r="AH3" s="8">
        <v>0.27242910861968989</v>
      </c>
      <c r="AI3" s="9">
        <v>303.61154174804688</v>
      </c>
      <c r="AJ3" s="10">
        <v>8.8610617251516435E-2</v>
      </c>
    </row>
    <row r="4" spans="1:36" x14ac:dyDescent="0.35">
      <c r="A4" s="1">
        <v>3</v>
      </c>
      <c r="B4" s="1">
        <v>37</v>
      </c>
      <c r="C4" s="1" t="s">
        <v>35</v>
      </c>
      <c r="D4" s="1" t="s">
        <v>59</v>
      </c>
      <c r="E4" s="1">
        <v>1</v>
      </c>
      <c r="F4" s="1">
        <v>1</v>
      </c>
      <c r="G4" s="1">
        <v>1</v>
      </c>
      <c r="H4" s="1">
        <v>3</v>
      </c>
      <c r="I4" s="1" t="s">
        <v>62</v>
      </c>
      <c r="J4" s="1" t="s">
        <v>38</v>
      </c>
      <c r="K4" s="6">
        <v>613.52049999999997</v>
      </c>
      <c r="L4" s="6">
        <v>415.61955555555556</v>
      </c>
      <c r="M4" s="1" t="s">
        <v>64</v>
      </c>
      <c r="N4" s="1" t="s">
        <v>47</v>
      </c>
      <c r="O4" s="6">
        <v>0</v>
      </c>
      <c r="P4" s="6">
        <v>0</v>
      </c>
      <c r="Q4" s="6">
        <v>35.474888888888891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42.888888888888886</v>
      </c>
      <c r="X4" s="6">
        <v>0</v>
      </c>
      <c r="Y4" s="6">
        <v>0</v>
      </c>
      <c r="Z4" s="6">
        <v>673.15260778361016</v>
      </c>
      <c r="AA4" s="1">
        <v>24</v>
      </c>
      <c r="AB4" s="6">
        <v>33.606539432029663</v>
      </c>
      <c r="AC4" s="1" t="s">
        <v>41</v>
      </c>
      <c r="AD4" s="1" t="s">
        <v>53</v>
      </c>
      <c r="AE4" s="1" t="s">
        <v>52</v>
      </c>
      <c r="AF4" s="1" t="s">
        <v>44</v>
      </c>
      <c r="AG4" s="7">
        <v>1</v>
      </c>
      <c r="AH4" s="8">
        <v>0.1302459388971329</v>
      </c>
      <c r="AI4" s="9">
        <v>429.3214111328125</v>
      </c>
      <c r="AJ4" s="10">
        <v>0.43743577432450048</v>
      </c>
    </row>
    <row r="5" spans="1:36" x14ac:dyDescent="0.35">
      <c r="A5" s="1">
        <v>4</v>
      </c>
      <c r="B5" s="1">
        <v>50</v>
      </c>
      <c r="C5" s="1" t="s">
        <v>35</v>
      </c>
      <c r="D5" s="1" t="s">
        <v>36</v>
      </c>
      <c r="E5" s="1">
        <v>1</v>
      </c>
      <c r="F5" s="1">
        <v>0</v>
      </c>
      <c r="G5" s="1">
        <v>0</v>
      </c>
      <c r="H5" s="1">
        <v>5</v>
      </c>
      <c r="I5" s="1" t="s">
        <v>37</v>
      </c>
      <c r="J5" s="1" t="s">
        <v>38</v>
      </c>
      <c r="K5" s="6">
        <v>1167.6279999999999</v>
      </c>
      <c r="L5" s="6">
        <v>1070.444888888889</v>
      </c>
      <c r="M5" s="1" t="s">
        <v>46</v>
      </c>
      <c r="N5" s="1" t="s">
        <v>40</v>
      </c>
      <c r="O5" s="6">
        <v>0</v>
      </c>
      <c r="P5" s="6">
        <v>222.22222222222223</v>
      </c>
      <c r="Q5" s="6">
        <v>202.39822222222222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9.5555555555555554</v>
      </c>
      <c r="X5" s="6">
        <v>0</v>
      </c>
      <c r="Y5" s="6">
        <v>0</v>
      </c>
      <c r="Z5" s="6">
        <v>1106.5610656409169</v>
      </c>
      <c r="AA5" s="1">
        <v>18</v>
      </c>
      <c r="AB5" s="6">
        <v>70.604993864165877</v>
      </c>
      <c r="AC5" s="1" t="s">
        <v>41</v>
      </c>
      <c r="AD5" s="1" t="s">
        <v>53</v>
      </c>
      <c r="AE5" s="1" t="s">
        <v>43</v>
      </c>
      <c r="AF5" s="1" t="s">
        <v>44</v>
      </c>
      <c r="AG5" s="7">
        <v>1</v>
      </c>
      <c r="AH5" s="8">
        <v>3.4896429628133767E-2</v>
      </c>
      <c r="AI5" s="9">
        <v>624.246826171875</v>
      </c>
      <c r="AJ5" s="10">
        <v>0.43827477828003419</v>
      </c>
    </row>
    <row r="6" spans="1:36" x14ac:dyDescent="0.35">
      <c r="A6" s="1">
        <v>5</v>
      </c>
      <c r="B6" s="1">
        <v>32</v>
      </c>
      <c r="C6" s="1" t="s">
        <v>35</v>
      </c>
      <c r="D6" s="1" t="s">
        <v>36</v>
      </c>
      <c r="E6" s="1">
        <v>0</v>
      </c>
      <c r="F6" s="1">
        <v>0</v>
      </c>
      <c r="G6" s="1">
        <v>0</v>
      </c>
      <c r="H6" s="1">
        <v>3</v>
      </c>
      <c r="I6" s="1" t="s">
        <v>38</v>
      </c>
      <c r="J6" s="1" t="s">
        <v>63</v>
      </c>
      <c r="K6" s="6">
        <v>1350.3375000000001</v>
      </c>
      <c r="L6" s="6">
        <v>1281.0017777777778</v>
      </c>
      <c r="M6" s="1" t="s">
        <v>46</v>
      </c>
      <c r="N6" s="1" t="s">
        <v>47</v>
      </c>
      <c r="O6" s="6">
        <v>0</v>
      </c>
      <c r="P6" s="6">
        <v>0</v>
      </c>
      <c r="Q6" s="6">
        <v>661.7744444444445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47.333333333333336</v>
      </c>
      <c r="X6" s="6">
        <v>0</v>
      </c>
      <c r="Y6" s="6">
        <v>0</v>
      </c>
      <c r="Z6" s="6">
        <v>544.18239840122067</v>
      </c>
      <c r="AA6" s="1">
        <v>36</v>
      </c>
      <c r="AB6" s="6">
        <v>19.673497310684805</v>
      </c>
      <c r="AC6" s="1" t="s">
        <v>41</v>
      </c>
      <c r="AD6" s="1" t="s">
        <v>49</v>
      </c>
      <c r="AE6" s="1" t="s">
        <v>43</v>
      </c>
      <c r="AF6" s="1" t="s">
        <v>54</v>
      </c>
      <c r="AG6" s="7">
        <v>1</v>
      </c>
      <c r="AH6" s="8">
        <v>5.470198392868042E-2</v>
      </c>
      <c r="AI6" s="9">
        <v>508.09884643554688</v>
      </c>
      <c r="AJ6" s="10">
        <v>0.45236765958971797</v>
      </c>
    </row>
    <row r="7" spans="1:36" x14ac:dyDescent="0.35">
      <c r="A7" s="1">
        <v>6</v>
      </c>
      <c r="B7" s="1">
        <v>22</v>
      </c>
      <c r="C7" s="1" t="s">
        <v>35</v>
      </c>
      <c r="D7" s="1" t="s">
        <v>51</v>
      </c>
      <c r="E7" s="1">
        <v>1</v>
      </c>
      <c r="F7" s="1">
        <v>1</v>
      </c>
      <c r="G7" s="1">
        <v>1</v>
      </c>
      <c r="H7" s="1">
        <v>2</v>
      </c>
      <c r="I7" s="1" t="s">
        <v>37</v>
      </c>
      <c r="J7" s="1" t="s">
        <v>56</v>
      </c>
      <c r="K7" s="6">
        <v>361.608</v>
      </c>
      <c r="L7" s="6">
        <v>383.30844444444443</v>
      </c>
      <c r="M7" s="1" t="s">
        <v>46</v>
      </c>
      <c r="N7" s="1" t="s">
        <v>66</v>
      </c>
      <c r="O7" s="6">
        <v>0</v>
      </c>
      <c r="P7" s="6">
        <v>0</v>
      </c>
      <c r="Q7" s="6">
        <v>147.27155555555555</v>
      </c>
      <c r="R7" s="6">
        <v>200</v>
      </c>
      <c r="S7" s="6">
        <v>0</v>
      </c>
      <c r="T7" s="6">
        <v>0</v>
      </c>
      <c r="U7" s="6">
        <v>0</v>
      </c>
      <c r="V7" s="6">
        <v>0</v>
      </c>
      <c r="W7" s="6">
        <v>47.555555555555557</v>
      </c>
      <c r="X7" s="6">
        <v>0</v>
      </c>
      <c r="Y7" s="6">
        <v>0</v>
      </c>
      <c r="Z7" s="6">
        <v>218.68493779099873</v>
      </c>
      <c r="AA7" s="1">
        <v>48</v>
      </c>
      <c r="AB7" s="6">
        <v>6.4238699619215645</v>
      </c>
      <c r="AC7" s="1" t="s">
        <v>41</v>
      </c>
      <c r="AD7" s="1" t="s">
        <v>49</v>
      </c>
      <c r="AE7" s="1" t="s">
        <v>43</v>
      </c>
      <c r="AF7" s="1" t="s">
        <v>75</v>
      </c>
      <c r="AG7" s="7">
        <v>0</v>
      </c>
      <c r="AH7" s="8">
        <v>0.23398286104202271</v>
      </c>
      <c r="AI7" s="9">
        <v>353.44766235351563</v>
      </c>
      <c r="AJ7" s="10">
        <v>0.15384449196967939</v>
      </c>
    </row>
    <row r="8" spans="1:36" x14ac:dyDescent="0.35">
      <c r="A8" s="1">
        <v>7</v>
      </c>
      <c r="B8" s="1">
        <v>22</v>
      </c>
      <c r="C8" s="1" t="s">
        <v>60</v>
      </c>
      <c r="D8" s="1" t="s">
        <v>51</v>
      </c>
      <c r="E8" s="1">
        <v>1</v>
      </c>
      <c r="F8" s="1">
        <v>1</v>
      </c>
      <c r="G8" s="1">
        <v>1</v>
      </c>
      <c r="H8" s="1">
        <v>3</v>
      </c>
      <c r="I8" s="1" t="s">
        <v>67</v>
      </c>
      <c r="J8" s="1" t="s">
        <v>56</v>
      </c>
      <c r="K8" s="6">
        <v>9.1020000000000003</v>
      </c>
      <c r="L8" s="6">
        <v>9.5111111111111111</v>
      </c>
      <c r="M8" s="1" t="s">
        <v>46</v>
      </c>
      <c r="N8" s="1" t="s">
        <v>47</v>
      </c>
      <c r="O8" s="6">
        <v>0</v>
      </c>
      <c r="P8" s="6">
        <v>0</v>
      </c>
      <c r="Q8" s="6">
        <v>5.0377777777777775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239.11111111111111</v>
      </c>
      <c r="Y8" s="6">
        <v>0</v>
      </c>
      <c r="Z8" s="6">
        <v>5.2765559812753295</v>
      </c>
      <c r="AA8" s="1">
        <v>48</v>
      </c>
      <c r="AB8" s="6">
        <v>0.15499882988240876</v>
      </c>
      <c r="AC8" s="1" t="s">
        <v>48</v>
      </c>
      <c r="AD8" s="1" t="s">
        <v>70</v>
      </c>
      <c r="AE8" s="1" t="s">
        <v>43</v>
      </c>
      <c r="AF8" s="1" t="s">
        <v>44</v>
      </c>
      <c r="AG8" s="7">
        <v>0</v>
      </c>
      <c r="AH8" s="8">
        <v>0.35249254107475281</v>
      </c>
      <c r="AI8" s="9">
        <v>326.28048706054688</v>
      </c>
      <c r="AJ8" s="10">
        <v>0.23468723185320639</v>
      </c>
    </row>
    <row r="9" spans="1:36" x14ac:dyDescent="0.35">
      <c r="A9" s="1">
        <v>8</v>
      </c>
      <c r="B9" s="1">
        <v>33</v>
      </c>
      <c r="C9" s="1" t="s">
        <v>60</v>
      </c>
      <c r="D9" s="1" t="s">
        <v>51</v>
      </c>
      <c r="E9" s="1">
        <v>3</v>
      </c>
      <c r="F9" s="1">
        <v>1</v>
      </c>
      <c r="G9" s="1">
        <v>1</v>
      </c>
      <c r="H9" s="1">
        <v>2</v>
      </c>
      <c r="I9" s="1" t="s">
        <v>62</v>
      </c>
      <c r="J9" s="1" t="s">
        <v>56</v>
      </c>
      <c r="K9" s="6">
        <v>889.93200000000002</v>
      </c>
      <c r="L9" s="6">
        <v>1014.3073333333333</v>
      </c>
      <c r="M9" s="1" t="s">
        <v>46</v>
      </c>
      <c r="N9" s="1" t="s">
        <v>40</v>
      </c>
      <c r="O9" s="6">
        <v>0</v>
      </c>
      <c r="P9" s="6">
        <v>619.55555555555554</v>
      </c>
      <c r="Q9" s="6">
        <v>220.97888888888889</v>
      </c>
      <c r="R9" s="6">
        <v>147.77777777777777</v>
      </c>
      <c r="S9" s="6">
        <v>0</v>
      </c>
      <c r="T9" s="6">
        <v>0</v>
      </c>
      <c r="U9" s="6">
        <v>0</v>
      </c>
      <c r="V9" s="6">
        <v>0</v>
      </c>
      <c r="W9" s="6">
        <v>45.777777777777779</v>
      </c>
      <c r="X9" s="6">
        <v>0</v>
      </c>
      <c r="Y9" s="6">
        <v>0</v>
      </c>
      <c r="Z9" s="6">
        <v>522.7340213147678</v>
      </c>
      <c r="AA9" s="1">
        <v>36</v>
      </c>
      <c r="AB9" s="6">
        <v>18.898087098651871</v>
      </c>
      <c r="AC9" s="1" t="s">
        <v>48</v>
      </c>
      <c r="AD9" s="1" t="s">
        <v>49</v>
      </c>
      <c r="AE9" s="1" t="s">
        <v>52</v>
      </c>
      <c r="AF9" s="1" t="s">
        <v>44</v>
      </c>
      <c r="AG9" s="7">
        <v>1</v>
      </c>
      <c r="AH9" s="8">
        <v>0.1061278581619263</v>
      </c>
      <c r="AI9" s="9">
        <v>451.2666015625</v>
      </c>
      <c r="AJ9" s="10">
        <v>9.5061755565174377E-2</v>
      </c>
    </row>
    <row r="10" spans="1:36" x14ac:dyDescent="0.35">
      <c r="A10" s="1">
        <v>9</v>
      </c>
      <c r="B10" s="1">
        <v>26</v>
      </c>
      <c r="C10" s="1" t="s">
        <v>50</v>
      </c>
      <c r="D10" s="1" t="s">
        <v>51</v>
      </c>
      <c r="E10" s="1">
        <v>1</v>
      </c>
      <c r="F10" s="1">
        <v>0</v>
      </c>
      <c r="G10" s="1">
        <v>0</v>
      </c>
      <c r="H10" s="1">
        <v>2</v>
      </c>
      <c r="I10" s="1" t="s">
        <v>62</v>
      </c>
      <c r="J10" s="1" t="s">
        <v>56</v>
      </c>
      <c r="K10" s="6">
        <v>172.04825</v>
      </c>
      <c r="L10" s="6">
        <v>150.99111111111111</v>
      </c>
      <c r="M10" s="1" t="s">
        <v>46</v>
      </c>
      <c r="N10" s="1" t="s">
        <v>47</v>
      </c>
      <c r="O10" s="6">
        <v>0</v>
      </c>
      <c r="P10" s="6">
        <v>0</v>
      </c>
      <c r="Q10" s="6">
        <v>65.004888888888885</v>
      </c>
      <c r="R10" s="6">
        <v>0</v>
      </c>
      <c r="S10" s="6">
        <v>0</v>
      </c>
      <c r="T10" s="6">
        <v>888.88888888888891</v>
      </c>
      <c r="U10" s="6">
        <v>0</v>
      </c>
      <c r="V10" s="6">
        <v>0</v>
      </c>
      <c r="W10" s="6">
        <v>25.333333333333332</v>
      </c>
      <c r="X10" s="6">
        <v>435.55555555555554</v>
      </c>
      <c r="Y10" s="6">
        <v>0</v>
      </c>
      <c r="Z10" s="6">
        <v>91.443032538152323</v>
      </c>
      <c r="AA10" s="1">
        <v>48</v>
      </c>
      <c r="AB10" s="6">
        <v>2.6861390449773888</v>
      </c>
      <c r="AC10" s="1" t="s">
        <v>41</v>
      </c>
      <c r="AD10" s="1" t="s">
        <v>53</v>
      </c>
      <c r="AE10" s="1" t="s">
        <v>43</v>
      </c>
      <c r="AF10" s="1" t="s">
        <v>44</v>
      </c>
      <c r="AG10" s="7">
        <v>0</v>
      </c>
      <c r="AH10" s="8">
        <v>0.29481914639472961</v>
      </c>
      <c r="AI10" s="9">
        <v>323.58737182617188</v>
      </c>
      <c r="AJ10" s="10">
        <v>0.43093555188839477</v>
      </c>
    </row>
    <row r="11" spans="1:36" x14ac:dyDescent="0.35">
      <c r="A11" s="1">
        <v>10</v>
      </c>
      <c r="B11" s="1">
        <v>43</v>
      </c>
      <c r="C11" s="1" t="s">
        <v>50</v>
      </c>
      <c r="D11" s="1" t="s">
        <v>51</v>
      </c>
      <c r="E11" s="1">
        <v>0</v>
      </c>
      <c r="F11" s="1">
        <v>1</v>
      </c>
      <c r="G11" s="1">
        <v>1</v>
      </c>
      <c r="H11" s="1">
        <v>2</v>
      </c>
      <c r="I11" s="1" t="s">
        <v>37</v>
      </c>
      <c r="J11" s="1" t="s">
        <v>56</v>
      </c>
      <c r="K11" s="6">
        <v>266.39274999999998</v>
      </c>
      <c r="L11" s="6">
        <v>322.59755555555557</v>
      </c>
      <c r="M11" s="1" t="s">
        <v>64</v>
      </c>
      <c r="N11" s="1" t="s">
        <v>40</v>
      </c>
      <c r="O11" s="6">
        <v>0</v>
      </c>
      <c r="P11" s="6">
        <v>0</v>
      </c>
      <c r="Q11" s="6">
        <v>29.237333333333332</v>
      </c>
      <c r="R11" s="6">
        <v>0</v>
      </c>
      <c r="S11" s="6">
        <v>0</v>
      </c>
      <c r="T11" s="6">
        <v>0</v>
      </c>
      <c r="U11" s="6">
        <v>277.77777777777777</v>
      </c>
      <c r="V11" s="6">
        <v>0</v>
      </c>
      <c r="W11" s="6">
        <v>0</v>
      </c>
      <c r="X11" s="6">
        <v>0</v>
      </c>
      <c r="Y11" s="6">
        <v>0</v>
      </c>
      <c r="Z11" s="6">
        <v>167.07488933944452</v>
      </c>
      <c r="AA11" s="1">
        <v>48</v>
      </c>
      <c r="AB11" s="6">
        <v>4.9078248088799272</v>
      </c>
      <c r="AC11" s="1" t="s">
        <v>48</v>
      </c>
      <c r="AD11" s="1" t="s">
        <v>49</v>
      </c>
      <c r="AE11" s="1" t="s">
        <v>65</v>
      </c>
      <c r="AF11" s="1" t="s">
        <v>44</v>
      </c>
      <c r="AG11" s="7">
        <v>0</v>
      </c>
      <c r="AH11" s="8">
        <v>0.2355691343545914</v>
      </c>
      <c r="AI11" s="9">
        <v>390.78680419921881</v>
      </c>
      <c r="AJ11" s="10">
        <v>0.19783410071855939</v>
      </c>
    </row>
    <row r="12" spans="1:36" x14ac:dyDescent="0.35">
      <c r="A12" s="1">
        <v>11</v>
      </c>
      <c r="B12" s="1">
        <v>24</v>
      </c>
      <c r="C12" s="1" t="s">
        <v>60</v>
      </c>
      <c r="D12" s="1" t="s">
        <v>59</v>
      </c>
      <c r="E12" s="1">
        <v>3</v>
      </c>
      <c r="F12" s="1">
        <v>2</v>
      </c>
      <c r="G12" s="1">
        <v>2</v>
      </c>
      <c r="H12" s="1">
        <v>3</v>
      </c>
      <c r="I12" s="1" t="s">
        <v>67</v>
      </c>
      <c r="J12" s="1" t="s">
        <v>38</v>
      </c>
      <c r="K12" s="6">
        <v>101.9875</v>
      </c>
      <c r="L12" s="6">
        <v>133.82244444444444</v>
      </c>
      <c r="M12" s="1" t="s">
        <v>46</v>
      </c>
      <c r="N12" s="1" t="s">
        <v>40</v>
      </c>
      <c r="O12" s="6">
        <v>0</v>
      </c>
      <c r="P12" s="6">
        <v>0</v>
      </c>
      <c r="Q12" s="6">
        <v>62.069555555555553</v>
      </c>
      <c r="R12" s="6">
        <v>0</v>
      </c>
      <c r="S12" s="6">
        <v>0</v>
      </c>
      <c r="T12" s="6">
        <v>0</v>
      </c>
      <c r="U12" s="6">
        <v>66.666666666666671</v>
      </c>
      <c r="V12" s="6">
        <v>0</v>
      </c>
      <c r="W12" s="6">
        <v>0</v>
      </c>
      <c r="X12" s="6">
        <v>0</v>
      </c>
      <c r="Y12" s="6">
        <v>0</v>
      </c>
      <c r="Z12" s="6">
        <v>61.10444591053794</v>
      </c>
      <c r="AA12" s="1">
        <v>36</v>
      </c>
      <c r="AB12" s="6">
        <v>2.2090720975608034</v>
      </c>
      <c r="AC12" s="1" t="s">
        <v>41</v>
      </c>
      <c r="AD12" s="1" t="s">
        <v>53</v>
      </c>
      <c r="AE12" s="1" t="s">
        <v>43</v>
      </c>
      <c r="AF12" s="1" t="s">
        <v>44</v>
      </c>
      <c r="AG12" s="7">
        <v>0</v>
      </c>
      <c r="AH12" s="8">
        <v>0.3427959680557251</v>
      </c>
      <c r="AI12" s="9">
        <v>329.61184692382813</v>
      </c>
      <c r="AJ12" s="10">
        <v>0.56185519649721472</v>
      </c>
    </row>
    <row r="13" spans="1:36" x14ac:dyDescent="0.35">
      <c r="A13" s="1">
        <v>12</v>
      </c>
      <c r="B13" s="1">
        <v>50</v>
      </c>
      <c r="C13" s="1" t="s">
        <v>35</v>
      </c>
      <c r="D13" s="1" t="s">
        <v>51</v>
      </c>
      <c r="E13" s="1">
        <v>0</v>
      </c>
      <c r="F13" s="1">
        <v>0</v>
      </c>
      <c r="G13" s="1">
        <v>0</v>
      </c>
      <c r="H13" s="1">
        <v>3</v>
      </c>
      <c r="I13" s="1" t="s">
        <v>37</v>
      </c>
      <c r="J13" s="1" t="s">
        <v>56</v>
      </c>
      <c r="K13" s="6">
        <v>703.20925</v>
      </c>
      <c r="L13" s="6">
        <v>536.48400000000004</v>
      </c>
      <c r="M13" s="1" t="s">
        <v>46</v>
      </c>
      <c r="N13" s="1" t="s">
        <v>47</v>
      </c>
      <c r="O13" s="6">
        <v>0</v>
      </c>
      <c r="P13" s="6">
        <v>222.22222222222223</v>
      </c>
      <c r="Q13" s="6">
        <v>136.20977777777779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112.88888888888889</v>
      </c>
      <c r="X13" s="6">
        <v>0</v>
      </c>
      <c r="Y13" s="6">
        <v>0</v>
      </c>
      <c r="Z13" s="6">
        <v>388.12748639166028</v>
      </c>
      <c r="AA13" s="1">
        <v>36</v>
      </c>
      <c r="AB13" s="6">
        <v>14.031738406392481</v>
      </c>
      <c r="AC13" s="1" t="s">
        <v>41</v>
      </c>
      <c r="AD13" s="1" t="s">
        <v>53</v>
      </c>
      <c r="AE13" s="1" t="s">
        <v>43</v>
      </c>
      <c r="AF13" s="1" t="s">
        <v>58</v>
      </c>
      <c r="AG13" s="7">
        <v>1</v>
      </c>
      <c r="AH13" s="8">
        <v>0.1246230006217957</v>
      </c>
      <c r="AI13" s="9">
        <v>468.35818481445313</v>
      </c>
      <c r="AJ13" s="10">
        <v>0.20379719961539799</v>
      </c>
    </row>
    <row r="14" spans="1:36" x14ac:dyDescent="0.35">
      <c r="A14" s="1">
        <v>13</v>
      </c>
      <c r="B14" s="1">
        <v>26</v>
      </c>
      <c r="C14" s="1" t="s">
        <v>35</v>
      </c>
      <c r="D14" s="1" t="s">
        <v>36</v>
      </c>
      <c r="E14" s="1">
        <v>2</v>
      </c>
      <c r="F14" s="1">
        <v>1</v>
      </c>
      <c r="G14" s="1">
        <v>1</v>
      </c>
      <c r="H14" s="1">
        <v>2</v>
      </c>
      <c r="I14" s="1" t="s">
        <v>61</v>
      </c>
      <c r="J14" s="1" t="s">
        <v>56</v>
      </c>
      <c r="K14" s="6">
        <v>531.38350000000003</v>
      </c>
      <c r="L14" s="6">
        <v>287.82022222222224</v>
      </c>
      <c r="M14" s="1" t="s">
        <v>77</v>
      </c>
      <c r="N14" s="1" t="s">
        <v>40</v>
      </c>
      <c r="O14" s="6">
        <v>1811.2929972071365</v>
      </c>
      <c r="P14" s="6">
        <v>782.48511111111111</v>
      </c>
      <c r="Q14" s="6">
        <v>8.1753333333333327</v>
      </c>
      <c r="R14" s="6">
        <v>0</v>
      </c>
      <c r="S14" s="6">
        <v>0</v>
      </c>
      <c r="T14" s="6">
        <v>0</v>
      </c>
      <c r="U14" s="6">
        <v>44.444444444444443</v>
      </c>
      <c r="V14" s="6">
        <v>0</v>
      </c>
      <c r="W14" s="6">
        <v>18.666666666666668</v>
      </c>
      <c r="X14" s="6">
        <v>0</v>
      </c>
      <c r="Y14" s="6">
        <v>0</v>
      </c>
      <c r="Z14" s="6">
        <v>395.51825710167822</v>
      </c>
      <c r="AA14" s="1">
        <v>48</v>
      </c>
      <c r="AB14" s="6">
        <v>11.618348647382797</v>
      </c>
      <c r="AC14" s="1" t="s">
        <v>48</v>
      </c>
      <c r="AD14" s="1" t="s">
        <v>53</v>
      </c>
      <c r="AE14" s="1" t="s">
        <v>52</v>
      </c>
      <c r="AF14" s="1" t="s">
        <v>44</v>
      </c>
      <c r="AG14" s="7">
        <v>0</v>
      </c>
      <c r="AH14" s="8">
        <v>0.1855954974889755</v>
      </c>
      <c r="AI14" s="9">
        <v>402.62359619140619</v>
      </c>
      <c r="AJ14" s="10">
        <v>0.21829544446016541</v>
      </c>
    </row>
    <row r="15" spans="1:36" x14ac:dyDescent="0.35">
      <c r="A15" s="1">
        <v>14</v>
      </c>
      <c r="B15" s="1">
        <v>62</v>
      </c>
      <c r="C15" s="1" t="s">
        <v>50</v>
      </c>
      <c r="D15" s="1" t="s">
        <v>51</v>
      </c>
      <c r="E15" s="1">
        <v>3</v>
      </c>
      <c r="F15" s="1">
        <v>0</v>
      </c>
      <c r="G15" s="1">
        <v>0</v>
      </c>
      <c r="H15" s="1">
        <v>5</v>
      </c>
      <c r="I15" s="1" t="s">
        <v>62</v>
      </c>
      <c r="J15" s="1" t="s">
        <v>56</v>
      </c>
      <c r="K15" s="6">
        <v>1781.8054999999999</v>
      </c>
      <c r="L15" s="6">
        <v>915.02733333333333</v>
      </c>
      <c r="M15" s="1" t="s">
        <v>46</v>
      </c>
      <c r="N15" s="1" t="s">
        <v>40</v>
      </c>
      <c r="O15" s="6">
        <v>277.61737404691343</v>
      </c>
      <c r="P15" s="6">
        <v>266.66666666666669</v>
      </c>
      <c r="Q15" s="6">
        <v>910.05666666666662</v>
      </c>
      <c r="R15" s="6">
        <v>0</v>
      </c>
      <c r="S15" s="6">
        <v>0</v>
      </c>
      <c r="T15" s="6">
        <v>0</v>
      </c>
      <c r="U15" s="6">
        <v>0</v>
      </c>
      <c r="V15" s="6">
        <v>22.222222222222221</v>
      </c>
      <c r="W15" s="6">
        <v>0</v>
      </c>
      <c r="X15" s="6">
        <v>0</v>
      </c>
      <c r="Y15" s="6">
        <v>0</v>
      </c>
      <c r="Z15" s="6">
        <v>2580.428604705764</v>
      </c>
      <c r="AA15" s="1">
        <v>48</v>
      </c>
      <c r="AB15" s="6">
        <v>75.800089252122362</v>
      </c>
      <c r="AC15" s="1" t="s">
        <v>41</v>
      </c>
      <c r="AD15" s="1" t="s">
        <v>53</v>
      </c>
      <c r="AE15" s="1" t="s">
        <v>43</v>
      </c>
      <c r="AF15" s="1" t="s">
        <v>44</v>
      </c>
      <c r="AG15" s="7">
        <v>1</v>
      </c>
      <c r="AH15" s="8">
        <v>5.0631612539291382E-3</v>
      </c>
      <c r="AI15" s="9">
        <v>950.9090576171875</v>
      </c>
      <c r="AJ15" s="10">
        <v>0.56536204933686818</v>
      </c>
    </row>
    <row r="16" spans="1:36" x14ac:dyDescent="0.35">
      <c r="A16" s="1">
        <v>15</v>
      </c>
      <c r="B16" s="1">
        <v>30</v>
      </c>
      <c r="C16" s="1" t="s">
        <v>60</v>
      </c>
      <c r="D16" s="1" t="s">
        <v>36</v>
      </c>
      <c r="E16" s="1">
        <v>2</v>
      </c>
      <c r="F16" s="1">
        <v>0</v>
      </c>
      <c r="G16" s="1">
        <v>0</v>
      </c>
      <c r="H16" s="1">
        <v>3</v>
      </c>
      <c r="I16" s="1" t="s">
        <v>61</v>
      </c>
      <c r="J16" s="1" t="s">
        <v>63</v>
      </c>
      <c r="K16" s="6">
        <v>884.12225000000001</v>
      </c>
      <c r="L16" s="6">
        <v>485.86577777777779</v>
      </c>
      <c r="M16" s="1" t="s">
        <v>77</v>
      </c>
      <c r="N16" s="1" t="s">
        <v>40</v>
      </c>
      <c r="O16" s="6">
        <v>0</v>
      </c>
      <c r="P16" s="6">
        <v>0</v>
      </c>
      <c r="Q16" s="6">
        <v>1.4595555555555555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212.44444444444446</v>
      </c>
      <c r="X16" s="6">
        <v>0</v>
      </c>
      <c r="Y16" s="6">
        <v>0</v>
      </c>
      <c r="Z16" s="6">
        <v>671.50888960808356</v>
      </c>
      <c r="AA16" s="1">
        <v>48</v>
      </c>
      <c r="AB16" s="6">
        <v>19.725573369114898</v>
      </c>
      <c r="AC16" s="1" t="s">
        <v>41</v>
      </c>
      <c r="AD16" s="1" t="s">
        <v>70</v>
      </c>
      <c r="AE16" s="1" t="s">
        <v>52</v>
      </c>
      <c r="AF16" s="1" t="s">
        <v>44</v>
      </c>
      <c r="AG16" s="7">
        <v>1</v>
      </c>
      <c r="AH16" s="8">
        <v>9.4405911862850189E-2</v>
      </c>
      <c r="AI16" s="9">
        <v>505.45437622070313</v>
      </c>
      <c r="AJ16" s="10">
        <v>0.3328876283922676</v>
      </c>
    </row>
    <row r="17" spans="1:36" x14ac:dyDescent="0.35">
      <c r="A17" s="1">
        <v>16</v>
      </c>
      <c r="B17" s="1">
        <v>49</v>
      </c>
      <c r="C17" s="1" t="s">
        <v>50</v>
      </c>
      <c r="D17" s="1" t="s">
        <v>51</v>
      </c>
      <c r="E17" s="1">
        <v>1</v>
      </c>
      <c r="F17" s="1">
        <v>1</v>
      </c>
      <c r="G17" s="1">
        <v>1</v>
      </c>
      <c r="H17" s="1">
        <v>3</v>
      </c>
      <c r="I17" s="1" t="s">
        <v>62</v>
      </c>
      <c r="J17" s="1" t="s">
        <v>56</v>
      </c>
      <c r="K17" s="6">
        <v>325.83474999999999</v>
      </c>
      <c r="L17" s="6">
        <v>323.63066666666668</v>
      </c>
      <c r="M17" s="1" t="s">
        <v>64</v>
      </c>
      <c r="N17" s="1" t="s">
        <v>47</v>
      </c>
      <c r="O17" s="6">
        <v>0</v>
      </c>
      <c r="P17" s="6">
        <v>0</v>
      </c>
      <c r="Q17" s="6">
        <v>178.2931111111111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174.22222222222223</v>
      </c>
      <c r="X17" s="6">
        <v>0</v>
      </c>
      <c r="Y17" s="6">
        <v>0</v>
      </c>
      <c r="Z17" s="6">
        <v>173.77552257477876</v>
      </c>
      <c r="AA17" s="1">
        <v>24</v>
      </c>
      <c r="AB17" s="6">
        <v>8.6755869088279187</v>
      </c>
      <c r="AC17" s="1" t="s">
        <v>41</v>
      </c>
      <c r="AD17" s="1" t="s">
        <v>53</v>
      </c>
      <c r="AE17" s="1" t="s">
        <v>43</v>
      </c>
      <c r="AF17" s="1" t="s">
        <v>44</v>
      </c>
      <c r="AG17" s="7">
        <v>0</v>
      </c>
      <c r="AH17" s="8">
        <v>0.23275734484195709</v>
      </c>
      <c r="AI17" s="9">
        <v>380.34295654296881</v>
      </c>
      <c r="AJ17" s="10">
        <v>0.34950171701658911</v>
      </c>
    </row>
    <row r="18" spans="1:36" x14ac:dyDescent="0.35">
      <c r="A18" s="1">
        <v>17</v>
      </c>
      <c r="B18" s="1">
        <v>39</v>
      </c>
      <c r="C18" s="1" t="s">
        <v>35</v>
      </c>
      <c r="D18" s="1" t="s">
        <v>51</v>
      </c>
      <c r="E18" s="1">
        <v>0</v>
      </c>
      <c r="F18" s="1">
        <v>1</v>
      </c>
      <c r="G18" s="1">
        <v>1</v>
      </c>
      <c r="H18" s="1">
        <v>3</v>
      </c>
      <c r="I18" s="1" t="s">
        <v>67</v>
      </c>
      <c r="J18" s="1" t="s">
        <v>56</v>
      </c>
      <c r="K18" s="6">
        <v>109.349</v>
      </c>
      <c r="L18" s="6">
        <v>119.69888888888889</v>
      </c>
      <c r="M18" s="1" t="s">
        <v>46</v>
      </c>
      <c r="N18" s="1" t="s">
        <v>47</v>
      </c>
      <c r="O18" s="6">
        <v>0</v>
      </c>
      <c r="P18" s="6">
        <v>0</v>
      </c>
      <c r="Q18" s="6">
        <v>22.783333333333335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75.333333333333329</v>
      </c>
      <c r="X18" s="6">
        <v>0</v>
      </c>
      <c r="Y18" s="6">
        <v>0</v>
      </c>
      <c r="Z18" s="6">
        <v>40.361079377453223</v>
      </c>
      <c r="AA18" s="1">
        <v>36</v>
      </c>
      <c r="AB18" s="6">
        <v>1.4591497059102252</v>
      </c>
      <c r="AC18" s="1" t="s">
        <v>48</v>
      </c>
      <c r="AD18" s="1" t="s">
        <v>53</v>
      </c>
      <c r="AE18" s="1" t="s">
        <v>43</v>
      </c>
      <c r="AF18" s="1" t="s">
        <v>44</v>
      </c>
      <c r="AG18" s="7">
        <v>0</v>
      </c>
      <c r="AH18" s="8">
        <v>0.30485254526138311</v>
      </c>
      <c r="AI18" s="9">
        <v>345.271240234375</v>
      </c>
      <c r="AJ18" s="10">
        <v>9.1295013888280097E-2</v>
      </c>
    </row>
    <row r="19" spans="1:36" x14ac:dyDescent="0.35">
      <c r="A19" s="1">
        <v>18</v>
      </c>
      <c r="B19" s="1">
        <v>54</v>
      </c>
      <c r="C19" s="1" t="s">
        <v>60</v>
      </c>
      <c r="D19" s="1" t="s">
        <v>74</v>
      </c>
      <c r="E19" s="1">
        <v>1</v>
      </c>
      <c r="F19" s="1">
        <v>1</v>
      </c>
      <c r="G19" s="1">
        <v>1</v>
      </c>
      <c r="H19" s="1">
        <v>2</v>
      </c>
      <c r="I19" s="1" t="s">
        <v>57</v>
      </c>
      <c r="J19" s="1" t="s">
        <v>56</v>
      </c>
      <c r="K19" s="6">
        <v>833.81825000000003</v>
      </c>
      <c r="L19" s="6">
        <v>619.97533333333331</v>
      </c>
      <c r="M19" s="1" t="s">
        <v>46</v>
      </c>
      <c r="N19" s="1" t="s">
        <v>47</v>
      </c>
      <c r="O19" s="6">
        <v>0</v>
      </c>
      <c r="P19" s="6">
        <v>0</v>
      </c>
      <c r="Q19" s="6">
        <v>399.22688888888888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44.222222222222221</v>
      </c>
      <c r="X19" s="6">
        <v>0</v>
      </c>
      <c r="Y19" s="6">
        <v>0</v>
      </c>
      <c r="Z19" s="6">
        <v>783.5405618909474</v>
      </c>
      <c r="AA19" s="1">
        <v>36</v>
      </c>
      <c r="AB19" s="6">
        <v>28.326868311916062</v>
      </c>
      <c r="AC19" s="1" t="s">
        <v>48</v>
      </c>
      <c r="AD19" s="1" t="s">
        <v>49</v>
      </c>
      <c r="AE19" s="1" t="s">
        <v>52</v>
      </c>
      <c r="AF19" s="1" t="s">
        <v>44</v>
      </c>
      <c r="AG19" s="7">
        <v>0</v>
      </c>
      <c r="AH19" s="8">
        <v>8.6625203490257263E-2</v>
      </c>
      <c r="AI19" s="9">
        <v>512.3150634765625</v>
      </c>
      <c r="AJ19" s="10">
        <v>0.31705085753021139</v>
      </c>
    </row>
    <row r="20" spans="1:36" x14ac:dyDescent="0.35">
      <c r="A20" s="1">
        <v>19</v>
      </c>
      <c r="B20" s="1">
        <v>31</v>
      </c>
      <c r="C20" s="1" t="s">
        <v>50</v>
      </c>
      <c r="D20" s="1" t="s">
        <v>36</v>
      </c>
      <c r="E20" s="1">
        <v>0</v>
      </c>
      <c r="F20" s="1">
        <v>0</v>
      </c>
      <c r="G20" s="1">
        <v>0</v>
      </c>
      <c r="H20" s="1">
        <v>3</v>
      </c>
      <c r="I20" s="1" t="s">
        <v>61</v>
      </c>
      <c r="J20" s="1" t="s">
        <v>38</v>
      </c>
      <c r="K20" s="6">
        <v>318.15649999999999</v>
      </c>
      <c r="L20" s="6">
        <v>304.42288888888891</v>
      </c>
      <c r="M20" s="1" t="s">
        <v>46</v>
      </c>
      <c r="N20" s="1" t="s">
        <v>40</v>
      </c>
      <c r="O20" s="6">
        <v>36.043118280110384</v>
      </c>
      <c r="P20" s="6">
        <v>64.666666666666671</v>
      </c>
      <c r="Q20" s="6">
        <v>63.683777777777777</v>
      </c>
      <c r="R20" s="6">
        <v>77.777777777777771</v>
      </c>
      <c r="S20" s="6">
        <v>0</v>
      </c>
      <c r="T20" s="6">
        <v>0</v>
      </c>
      <c r="U20" s="6">
        <v>0</v>
      </c>
      <c r="V20" s="6">
        <v>0</v>
      </c>
      <c r="W20" s="6">
        <v>103.77777777777777</v>
      </c>
      <c r="X20" s="6">
        <v>0</v>
      </c>
      <c r="Y20" s="6">
        <v>0</v>
      </c>
      <c r="Z20" s="6">
        <v>173.01042742911818</v>
      </c>
      <c r="AA20" s="1">
        <v>48</v>
      </c>
      <c r="AB20" s="6">
        <v>5.0821812379383227</v>
      </c>
      <c r="AC20" s="1" t="s">
        <v>41</v>
      </c>
      <c r="AD20" s="1" t="s">
        <v>71</v>
      </c>
      <c r="AE20" s="1" t="s">
        <v>43</v>
      </c>
      <c r="AF20" s="1" t="s">
        <v>44</v>
      </c>
      <c r="AG20" s="7">
        <v>0</v>
      </c>
      <c r="AH20" s="8">
        <v>0.2207270413637161</v>
      </c>
      <c r="AI20" s="9">
        <v>389.93359375</v>
      </c>
      <c r="AJ20" s="10">
        <v>0.2551568611396639</v>
      </c>
    </row>
    <row r="21" spans="1:36" x14ac:dyDescent="0.35">
      <c r="A21" s="1">
        <v>20</v>
      </c>
      <c r="B21" s="1">
        <v>38</v>
      </c>
      <c r="C21" s="1" t="s">
        <v>50</v>
      </c>
      <c r="D21" s="1" t="s">
        <v>36</v>
      </c>
      <c r="E21" s="1">
        <v>1</v>
      </c>
      <c r="F21" s="1">
        <v>0</v>
      </c>
      <c r="G21" s="1">
        <v>0</v>
      </c>
      <c r="H21" s="1">
        <v>2</v>
      </c>
      <c r="I21" s="1" t="s">
        <v>67</v>
      </c>
      <c r="J21" s="1" t="s">
        <v>63</v>
      </c>
      <c r="K21" s="6">
        <v>44.790999999999997</v>
      </c>
      <c r="L21" s="6">
        <v>57.389111111111113</v>
      </c>
      <c r="M21" s="1" t="s">
        <v>64</v>
      </c>
      <c r="N21" s="1" t="s">
        <v>47</v>
      </c>
      <c r="O21" s="6">
        <v>0</v>
      </c>
      <c r="P21" s="6">
        <v>0</v>
      </c>
      <c r="Q21" s="6">
        <v>25.305333333333333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140.44444444444446</v>
      </c>
      <c r="X21" s="6">
        <v>0</v>
      </c>
      <c r="Y21" s="6">
        <v>0</v>
      </c>
      <c r="Z21" s="6">
        <v>13.838927662172299</v>
      </c>
      <c r="AA21" s="1">
        <v>24</v>
      </c>
      <c r="AB21" s="6">
        <v>0.69089603575494485</v>
      </c>
      <c r="AC21" s="1" t="s">
        <v>41</v>
      </c>
      <c r="AD21" s="1" t="s">
        <v>49</v>
      </c>
      <c r="AE21" s="1" t="s">
        <v>43</v>
      </c>
      <c r="AF21" s="1" t="s">
        <v>44</v>
      </c>
      <c r="AG21" s="7">
        <v>0</v>
      </c>
      <c r="AH21" s="8">
        <v>0.35964241623878479</v>
      </c>
      <c r="AI21" s="9">
        <v>261.08279418945313</v>
      </c>
      <c r="AJ21" s="10">
        <v>3.7679580286992767E-2</v>
      </c>
    </row>
    <row r="22" spans="1:36" x14ac:dyDescent="0.35">
      <c r="A22" s="1">
        <v>21</v>
      </c>
      <c r="B22" s="1">
        <v>34</v>
      </c>
      <c r="C22" s="1" t="s">
        <v>60</v>
      </c>
      <c r="D22" s="1" t="s">
        <v>51</v>
      </c>
      <c r="E22" s="1">
        <v>2</v>
      </c>
      <c r="F22" s="1">
        <v>1</v>
      </c>
      <c r="G22" s="1">
        <v>1</v>
      </c>
      <c r="H22" s="1">
        <v>1</v>
      </c>
      <c r="I22" s="1" t="s">
        <v>67</v>
      </c>
      <c r="J22" s="1" t="s">
        <v>56</v>
      </c>
      <c r="K22" s="6">
        <v>234.37074999999999</v>
      </c>
      <c r="L22" s="6">
        <v>269.42022222222221</v>
      </c>
      <c r="M22" s="1" t="s">
        <v>46</v>
      </c>
      <c r="N22" s="1" t="s">
        <v>66</v>
      </c>
      <c r="O22" s="6">
        <v>0</v>
      </c>
      <c r="P22" s="6">
        <v>0</v>
      </c>
      <c r="Q22" s="6">
        <v>35.753999999999998</v>
      </c>
      <c r="R22" s="6">
        <v>0</v>
      </c>
      <c r="S22" s="6">
        <v>0</v>
      </c>
      <c r="T22" s="6">
        <v>0</v>
      </c>
      <c r="U22" s="6">
        <v>22.222222222222221</v>
      </c>
      <c r="V22" s="6">
        <v>0</v>
      </c>
      <c r="W22" s="6">
        <v>3.7777777777777777</v>
      </c>
      <c r="X22" s="6">
        <v>0</v>
      </c>
      <c r="Y22" s="6">
        <v>0</v>
      </c>
      <c r="Z22" s="6">
        <v>155.53709588369159</v>
      </c>
      <c r="AA22" s="1">
        <v>6</v>
      </c>
      <c r="AB22" s="6">
        <v>27.300682137711913</v>
      </c>
      <c r="AC22" s="1" t="s">
        <v>48</v>
      </c>
      <c r="AD22" s="1" t="s">
        <v>53</v>
      </c>
      <c r="AE22" s="1" t="s">
        <v>43</v>
      </c>
      <c r="AF22" s="1" t="s">
        <v>44</v>
      </c>
      <c r="AG22" s="7">
        <v>0</v>
      </c>
      <c r="AH22" s="8">
        <v>0.32038509845733643</v>
      </c>
      <c r="AI22" s="9">
        <v>216.7023010253906</v>
      </c>
      <c r="AJ22" s="10">
        <v>0.41623863956648721</v>
      </c>
    </row>
    <row r="23" spans="1:36" x14ac:dyDescent="0.35">
      <c r="A23" s="1">
        <v>22</v>
      </c>
      <c r="B23" s="1">
        <v>26</v>
      </c>
      <c r="C23" s="1" t="s">
        <v>60</v>
      </c>
      <c r="D23" s="1" t="s">
        <v>51</v>
      </c>
      <c r="E23" s="1">
        <v>2</v>
      </c>
      <c r="F23" s="1">
        <v>0</v>
      </c>
      <c r="G23" s="1">
        <v>0</v>
      </c>
      <c r="H23" s="1">
        <v>5</v>
      </c>
      <c r="I23" s="1" t="s">
        <v>61</v>
      </c>
      <c r="J23" s="1" t="s">
        <v>56</v>
      </c>
      <c r="K23" s="6">
        <v>2149.1489999999999</v>
      </c>
      <c r="L23" s="6">
        <v>2308.6464444444446</v>
      </c>
      <c r="M23" s="1" t="s">
        <v>64</v>
      </c>
      <c r="N23" s="1" t="s">
        <v>66</v>
      </c>
      <c r="O23" s="6">
        <v>0</v>
      </c>
      <c r="P23" s="6">
        <v>0</v>
      </c>
      <c r="Q23" s="6">
        <v>906.4373333333333</v>
      </c>
      <c r="R23" s="6">
        <v>0</v>
      </c>
      <c r="S23" s="6">
        <v>0</v>
      </c>
      <c r="T23" s="6">
        <v>0</v>
      </c>
      <c r="U23" s="6">
        <v>0</v>
      </c>
      <c r="V23" s="6">
        <v>74</v>
      </c>
      <c r="W23" s="6">
        <v>52.888888888888886</v>
      </c>
      <c r="X23" s="6">
        <v>0</v>
      </c>
      <c r="Y23" s="6">
        <v>0</v>
      </c>
      <c r="Z23" s="6">
        <v>1150.0102695900348</v>
      </c>
      <c r="AA23" s="1">
        <v>24</v>
      </c>
      <c r="AB23" s="6">
        <v>57.413229964995111</v>
      </c>
      <c r="AC23" s="1" t="s">
        <v>41</v>
      </c>
      <c r="AD23" s="1" t="s">
        <v>70</v>
      </c>
      <c r="AE23" s="1" t="s">
        <v>52</v>
      </c>
      <c r="AF23" s="1" t="s">
        <v>44</v>
      </c>
      <c r="AG23" s="7">
        <v>1</v>
      </c>
      <c r="AH23" s="8">
        <v>1.055058464407921E-2</v>
      </c>
      <c r="AI23" s="9">
        <v>694.94354248046875</v>
      </c>
      <c r="AJ23" s="10">
        <v>0.28612250055517341</v>
      </c>
    </row>
    <row r="24" spans="1:36" x14ac:dyDescent="0.35">
      <c r="A24" s="1">
        <v>23</v>
      </c>
      <c r="B24" s="1">
        <v>46</v>
      </c>
      <c r="C24" s="1" t="s">
        <v>60</v>
      </c>
      <c r="D24" s="1" t="s">
        <v>36</v>
      </c>
      <c r="E24" s="1">
        <v>0</v>
      </c>
      <c r="F24" s="1">
        <v>0</v>
      </c>
      <c r="G24" s="1">
        <v>0</v>
      </c>
      <c r="H24" s="1">
        <v>2</v>
      </c>
      <c r="I24" s="1" t="s">
        <v>37</v>
      </c>
      <c r="J24" s="1" t="s">
        <v>56</v>
      </c>
      <c r="K24" s="6">
        <v>708.61225000000002</v>
      </c>
      <c r="L24" s="6">
        <v>422.18200000000002</v>
      </c>
      <c r="M24" s="1" t="s">
        <v>46</v>
      </c>
      <c r="N24" s="1" t="s">
        <v>40</v>
      </c>
      <c r="O24" s="6">
        <v>0</v>
      </c>
      <c r="P24" s="6">
        <v>0</v>
      </c>
      <c r="Q24" s="6">
        <v>258.8</v>
      </c>
      <c r="R24" s="6">
        <v>0</v>
      </c>
      <c r="S24" s="6">
        <v>0</v>
      </c>
      <c r="T24" s="6">
        <v>0</v>
      </c>
      <c r="U24" s="6">
        <v>622.22222222222217</v>
      </c>
      <c r="V24" s="6">
        <v>0</v>
      </c>
      <c r="W24" s="6">
        <v>162.88888888888889</v>
      </c>
      <c r="X24" s="6">
        <v>0</v>
      </c>
      <c r="Y24" s="6">
        <v>0</v>
      </c>
      <c r="Z24" s="6">
        <v>611.72850007869079</v>
      </c>
      <c r="AA24" s="1">
        <v>36</v>
      </c>
      <c r="AB24" s="6">
        <v>22.115450695437961</v>
      </c>
      <c r="AC24" s="1" t="s">
        <v>41</v>
      </c>
      <c r="AD24" s="1" t="s">
        <v>49</v>
      </c>
      <c r="AE24" s="1" t="s">
        <v>43</v>
      </c>
      <c r="AF24" s="1" t="s">
        <v>75</v>
      </c>
      <c r="AG24" s="7">
        <v>1</v>
      </c>
      <c r="AH24" s="8">
        <v>0.11693084985017781</v>
      </c>
      <c r="AI24" s="9">
        <v>444.75674438476563</v>
      </c>
      <c r="AJ24" s="10">
        <v>9.5831964345103757E-2</v>
      </c>
    </row>
    <row r="25" spans="1:36" x14ac:dyDescent="0.35">
      <c r="A25" s="1">
        <v>24</v>
      </c>
      <c r="B25" s="1">
        <v>61</v>
      </c>
      <c r="C25" s="1" t="s">
        <v>35</v>
      </c>
      <c r="D25" s="1" t="s">
        <v>36</v>
      </c>
      <c r="E25" s="1">
        <v>1</v>
      </c>
      <c r="F25" s="1">
        <v>1</v>
      </c>
      <c r="G25" s="1">
        <v>1</v>
      </c>
      <c r="H25" s="1">
        <v>3</v>
      </c>
      <c r="I25" s="1" t="s">
        <v>61</v>
      </c>
      <c r="J25" s="1" t="s">
        <v>38</v>
      </c>
      <c r="K25" s="6">
        <v>456.33474999999999</v>
      </c>
      <c r="L25" s="6">
        <v>600.83022222222223</v>
      </c>
      <c r="M25" s="1" t="s">
        <v>46</v>
      </c>
      <c r="N25" s="1" t="s">
        <v>47</v>
      </c>
      <c r="O25" s="6">
        <v>0</v>
      </c>
      <c r="P25" s="6">
        <v>777.77777777777783</v>
      </c>
      <c r="Q25" s="6">
        <v>294.25266666666664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98.444444444444443</v>
      </c>
      <c r="X25" s="6">
        <v>0</v>
      </c>
      <c r="Y25" s="6">
        <v>0</v>
      </c>
      <c r="Z25" s="6">
        <v>176.88149618697506</v>
      </c>
      <c r="AA25" s="1">
        <v>36</v>
      </c>
      <c r="AB25" s="6">
        <v>6.3946898131362877</v>
      </c>
      <c r="AC25" s="1" t="s">
        <v>48</v>
      </c>
      <c r="AD25" s="1" t="s">
        <v>53</v>
      </c>
      <c r="AE25" s="1" t="s">
        <v>52</v>
      </c>
      <c r="AF25" s="1" t="s">
        <v>54</v>
      </c>
      <c r="AG25" s="7">
        <v>0</v>
      </c>
      <c r="AH25" s="8">
        <v>0.17494577169418329</v>
      </c>
      <c r="AI25" s="9">
        <v>467.6746826171875</v>
      </c>
      <c r="AJ25" s="10">
        <v>1.3724897185090641E-3</v>
      </c>
    </row>
    <row r="26" spans="1:36" x14ac:dyDescent="0.35">
      <c r="A26" s="1">
        <v>25</v>
      </c>
      <c r="B26" s="1">
        <v>31</v>
      </c>
      <c r="C26" s="1" t="s">
        <v>35</v>
      </c>
      <c r="D26" s="1" t="s">
        <v>51</v>
      </c>
      <c r="E26" s="1">
        <v>3</v>
      </c>
      <c r="F26" s="1">
        <v>0</v>
      </c>
      <c r="G26" s="1">
        <v>0</v>
      </c>
      <c r="H26" s="1">
        <v>3</v>
      </c>
      <c r="I26" s="1" t="s">
        <v>61</v>
      </c>
      <c r="J26" s="1" t="s">
        <v>38</v>
      </c>
      <c r="K26" s="6">
        <v>59.736249999999998</v>
      </c>
      <c r="L26" s="6">
        <v>49.081333333333333</v>
      </c>
      <c r="M26" s="1" t="s">
        <v>46</v>
      </c>
      <c r="N26" s="1" t="s">
        <v>40</v>
      </c>
      <c r="O26" s="6">
        <v>0</v>
      </c>
      <c r="P26" s="6">
        <v>0</v>
      </c>
      <c r="Q26" s="6">
        <v>30.898444444444443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50.444444444444443</v>
      </c>
      <c r="X26" s="6">
        <v>0</v>
      </c>
      <c r="Y26" s="6">
        <v>0</v>
      </c>
      <c r="Z26" s="6">
        <v>36.22122608803808</v>
      </c>
      <c r="AA26" s="1">
        <v>36</v>
      </c>
      <c r="AB26" s="6">
        <v>1.3094840923306226</v>
      </c>
      <c r="AC26" s="1" t="s">
        <v>48</v>
      </c>
      <c r="AD26" s="1" t="s">
        <v>42</v>
      </c>
      <c r="AE26" s="1" t="s">
        <v>43</v>
      </c>
      <c r="AF26" s="1" t="s">
        <v>44</v>
      </c>
      <c r="AG26" s="7">
        <v>0</v>
      </c>
      <c r="AH26" s="8">
        <v>0.33862593770027161</v>
      </c>
      <c r="AI26" s="9">
        <v>328.304443359375</v>
      </c>
      <c r="AJ26" s="10">
        <v>0.20475463682328701</v>
      </c>
    </row>
    <row r="27" spans="1:36" x14ac:dyDescent="0.35">
      <c r="A27" s="1">
        <v>26</v>
      </c>
      <c r="B27" s="1">
        <v>29</v>
      </c>
      <c r="C27" s="1" t="s">
        <v>50</v>
      </c>
      <c r="D27" s="1" t="s">
        <v>36</v>
      </c>
      <c r="E27" s="1">
        <v>0</v>
      </c>
      <c r="F27" s="1">
        <v>1</v>
      </c>
      <c r="G27" s="1">
        <v>1</v>
      </c>
      <c r="H27" s="1">
        <v>2</v>
      </c>
      <c r="I27" s="1" t="s">
        <v>37</v>
      </c>
      <c r="J27" s="1" t="s">
        <v>38</v>
      </c>
      <c r="K27" s="6">
        <v>809.37950000000001</v>
      </c>
      <c r="L27" s="6">
        <v>953.9764444444445</v>
      </c>
      <c r="M27" s="1" t="s">
        <v>77</v>
      </c>
      <c r="N27" s="1" t="s">
        <v>47</v>
      </c>
      <c r="O27" s="6">
        <v>0</v>
      </c>
      <c r="P27" s="6">
        <v>0</v>
      </c>
      <c r="Q27" s="6">
        <v>521.95955555555554</v>
      </c>
      <c r="R27" s="6">
        <v>77.777777777777771</v>
      </c>
      <c r="S27" s="6">
        <v>0</v>
      </c>
      <c r="T27" s="6">
        <v>0</v>
      </c>
      <c r="U27" s="6">
        <v>0</v>
      </c>
      <c r="V27" s="6">
        <v>0</v>
      </c>
      <c r="W27" s="6">
        <v>22.666666666666668</v>
      </c>
      <c r="X27" s="6">
        <v>0</v>
      </c>
      <c r="Y27" s="6">
        <v>0</v>
      </c>
      <c r="Z27" s="6">
        <v>352.36488626570076</v>
      </c>
      <c r="AA27" s="1">
        <v>36</v>
      </c>
      <c r="AB27" s="6">
        <v>12.738834741245963</v>
      </c>
      <c r="AC27" s="1" t="s">
        <v>41</v>
      </c>
      <c r="AD27" s="1" t="s">
        <v>49</v>
      </c>
      <c r="AE27" s="1" t="s">
        <v>43</v>
      </c>
      <c r="AF27" s="1" t="s">
        <v>44</v>
      </c>
      <c r="AG27" s="7">
        <v>1</v>
      </c>
      <c r="AH27" s="8">
        <v>0.127815842628479</v>
      </c>
      <c r="AI27" s="9">
        <v>395.96343994140619</v>
      </c>
      <c r="AJ27" s="10">
        <v>0.25801999212677962</v>
      </c>
    </row>
    <row r="28" spans="1:36" x14ac:dyDescent="0.35">
      <c r="A28" s="1">
        <v>27</v>
      </c>
      <c r="B28" s="1">
        <v>39</v>
      </c>
      <c r="C28" s="1" t="s">
        <v>35</v>
      </c>
      <c r="D28" s="1" t="s">
        <v>59</v>
      </c>
      <c r="E28" s="1">
        <v>1</v>
      </c>
      <c r="F28" s="1">
        <v>0</v>
      </c>
      <c r="G28" s="1">
        <v>0</v>
      </c>
      <c r="H28" s="1">
        <v>2</v>
      </c>
      <c r="I28" s="1" t="s">
        <v>37</v>
      </c>
      <c r="J28" s="1" t="s">
        <v>63</v>
      </c>
      <c r="K28" s="6">
        <v>116.67675</v>
      </c>
      <c r="L28" s="6">
        <v>74.100666666666669</v>
      </c>
      <c r="M28" s="1" t="s">
        <v>39</v>
      </c>
      <c r="N28" s="1" t="s">
        <v>47</v>
      </c>
      <c r="O28" s="6">
        <v>0</v>
      </c>
      <c r="P28" s="6">
        <v>0</v>
      </c>
      <c r="Q28" s="6">
        <v>32.085999999999999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115.28534374872817</v>
      </c>
      <c r="AA28" s="1">
        <v>24</v>
      </c>
      <c r="AB28" s="6">
        <v>5.7555172569013697</v>
      </c>
      <c r="AC28" s="1" t="s">
        <v>41</v>
      </c>
      <c r="AD28" s="1" t="s">
        <v>49</v>
      </c>
      <c r="AE28" s="1" t="s">
        <v>43</v>
      </c>
      <c r="AF28" s="1" t="s">
        <v>44</v>
      </c>
      <c r="AG28" s="7">
        <v>0</v>
      </c>
      <c r="AH28" s="8">
        <v>0.32005071640014648</v>
      </c>
      <c r="AI28" s="9">
        <v>281.85104370117188</v>
      </c>
      <c r="AJ28" s="10">
        <v>0.37598709307393963</v>
      </c>
    </row>
    <row r="29" spans="1:36" x14ac:dyDescent="0.35">
      <c r="A29" s="1">
        <v>28</v>
      </c>
      <c r="B29" s="1">
        <v>29</v>
      </c>
      <c r="C29" s="1" t="s">
        <v>50</v>
      </c>
      <c r="D29" s="1" t="s">
        <v>59</v>
      </c>
      <c r="E29" s="1">
        <v>0</v>
      </c>
      <c r="F29" s="1">
        <v>1</v>
      </c>
      <c r="G29" s="1">
        <v>1</v>
      </c>
      <c r="H29" s="1">
        <v>3</v>
      </c>
      <c r="I29" s="1" t="s">
        <v>62</v>
      </c>
      <c r="J29" s="1" t="s">
        <v>38</v>
      </c>
      <c r="K29" s="6">
        <v>501.95</v>
      </c>
      <c r="L29" s="6">
        <v>562.29822222222219</v>
      </c>
      <c r="M29" s="1" t="s">
        <v>46</v>
      </c>
      <c r="N29" s="1" t="s">
        <v>40</v>
      </c>
      <c r="O29" s="6">
        <v>0</v>
      </c>
      <c r="P29" s="6">
        <v>0</v>
      </c>
      <c r="Q29" s="6">
        <v>323.19355555555558</v>
      </c>
      <c r="R29" s="6">
        <v>233.33333333333334</v>
      </c>
      <c r="S29" s="6">
        <v>0</v>
      </c>
      <c r="T29" s="6">
        <v>1040</v>
      </c>
      <c r="U29" s="6">
        <v>222.22222222222223</v>
      </c>
      <c r="V29" s="6">
        <v>0</v>
      </c>
      <c r="W29" s="6">
        <v>187.11111111111111</v>
      </c>
      <c r="X29" s="6">
        <v>0</v>
      </c>
      <c r="Y29" s="6">
        <v>0</v>
      </c>
      <c r="Z29" s="6">
        <v>213.92068053623379</v>
      </c>
      <c r="AA29" s="1">
        <v>36</v>
      </c>
      <c r="AB29" s="6">
        <v>7.7337450560584307</v>
      </c>
      <c r="AC29" s="1" t="s">
        <v>41</v>
      </c>
      <c r="AD29" s="1" t="s">
        <v>71</v>
      </c>
      <c r="AE29" s="1" t="s">
        <v>43</v>
      </c>
      <c r="AF29" s="1" t="s">
        <v>44</v>
      </c>
      <c r="AG29" s="7">
        <v>0</v>
      </c>
      <c r="AH29" s="8">
        <v>0.19086542725563049</v>
      </c>
      <c r="AI29" s="9">
        <v>379.85931396484381</v>
      </c>
      <c r="AJ29" s="10">
        <v>0.1232558418918803</v>
      </c>
    </row>
    <row r="30" spans="1:36" x14ac:dyDescent="0.35">
      <c r="A30" s="1">
        <v>29</v>
      </c>
      <c r="B30" s="1">
        <v>37</v>
      </c>
      <c r="C30" s="1" t="s">
        <v>35</v>
      </c>
      <c r="D30" s="1" t="s">
        <v>51</v>
      </c>
      <c r="E30" s="1">
        <v>1</v>
      </c>
      <c r="F30" s="1">
        <v>1</v>
      </c>
      <c r="G30" s="1">
        <v>1</v>
      </c>
      <c r="H30" s="1">
        <v>3</v>
      </c>
      <c r="I30" s="1" t="s">
        <v>62</v>
      </c>
      <c r="J30" s="1" t="s">
        <v>38</v>
      </c>
      <c r="K30" s="6">
        <v>434.18525</v>
      </c>
      <c r="L30" s="6">
        <v>236.25133333333332</v>
      </c>
      <c r="M30" s="1" t="s">
        <v>46</v>
      </c>
      <c r="N30" s="1" t="s">
        <v>47</v>
      </c>
      <c r="O30" s="6">
        <v>0</v>
      </c>
      <c r="P30" s="6">
        <v>266.66666666666669</v>
      </c>
      <c r="Q30" s="6">
        <v>260.71644444444445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40</v>
      </c>
      <c r="X30" s="6">
        <v>0</v>
      </c>
      <c r="Y30" s="6">
        <v>0</v>
      </c>
      <c r="Z30" s="6">
        <v>384.42037658851837</v>
      </c>
      <c r="AA30" s="1">
        <v>24</v>
      </c>
      <c r="AB30" s="6">
        <v>19.191842079962136</v>
      </c>
      <c r="AC30" s="1" t="s">
        <v>41</v>
      </c>
      <c r="AD30" s="1" t="s">
        <v>53</v>
      </c>
      <c r="AE30" s="1" t="s">
        <v>52</v>
      </c>
      <c r="AF30" s="1" t="s">
        <v>44</v>
      </c>
      <c r="AG30" s="7">
        <v>0</v>
      </c>
      <c r="AH30" s="8">
        <v>0.19856800138950351</v>
      </c>
      <c r="AI30" s="9">
        <v>378.24575805664063</v>
      </c>
      <c r="AJ30" s="10">
        <v>0.62705912090752336</v>
      </c>
    </row>
    <row r="31" spans="1:36" x14ac:dyDescent="0.35">
      <c r="A31" s="1">
        <v>30</v>
      </c>
      <c r="B31" s="1">
        <v>50</v>
      </c>
      <c r="C31" s="1" t="s">
        <v>60</v>
      </c>
      <c r="D31" s="1" t="s">
        <v>36</v>
      </c>
      <c r="E31" s="1">
        <v>0</v>
      </c>
      <c r="F31" s="1">
        <v>1</v>
      </c>
      <c r="G31" s="1">
        <v>1</v>
      </c>
      <c r="H31" s="1">
        <v>3</v>
      </c>
      <c r="I31" s="1" t="s">
        <v>67</v>
      </c>
      <c r="J31" s="1" t="s">
        <v>63</v>
      </c>
      <c r="K31" s="6">
        <v>176.88249999999999</v>
      </c>
      <c r="L31" s="6">
        <v>155.44333333333333</v>
      </c>
      <c r="M31" s="1" t="s">
        <v>46</v>
      </c>
      <c r="N31" s="1" t="s">
        <v>40</v>
      </c>
      <c r="O31" s="6">
        <v>0</v>
      </c>
      <c r="P31" s="6">
        <v>0</v>
      </c>
      <c r="Q31" s="6">
        <v>76.509777777777771</v>
      </c>
      <c r="R31" s="6">
        <v>0</v>
      </c>
      <c r="S31" s="6">
        <v>0</v>
      </c>
      <c r="T31" s="6">
        <v>0</v>
      </c>
      <c r="U31" s="6">
        <v>262.22222222222223</v>
      </c>
      <c r="V31" s="6">
        <v>0</v>
      </c>
      <c r="W31" s="6">
        <v>3.7777777777777777</v>
      </c>
      <c r="X31" s="6">
        <v>0</v>
      </c>
      <c r="Y31" s="6">
        <v>0</v>
      </c>
      <c r="Z31" s="6">
        <v>114.30158926673978</v>
      </c>
      <c r="AA31" s="1">
        <v>48</v>
      </c>
      <c r="AB31" s="6">
        <v>3.3576091399227987</v>
      </c>
      <c r="AC31" s="1" t="s">
        <v>48</v>
      </c>
      <c r="AD31" s="1" t="s">
        <v>53</v>
      </c>
      <c r="AE31" s="1" t="s">
        <v>43</v>
      </c>
      <c r="AF31" s="1" t="s">
        <v>75</v>
      </c>
      <c r="AG31" s="7">
        <v>0</v>
      </c>
      <c r="AH31" s="8">
        <v>0.24866475164890289</v>
      </c>
      <c r="AI31" s="9">
        <v>427.55026245117188</v>
      </c>
      <c r="AJ31" s="10">
        <v>6.2158945020785332E-2</v>
      </c>
    </row>
    <row r="32" spans="1:36" x14ac:dyDescent="0.35">
      <c r="A32" s="1">
        <v>31</v>
      </c>
      <c r="B32" s="1">
        <v>65</v>
      </c>
      <c r="C32" s="1" t="s">
        <v>35</v>
      </c>
      <c r="D32" s="1" t="s">
        <v>36</v>
      </c>
      <c r="E32" s="1">
        <v>2</v>
      </c>
      <c r="F32" s="1">
        <v>0</v>
      </c>
      <c r="G32" s="1">
        <v>0</v>
      </c>
      <c r="H32" s="1">
        <v>3</v>
      </c>
      <c r="I32" s="1" t="s">
        <v>67</v>
      </c>
      <c r="J32" s="1" t="s">
        <v>80</v>
      </c>
      <c r="K32" s="6">
        <v>609.71500000000003</v>
      </c>
      <c r="L32" s="6">
        <v>534.76222222222225</v>
      </c>
      <c r="M32" s="1" t="s">
        <v>46</v>
      </c>
      <c r="N32" s="1" t="s">
        <v>40</v>
      </c>
      <c r="O32" s="6">
        <v>0</v>
      </c>
      <c r="P32" s="6">
        <v>0</v>
      </c>
      <c r="Q32" s="6">
        <v>25.914888888888889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18.666666666666668</v>
      </c>
      <c r="X32" s="6">
        <v>178.88888888888889</v>
      </c>
      <c r="Y32" s="6">
        <v>0</v>
      </c>
      <c r="Z32" s="6">
        <v>363.91657051093119</v>
      </c>
      <c r="AA32" s="1">
        <v>48</v>
      </c>
      <c r="AB32" s="6">
        <v>10.690049116162339</v>
      </c>
      <c r="AC32" s="1" t="s">
        <v>41</v>
      </c>
      <c r="AD32" s="1" t="s">
        <v>70</v>
      </c>
      <c r="AE32" s="1" t="s">
        <v>43</v>
      </c>
      <c r="AF32" s="1" t="s">
        <v>44</v>
      </c>
      <c r="AG32" s="7">
        <v>0</v>
      </c>
      <c r="AH32" s="8">
        <v>0.1245622336864471</v>
      </c>
      <c r="AI32" s="9">
        <v>547.31494140625</v>
      </c>
      <c r="AJ32" s="10">
        <v>0.2361967744841289</v>
      </c>
    </row>
    <row r="33" spans="1:36" x14ac:dyDescent="0.35">
      <c r="A33" s="1">
        <v>32</v>
      </c>
      <c r="B33" s="1">
        <v>32</v>
      </c>
      <c r="C33" s="1" t="s">
        <v>60</v>
      </c>
      <c r="D33" s="1" t="s">
        <v>36</v>
      </c>
      <c r="E33" s="1">
        <v>2</v>
      </c>
      <c r="F33" s="1">
        <v>3</v>
      </c>
      <c r="G33" s="1">
        <v>3</v>
      </c>
      <c r="H33" s="1">
        <v>3</v>
      </c>
      <c r="I33" s="1" t="s">
        <v>62</v>
      </c>
      <c r="J33" s="1" t="s">
        <v>56</v>
      </c>
      <c r="K33" s="6">
        <v>1379.5925</v>
      </c>
      <c r="L33" s="6">
        <v>1147.0104444444444</v>
      </c>
      <c r="M33" s="1" t="s">
        <v>46</v>
      </c>
      <c r="N33" s="1" t="s">
        <v>47</v>
      </c>
      <c r="O33" s="6">
        <v>0</v>
      </c>
      <c r="P33" s="6">
        <v>800</v>
      </c>
      <c r="Q33" s="6">
        <v>286.24733333333336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118</v>
      </c>
      <c r="X33" s="6">
        <v>0</v>
      </c>
      <c r="Y33" s="6">
        <v>0</v>
      </c>
      <c r="Z33" s="6">
        <v>1291.5538123849885</v>
      </c>
      <c r="AA33" s="1">
        <v>24</v>
      </c>
      <c r="AB33" s="6">
        <v>64.479664228615889</v>
      </c>
      <c r="AC33" s="1" t="s">
        <v>48</v>
      </c>
      <c r="AD33" s="1" t="s">
        <v>42</v>
      </c>
      <c r="AE33" s="1" t="s">
        <v>43</v>
      </c>
      <c r="AF33" s="1" t="s">
        <v>44</v>
      </c>
      <c r="AG33" s="7">
        <v>1</v>
      </c>
      <c r="AH33" s="8">
        <v>3.4198828041553497E-2</v>
      </c>
      <c r="AI33" s="9">
        <v>585.67938232421875</v>
      </c>
      <c r="AJ33" s="10">
        <v>4.5540356603146571E-2</v>
      </c>
    </row>
    <row r="34" spans="1:36" x14ac:dyDescent="0.35">
      <c r="A34" s="1">
        <v>33</v>
      </c>
      <c r="B34" s="1">
        <v>35</v>
      </c>
      <c r="C34" s="1" t="s">
        <v>35</v>
      </c>
      <c r="D34" s="1" t="s">
        <v>51</v>
      </c>
      <c r="E34" s="1">
        <v>0</v>
      </c>
      <c r="F34" s="1">
        <v>1</v>
      </c>
      <c r="G34" s="1">
        <v>1</v>
      </c>
      <c r="H34" s="1">
        <v>3</v>
      </c>
      <c r="I34" s="1" t="s">
        <v>62</v>
      </c>
      <c r="J34" s="1" t="s">
        <v>56</v>
      </c>
      <c r="K34" s="6">
        <v>744.25525000000005</v>
      </c>
      <c r="L34" s="6">
        <v>891.30755555555561</v>
      </c>
      <c r="M34" s="1" t="s">
        <v>46</v>
      </c>
      <c r="N34" s="1" t="s">
        <v>40</v>
      </c>
      <c r="O34" s="6">
        <v>0</v>
      </c>
      <c r="P34" s="6">
        <v>0</v>
      </c>
      <c r="Q34" s="6">
        <v>388.49222222222221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10.888888888888889</v>
      </c>
      <c r="X34" s="6">
        <v>0</v>
      </c>
      <c r="Y34" s="6">
        <v>0</v>
      </c>
      <c r="Z34" s="6">
        <v>265.9612025332562</v>
      </c>
      <c r="AA34" s="1">
        <v>36</v>
      </c>
      <c r="AB34" s="6">
        <v>9.6151345911903654</v>
      </c>
      <c r="AC34" s="1" t="s">
        <v>41</v>
      </c>
      <c r="AD34" s="1" t="s">
        <v>70</v>
      </c>
      <c r="AE34" s="1" t="s">
        <v>43</v>
      </c>
      <c r="AF34" s="1" t="s">
        <v>44</v>
      </c>
      <c r="AG34" s="7">
        <v>1</v>
      </c>
      <c r="AH34" s="8">
        <v>0.13365666568279269</v>
      </c>
      <c r="AI34" s="9">
        <v>430.47445678710938</v>
      </c>
      <c r="AJ34" s="10">
        <v>5.3395849038247673E-3</v>
      </c>
    </row>
    <row r="35" spans="1:36" x14ac:dyDescent="0.35">
      <c r="A35" s="1">
        <v>34</v>
      </c>
      <c r="B35" s="1">
        <v>35</v>
      </c>
      <c r="C35" s="1" t="s">
        <v>60</v>
      </c>
      <c r="D35" s="1" t="s">
        <v>51</v>
      </c>
      <c r="E35" s="1">
        <v>1</v>
      </c>
      <c r="F35" s="1">
        <v>1</v>
      </c>
      <c r="G35" s="1">
        <v>1</v>
      </c>
      <c r="H35" s="1">
        <v>3</v>
      </c>
      <c r="I35" s="1" t="s">
        <v>37</v>
      </c>
      <c r="J35" s="1" t="s">
        <v>38</v>
      </c>
      <c r="K35" s="6">
        <v>470.79599999999999</v>
      </c>
      <c r="L35" s="6">
        <v>498.1177777777778</v>
      </c>
      <c r="M35" s="1" t="s">
        <v>64</v>
      </c>
      <c r="N35" s="1" t="s">
        <v>40</v>
      </c>
      <c r="O35" s="6">
        <v>0</v>
      </c>
      <c r="P35" s="6">
        <v>0</v>
      </c>
      <c r="Q35" s="6">
        <v>8.2315555555555555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40.444444444444443</v>
      </c>
      <c r="X35" s="6">
        <v>0</v>
      </c>
      <c r="Y35" s="6">
        <v>0</v>
      </c>
      <c r="Z35" s="6">
        <v>294.53316044943892</v>
      </c>
      <c r="AA35" s="1">
        <v>60</v>
      </c>
      <c r="AB35" s="6">
        <v>7.4792064347499023</v>
      </c>
      <c r="AC35" s="1" t="s">
        <v>41</v>
      </c>
      <c r="AD35" s="1" t="s">
        <v>53</v>
      </c>
      <c r="AE35" s="1" t="s">
        <v>43</v>
      </c>
      <c r="AF35" s="1" t="s">
        <v>44</v>
      </c>
      <c r="AG35" s="7">
        <v>1</v>
      </c>
      <c r="AH35" s="8">
        <v>0.16540893912315369</v>
      </c>
      <c r="AI35" s="9">
        <v>480.30484008789063</v>
      </c>
      <c r="AJ35" s="10">
        <v>0.1119724458463541</v>
      </c>
    </row>
    <row r="36" spans="1:36" x14ac:dyDescent="0.35">
      <c r="A36" s="1">
        <v>35</v>
      </c>
      <c r="B36" s="1">
        <v>57</v>
      </c>
      <c r="C36" s="1" t="s">
        <v>50</v>
      </c>
      <c r="D36" s="1" t="s">
        <v>59</v>
      </c>
      <c r="E36" s="1">
        <v>0</v>
      </c>
      <c r="F36" s="1">
        <v>3</v>
      </c>
      <c r="G36" s="1">
        <v>3</v>
      </c>
      <c r="H36" s="1">
        <v>3</v>
      </c>
      <c r="I36" s="1" t="s">
        <v>37</v>
      </c>
      <c r="J36" s="1" t="s">
        <v>56</v>
      </c>
      <c r="K36" s="6">
        <v>1447.9602500000001</v>
      </c>
      <c r="L36" s="6">
        <v>879.36</v>
      </c>
      <c r="M36" s="1" t="s">
        <v>64</v>
      </c>
      <c r="N36" s="1" t="s">
        <v>47</v>
      </c>
      <c r="O36" s="6">
        <v>0</v>
      </c>
      <c r="P36" s="6">
        <v>0</v>
      </c>
      <c r="Q36" s="6">
        <v>535.77955555555559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46.444444444444443</v>
      </c>
      <c r="X36" s="6">
        <v>0</v>
      </c>
      <c r="Y36" s="6">
        <v>0</v>
      </c>
      <c r="Z36" s="6">
        <v>1526.4500516140245</v>
      </c>
      <c r="AA36" s="1">
        <v>36</v>
      </c>
      <c r="AB36" s="6">
        <v>55.184826031770896</v>
      </c>
      <c r="AC36" s="1" t="s">
        <v>41</v>
      </c>
      <c r="AD36" s="1" t="s">
        <v>70</v>
      </c>
      <c r="AE36" s="1" t="s">
        <v>68</v>
      </c>
      <c r="AF36" s="1" t="s">
        <v>44</v>
      </c>
      <c r="AG36" s="7">
        <v>1</v>
      </c>
      <c r="AH36" s="8">
        <v>2.2904155775904659E-2</v>
      </c>
      <c r="AI36" s="9">
        <v>699.76861572265625</v>
      </c>
      <c r="AJ36" s="10">
        <v>0.54329662144780022</v>
      </c>
    </row>
    <row r="37" spans="1:36" x14ac:dyDescent="0.35">
      <c r="A37" s="1">
        <v>36</v>
      </c>
      <c r="B37" s="1">
        <v>26</v>
      </c>
      <c r="C37" s="1" t="s">
        <v>60</v>
      </c>
      <c r="D37" s="1" t="s">
        <v>51</v>
      </c>
      <c r="E37" s="1">
        <v>0</v>
      </c>
      <c r="F37" s="1">
        <v>1</v>
      </c>
      <c r="G37" s="1">
        <v>1</v>
      </c>
      <c r="H37" s="1">
        <v>4</v>
      </c>
      <c r="I37" s="1" t="s">
        <v>61</v>
      </c>
      <c r="J37" s="1" t="s">
        <v>56</v>
      </c>
      <c r="K37" s="6">
        <v>415.40375</v>
      </c>
      <c r="L37" s="6">
        <v>227.72888888888889</v>
      </c>
      <c r="M37" s="1" t="s">
        <v>46</v>
      </c>
      <c r="N37" s="1" t="s">
        <v>40</v>
      </c>
      <c r="O37" s="6">
        <v>338.32553172121766</v>
      </c>
      <c r="P37" s="6">
        <v>484.88888888888891</v>
      </c>
      <c r="Q37" s="6">
        <v>119.492</v>
      </c>
      <c r="R37" s="6">
        <v>147.77777777777777</v>
      </c>
      <c r="S37" s="6">
        <v>0</v>
      </c>
      <c r="T37" s="6">
        <v>0</v>
      </c>
      <c r="U37" s="6">
        <v>0</v>
      </c>
      <c r="V37" s="6">
        <v>0</v>
      </c>
      <c r="W37" s="6">
        <v>96.444444444444443</v>
      </c>
      <c r="X37" s="6">
        <v>0</v>
      </c>
      <c r="Y37" s="6">
        <v>0</v>
      </c>
      <c r="Z37" s="6">
        <v>471.21750316620495</v>
      </c>
      <c r="AA37" s="1">
        <v>18</v>
      </c>
      <c r="AB37" s="6">
        <v>30.066401170971442</v>
      </c>
      <c r="AC37" s="1" t="s">
        <v>48</v>
      </c>
      <c r="AD37" s="1" t="s">
        <v>49</v>
      </c>
      <c r="AE37" s="1" t="s">
        <v>43</v>
      </c>
      <c r="AF37" s="1" t="s">
        <v>44</v>
      </c>
      <c r="AG37" s="7">
        <v>0</v>
      </c>
      <c r="AH37" s="8">
        <v>0.18755863606929779</v>
      </c>
      <c r="AI37" s="9">
        <v>366.62652587890619</v>
      </c>
      <c r="AJ37" s="10">
        <v>0.1104698839889964</v>
      </c>
    </row>
    <row r="38" spans="1:36" x14ac:dyDescent="0.35">
      <c r="A38" s="1">
        <v>37</v>
      </c>
      <c r="B38" s="1">
        <v>31</v>
      </c>
      <c r="C38" s="1" t="s">
        <v>35</v>
      </c>
      <c r="D38" s="1" t="s">
        <v>59</v>
      </c>
      <c r="E38" s="1">
        <v>1</v>
      </c>
      <c r="F38" s="1">
        <v>1</v>
      </c>
      <c r="G38" s="1">
        <v>1</v>
      </c>
      <c r="H38" s="1">
        <v>3</v>
      </c>
      <c r="I38" s="1" t="s">
        <v>67</v>
      </c>
      <c r="J38" s="1" t="s">
        <v>63</v>
      </c>
      <c r="K38" s="6">
        <v>147.30025000000001</v>
      </c>
      <c r="L38" s="6">
        <v>157.29355555555554</v>
      </c>
      <c r="M38" s="1" t="s">
        <v>46</v>
      </c>
      <c r="N38" s="1" t="s">
        <v>40</v>
      </c>
      <c r="O38" s="6">
        <v>1193.41614938984</v>
      </c>
      <c r="P38" s="6">
        <v>497.77777777777777</v>
      </c>
      <c r="Q38" s="6">
        <v>65.309111111111108</v>
      </c>
      <c r="R38" s="6">
        <v>66.666666666666671</v>
      </c>
      <c r="S38" s="6">
        <v>0</v>
      </c>
      <c r="T38" s="6">
        <v>0</v>
      </c>
      <c r="U38" s="6">
        <v>0</v>
      </c>
      <c r="V38" s="6">
        <v>0</v>
      </c>
      <c r="W38" s="6">
        <v>212.44444444444446</v>
      </c>
      <c r="X38" s="6">
        <v>0</v>
      </c>
      <c r="Y38" s="6">
        <v>0</v>
      </c>
      <c r="Z38" s="6">
        <v>75.857212214175306</v>
      </c>
      <c r="AA38" s="1">
        <v>36</v>
      </c>
      <c r="AB38" s="6">
        <v>2.7424199402188472</v>
      </c>
      <c r="AC38" s="1" t="s">
        <v>86</v>
      </c>
      <c r="AD38" s="1" t="s">
        <v>42</v>
      </c>
      <c r="AE38" s="1" t="s">
        <v>52</v>
      </c>
      <c r="AF38" s="1" t="s">
        <v>58</v>
      </c>
      <c r="AG38" s="7">
        <v>0</v>
      </c>
      <c r="AH38" s="8">
        <v>0.30255699157714838</v>
      </c>
      <c r="AI38" s="9">
        <v>336.85641479492188</v>
      </c>
      <c r="AJ38" s="10">
        <v>0.13798388204794099</v>
      </c>
    </row>
    <row r="39" spans="1:36" x14ac:dyDescent="0.35">
      <c r="A39" s="1">
        <v>38</v>
      </c>
      <c r="B39" s="1">
        <v>29</v>
      </c>
      <c r="C39" s="1" t="s">
        <v>60</v>
      </c>
      <c r="D39" s="1" t="s">
        <v>51</v>
      </c>
      <c r="E39" s="1">
        <v>0</v>
      </c>
      <c r="F39" s="1">
        <v>1</v>
      </c>
      <c r="G39" s="1">
        <v>1</v>
      </c>
      <c r="H39" s="1">
        <v>2</v>
      </c>
      <c r="I39" s="1" t="s">
        <v>67</v>
      </c>
      <c r="J39" s="1" t="s">
        <v>56</v>
      </c>
      <c r="K39" s="6">
        <v>6.8704999999999998</v>
      </c>
      <c r="L39" s="6">
        <v>5.8775555555555554</v>
      </c>
      <c r="M39" s="1" t="s">
        <v>46</v>
      </c>
      <c r="N39" s="1" t="s">
        <v>47</v>
      </c>
      <c r="O39" s="6">
        <v>0</v>
      </c>
      <c r="P39" s="6">
        <v>527.77777777777783</v>
      </c>
      <c r="Q39" s="6">
        <v>0.79911111111111111</v>
      </c>
      <c r="R39" s="6">
        <v>0</v>
      </c>
      <c r="S39" s="6">
        <v>0</v>
      </c>
      <c r="T39" s="6">
        <v>0</v>
      </c>
      <c r="U39" s="6">
        <v>22.222222222222221</v>
      </c>
      <c r="V39" s="6">
        <v>0</v>
      </c>
      <c r="W39" s="6">
        <v>0</v>
      </c>
      <c r="X39" s="6">
        <v>0</v>
      </c>
      <c r="Y39" s="6">
        <v>0</v>
      </c>
      <c r="Z39" s="6">
        <v>7.1524425143528116</v>
      </c>
      <c r="AA39" s="1">
        <v>36</v>
      </c>
      <c r="AB39" s="6">
        <v>0.25857793082679037</v>
      </c>
      <c r="AC39" s="1" t="s">
        <v>41</v>
      </c>
      <c r="AD39" s="1" t="s">
        <v>53</v>
      </c>
      <c r="AE39" s="1" t="s">
        <v>52</v>
      </c>
      <c r="AF39" s="1" t="s">
        <v>44</v>
      </c>
      <c r="AG39" s="7">
        <v>0</v>
      </c>
      <c r="AH39" s="8">
        <v>0.37196111679077148</v>
      </c>
      <c r="AI39" s="9">
        <v>268.49984741210938</v>
      </c>
      <c r="AJ39" s="10">
        <v>0.6353634078201178</v>
      </c>
    </row>
    <row r="40" spans="1:36" x14ac:dyDescent="0.35">
      <c r="A40" s="1">
        <v>39</v>
      </c>
      <c r="B40" s="1">
        <v>31</v>
      </c>
      <c r="C40" s="1" t="s">
        <v>35</v>
      </c>
      <c r="D40" s="1" t="s">
        <v>36</v>
      </c>
      <c r="E40" s="1">
        <v>2</v>
      </c>
      <c r="F40" s="1">
        <v>1</v>
      </c>
      <c r="G40" s="1">
        <v>1</v>
      </c>
      <c r="H40" s="1">
        <v>3</v>
      </c>
      <c r="I40" s="1" t="s">
        <v>61</v>
      </c>
      <c r="J40" s="1" t="s">
        <v>56</v>
      </c>
      <c r="K40" s="6">
        <v>1143.5237500000001</v>
      </c>
      <c r="L40" s="6">
        <v>901.36755555555555</v>
      </c>
      <c r="M40" s="1" t="s">
        <v>64</v>
      </c>
      <c r="N40" s="1" t="s">
        <v>40</v>
      </c>
      <c r="O40" s="6">
        <v>0</v>
      </c>
      <c r="P40" s="6">
        <v>222.22222222222223</v>
      </c>
      <c r="Q40" s="6">
        <v>2.7826666666666666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10.444444444444445</v>
      </c>
      <c r="X40" s="6">
        <v>0</v>
      </c>
      <c r="Y40" s="6">
        <v>0</v>
      </c>
      <c r="Z40" s="6">
        <v>962.31683305080423</v>
      </c>
      <c r="AA40" s="1">
        <v>36</v>
      </c>
      <c r="AB40" s="6">
        <v>34.790058779323516</v>
      </c>
      <c r="AC40" s="1" t="s">
        <v>41</v>
      </c>
      <c r="AD40" s="1" t="s">
        <v>42</v>
      </c>
      <c r="AE40" s="1" t="s">
        <v>43</v>
      </c>
      <c r="AF40" s="1" t="s">
        <v>44</v>
      </c>
      <c r="AG40" s="7">
        <v>1</v>
      </c>
      <c r="AH40" s="8">
        <v>5.6185182183980942E-2</v>
      </c>
      <c r="AI40" s="9">
        <v>540.45660400390625</v>
      </c>
      <c r="AJ40" s="10">
        <v>0.44439753729022802</v>
      </c>
    </row>
    <row r="41" spans="1:36" x14ac:dyDescent="0.35">
      <c r="A41" s="1">
        <v>40</v>
      </c>
      <c r="B41" s="1">
        <v>43</v>
      </c>
      <c r="C41" s="1" t="s">
        <v>50</v>
      </c>
      <c r="D41" s="1" t="s">
        <v>51</v>
      </c>
      <c r="E41" s="1">
        <v>2</v>
      </c>
      <c r="F41" s="1">
        <v>0</v>
      </c>
      <c r="G41" s="1">
        <v>0</v>
      </c>
      <c r="H41" s="1">
        <v>2</v>
      </c>
      <c r="I41" s="1" t="s">
        <v>61</v>
      </c>
      <c r="J41" s="1" t="s">
        <v>63</v>
      </c>
      <c r="K41" s="6">
        <v>454.22975000000002</v>
      </c>
      <c r="L41" s="6">
        <v>323.0431111111111</v>
      </c>
      <c r="M41" s="1" t="s">
        <v>39</v>
      </c>
      <c r="N41" s="1" t="s">
        <v>40</v>
      </c>
      <c r="O41" s="6">
        <v>0</v>
      </c>
      <c r="P41" s="6">
        <v>64.666666666666671</v>
      </c>
      <c r="Q41" s="6">
        <v>92.878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327.11111111111109</v>
      </c>
      <c r="X41" s="6">
        <v>0</v>
      </c>
      <c r="Y41" s="6">
        <v>0</v>
      </c>
      <c r="Z41" s="6">
        <v>419.77953991519018</v>
      </c>
      <c r="AA41" s="1">
        <v>48</v>
      </c>
      <c r="AB41" s="6">
        <v>12.331023820523223</v>
      </c>
      <c r="AC41" s="1" t="s">
        <v>41</v>
      </c>
      <c r="AD41" s="1" t="s">
        <v>53</v>
      </c>
      <c r="AE41" s="1" t="s">
        <v>43</v>
      </c>
      <c r="AF41" s="1" t="s">
        <v>58</v>
      </c>
      <c r="AG41" s="7">
        <v>0</v>
      </c>
      <c r="AH41" s="8">
        <v>0.17174659669399259</v>
      </c>
      <c r="AI41" s="9">
        <v>439.35858154296881</v>
      </c>
      <c r="AJ41" s="10">
        <v>0.1903062309365845</v>
      </c>
    </row>
    <row r="42" spans="1:36" x14ac:dyDescent="0.35">
      <c r="A42" s="1">
        <v>41</v>
      </c>
      <c r="B42" s="1">
        <v>64</v>
      </c>
      <c r="C42" s="1" t="s">
        <v>60</v>
      </c>
      <c r="D42" s="1" t="s">
        <v>51</v>
      </c>
      <c r="E42" s="1">
        <v>0</v>
      </c>
      <c r="F42" s="1">
        <v>0</v>
      </c>
      <c r="G42" s="1">
        <v>0</v>
      </c>
      <c r="H42" s="1">
        <v>3</v>
      </c>
      <c r="I42" s="1" t="s">
        <v>37</v>
      </c>
      <c r="J42" s="1" t="s">
        <v>56</v>
      </c>
      <c r="K42" s="6">
        <v>183.49175</v>
      </c>
      <c r="L42" s="6">
        <v>182.2608888888889</v>
      </c>
      <c r="M42" s="1" t="s">
        <v>46</v>
      </c>
      <c r="N42" s="1" t="s">
        <v>47</v>
      </c>
      <c r="O42" s="6">
        <v>0</v>
      </c>
      <c r="P42" s="6">
        <v>0</v>
      </c>
      <c r="Q42" s="6">
        <v>62.302888888888887</v>
      </c>
      <c r="R42" s="6">
        <v>555.55555555555554</v>
      </c>
      <c r="S42" s="6">
        <v>0</v>
      </c>
      <c r="T42" s="6">
        <v>0</v>
      </c>
      <c r="U42" s="6">
        <v>0</v>
      </c>
      <c r="V42" s="6">
        <v>0</v>
      </c>
      <c r="W42" s="6">
        <v>40.444444444444443</v>
      </c>
      <c r="X42" s="6">
        <v>0</v>
      </c>
      <c r="Y42" s="6">
        <v>0</v>
      </c>
      <c r="Z42" s="6">
        <v>112.74225765777976</v>
      </c>
      <c r="AA42" s="1">
        <v>48</v>
      </c>
      <c r="AB42" s="6">
        <v>3.311803774520603</v>
      </c>
      <c r="AC42" s="1" t="s">
        <v>48</v>
      </c>
      <c r="AD42" s="1" t="s">
        <v>49</v>
      </c>
      <c r="AE42" s="1" t="s">
        <v>43</v>
      </c>
      <c r="AF42" s="1" t="s">
        <v>44</v>
      </c>
      <c r="AG42" s="7">
        <v>0</v>
      </c>
      <c r="AH42" s="8">
        <v>0.2248414754867554</v>
      </c>
      <c r="AI42" s="9">
        <v>461.10342407226563</v>
      </c>
      <c r="AJ42" s="10">
        <v>0.35248078504393832</v>
      </c>
    </row>
    <row r="43" spans="1:36" x14ac:dyDescent="0.35">
      <c r="A43" s="1">
        <v>42</v>
      </c>
      <c r="B43" s="1">
        <v>29</v>
      </c>
      <c r="C43" s="1" t="s">
        <v>35</v>
      </c>
      <c r="D43" s="1" t="s">
        <v>51</v>
      </c>
      <c r="E43" s="1">
        <v>3</v>
      </c>
      <c r="F43" s="1">
        <v>0</v>
      </c>
      <c r="G43" s="1">
        <v>0</v>
      </c>
      <c r="H43" s="1">
        <v>2</v>
      </c>
      <c r="I43" s="1" t="s">
        <v>37</v>
      </c>
      <c r="J43" s="1" t="s">
        <v>80</v>
      </c>
      <c r="K43" s="6">
        <v>453.97874999999999</v>
      </c>
      <c r="L43" s="6">
        <v>545.75133333333338</v>
      </c>
      <c r="M43" s="1" t="s">
        <v>46</v>
      </c>
      <c r="N43" s="1" t="s">
        <v>40</v>
      </c>
      <c r="O43" s="6">
        <v>0</v>
      </c>
      <c r="P43" s="6">
        <v>3333.3333333333335</v>
      </c>
      <c r="Q43" s="6">
        <v>41.892444444444443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125.11111111111111</v>
      </c>
      <c r="X43" s="6">
        <v>0</v>
      </c>
      <c r="Y43" s="6">
        <v>0</v>
      </c>
      <c r="Z43" s="6">
        <v>220.35387260951737</v>
      </c>
      <c r="AA43" s="1">
        <v>36</v>
      </c>
      <c r="AB43" s="6">
        <v>7.9663203604503021</v>
      </c>
      <c r="AC43" s="1" t="s">
        <v>48</v>
      </c>
      <c r="AD43" s="1" t="s">
        <v>71</v>
      </c>
      <c r="AE43" s="1" t="s">
        <v>43</v>
      </c>
      <c r="AF43" s="1" t="s">
        <v>44</v>
      </c>
      <c r="AG43" s="7">
        <v>1</v>
      </c>
      <c r="AH43" s="8">
        <v>0.21538917720317841</v>
      </c>
      <c r="AI43" s="9">
        <v>353.51702880859381</v>
      </c>
      <c r="AJ43" s="10">
        <v>2.5946765163036518E-2</v>
      </c>
    </row>
    <row r="44" spans="1:36" x14ac:dyDescent="0.35">
      <c r="A44" s="1">
        <v>43</v>
      </c>
      <c r="B44" s="1">
        <v>65</v>
      </c>
      <c r="C44" s="1" t="s">
        <v>50</v>
      </c>
      <c r="D44" s="1" t="s">
        <v>51</v>
      </c>
      <c r="E44" s="1">
        <v>0</v>
      </c>
      <c r="F44" s="1">
        <v>1</v>
      </c>
      <c r="G44" s="1">
        <v>1</v>
      </c>
      <c r="H44" s="1">
        <v>3</v>
      </c>
      <c r="I44" s="1" t="s">
        <v>61</v>
      </c>
      <c r="J44" s="1" t="s">
        <v>56</v>
      </c>
      <c r="K44" s="6">
        <v>491.89024999999998</v>
      </c>
      <c r="L44" s="6">
        <v>521.5866666666667</v>
      </c>
      <c r="M44" s="1" t="s">
        <v>82</v>
      </c>
      <c r="N44" s="1" t="s">
        <v>66</v>
      </c>
      <c r="O44" s="6">
        <v>5072.0929905196572</v>
      </c>
      <c r="P44" s="6">
        <v>3888.8888888888887</v>
      </c>
      <c r="Q44" s="6">
        <v>61.598666666666666</v>
      </c>
      <c r="R44" s="6">
        <v>0</v>
      </c>
      <c r="S44" s="6">
        <v>0</v>
      </c>
      <c r="T44" s="6">
        <v>0</v>
      </c>
      <c r="U44" s="6">
        <v>14.222222222222221</v>
      </c>
      <c r="V44" s="6">
        <v>0</v>
      </c>
      <c r="W44" s="6">
        <v>0</v>
      </c>
      <c r="X44" s="6">
        <v>0</v>
      </c>
      <c r="Y44" s="6">
        <v>0</v>
      </c>
      <c r="Z44" s="6">
        <v>355.63804021179567</v>
      </c>
      <c r="AA44" s="1">
        <v>36</v>
      </c>
      <c r="AB44" s="6">
        <v>12.857167097355134</v>
      </c>
      <c r="AC44" s="1" t="s">
        <v>41</v>
      </c>
      <c r="AD44" s="1" t="s">
        <v>53</v>
      </c>
      <c r="AE44" s="1" t="s">
        <v>52</v>
      </c>
      <c r="AF44" s="1" t="s">
        <v>44</v>
      </c>
      <c r="AG44" s="7">
        <v>0</v>
      </c>
      <c r="AH44" s="8">
        <v>0.14586056768894201</v>
      </c>
      <c r="AI44" s="9">
        <v>493.0693359375</v>
      </c>
      <c r="AJ44" s="10">
        <v>9.6158735031807357E-2</v>
      </c>
    </row>
    <row r="45" spans="1:36" x14ac:dyDescent="0.35">
      <c r="A45" s="1">
        <v>44</v>
      </c>
      <c r="B45" s="1">
        <v>44</v>
      </c>
      <c r="C45" s="1" t="s">
        <v>35</v>
      </c>
      <c r="D45" s="1" t="s">
        <v>51</v>
      </c>
      <c r="E45" s="1">
        <v>1</v>
      </c>
      <c r="F45" s="1">
        <v>1</v>
      </c>
      <c r="G45" s="1">
        <v>1</v>
      </c>
      <c r="H45" s="1">
        <v>3</v>
      </c>
      <c r="I45" s="1" t="s">
        <v>37</v>
      </c>
      <c r="J45" s="1" t="s">
        <v>56</v>
      </c>
      <c r="K45" s="6">
        <v>1359.68525</v>
      </c>
      <c r="L45" s="6">
        <v>971.87866666666662</v>
      </c>
      <c r="M45" s="1" t="s">
        <v>46</v>
      </c>
      <c r="N45" s="1" t="s">
        <v>47</v>
      </c>
      <c r="O45" s="6">
        <v>0</v>
      </c>
      <c r="P45" s="6">
        <v>0</v>
      </c>
      <c r="Q45" s="6">
        <v>249.06866666666667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31.777777777777779</v>
      </c>
      <c r="X45" s="6">
        <v>0</v>
      </c>
      <c r="Y45" s="6">
        <v>0</v>
      </c>
      <c r="Z45" s="6">
        <v>1598.8039345097807</v>
      </c>
      <c r="AA45" s="1">
        <v>48</v>
      </c>
      <c r="AB45" s="6">
        <v>46.964864949753</v>
      </c>
      <c r="AC45" s="1" t="s">
        <v>41</v>
      </c>
      <c r="AD45" s="1" t="s">
        <v>49</v>
      </c>
      <c r="AE45" s="1" t="s">
        <v>43</v>
      </c>
      <c r="AF45" s="1" t="s">
        <v>75</v>
      </c>
      <c r="AG45" s="7">
        <v>1</v>
      </c>
      <c r="AH45" s="8">
        <v>2.245433256030083E-2</v>
      </c>
      <c r="AI45" s="9">
        <v>690.64227294921875</v>
      </c>
      <c r="AJ45" s="10">
        <v>3.0265974361558281E-2</v>
      </c>
    </row>
    <row r="46" spans="1:36" x14ac:dyDescent="0.35">
      <c r="A46" s="1">
        <v>45</v>
      </c>
      <c r="B46" s="1">
        <v>29</v>
      </c>
      <c r="C46" s="1" t="s">
        <v>50</v>
      </c>
      <c r="D46" s="1" t="s">
        <v>36</v>
      </c>
      <c r="E46" s="1">
        <v>0</v>
      </c>
      <c r="F46" s="1">
        <v>2</v>
      </c>
      <c r="G46" s="1">
        <v>2</v>
      </c>
      <c r="H46" s="1">
        <v>3</v>
      </c>
      <c r="I46" s="1" t="s">
        <v>61</v>
      </c>
      <c r="J46" s="1" t="s">
        <v>56</v>
      </c>
      <c r="K46" s="6">
        <v>1125.36475</v>
      </c>
      <c r="L46" s="6">
        <v>1330.0293333333334</v>
      </c>
      <c r="M46" s="1" t="s">
        <v>46</v>
      </c>
      <c r="N46" s="1" t="s">
        <v>40</v>
      </c>
      <c r="O46" s="6">
        <v>0</v>
      </c>
      <c r="P46" s="6">
        <v>0</v>
      </c>
      <c r="Q46" s="6">
        <v>66.73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47.333333333333336</v>
      </c>
      <c r="X46" s="6">
        <v>1173.3333333333333</v>
      </c>
      <c r="Y46" s="6">
        <v>0</v>
      </c>
      <c r="Z46" s="6">
        <v>746.1939336626059</v>
      </c>
      <c r="AA46" s="1">
        <v>3</v>
      </c>
      <c r="AB46" s="6">
        <v>256.23028183046296</v>
      </c>
      <c r="AC46" s="1" t="s">
        <v>41</v>
      </c>
      <c r="AD46" s="1" t="s">
        <v>42</v>
      </c>
      <c r="AE46" s="1" t="s">
        <v>52</v>
      </c>
      <c r="AF46" s="1" t="s">
        <v>44</v>
      </c>
      <c r="AG46" s="7">
        <v>0</v>
      </c>
      <c r="AH46" s="8">
        <v>4.0787216275930398E-2</v>
      </c>
      <c r="AI46" s="9">
        <v>497.14361572265619</v>
      </c>
      <c r="AJ46" s="10">
        <v>5.7460720239367637E-2</v>
      </c>
    </row>
    <row r="47" spans="1:36" x14ac:dyDescent="0.35">
      <c r="A47" s="1">
        <v>46</v>
      </c>
      <c r="B47" s="1">
        <v>36</v>
      </c>
      <c r="C47" s="1" t="s">
        <v>60</v>
      </c>
      <c r="D47" s="1" t="s">
        <v>51</v>
      </c>
      <c r="E47" s="1">
        <v>0</v>
      </c>
      <c r="F47" s="1">
        <v>1</v>
      </c>
      <c r="G47" s="1">
        <v>1</v>
      </c>
      <c r="H47" s="1">
        <v>3</v>
      </c>
      <c r="I47" s="1" t="s">
        <v>62</v>
      </c>
      <c r="J47" s="1" t="s">
        <v>38</v>
      </c>
      <c r="K47" s="6">
        <v>984.51075000000003</v>
      </c>
      <c r="L47" s="6">
        <v>463.82799999999997</v>
      </c>
      <c r="M47" s="1" t="s">
        <v>46</v>
      </c>
      <c r="N47" s="1" t="s">
        <v>66</v>
      </c>
      <c r="O47" s="6">
        <v>0</v>
      </c>
      <c r="P47" s="6">
        <v>6666.666666666667</v>
      </c>
      <c r="Q47" s="6">
        <v>451.89511111111113</v>
      </c>
      <c r="R47" s="6">
        <v>0</v>
      </c>
      <c r="S47" s="6">
        <v>0</v>
      </c>
      <c r="T47" s="6">
        <v>0</v>
      </c>
      <c r="U47" s="6">
        <v>366.66666666666669</v>
      </c>
      <c r="V47" s="6">
        <v>0</v>
      </c>
      <c r="W47" s="6">
        <v>44.222222222222221</v>
      </c>
      <c r="X47" s="6">
        <v>0</v>
      </c>
      <c r="Y47" s="6">
        <v>0</v>
      </c>
      <c r="Z47" s="6">
        <v>1006.7311999838021</v>
      </c>
      <c r="AA47" s="1">
        <v>36</v>
      </c>
      <c r="AB47" s="6">
        <v>36.395744540162603</v>
      </c>
      <c r="AC47" s="1" t="s">
        <v>48</v>
      </c>
      <c r="AD47" s="1" t="s">
        <v>42</v>
      </c>
      <c r="AE47" s="1" t="s">
        <v>43</v>
      </c>
      <c r="AF47" s="1" t="s">
        <v>44</v>
      </c>
      <c r="AG47" s="7">
        <v>1</v>
      </c>
      <c r="AH47" s="8">
        <v>6.6625244915485382E-2</v>
      </c>
      <c r="AI47" s="9">
        <v>524.302978515625</v>
      </c>
      <c r="AJ47" s="10">
        <v>0.11947003389928949</v>
      </c>
    </row>
    <row r="48" spans="1:36" x14ac:dyDescent="0.35">
      <c r="A48" s="1">
        <v>47</v>
      </c>
      <c r="B48" s="1">
        <v>46</v>
      </c>
      <c r="C48" s="1" t="s">
        <v>60</v>
      </c>
      <c r="D48" s="1" t="s">
        <v>51</v>
      </c>
      <c r="E48" s="1">
        <v>1</v>
      </c>
      <c r="F48" s="1">
        <v>3</v>
      </c>
      <c r="G48" s="1">
        <v>3</v>
      </c>
      <c r="H48" s="1">
        <v>2</v>
      </c>
      <c r="I48" s="1" t="s">
        <v>45</v>
      </c>
      <c r="J48" s="1" t="s">
        <v>69</v>
      </c>
      <c r="K48" s="6">
        <v>512.71799999999996</v>
      </c>
      <c r="L48" s="6">
        <v>275.77911111111109</v>
      </c>
      <c r="M48" s="1" t="s">
        <v>46</v>
      </c>
      <c r="N48" s="1" t="s">
        <v>40</v>
      </c>
      <c r="O48" s="6">
        <v>0</v>
      </c>
      <c r="P48" s="6">
        <v>444.44444444444446</v>
      </c>
      <c r="Q48" s="6">
        <v>332.16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7.333333333333333</v>
      </c>
      <c r="X48" s="6">
        <v>0</v>
      </c>
      <c r="Y48" s="6">
        <v>0</v>
      </c>
      <c r="Z48" s="6">
        <v>431.11414626218931</v>
      </c>
      <c r="AA48" s="1">
        <v>36</v>
      </c>
      <c r="AB48" s="6">
        <v>15.585809136799773</v>
      </c>
      <c r="AC48" s="1" t="s">
        <v>48</v>
      </c>
      <c r="AD48" s="1" t="s">
        <v>70</v>
      </c>
      <c r="AE48" s="1" t="s">
        <v>43</v>
      </c>
      <c r="AF48" s="1" t="s">
        <v>44</v>
      </c>
      <c r="AG48" s="7">
        <v>0</v>
      </c>
      <c r="AH48" s="8">
        <v>0.18258488178253171</v>
      </c>
      <c r="AI48" s="9">
        <v>430.5191650390625</v>
      </c>
      <c r="AJ48" s="10">
        <v>0.35008364733560848</v>
      </c>
    </row>
    <row r="49" spans="1:36" x14ac:dyDescent="0.35">
      <c r="A49" s="1">
        <v>48</v>
      </c>
      <c r="B49" s="1">
        <v>32</v>
      </c>
      <c r="C49" s="1" t="s">
        <v>50</v>
      </c>
      <c r="D49" s="1" t="s">
        <v>36</v>
      </c>
      <c r="E49" s="1">
        <v>0</v>
      </c>
      <c r="F49" s="1">
        <v>1</v>
      </c>
      <c r="G49" s="1">
        <v>1</v>
      </c>
      <c r="H49" s="1">
        <v>2</v>
      </c>
      <c r="I49" s="1" t="s">
        <v>67</v>
      </c>
      <c r="J49" s="1" t="s">
        <v>63</v>
      </c>
      <c r="K49" s="6">
        <v>734.11850000000004</v>
      </c>
      <c r="L49" s="6">
        <v>373.93044444444445</v>
      </c>
      <c r="M49" s="1" t="s">
        <v>46</v>
      </c>
      <c r="N49" s="1" t="s">
        <v>40</v>
      </c>
      <c r="O49" s="6">
        <v>0</v>
      </c>
      <c r="P49" s="6">
        <v>0</v>
      </c>
      <c r="Q49" s="6">
        <v>308.68644444444442</v>
      </c>
      <c r="R49" s="6">
        <v>0</v>
      </c>
      <c r="S49" s="6">
        <v>0</v>
      </c>
      <c r="T49" s="6">
        <v>0</v>
      </c>
      <c r="U49" s="6">
        <v>766.66666666666663</v>
      </c>
      <c r="V49" s="6">
        <v>0</v>
      </c>
      <c r="W49" s="6">
        <v>204.44444444444446</v>
      </c>
      <c r="X49" s="6">
        <v>0</v>
      </c>
      <c r="Y49" s="6">
        <v>0</v>
      </c>
      <c r="Z49" s="6">
        <v>917.84428963934147</v>
      </c>
      <c r="AA49" s="1">
        <v>36</v>
      </c>
      <c r="AB49" s="6">
        <v>33.182269799424084</v>
      </c>
      <c r="AC49" s="1" t="s">
        <v>48</v>
      </c>
      <c r="AD49" s="1" t="s">
        <v>49</v>
      </c>
      <c r="AE49" s="1" t="s">
        <v>43</v>
      </c>
      <c r="AF49" s="1" t="s">
        <v>44</v>
      </c>
      <c r="AG49" s="7">
        <v>1</v>
      </c>
      <c r="AH49" s="8">
        <v>0.10070106387138369</v>
      </c>
      <c r="AI49" s="9">
        <v>445.022705078125</v>
      </c>
      <c r="AJ49" s="10">
        <v>0.57290872957179229</v>
      </c>
    </row>
    <row r="50" spans="1:36" x14ac:dyDescent="0.35">
      <c r="A50" s="1">
        <v>49</v>
      </c>
      <c r="B50" s="1">
        <v>50</v>
      </c>
      <c r="C50" s="1" t="s">
        <v>35</v>
      </c>
      <c r="D50" s="1" t="s">
        <v>51</v>
      </c>
      <c r="E50" s="1">
        <v>3</v>
      </c>
      <c r="F50" s="1">
        <v>0</v>
      </c>
      <c r="G50" s="1">
        <v>0</v>
      </c>
      <c r="H50" s="1">
        <v>3</v>
      </c>
      <c r="I50" s="1" t="s">
        <v>37</v>
      </c>
      <c r="J50" s="1" t="s">
        <v>56</v>
      </c>
      <c r="K50" s="6">
        <v>667.44949999999994</v>
      </c>
      <c r="L50" s="6">
        <v>646.64644444444446</v>
      </c>
      <c r="M50" s="1" t="s">
        <v>46</v>
      </c>
      <c r="N50" s="1" t="s">
        <v>47</v>
      </c>
      <c r="O50" s="6">
        <v>0</v>
      </c>
      <c r="P50" s="6">
        <v>0</v>
      </c>
      <c r="Q50" s="6">
        <v>429.06066666666669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497.76718287623009</v>
      </c>
      <c r="AA50" s="1">
        <v>36</v>
      </c>
      <c r="AB50" s="6">
        <v>17.99547608014052</v>
      </c>
      <c r="AC50" s="1" t="s">
        <v>48</v>
      </c>
      <c r="AD50" s="1" t="s">
        <v>53</v>
      </c>
      <c r="AE50" s="1" t="s">
        <v>43</v>
      </c>
      <c r="AF50" s="1" t="s">
        <v>44</v>
      </c>
      <c r="AG50" s="7">
        <v>1</v>
      </c>
      <c r="AH50" s="8">
        <v>0.1208900138735771</v>
      </c>
      <c r="AI50" s="9">
        <v>496.18649291992188</v>
      </c>
      <c r="AJ50" s="10">
        <v>2.4194472787855369E-2</v>
      </c>
    </row>
    <row r="51" spans="1:36" x14ac:dyDescent="0.35">
      <c r="A51" s="1">
        <v>50</v>
      </c>
      <c r="B51" s="1">
        <v>45</v>
      </c>
      <c r="C51" s="1" t="s">
        <v>35</v>
      </c>
      <c r="D51" s="1" t="s">
        <v>74</v>
      </c>
      <c r="E51" s="1">
        <v>0</v>
      </c>
      <c r="F51" s="1">
        <v>0</v>
      </c>
      <c r="G51" s="1">
        <v>0</v>
      </c>
      <c r="H51" s="1">
        <v>1</v>
      </c>
      <c r="I51" s="1" t="s">
        <v>67</v>
      </c>
      <c r="J51" s="1" t="s">
        <v>56</v>
      </c>
      <c r="K51" s="6">
        <v>326.47525000000002</v>
      </c>
      <c r="L51" s="6">
        <v>419.32511111111108</v>
      </c>
      <c r="M51" s="1" t="s">
        <v>64</v>
      </c>
      <c r="N51" s="1" t="s">
        <v>40</v>
      </c>
      <c r="O51" s="6">
        <v>0</v>
      </c>
      <c r="P51" s="6">
        <v>2222.2222222222222</v>
      </c>
      <c r="Q51" s="6">
        <v>185.9388888888889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40.444444444444443</v>
      </c>
      <c r="X51" s="6">
        <v>0</v>
      </c>
      <c r="Y51" s="6">
        <v>0</v>
      </c>
      <c r="Z51" s="6">
        <v>91.135256393956482</v>
      </c>
      <c r="AA51" s="1">
        <v>36</v>
      </c>
      <c r="AB51" s="6">
        <v>3.2947578364215087</v>
      </c>
      <c r="AC51" s="1" t="s">
        <v>41</v>
      </c>
      <c r="AD51" s="1" t="s">
        <v>53</v>
      </c>
      <c r="AE51" s="1" t="s">
        <v>65</v>
      </c>
      <c r="AF51" s="1" t="s">
        <v>44</v>
      </c>
      <c r="AG51" s="7">
        <v>1</v>
      </c>
      <c r="AH51" s="8">
        <v>0.24978211522102359</v>
      </c>
      <c r="AI51" s="9">
        <v>318.75479125976563</v>
      </c>
      <c r="AJ51" s="10">
        <v>0.24089797960900319</v>
      </c>
    </row>
    <row r="52" spans="1:36" x14ac:dyDescent="0.35">
      <c r="A52" s="1">
        <v>51</v>
      </c>
      <c r="B52" s="1">
        <v>61</v>
      </c>
      <c r="C52" s="1" t="s">
        <v>60</v>
      </c>
      <c r="D52" s="1" t="s">
        <v>51</v>
      </c>
      <c r="E52" s="1">
        <v>0</v>
      </c>
      <c r="F52" s="1">
        <v>0</v>
      </c>
      <c r="G52" s="1">
        <v>0</v>
      </c>
      <c r="H52" s="1">
        <v>2</v>
      </c>
      <c r="I52" s="1" t="s">
        <v>45</v>
      </c>
      <c r="J52" s="1" t="s">
        <v>38</v>
      </c>
      <c r="K52" s="6">
        <v>360.48149999999998</v>
      </c>
      <c r="L52" s="6">
        <v>356.19888888888892</v>
      </c>
      <c r="M52" s="1" t="s">
        <v>46</v>
      </c>
      <c r="N52" s="1" t="s">
        <v>40</v>
      </c>
      <c r="O52" s="6">
        <v>0</v>
      </c>
      <c r="P52" s="6">
        <v>0</v>
      </c>
      <c r="Q52" s="6">
        <v>154.16800000000001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212.44444444444446</v>
      </c>
      <c r="X52" s="6">
        <v>0</v>
      </c>
      <c r="Y52" s="6">
        <v>0</v>
      </c>
      <c r="Z52" s="6">
        <v>256.3757602097491</v>
      </c>
      <c r="AA52" s="1">
        <v>36</v>
      </c>
      <c r="AB52" s="6">
        <v>9.2685978889242193</v>
      </c>
      <c r="AC52" s="1" t="s">
        <v>41</v>
      </c>
      <c r="AD52" s="1" t="s">
        <v>49</v>
      </c>
      <c r="AE52" s="1" t="s">
        <v>52</v>
      </c>
      <c r="AF52" s="1" t="s">
        <v>44</v>
      </c>
      <c r="AG52" s="7">
        <v>0</v>
      </c>
      <c r="AH52" s="8">
        <v>0.19272987544536591</v>
      </c>
      <c r="AI52" s="9">
        <v>416.23391723632813</v>
      </c>
      <c r="AJ52" s="10">
        <v>0.18502406225834311</v>
      </c>
    </row>
    <row r="53" spans="1:36" x14ac:dyDescent="0.35">
      <c r="A53" s="1">
        <v>52</v>
      </c>
      <c r="B53" s="1">
        <v>23</v>
      </c>
      <c r="C53" s="1" t="s">
        <v>35</v>
      </c>
      <c r="D53" s="1" t="s">
        <v>36</v>
      </c>
      <c r="E53" s="1">
        <v>0</v>
      </c>
      <c r="F53" s="1">
        <v>0</v>
      </c>
      <c r="G53" s="1">
        <v>0</v>
      </c>
      <c r="H53" s="1">
        <v>3</v>
      </c>
      <c r="I53" s="1" t="s">
        <v>67</v>
      </c>
      <c r="J53" s="1" t="s">
        <v>56</v>
      </c>
      <c r="K53" s="6">
        <v>734.15525000000002</v>
      </c>
      <c r="L53" s="6">
        <v>683.24133333333339</v>
      </c>
      <c r="M53" s="1" t="s">
        <v>64</v>
      </c>
      <c r="N53" s="1" t="s">
        <v>47</v>
      </c>
      <c r="O53" s="6">
        <v>0</v>
      </c>
      <c r="P53" s="6">
        <v>777.77777777777783</v>
      </c>
      <c r="Q53" s="6">
        <v>145.27044444444445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22.666666666666668</v>
      </c>
      <c r="X53" s="6">
        <v>0</v>
      </c>
      <c r="Y53" s="6">
        <v>0</v>
      </c>
      <c r="Z53" s="6">
        <v>391.58360406812824</v>
      </c>
      <c r="AA53" s="1">
        <v>36</v>
      </c>
      <c r="AB53" s="6">
        <v>14.156685339650824</v>
      </c>
      <c r="AC53" s="1" t="s">
        <v>41</v>
      </c>
      <c r="AD53" s="1" t="s">
        <v>71</v>
      </c>
      <c r="AE53" s="1" t="s">
        <v>52</v>
      </c>
      <c r="AF53" s="1" t="s">
        <v>44</v>
      </c>
      <c r="AG53" s="7">
        <v>1</v>
      </c>
      <c r="AH53" s="8">
        <v>0.13394723832607269</v>
      </c>
      <c r="AI53" s="9">
        <v>398.8997802734375</v>
      </c>
      <c r="AJ53" s="10">
        <v>5.0433034188247558E-2</v>
      </c>
    </row>
    <row r="54" spans="1:36" x14ac:dyDescent="0.35">
      <c r="A54" s="1">
        <v>53</v>
      </c>
      <c r="B54" s="1">
        <v>53</v>
      </c>
      <c r="C54" s="1" t="s">
        <v>60</v>
      </c>
      <c r="D54" s="1" t="s">
        <v>36</v>
      </c>
      <c r="E54" s="1">
        <v>0</v>
      </c>
      <c r="F54" s="1">
        <v>0</v>
      </c>
      <c r="G54" s="1">
        <v>0</v>
      </c>
      <c r="H54" s="1">
        <v>2</v>
      </c>
      <c r="I54" s="1" t="s">
        <v>37</v>
      </c>
      <c r="J54" s="1" t="s">
        <v>38</v>
      </c>
      <c r="K54" s="6">
        <v>934.84375</v>
      </c>
      <c r="L54" s="6">
        <v>781.52511111111107</v>
      </c>
      <c r="M54" s="1" t="s">
        <v>46</v>
      </c>
      <c r="N54" s="1" t="s">
        <v>66</v>
      </c>
      <c r="O54" s="6">
        <v>0</v>
      </c>
      <c r="P54" s="6">
        <v>0</v>
      </c>
      <c r="Q54" s="6">
        <v>591.9137777777778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31.555555555555557</v>
      </c>
      <c r="X54" s="6">
        <v>0</v>
      </c>
      <c r="Y54" s="6">
        <v>0</v>
      </c>
      <c r="Z54" s="6">
        <v>730.84269926543493</v>
      </c>
      <c r="AA54" s="1">
        <v>36</v>
      </c>
      <c r="AB54" s="6">
        <v>26.421714338381122</v>
      </c>
      <c r="AC54" s="1" t="s">
        <v>48</v>
      </c>
      <c r="AD54" s="1" t="s">
        <v>53</v>
      </c>
      <c r="AE54" s="1" t="s">
        <v>43</v>
      </c>
      <c r="AF54" s="1" t="s">
        <v>44</v>
      </c>
      <c r="AG54" s="7">
        <v>1</v>
      </c>
      <c r="AH54" s="8">
        <v>7.534702867269516E-2</v>
      </c>
      <c r="AI54" s="9">
        <v>504.03082275390619</v>
      </c>
      <c r="AJ54" s="10">
        <v>0.37557876796173673</v>
      </c>
    </row>
    <row r="55" spans="1:36" x14ac:dyDescent="0.35">
      <c r="A55" s="1">
        <v>54</v>
      </c>
      <c r="B55" s="1">
        <v>57</v>
      </c>
      <c r="C55" s="1" t="s">
        <v>50</v>
      </c>
      <c r="D55" s="1" t="s">
        <v>51</v>
      </c>
      <c r="E55" s="1">
        <v>1</v>
      </c>
      <c r="F55" s="1">
        <v>0</v>
      </c>
      <c r="G55" s="1">
        <v>0</v>
      </c>
      <c r="H55" s="1">
        <v>3</v>
      </c>
      <c r="I55" s="1" t="s">
        <v>61</v>
      </c>
      <c r="J55" s="1" t="s">
        <v>56</v>
      </c>
      <c r="K55" s="6">
        <v>826.29174999999998</v>
      </c>
      <c r="L55" s="6">
        <v>473.55933333333331</v>
      </c>
      <c r="M55" s="1" t="s">
        <v>46</v>
      </c>
      <c r="N55" s="1" t="s">
        <v>40</v>
      </c>
      <c r="O55" s="6">
        <v>0</v>
      </c>
      <c r="P55" s="6">
        <v>0</v>
      </c>
      <c r="Q55" s="6">
        <v>65.438000000000002</v>
      </c>
      <c r="R55" s="6">
        <v>0</v>
      </c>
      <c r="S55" s="6">
        <v>0</v>
      </c>
      <c r="T55" s="6">
        <v>0</v>
      </c>
      <c r="U55" s="6">
        <v>22.222222222222221</v>
      </c>
      <c r="V55" s="6">
        <v>0</v>
      </c>
      <c r="W55" s="6">
        <v>74.888888888888886</v>
      </c>
      <c r="X55" s="6">
        <v>0</v>
      </c>
      <c r="Y55" s="6">
        <v>0</v>
      </c>
      <c r="Z55" s="6">
        <v>768.67560053644195</v>
      </c>
      <c r="AA55" s="1">
        <v>18</v>
      </c>
      <c r="AB55" s="6">
        <v>49.045947616072262</v>
      </c>
      <c r="AC55" s="1" t="s">
        <v>41</v>
      </c>
      <c r="AD55" s="1" t="s">
        <v>53</v>
      </c>
      <c r="AE55" s="1" t="s">
        <v>43</v>
      </c>
      <c r="AF55" s="1" t="s">
        <v>44</v>
      </c>
      <c r="AG55" s="7">
        <v>0</v>
      </c>
      <c r="AH55" s="8">
        <v>8.6246713995933533E-2</v>
      </c>
      <c r="AI55" s="9">
        <v>495.39471435546881</v>
      </c>
      <c r="AJ55" s="10">
        <v>0.19097325185011521</v>
      </c>
    </row>
    <row r="56" spans="1:36" x14ac:dyDescent="0.35">
      <c r="A56" s="1">
        <v>55</v>
      </c>
      <c r="B56" s="1">
        <v>49</v>
      </c>
      <c r="C56" s="1" t="s">
        <v>50</v>
      </c>
      <c r="D56" s="1" t="s">
        <v>74</v>
      </c>
      <c r="E56" s="1">
        <v>1</v>
      </c>
      <c r="F56" s="1">
        <v>1</v>
      </c>
      <c r="G56" s="1">
        <v>1</v>
      </c>
      <c r="H56" s="1">
        <v>3</v>
      </c>
      <c r="I56" s="1" t="s">
        <v>62</v>
      </c>
      <c r="J56" s="1" t="s">
        <v>38</v>
      </c>
      <c r="K56" s="6">
        <v>463.89499999999998</v>
      </c>
      <c r="L56" s="6">
        <v>559.83111111111111</v>
      </c>
      <c r="M56" s="1" t="s">
        <v>39</v>
      </c>
      <c r="N56" s="1" t="s">
        <v>40</v>
      </c>
      <c r="O56" s="6">
        <v>522.12905078717927</v>
      </c>
      <c r="P56" s="6">
        <v>444.44444444444446</v>
      </c>
      <c r="Q56" s="6">
        <v>20.580444444444446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7.333333333333333</v>
      </c>
      <c r="X56" s="6">
        <v>0</v>
      </c>
      <c r="Y56" s="6">
        <v>0</v>
      </c>
      <c r="Z56" s="6">
        <v>178.10569812386981</v>
      </c>
      <c r="AA56" s="1">
        <v>36</v>
      </c>
      <c r="AB56" s="6">
        <v>6.4389476457747437</v>
      </c>
      <c r="AC56" s="1" t="s">
        <v>41</v>
      </c>
      <c r="AD56" s="1" t="s">
        <v>70</v>
      </c>
      <c r="AE56" s="1" t="s">
        <v>43</v>
      </c>
      <c r="AF56" s="1" t="s">
        <v>44</v>
      </c>
      <c r="AG56" s="7">
        <v>0</v>
      </c>
      <c r="AH56" s="8">
        <v>0.1864016652107239</v>
      </c>
      <c r="AI56" s="9">
        <v>434.34713745117188</v>
      </c>
      <c r="AJ56" s="10">
        <v>0.34632545317838731</v>
      </c>
    </row>
    <row r="57" spans="1:36" x14ac:dyDescent="0.35">
      <c r="A57" s="1">
        <v>56</v>
      </c>
      <c r="B57" s="1">
        <v>52</v>
      </c>
      <c r="C57" s="1" t="s">
        <v>50</v>
      </c>
      <c r="D57" s="1" t="s">
        <v>51</v>
      </c>
      <c r="E57" s="1">
        <v>2</v>
      </c>
      <c r="F57" s="1">
        <v>0</v>
      </c>
      <c r="G57" s="1">
        <v>0</v>
      </c>
      <c r="H57" s="1">
        <v>2</v>
      </c>
      <c r="I57" s="1" t="s">
        <v>37</v>
      </c>
      <c r="J57" s="1" t="s">
        <v>56</v>
      </c>
      <c r="K57" s="6">
        <v>869.42449999999997</v>
      </c>
      <c r="L57" s="6">
        <v>612.9613333333333</v>
      </c>
      <c r="M57" s="1" t="s">
        <v>46</v>
      </c>
      <c r="N57" s="1" t="s">
        <v>40</v>
      </c>
      <c r="O57" s="6">
        <v>0</v>
      </c>
      <c r="P57" s="6">
        <v>619.55555555555554</v>
      </c>
      <c r="Q57" s="6">
        <v>194.65155555555555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774.66666666666663</v>
      </c>
      <c r="X57" s="6">
        <v>0</v>
      </c>
      <c r="Y57" s="6">
        <v>0</v>
      </c>
      <c r="Z57" s="6">
        <v>610.27459962442697</v>
      </c>
      <c r="AA57" s="1">
        <v>36</v>
      </c>
      <c r="AB57" s="6">
        <v>22.062888711145565</v>
      </c>
      <c r="AC57" s="1" t="s">
        <v>41</v>
      </c>
      <c r="AD57" s="1" t="s">
        <v>70</v>
      </c>
      <c r="AE57" s="1" t="s">
        <v>43</v>
      </c>
      <c r="AF57" s="1" t="s">
        <v>75</v>
      </c>
      <c r="AG57" s="7">
        <v>1</v>
      </c>
      <c r="AH57" s="8">
        <v>9.7013823688030243E-2</v>
      </c>
      <c r="AI57" s="9">
        <v>491.86590576171881</v>
      </c>
      <c r="AJ57" s="10">
        <v>0.20457863210164609</v>
      </c>
    </row>
    <row r="58" spans="1:36" x14ac:dyDescent="0.35">
      <c r="A58" s="1">
        <v>57</v>
      </c>
      <c r="B58" s="1">
        <v>31</v>
      </c>
      <c r="C58" s="1" t="s">
        <v>35</v>
      </c>
      <c r="D58" s="1" t="s">
        <v>36</v>
      </c>
      <c r="E58" s="1">
        <v>0</v>
      </c>
      <c r="F58" s="1">
        <v>2</v>
      </c>
      <c r="G58" s="1">
        <v>2</v>
      </c>
      <c r="H58" s="1">
        <v>2</v>
      </c>
      <c r="I58" s="1" t="s">
        <v>67</v>
      </c>
      <c r="J58" s="1" t="s">
        <v>38</v>
      </c>
      <c r="K58" s="6">
        <v>561.23450000000003</v>
      </c>
      <c r="L58" s="6">
        <v>717.44844444444448</v>
      </c>
      <c r="M58" s="1" t="s">
        <v>46</v>
      </c>
      <c r="N58" s="1" t="s">
        <v>66</v>
      </c>
      <c r="O58" s="6">
        <v>118.8009816194464</v>
      </c>
      <c r="P58" s="6">
        <v>133.33333333333334</v>
      </c>
      <c r="Q58" s="6">
        <v>36.485111111111109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688.88888888888891</v>
      </c>
      <c r="X58" s="6">
        <v>0</v>
      </c>
      <c r="Y58" s="6">
        <v>0</v>
      </c>
      <c r="Z58" s="6">
        <v>293.68189182978773</v>
      </c>
      <c r="AA58" s="1">
        <v>48</v>
      </c>
      <c r="AB58" s="6">
        <v>8.6269054574243516</v>
      </c>
      <c r="AC58" s="1" t="s">
        <v>41</v>
      </c>
      <c r="AD58" s="1" t="s">
        <v>53</v>
      </c>
      <c r="AE58" s="1" t="s">
        <v>43</v>
      </c>
      <c r="AF58" s="1" t="s">
        <v>44</v>
      </c>
      <c r="AG58" s="7">
        <v>1</v>
      </c>
      <c r="AH58" s="8">
        <v>0.16845475137233731</v>
      </c>
      <c r="AI58" s="9">
        <v>411.03024291992188</v>
      </c>
      <c r="AJ58" s="10">
        <v>0.3948188085818628</v>
      </c>
    </row>
    <row r="59" spans="1:36" x14ac:dyDescent="0.35">
      <c r="A59" s="1">
        <v>58</v>
      </c>
      <c r="B59" s="1">
        <v>43</v>
      </c>
      <c r="C59" s="1" t="s">
        <v>35</v>
      </c>
      <c r="D59" s="1" t="s">
        <v>55</v>
      </c>
      <c r="E59" s="1">
        <v>1</v>
      </c>
      <c r="F59" s="1">
        <v>2</v>
      </c>
      <c r="G59" s="1">
        <v>2</v>
      </c>
      <c r="H59" s="1">
        <v>5</v>
      </c>
      <c r="I59" s="1" t="s">
        <v>62</v>
      </c>
      <c r="J59" s="1" t="s">
        <v>38</v>
      </c>
      <c r="K59" s="6">
        <v>2323.3407499999998</v>
      </c>
      <c r="L59" s="6">
        <v>1739.1784444444445</v>
      </c>
      <c r="M59" s="1" t="s">
        <v>46</v>
      </c>
      <c r="N59" s="1" t="s">
        <v>40</v>
      </c>
      <c r="O59" s="6">
        <v>0</v>
      </c>
      <c r="P59" s="6">
        <v>222.22222222222223</v>
      </c>
      <c r="Q59" s="6">
        <v>868.64111111111106</v>
      </c>
      <c r="R59" s="6">
        <v>220.66666666666666</v>
      </c>
      <c r="S59" s="6">
        <v>0</v>
      </c>
      <c r="T59" s="6">
        <v>0</v>
      </c>
      <c r="U59" s="6">
        <v>0</v>
      </c>
      <c r="V59" s="6">
        <v>0</v>
      </c>
      <c r="W59" s="6">
        <v>168.22222222222223</v>
      </c>
      <c r="X59" s="6">
        <v>0</v>
      </c>
      <c r="Y59" s="6">
        <v>0</v>
      </c>
      <c r="Z59" s="6">
        <v>1349.1190691485431</v>
      </c>
      <c r="AA59" s="1">
        <v>36</v>
      </c>
      <c r="AB59" s="6">
        <v>48.773886212906071</v>
      </c>
      <c r="AC59" s="1" t="s">
        <v>48</v>
      </c>
      <c r="AD59" s="1" t="s">
        <v>53</v>
      </c>
      <c r="AE59" s="1" t="s">
        <v>52</v>
      </c>
      <c r="AF59" s="1" t="s">
        <v>44</v>
      </c>
      <c r="AG59" s="7">
        <v>1</v>
      </c>
      <c r="AH59" s="8">
        <v>8.2086138427257538E-3</v>
      </c>
      <c r="AI59" s="9">
        <v>807.40911865234375</v>
      </c>
      <c r="AJ59" s="10">
        <v>0.2236712772872253</v>
      </c>
    </row>
    <row r="60" spans="1:36" x14ac:dyDescent="0.35">
      <c r="A60" s="1">
        <v>59</v>
      </c>
      <c r="B60" s="1">
        <v>37</v>
      </c>
      <c r="C60" s="1" t="s">
        <v>60</v>
      </c>
      <c r="D60" s="1" t="s">
        <v>51</v>
      </c>
      <c r="E60" s="1">
        <v>0</v>
      </c>
      <c r="F60" s="1">
        <v>2</v>
      </c>
      <c r="G60" s="1">
        <v>2</v>
      </c>
      <c r="H60" s="1">
        <v>3</v>
      </c>
      <c r="I60" s="1" t="s">
        <v>37</v>
      </c>
      <c r="J60" s="1" t="s">
        <v>38</v>
      </c>
      <c r="K60" s="6">
        <v>1403.04225</v>
      </c>
      <c r="L60" s="6">
        <v>1702.5682222222222</v>
      </c>
      <c r="M60" s="1" t="s">
        <v>64</v>
      </c>
      <c r="N60" s="1" t="s">
        <v>66</v>
      </c>
      <c r="O60" s="6">
        <v>0</v>
      </c>
      <c r="P60" s="6">
        <v>0</v>
      </c>
      <c r="Q60" s="6">
        <v>533.99844444444443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99.333333333333329</v>
      </c>
      <c r="X60" s="6">
        <v>0</v>
      </c>
      <c r="Y60" s="6">
        <v>0</v>
      </c>
      <c r="Z60" s="6">
        <v>775.62983928384551</v>
      </c>
      <c r="AA60" s="1">
        <v>3</v>
      </c>
      <c r="AB60" s="6">
        <v>266.33807023909327</v>
      </c>
      <c r="AC60" s="1" t="s">
        <v>41</v>
      </c>
      <c r="AD60" s="1" t="s">
        <v>49</v>
      </c>
      <c r="AE60" s="1" t="s">
        <v>43</v>
      </c>
      <c r="AF60" s="1" t="s">
        <v>44</v>
      </c>
      <c r="AG60" s="7">
        <v>1</v>
      </c>
      <c r="AH60" s="8">
        <v>2.541644498705864E-2</v>
      </c>
      <c r="AI60" s="9">
        <v>558.54632568359375</v>
      </c>
      <c r="AJ60" s="10">
        <v>0.44168071543603249</v>
      </c>
    </row>
    <row r="61" spans="1:36" x14ac:dyDescent="0.35">
      <c r="A61" s="1">
        <v>60</v>
      </c>
      <c r="B61" s="1">
        <v>22</v>
      </c>
      <c r="C61" s="1" t="s">
        <v>50</v>
      </c>
      <c r="D61" s="1" t="s">
        <v>51</v>
      </c>
      <c r="E61" s="1">
        <v>0</v>
      </c>
      <c r="F61" s="1">
        <v>0</v>
      </c>
      <c r="G61" s="1">
        <v>0</v>
      </c>
      <c r="H61" s="1">
        <v>2</v>
      </c>
      <c r="I61" s="1" t="s">
        <v>37</v>
      </c>
      <c r="J61" s="1" t="s">
        <v>63</v>
      </c>
      <c r="K61" s="6">
        <v>822.55025000000001</v>
      </c>
      <c r="L61" s="6">
        <v>929.61333333333334</v>
      </c>
      <c r="M61" s="1" t="s">
        <v>64</v>
      </c>
      <c r="N61" s="1" t="s">
        <v>40</v>
      </c>
      <c r="O61" s="6">
        <v>0</v>
      </c>
      <c r="P61" s="6">
        <v>155.55555555555554</v>
      </c>
      <c r="Q61" s="6">
        <v>456.55200000000002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48.888888888888886</v>
      </c>
      <c r="X61" s="6">
        <v>0</v>
      </c>
      <c r="Y61" s="6">
        <v>0</v>
      </c>
      <c r="Z61" s="6">
        <v>455.9218846787976</v>
      </c>
      <c r="AA61" s="1">
        <v>24</v>
      </c>
      <c r="AB61" s="6">
        <v>22.761490660834887</v>
      </c>
      <c r="AC61" s="1" t="s">
        <v>48</v>
      </c>
      <c r="AD61" s="1" t="s">
        <v>49</v>
      </c>
      <c r="AE61" s="1" t="s">
        <v>43</v>
      </c>
      <c r="AF61" s="1" t="s">
        <v>54</v>
      </c>
      <c r="AG61" s="7">
        <v>0</v>
      </c>
      <c r="AH61" s="8">
        <v>0.1241355687379837</v>
      </c>
      <c r="AI61" s="9">
        <v>346.48385620117188</v>
      </c>
      <c r="AJ61" s="10">
        <v>0.22393545032519929</v>
      </c>
    </row>
    <row r="62" spans="1:36" x14ac:dyDescent="0.35">
      <c r="A62" s="1">
        <v>61</v>
      </c>
      <c r="B62" s="1">
        <v>53</v>
      </c>
      <c r="C62" s="1" t="s">
        <v>50</v>
      </c>
      <c r="D62" s="1" t="s">
        <v>51</v>
      </c>
      <c r="E62" s="1">
        <v>0</v>
      </c>
      <c r="F62" s="1">
        <v>0</v>
      </c>
      <c r="G62" s="1">
        <v>0</v>
      </c>
      <c r="H62" s="1">
        <v>2</v>
      </c>
      <c r="I62" s="1" t="s">
        <v>61</v>
      </c>
      <c r="J62" s="1" t="s">
        <v>56</v>
      </c>
      <c r="K62" s="6">
        <v>954.72500000000002</v>
      </c>
      <c r="L62" s="6">
        <v>670.96066666666661</v>
      </c>
      <c r="M62" s="1" t="s">
        <v>46</v>
      </c>
      <c r="N62" s="1" t="s">
        <v>40</v>
      </c>
      <c r="O62" s="6">
        <v>0</v>
      </c>
      <c r="P62" s="6">
        <v>0</v>
      </c>
      <c r="Q62" s="6">
        <v>398.81599999999997</v>
      </c>
      <c r="R62" s="6">
        <v>555.55555555555554</v>
      </c>
      <c r="S62" s="6">
        <v>0</v>
      </c>
      <c r="T62" s="6">
        <v>0</v>
      </c>
      <c r="U62" s="6">
        <v>0</v>
      </c>
      <c r="V62" s="6">
        <v>0</v>
      </c>
      <c r="W62" s="6">
        <v>57.777777777777779</v>
      </c>
      <c r="X62" s="6">
        <v>0</v>
      </c>
      <c r="Y62" s="6">
        <v>0</v>
      </c>
      <c r="Z62" s="6">
        <v>703.73266098423096</v>
      </c>
      <c r="AA62" s="1">
        <v>48</v>
      </c>
      <c r="AB62" s="6">
        <v>20.672146640662735</v>
      </c>
      <c r="AC62" s="1" t="s">
        <v>41</v>
      </c>
      <c r="AD62" s="1" t="s">
        <v>49</v>
      </c>
      <c r="AE62" s="1" t="s">
        <v>43</v>
      </c>
      <c r="AF62" s="1" t="s">
        <v>44</v>
      </c>
      <c r="AG62" s="7">
        <v>1</v>
      </c>
      <c r="AH62" s="8">
        <v>7.4007615447044373E-2</v>
      </c>
      <c r="AI62" s="9">
        <v>536.7567138671875</v>
      </c>
      <c r="AJ62" s="10">
        <v>0.21334497534386371</v>
      </c>
    </row>
    <row r="63" spans="1:36" x14ac:dyDescent="0.35">
      <c r="A63" s="1">
        <v>62</v>
      </c>
      <c r="B63" s="1">
        <v>25</v>
      </c>
      <c r="C63" s="1" t="s">
        <v>35</v>
      </c>
      <c r="D63" s="1" t="s">
        <v>36</v>
      </c>
      <c r="E63" s="1">
        <v>0</v>
      </c>
      <c r="F63" s="1">
        <v>1</v>
      </c>
      <c r="G63" s="1">
        <v>1</v>
      </c>
      <c r="H63" s="1">
        <v>5</v>
      </c>
      <c r="I63" s="1" t="s">
        <v>37</v>
      </c>
      <c r="J63" s="1" t="s">
        <v>56</v>
      </c>
      <c r="K63" s="6">
        <v>561.52949999999998</v>
      </c>
      <c r="L63" s="6">
        <v>261.64377777777776</v>
      </c>
      <c r="M63" s="1" t="s">
        <v>46</v>
      </c>
      <c r="N63" s="1" t="s">
        <v>47</v>
      </c>
      <c r="O63" s="6">
        <v>0</v>
      </c>
      <c r="P63" s="6">
        <v>7777.7777777777774</v>
      </c>
      <c r="Q63" s="6">
        <v>202.34333333333333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50.444444444444443</v>
      </c>
      <c r="X63" s="6">
        <v>0</v>
      </c>
      <c r="Y63" s="6">
        <v>0</v>
      </c>
      <c r="Z63" s="6">
        <v>554.49728982149486</v>
      </c>
      <c r="AA63" s="1">
        <v>12</v>
      </c>
      <c r="AB63" s="6">
        <v>50.836307597357816</v>
      </c>
      <c r="AC63" s="1" t="s">
        <v>78</v>
      </c>
      <c r="AD63" s="1" t="s">
        <v>42</v>
      </c>
      <c r="AE63" s="1" t="s">
        <v>43</v>
      </c>
      <c r="AF63" s="1" t="s">
        <v>44</v>
      </c>
      <c r="AG63" s="7">
        <v>0</v>
      </c>
      <c r="AH63" s="8">
        <v>0.1452057212591171</v>
      </c>
      <c r="AI63" s="9">
        <v>408.65084838867188</v>
      </c>
      <c r="AJ63" s="10">
        <v>0.1002206623829182</v>
      </c>
    </row>
    <row r="64" spans="1:36" x14ac:dyDescent="0.35">
      <c r="A64" s="1">
        <v>63</v>
      </c>
      <c r="B64" s="1">
        <v>29</v>
      </c>
      <c r="C64" s="1" t="s">
        <v>60</v>
      </c>
      <c r="D64" s="1" t="s">
        <v>36</v>
      </c>
      <c r="E64" s="1">
        <v>1</v>
      </c>
      <c r="F64" s="1">
        <v>1</v>
      </c>
      <c r="G64" s="1">
        <v>1</v>
      </c>
      <c r="H64" s="1">
        <v>2</v>
      </c>
      <c r="I64" s="1" t="s">
        <v>61</v>
      </c>
      <c r="J64" s="1" t="s">
        <v>56</v>
      </c>
      <c r="K64" s="6">
        <v>372.51325000000003</v>
      </c>
      <c r="L64" s="6">
        <v>477.37222222222221</v>
      </c>
      <c r="M64" s="1" t="s">
        <v>46</v>
      </c>
      <c r="N64" s="1" t="s">
        <v>47</v>
      </c>
      <c r="O64" s="6">
        <v>0</v>
      </c>
      <c r="P64" s="6">
        <v>6666.666666666667</v>
      </c>
      <c r="Q64" s="6">
        <v>244.70111111111112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290.88888888888891</v>
      </c>
      <c r="X64" s="6">
        <v>0</v>
      </c>
      <c r="Y64" s="6">
        <v>0</v>
      </c>
      <c r="Z64" s="6">
        <v>208.50824436183316</v>
      </c>
      <c r="AA64" s="1">
        <v>36</v>
      </c>
      <c r="AB64" s="6">
        <v>7.5380725226685952</v>
      </c>
      <c r="AC64" s="1" t="s">
        <v>41</v>
      </c>
      <c r="AD64" s="1" t="s">
        <v>49</v>
      </c>
      <c r="AE64" s="1" t="s">
        <v>52</v>
      </c>
      <c r="AF64" s="1" t="s">
        <v>75</v>
      </c>
      <c r="AG64" s="7">
        <v>0</v>
      </c>
      <c r="AH64" s="8">
        <v>0.23308773338794711</v>
      </c>
      <c r="AI64" s="9">
        <v>337.79412841796881</v>
      </c>
      <c r="AJ64" s="10">
        <v>0.23078245246083609</v>
      </c>
    </row>
    <row r="65" spans="1:36" x14ac:dyDescent="0.35">
      <c r="A65" s="1">
        <v>64</v>
      </c>
      <c r="B65" s="1">
        <v>29</v>
      </c>
      <c r="C65" s="1" t="s">
        <v>35</v>
      </c>
      <c r="D65" s="1" t="s">
        <v>51</v>
      </c>
      <c r="E65" s="1">
        <v>0</v>
      </c>
      <c r="F65" s="1">
        <v>0</v>
      </c>
      <c r="G65" s="1">
        <v>0</v>
      </c>
      <c r="H65" s="1">
        <v>3</v>
      </c>
      <c r="I65" s="1" t="s">
        <v>67</v>
      </c>
      <c r="J65" s="1" t="s">
        <v>63</v>
      </c>
      <c r="K65" s="6">
        <v>916.41399999999999</v>
      </c>
      <c r="L65" s="6">
        <v>892.92177777777783</v>
      </c>
      <c r="M65" s="1" t="s">
        <v>39</v>
      </c>
      <c r="N65" s="1" t="s">
        <v>40</v>
      </c>
      <c r="O65" s="6">
        <v>0</v>
      </c>
      <c r="P65" s="6">
        <v>0</v>
      </c>
      <c r="Q65" s="6">
        <v>530.64777777777783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10.444444444444445</v>
      </c>
      <c r="X65" s="6">
        <v>0</v>
      </c>
      <c r="Y65" s="6">
        <v>0</v>
      </c>
      <c r="Z65" s="6">
        <v>441.13273675019781</v>
      </c>
      <c r="AA65" s="1">
        <v>24</v>
      </c>
      <c r="AB65" s="6">
        <v>22.023155731605321</v>
      </c>
      <c r="AC65" s="1" t="s">
        <v>48</v>
      </c>
      <c r="AD65" s="1" t="s">
        <v>53</v>
      </c>
      <c r="AE65" s="1" t="s">
        <v>52</v>
      </c>
      <c r="AF65" s="1" t="s">
        <v>54</v>
      </c>
      <c r="AG65" s="7">
        <v>1</v>
      </c>
      <c r="AH65" s="8">
        <v>0.1057142093777657</v>
      </c>
      <c r="AI65" s="9">
        <v>406.48233032226563</v>
      </c>
      <c r="AJ65" s="10">
        <v>0.1207630604413566</v>
      </c>
    </row>
    <row r="66" spans="1:36" x14ac:dyDescent="0.35">
      <c r="A66" s="1">
        <v>65</v>
      </c>
      <c r="B66" s="1">
        <v>63</v>
      </c>
      <c r="C66" s="1" t="s">
        <v>50</v>
      </c>
      <c r="D66" s="1" t="s">
        <v>59</v>
      </c>
      <c r="E66" s="1">
        <v>1</v>
      </c>
      <c r="F66" s="1">
        <v>2</v>
      </c>
      <c r="G66" s="1">
        <v>2</v>
      </c>
      <c r="H66" s="1">
        <v>3</v>
      </c>
      <c r="I66" s="1" t="s">
        <v>37</v>
      </c>
      <c r="J66" s="1" t="s">
        <v>56</v>
      </c>
      <c r="K66" s="6">
        <v>445.9255</v>
      </c>
      <c r="L66" s="6">
        <v>387.30711111111111</v>
      </c>
      <c r="M66" s="1" t="s">
        <v>64</v>
      </c>
      <c r="N66" s="1" t="s">
        <v>40</v>
      </c>
      <c r="O66" s="6">
        <v>0</v>
      </c>
      <c r="P66" s="6">
        <v>0</v>
      </c>
      <c r="Q66" s="6">
        <v>26.255111111111113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46.444444444444443</v>
      </c>
      <c r="X66" s="6">
        <v>0</v>
      </c>
      <c r="Y66" s="6">
        <v>0</v>
      </c>
      <c r="Z66" s="6">
        <v>271.90932087358431</v>
      </c>
      <c r="AA66" s="1">
        <v>36</v>
      </c>
      <c r="AB66" s="6">
        <v>9.8301733181243467</v>
      </c>
      <c r="AC66" s="1" t="s">
        <v>48</v>
      </c>
      <c r="AD66" s="1" t="s">
        <v>49</v>
      </c>
      <c r="AE66" s="1" t="s">
        <v>68</v>
      </c>
      <c r="AF66" s="1" t="s">
        <v>44</v>
      </c>
      <c r="AG66" s="7">
        <v>0</v>
      </c>
      <c r="AH66" s="8">
        <v>0.17705574631690979</v>
      </c>
      <c r="AI66" s="9">
        <v>484.70062255859381</v>
      </c>
      <c r="AJ66" s="10">
        <v>0.10599922365865</v>
      </c>
    </row>
    <row r="67" spans="1:36" x14ac:dyDescent="0.35">
      <c r="A67" s="1">
        <v>66</v>
      </c>
      <c r="B67" s="1">
        <v>43</v>
      </c>
      <c r="C67" s="1" t="s">
        <v>35</v>
      </c>
      <c r="D67" s="1" t="s">
        <v>36</v>
      </c>
      <c r="E67" s="1">
        <v>0</v>
      </c>
      <c r="F67" s="1">
        <v>0</v>
      </c>
      <c r="G67" s="1">
        <v>0</v>
      </c>
      <c r="H67" s="1">
        <v>2</v>
      </c>
      <c r="I67" s="1" t="s">
        <v>62</v>
      </c>
      <c r="J67" s="1" t="s">
        <v>38</v>
      </c>
      <c r="K67" s="6">
        <v>108.319</v>
      </c>
      <c r="L67" s="6">
        <v>113.92111111111112</v>
      </c>
      <c r="M67" s="1" t="s">
        <v>46</v>
      </c>
      <c r="N67" s="1" t="s">
        <v>40</v>
      </c>
      <c r="O67" s="6">
        <v>0</v>
      </c>
      <c r="P67" s="6">
        <v>0</v>
      </c>
      <c r="Q67" s="6">
        <v>35.332666666666668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83.111111111111114</v>
      </c>
      <c r="X67" s="6">
        <v>261.77777777777777</v>
      </c>
      <c r="Y67" s="6">
        <v>0</v>
      </c>
      <c r="Z67" s="6">
        <v>49.896292893896266</v>
      </c>
      <c r="AA67" s="1">
        <v>12</v>
      </c>
      <c r="AB67" s="6">
        <v>4.5744917785595307</v>
      </c>
      <c r="AC67" s="1" t="s">
        <v>41</v>
      </c>
      <c r="AD67" s="1" t="s">
        <v>53</v>
      </c>
      <c r="AE67" s="1" t="s">
        <v>43</v>
      </c>
      <c r="AF67" s="1" t="s">
        <v>44</v>
      </c>
      <c r="AG67" s="7">
        <v>0</v>
      </c>
      <c r="AH67" s="8">
        <v>0.33732214570045471</v>
      </c>
      <c r="AI67" s="9">
        <v>243.2886962890625</v>
      </c>
      <c r="AJ67" s="10">
        <v>0.16372076785974071</v>
      </c>
    </row>
    <row r="68" spans="1:36" x14ac:dyDescent="0.35">
      <c r="A68" s="1">
        <v>67</v>
      </c>
      <c r="B68" s="1">
        <v>62</v>
      </c>
      <c r="C68" s="1" t="s">
        <v>35</v>
      </c>
      <c r="D68" s="1" t="s">
        <v>59</v>
      </c>
      <c r="E68" s="1">
        <v>0</v>
      </c>
      <c r="F68" s="1">
        <v>1</v>
      </c>
      <c r="G68" s="1">
        <v>1</v>
      </c>
      <c r="H68" s="1">
        <v>3</v>
      </c>
      <c r="I68" s="1" t="s">
        <v>37</v>
      </c>
      <c r="J68" s="1" t="s">
        <v>38</v>
      </c>
      <c r="K68" s="6">
        <v>1001.89175</v>
      </c>
      <c r="L68" s="6">
        <v>582.12</v>
      </c>
      <c r="M68" s="1" t="s">
        <v>39</v>
      </c>
      <c r="N68" s="1" t="s">
        <v>47</v>
      </c>
      <c r="O68" s="6">
        <v>0</v>
      </c>
      <c r="P68" s="6">
        <v>0</v>
      </c>
      <c r="Q68" s="6">
        <v>444.51577777777777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44.444444444444443</v>
      </c>
      <c r="X68" s="6">
        <v>0</v>
      </c>
      <c r="Y68" s="6">
        <v>0</v>
      </c>
      <c r="Z68" s="6">
        <v>1505.9654444053003</v>
      </c>
      <c r="AA68" s="1">
        <v>48</v>
      </c>
      <c r="AB68" s="6">
        <v>44.237734339311523</v>
      </c>
      <c r="AC68" s="1" t="s">
        <v>41</v>
      </c>
      <c r="AD68" s="1" t="s">
        <v>73</v>
      </c>
      <c r="AE68" s="1" t="s">
        <v>43</v>
      </c>
      <c r="AF68" s="1" t="s">
        <v>44</v>
      </c>
      <c r="AG68" s="7">
        <v>1</v>
      </c>
      <c r="AH68" s="8">
        <v>3.3924020826816559E-2</v>
      </c>
      <c r="AI68" s="9">
        <v>685.02899169921875</v>
      </c>
      <c r="AJ68" s="10">
        <v>0.1051598059580957</v>
      </c>
    </row>
    <row r="69" spans="1:36" x14ac:dyDescent="0.35">
      <c r="A69" s="1">
        <v>68</v>
      </c>
      <c r="B69" s="1">
        <v>29</v>
      </c>
      <c r="C69" s="1" t="s">
        <v>35</v>
      </c>
      <c r="D69" s="1" t="s">
        <v>36</v>
      </c>
      <c r="E69" s="1">
        <v>0</v>
      </c>
      <c r="F69" s="1">
        <v>1</v>
      </c>
      <c r="G69" s="1">
        <v>1</v>
      </c>
      <c r="H69" s="1">
        <v>3</v>
      </c>
      <c r="I69" s="1" t="s">
        <v>37</v>
      </c>
      <c r="J69" s="1" t="s">
        <v>38</v>
      </c>
      <c r="K69" s="6">
        <v>229.77525</v>
      </c>
      <c r="L69" s="6">
        <v>110.15466666666667</v>
      </c>
      <c r="M69" s="1" t="s">
        <v>46</v>
      </c>
      <c r="N69" s="1" t="s">
        <v>40</v>
      </c>
      <c r="O69" s="6">
        <v>0</v>
      </c>
      <c r="P69" s="6">
        <v>606.88888888888891</v>
      </c>
      <c r="Q69" s="6">
        <v>58.853777777777779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141.33333333333334</v>
      </c>
      <c r="X69" s="6">
        <v>0</v>
      </c>
      <c r="Y69" s="6">
        <v>0</v>
      </c>
      <c r="Z69" s="6">
        <v>346.4536233410152</v>
      </c>
      <c r="AA69" s="1">
        <v>60</v>
      </c>
      <c r="AB69" s="6">
        <v>8.7976449411690538</v>
      </c>
      <c r="AC69" s="1" t="s">
        <v>41</v>
      </c>
      <c r="AD69" s="1" t="s">
        <v>49</v>
      </c>
      <c r="AE69" s="1" t="s">
        <v>43</v>
      </c>
      <c r="AF69" s="1" t="s">
        <v>44</v>
      </c>
      <c r="AG69" s="7">
        <v>0</v>
      </c>
      <c r="AH69" s="8">
        <v>0.21578933298587799</v>
      </c>
      <c r="AI69" s="9">
        <v>433.18707275390619</v>
      </c>
      <c r="AJ69" s="10">
        <v>4.4535114138727367E-3</v>
      </c>
    </row>
    <row r="70" spans="1:36" x14ac:dyDescent="0.35">
      <c r="A70" s="1">
        <v>69</v>
      </c>
      <c r="B70" s="1">
        <v>27</v>
      </c>
      <c r="C70" s="1" t="s">
        <v>60</v>
      </c>
      <c r="D70" s="1" t="s">
        <v>51</v>
      </c>
      <c r="E70" s="1">
        <v>0</v>
      </c>
      <c r="F70" s="1">
        <v>0</v>
      </c>
      <c r="G70" s="1">
        <v>0</v>
      </c>
      <c r="H70" s="1">
        <v>2</v>
      </c>
      <c r="I70" s="1" t="s">
        <v>37</v>
      </c>
      <c r="J70" s="1" t="s">
        <v>56</v>
      </c>
      <c r="K70" s="6">
        <v>73.34675</v>
      </c>
      <c r="L70" s="6">
        <v>77.00577777777778</v>
      </c>
      <c r="M70" s="1" t="s">
        <v>46</v>
      </c>
      <c r="N70" s="1" t="s">
        <v>40</v>
      </c>
      <c r="O70" s="6">
        <v>0</v>
      </c>
      <c r="P70" s="6">
        <v>0</v>
      </c>
      <c r="Q70" s="6">
        <v>16.600444444444445</v>
      </c>
      <c r="R70" s="6">
        <v>0</v>
      </c>
      <c r="S70" s="6">
        <v>0</v>
      </c>
      <c r="T70" s="6">
        <v>0</v>
      </c>
      <c r="U70" s="6">
        <v>22.222222222222221</v>
      </c>
      <c r="V70" s="6">
        <v>0</v>
      </c>
      <c r="W70" s="6">
        <v>0</v>
      </c>
      <c r="X70" s="6">
        <v>0</v>
      </c>
      <c r="Y70" s="6">
        <v>0</v>
      </c>
      <c r="Z70" s="6">
        <v>36.266980042659483</v>
      </c>
      <c r="AA70" s="1">
        <v>36</v>
      </c>
      <c r="AB70" s="6">
        <v>1.3111382073954276</v>
      </c>
      <c r="AC70" s="1" t="s">
        <v>48</v>
      </c>
      <c r="AD70" s="1" t="s">
        <v>42</v>
      </c>
      <c r="AE70" s="1" t="s">
        <v>43</v>
      </c>
      <c r="AF70" s="1" t="s">
        <v>44</v>
      </c>
      <c r="AG70" s="7">
        <v>0</v>
      </c>
      <c r="AH70" s="8">
        <v>0.34096512198448181</v>
      </c>
      <c r="AI70" s="9">
        <v>266.99581909179688</v>
      </c>
      <c r="AJ70" s="10">
        <v>0.17914318656051439</v>
      </c>
    </row>
    <row r="71" spans="1:36" x14ac:dyDescent="0.35">
      <c r="A71" s="1">
        <v>70</v>
      </c>
      <c r="B71" s="1">
        <v>31</v>
      </c>
      <c r="C71" s="1" t="s">
        <v>60</v>
      </c>
      <c r="D71" s="1" t="s">
        <v>36</v>
      </c>
      <c r="E71" s="1">
        <v>1</v>
      </c>
      <c r="F71" s="1">
        <v>4</v>
      </c>
      <c r="G71" s="1">
        <v>4</v>
      </c>
      <c r="H71" s="1">
        <v>3</v>
      </c>
      <c r="I71" s="1" t="s">
        <v>61</v>
      </c>
      <c r="J71" s="1" t="s">
        <v>56</v>
      </c>
      <c r="K71" s="6">
        <v>1128.0165</v>
      </c>
      <c r="L71" s="6">
        <v>531.13644444444446</v>
      </c>
      <c r="M71" s="1" t="s">
        <v>77</v>
      </c>
      <c r="N71" s="1" t="s">
        <v>47</v>
      </c>
      <c r="O71" s="6">
        <v>0</v>
      </c>
      <c r="P71" s="6">
        <v>88.888888888888886</v>
      </c>
      <c r="Q71" s="6">
        <v>652.45622222222221</v>
      </c>
      <c r="R71" s="6">
        <v>0</v>
      </c>
      <c r="S71" s="6">
        <v>0</v>
      </c>
      <c r="T71" s="6">
        <v>0</v>
      </c>
      <c r="U71" s="6">
        <v>277.77777777777777</v>
      </c>
      <c r="V71" s="6">
        <v>0</v>
      </c>
      <c r="W71" s="6">
        <v>204.44444444444446</v>
      </c>
      <c r="X71" s="6">
        <v>0</v>
      </c>
      <c r="Y71" s="6">
        <v>0</v>
      </c>
      <c r="Z71" s="6">
        <v>1374.222265906508</v>
      </c>
      <c r="AA71" s="1">
        <v>36</v>
      </c>
      <c r="AB71" s="6">
        <v>49.68142691131596</v>
      </c>
      <c r="AC71" s="1" t="s">
        <v>41</v>
      </c>
      <c r="AD71" s="1" t="s">
        <v>53</v>
      </c>
      <c r="AE71" s="1" t="s">
        <v>43</v>
      </c>
      <c r="AF71" s="1" t="s">
        <v>44</v>
      </c>
      <c r="AG71" s="7">
        <v>1</v>
      </c>
      <c r="AH71" s="8">
        <v>4.8325706273317337E-2</v>
      </c>
      <c r="AI71" s="9">
        <v>587.9234619140625</v>
      </c>
      <c r="AJ71" s="10">
        <v>0.23614882615580271</v>
      </c>
    </row>
    <row r="72" spans="1:36" x14ac:dyDescent="0.35">
      <c r="A72" s="1">
        <v>71</v>
      </c>
      <c r="B72" s="1">
        <v>40</v>
      </c>
      <c r="C72" s="1" t="s">
        <v>35</v>
      </c>
      <c r="D72" s="1" t="s">
        <v>36</v>
      </c>
      <c r="E72" s="1">
        <v>1</v>
      </c>
      <c r="F72" s="1">
        <v>2</v>
      </c>
      <c r="G72" s="1">
        <v>2</v>
      </c>
      <c r="H72" s="1">
        <v>3</v>
      </c>
      <c r="I72" s="1" t="s">
        <v>37</v>
      </c>
      <c r="J72" s="1" t="s">
        <v>38</v>
      </c>
      <c r="K72" s="6">
        <v>183.14775</v>
      </c>
      <c r="L72" s="6">
        <v>192.52088888888889</v>
      </c>
      <c r="M72" s="1" t="s">
        <v>46</v>
      </c>
      <c r="N72" s="1" t="s">
        <v>40</v>
      </c>
      <c r="O72" s="6">
        <v>0</v>
      </c>
      <c r="P72" s="6">
        <v>0</v>
      </c>
      <c r="Q72" s="6">
        <v>50.970222222222219</v>
      </c>
      <c r="R72" s="6">
        <v>38.888888888888886</v>
      </c>
      <c r="S72" s="6">
        <v>0</v>
      </c>
      <c r="T72" s="6">
        <v>0</v>
      </c>
      <c r="U72" s="6">
        <v>766.66666666666663</v>
      </c>
      <c r="V72" s="6">
        <v>0</v>
      </c>
      <c r="W72" s="6">
        <v>99.333333333333329</v>
      </c>
      <c r="X72" s="6">
        <v>0</v>
      </c>
      <c r="Y72" s="6">
        <v>0</v>
      </c>
      <c r="Z72" s="6">
        <v>63.706633213623995</v>
      </c>
      <c r="AA72" s="1">
        <v>12</v>
      </c>
      <c r="AB72" s="6">
        <v>5.8406236811047769</v>
      </c>
      <c r="AC72" s="1" t="s">
        <v>41</v>
      </c>
      <c r="AD72" s="1" t="s">
        <v>49</v>
      </c>
      <c r="AE72" s="1" t="s">
        <v>65</v>
      </c>
      <c r="AF72" s="1" t="s">
        <v>44</v>
      </c>
      <c r="AG72" s="7">
        <v>0</v>
      </c>
      <c r="AH72" s="8">
        <v>0.31982401013374329</v>
      </c>
      <c r="AI72" s="9">
        <v>297.751953125</v>
      </c>
      <c r="AJ72" s="10">
        <v>0.1054011682972507</v>
      </c>
    </row>
    <row r="73" spans="1:36" x14ac:dyDescent="0.35">
      <c r="A73" s="1">
        <v>72</v>
      </c>
      <c r="B73" s="1">
        <v>48</v>
      </c>
      <c r="C73" s="1" t="s">
        <v>60</v>
      </c>
      <c r="D73" s="1" t="s">
        <v>36</v>
      </c>
      <c r="E73" s="1">
        <v>3</v>
      </c>
      <c r="F73" s="1">
        <v>3</v>
      </c>
      <c r="G73" s="1">
        <v>3</v>
      </c>
      <c r="H73" s="1">
        <v>3</v>
      </c>
      <c r="I73" s="1" t="s">
        <v>37</v>
      </c>
      <c r="J73" s="1" t="s">
        <v>56</v>
      </c>
      <c r="K73" s="6">
        <v>1004.2645</v>
      </c>
      <c r="L73" s="6">
        <v>1237.4491111111111</v>
      </c>
      <c r="M73" s="1" t="s">
        <v>46</v>
      </c>
      <c r="N73" s="1" t="s">
        <v>47</v>
      </c>
      <c r="O73" s="6">
        <v>0</v>
      </c>
      <c r="P73" s="6">
        <v>755.55555555555554</v>
      </c>
      <c r="Q73" s="6">
        <v>456.85199999999998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212.44444444444446</v>
      </c>
      <c r="X73" s="6">
        <v>0</v>
      </c>
      <c r="Y73" s="6">
        <v>0</v>
      </c>
      <c r="Z73" s="6">
        <v>507.88002438182002</v>
      </c>
      <c r="AA73" s="1">
        <v>48</v>
      </c>
      <c r="AB73" s="6">
        <v>14.918975517209377</v>
      </c>
      <c r="AC73" s="1" t="s">
        <v>41</v>
      </c>
      <c r="AD73" s="1" t="s">
        <v>70</v>
      </c>
      <c r="AE73" s="1" t="s">
        <v>43</v>
      </c>
      <c r="AF73" s="1" t="s">
        <v>44</v>
      </c>
      <c r="AG73" s="7">
        <v>1</v>
      </c>
      <c r="AH73" s="8">
        <v>7.8578785061836243E-2</v>
      </c>
      <c r="AI73" s="9">
        <v>588.94012451171875</v>
      </c>
      <c r="AJ73" s="10">
        <v>1.0490921237694011E-2</v>
      </c>
    </row>
    <row r="74" spans="1:36" x14ac:dyDescent="0.35">
      <c r="A74" s="1">
        <v>73</v>
      </c>
      <c r="B74" s="1">
        <v>64</v>
      </c>
      <c r="C74" s="1" t="s">
        <v>60</v>
      </c>
      <c r="D74" s="1" t="s">
        <v>36</v>
      </c>
      <c r="E74" s="1">
        <v>1</v>
      </c>
      <c r="F74" s="1">
        <v>0</v>
      </c>
      <c r="G74" s="1">
        <v>0</v>
      </c>
      <c r="H74" s="1">
        <v>3</v>
      </c>
      <c r="I74" s="1" t="s">
        <v>61</v>
      </c>
      <c r="J74" s="1" t="s">
        <v>63</v>
      </c>
      <c r="K74" s="6">
        <v>273.04975000000002</v>
      </c>
      <c r="L74" s="6">
        <v>122.85088888888889</v>
      </c>
      <c r="M74" s="1" t="s">
        <v>46</v>
      </c>
      <c r="N74" s="1" t="s">
        <v>40</v>
      </c>
      <c r="O74" s="6">
        <v>0</v>
      </c>
      <c r="P74" s="6">
        <v>0</v>
      </c>
      <c r="Q74" s="6">
        <v>93.774444444444441</v>
      </c>
      <c r="R74" s="6">
        <v>88.888888888888886</v>
      </c>
      <c r="S74" s="6">
        <v>0</v>
      </c>
      <c r="T74" s="6">
        <v>0</v>
      </c>
      <c r="U74" s="6">
        <v>0</v>
      </c>
      <c r="V74" s="6">
        <v>0</v>
      </c>
      <c r="W74" s="6">
        <v>9.3333333333333339</v>
      </c>
      <c r="X74" s="6">
        <v>0</v>
      </c>
      <c r="Y74" s="6">
        <v>0</v>
      </c>
      <c r="Z74" s="6">
        <v>349.86080915166457</v>
      </c>
      <c r="AA74" s="1">
        <v>12</v>
      </c>
      <c r="AB74" s="6">
        <v>32.075236501192123</v>
      </c>
      <c r="AC74" s="1" t="s">
        <v>48</v>
      </c>
      <c r="AD74" s="1" t="s">
        <v>53</v>
      </c>
      <c r="AE74" s="1" t="s">
        <v>79</v>
      </c>
      <c r="AF74" s="1" t="s">
        <v>44</v>
      </c>
      <c r="AG74" s="7">
        <v>0</v>
      </c>
      <c r="AH74" s="8">
        <v>0.20869696140289309</v>
      </c>
      <c r="AI74" s="9">
        <v>394.4197998046875</v>
      </c>
      <c r="AJ74" s="10">
        <v>0.1036130311591159</v>
      </c>
    </row>
    <row r="75" spans="1:36" x14ac:dyDescent="0.35">
      <c r="A75" s="1">
        <v>74</v>
      </c>
      <c r="B75" s="1">
        <v>65</v>
      </c>
      <c r="C75" s="1" t="s">
        <v>35</v>
      </c>
      <c r="D75" s="1" t="s">
        <v>51</v>
      </c>
      <c r="E75" s="1">
        <v>3</v>
      </c>
      <c r="F75" s="1">
        <v>0</v>
      </c>
      <c r="G75" s="1">
        <v>0</v>
      </c>
      <c r="H75" s="1">
        <v>2</v>
      </c>
      <c r="I75" s="1" t="s">
        <v>37</v>
      </c>
      <c r="J75" s="1" t="s">
        <v>56</v>
      </c>
      <c r="K75" s="6">
        <v>948.17674999999997</v>
      </c>
      <c r="L75" s="6">
        <v>815.27599999999995</v>
      </c>
      <c r="M75" s="1" t="s">
        <v>46</v>
      </c>
      <c r="N75" s="1" t="s">
        <v>47</v>
      </c>
      <c r="O75" s="6">
        <v>0</v>
      </c>
      <c r="P75" s="6">
        <v>0</v>
      </c>
      <c r="Q75" s="6">
        <v>475.41422222222224</v>
      </c>
      <c r="R75" s="6">
        <v>0</v>
      </c>
      <c r="S75" s="6">
        <v>0</v>
      </c>
      <c r="T75" s="6">
        <v>888.88888888888891</v>
      </c>
      <c r="U75" s="6">
        <v>0</v>
      </c>
      <c r="V75" s="6">
        <v>0</v>
      </c>
      <c r="W75" s="6">
        <v>43.777777777777779</v>
      </c>
      <c r="X75" s="6">
        <v>0</v>
      </c>
      <c r="Y75" s="6">
        <v>0</v>
      </c>
      <c r="Z75" s="6">
        <v>488.66308032895944</v>
      </c>
      <c r="AA75" s="1">
        <v>48</v>
      </c>
      <c r="AB75" s="6">
        <v>14.354477793186522</v>
      </c>
      <c r="AC75" s="1" t="s">
        <v>48</v>
      </c>
      <c r="AD75" s="1" t="s">
        <v>53</v>
      </c>
      <c r="AE75" s="1" t="s">
        <v>43</v>
      </c>
      <c r="AF75" s="1" t="s">
        <v>44</v>
      </c>
      <c r="AG75" s="7">
        <v>1</v>
      </c>
      <c r="AH75" s="8">
        <v>8.4421999752521515E-2</v>
      </c>
      <c r="AI75" s="9">
        <v>568.72369384765625</v>
      </c>
      <c r="AJ75" s="10">
        <v>0.31825422769748318</v>
      </c>
    </row>
    <row r="76" spans="1:36" x14ac:dyDescent="0.35">
      <c r="A76" s="1">
        <v>75</v>
      </c>
      <c r="B76" s="1">
        <v>37</v>
      </c>
      <c r="C76" s="1" t="s">
        <v>50</v>
      </c>
      <c r="D76" s="1" t="s">
        <v>51</v>
      </c>
      <c r="E76" s="1">
        <v>3</v>
      </c>
      <c r="F76" s="1">
        <v>1</v>
      </c>
      <c r="G76" s="1">
        <v>1</v>
      </c>
      <c r="H76" s="1">
        <v>2</v>
      </c>
      <c r="I76" s="1" t="s">
        <v>61</v>
      </c>
      <c r="J76" s="1" t="s">
        <v>63</v>
      </c>
      <c r="K76" s="6">
        <v>862.08249999999998</v>
      </c>
      <c r="L76" s="6">
        <v>510.17</v>
      </c>
      <c r="M76" s="1" t="s">
        <v>46</v>
      </c>
      <c r="N76" s="1" t="s">
        <v>66</v>
      </c>
      <c r="O76" s="6">
        <v>0</v>
      </c>
      <c r="P76" s="6">
        <v>805.12911111111111</v>
      </c>
      <c r="Q76" s="6">
        <v>35.345999999999997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100.44444444444444</v>
      </c>
      <c r="X76" s="6">
        <v>0</v>
      </c>
      <c r="Y76" s="6">
        <v>0</v>
      </c>
      <c r="Z76" s="6">
        <v>983.30155488413652</v>
      </c>
      <c r="AA76" s="1">
        <v>18</v>
      </c>
      <c r="AB76" s="6">
        <v>62.740324420331838</v>
      </c>
      <c r="AC76" s="1" t="s">
        <v>48</v>
      </c>
      <c r="AD76" s="1" t="s">
        <v>49</v>
      </c>
      <c r="AE76" s="1" t="s">
        <v>43</v>
      </c>
      <c r="AF76" s="1" t="s">
        <v>75</v>
      </c>
      <c r="AG76" s="7">
        <v>0</v>
      </c>
      <c r="AH76" s="8">
        <v>8.7471514940261841E-2</v>
      </c>
      <c r="AI76" s="9">
        <v>452.46514892578119</v>
      </c>
      <c r="AJ76" s="10">
        <v>3.4380859790861952E-2</v>
      </c>
    </row>
    <row r="77" spans="1:36" x14ac:dyDescent="0.35">
      <c r="A77" s="1">
        <v>76</v>
      </c>
      <c r="B77" s="1">
        <v>35</v>
      </c>
      <c r="C77" s="1" t="s">
        <v>50</v>
      </c>
      <c r="D77" s="1" t="s">
        <v>36</v>
      </c>
      <c r="E77" s="1">
        <v>2</v>
      </c>
      <c r="F77" s="1">
        <v>0</v>
      </c>
      <c r="G77" s="1">
        <v>0</v>
      </c>
      <c r="H77" s="1">
        <v>3</v>
      </c>
      <c r="I77" s="1" t="s">
        <v>62</v>
      </c>
      <c r="J77" s="1" t="s">
        <v>56</v>
      </c>
      <c r="K77" s="6">
        <v>171.61349999999999</v>
      </c>
      <c r="L77" s="6">
        <v>217.01866666666666</v>
      </c>
      <c r="M77" s="1" t="s">
        <v>46</v>
      </c>
      <c r="N77" s="1" t="s">
        <v>40</v>
      </c>
      <c r="O77" s="6">
        <v>0</v>
      </c>
      <c r="P77" s="6">
        <v>0</v>
      </c>
      <c r="Q77" s="6">
        <v>0.80111111111111111</v>
      </c>
      <c r="R77" s="6">
        <v>0</v>
      </c>
      <c r="S77" s="6">
        <v>0</v>
      </c>
      <c r="T77" s="6">
        <v>1040</v>
      </c>
      <c r="U77" s="6">
        <v>0</v>
      </c>
      <c r="V77" s="6">
        <v>0</v>
      </c>
      <c r="W77" s="6">
        <v>83.111111111111114</v>
      </c>
      <c r="X77" s="6">
        <v>0</v>
      </c>
      <c r="Y77" s="6">
        <v>0</v>
      </c>
      <c r="Z77" s="6">
        <v>61.071562488260085</v>
      </c>
      <c r="AA77" s="1">
        <v>48</v>
      </c>
      <c r="AB77" s="6">
        <v>1.793977124162494</v>
      </c>
      <c r="AC77" s="1" t="s">
        <v>41</v>
      </c>
      <c r="AD77" s="1" t="s">
        <v>49</v>
      </c>
      <c r="AE77" s="1" t="s">
        <v>65</v>
      </c>
      <c r="AF77" s="1" t="s">
        <v>44</v>
      </c>
      <c r="AG77" s="7">
        <v>0</v>
      </c>
      <c r="AH77" s="8">
        <v>0.27436831593513489</v>
      </c>
      <c r="AI77" s="9">
        <v>386.6319580078125</v>
      </c>
      <c r="AJ77" s="10">
        <v>0.78377090893801538</v>
      </c>
    </row>
    <row r="78" spans="1:36" x14ac:dyDescent="0.35">
      <c r="A78" s="1">
        <v>77</v>
      </c>
      <c r="B78" s="1">
        <v>37</v>
      </c>
      <c r="C78" s="1" t="s">
        <v>50</v>
      </c>
      <c r="D78" s="1" t="s">
        <v>51</v>
      </c>
      <c r="E78" s="1">
        <v>2</v>
      </c>
      <c r="F78" s="1">
        <v>2</v>
      </c>
      <c r="G78" s="1">
        <v>2</v>
      </c>
      <c r="H78" s="1">
        <v>3</v>
      </c>
      <c r="I78" s="1" t="s">
        <v>62</v>
      </c>
      <c r="J78" s="1" t="s">
        <v>80</v>
      </c>
      <c r="K78" s="6">
        <v>294.93</v>
      </c>
      <c r="L78" s="6">
        <v>261.1562222222222</v>
      </c>
      <c r="M78" s="1" t="s">
        <v>46</v>
      </c>
      <c r="N78" s="1" t="s">
        <v>40</v>
      </c>
      <c r="O78" s="6">
        <v>0</v>
      </c>
      <c r="P78" s="6">
        <v>0</v>
      </c>
      <c r="Q78" s="6">
        <v>8.7093333333333334</v>
      </c>
      <c r="R78" s="6">
        <v>220.66666666666666</v>
      </c>
      <c r="S78" s="6">
        <v>0</v>
      </c>
      <c r="T78" s="6">
        <v>0</v>
      </c>
      <c r="U78" s="6">
        <v>78.466666666666669</v>
      </c>
      <c r="V78" s="6">
        <v>0</v>
      </c>
      <c r="W78" s="6">
        <v>8.2222222222222214</v>
      </c>
      <c r="X78" s="6">
        <v>0</v>
      </c>
      <c r="Y78" s="6">
        <v>0</v>
      </c>
      <c r="Z78" s="6">
        <v>122.35295124905575</v>
      </c>
      <c r="AA78" s="1">
        <v>36</v>
      </c>
      <c r="AB78" s="6">
        <v>4.4233522885426133</v>
      </c>
      <c r="AC78" s="1" t="s">
        <v>41</v>
      </c>
      <c r="AD78" s="1" t="s">
        <v>73</v>
      </c>
      <c r="AE78" s="1" t="s">
        <v>43</v>
      </c>
      <c r="AF78" s="1" t="s">
        <v>44</v>
      </c>
      <c r="AG78" s="7">
        <v>0</v>
      </c>
      <c r="AH78" s="8">
        <v>0.26212906837463379</v>
      </c>
      <c r="AI78" s="9">
        <v>386.5064697265625</v>
      </c>
      <c r="AJ78" s="10">
        <v>0.23588436010006911</v>
      </c>
    </row>
    <row r="79" spans="1:36" x14ac:dyDescent="0.35">
      <c r="A79" s="1">
        <v>78</v>
      </c>
      <c r="B79" s="1">
        <v>58</v>
      </c>
      <c r="C79" s="1" t="s">
        <v>35</v>
      </c>
      <c r="D79" s="1" t="s">
        <v>36</v>
      </c>
      <c r="E79" s="1">
        <v>0</v>
      </c>
      <c r="F79" s="1">
        <v>1</v>
      </c>
      <c r="G79" s="1">
        <v>1</v>
      </c>
      <c r="H79" s="1">
        <v>5</v>
      </c>
      <c r="I79" s="1" t="s">
        <v>61</v>
      </c>
      <c r="J79" s="1" t="s">
        <v>38</v>
      </c>
      <c r="K79" s="6">
        <v>2033.14725</v>
      </c>
      <c r="L79" s="6">
        <v>2404.420222222222</v>
      </c>
      <c r="M79" s="1" t="s">
        <v>46</v>
      </c>
      <c r="N79" s="1" t="s">
        <v>47</v>
      </c>
      <c r="O79" s="6">
        <v>0</v>
      </c>
      <c r="P79" s="6">
        <v>0</v>
      </c>
      <c r="Q79" s="6">
        <v>1002.924</v>
      </c>
      <c r="R79" s="6">
        <v>0</v>
      </c>
      <c r="S79" s="6">
        <v>0</v>
      </c>
      <c r="T79" s="6">
        <v>0</v>
      </c>
      <c r="U79" s="6">
        <v>690.66666666666663</v>
      </c>
      <c r="V79" s="6">
        <v>0</v>
      </c>
      <c r="W79" s="6">
        <v>54.444444444444443</v>
      </c>
      <c r="X79" s="6">
        <v>0</v>
      </c>
      <c r="Y79" s="6">
        <v>0</v>
      </c>
      <c r="Z79" s="6">
        <v>1241.7984597279565</v>
      </c>
      <c r="AA79" s="1">
        <v>36</v>
      </c>
      <c r="AB79" s="6">
        <v>44.893989091977375</v>
      </c>
      <c r="AC79" s="1" t="s">
        <v>48</v>
      </c>
      <c r="AD79" s="1" t="s">
        <v>72</v>
      </c>
      <c r="AE79" s="1" t="s">
        <v>65</v>
      </c>
      <c r="AF79" s="1" t="s">
        <v>54</v>
      </c>
      <c r="AG79" s="7">
        <v>1</v>
      </c>
      <c r="AH79" s="8">
        <v>8.3538312464952469E-3</v>
      </c>
      <c r="AI79" s="9">
        <v>809.9632568359375</v>
      </c>
      <c r="AJ79" s="10">
        <v>7.3659647669354331E-2</v>
      </c>
    </row>
    <row r="80" spans="1:36" x14ac:dyDescent="0.35">
      <c r="A80" s="1">
        <v>79</v>
      </c>
      <c r="B80" s="1">
        <v>37</v>
      </c>
      <c r="C80" s="1" t="s">
        <v>60</v>
      </c>
      <c r="D80" s="1" t="s">
        <v>51</v>
      </c>
      <c r="E80" s="1">
        <v>1</v>
      </c>
      <c r="F80" s="1">
        <v>0</v>
      </c>
      <c r="G80" s="1">
        <v>0</v>
      </c>
      <c r="H80" s="1">
        <v>4</v>
      </c>
      <c r="I80" s="1" t="s">
        <v>67</v>
      </c>
      <c r="J80" s="1" t="s">
        <v>63</v>
      </c>
      <c r="K80" s="6">
        <v>233.43625</v>
      </c>
      <c r="L80" s="6">
        <v>306.23599999999999</v>
      </c>
      <c r="M80" s="1" t="s">
        <v>46</v>
      </c>
      <c r="N80" s="1" t="s">
        <v>66</v>
      </c>
      <c r="O80" s="6">
        <v>0</v>
      </c>
      <c r="P80" s="6">
        <v>0</v>
      </c>
      <c r="Q80" s="6">
        <v>128.07777777777778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123.77777777777777</v>
      </c>
      <c r="X80" s="6">
        <v>0</v>
      </c>
      <c r="Y80" s="6">
        <v>0</v>
      </c>
      <c r="Z80" s="6">
        <v>131.87409288596481</v>
      </c>
      <c r="AA80" s="1">
        <v>18</v>
      </c>
      <c r="AB80" s="6">
        <v>8.4143295911672986</v>
      </c>
      <c r="AC80" s="1" t="s">
        <v>48</v>
      </c>
      <c r="AD80" s="1" t="s">
        <v>42</v>
      </c>
      <c r="AE80" s="1" t="s">
        <v>52</v>
      </c>
      <c r="AF80" s="1" t="s">
        <v>84</v>
      </c>
      <c r="AG80" s="7">
        <v>0</v>
      </c>
      <c r="AH80" s="8">
        <v>0.25707826018333441</v>
      </c>
      <c r="AI80" s="9">
        <v>342.82400512695313</v>
      </c>
      <c r="AJ80" s="10">
        <v>0.1105827439714351</v>
      </c>
    </row>
    <row r="81" spans="1:36" x14ac:dyDescent="0.35">
      <c r="A81" s="1">
        <v>80</v>
      </c>
      <c r="B81" s="1">
        <v>45</v>
      </c>
      <c r="C81" s="1" t="s">
        <v>35</v>
      </c>
      <c r="D81" s="1" t="s">
        <v>55</v>
      </c>
      <c r="E81" s="1">
        <v>2</v>
      </c>
      <c r="F81" s="1">
        <v>1</v>
      </c>
      <c r="G81" s="1">
        <v>1</v>
      </c>
      <c r="H81" s="1">
        <v>2</v>
      </c>
      <c r="I81" s="1" t="s">
        <v>37</v>
      </c>
      <c r="J81" s="1" t="s">
        <v>38</v>
      </c>
      <c r="K81" s="6">
        <v>561.97524999999996</v>
      </c>
      <c r="L81" s="6">
        <v>590.31177777777782</v>
      </c>
      <c r="M81" s="1" t="s">
        <v>46</v>
      </c>
      <c r="N81" s="1" t="s">
        <v>40</v>
      </c>
      <c r="O81" s="6">
        <v>0</v>
      </c>
      <c r="P81" s="6">
        <v>0</v>
      </c>
      <c r="Q81" s="6">
        <v>170.38222222222223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37.111111111111114</v>
      </c>
      <c r="X81" s="6">
        <v>0</v>
      </c>
      <c r="Y81" s="6">
        <v>0</v>
      </c>
      <c r="Z81" s="6">
        <v>327.373907207071</v>
      </c>
      <c r="AA81" s="1">
        <v>24</v>
      </c>
      <c r="AB81" s="6">
        <v>16.343848325562298</v>
      </c>
      <c r="AC81" s="1" t="s">
        <v>48</v>
      </c>
      <c r="AD81" s="1" t="s">
        <v>53</v>
      </c>
      <c r="AE81" s="1" t="s">
        <v>43</v>
      </c>
      <c r="AF81" s="1" t="s">
        <v>44</v>
      </c>
      <c r="AG81" s="7">
        <v>0</v>
      </c>
      <c r="AH81" s="8">
        <v>0.17759884893894201</v>
      </c>
      <c r="AI81" s="9">
        <v>384.78140258789063</v>
      </c>
      <c r="AJ81" s="10">
        <v>0.1004460472650667</v>
      </c>
    </row>
    <row r="82" spans="1:36" x14ac:dyDescent="0.35">
      <c r="A82" s="1">
        <v>81</v>
      </c>
      <c r="B82" s="1">
        <v>52</v>
      </c>
      <c r="C82" s="1" t="s">
        <v>35</v>
      </c>
      <c r="D82" s="1" t="s">
        <v>51</v>
      </c>
      <c r="E82" s="1">
        <v>2</v>
      </c>
      <c r="F82" s="1">
        <v>0</v>
      </c>
      <c r="G82" s="1">
        <v>0</v>
      </c>
      <c r="H82" s="1">
        <v>3</v>
      </c>
      <c r="I82" s="1" t="s">
        <v>37</v>
      </c>
      <c r="J82" s="1" t="s">
        <v>56</v>
      </c>
      <c r="K82" s="6">
        <v>231.41725</v>
      </c>
      <c r="L82" s="6">
        <v>216.92844444444444</v>
      </c>
      <c r="M82" s="1" t="s">
        <v>46</v>
      </c>
      <c r="N82" s="1" t="s">
        <v>40</v>
      </c>
      <c r="O82" s="6">
        <v>0</v>
      </c>
      <c r="P82" s="6">
        <v>0</v>
      </c>
      <c r="Q82" s="6">
        <v>134.03622222222222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151.7292275642819</v>
      </c>
      <c r="AA82" s="1">
        <v>36</v>
      </c>
      <c r="AB82" s="6">
        <v>5.4853750492630553</v>
      </c>
      <c r="AC82" s="1" t="s">
        <v>41</v>
      </c>
      <c r="AD82" s="1" t="s">
        <v>53</v>
      </c>
      <c r="AE82" s="1" t="s">
        <v>43</v>
      </c>
      <c r="AF82" s="1" t="s">
        <v>44</v>
      </c>
      <c r="AG82" s="7">
        <v>0</v>
      </c>
      <c r="AH82" s="8">
        <v>0.24169512093067169</v>
      </c>
      <c r="AI82" s="9">
        <v>411.7498779296875</v>
      </c>
      <c r="AJ82" s="10">
        <v>0.38512157215091819</v>
      </c>
    </row>
    <row r="83" spans="1:36" x14ac:dyDescent="0.35">
      <c r="A83" s="1">
        <v>82</v>
      </c>
      <c r="B83" s="1">
        <v>46</v>
      </c>
      <c r="C83" s="1" t="s">
        <v>35</v>
      </c>
      <c r="D83" s="1" t="s">
        <v>51</v>
      </c>
      <c r="E83" s="1">
        <v>0</v>
      </c>
      <c r="F83" s="1">
        <v>0</v>
      </c>
      <c r="G83" s="1">
        <v>0</v>
      </c>
      <c r="H83" s="1">
        <v>2</v>
      </c>
      <c r="I83" s="1" t="s">
        <v>37</v>
      </c>
      <c r="J83" s="1" t="s">
        <v>56</v>
      </c>
      <c r="K83" s="6">
        <v>697.96225000000004</v>
      </c>
      <c r="L83" s="6">
        <v>683.78</v>
      </c>
      <c r="M83" s="1" t="s">
        <v>46</v>
      </c>
      <c r="N83" s="1" t="s">
        <v>47</v>
      </c>
      <c r="O83" s="6">
        <v>0</v>
      </c>
      <c r="P83" s="6">
        <v>0</v>
      </c>
      <c r="Q83" s="6">
        <v>455.44377777777777</v>
      </c>
      <c r="R83" s="6">
        <v>220.66666666666666</v>
      </c>
      <c r="S83" s="6">
        <v>0</v>
      </c>
      <c r="T83" s="6">
        <v>0</v>
      </c>
      <c r="U83" s="6">
        <v>0</v>
      </c>
      <c r="V83" s="6">
        <v>0</v>
      </c>
      <c r="W83" s="6">
        <v>19.333333333333332</v>
      </c>
      <c r="X83" s="6">
        <v>0</v>
      </c>
      <c r="Y83" s="6">
        <v>0</v>
      </c>
      <c r="Z83" s="6">
        <v>462.2892616802776</v>
      </c>
      <c r="AA83" s="1">
        <v>36</v>
      </c>
      <c r="AB83" s="6">
        <v>16.71286424027236</v>
      </c>
      <c r="AC83" s="1" t="s">
        <v>48</v>
      </c>
      <c r="AD83" s="1" t="s">
        <v>70</v>
      </c>
      <c r="AE83" s="1" t="s">
        <v>52</v>
      </c>
      <c r="AF83" s="1" t="s">
        <v>75</v>
      </c>
      <c r="AG83" s="7">
        <v>0</v>
      </c>
      <c r="AH83" s="8">
        <v>0.1233741343021393</v>
      </c>
      <c r="AI83" s="9">
        <v>432.99801635742188</v>
      </c>
      <c r="AJ83" s="10">
        <v>0.43990787495131539</v>
      </c>
    </row>
    <row r="84" spans="1:36" x14ac:dyDescent="0.35">
      <c r="A84" s="1">
        <v>83</v>
      </c>
      <c r="B84" s="1">
        <v>57</v>
      </c>
      <c r="C84" s="1" t="s">
        <v>50</v>
      </c>
      <c r="D84" s="1" t="s">
        <v>74</v>
      </c>
      <c r="E84" s="1">
        <v>0</v>
      </c>
      <c r="F84" s="1">
        <v>1</v>
      </c>
      <c r="G84" s="1">
        <v>1</v>
      </c>
      <c r="H84" s="1">
        <v>3</v>
      </c>
      <c r="I84" s="1" t="s">
        <v>45</v>
      </c>
      <c r="J84" s="1" t="s">
        <v>38</v>
      </c>
      <c r="K84" s="6">
        <v>1449.35</v>
      </c>
      <c r="L84" s="6">
        <v>1305.1295555555555</v>
      </c>
      <c r="M84" s="1" t="s">
        <v>46</v>
      </c>
      <c r="N84" s="1" t="s">
        <v>66</v>
      </c>
      <c r="O84" s="6">
        <v>0</v>
      </c>
      <c r="P84" s="6">
        <v>0</v>
      </c>
      <c r="Q84" s="6">
        <v>786.58799999999997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42.888888888888886</v>
      </c>
      <c r="X84" s="6">
        <v>0</v>
      </c>
      <c r="Y84" s="6">
        <v>0</v>
      </c>
      <c r="Z84" s="6">
        <v>734.07788280045736</v>
      </c>
      <c r="AA84" s="1">
        <v>36</v>
      </c>
      <c r="AB84" s="6">
        <v>26.538673973170539</v>
      </c>
      <c r="AC84" s="1" t="s">
        <v>48</v>
      </c>
      <c r="AD84" s="1" t="s">
        <v>53</v>
      </c>
      <c r="AE84" s="1" t="s">
        <v>43</v>
      </c>
      <c r="AF84" s="1" t="s">
        <v>44</v>
      </c>
      <c r="AG84" s="7">
        <v>1</v>
      </c>
      <c r="AH84" s="8">
        <v>3.7584658712148673E-2</v>
      </c>
      <c r="AI84" s="9">
        <v>613.395751953125</v>
      </c>
      <c r="AJ84" s="10">
        <v>0.55989224806687565</v>
      </c>
    </row>
    <row r="85" spans="1:36" x14ac:dyDescent="0.35">
      <c r="A85" s="1">
        <v>84</v>
      </c>
      <c r="B85" s="1">
        <v>29</v>
      </c>
      <c r="C85" s="1" t="s">
        <v>60</v>
      </c>
      <c r="D85" s="1" t="s">
        <v>36</v>
      </c>
      <c r="E85" s="1">
        <v>1</v>
      </c>
      <c r="F85" s="1">
        <v>1</v>
      </c>
      <c r="G85" s="1">
        <v>1</v>
      </c>
      <c r="H85" s="1">
        <v>5</v>
      </c>
      <c r="I85" s="1" t="s">
        <v>37</v>
      </c>
      <c r="J85" s="1" t="s">
        <v>63</v>
      </c>
      <c r="K85" s="6">
        <v>1396.97225</v>
      </c>
      <c r="L85" s="6">
        <v>760.46577777777782</v>
      </c>
      <c r="M85" s="1" t="s">
        <v>46</v>
      </c>
      <c r="N85" s="1" t="s">
        <v>40</v>
      </c>
      <c r="O85" s="6">
        <v>0</v>
      </c>
      <c r="P85" s="6">
        <v>0</v>
      </c>
      <c r="Q85" s="6">
        <v>146.43022222222223</v>
      </c>
      <c r="R85" s="6">
        <v>33.333333333333336</v>
      </c>
      <c r="S85" s="6">
        <v>0</v>
      </c>
      <c r="T85" s="6">
        <v>0</v>
      </c>
      <c r="U85" s="6">
        <v>0</v>
      </c>
      <c r="V85" s="6">
        <v>0</v>
      </c>
      <c r="W85" s="6">
        <v>172.22222222222223</v>
      </c>
      <c r="X85" s="6">
        <v>0</v>
      </c>
      <c r="Y85" s="6">
        <v>0</v>
      </c>
      <c r="Z85" s="6">
        <v>1918.3831078301937</v>
      </c>
      <c r="AA85" s="1">
        <v>36</v>
      </c>
      <c r="AB85" s="6">
        <v>69.354144903698554</v>
      </c>
      <c r="AC85" s="1" t="s">
        <v>48</v>
      </c>
      <c r="AD85" s="1" t="s">
        <v>49</v>
      </c>
      <c r="AE85" s="1" t="s">
        <v>43</v>
      </c>
      <c r="AF85" s="1" t="s">
        <v>44</v>
      </c>
      <c r="AG85" s="7">
        <v>1</v>
      </c>
      <c r="AH85" s="8">
        <v>1.7239868640899662E-2</v>
      </c>
      <c r="AI85" s="9">
        <v>715.83819580078125</v>
      </c>
      <c r="AJ85" s="10">
        <v>0.25816696538803868</v>
      </c>
    </row>
    <row r="86" spans="1:36" x14ac:dyDescent="0.35">
      <c r="A86" s="1">
        <v>85</v>
      </c>
      <c r="B86" s="1">
        <v>30</v>
      </c>
      <c r="C86" s="1" t="s">
        <v>50</v>
      </c>
      <c r="D86" s="1" t="s">
        <v>36</v>
      </c>
      <c r="E86" s="1">
        <v>0</v>
      </c>
      <c r="F86" s="1">
        <v>1</v>
      </c>
      <c r="G86" s="1">
        <v>1</v>
      </c>
      <c r="H86" s="1">
        <v>3</v>
      </c>
      <c r="I86" s="1" t="s">
        <v>62</v>
      </c>
      <c r="J86" s="1" t="s">
        <v>56</v>
      </c>
      <c r="K86" s="6">
        <v>431.77075000000002</v>
      </c>
      <c r="L86" s="6">
        <v>453.74044444444445</v>
      </c>
      <c r="M86" s="1" t="s">
        <v>46</v>
      </c>
      <c r="N86" s="1" t="s">
        <v>47</v>
      </c>
      <c r="O86" s="6">
        <v>0</v>
      </c>
      <c r="P86" s="6">
        <v>0</v>
      </c>
      <c r="Q86" s="6">
        <v>76.408444444444442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98.444444444444443</v>
      </c>
      <c r="X86" s="6">
        <v>0</v>
      </c>
      <c r="Y86" s="6">
        <v>0</v>
      </c>
      <c r="Z86" s="6">
        <v>258.06503582475472</v>
      </c>
      <c r="AA86" s="1">
        <v>48</v>
      </c>
      <c r="AB86" s="6">
        <v>7.5806603262325352</v>
      </c>
      <c r="AC86" s="1" t="s">
        <v>48</v>
      </c>
      <c r="AD86" s="1" t="s">
        <v>70</v>
      </c>
      <c r="AE86" s="1" t="s">
        <v>52</v>
      </c>
      <c r="AF86" s="1" t="s">
        <v>75</v>
      </c>
      <c r="AG86" s="7">
        <v>1</v>
      </c>
      <c r="AH86" s="8">
        <v>0.18913838267326349</v>
      </c>
      <c r="AI86" s="9">
        <v>415.34661865234381</v>
      </c>
      <c r="AJ86" s="10">
        <v>0.15119441220993621</v>
      </c>
    </row>
    <row r="87" spans="1:36" x14ac:dyDescent="0.35">
      <c r="A87" s="1">
        <v>86</v>
      </c>
      <c r="B87" s="1">
        <v>31</v>
      </c>
      <c r="C87" s="1" t="s">
        <v>50</v>
      </c>
      <c r="D87" s="1" t="s">
        <v>51</v>
      </c>
      <c r="E87" s="1">
        <v>0</v>
      </c>
      <c r="F87" s="1">
        <v>0</v>
      </c>
      <c r="G87" s="1">
        <v>0</v>
      </c>
      <c r="H87" s="1">
        <v>4</v>
      </c>
      <c r="I87" s="1" t="s">
        <v>57</v>
      </c>
      <c r="J87" s="1" t="s">
        <v>63</v>
      </c>
      <c r="K87" s="6">
        <v>1953.8015</v>
      </c>
      <c r="L87" s="6">
        <v>2502.8224444444445</v>
      </c>
      <c r="M87" s="1" t="s">
        <v>46</v>
      </c>
      <c r="N87" s="1" t="s">
        <v>66</v>
      </c>
      <c r="O87" s="6">
        <v>13376.179823768158</v>
      </c>
      <c r="P87" s="6">
        <v>5555.5555555555557</v>
      </c>
      <c r="Q87" s="6">
        <v>355.1851111111111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103.77777777777777</v>
      </c>
      <c r="X87" s="6">
        <v>0</v>
      </c>
      <c r="Y87" s="6">
        <v>0</v>
      </c>
      <c r="Z87" s="6">
        <v>1017.7488481692295</v>
      </c>
      <c r="AA87" s="1">
        <v>36</v>
      </c>
      <c r="AB87" s="6">
        <v>36.794058915237763</v>
      </c>
      <c r="AC87" s="1" t="s">
        <v>41</v>
      </c>
      <c r="AD87" s="1" t="s">
        <v>53</v>
      </c>
      <c r="AE87" s="1" t="s">
        <v>43</v>
      </c>
      <c r="AF87" s="1" t="s">
        <v>44</v>
      </c>
      <c r="AG87" s="7">
        <v>1</v>
      </c>
      <c r="AH87" s="8">
        <v>1.305740606039762E-2</v>
      </c>
      <c r="AI87" s="9">
        <v>665.72265625</v>
      </c>
      <c r="AJ87" s="10">
        <v>0.230978433328446</v>
      </c>
    </row>
    <row r="88" spans="1:36" x14ac:dyDescent="0.35">
      <c r="A88" s="1">
        <v>87</v>
      </c>
      <c r="B88" s="1">
        <v>48</v>
      </c>
      <c r="C88" s="1" t="s">
        <v>35</v>
      </c>
      <c r="D88" s="1" t="s">
        <v>36</v>
      </c>
      <c r="E88" s="1">
        <v>0</v>
      </c>
      <c r="F88" s="1">
        <v>0</v>
      </c>
      <c r="G88" s="1">
        <v>0</v>
      </c>
      <c r="H88" s="1">
        <v>2</v>
      </c>
      <c r="I88" s="1" t="s">
        <v>61</v>
      </c>
      <c r="J88" s="1" t="s">
        <v>56</v>
      </c>
      <c r="K88" s="6">
        <v>522.96624999999995</v>
      </c>
      <c r="L88" s="6">
        <v>470.78266666666667</v>
      </c>
      <c r="M88" s="1" t="s">
        <v>46</v>
      </c>
      <c r="N88" s="1" t="s">
        <v>47</v>
      </c>
      <c r="O88" s="6">
        <v>0</v>
      </c>
      <c r="P88" s="6">
        <v>0</v>
      </c>
      <c r="Q88" s="6">
        <v>186.71799999999999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26</v>
      </c>
      <c r="X88" s="6">
        <v>0</v>
      </c>
      <c r="Y88" s="6">
        <v>0</v>
      </c>
      <c r="Z88" s="6">
        <v>292.23671801933762</v>
      </c>
      <c r="AA88" s="1">
        <v>60</v>
      </c>
      <c r="AB88" s="6">
        <v>7.4208918905605925</v>
      </c>
      <c r="AC88" s="1" t="s">
        <v>41</v>
      </c>
      <c r="AD88" s="1" t="s">
        <v>49</v>
      </c>
      <c r="AE88" s="1" t="s">
        <v>43</v>
      </c>
      <c r="AF88" s="1" t="s">
        <v>44</v>
      </c>
      <c r="AG88" s="7">
        <v>0</v>
      </c>
      <c r="AH88" s="8">
        <v>0.15207041800022131</v>
      </c>
      <c r="AI88" s="9">
        <v>474.481689453125</v>
      </c>
      <c r="AJ88" s="10">
        <v>4.1896997882284862E-2</v>
      </c>
    </row>
    <row r="89" spans="1:36" x14ac:dyDescent="0.35">
      <c r="A89" s="1">
        <v>88</v>
      </c>
      <c r="B89" s="1">
        <v>43</v>
      </c>
      <c r="C89" s="1" t="s">
        <v>60</v>
      </c>
      <c r="D89" s="1" t="s">
        <v>51</v>
      </c>
      <c r="E89" s="1">
        <v>0</v>
      </c>
      <c r="F89" s="1">
        <v>0</v>
      </c>
      <c r="G89" s="1">
        <v>0</v>
      </c>
      <c r="H89" s="1">
        <v>3</v>
      </c>
      <c r="I89" s="1" t="s">
        <v>61</v>
      </c>
      <c r="J89" s="1" t="s">
        <v>63</v>
      </c>
      <c r="K89" s="6">
        <v>53.723500000000001</v>
      </c>
      <c r="L89" s="6">
        <v>49.714444444444446</v>
      </c>
      <c r="M89" s="1" t="s">
        <v>64</v>
      </c>
      <c r="N89" s="1" t="s">
        <v>47</v>
      </c>
      <c r="O89" s="6">
        <v>0</v>
      </c>
      <c r="P89" s="6">
        <v>0</v>
      </c>
      <c r="Q89" s="6">
        <v>27.075333333333333</v>
      </c>
      <c r="R89" s="6">
        <v>0</v>
      </c>
      <c r="S89" s="6">
        <v>0</v>
      </c>
      <c r="T89" s="6">
        <v>0</v>
      </c>
      <c r="U89" s="6">
        <v>600</v>
      </c>
      <c r="V89" s="6">
        <v>0</v>
      </c>
      <c r="W89" s="6">
        <v>172</v>
      </c>
      <c r="X89" s="6">
        <v>0</v>
      </c>
      <c r="Y89" s="6">
        <v>0</v>
      </c>
      <c r="Z89" s="6">
        <v>26.079029965200949</v>
      </c>
      <c r="AA89" s="1">
        <v>36</v>
      </c>
      <c r="AB89" s="6">
        <v>0.9428194064949722</v>
      </c>
      <c r="AC89" s="1" t="s">
        <v>41</v>
      </c>
      <c r="AD89" s="1" t="s">
        <v>49</v>
      </c>
      <c r="AE89" s="1" t="s">
        <v>52</v>
      </c>
      <c r="AF89" s="1" t="s">
        <v>44</v>
      </c>
      <c r="AG89" s="7">
        <v>0</v>
      </c>
      <c r="AH89" s="8">
        <v>0.31161946058273321</v>
      </c>
      <c r="AI89" s="9">
        <v>342.089599609375</v>
      </c>
      <c r="AJ89" s="10">
        <v>0.18707858166164629</v>
      </c>
    </row>
    <row r="90" spans="1:36" x14ac:dyDescent="0.35">
      <c r="A90" s="1">
        <v>89</v>
      </c>
      <c r="B90" s="1">
        <v>24</v>
      </c>
      <c r="C90" s="1" t="s">
        <v>60</v>
      </c>
      <c r="D90" s="1" t="s">
        <v>51</v>
      </c>
      <c r="E90" s="1">
        <v>0</v>
      </c>
      <c r="F90" s="1">
        <v>0</v>
      </c>
      <c r="G90" s="1">
        <v>0</v>
      </c>
      <c r="H90" s="1">
        <v>3</v>
      </c>
      <c r="I90" s="1" t="s">
        <v>57</v>
      </c>
      <c r="J90" s="1" t="s">
        <v>63</v>
      </c>
      <c r="K90" s="6">
        <v>977.27475000000004</v>
      </c>
      <c r="L90" s="6">
        <v>1085.4531111111112</v>
      </c>
      <c r="M90" s="1" t="s">
        <v>46</v>
      </c>
      <c r="N90" s="1" t="s">
        <v>66</v>
      </c>
      <c r="O90" s="6">
        <v>0</v>
      </c>
      <c r="P90" s="6">
        <v>0</v>
      </c>
      <c r="Q90" s="6">
        <v>344.73466666666667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413.0497550218891</v>
      </c>
      <c r="AA90" s="1">
        <v>24</v>
      </c>
      <c r="AB90" s="6">
        <v>20.621138088193387</v>
      </c>
      <c r="AC90" s="1" t="s">
        <v>41</v>
      </c>
      <c r="AD90" s="1" t="s">
        <v>53</v>
      </c>
      <c r="AE90" s="1" t="s">
        <v>68</v>
      </c>
      <c r="AF90" s="1" t="s">
        <v>44</v>
      </c>
      <c r="AG90" s="7">
        <v>1</v>
      </c>
      <c r="AH90" s="8">
        <v>9.9768295884132385E-2</v>
      </c>
      <c r="AI90" s="9">
        <v>398.60177612304688</v>
      </c>
      <c r="AJ90" s="10">
        <v>0.35085295658384802</v>
      </c>
    </row>
    <row r="91" spans="1:36" x14ac:dyDescent="0.35">
      <c r="A91" s="1">
        <v>90</v>
      </c>
      <c r="B91" s="1">
        <v>73</v>
      </c>
      <c r="C91" s="1" t="s">
        <v>35</v>
      </c>
      <c r="D91" s="1" t="s">
        <v>51</v>
      </c>
      <c r="E91" s="1">
        <v>0</v>
      </c>
      <c r="F91" s="1">
        <v>0</v>
      </c>
      <c r="G91" s="1">
        <v>0</v>
      </c>
      <c r="H91" s="1">
        <v>5</v>
      </c>
      <c r="I91" s="1" t="s">
        <v>61</v>
      </c>
      <c r="J91" s="1" t="s">
        <v>56</v>
      </c>
      <c r="K91" s="6">
        <v>1584.3834999999999</v>
      </c>
      <c r="L91" s="6">
        <v>846.62555555555559</v>
      </c>
      <c r="M91" s="1" t="s">
        <v>46</v>
      </c>
      <c r="N91" s="1" t="s">
        <v>47</v>
      </c>
      <c r="O91" s="6">
        <v>0</v>
      </c>
      <c r="P91" s="6">
        <v>0</v>
      </c>
      <c r="Q91" s="6">
        <v>26.56711111111111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11.555555555555555</v>
      </c>
      <c r="X91" s="6">
        <v>0</v>
      </c>
      <c r="Y91" s="6">
        <v>0</v>
      </c>
      <c r="Z91" s="6">
        <v>1550.1615421424647</v>
      </c>
      <c r="AA91" s="1">
        <v>36</v>
      </c>
      <c r="AB91" s="6">
        <v>56.042053216101202</v>
      </c>
      <c r="AC91" s="1" t="s">
        <v>41</v>
      </c>
      <c r="AD91" s="1" t="s">
        <v>53</v>
      </c>
      <c r="AE91" s="1" t="s">
        <v>65</v>
      </c>
      <c r="AF91" s="1" t="s">
        <v>44</v>
      </c>
      <c r="AG91" s="7">
        <v>1</v>
      </c>
      <c r="AH91" s="8">
        <v>1.4182723127305509E-2</v>
      </c>
      <c r="AI91" s="9">
        <v>807.57781982421875</v>
      </c>
      <c r="AJ91" s="10">
        <v>0.44075443756220217</v>
      </c>
    </row>
    <row r="92" spans="1:36" x14ac:dyDescent="0.35">
      <c r="A92" s="1">
        <v>91</v>
      </c>
      <c r="B92" s="1">
        <v>43</v>
      </c>
      <c r="C92" s="1" t="s">
        <v>35</v>
      </c>
      <c r="D92" s="1" t="s">
        <v>55</v>
      </c>
      <c r="E92" s="1">
        <v>1</v>
      </c>
      <c r="F92" s="1">
        <v>0</v>
      </c>
      <c r="G92" s="1">
        <v>0</v>
      </c>
      <c r="H92" s="1">
        <v>3</v>
      </c>
      <c r="I92" s="1" t="s">
        <v>37</v>
      </c>
      <c r="J92" s="1" t="s">
        <v>63</v>
      </c>
      <c r="K92" s="6">
        <v>54.463500000000003</v>
      </c>
      <c r="L92" s="6">
        <v>33.412222222222219</v>
      </c>
      <c r="M92" s="1" t="s">
        <v>64</v>
      </c>
      <c r="N92" s="1" t="s">
        <v>40</v>
      </c>
      <c r="O92" s="6">
        <v>0</v>
      </c>
      <c r="P92" s="6">
        <v>6666.666666666667</v>
      </c>
      <c r="Q92" s="6">
        <v>31.143555555555555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11.555555555555555</v>
      </c>
      <c r="X92" s="6">
        <v>0</v>
      </c>
      <c r="Y92" s="6">
        <v>0</v>
      </c>
      <c r="Z92" s="6">
        <v>63.023543635855134</v>
      </c>
      <c r="AA92" s="1">
        <v>6</v>
      </c>
      <c r="AB92" s="6">
        <v>11.062221023345623</v>
      </c>
      <c r="AC92" s="1" t="s">
        <v>48</v>
      </c>
      <c r="AD92" s="1" t="s">
        <v>53</v>
      </c>
      <c r="AE92" s="1" t="s">
        <v>43</v>
      </c>
      <c r="AF92" s="1" t="s">
        <v>44</v>
      </c>
      <c r="AG92" s="7">
        <v>0</v>
      </c>
      <c r="AH92" s="8">
        <v>0.34513804316520691</v>
      </c>
      <c r="AI92" s="9">
        <v>261.6407470703125</v>
      </c>
      <c r="AJ92" s="10">
        <v>0.41064273291635028</v>
      </c>
    </row>
    <row r="93" spans="1:36" x14ac:dyDescent="0.35">
      <c r="A93" s="1">
        <v>92</v>
      </c>
      <c r="B93" s="1">
        <v>61</v>
      </c>
      <c r="C93" s="1" t="s">
        <v>35</v>
      </c>
      <c r="D93" s="1" t="s">
        <v>36</v>
      </c>
      <c r="E93" s="1">
        <v>1</v>
      </c>
      <c r="F93" s="1">
        <v>2</v>
      </c>
      <c r="G93" s="1">
        <v>2</v>
      </c>
      <c r="H93" s="1">
        <v>5</v>
      </c>
      <c r="I93" s="1" t="s">
        <v>37</v>
      </c>
      <c r="J93" s="1" t="s">
        <v>38</v>
      </c>
      <c r="K93" s="6">
        <v>1004.63675</v>
      </c>
      <c r="L93" s="6">
        <v>777.34444444444443</v>
      </c>
      <c r="M93" s="1" t="s">
        <v>46</v>
      </c>
      <c r="N93" s="1" t="s">
        <v>47</v>
      </c>
      <c r="O93" s="6">
        <v>0</v>
      </c>
      <c r="P93" s="6">
        <v>0</v>
      </c>
      <c r="Q93" s="6">
        <v>133.64888888888888</v>
      </c>
      <c r="R93" s="6">
        <v>0</v>
      </c>
      <c r="S93" s="6">
        <v>0</v>
      </c>
      <c r="T93" s="6">
        <v>0</v>
      </c>
      <c r="U93" s="6">
        <v>44.444444444444443</v>
      </c>
      <c r="V93" s="6">
        <v>0</v>
      </c>
      <c r="W93" s="6">
        <v>43.777777777777779</v>
      </c>
      <c r="X93" s="6">
        <v>0</v>
      </c>
      <c r="Y93" s="6">
        <v>0</v>
      </c>
      <c r="Z93" s="6">
        <v>726.62570166610931</v>
      </c>
      <c r="AA93" s="1">
        <v>36</v>
      </c>
      <c r="AB93" s="6">
        <v>26.269259773196286</v>
      </c>
      <c r="AC93" s="1" t="s">
        <v>41</v>
      </c>
      <c r="AD93" s="1" t="s">
        <v>49</v>
      </c>
      <c r="AE93" s="1" t="s">
        <v>43</v>
      </c>
      <c r="AF93" s="1" t="s">
        <v>44</v>
      </c>
      <c r="AG93" s="7">
        <v>1</v>
      </c>
      <c r="AH93" s="8">
        <v>6.0038909316062927E-2</v>
      </c>
      <c r="AI93" s="9">
        <v>652.8223876953125</v>
      </c>
      <c r="AJ93" s="10">
        <v>0.57925974050629281</v>
      </c>
    </row>
    <row r="94" spans="1:36" x14ac:dyDescent="0.35">
      <c r="A94" s="1">
        <v>93</v>
      </c>
      <c r="B94" s="1">
        <v>32</v>
      </c>
      <c r="C94" s="1" t="s">
        <v>60</v>
      </c>
      <c r="D94" s="1" t="s">
        <v>51</v>
      </c>
      <c r="E94" s="1">
        <v>4</v>
      </c>
      <c r="F94" s="1">
        <v>0</v>
      </c>
      <c r="G94" s="1">
        <v>0</v>
      </c>
      <c r="H94" s="1">
        <v>3</v>
      </c>
      <c r="I94" s="1" t="s">
        <v>61</v>
      </c>
      <c r="J94" s="1" t="s">
        <v>80</v>
      </c>
      <c r="K94" s="6">
        <v>709.52149999999995</v>
      </c>
      <c r="L94" s="6">
        <v>362.69511111111109</v>
      </c>
      <c r="M94" s="1" t="s">
        <v>46</v>
      </c>
      <c r="N94" s="1" t="s">
        <v>47</v>
      </c>
      <c r="O94" s="6">
        <v>0</v>
      </c>
      <c r="P94" s="6">
        <v>1111.1111111111111</v>
      </c>
      <c r="Q94" s="6">
        <v>281.33800000000002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25.333333333333332</v>
      </c>
      <c r="X94" s="6">
        <v>0</v>
      </c>
      <c r="Y94" s="6">
        <v>0</v>
      </c>
      <c r="Z94" s="6">
        <v>540.2553403954156</v>
      </c>
      <c r="AA94" s="1">
        <v>24</v>
      </c>
      <c r="AB94" s="6">
        <v>26.971762703472372</v>
      </c>
      <c r="AC94" s="1" t="s">
        <v>41</v>
      </c>
      <c r="AD94" s="1" t="s">
        <v>49</v>
      </c>
      <c r="AE94" s="1" t="s">
        <v>52</v>
      </c>
      <c r="AF94" s="1" t="s">
        <v>44</v>
      </c>
      <c r="AG94" s="7">
        <v>1</v>
      </c>
      <c r="AH94" s="8">
        <v>0.14335028827190399</v>
      </c>
      <c r="AI94" s="9">
        <v>420.89700317382813</v>
      </c>
      <c r="AJ94" s="10">
        <v>0.15260043369848869</v>
      </c>
    </row>
    <row r="95" spans="1:36" x14ac:dyDescent="0.35">
      <c r="A95" s="1">
        <v>94</v>
      </c>
      <c r="B95" s="1">
        <v>24</v>
      </c>
      <c r="C95" s="1" t="s">
        <v>35</v>
      </c>
      <c r="D95" s="1" t="s">
        <v>51</v>
      </c>
      <c r="E95" s="1">
        <v>1</v>
      </c>
      <c r="F95" s="1">
        <v>0</v>
      </c>
      <c r="G95" s="1">
        <v>0</v>
      </c>
      <c r="H95" s="1">
        <v>2</v>
      </c>
      <c r="I95" s="1" t="s">
        <v>45</v>
      </c>
      <c r="J95" s="1" t="s">
        <v>56</v>
      </c>
      <c r="K95" s="6">
        <v>196.38499999999999</v>
      </c>
      <c r="L95" s="6">
        <v>214.75777777777779</v>
      </c>
      <c r="M95" s="1" t="s">
        <v>46</v>
      </c>
      <c r="N95" s="1" t="s">
        <v>47</v>
      </c>
      <c r="O95" s="6">
        <v>0</v>
      </c>
      <c r="P95" s="6">
        <v>0</v>
      </c>
      <c r="Q95" s="6">
        <v>125.81733333333334</v>
      </c>
      <c r="R95" s="6">
        <v>0</v>
      </c>
      <c r="S95" s="6">
        <v>0</v>
      </c>
      <c r="T95" s="6">
        <v>0</v>
      </c>
      <c r="U95" s="6">
        <v>222.22222222222223</v>
      </c>
      <c r="V95" s="6">
        <v>0</v>
      </c>
      <c r="W95" s="6">
        <v>66.222222222222229</v>
      </c>
      <c r="X95" s="6">
        <v>0</v>
      </c>
      <c r="Y95" s="6">
        <v>0</v>
      </c>
      <c r="Z95" s="6">
        <v>127.4438230539412</v>
      </c>
      <c r="AA95" s="1">
        <v>36</v>
      </c>
      <c r="AB95" s="6">
        <v>4.6073994996554788</v>
      </c>
      <c r="AC95" s="1" t="s">
        <v>41</v>
      </c>
      <c r="AD95" s="1" t="s">
        <v>49</v>
      </c>
      <c r="AE95" s="1" t="s">
        <v>43</v>
      </c>
      <c r="AF95" s="1" t="s">
        <v>44</v>
      </c>
      <c r="AG95" s="7">
        <v>0</v>
      </c>
      <c r="AH95" s="8">
        <v>0.2962307333946228</v>
      </c>
      <c r="AI95" s="9">
        <v>287.98092651367188</v>
      </c>
      <c r="AJ95" s="10">
        <v>0.39210695895431807</v>
      </c>
    </row>
    <row r="96" spans="1:36" x14ac:dyDescent="0.35">
      <c r="A96" s="1">
        <v>95</v>
      </c>
      <c r="B96" s="1">
        <v>38</v>
      </c>
      <c r="C96" s="1" t="s">
        <v>50</v>
      </c>
      <c r="D96" s="1" t="s">
        <v>59</v>
      </c>
      <c r="E96" s="1">
        <v>0</v>
      </c>
      <c r="F96" s="1">
        <v>0</v>
      </c>
      <c r="G96" s="1">
        <v>0</v>
      </c>
      <c r="H96" s="1">
        <v>2</v>
      </c>
      <c r="I96" s="1" t="s">
        <v>37</v>
      </c>
      <c r="J96" s="1" t="s">
        <v>63</v>
      </c>
      <c r="K96" s="6">
        <v>962.02025000000003</v>
      </c>
      <c r="L96" s="6">
        <v>886.43911111111106</v>
      </c>
      <c r="M96" s="1" t="s">
        <v>46</v>
      </c>
      <c r="N96" s="1" t="s">
        <v>47</v>
      </c>
      <c r="O96" s="6">
        <v>0</v>
      </c>
      <c r="P96" s="6">
        <v>0</v>
      </c>
      <c r="Q96" s="6">
        <v>191.34511111111112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378.13664907121324</v>
      </c>
      <c r="AA96" s="1">
        <v>48</v>
      </c>
      <c r="AB96" s="6">
        <v>11.107763918298659</v>
      </c>
      <c r="AC96" s="1" t="s">
        <v>78</v>
      </c>
      <c r="AD96" s="1" t="s">
        <v>42</v>
      </c>
      <c r="AE96" s="1" t="s">
        <v>43</v>
      </c>
      <c r="AF96" s="1" t="s">
        <v>44</v>
      </c>
      <c r="AG96" s="7">
        <v>0</v>
      </c>
      <c r="AH96" s="8">
        <v>9.7601696848869324E-2</v>
      </c>
      <c r="AI96" s="9">
        <v>466.88864135742188</v>
      </c>
      <c r="AJ96" s="10">
        <v>0.1752285276512997</v>
      </c>
    </row>
    <row r="97" spans="1:36" x14ac:dyDescent="0.35">
      <c r="A97" s="1">
        <v>96</v>
      </c>
      <c r="B97" s="1">
        <v>32</v>
      </c>
      <c r="C97" s="1" t="s">
        <v>60</v>
      </c>
      <c r="D97" s="1" t="s">
        <v>51</v>
      </c>
      <c r="E97" s="1">
        <v>2</v>
      </c>
      <c r="F97" s="1">
        <v>1</v>
      </c>
      <c r="G97" s="1">
        <v>1</v>
      </c>
      <c r="H97" s="1">
        <v>3</v>
      </c>
      <c r="I97" s="1" t="s">
        <v>61</v>
      </c>
      <c r="J97" s="1" t="s">
        <v>63</v>
      </c>
      <c r="K97" s="6">
        <v>1107.01225</v>
      </c>
      <c r="L97" s="6">
        <v>906.65155555555555</v>
      </c>
      <c r="M97" s="1" t="s">
        <v>64</v>
      </c>
      <c r="N97" s="1" t="s">
        <v>40</v>
      </c>
      <c r="O97" s="6">
        <v>0</v>
      </c>
      <c r="P97" s="6">
        <v>0</v>
      </c>
      <c r="Q97" s="6">
        <v>56.639333333333333</v>
      </c>
      <c r="R97" s="6">
        <v>0</v>
      </c>
      <c r="S97" s="6">
        <v>0</v>
      </c>
      <c r="T97" s="6">
        <v>1247.5555555555557</v>
      </c>
      <c r="U97" s="6">
        <v>0</v>
      </c>
      <c r="V97" s="6">
        <v>0</v>
      </c>
      <c r="W97" s="6">
        <v>45.777777777777779</v>
      </c>
      <c r="X97" s="6">
        <v>0</v>
      </c>
      <c r="Y97" s="6">
        <v>0</v>
      </c>
      <c r="Z97" s="6">
        <v>617.69123925220219</v>
      </c>
      <c r="AA97" s="1">
        <v>36</v>
      </c>
      <c r="AB97" s="6">
        <v>22.331018000516256</v>
      </c>
      <c r="AC97" s="1" t="s">
        <v>41</v>
      </c>
      <c r="AD97" s="1" t="s">
        <v>49</v>
      </c>
      <c r="AE97" s="1" t="s">
        <v>43</v>
      </c>
      <c r="AF97" s="1" t="s">
        <v>44</v>
      </c>
      <c r="AG97" s="7">
        <v>1</v>
      </c>
      <c r="AH97" s="8">
        <v>7.7123038470745087E-2</v>
      </c>
      <c r="AI97" s="9">
        <v>504.63568115234381</v>
      </c>
      <c r="AJ97" s="10">
        <v>1.75328969227725E-2</v>
      </c>
    </row>
    <row r="98" spans="1:36" x14ac:dyDescent="0.35">
      <c r="A98" s="1">
        <v>97</v>
      </c>
      <c r="B98" s="1">
        <v>36</v>
      </c>
      <c r="C98" s="1" t="s">
        <v>60</v>
      </c>
      <c r="D98" s="1" t="s">
        <v>51</v>
      </c>
      <c r="E98" s="1">
        <v>1</v>
      </c>
      <c r="F98" s="1">
        <v>1</v>
      </c>
      <c r="G98" s="1">
        <v>1</v>
      </c>
      <c r="H98" s="1">
        <v>3</v>
      </c>
      <c r="I98" s="1" t="s">
        <v>67</v>
      </c>
      <c r="J98" s="1" t="s">
        <v>56</v>
      </c>
      <c r="K98" s="6">
        <v>1310.4137499999999</v>
      </c>
      <c r="L98" s="6">
        <v>1642.2682222222222</v>
      </c>
      <c r="M98" s="1" t="s">
        <v>46</v>
      </c>
      <c r="N98" s="1" t="s">
        <v>40</v>
      </c>
      <c r="O98" s="6">
        <v>0</v>
      </c>
      <c r="P98" s="6">
        <v>0</v>
      </c>
      <c r="Q98" s="6">
        <v>175.16622222222222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26</v>
      </c>
      <c r="X98" s="6">
        <v>0</v>
      </c>
      <c r="Y98" s="6">
        <v>0</v>
      </c>
      <c r="Z98" s="6">
        <v>607.07753464702182</v>
      </c>
      <c r="AA98" s="1">
        <v>36</v>
      </c>
      <c r="AB98" s="6">
        <v>21.947307153528392</v>
      </c>
      <c r="AC98" s="1" t="s">
        <v>41</v>
      </c>
      <c r="AD98" s="1" t="s">
        <v>53</v>
      </c>
      <c r="AE98" s="1" t="s">
        <v>43</v>
      </c>
      <c r="AF98" s="1" t="s">
        <v>44</v>
      </c>
      <c r="AG98" s="7">
        <v>1</v>
      </c>
      <c r="AH98" s="8">
        <v>4.9582257866859443E-2</v>
      </c>
      <c r="AI98" s="9">
        <v>540.61639404296875</v>
      </c>
      <c r="AJ98" s="10">
        <v>0.2049636908969095</v>
      </c>
    </row>
    <row r="99" spans="1:36" x14ac:dyDescent="0.35">
      <c r="A99" s="1">
        <v>98</v>
      </c>
      <c r="B99" s="1">
        <v>43</v>
      </c>
      <c r="C99" s="1" t="s">
        <v>50</v>
      </c>
      <c r="D99" s="1" t="s">
        <v>59</v>
      </c>
      <c r="E99" s="1">
        <v>1</v>
      </c>
      <c r="F99" s="1">
        <v>0</v>
      </c>
      <c r="G99" s="1">
        <v>0</v>
      </c>
      <c r="H99" s="1">
        <v>2</v>
      </c>
      <c r="I99" s="1" t="s">
        <v>38</v>
      </c>
      <c r="J99" s="1" t="s">
        <v>56</v>
      </c>
      <c r="K99" s="6">
        <v>836.5625</v>
      </c>
      <c r="L99" s="6">
        <v>1074.209111111111</v>
      </c>
      <c r="M99" s="1" t="s">
        <v>46</v>
      </c>
      <c r="N99" s="1" t="s">
        <v>47</v>
      </c>
      <c r="O99" s="6">
        <v>0</v>
      </c>
      <c r="P99" s="6">
        <v>0</v>
      </c>
      <c r="Q99" s="6">
        <v>95.512888888888895</v>
      </c>
      <c r="R99" s="6">
        <v>0</v>
      </c>
      <c r="S99" s="6">
        <v>0</v>
      </c>
      <c r="T99" s="6">
        <v>0</v>
      </c>
      <c r="U99" s="6">
        <v>154.88888888888889</v>
      </c>
      <c r="V99" s="6">
        <v>0</v>
      </c>
      <c r="W99" s="6">
        <v>43.777777777777779</v>
      </c>
      <c r="X99" s="6">
        <v>0</v>
      </c>
      <c r="Y99" s="6">
        <v>0</v>
      </c>
      <c r="Z99" s="6">
        <v>435.74195094525635</v>
      </c>
      <c r="AA99" s="1">
        <v>24</v>
      </c>
      <c r="AB99" s="6">
        <v>21.754025591383641</v>
      </c>
      <c r="AC99" s="1" t="s">
        <v>48</v>
      </c>
      <c r="AD99" s="1" t="s">
        <v>70</v>
      </c>
      <c r="AE99" s="1" t="s">
        <v>43</v>
      </c>
      <c r="AF99" s="1" t="s">
        <v>44</v>
      </c>
      <c r="AG99" s="7">
        <v>1</v>
      </c>
      <c r="AH99" s="8">
        <v>0.1090552359819412</v>
      </c>
      <c r="AI99" s="9">
        <v>412.71502685546881</v>
      </c>
      <c r="AJ99" s="10">
        <v>0.49890301236741458</v>
      </c>
    </row>
    <row r="100" spans="1:36" x14ac:dyDescent="0.35">
      <c r="A100" s="1">
        <v>99</v>
      </c>
      <c r="B100" s="1">
        <v>25</v>
      </c>
      <c r="C100" s="1" t="s">
        <v>35</v>
      </c>
      <c r="D100" s="1" t="s">
        <v>51</v>
      </c>
      <c r="E100" s="1">
        <v>3</v>
      </c>
      <c r="F100" s="1">
        <v>0</v>
      </c>
      <c r="G100" s="1">
        <v>0</v>
      </c>
      <c r="H100" s="1">
        <v>2</v>
      </c>
      <c r="I100" s="1" t="s">
        <v>61</v>
      </c>
      <c r="J100" s="1" t="s">
        <v>56</v>
      </c>
      <c r="K100" s="6">
        <v>722.75225</v>
      </c>
      <c r="L100" s="6">
        <v>626.68177777777782</v>
      </c>
      <c r="M100" s="1" t="s">
        <v>46</v>
      </c>
      <c r="N100" s="1" t="s">
        <v>40</v>
      </c>
      <c r="O100" s="6">
        <v>0</v>
      </c>
      <c r="P100" s="6">
        <v>0</v>
      </c>
      <c r="Q100" s="6">
        <v>297.77244444444443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3.7777777777777777</v>
      </c>
      <c r="X100" s="6">
        <v>0</v>
      </c>
      <c r="Y100" s="6">
        <v>0</v>
      </c>
      <c r="Z100" s="6">
        <v>552.2848228888347</v>
      </c>
      <c r="AA100" s="1">
        <v>36</v>
      </c>
      <c r="AB100" s="6">
        <v>19.966419365560931</v>
      </c>
      <c r="AC100" s="1" t="s">
        <v>48</v>
      </c>
      <c r="AD100" s="1" t="s">
        <v>49</v>
      </c>
      <c r="AE100" s="1" t="s">
        <v>43</v>
      </c>
      <c r="AF100" s="1" t="s">
        <v>44</v>
      </c>
      <c r="AG100" s="7">
        <v>1</v>
      </c>
      <c r="AH100" s="8">
        <v>0.13523648679256439</v>
      </c>
      <c r="AI100" s="9">
        <v>403.08322143554688</v>
      </c>
      <c r="AJ100" s="10">
        <v>0.60174158552200818</v>
      </c>
    </row>
    <row r="101" spans="1:36" x14ac:dyDescent="0.35">
      <c r="A101" s="1">
        <v>100</v>
      </c>
      <c r="B101" s="1">
        <v>42</v>
      </c>
      <c r="C101" s="1" t="s">
        <v>60</v>
      </c>
      <c r="D101" s="1" t="s">
        <v>51</v>
      </c>
      <c r="E101" s="1">
        <v>0</v>
      </c>
      <c r="F101" s="1">
        <v>1</v>
      </c>
      <c r="G101" s="1">
        <v>1</v>
      </c>
      <c r="H101" s="1">
        <v>5</v>
      </c>
      <c r="I101" s="1" t="s">
        <v>62</v>
      </c>
      <c r="J101" s="1" t="s">
        <v>38</v>
      </c>
      <c r="K101" s="6">
        <v>1732.8135</v>
      </c>
      <c r="L101" s="6">
        <v>1412.0975555555556</v>
      </c>
      <c r="M101" s="1" t="s">
        <v>64</v>
      </c>
      <c r="N101" s="1" t="s">
        <v>40</v>
      </c>
      <c r="O101" s="6">
        <v>0</v>
      </c>
      <c r="P101" s="6">
        <v>0</v>
      </c>
      <c r="Q101" s="6">
        <v>798.39022222222218</v>
      </c>
      <c r="R101" s="6">
        <v>0</v>
      </c>
      <c r="S101" s="6">
        <v>0</v>
      </c>
      <c r="T101" s="6">
        <v>0</v>
      </c>
      <c r="U101" s="6">
        <v>22.222222222222221</v>
      </c>
      <c r="V101" s="6">
        <v>0</v>
      </c>
      <c r="W101" s="6">
        <v>0</v>
      </c>
      <c r="X101" s="6">
        <v>0</v>
      </c>
      <c r="Y101" s="6">
        <v>0</v>
      </c>
      <c r="Z101" s="6">
        <v>1612.6509568377128</v>
      </c>
      <c r="AA101" s="1">
        <v>36</v>
      </c>
      <c r="AB101" s="6">
        <v>58.301195252971738</v>
      </c>
      <c r="AC101" s="1" t="s">
        <v>41</v>
      </c>
      <c r="AD101" s="1" t="s">
        <v>53</v>
      </c>
      <c r="AE101" s="1" t="s">
        <v>43</v>
      </c>
      <c r="AF101" s="1" t="s">
        <v>44</v>
      </c>
      <c r="AG101" s="7">
        <v>1</v>
      </c>
      <c r="AH101" s="8">
        <v>1.208821125328541E-2</v>
      </c>
      <c r="AI101" s="9">
        <v>757.7596435546875</v>
      </c>
      <c r="AJ101" s="10">
        <v>0.1165517986274474</v>
      </c>
    </row>
    <row r="102" spans="1:36" x14ac:dyDescent="0.35">
      <c r="A102" s="1">
        <v>101</v>
      </c>
      <c r="B102" s="1">
        <v>32</v>
      </c>
      <c r="C102" s="1" t="s">
        <v>35</v>
      </c>
      <c r="D102" s="1" t="s">
        <v>74</v>
      </c>
      <c r="E102" s="1">
        <v>0</v>
      </c>
      <c r="F102" s="1">
        <v>1</v>
      </c>
      <c r="G102" s="1">
        <v>1</v>
      </c>
      <c r="H102" s="1">
        <v>1</v>
      </c>
      <c r="I102" s="1" t="s">
        <v>61</v>
      </c>
      <c r="J102" s="1" t="s">
        <v>38</v>
      </c>
      <c r="K102" s="6">
        <v>408.04950000000002</v>
      </c>
      <c r="L102" s="6">
        <v>183.28022222222222</v>
      </c>
      <c r="M102" s="1" t="s">
        <v>46</v>
      </c>
      <c r="N102" s="1" t="s">
        <v>40</v>
      </c>
      <c r="O102" s="6">
        <v>0</v>
      </c>
      <c r="P102" s="6">
        <v>0</v>
      </c>
      <c r="Q102" s="6">
        <v>59.073555555555558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204.44444444444446</v>
      </c>
      <c r="X102" s="6">
        <v>0</v>
      </c>
      <c r="Y102" s="6">
        <v>0</v>
      </c>
      <c r="Z102" s="6">
        <v>586.43207064284809</v>
      </c>
      <c r="AA102" s="1">
        <v>24</v>
      </c>
      <c r="AB102" s="6">
        <v>29.277094492963691</v>
      </c>
      <c r="AC102" s="1" t="s">
        <v>41</v>
      </c>
      <c r="AD102" s="1" t="s">
        <v>53</v>
      </c>
      <c r="AE102" s="1" t="s">
        <v>43</v>
      </c>
      <c r="AF102" s="1" t="s">
        <v>44</v>
      </c>
      <c r="AG102" s="7">
        <v>1</v>
      </c>
      <c r="AH102" s="8">
        <v>0.19992014765739441</v>
      </c>
      <c r="AI102" s="9">
        <v>308.91256713867188</v>
      </c>
      <c r="AJ102" s="10">
        <v>7.3663639437513695E-2</v>
      </c>
    </row>
    <row r="103" spans="1:36" x14ac:dyDescent="0.35">
      <c r="A103" s="1">
        <v>102</v>
      </c>
      <c r="B103" s="1">
        <v>54</v>
      </c>
      <c r="C103" s="1" t="s">
        <v>35</v>
      </c>
      <c r="D103" s="1" t="s">
        <v>51</v>
      </c>
      <c r="E103" s="1">
        <v>3</v>
      </c>
      <c r="F103" s="1">
        <v>0</v>
      </c>
      <c r="G103" s="1">
        <v>0</v>
      </c>
      <c r="H103" s="1">
        <v>3</v>
      </c>
      <c r="I103" s="1" t="s">
        <v>45</v>
      </c>
      <c r="J103" s="1" t="s">
        <v>56</v>
      </c>
      <c r="K103" s="6">
        <v>868.34849999999994</v>
      </c>
      <c r="L103" s="6">
        <v>1065.4317777777778</v>
      </c>
      <c r="M103" s="1" t="s">
        <v>64</v>
      </c>
      <c r="N103" s="1" t="s">
        <v>47</v>
      </c>
      <c r="O103" s="6">
        <v>0</v>
      </c>
      <c r="P103" s="6">
        <v>0</v>
      </c>
      <c r="Q103" s="6">
        <v>483.3508888888889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3.7777777777777777</v>
      </c>
      <c r="X103" s="6">
        <v>0</v>
      </c>
      <c r="Y103" s="6">
        <v>0</v>
      </c>
      <c r="Z103" s="6">
        <v>585.4648003907256</v>
      </c>
      <c r="AA103" s="1">
        <v>12</v>
      </c>
      <c r="AB103" s="6">
        <v>53.675408746668474</v>
      </c>
      <c r="AC103" s="1" t="s">
        <v>48</v>
      </c>
      <c r="AD103" s="1" t="s">
        <v>53</v>
      </c>
      <c r="AE103" s="1" t="s">
        <v>43</v>
      </c>
      <c r="AF103" s="1" t="s">
        <v>44</v>
      </c>
      <c r="AG103" s="7">
        <v>0</v>
      </c>
      <c r="AH103" s="8">
        <v>8.639102429151535E-2</v>
      </c>
      <c r="AI103" s="9">
        <v>480.16119384765619</v>
      </c>
      <c r="AJ103" s="10">
        <v>0.40658087145684929</v>
      </c>
    </row>
    <row r="104" spans="1:36" x14ac:dyDescent="0.35">
      <c r="A104" s="1">
        <v>103</v>
      </c>
      <c r="B104" s="1">
        <v>49</v>
      </c>
      <c r="C104" s="1" t="s">
        <v>35</v>
      </c>
      <c r="D104" s="1" t="s">
        <v>36</v>
      </c>
      <c r="E104" s="1">
        <v>1</v>
      </c>
      <c r="F104" s="1">
        <v>0</v>
      </c>
      <c r="G104" s="1">
        <v>0</v>
      </c>
      <c r="H104" s="1">
        <v>2</v>
      </c>
      <c r="I104" s="1" t="s">
        <v>37</v>
      </c>
      <c r="J104" s="1" t="s">
        <v>38</v>
      </c>
      <c r="K104" s="6">
        <v>761.04674999999997</v>
      </c>
      <c r="L104" s="6">
        <v>480.93177777777777</v>
      </c>
      <c r="M104" s="1" t="s">
        <v>46</v>
      </c>
      <c r="N104" s="1" t="s">
        <v>40</v>
      </c>
      <c r="O104" s="6">
        <v>0</v>
      </c>
      <c r="P104" s="6">
        <v>0</v>
      </c>
      <c r="Q104" s="6">
        <v>494.24333333333334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192.44444444444446</v>
      </c>
      <c r="X104" s="6">
        <v>0</v>
      </c>
      <c r="Y104" s="6">
        <v>0</v>
      </c>
      <c r="Z104" s="6">
        <v>682.03933338555771</v>
      </c>
      <c r="AA104" s="1">
        <v>24</v>
      </c>
      <c r="AB104" s="6">
        <v>34.050201227156336</v>
      </c>
      <c r="AC104" s="1" t="s">
        <v>41</v>
      </c>
      <c r="AD104" s="1" t="s">
        <v>73</v>
      </c>
      <c r="AE104" s="1" t="s">
        <v>43</v>
      </c>
      <c r="AF104" s="1" t="s">
        <v>76</v>
      </c>
      <c r="AG104" s="7">
        <v>0</v>
      </c>
      <c r="AH104" s="8">
        <v>0.1087401583790779</v>
      </c>
      <c r="AI104" s="9">
        <v>438.51934814453119</v>
      </c>
      <c r="AJ104" s="10">
        <v>0.21672699539327001</v>
      </c>
    </row>
    <row r="105" spans="1:36" x14ac:dyDescent="0.35">
      <c r="A105" s="1">
        <v>104</v>
      </c>
      <c r="B105" s="1">
        <v>25</v>
      </c>
      <c r="C105" s="1" t="s">
        <v>50</v>
      </c>
      <c r="D105" s="1" t="s">
        <v>51</v>
      </c>
      <c r="E105" s="1">
        <v>0</v>
      </c>
      <c r="F105" s="1">
        <v>1</v>
      </c>
      <c r="G105" s="1">
        <v>1</v>
      </c>
      <c r="H105" s="1">
        <v>3</v>
      </c>
      <c r="I105" s="1" t="s">
        <v>61</v>
      </c>
      <c r="J105" s="1" t="s">
        <v>38</v>
      </c>
      <c r="K105" s="6">
        <v>1084.87275</v>
      </c>
      <c r="L105" s="6">
        <v>767.46022222222223</v>
      </c>
      <c r="M105" s="1" t="s">
        <v>46</v>
      </c>
      <c r="N105" s="1" t="s">
        <v>40</v>
      </c>
      <c r="O105" s="6">
        <v>0</v>
      </c>
      <c r="P105" s="6">
        <v>497.77777777777777</v>
      </c>
      <c r="Q105" s="6">
        <v>329.73977777777776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44.222222222222221</v>
      </c>
      <c r="X105" s="6">
        <v>0</v>
      </c>
      <c r="Y105" s="6">
        <v>0</v>
      </c>
      <c r="Z105" s="6">
        <v>1071.1753930331076</v>
      </c>
      <c r="AA105" s="1">
        <v>48</v>
      </c>
      <c r="AB105" s="6">
        <v>31.465776750620538</v>
      </c>
      <c r="AC105" s="1" t="s">
        <v>41</v>
      </c>
      <c r="AD105" s="1" t="s">
        <v>49</v>
      </c>
      <c r="AE105" s="1" t="s">
        <v>52</v>
      </c>
      <c r="AF105" s="1" t="s">
        <v>44</v>
      </c>
      <c r="AG105" s="7">
        <v>1</v>
      </c>
      <c r="AH105" s="8">
        <v>5.312998965382576E-2</v>
      </c>
      <c r="AI105" s="9">
        <v>549.55419921875</v>
      </c>
      <c r="AJ105" s="10">
        <v>0.27627447310931208</v>
      </c>
    </row>
    <row r="106" spans="1:36" x14ac:dyDescent="0.35">
      <c r="A106" s="1">
        <v>105</v>
      </c>
      <c r="B106" s="1">
        <v>31</v>
      </c>
      <c r="C106" s="1" t="s">
        <v>35</v>
      </c>
      <c r="D106" s="1" t="s">
        <v>51</v>
      </c>
      <c r="E106" s="1">
        <v>0</v>
      </c>
      <c r="F106" s="1">
        <v>1</v>
      </c>
      <c r="G106" s="1">
        <v>1</v>
      </c>
      <c r="H106" s="1">
        <v>4</v>
      </c>
      <c r="I106" s="1" t="s">
        <v>67</v>
      </c>
      <c r="J106" s="1" t="s">
        <v>63</v>
      </c>
      <c r="K106" s="6">
        <v>1079.6447499999999</v>
      </c>
      <c r="L106" s="6">
        <v>1205.4335555555556</v>
      </c>
      <c r="M106" s="1" t="s">
        <v>46</v>
      </c>
      <c r="N106" s="1" t="s">
        <v>40</v>
      </c>
      <c r="O106" s="6">
        <v>0</v>
      </c>
      <c r="P106" s="6">
        <v>0</v>
      </c>
      <c r="Q106" s="6">
        <v>114.23533333333333</v>
      </c>
      <c r="R106" s="6">
        <v>0</v>
      </c>
      <c r="S106" s="6">
        <v>0</v>
      </c>
      <c r="T106" s="6">
        <v>0</v>
      </c>
      <c r="U106" s="6">
        <v>222.22222222222223</v>
      </c>
      <c r="V106" s="6">
        <v>0</v>
      </c>
      <c r="W106" s="6">
        <v>99.333333333333329</v>
      </c>
      <c r="X106" s="6">
        <v>0</v>
      </c>
      <c r="Y106" s="6">
        <v>0</v>
      </c>
      <c r="Z106" s="6">
        <v>607.42434049858764</v>
      </c>
      <c r="AA106" s="1">
        <v>48</v>
      </c>
      <c r="AB106" s="6">
        <v>17.843089764134202</v>
      </c>
      <c r="AC106" s="1" t="s">
        <v>41</v>
      </c>
      <c r="AD106" s="1" t="s">
        <v>42</v>
      </c>
      <c r="AE106" s="1" t="s">
        <v>43</v>
      </c>
      <c r="AF106" s="1" t="s">
        <v>44</v>
      </c>
      <c r="AG106" s="7">
        <v>0</v>
      </c>
      <c r="AH106" s="8">
        <v>6.2032148241996772E-2</v>
      </c>
      <c r="AI106" s="9">
        <v>560.98297119140625</v>
      </c>
      <c r="AJ106" s="10">
        <v>0.16931203497425601</v>
      </c>
    </row>
    <row r="107" spans="1:36" x14ac:dyDescent="0.35">
      <c r="A107" s="1">
        <v>106</v>
      </c>
      <c r="B107" s="1">
        <v>46</v>
      </c>
      <c r="C107" s="1" t="s">
        <v>50</v>
      </c>
      <c r="D107" s="1" t="s">
        <v>51</v>
      </c>
      <c r="E107" s="1">
        <v>0</v>
      </c>
      <c r="F107" s="1">
        <v>0</v>
      </c>
      <c r="G107" s="1">
        <v>0</v>
      </c>
      <c r="H107" s="1">
        <v>2</v>
      </c>
      <c r="I107" s="1" t="s">
        <v>37</v>
      </c>
      <c r="J107" s="1" t="s">
        <v>56</v>
      </c>
      <c r="K107" s="6">
        <v>745.42875000000004</v>
      </c>
      <c r="L107" s="6">
        <v>526.69444444444446</v>
      </c>
      <c r="M107" s="1" t="s">
        <v>46</v>
      </c>
      <c r="N107" s="1" t="s">
        <v>47</v>
      </c>
      <c r="O107" s="6">
        <v>0</v>
      </c>
      <c r="P107" s="6">
        <v>2222.2222222222222</v>
      </c>
      <c r="Q107" s="6">
        <v>405.42733333333331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11.555555555555555</v>
      </c>
      <c r="X107" s="6">
        <v>0</v>
      </c>
      <c r="Y107" s="6">
        <v>0</v>
      </c>
      <c r="Z107" s="6">
        <v>578.98438612671077</v>
      </c>
      <c r="AA107" s="1">
        <v>36</v>
      </c>
      <c r="AB107" s="6">
        <v>20.931672536372851</v>
      </c>
      <c r="AC107" s="1" t="s">
        <v>48</v>
      </c>
      <c r="AD107" s="1" t="s">
        <v>49</v>
      </c>
      <c r="AE107" s="1" t="s">
        <v>65</v>
      </c>
      <c r="AF107" s="1" t="s">
        <v>44</v>
      </c>
      <c r="AG107" s="7">
        <v>1</v>
      </c>
      <c r="AH107" s="8">
        <v>0.1128779202699661</v>
      </c>
      <c r="AI107" s="9">
        <v>446.69198608398438</v>
      </c>
      <c r="AJ107" s="10">
        <v>7.4353164774594568E-2</v>
      </c>
    </row>
    <row r="108" spans="1:36" x14ac:dyDescent="0.35">
      <c r="A108" s="1">
        <v>107</v>
      </c>
      <c r="B108" s="1">
        <v>32</v>
      </c>
      <c r="C108" s="1" t="s">
        <v>35</v>
      </c>
      <c r="D108" s="1" t="s">
        <v>51</v>
      </c>
      <c r="E108" s="1">
        <v>3</v>
      </c>
      <c r="F108" s="1">
        <v>2</v>
      </c>
      <c r="G108" s="1">
        <v>2</v>
      </c>
      <c r="H108" s="1">
        <v>3</v>
      </c>
      <c r="I108" s="1" t="s">
        <v>61</v>
      </c>
      <c r="J108" s="1" t="s">
        <v>38</v>
      </c>
      <c r="K108" s="6">
        <v>438.25349999999997</v>
      </c>
      <c r="L108" s="6">
        <v>474.1731111111111</v>
      </c>
      <c r="M108" s="1" t="s">
        <v>77</v>
      </c>
      <c r="N108" s="1" t="s">
        <v>47</v>
      </c>
      <c r="O108" s="6">
        <v>0</v>
      </c>
      <c r="P108" s="6">
        <v>0</v>
      </c>
      <c r="Q108" s="6">
        <v>178.65266666666668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44.222222222222221</v>
      </c>
      <c r="X108" s="6">
        <v>0</v>
      </c>
      <c r="Y108" s="6">
        <v>0</v>
      </c>
      <c r="Z108" s="6">
        <v>245.61261686141358</v>
      </c>
      <c r="AA108" s="1">
        <v>36</v>
      </c>
      <c r="AB108" s="6">
        <v>8.8794844733854212</v>
      </c>
      <c r="AC108" s="1" t="s">
        <v>41</v>
      </c>
      <c r="AD108" s="1" t="s">
        <v>53</v>
      </c>
      <c r="AE108" s="1" t="s">
        <v>52</v>
      </c>
      <c r="AF108" s="1" t="s">
        <v>58</v>
      </c>
      <c r="AG108" s="7">
        <v>0</v>
      </c>
      <c r="AH108" s="8">
        <v>0.2138080894947052</v>
      </c>
      <c r="AI108" s="9">
        <v>408.4161376953125</v>
      </c>
      <c r="AJ108" s="10">
        <v>0.1746796740349171</v>
      </c>
    </row>
    <row r="109" spans="1:36" x14ac:dyDescent="0.35">
      <c r="A109" s="1">
        <v>108</v>
      </c>
      <c r="B109" s="1">
        <v>42</v>
      </c>
      <c r="C109" s="1" t="s">
        <v>35</v>
      </c>
      <c r="D109" s="1" t="s">
        <v>51</v>
      </c>
      <c r="E109" s="1">
        <v>1</v>
      </c>
      <c r="F109" s="1">
        <v>0</v>
      </c>
      <c r="G109" s="1">
        <v>0</v>
      </c>
      <c r="H109" s="1">
        <v>2</v>
      </c>
      <c r="I109" s="1" t="s">
        <v>45</v>
      </c>
      <c r="J109" s="1" t="s">
        <v>63</v>
      </c>
      <c r="K109" s="6">
        <v>102.8395</v>
      </c>
      <c r="L109" s="6">
        <v>48.525111111111109</v>
      </c>
      <c r="M109" s="1" t="s">
        <v>46</v>
      </c>
      <c r="N109" s="1" t="s">
        <v>40</v>
      </c>
      <c r="O109" s="6">
        <v>0</v>
      </c>
      <c r="P109" s="6">
        <v>0</v>
      </c>
      <c r="Q109" s="6">
        <v>29.752666666666666</v>
      </c>
      <c r="R109" s="6">
        <v>0</v>
      </c>
      <c r="S109" s="6">
        <v>0</v>
      </c>
      <c r="T109" s="6">
        <v>0</v>
      </c>
      <c r="U109" s="6">
        <v>222.22222222222223</v>
      </c>
      <c r="V109" s="6">
        <v>0</v>
      </c>
      <c r="W109" s="6">
        <v>30.222222222222221</v>
      </c>
      <c r="X109" s="6">
        <v>0</v>
      </c>
      <c r="Y109" s="6">
        <v>0</v>
      </c>
      <c r="Z109" s="6">
        <v>94.372519759304126</v>
      </c>
      <c r="AA109" s="1">
        <v>36</v>
      </c>
      <c r="AB109" s="6">
        <v>3.4117926620594901</v>
      </c>
      <c r="AC109" s="1" t="s">
        <v>41</v>
      </c>
      <c r="AD109" s="1" t="s">
        <v>49</v>
      </c>
      <c r="AE109" s="1" t="s">
        <v>43</v>
      </c>
      <c r="AF109" s="1" t="s">
        <v>44</v>
      </c>
      <c r="AG109" s="7">
        <v>0</v>
      </c>
      <c r="AH109" s="8">
        <v>0.31004035472869867</v>
      </c>
      <c r="AI109" s="9">
        <v>323.07415771484381</v>
      </c>
      <c r="AJ109" s="10">
        <v>0.56426275776289703</v>
      </c>
    </row>
    <row r="110" spans="1:36" x14ac:dyDescent="0.35">
      <c r="A110" s="1">
        <v>109</v>
      </c>
      <c r="B110" s="1">
        <v>39</v>
      </c>
      <c r="C110" s="1" t="s">
        <v>60</v>
      </c>
      <c r="D110" s="1" t="s">
        <v>59</v>
      </c>
      <c r="E110" s="1">
        <v>6</v>
      </c>
      <c r="F110" s="1">
        <v>1</v>
      </c>
      <c r="G110" s="1">
        <v>1</v>
      </c>
      <c r="H110" s="1">
        <v>3</v>
      </c>
      <c r="I110" s="1" t="s">
        <v>67</v>
      </c>
      <c r="J110" s="1" t="s">
        <v>56</v>
      </c>
      <c r="K110" s="6">
        <v>1129.3207500000001</v>
      </c>
      <c r="L110" s="6">
        <v>592.12777777777774</v>
      </c>
      <c r="M110" s="1" t="s">
        <v>64</v>
      </c>
      <c r="N110" s="1" t="s">
        <v>40</v>
      </c>
      <c r="O110" s="6">
        <v>0</v>
      </c>
      <c r="P110" s="6">
        <v>3105.3333333333335</v>
      </c>
      <c r="Q110" s="6">
        <v>486.10533333333331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17.155555555555555</v>
      </c>
      <c r="X110" s="6">
        <v>0</v>
      </c>
      <c r="Y110" s="6">
        <v>0</v>
      </c>
      <c r="Z110" s="6">
        <v>1270.966142381317</v>
      </c>
      <c r="AA110" s="1">
        <v>48</v>
      </c>
      <c r="AB110" s="6">
        <v>37.334629934438624</v>
      </c>
      <c r="AC110" s="1" t="s">
        <v>48</v>
      </c>
      <c r="AD110" s="1" t="s">
        <v>42</v>
      </c>
      <c r="AE110" s="1" t="s">
        <v>43</v>
      </c>
      <c r="AF110" s="1" t="s">
        <v>54</v>
      </c>
      <c r="AG110" s="7">
        <v>1</v>
      </c>
      <c r="AH110" s="8">
        <v>4.7516841441392899E-2</v>
      </c>
      <c r="AI110" s="9">
        <v>645.818603515625</v>
      </c>
      <c r="AJ110" s="10">
        <v>0.13869025498194831</v>
      </c>
    </row>
    <row r="111" spans="1:36" x14ac:dyDescent="0.35">
      <c r="A111" s="1">
        <v>110</v>
      </c>
      <c r="B111" s="1">
        <v>34</v>
      </c>
      <c r="C111" s="1" t="s">
        <v>60</v>
      </c>
      <c r="D111" s="1" t="s">
        <v>51</v>
      </c>
      <c r="E111" s="1">
        <v>3</v>
      </c>
      <c r="F111" s="1">
        <v>0</v>
      </c>
      <c r="G111" s="1">
        <v>0</v>
      </c>
      <c r="H111" s="1">
        <v>4</v>
      </c>
      <c r="I111" s="1" t="s">
        <v>62</v>
      </c>
      <c r="J111" s="1" t="s">
        <v>56</v>
      </c>
      <c r="K111" s="6">
        <v>912.53625</v>
      </c>
      <c r="L111" s="6">
        <v>610.71022222222223</v>
      </c>
      <c r="M111" s="1" t="s">
        <v>46</v>
      </c>
      <c r="N111" s="1" t="s">
        <v>66</v>
      </c>
      <c r="O111" s="6">
        <v>0</v>
      </c>
      <c r="P111" s="6">
        <v>0</v>
      </c>
      <c r="Q111" s="6">
        <v>117.95155555555556</v>
      </c>
      <c r="R111" s="6">
        <v>0</v>
      </c>
      <c r="S111" s="6">
        <v>0</v>
      </c>
      <c r="T111" s="6">
        <v>0</v>
      </c>
      <c r="U111" s="6">
        <v>333.33333333333331</v>
      </c>
      <c r="V111" s="6">
        <v>0</v>
      </c>
      <c r="W111" s="6">
        <v>18.222222222222221</v>
      </c>
      <c r="X111" s="6">
        <v>0</v>
      </c>
      <c r="Y111" s="6">
        <v>0</v>
      </c>
      <c r="Z111" s="6">
        <v>1242.3301961197328</v>
      </c>
      <c r="AA111" s="1">
        <v>36</v>
      </c>
      <c r="AB111" s="6">
        <v>44.913212636333718</v>
      </c>
      <c r="AC111" s="1" t="s">
        <v>48</v>
      </c>
      <c r="AD111" s="1" t="s">
        <v>53</v>
      </c>
      <c r="AE111" s="1" t="s">
        <v>43</v>
      </c>
      <c r="AF111" s="1" t="s">
        <v>44</v>
      </c>
      <c r="AG111" s="7">
        <v>1</v>
      </c>
      <c r="AH111" s="8">
        <v>5.4156824946403503E-2</v>
      </c>
      <c r="AI111" s="9">
        <v>584.1024169921875</v>
      </c>
      <c r="AJ111" s="10">
        <v>5.5857054808434177E-2</v>
      </c>
    </row>
    <row r="112" spans="1:36" x14ac:dyDescent="0.35">
      <c r="A112" s="1">
        <v>111</v>
      </c>
      <c r="B112" s="1">
        <v>45</v>
      </c>
      <c r="C112" s="1" t="s">
        <v>35</v>
      </c>
      <c r="D112" s="1" t="s">
        <v>55</v>
      </c>
      <c r="E112" s="1">
        <v>0</v>
      </c>
      <c r="F112" s="1">
        <v>1</v>
      </c>
      <c r="G112" s="1">
        <v>1</v>
      </c>
      <c r="H112" s="1">
        <v>2</v>
      </c>
      <c r="I112" s="1" t="s">
        <v>37</v>
      </c>
      <c r="J112" s="1" t="s">
        <v>63</v>
      </c>
      <c r="K112" s="6">
        <v>38.286749999999998</v>
      </c>
      <c r="L112" s="6">
        <v>29.617777777777778</v>
      </c>
      <c r="M112" s="1" t="s">
        <v>46</v>
      </c>
      <c r="N112" s="1" t="s">
        <v>66</v>
      </c>
      <c r="O112" s="6">
        <v>0</v>
      </c>
      <c r="P112" s="6">
        <v>0</v>
      </c>
      <c r="Q112" s="6">
        <v>19.375777777777778</v>
      </c>
      <c r="R112" s="6">
        <v>0</v>
      </c>
      <c r="S112" s="6">
        <v>0</v>
      </c>
      <c r="T112" s="6">
        <v>0</v>
      </c>
      <c r="U112" s="6">
        <v>717.31555555555553</v>
      </c>
      <c r="V112" s="6">
        <v>0</v>
      </c>
      <c r="W112" s="6">
        <v>54.444444444444443</v>
      </c>
      <c r="X112" s="6">
        <v>0</v>
      </c>
      <c r="Y112" s="6">
        <v>0</v>
      </c>
      <c r="Z112" s="6">
        <v>34.776361133413559</v>
      </c>
      <c r="AA112" s="1">
        <v>24</v>
      </c>
      <c r="AB112" s="6">
        <v>1.7361785993529983</v>
      </c>
      <c r="AC112" s="1" t="s">
        <v>41</v>
      </c>
      <c r="AD112" s="1" t="s">
        <v>73</v>
      </c>
      <c r="AE112" s="1" t="s">
        <v>52</v>
      </c>
      <c r="AF112" s="1" t="s">
        <v>44</v>
      </c>
      <c r="AG112" s="7">
        <v>0</v>
      </c>
      <c r="AH112" s="8">
        <v>0.35161447525024409</v>
      </c>
      <c r="AI112" s="9">
        <v>282.14068603515619</v>
      </c>
      <c r="AJ112" s="10">
        <v>0.59700337420926564</v>
      </c>
    </row>
    <row r="113" spans="1:36" x14ac:dyDescent="0.35">
      <c r="A113" s="1">
        <v>112</v>
      </c>
      <c r="B113" s="1">
        <v>47</v>
      </c>
      <c r="C113" s="1" t="s">
        <v>35</v>
      </c>
      <c r="D113" s="1" t="s">
        <v>51</v>
      </c>
      <c r="E113" s="1">
        <v>0</v>
      </c>
      <c r="F113" s="1">
        <v>0</v>
      </c>
      <c r="G113" s="1">
        <v>0</v>
      </c>
      <c r="H113" s="1">
        <v>2</v>
      </c>
      <c r="I113" s="1" t="s">
        <v>37</v>
      </c>
      <c r="J113" s="1" t="s">
        <v>38</v>
      </c>
      <c r="K113" s="6">
        <v>867.03700000000003</v>
      </c>
      <c r="L113" s="6">
        <v>447.04866666666669</v>
      </c>
      <c r="M113" s="1" t="s">
        <v>39</v>
      </c>
      <c r="N113" s="1" t="s">
        <v>40</v>
      </c>
      <c r="O113" s="6">
        <v>0</v>
      </c>
      <c r="P113" s="6">
        <v>0</v>
      </c>
      <c r="Q113" s="6">
        <v>28.942222222222224</v>
      </c>
      <c r="R113" s="6">
        <v>0</v>
      </c>
      <c r="S113" s="6">
        <v>0</v>
      </c>
      <c r="T113" s="6">
        <v>0</v>
      </c>
      <c r="U113" s="6">
        <v>44.444444444444443</v>
      </c>
      <c r="V113" s="6">
        <v>0</v>
      </c>
      <c r="W113" s="6">
        <v>0</v>
      </c>
      <c r="X113" s="6">
        <v>0</v>
      </c>
      <c r="Y113" s="6">
        <v>0</v>
      </c>
      <c r="Z113" s="6">
        <v>963.40836507671929</v>
      </c>
      <c r="AA113" s="1">
        <v>36</v>
      </c>
      <c r="AB113" s="6">
        <v>34.829520276864528</v>
      </c>
      <c r="AC113" s="1" t="s">
        <v>41</v>
      </c>
      <c r="AD113" s="1" t="s">
        <v>70</v>
      </c>
      <c r="AE113" s="1" t="s">
        <v>52</v>
      </c>
      <c r="AF113" s="1" t="s">
        <v>75</v>
      </c>
      <c r="AG113" s="7">
        <v>1</v>
      </c>
      <c r="AH113" s="8">
        <v>7.5335703790187836E-2</v>
      </c>
      <c r="AI113" s="9">
        <v>498.90017700195313</v>
      </c>
      <c r="AJ113" s="10">
        <v>0.54241319444178404</v>
      </c>
    </row>
    <row r="114" spans="1:36" x14ac:dyDescent="0.35">
      <c r="A114" s="1">
        <v>113</v>
      </c>
      <c r="B114" s="1">
        <v>50</v>
      </c>
      <c r="C114" s="1" t="s">
        <v>35</v>
      </c>
      <c r="D114" s="1" t="s">
        <v>36</v>
      </c>
      <c r="E114" s="1">
        <v>3</v>
      </c>
      <c r="F114" s="1">
        <v>1</v>
      </c>
      <c r="G114" s="1">
        <v>1</v>
      </c>
      <c r="H114" s="1">
        <v>3</v>
      </c>
      <c r="I114" s="1" t="s">
        <v>45</v>
      </c>
      <c r="J114" s="1" t="s">
        <v>56</v>
      </c>
      <c r="K114" s="6">
        <v>1060.3757499999999</v>
      </c>
      <c r="L114" s="6">
        <v>1233.9013333333332</v>
      </c>
      <c r="M114" s="1" t="s">
        <v>77</v>
      </c>
      <c r="N114" s="1" t="s">
        <v>40</v>
      </c>
      <c r="O114" s="6">
        <v>0</v>
      </c>
      <c r="P114" s="6">
        <v>222.22222222222223</v>
      </c>
      <c r="Q114" s="6">
        <v>116.39422222222223</v>
      </c>
      <c r="R114" s="6">
        <v>0</v>
      </c>
      <c r="S114" s="6">
        <v>0</v>
      </c>
      <c r="T114" s="6">
        <v>0</v>
      </c>
      <c r="U114" s="6">
        <v>690.66666666666663</v>
      </c>
      <c r="V114" s="6">
        <v>0</v>
      </c>
      <c r="W114" s="6">
        <v>212.66666666666666</v>
      </c>
      <c r="X114" s="6">
        <v>0</v>
      </c>
      <c r="Y114" s="6">
        <v>0</v>
      </c>
      <c r="Z114" s="6">
        <v>657.48499892371649</v>
      </c>
      <c r="AA114" s="1">
        <v>36</v>
      </c>
      <c r="AB114" s="6">
        <v>23.769657740022051</v>
      </c>
      <c r="AC114" s="1" t="s">
        <v>48</v>
      </c>
      <c r="AD114" s="1" t="s">
        <v>49</v>
      </c>
      <c r="AE114" s="1" t="s">
        <v>43</v>
      </c>
      <c r="AF114" s="1" t="s">
        <v>54</v>
      </c>
      <c r="AG114" s="7">
        <v>1</v>
      </c>
      <c r="AH114" s="8">
        <v>6.5032489597797394E-2</v>
      </c>
      <c r="AI114" s="9">
        <v>566.18731689453125</v>
      </c>
      <c r="AJ114" s="10">
        <v>0.3962747992442528</v>
      </c>
    </row>
    <row r="115" spans="1:36" x14ac:dyDescent="0.35">
      <c r="A115" s="1">
        <v>114</v>
      </c>
      <c r="B115" s="1">
        <v>32</v>
      </c>
      <c r="C115" s="1" t="s">
        <v>35</v>
      </c>
      <c r="D115" s="1" t="s">
        <v>51</v>
      </c>
      <c r="E115" s="1">
        <v>1</v>
      </c>
      <c r="F115" s="1">
        <v>0</v>
      </c>
      <c r="G115" s="1">
        <v>0</v>
      </c>
      <c r="H115" s="1">
        <v>2</v>
      </c>
      <c r="I115" s="1" t="s">
        <v>45</v>
      </c>
      <c r="J115" s="1" t="s">
        <v>56</v>
      </c>
      <c r="K115" s="6">
        <v>869.02125000000001</v>
      </c>
      <c r="L115" s="6">
        <v>838.38133333333337</v>
      </c>
      <c r="M115" s="1" t="s">
        <v>46</v>
      </c>
      <c r="N115" s="1" t="s">
        <v>66</v>
      </c>
      <c r="O115" s="6">
        <v>0</v>
      </c>
      <c r="P115" s="6">
        <v>0</v>
      </c>
      <c r="Q115" s="6">
        <v>70.023777777777781</v>
      </c>
      <c r="R115" s="6">
        <v>0</v>
      </c>
      <c r="S115" s="6">
        <v>0</v>
      </c>
      <c r="T115" s="6">
        <v>0</v>
      </c>
      <c r="U115" s="6">
        <v>288.88888888888891</v>
      </c>
      <c r="V115" s="6">
        <v>0</v>
      </c>
      <c r="W115" s="6">
        <v>99.333333333333329</v>
      </c>
      <c r="X115" s="6">
        <v>0</v>
      </c>
      <c r="Y115" s="6">
        <v>0</v>
      </c>
      <c r="Z115" s="6">
        <v>516.08894476616024</v>
      </c>
      <c r="AA115" s="1">
        <v>18</v>
      </c>
      <c r="AB115" s="6">
        <v>32.92945858118869</v>
      </c>
      <c r="AC115" s="1" t="s">
        <v>41</v>
      </c>
      <c r="AD115" s="1" t="s">
        <v>42</v>
      </c>
      <c r="AE115" s="1" t="s">
        <v>52</v>
      </c>
      <c r="AF115" s="1" t="s">
        <v>44</v>
      </c>
      <c r="AG115" s="7">
        <v>0</v>
      </c>
      <c r="AH115" s="8">
        <v>0.1143090128898621</v>
      </c>
      <c r="AI115" s="9">
        <v>373.70611572265619</v>
      </c>
      <c r="AJ115" s="10">
        <v>0.14809643649746371</v>
      </c>
    </row>
    <row r="116" spans="1:36" x14ac:dyDescent="0.35">
      <c r="A116" s="1">
        <v>115</v>
      </c>
      <c r="B116" s="1">
        <v>35</v>
      </c>
      <c r="C116" s="1" t="s">
        <v>50</v>
      </c>
      <c r="D116" s="1" t="s">
        <v>51</v>
      </c>
      <c r="E116" s="1">
        <v>3</v>
      </c>
      <c r="F116" s="1">
        <v>0</v>
      </c>
      <c r="G116" s="1">
        <v>0</v>
      </c>
      <c r="H116" s="1">
        <v>2</v>
      </c>
      <c r="I116" s="1" t="s">
        <v>61</v>
      </c>
      <c r="J116" s="1" t="s">
        <v>63</v>
      </c>
      <c r="K116" s="6">
        <v>533.42875000000004</v>
      </c>
      <c r="L116" s="6">
        <v>686.94311111111108</v>
      </c>
      <c r="M116" s="1" t="s">
        <v>64</v>
      </c>
      <c r="N116" s="1" t="s">
        <v>66</v>
      </c>
      <c r="O116" s="6">
        <v>0</v>
      </c>
      <c r="P116" s="6">
        <v>0</v>
      </c>
      <c r="Q116" s="6">
        <v>338.62311111111109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141.33333333333334</v>
      </c>
      <c r="X116" s="6">
        <v>0</v>
      </c>
      <c r="Y116" s="6">
        <v>0</v>
      </c>
      <c r="Z116" s="6">
        <v>198.68488962359524</v>
      </c>
      <c r="AA116" s="1">
        <v>36</v>
      </c>
      <c r="AB116" s="6">
        <v>7.1829347166821949</v>
      </c>
      <c r="AC116" s="1" t="s">
        <v>41</v>
      </c>
      <c r="AD116" s="1" t="s">
        <v>53</v>
      </c>
      <c r="AE116" s="1" t="s">
        <v>43</v>
      </c>
      <c r="AF116" s="1" t="s">
        <v>44</v>
      </c>
      <c r="AG116" s="7">
        <v>1</v>
      </c>
      <c r="AH116" s="8">
        <v>0.19276973605155939</v>
      </c>
      <c r="AI116" s="9">
        <v>377.97122192382813</v>
      </c>
      <c r="AJ116" s="10">
        <v>0.17822468790472329</v>
      </c>
    </row>
    <row r="117" spans="1:36" x14ac:dyDescent="0.35">
      <c r="A117" s="1">
        <v>116</v>
      </c>
      <c r="B117" s="1">
        <v>42</v>
      </c>
      <c r="C117" s="1" t="s">
        <v>50</v>
      </c>
      <c r="D117" s="1" t="s">
        <v>51</v>
      </c>
      <c r="E117" s="1">
        <v>0</v>
      </c>
      <c r="F117" s="1">
        <v>1</v>
      </c>
      <c r="G117" s="1">
        <v>1</v>
      </c>
      <c r="H117" s="1">
        <v>3</v>
      </c>
      <c r="I117" s="1" t="s">
        <v>61</v>
      </c>
      <c r="J117" s="1" t="s">
        <v>38</v>
      </c>
      <c r="K117" s="6">
        <v>669.53599999999994</v>
      </c>
      <c r="L117" s="6">
        <v>479.94422222222221</v>
      </c>
      <c r="M117" s="1" t="s">
        <v>46</v>
      </c>
      <c r="N117" s="1" t="s">
        <v>47</v>
      </c>
      <c r="O117" s="6">
        <v>0</v>
      </c>
      <c r="P117" s="6">
        <v>0</v>
      </c>
      <c r="Q117" s="6">
        <v>273.59688888888888</v>
      </c>
      <c r="R117" s="6">
        <v>33.333333333333336</v>
      </c>
      <c r="S117" s="6">
        <v>0</v>
      </c>
      <c r="T117" s="6">
        <v>0</v>
      </c>
      <c r="U117" s="6">
        <v>0</v>
      </c>
      <c r="V117" s="6">
        <v>0</v>
      </c>
      <c r="W117" s="6">
        <v>12.222222222222221</v>
      </c>
      <c r="X117" s="6">
        <v>0</v>
      </c>
      <c r="Y117" s="6">
        <v>0</v>
      </c>
      <c r="Z117" s="6">
        <v>710.18869935937471</v>
      </c>
      <c r="AA117" s="1">
        <v>36</v>
      </c>
      <c r="AB117" s="6">
        <v>25.675022764378443</v>
      </c>
      <c r="AC117" s="1" t="s">
        <v>78</v>
      </c>
      <c r="AD117" s="1" t="s">
        <v>70</v>
      </c>
      <c r="AE117" s="1" t="s">
        <v>43</v>
      </c>
      <c r="AF117" s="1" t="s">
        <v>44</v>
      </c>
      <c r="AG117" s="7">
        <v>1</v>
      </c>
      <c r="AH117" s="8">
        <v>0.1083566024899483</v>
      </c>
      <c r="AI117" s="9">
        <v>481.2559814453125</v>
      </c>
      <c r="AJ117" s="10">
        <v>0.29821868407653379</v>
      </c>
    </row>
    <row r="118" spans="1:36" x14ac:dyDescent="0.35">
      <c r="A118" s="1">
        <v>117</v>
      </c>
      <c r="B118" s="1">
        <v>32</v>
      </c>
      <c r="C118" s="1" t="s">
        <v>50</v>
      </c>
      <c r="D118" s="1" t="s">
        <v>51</v>
      </c>
      <c r="E118" s="1">
        <v>1</v>
      </c>
      <c r="F118" s="1">
        <v>1</v>
      </c>
      <c r="G118" s="1">
        <v>1</v>
      </c>
      <c r="H118" s="1">
        <v>3</v>
      </c>
      <c r="I118" s="1" t="s">
        <v>45</v>
      </c>
      <c r="J118" s="1" t="s">
        <v>69</v>
      </c>
      <c r="K118" s="6">
        <v>1036.6410000000001</v>
      </c>
      <c r="L118" s="6">
        <v>1279.681111111111</v>
      </c>
      <c r="M118" s="1" t="s">
        <v>64</v>
      </c>
      <c r="N118" s="1" t="s">
        <v>47</v>
      </c>
      <c r="O118" s="6">
        <v>0</v>
      </c>
      <c r="P118" s="6">
        <v>0</v>
      </c>
      <c r="Q118" s="6">
        <v>446.14311111111112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290.22222222222223</v>
      </c>
      <c r="X118" s="6">
        <v>0</v>
      </c>
      <c r="Y118" s="6">
        <v>0</v>
      </c>
      <c r="Z118" s="6">
        <v>466.86925193058278</v>
      </c>
      <c r="AA118" s="1">
        <v>24</v>
      </c>
      <c r="AB118" s="6">
        <v>23.30802813981067</v>
      </c>
      <c r="AC118" s="1" t="s">
        <v>48</v>
      </c>
      <c r="AD118" s="1" t="s">
        <v>53</v>
      </c>
      <c r="AE118" s="1" t="s">
        <v>43</v>
      </c>
      <c r="AF118" s="1" t="s">
        <v>75</v>
      </c>
      <c r="AG118" s="7">
        <v>1</v>
      </c>
      <c r="AH118" s="8">
        <v>8.5971556603908539E-2</v>
      </c>
      <c r="AI118" s="9">
        <v>448.09686279296881</v>
      </c>
      <c r="AJ118" s="10">
        <v>0.30710523769013059</v>
      </c>
    </row>
    <row r="119" spans="1:36" x14ac:dyDescent="0.35">
      <c r="A119" s="1">
        <v>118</v>
      </c>
      <c r="B119" s="1">
        <v>56</v>
      </c>
      <c r="C119" s="1" t="s">
        <v>50</v>
      </c>
      <c r="D119" s="1" t="s">
        <v>36</v>
      </c>
      <c r="E119" s="1">
        <v>2</v>
      </c>
      <c r="F119" s="1">
        <v>1</v>
      </c>
      <c r="G119" s="1">
        <v>1</v>
      </c>
      <c r="H119" s="1">
        <v>3</v>
      </c>
      <c r="I119" s="1" t="s">
        <v>45</v>
      </c>
      <c r="J119" s="1" t="s">
        <v>56</v>
      </c>
      <c r="K119" s="6">
        <v>509.04050000000001</v>
      </c>
      <c r="L119" s="6">
        <v>363.65288888888887</v>
      </c>
      <c r="M119" s="1" t="s">
        <v>64</v>
      </c>
      <c r="N119" s="1" t="s">
        <v>66</v>
      </c>
      <c r="O119" s="6">
        <v>0</v>
      </c>
      <c r="P119" s="6">
        <v>888.88888888888891</v>
      </c>
      <c r="Q119" s="6">
        <v>330.64622222222221</v>
      </c>
      <c r="R119" s="6">
        <v>0</v>
      </c>
      <c r="S119" s="6">
        <v>0</v>
      </c>
      <c r="T119" s="6">
        <v>0</v>
      </c>
      <c r="U119" s="6">
        <v>22.222222222222221</v>
      </c>
      <c r="V119" s="6">
        <v>0</v>
      </c>
      <c r="W119" s="6">
        <v>0</v>
      </c>
      <c r="X119" s="6">
        <v>0</v>
      </c>
      <c r="Y119" s="6">
        <v>0</v>
      </c>
      <c r="Z119" s="6">
        <v>396.24295055251565</v>
      </c>
      <c r="AA119" s="1">
        <v>48</v>
      </c>
      <c r="AB119" s="6">
        <v>11.639636517217184</v>
      </c>
      <c r="AC119" s="1" t="s">
        <v>41</v>
      </c>
      <c r="AD119" s="1" t="s">
        <v>53</v>
      </c>
      <c r="AE119" s="1" t="s">
        <v>65</v>
      </c>
      <c r="AF119" s="1" t="s">
        <v>44</v>
      </c>
      <c r="AG119" s="7">
        <v>0</v>
      </c>
      <c r="AH119" s="8">
        <v>0.14960876107215881</v>
      </c>
      <c r="AI119" s="9">
        <v>519.394287109375</v>
      </c>
      <c r="AJ119" s="10">
        <v>0.21729746779229051</v>
      </c>
    </row>
    <row r="120" spans="1:36" x14ac:dyDescent="0.35">
      <c r="A120" s="1">
        <v>119</v>
      </c>
      <c r="B120" s="1">
        <v>48</v>
      </c>
      <c r="C120" s="1" t="s">
        <v>50</v>
      </c>
      <c r="D120" s="1" t="s">
        <v>51</v>
      </c>
      <c r="E120" s="1">
        <v>0</v>
      </c>
      <c r="F120" s="1">
        <v>0</v>
      </c>
      <c r="G120" s="1">
        <v>0</v>
      </c>
      <c r="H120" s="1">
        <v>5</v>
      </c>
      <c r="I120" s="1" t="s">
        <v>67</v>
      </c>
      <c r="J120" s="1" t="s">
        <v>69</v>
      </c>
      <c r="K120" s="6">
        <v>2196.5284999999999</v>
      </c>
      <c r="L120" s="6">
        <v>1520.4257777777777</v>
      </c>
      <c r="M120" s="1" t="s">
        <v>64</v>
      </c>
      <c r="N120" s="1" t="s">
        <v>47</v>
      </c>
      <c r="O120" s="6">
        <v>0</v>
      </c>
      <c r="P120" s="6">
        <v>0</v>
      </c>
      <c r="Q120" s="6">
        <v>185.09733333333332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47.777777777777779</v>
      </c>
      <c r="X120" s="6">
        <v>0</v>
      </c>
      <c r="Y120" s="6">
        <v>0</v>
      </c>
      <c r="Z120" s="6">
        <v>2081.3088916376701</v>
      </c>
      <c r="AA120" s="1">
        <v>6</v>
      </c>
      <c r="AB120" s="6">
        <v>365.32218991335384</v>
      </c>
      <c r="AC120" s="1" t="s">
        <v>41</v>
      </c>
      <c r="AD120" s="1" t="s">
        <v>53</v>
      </c>
      <c r="AE120" s="1" t="s">
        <v>68</v>
      </c>
      <c r="AF120" s="1" t="s">
        <v>44</v>
      </c>
      <c r="AG120" s="7">
        <v>1</v>
      </c>
      <c r="AH120" s="8">
        <v>2.532641869038343E-3</v>
      </c>
      <c r="AI120" s="9">
        <v>878.36724853515625</v>
      </c>
      <c r="AJ120" s="10">
        <v>0.23681216261286911</v>
      </c>
    </row>
    <row r="121" spans="1:36" x14ac:dyDescent="0.35">
      <c r="A121" s="1">
        <v>120</v>
      </c>
      <c r="B121" s="1">
        <v>43</v>
      </c>
      <c r="C121" s="1" t="s">
        <v>35</v>
      </c>
      <c r="D121" s="1" t="s">
        <v>36</v>
      </c>
      <c r="E121" s="1">
        <v>0</v>
      </c>
      <c r="F121" s="1">
        <v>2</v>
      </c>
      <c r="G121" s="1">
        <v>2</v>
      </c>
      <c r="H121" s="1">
        <v>2</v>
      </c>
      <c r="I121" s="1" t="s">
        <v>37</v>
      </c>
      <c r="J121" s="1" t="s">
        <v>38</v>
      </c>
      <c r="K121" s="6">
        <v>909.34849999999994</v>
      </c>
      <c r="L121" s="6">
        <v>1145.9506666666666</v>
      </c>
      <c r="M121" s="1" t="s">
        <v>64</v>
      </c>
      <c r="N121" s="1" t="s">
        <v>40</v>
      </c>
      <c r="O121" s="6">
        <v>0</v>
      </c>
      <c r="P121" s="6">
        <v>0</v>
      </c>
      <c r="Q121" s="6">
        <v>220.36355555555556</v>
      </c>
      <c r="R121" s="6">
        <v>0</v>
      </c>
      <c r="S121" s="6">
        <v>0</v>
      </c>
      <c r="T121" s="6">
        <v>0</v>
      </c>
      <c r="U121" s="6">
        <v>262.22222222222223</v>
      </c>
      <c r="V121" s="6">
        <v>0</v>
      </c>
      <c r="W121" s="6">
        <v>0</v>
      </c>
      <c r="X121" s="6">
        <v>0</v>
      </c>
      <c r="Y121" s="6">
        <v>0</v>
      </c>
      <c r="Z121" s="6">
        <v>578.19119192029279</v>
      </c>
      <c r="AA121" s="1">
        <v>18</v>
      </c>
      <c r="AB121" s="6">
        <v>36.891941010234596</v>
      </c>
      <c r="AC121" s="1" t="s">
        <v>48</v>
      </c>
      <c r="AD121" s="1" t="s">
        <v>53</v>
      </c>
      <c r="AE121" s="1" t="s">
        <v>52</v>
      </c>
      <c r="AF121" s="1" t="s">
        <v>58</v>
      </c>
      <c r="AG121" s="7">
        <v>0</v>
      </c>
      <c r="AH121" s="8">
        <v>9.3815907835960388E-2</v>
      </c>
      <c r="AI121" s="9">
        <v>427.31124877929688</v>
      </c>
      <c r="AJ121" s="10">
        <v>0.29425475827667358</v>
      </c>
    </row>
    <row r="122" spans="1:36" x14ac:dyDescent="0.35">
      <c r="A122" s="1">
        <v>121</v>
      </c>
      <c r="B122" s="1">
        <v>27</v>
      </c>
      <c r="C122" s="1" t="s">
        <v>50</v>
      </c>
      <c r="D122" s="1" t="s">
        <v>36</v>
      </c>
      <c r="E122" s="1">
        <v>1</v>
      </c>
      <c r="F122" s="1">
        <v>1</v>
      </c>
      <c r="G122" s="1">
        <v>1</v>
      </c>
      <c r="H122" s="1">
        <v>2</v>
      </c>
      <c r="I122" s="1" t="s">
        <v>37</v>
      </c>
      <c r="J122" s="1" t="s">
        <v>56</v>
      </c>
      <c r="K122" s="6">
        <v>333.50475</v>
      </c>
      <c r="L122" s="6">
        <v>423.9857777777778</v>
      </c>
      <c r="M122" s="1" t="s">
        <v>46</v>
      </c>
      <c r="N122" s="1" t="s">
        <v>40</v>
      </c>
      <c r="O122" s="6">
        <v>0</v>
      </c>
      <c r="P122" s="6">
        <v>0</v>
      </c>
      <c r="Q122" s="6">
        <v>220.30666666666667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212.44444444444446</v>
      </c>
      <c r="X122" s="6">
        <v>0</v>
      </c>
      <c r="Y122" s="6">
        <v>0</v>
      </c>
      <c r="Z122" s="6">
        <v>134.96560495505443</v>
      </c>
      <c r="AA122" s="1">
        <v>36</v>
      </c>
      <c r="AB122" s="6">
        <v>4.8793299340794247</v>
      </c>
      <c r="AC122" s="1" t="s">
        <v>48</v>
      </c>
      <c r="AD122" s="1" t="s">
        <v>49</v>
      </c>
      <c r="AE122" s="1" t="s">
        <v>65</v>
      </c>
      <c r="AF122" s="1" t="s">
        <v>44</v>
      </c>
      <c r="AG122" s="7">
        <v>0</v>
      </c>
      <c r="AH122" s="8">
        <v>0.25782540440559393</v>
      </c>
      <c r="AI122" s="9">
        <v>320.08901977539063</v>
      </c>
      <c r="AJ122" s="10">
        <v>8.8537799272607923E-2</v>
      </c>
    </row>
    <row r="123" spans="1:36" x14ac:dyDescent="0.35">
      <c r="A123" s="1">
        <v>122</v>
      </c>
      <c r="B123" s="1">
        <v>51</v>
      </c>
      <c r="C123" s="1" t="s">
        <v>35</v>
      </c>
      <c r="D123" s="1" t="s">
        <v>36</v>
      </c>
      <c r="E123" s="1">
        <v>0</v>
      </c>
      <c r="F123" s="1">
        <v>1</v>
      </c>
      <c r="G123" s="1">
        <v>1</v>
      </c>
      <c r="H123" s="1">
        <v>1</v>
      </c>
      <c r="I123" s="1" t="s">
        <v>61</v>
      </c>
      <c r="J123" s="1" t="s">
        <v>38</v>
      </c>
      <c r="K123" s="6">
        <v>28.35425</v>
      </c>
      <c r="L123" s="6">
        <v>37.04622222222222</v>
      </c>
      <c r="M123" s="1" t="s">
        <v>46</v>
      </c>
      <c r="N123" s="1" t="s">
        <v>40</v>
      </c>
      <c r="O123" s="6">
        <v>0</v>
      </c>
      <c r="P123" s="6">
        <v>286.6611111111111</v>
      </c>
      <c r="Q123" s="6">
        <v>11.218444444444444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74.888888888888886</v>
      </c>
      <c r="X123" s="6">
        <v>0</v>
      </c>
      <c r="Y123" s="6">
        <v>0</v>
      </c>
      <c r="Z123" s="6">
        <v>18.831544157550571</v>
      </c>
      <c r="AA123" s="1">
        <v>36</v>
      </c>
      <c r="AB123" s="6">
        <v>0.68080543293585205</v>
      </c>
      <c r="AC123" s="1" t="s">
        <v>48</v>
      </c>
      <c r="AD123" s="1" t="s">
        <v>49</v>
      </c>
      <c r="AE123" s="1" t="s">
        <v>52</v>
      </c>
      <c r="AF123" s="1" t="s">
        <v>44</v>
      </c>
      <c r="AG123" s="7">
        <v>0</v>
      </c>
      <c r="AH123" s="8">
        <v>0.34873583912849432</v>
      </c>
      <c r="AI123" s="9">
        <v>299.7442626953125</v>
      </c>
      <c r="AJ123" s="10">
        <v>0.56742472359575846</v>
      </c>
    </row>
    <row r="124" spans="1:36" x14ac:dyDescent="0.35">
      <c r="A124" s="1">
        <v>123</v>
      </c>
      <c r="B124" s="1">
        <v>46</v>
      </c>
      <c r="C124" s="1" t="s">
        <v>60</v>
      </c>
      <c r="D124" s="1" t="s">
        <v>59</v>
      </c>
      <c r="E124" s="1">
        <v>1</v>
      </c>
      <c r="F124" s="1">
        <v>1</v>
      </c>
      <c r="G124" s="1">
        <v>1</v>
      </c>
      <c r="H124" s="1">
        <v>2</v>
      </c>
      <c r="I124" s="1" t="s">
        <v>37</v>
      </c>
      <c r="J124" s="1" t="s">
        <v>56</v>
      </c>
      <c r="K124" s="6">
        <v>504.50299999999999</v>
      </c>
      <c r="L124" s="6">
        <v>529.57311111111107</v>
      </c>
      <c r="M124" s="1" t="s">
        <v>46</v>
      </c>
      <c r="N124" s="1" t="s">
        <v>47</v>
      </c>
      <c r="O124" s="6">
        <v>0</v>
      </c>
      <c r="P124" s="6">
        <v>0</v>
      </c>
      <c r="Q124" s="6">
        <v>35.960444444444441</v>
      </c>
      <c r="R124" s="6">
        <v>220.66666666666666</v>
      </c>
      <c r="S124" s="6">
        <v>0</v>
      </c>
      <c r="T124" s="6">
        <v>555.55555555555554</v>
      </c>
      <c r="U124" s="6">
        <v>0</v>
      </c>
      <c r="V124" s="6">
        <v>0</v>
      </c>
      <c r="W124" s="6">
        <v>172.22222222222223</v>
      </c>
      <c r="X124" s="6">
        <v>0</v>
      </c>
      <c r="Y124" s="6">
        <v>0</v>
      </c>
      <c r="Z124" s="6">
        <v>210.17866826258845</v>
      </c>
      <c r="AA124" s="1">
        <v>48</v>
      </c>
      <c r="AB124" s="6">
        <v>6.1739982978575902</v>
      </c>
      <c r="AC124" s="1" t="s">
        <v>41</v>
      </c>
      <c r="AD124" s="1" t="s">
        <v>53</v>
      </c>
      <c r="AE124" s="1" t="s">
        <v>43</v>
      </c>
      <c r="AF124" s="1" t="s">
        <v>75</v>
      </c>
      <c r="AG124" s="7">
        <v>0</v>
      </c>
      <c r="AH124" s="8">
        <v>0.18101523816585541</v>
      </c>
      <c r="AI124" s="9">
        <v>435.52761840820313</v>
      </c>
      <c r="AJ124" s="10">
        <v>0.1374335602068501</v>
      </c>
    </row>
    <row r="125" spans="1:36" x14ac:dyDescent="0.35">
      <c r="A125" s="1">
        <v>124</v>
      </c>
      <c r="B125" s="1">
        <v>50</v>
      </c>
      <c r="C125" s="1" t="s">
        <v>60</v>
      </c>
      <c r="D125" s="1" t="s">
        <v>36</v>
      </c>
      <c r="E125" s="1">
        <v>1</v>
      </c>
      <c r="F125" s="1">
        <v>1</v>
      </c>
      <c r="G125" s="1">
        <v>1</v>
      </c>
      <c r="H125" s="1">
        <v>3</v>
      </c>
      <c r="I125" s="1" t="s">
        <v>37</v>
      </c>
      <c r="J125" s="1" t="s">
        <v>38</v>
      </c>
      <c r="K125" s="6">
        <v>89.112250000000003</v>
      </c>
      <c r="L125" s="6">
        <v>111.26822222222222</v>
      </c>
      <c r="M125" s="1" t="s">
        <v>46</v>
      </c>
      <c r="N125" s="1" t="s">
        <v>40</v>
      </c>
      <c r="O125" s="6">
        <v>0</v>
      </c>
      <c r="P125" s="6">
        <v>1288.8888888888889</v>
      </c>
      <c r="Q125" s="6">
        <v>7.1548888888888893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81.777777777777771</v>
      </c>
      <c r="X125" s="6">
        <v>0</v>
      </c>
      <c r="Y125" s="6">
        <v>0</v>
      </c>
      <c r="Z125" s="6">
        <v>35.671141888055651</v>
      </c>
      <c r="AA125" s="1">
        <v>36</v>
      </c>
      <c r="AB125" s="6">
        <v>1.2895972307547992</v>
      </c>
      <c r="AC125" s="1" t="s">
        <v>41</v>
      </c>
      <c r="AD125" s="1" t="s">
        <v>49</v>
      </c>
      <c r="AE125" s="1" t="s">
        <v>43</v>
      </c>
      <c r="AF125" s="1" t="s">
        <v>44</v>
      </c>
      <c r="AG125" s="7">
        <v>0</v>
      </c>
      <c r="AH125" s="8">
        <v>0.30100950598716741</v>
      </c>
      <c r="AI125" s="9">
        <v>379.42919921875</v>
      </c>
      <c r="AJ125" s="10">
        <v>5.0494355361580673E-2</v>
      </c>
    </row>
    <row r="126" spans="1:36" x14ac:dyDescent="0.35">
      <c r="A126" s="1">
        <v>125</v>
      </c>
      <c r="B126" s="1">
        <v>58</v>
      </c>
      <c r="C126" s="1" t="s">
        <v>60</v>
      </c>
      <c r="D126" s="1" t="s">
        <v>51</v>
      </c>
      <c r="E126" s="1">
        <v>0</v>
      </c>
      <c r="F126" s="1">
        <v>0</v>
      </c>
      <c r="G126" s="1">
        <v>0</v>
      </c>
      <c r="H126" s="1">
        <v>3</v>
      </c>
      <c r="I126" s="1" t="s">
        <v>57</v>
      </c>
      <c r="J126" s="1" t="s">
        <v>69</v>
      </c>
      <c r="K126" s="6">
        <v>703.26075000000003</v>
      </c>
      <c r="L126" s="6">
        <v>474.60511111111111</v>
      </c>
      <c r="M126" s="1" t="s">
        <v>64</v>
      </c>
      <c r="N126" s="1" t="s">
        <v>47</v>
      </c>
      <c r="O126" s="6">
        <v>0</v>
      </c>
      <c r="P126" s="6">
        <v>0</v>
      </c>
      <c r="Q126" s="6">
        <v>381.56177777777776</v>
      </c>
      <c r="R126" s="6">
        <v>88.888888888888886</v>
      </c>
      <c r="S126" s="6">
        <v>0</v>
      </c>
      <c r="T126" s="6">
        <v>0</v>
      </c>
      <c r="U126" s="6">
        <v>0</v>
      </c>
      <c r="V126" s="6">
        <v>0</v>
      </c>
      <c r="W126" s="6">
        <v>10.444444444444445</v>
      </c>
      <c r="X126" s="6">
        <v>0</v>
      </c>
      <c r="Y126" s="6">
        <v>0</v>
      </c>
      <c r="Z126" s="6">
        <v>581.03859570223574</v>
      </c>
      <c r="AA126" s="1">
        <v>36</v>
      </c>
      <c r="AB126" s="6">
        <v>21.005937133460897</v>
      </c>
      <c r="AC126" s="1" t="s">
        <v>41</v>
      </c>
      <c r="AD126" s="1" t="s">
        <v>49</v>
      </c>
      <c r="AE126" s="1" t="s">
        <v>43</v>
      </c>
      <c r="AF126" s="1" t="s">
        <v>44</v>
      </c>
      <c r="AG126" s="7">
        <v>1</v>
      </c>
      <c r="AH126" s="8">
        <v>0.1041234880685806</v>
      </c>
      <c r="AI126" s="9">
        <v>509.32937622070313</v>
      </c>
      <c r="AJ126" s="10">
        <v>0.657804757778511</v>
      </c>
    </row>
    <row r="127" spans="1:36" x14ac:dyDescent="0.35">
      <c r="A127" s="1">
        <v>126</v>
      </c>
      <c r="B127" s="1">
        <v>46</v>
      </c>
      <c r="C127" s="1" t="s">
        <v>50</v>
      </c>
      <c r="D127" s="1" t="s">
        <v>51</v>
      </c>
      <c r="E127" s="1">
        <v>0</v>
      </c>
      <c r="F127" s="1">
        <v>2</v>
      </c>
      <c r="G127" s="1">
        <v>2</v>
      </c>
      <c r="H127" s="1">
        <v>3</v>
      </c>
      <c r="I127" s="1" t="s">
        <v>62</v>
      </c>
      <c r="J127" s="1" t="s">
        <v>38</v>
      </c>
      <c r="K127" s="6">
        <v>497.03825000000001</v>
      </c>
      <c r="L127" s="6">
        <v>517.08399999999995</v>
      </c>
      <c r="M127" s="1" t="s">
        <v>46</v>
      </c>
      <c r="N127" s="1" t="s">
        <v>47</v>
      </c>
      <c r="O127" s="6">
        <v>0</v>
      </c>
      <c r="P127" s="6">
        <v>1555.5555555555557</v>
      </c>
      <c r="Q127" s="6">
        <v>114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276</v>
      </c>
      <c r="X127" s="6">
        <v>0</v>
      </c>
      <c r="Y127" s="6">
        <v>0</v>
      </c>
      <c r="Z127" s="6">
        <v>220.0084804866373</v>
      </c>
      <c r="AA127" s="1">
        <v>24</v>
      </c>
      <c r="AB127" s="6">
        <v>10.983725813971549</v>
      </c>
      <c r="AC127" s="1" t="s">
        <v>48</v>
      </c>
      <c r="AD127" s="1" t="s">
        <v>70</v>
      </c>
      <c r="AE127" s="1" t="s">
        <v>52</v>
      </c>
      <c r="AF127" s="1" t="s">
        <v>44</v>
      </c>
      <c r="AG127" s="7">
        <v>0</v>
      </c>
      <c r="AH127" s="8">
        <v>0.1923317164182663</v>
      </c>
      <c r="AI127" s="9">
        <v>396.84185791015619</v>
      </c>
      <c r="AJ127" s="10">
        <v>2.098874379358643E-2</v>
      </c>
    </row>
    <row r="128" spans="1:36" x14ac:dyDescent="0.35">
      <c r="A128" s="1">
        <v>127</v>
      </c>
      <c r="B128" s="1">
        <v>39</v>
      </c>
      <c r="C128" s="1" t="s">
        <v>60</v>
      </c>
      <c r="D128" s="1" t="s">
        <v>51</v>
      </c>
      <c r="E128" s="1">
        <v>3</v>
      </c>
      <c r="F128" s="1">
        <v>1</v>
      </c>
      <c r="G128" s="1">
        <v>1</v>
      </c>
      <c r="H128" s="1">
        <v>5</v>
      </c>
      <c r="I128" s="1" t="s">
        <v>62</v>
      </c>
      <c r="J128" s="1" t="s">
        <v>38</v>
      </c>
      <c r="K128" s="6">
        <v>392.02199999999999</v>
      </c>
      <c r="L128" s="6">
        <v>276.08311111111112</v>
      </c>
      <c r="M128" s="1" t="s">
        <v>64</v>
      </c>
      <c r="N128" s="1" t="s">
        <v>40</v>
      </c>
      <c r="O128" s="6">
        <v>0</v>
      </c>
      <c r="P128" s="6">
        <v>0</v>
      </c>
      <c r="Q128" s="6">
        <v>81.658666666666662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293.11111111111109</v>
      </c>
      <c r="X128" s="6">
        <v>0</v>
      </c>
      <c r="Y128" s="6">
        <v>0</v>
      </c>
      <c r="Z128" s="6">
        <v>444.5006179293901</v>
      </c>
      <c r="AA128" s="1">
        <v>36</v>
      </c>
      <c r="AB128" s="6">
        <v>16.069762155342758</v>
      </c>
      <c r="AC128" s="1" t="s">
        <v>41</v>
      </c>
      <c r="AD128" s="1" t="s">
        <v>49</v>
      </c>
      <c r="AE128" s="1" t="s">
        <v>65</v>
      </c>
      <c r="AF128" s="1" t="s">
        <v>75</v>
      </c>
      <c r="AG128" s="7">
        <v>1</v>
      </c>
      <c r="AH128" s="8">
        <v>0.1684594601392746</v>
      </c>
      <c r="AI128" s="9">
        <v>501.77783203125</v>
      </c>
      <c r="AJ128" s="10">
        <v>0.27995739875151732</v>
      </c>
    </row>
    <row r="129" spans="1:36" x14ac:dyDescent="0.35">
      <c r="A129" s="1">
        <v>128</v>
      </c>
      <c r="B129" s="1">
        <v>26</v>
      </c>
      <c r="C129" s="1" t="s">
        <v>35</v>
      </c>
      <c r="D129" s="1" t="s">
        <v>55</v>
      </c>
      <c r="E129" s="1">
        <v>0</v>
      </c>
      <c r="F129" s="1">
        <v>1</v>
      </c>
      <c r="G129" s="1">
        <v>1</v>
      </c>
      <c r="H129" s="1">
        <v>3</v>
      </c>
      <c r="I129" s="1" t="s">
        <v>61</v>
      </c>
      <c r="J129" s="1" t="s">
        <v>80</v>
      </c>
      <c r="K129" s="6">
        <v>434.84875</v>
      </c>
      <c r="L129" s="6">
        <v>522.41399999999999</v>
      </c>
      <c r="M129" s="1" t="s">
        <v>64</v>
      </c>
      <c r="N129" s="1" t="s">
        <v>40</v>
      </c>
      <c r="O129" s="6">
        <v>0</v>
      </c>
      <c r="P129" s="6">
        <v>0</v>
      </c>
      <c r="Q129" s="6">
        <v>235.91022222222222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52.888888888888886</v>
      </c>
      <c r="X129" s="6">
        <v>0</v>
      </c>
      <c r="Y129" s="6">
        <v>0</v>
      </c>
      <c r="Z129" s="6">
        <v>169.12162095449867</v>
      </c>
      <c r="AA129" s="1">
        <v>36</v>
      </c>
      <c r="AB129" s="6">
        <v>6.1141517344224372</v>
      </c>
      <c r="AC129" s="1" t="s">
        <v>41</v>
      </c>
      <c r="AD129" s="1" t="s">
        <v>49</v>
      </c>
      <c r="AE129" s="1" t="s">
        <v>43</v>
      </c>
      <c r="AF129" s="1" t="s">
        <v>44</v>
      </c>
      <c r="AG129" s="7">
        <v>0</v>
      </c>
      <c r="AH129" s="8">
        <v>0.21285854279994959</v>
      </c>
      <c r="AI129" s="9">
        <v>359.89022827148438</v>
      </c>
      <c r="AJ129" s="10">
        <v>0.32847419299540448</v>
      </c>
    </row>
    <row r="130" spans="1:36" x14ac:dyDescent="0.35">
      <c r="A130" s="1">
        <v>129</v>
      </c>
      <c r="B130" s="1">
        <v>53</v>
      </c>
      <c r="C130" s="1" t="s">
        <v>35</v>
      </c>
      <c r="D130" s="1" t="s">
        <v>36</v>
      </c>
      <c r="E130" s="1">
        <v>2</v>
      </c>
      <c r="F130" s="1">
        <v>1</v>
      </c>
      <c r="G130" s="1">
        <v>1</v>
      </c>
      <c r="H130" s="1">
        <v>3</v>
      </c>
      <c r="I130" s="1" t="s">
        <v>37</v>
      </c>
      <c r="J130" s="1" t="s">
        <v>38</v>
      </c>
      <c r="K130" s="6">
        <v>960.24749999999995</v>
      </c>
      <c r="L130" s="6">
        <v>982.83600000000001</v>
      </c>
      <c r="M130" s="1" t="s">
        <v>46</v>
      </c>
      <c r="N130" s="1" t="s">
        <v>47</v>
      </c>
      <c r="O130" s="6">
        <v>0</v>
      </c>
      <c r="P130" s="6">
        <v>0</v>
      </c>
      <c r="Q130" s="6">
        <v>43.641777777777776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529.85907218635327</v>
      </c>
      <c r="AA130" s="1">
        <v>36</v>
      </c>
      <c r="AB130" s="6">
        <v>19.155674755974957</v>
      </c>
      <c r="AC130" s="1" t="s">
        <v>41</v>
      </c>
      <c r="AD130" s="1" t="s">
        <v>53</v>
      </c>
      <c r="AE130" s="1" t="s">
        <v>43</v>
      </c>
      <c r="AF130" s="1" t="s">
        <v>44</v>
      </c>
      <c r="AG130" s="7">
        <v>1</v>
      </c>
      <c r="AH130" s="8">
        <v>8.2262001931667328E-2</v>
      </c>
      <c r="AI130" s="9">
        <v>541.6710205078125</v>
      </c>
      <c r="AJ130" s="10">
        <v>0.16954588916216939</v>
      </c>
    </row>
    <row r="131" spans="1:36" x14ac:dyDescent="0.35">
      <c r="A131" s="1">
        <v>130</v>
      </c>
      <c r="B131" s="1">
        <v>64</v>
      </c>
      <c r="C131" s="1" t="s">
        <v>50</v>
      </c>
      <c r="D131" s="1" t="s">
        <v>55</v>
      </c>
      <c r="E131" s="1">
        <v>2</v>
      </c>
      <c r="F131" s="1">
        <v>0</v>
      </c>
      <c r="G131" s="1">
        <v>0</v>
      </c>
      <c r="H131" s="1">
        <v>2</v>
      </c>
      <c r="I131" s="1" t="s">
        <v>45</v>
      </c>
      <c r="J131" s="1" t="s">
        <v>56</v>
      </c>
      <c r="K131" s="6">
        <v>256.14974999999998</v>
      </c>
      <c r="L131" s="6">
        <v>188.36266666666666</v>
      </c>
      <c r="M131" s="1" t="s">
        <v>46</v>
      </c>
      <c r="N131" s="1" t="s">
        <v>40</v>
      </c>
      <c r="O131" s="6">
        <v>0</v>
      </c>
      <c r="P131" s="6">
        <v>0</v>
      </c>
      <c r="Q131" s="6">
        <v>31.821555555555555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81.777777777777771</v>
      </c>
      <c r="X131" s="6">
        <v>0</v>
      </c>
      <c r="Y131" s="6">
        <v>0</v>
      </c>
      <c r="Z131" s="6">
        <v>145.19242717186154</v>
      </c>
      <c r="AA131" s="1">
        <v>36</v>
      </c>
      <c r="AB131" s="6">
        <v>5.2490540559369379</v>
      </c>
      <c r="AC131" s="1" t="s">
        <v>41</v>
      </c>
      <c r="AD131" s="1" t="s">
        <v>53</v>
      </c>
      <c r="AE131" s="1" t="s">
        <v>43</v>
      </c>
      <c r="AF131" s="1" t="s">
        <v>44</v>
      </c>
      <c r="AG131" s="7">
        <v>0</v>
      </c>
      <c r="AH131" s="8">
        <v>0.2402909845113754</v>
      </c>
      <c r="AI131" s="9">
        <v>412.52230834960938</v>
      </c>
      <c r="AJ131" s="10">
        <v>5.8880677366193152E-2</v>
      </c>
    </row>
    <row r="132" spans="1:36" x14ac:dyDescent="0.35">
      <c r="A132" s="1">
        <v>131</v>
      </c>
      <c r="B132" s="1">
        <v>26</v>
      </c>
      <c r="C132" s="1" t="s">
        <v>35</v>
      </c>
      <c r="D132" s="1" t="s">
        <v>59</v>
      </c>
      <c r="E132" s="1">
        <v>1</v>
      </c>
      <c r="F132" s="1">
        <v>1</v>
      </c>
      <c r="G132" s="1">
        <v>1</v>
      </c>
      <c r="H132" s="1">
        <v>3</v>
      </c>
      <c r="I132" s="1" t="s">
        <v>62</v>
      </c>
      <c r="J132" s="1" t="s">
        <v>38</v>
      </c>
      <c r="K132" s="6">
        <v>910.45425</v>
      </c>
      <c r="L132" s="6">
        <v>534.71155555555561</v>
      </c>
      <c r="M132" s="1" t="s">
        <v>46</v>
      </c>
      <c r="N132" s="1" t="s">
        <v>40</v>
      </c>
      <c r="O132" s="6">
        <v>0</v>
      </c>
      <c r="P132" s="6">
        <v>0</v>
      </c>
      <c r="Q132" s="6">
        <v>15.519555555555556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791.20860729980996</v>
      </c>
      <c r="AA132" s="1">
        <v>48</v>
      </c>
      <c r="AB132" s="6">
        <v>23.241752529406483</v>
      </c>
      <c r="AC132" s="1" t="s">
        <v>48</v>
      </c>
      <c r="AD132" s="1" t="s">
        <v>53</v>
      </c>
      <c r="AE132" s="1" t="s">
        <v>52</v>
      </c>
      <c r="AF132" s="1" t="s">
        <v>84</v>
      </c>
      <c r="AG132" s="7">
        <v>1</v>
      </c>
      <c r="AH132" s="8">
        <v>8.5303619503974915E-2</v>
      </c>
      <c r="AI132" s="9">
        <v>509.956787109375</v>
      </c>
      <c r="AJ132" s="10">
        <v>0.31635313666016868</v>
      </c>
    </row>
    <row r="133" spans="1:36" x14ac:dyDescent="0.35">
      <c r="A133" s="1">
        <v>132</v>
      </c>
      <c r="B133" s="1">
        <v>43</v>
      </c>
      <c r="C133" s="1" t="s">
        <v>50</v>
      </c>
      <c r="D133" s="1" t="s">
        <v>36</v>
      </c>
      <c r="E133" s="1">
        <v>0</v>
      </c>
      <c r="F133" s="1">
        <v>0</v>
      </c>
      <c r="G133" s="1">
        <v>0</v>
      </c>
      <c r="H133" s="1">
        <v>2</v>
      </c>
      <c r="I133" s="1" t="s">
        <v>62</v>
      </c>
      <c r="J133" s="1" t="s">
        <v>63</v>
      </c>
      <c r="K133" s="6">
        <v>756.50824999999998</v>
      </c>
      <c r="L133" s="6">
        <v>643.74622222222217</v>
      </c>
      <c r="M133" s="1" t="s">
        <v>46</v>
      </c>
      <c r="N133" s="1" t="s">
        <v>47</v>
      </c>
      <c r="O133" s="6">
        <v>6578.2642075970671</v>
      </c>
      <c r="P133" s="6">
        <v>5555.5555555555557</v>
      </c>
      <c r="Q133" s="6">
        <v>432.86244444444446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46.444444444444443</v>
      </c>
      <c r="X133" s="6">
        <v>0</v>
      </c>
      <c r="Y133" s="6">
        <v>0</v>
      </c>
      <c r="Z133" s="6">
        <v>633.33381518373039</v>
      </c>
      <c r="AA133" s="1">
        <v>36</v>
      </c>
      <c r="AB133" s="6">
        <v>22.896534592793476</v>
      </c>
      <c r="AC133" s="1" t="s">
        <v>78</v>
      </c>
      <c r="AD133" s="1" t="s">
        <v>53</v>
      </c>
      <c r="AE133" s="1" t="s">
        <v>43</v>
      </c>
      <c r="AF133" s="1" t="s">
        <v>44</v>
      </c>
      <c r="AG133" s="7">
        <v>1</v>
      </c>
      <c r="AH133" s="8">
        <v>0.10515760630369191</v>
      </c>
      <c r="AI133" s="9">
        <v>446.96209716796881</v>
      </c>
      <c r="AJ133" s="10">
        <v>0.52987512470652842</v>
      </c>
    </row>
    <row r="134" spans="1:36" x14ac:dyDescent="0.35">
      <c r="A134" s="1">
        <v>133</v>
      </c>
      <c r="B134" s="1">
        <v>35</v>
      </c>
      <c r="C134" s="1" t="s">
        <v>35</v>
      </c>
      <c r="D134" s="1" t="s">
        <v>59</v>
      </c>
      <c r="E134" s="1">
        <v>1</v>
      </c>
      <c r="F134" s="1">
        <v>0</v>
      </c>
      <c r="G134" s="1">
        <v>0</v>
      </c>
      <c r="H134" s="1">
        <v>3</v>
      </c>
      <c r="I134" s="1" t="s">
        <v>62</v>
      </c>
      <c r="J134" s="1" t="s">
        <v>56</v>
      </c>
      <c r="K134" s="6">
        <v>571.53049999999996</v>
      </c>
      <c r="L134" s="6">
        <v>712.81288888888889</v>
      </c>
      <c r="M134" s="1" t="s">
        <v>46</v>
      </c>
      <c r="N134" s="1" t="s">
        <v>40</v>
      </c>
      <c r="O134" s="6">
        <v>34.157783651837093</v>
      </c>
      <c r="P134" s="6">
        <v>88.888888888888886</v>
      </c>
      <c r="Q134" s="6">
        <v>56.986666666666665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47.333333333333336</v>
      </c>
      <c r="X134" s="6">
        <v>0</v>
      </c>
      <c r="Y134" s="6">
        <v>0</v>
      </c>
      <c r="Z134" s="6">
        <v>279.20705188611805</v>
      </c>
      <c r="AA134" s="1">
        <v>48</v>
      </c>
      <c r="AB134" s="6">
        <v>8.2017070397508434</v>
      </c>
      <c r="AC134" s="1" t="s">
        <v>48</v>
      </c>
      <c r="AD134" s="1" t="s">
        <v>49</v>
      </c>
      <c r="AE134" s="1" t="s">
        <v>43</v>
      </c>
      <c r="AF134" s="1" t="s">
        <v>44</v>
      </c>
      <c r="AG134" s="7">
        <v>0</v>
      </c>
      <c r="AH134" s="8">
        <v>0.14987768232822421</v>
      </c>
      <c r="AI134" s="9">
        <v>448.68557739257813</v>
      </c>
      <c r="AJ134" s="10">
        <v>0.27920139713194059</v>
      </c>
    </row>
    <row r="135" spans="1:36" x14ac:dyDescent="0.35">
      <c r="A135" s="1">
        <v>134</v>
      </c>
      <c r="B135" s="1">
        <v>31</v>
      </c>
      <c r="C135" s="1" t="s">
        <v>50</v>
      </c>
      <c r="D135" s="1" t="s">
        <v>74</v>
      </c>
      <c r="E135" s="1">
        <v>3</v>
      </c>
      <c r="F135" s="1">
        <v>0</v>
      </c>
      <c r="G135" s="1">
        <v>0</v>
      </c>
      <c r="H135" s="1">
        <v>3</v>
      </c>
      <c r="I135" s="1" t="s">
        <v>37</v>
      </c>
      <c r="J135" s="1" t="s">
        <v>56</v>
      </c>
      <c r="K135" s="6">
        <v>535.69600000000003</v>
      </c>
      <c r="L135" s="6">
        <v>545.79</v>
      </c>
      <c r="M135" s="1" t="s">
        <v>46</v>
      </c>
      <c r="N135" s="1" t="s">
        <v>47</v>
      </c>
      <c r="O135" s="6">
        <v>0</v>
      </c>
      <c r="P135" s="6">
        <v>1288.8888888888889</v>
      </c>
      <c r="Q135" s="6">
        <v>2.6142222222222222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206.22222222222223</v>
      </c>
      <c r="X135" s="6">
        <v>0</v>
      </c>
      <c r="Y135" s="6">
        <v>0</v>
      </c>
      <c r="Z135" s="6">
        <v>243.8868063391443</v>
      </c>
      <c r="AA135" s="1">
        <v>36</v>
      </c>
      <c r="AB135" s="6">
        <v>8.8170922887642931</v>
      </c>
      <c r="AC135" s="1" t="s">
        <v>48</v>
      </c>
      <c r="AD135" s="1" t="s">
        <v>53</v>
      </c>
      <c r="AE135" s="1" t="s">
        <v>43</v>
      </c>
      <c r="AF135" s="1" t="s">
        <v>44</v>
      </c>
      <c r="AG135" s="7">
        <v>0</v>
      </c>
      <c r="AH135" s="8">
        <v>0.18554890155792239</v>
      </c>
      <c r="AI135" s="9">
        <v>403.06393432617188</v>
      </c>
      <c r="AJ135" s="10">
        <v>5.4246196314303538E-2</v>
      </c>
    </row>
    <row r="136" spans="1:36" x14ac:dyDescent="0.35">
      <c r="A136" s="1">
        <v>135</v>
      </c>
      <c r="B136" s="1">
        <v>27</v>
      </c>
      <c r="C136" s="1" t="s">
        <v>35</v>
      </c>
      <c r="D136" s="1" t="s">
        <v>36</v>
      </c>
      <c r="E136" s="1">
        <v>2</v>
      </c>
      <c r="F136" s="1">
        <v>3</v>
      </c>
      <c r="G136" s="1">
        <v>3</v>
      </c>
      <c r="H136" s="1">
        <v>3</v>
      </c>
      <c r="I136" s="1" t="s">
        <v>61</v>
      </c>
      <c r="J136" s="1" t="s">
        <v>38</v>
      </c>
      <c r="K136" s="6">
        <v>1328.6777500000001</v>
      </c>
      <c r="L136" s="6">
        <v>1137.7448888888889</v>
      </c>
      <c r="M136" s="1" t="s">
        <v>46</v>
      </c>
      <c r="N136" s="1" t="s">
        <v>40</v>
      </c>
      <c r="O136" s="6">
        <v>0</v>
      </c>
      <c r="P136" s="6">
        <v>64.666666666666671</v>
      </c>
      <c r="Q136" s="6">
        <v>435.86666666666667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187.11111111111111</v>
      </c>
      <c r="X136" s="6">
        <v>0</v>
      </c>
      <c r="Y136" s="6">
        <v>0</v>
      </c>
      <c r="Z136" s="6">
        <v>1042.5940794885601</v>
      </c>
      <c r="AA136" s="1">
        <v>36</v>
      </c>
      <c r="AB136" s="6">
        <v>37.692273545075551</v>
      </c>
      <c r="AC136" s="1" t="s">
        <v>48</v>
      </c>
      <c r="AD136" s="1" t="s">
        <v>70</v>
      </c>
      <c r="AE136" s="1" t="s">
        <v>52</v>
      </c>
      <c r="AF136" s="1" t="s">
        <v>75</v>
      </c>
      <c r="AG136" s="7">
        <v>1</v>
      </c>
      <c r="AH136" s="8">
        <v>4.4851329177618027E-2</v>
      </c>
      <c r="AI136" s="9">
        <v>571.9056396484375</v>
      </c>
      <c r="AJ136" s="10">
        <v>0.33443900289094258</v>
      </c>
    </row>
    <row r="137" spans="1:36" x14ac:dyDescent="0.35">
      <c r="A137" s="1">
        <v>136</v>
      </c>
      <c r="B137" s="1">
        <v>31</v>
      </c>
      <c r="C137" s="1" t="s">
        <v>60</v>
      </c>
      <c r="D137" s="1" t="s">
        <v>51</v>
      </c>
      <c r="E137" s="1">
        <v>1</v>
      </c>
      <c r="F137" s="1">
        <v>5</v>
      </c>
      <c r="G137" s="1">
        <v>5</v>
      </c>
      <c r="H137" s="1">
        <v>5</v>
      </c>
      <c r="I137" s="1" t="s">
        <v>62</v>
      </c>
      <c r="J137" s="1" t="s">
        <v>63</v>
      </c>
      <c r="K137" s="6">
        <v>1863.0754999999999</v>
      </c>
      <c r="L137" s="6">
        <v>1541.7308888888888</v>
      </c>
      <c r="M137" s="1" t="s">
        <v>46</v>
      </c>
      <c r="N137" s="1" t="s">
        <v>47</v>
      </c>
      <c r="O137" s="6">
        <v>0</v>
      </c>
      <c r="P137" s="6">
        <v>5777.7777777777774</v>
      </c>
      <c r="Q137" s="6">
        <v>298.30533333333335</v>
      </c>
      <c r="R137" s="6">
        <v>0</v>
      </c>
      <c r="S137" s="6">
        <v>0</v>
      </c>
      <c r="T137" s="6">
        <v>0</v>
      </c>
      <c r="U137" s="6">
        <v>22.222222222222221</v>
      </c>
      <c r="V137" s="6">
        <v>0</v>
      </c>
      <c r="W137" s="6">
        <v>0</v>
      </c>
      <c r="X137" s="6">
        <v>0</v>
      </c>
      <c r="Y137" s="6">
        <v>0</v>
      </c>
      <c r="Z137" s="6">
        <v>1481.6349617628991</v>
      </c>
      <c r="AA137" s="1">
        <v>36</v>
      </c>
      <c r="AB137" s="6">
        <v>53.564653177495344</v>
      </c>
      <c r="AC137" s="1" t="s">
        <v>41</v>
      </c>
      <c r="AD137" s="1" t="s">
        <v>49</v>
      </c>
      <c r="AE137" s="1" t="s">
        <v>65</v>
      </c>
      <c r="AF137" s="1" t="s">
        <v>75</v>
      </c>
      <c r="AG137" s="7">
        <v>1</v>
      </c>
      <c r="AH137" s="8">
        <v>1.433345302939415E-2</v>
      </c>
      <c r="AI137" s="9">
        <v>759.89630126953125</v>
      </c>
      <c r="AJ137" s="10">
        <v>7.1218397400692052E-2</v>
      </c>
    </row>
    <row r="138" spans="1:36" x14ac:dyDescent="0.35">
      <c r="A138" s="1">
        <v>137</v>
      </c>
      <c r="B138" s="1">
        <v>49</v>
      </c>
      <c r="C138" s="1" t="s">
        <v>50</v>
      </c>
      <c r="D138" s="1" t="s">
        <v>51</v>
      </c>
      <c r="E138" s="1">
        <v>2</v>
      </c>
      <c r="F138" s="1">
        <v>0</v>
      </c>
      <c r="G138" s="1">
        <v>0</v>
      </c>
      <c r="H138" s="1">
        <v>5</v>
      </c>
      <c r="I138" s="1" t="s">
        <v>61</v>
      </c>
      <c r="J138" s="1" t="s">
        <v>38</v>
      </c>
      <c r="K138" s="6">
        <v>615.93150000000003</v>
      </c>
      <c r="L138" s="6">
        <v>766.56911111111106</v>
      </c>
      <c r="M138" s="1" t="s">
        <v>64</v>
      </c>
      <c r="N138" s="1" t="s">
        <v>40</v>
      </c>
      <c r="O138" s="6">
        <v>0</v>
      </c>
      <c r="P138" s="6">
        <v>0</v>
      </c>
      <c r="Q138" s="6">
        <v>251.18600000000001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422.88530911870839</v>
      </c>
      <c r="AA138" s="1">
        <v>3</v>
      </c>
      <c r="AB138" s="6">
        <v>145.21160927373961</v>
      </c>
      <c r="AC138" s="1" t="s">
        <v>48</v>
      </c>
      <c r="AD138" s="1" t="s">
        <v>49</v>
      </c>
      <c r="AE138" s="1" t="s">
        <v>52</v>
      </c>
      <c r="AF138" s="1" t="s">
        <v>44</v>
      </c>
      <c r="AG138" s="7">
        <v>1</v>
      </c>
      <c r="AH138" s="8">
        <v>9.8370417952537537E-2</v>
      </c>
      <c r="AI138" s="9">
        <v>491.23348999023438</v>
      </c>
      <c r="AJ138" s="10">
        <v>0.3004181581757937</v>
      </c>
    </row>
    <row r="139" spans="1:36" x14ac:dyDescent="0.35">
      <c r="A139" s="1">
        <v>138</v>
      </c>
      <c r="B139" s="1">
        <v>52</v>
      </c>
      <c r="C139" s="1" t="s">
        <v>35</v>
      </c>
      <c r="D139" s="1" t="s">
        <v>51</v>
      </c>
      <c r="E139" s="1">
        <v>2</v>
      </c>
      <c r="F139" s="1">
        <v>0</v>
      </c>
      <c r="G139" s="1">
        <v>0</v>
      </c>
      <c r="H139" s="1">
        <v>3</v>
      </c>
      <c r="I139" s="1" t="s">
        <v>37</v>
      </c>
      <c r="J139" s="1" t="s">
        <v>56</v>
      </c>
      <c r="K139" s="6">
        <v>476.66325000000001</v>
      </c>
      <c r="L139" s="6">
        <v>362.09</v>
      </c>
      <c r="M139" s="1" t="s">
        <v>46</v>
      </c>
      <c r="N139" s="1" t="s">
        <v>47</v>
      </c>
      <c r="O139" s="6">
        <v>134.45851747784653</v>
      </c>
      <c r="P139" s="6">
        <v>444.44444444444446</v>
      </c>
      <c r="Q139" s="6">
        <v>235.81533333333334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199.55555555555554</v>
      </c>
      <c r="X139" s="6">
        <v>0</v>
      </c>
      <c r="Y139" s="6">
        <v>0</v>
      </c>
      <c r="Z139" s="6">
        <v>439.77493623603056</v>
      </c>
      <c r="AA139" s="1">
        <v>24</v>
      </c>
      <c r="AB139" s="6">
        <v>21.955368760281786</v>
      </c>
      <c r="AC139" s="1" t="s">
        <v>41</v>
      </c>
      <c r="AD139" s="1" t="s">
        <v>42</v>
      </c>
      <c r="AE139" s="1" t="s">
        <v>43</v>
      </c>
      <c r="AF139" s="1" t="s">
        <v>44</v>
      </c>
      <c r="AG139" s="7">
        <v>0</v>
      </c>
      <c r="AH139" s="8">
        <v>0.16359823942184451</v>
      </c>
      <c r="AI139" s="9">
        <v>431.82058715820313</v>
      </c>
      <c r="AJ139" s="10">
        <v>5.2093906934755019E-2</v>
      </c>
    </row>
    <row r="140" spans="1:36" x14ac:dyDescent="0.35">
      <c r="A140" s="1">
        <v>139</v>
      </c>
      <c r="B140" s="1">
        <v>31</v>
      </c>
      <c r="C140" s="1" t="s">
        <v>60</v>
      </c>
      <c r="D140" s="1" t="s">
        <v>59</v>
      </c>
      <c r="E140" s="1">
        <v>0</v>
      </c>
      <c r="F140" s="1">
        <v>0</v>
      </c>
      <c r="G140" s="1">
        <v>0</v>
      </c>
      <c r="H140" s="1">
        <v>3</v>
      </c>
      <c r="I140" s="1" t="s">
        <v>37</v>
      </c>
      <c r="J140" s="1" t="s">
        <v>38</v>
      </c>
      <c r="K140" s="6">
        <v>214.54925</v>
      </c>
      <c r="L140" s="6">
        <v>95.826444444444448</v>
      </c>
      <c r="M140" s="1" t="s">
        <v>46</v>
      </c>
      <c r="N140" s="1" t="s">
        <v>40</v>
      </c>
      <c r="O140" s="6">
        <v>0</v>
      </c>
      <c r="P140" s="6">
        <v>0</v>
      </c>
      <c r="Q140" s="6">
        <v>133.87466666666666</v>
      </c>
      <c r="R140" s="6">
        <v>0</v>
      </c>
      <c r="S140" s="6">
        <v>0</v>
      </c>
      <c r="T140" s="6">
        <v>0</v>
      </c>
      <c r="U140" s="6">
        <v>290.69511111111109</v>
      </c>
      <c r="V140" s="6">
        <v>0</v>
      </c>
      <c r="W140" s="6">
        <v>16.222222222222221</v>
      </c>
      <c r="X140" s="6">
        <v>0</v>
      </c>
      <c r="Y140" s="6">
        <v>0</v>
      </c>
      <c r="Z140" s="6">
        <v>293.45084882622376</v>
      </c>
      <c r="AA140" s="1">
        <v>36</v>
      </c>
      <c r="AB140" s="6">
        <v>10.608951157116179</v>
      </c>
      <c r="AC140" s="1" t="s">
        <v>41</v>
      </c>
      <c r="AD140" s="1" t="s">
        <v>49</v>
      </c>
      <c r="AE140" s="1" t="s">
        <v>43</v>
      </c>
      <c r="AF140" s="1" t="s">
        <v>75</v>
      </c>
      <c r="AG140" s="7">
        <v>0</v>
      </c>
      <c r="AH140" s="8">
        <v>0.2436950504779816</v>
      </c>
      <c r="AI140" s="9">
        <v>351.95932006835938</v>
      </c>
      <c r="AJ140" s="10">
        <v>0.2250353935912881</v>
      </c>
    </row>
    <row r="141" spans="1:36" x14ac:dyDescent="0.35">
      <c r="A141" s="1">
        <v>140</v>
      </c>
      <c r="B141" s="1">
        <v>56</v>
      </c>
      <c r="C141" s="1" t="s">
        <v>35</v>
      </c>
      <c r="D141" s="1" t="s">
        <v>36</v>
      </c>
      <c r="E141" s="1">
        <v>1</v>
      </c>
      <c r="F141" s="1">
        <v>1</v>
      </c>
      <c r="G141" s="1">
        <v>1</v>
      </c>
      <c r="H141" s="1">
        <v>3</v>
      </c>
      <c r="I141" s="1" t="s">
        <v>37</v>
      </c>
      <c r="J141" s="1" t="s">
        <v>63</v>
      </c>
      <c r="K141" s="6">
        <v>213.655</v>
      </c>
      <c r="L141" s="6">
        <v>119.72111111111111</v>
      </c>
      <c r="M141" s="1" t="s">
        <v>39</v>
      </c>
      <c r="N141" s="1" t="s">
        <v>47</v>
      </c>
      <c r="O141" s="6">
        <v>1232.2520235794307</v>
      </c>
      <c r="P141" s="6">
        <v>666.66666666666663</v>
      </c>
      <c r="Q141" s="6">
        <v>65.620222222222225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212.44444444444446</v>
      </c>
      <c r="X141" s="6">
        <v>0</v>
      </c>
      <c r="Y141" s="6">
        <v>0</v>
      </c>
      <c r="Z141" s="6">
        <v>261.71797112928004</v>
      </c>
      <c r="AA141" s="1">
        <v>36</v>
      </c>
      <c r="AB141" s="6">
        <v>9.4617316111233958</v>
      </c>
      <c r="AC141" s="1" t="s">
        <v>48</v>
      </c>
      <c r="AD141" s="1" t="s">
        <v>53</v>
      </c>
      <c r="AE141" s="1" t="s">
        <v>43</v>
      </c>
      <c r="AF141" s="1" t="s">
        <v>76</v>
      </c>
      <c r="AG141" s="7">
        <v>0</v>
      </c>
      <c r="AH141" s="8">
        <v>0.23028963804245001</v>
      </c>
      <c r="AI141" s="9">
        <v>431.1788330078125</v>
      </c>
      <c r="AJ141" s="10">
        <v>0.4405565443203166</v>
      </c>
    </row>
    <row r="142" spans="1:36" x14ac:dyDescent="0.35">
      <c r="A142" s="1">
        <v>141</v>
      </c>
      <c r="B142" s="1">
        <v>27</v>
      </c>
      <c r="C142" s="1" t="s">
        <v>60</v>
      </c>
      <c r="D142" s="1" t="s">
        <v>51</v>
      </c>
      <c r="E142" s="1">
        <v>1</v>
      </c>
      <c r="F142" s="1">
        <v>3</v>
      </c>
      <c r="G142" s="1">
        <v>3</v>
      </c>
      <c r="H142" s="1">
        <v>2</v>
      </c>
      <c r="I142" s="1" t="s">
        <v>45</v>
      </c>
      <c r="J142" s="1" t="s">
        <v>56</v>
      </c>
      <c r="K142" s="6">
        <v>514.85950000000003</v>
      </c>
      <c r="L142" s="6">
        <v>526.62955555555561</v>
      </c>
      <c r="M142" s="1" t="s">
        <v>64</v>
      </c>
      <c r="N142" s="1" t="s">
        <v>47</v>
      </c>
      <c r="O142" s="6">
        <v>0</v>
      </c>
      <c r="P142" s="6">
        <v>0</v>
      </c>
      <c r="Q142" s="6">
        <v>68.201777777777778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83.111111111111114</v>
      </c>
      <c r="X142" s="6">
        <v>0</v>
      </c>
      <c r="Y142" s="6">
        <v>0</v>
      </c>
      <c r="Z142" s="6">
        <v>380.27512631728968</v>
      </c>
      <c r="AA142" s="1">
        <v>24</v>
      </c>
      <c r="AB142" s="6">
        <v>18.98489418273218</v>
      </c>
      <c r="AC142" s="1" t="s">
        <v>41</v>
      </c>
      <c r="AD142" s="1" t="s">
        <v>53</v>
      </c>
      <c r="AE142" s="1" t="s">
        <v>43</v>
      </c>
      <c r="AF142" s="1" t="s">
        <v>44</v>
      </c>
      <c r="AG142" s="7">
        <v>0</v>
      </c>
      <c r="AH142" s="8">
        <v>0.20391255617141721</v>
      </c>
      <c r="AI142" s="9">
        <v>341.53424072265619</v>
      </c>
      <c r="AJ142" s="10">
        <v>6.1500139004227898E-2</v>
      </c>
    </row>
    <row r="143" spans="1:36" x14ac:dyDescent="0.35">
      <c r="A143" s="1">
        <v>142</v>
      </c>
      <c r="B143" s="1">
        <v>47</v>
      </c>
      <c r="C143" s="1" t="s">
        <v>35</v>
      </c>
      <c r="D143" s="1" t="s">
        <v>51</v>
      </c>
      <c r="E143" s="1">
        <v>0</v>
      </c>
      <c r="F143" s="1">
        <v>0</v>
      </c>
      <c r="G143" s="1">
        <v>0</v>
      </c>
      <c r="H143" s="1">
        <v>3</v>
      </c>
      <c r="I143" s="1" t="s">
        <v>61</v>
      </c>
      <c r="J143" s="1" t="s">
        <v>56</v>
      </c>
      <c r="K143" s="6">
        <v>462.46550000000002</v>
      </c>
      <c r="L143" s="6">
        <v>608.49666666666667</v>
      </c>
      <c r="M143" s="1" t="s">
        <v>46</v>
      </c>
      <c r="N143" s="1" t="s">
        <v>47</v>
      </c>
      <c r="O143" s="6">
        <v>0</v>
      </c>
      <c r="P143" s="6">
        <v>1111.1111111111111</v>
      </c>
      <c r="Q143" s="6">
        <v>235.12511111111112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43.777777777777779</v>
      </c>
      <c r="X143" s="6">
        <v>0</v>
      </c>
      <c r="Y143" s="6">
        <v>0</v>
      </c>
      <c r="Z143" s="6">
        <v>200.01049438190194</v>
      </c>
      <c r="AA143" s="1">
        <v>24</v>
      </c>
      <c r="AB143" s="6">
        <v>9.985344316493924</v>
      </c>
      <c r="AC143" s="1" t="s">
        <v>78</v>
      </c>
      <c r="AD143" s="1" t="s">
        <v>53</v>
      </c>
      <c r="AE143" s="1" t="s">
        <v>43</v>
      </c>
      <c r="AF143" s="1" t="s">
        <v>44</v>
      </c>
      <c r="AG143" s="7">
        <v>0</v>
      </c>
      <c r="AH143" s="8">
        <v>0.18464590609073639</v>
      </c>
      <c r="AI143" s="9">
        <v>382.97933959960938</v>
      </c>
      <c r="AJ143" s="10">
        <v>0.67177034743288822</v>
      </c>
    </row>
    <row r="144" spans="1:36" x14ac:dyDescent="0.35">
      <c r="A144" s="1">
        <v>143</v>
      </c>
      <c r="B144" s="1">
        <v>30</v>
      </c>
      <c r="C144" s="1" t="s">
        <v>60</v>
      </c>
      <c r="D144" s="1" t="s">
        <v>51</v>
      </c>
      <c r="E144" s="1">
        <v>0</v>
      </c>
      <c r="F144" s="1">
        <v>3</v>
      </c>
      <c r="G144" s="1">
        <v>3</v>
      </c>
      <c r="H144" s="1">
        <v>2</v>
      </c>
      <c r="I144" s="1" t="s">
        <v>61</v>
      </c>
      <c r="J144" s="1" t="s">
        <v>38</v>
      </c>
      <c r="K144" s="6">
        <v>18.614000000000001</v>
      </c>
      <c r="L144" s="6">
        <v>20.424888888888891</v>
      </c>
      <c r="M144" s="1" t="s">
        <v>64</v>
      </c>
      <c r="N144" s="1" t="s">
        <v>47</v>
      </c>
      <c r="O144" s="6">
        <v>0</v>
      </c>
      <c r="P144" s="6">
        <v>0</v>
      </c>
      <c r="Q144" s="6">
        <v>10.383111111111111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81.777777777777771</v>
      </c>
      <c r="X144" s="6">
        <v>0</v>
      </c>
      <c r="Y144" s="6">
        <v>0</v>
      </c>
      <c r="Z144" s="6">
        <v>10.72205296385666</v>
      </c>
      <c r="AA144" s="1">
        <v>48</v>
      </c>
      <c r="AB144" s="6">
        <v>0.31496030161198385</v>
      </c>
      <c r="AC144" s="1" t="s">
        <v>41</v>
      </c>
      <c r="AD144" s="1" t="s">
        <v>53</v>
      </c>
      <c r="AE144" s="1" t="s">
        <v>43</v>
      </c>
      <c r="AF144" s="1" t="s">
        <v>44</v>
      </c>
      <c r="AG144" s="7">
        <v>0</v>
      </c>
      <c r="AH144" s="8">
        <v>0.36470127105712891</v>
      </c>
      <c r="AI144" s="9">
        <v>323.15802001953119</v>
      </c>
      <c r="AJ144" s="10">
        <v>0.76683496501080062</v>
      </c>
    </row>
    <row r="145" spans="1:36" x14ac:dyDescent="0.35">
      <c r="A145" s="1">
        <v>144</v>
      </c>
      <c r="B145" s="1">
        <v>42</v>
      </c>
      <c r="C145" s="1" t="s">
        <v>60</v>
      </c>
      <c r="D145" s="1" t="s">
        <v>51</v>
      </c>
      <c r="E145" s="1">
        <v>0</v>
      </c>
      <c r="F145" s="1">
        <v>1</v>
      </c>
      <c r="G145" s="1">
        <v>1</v>
      </c>
      <c r="H145" s="1">
        <v>2</v>
      </c>
      <c r="I145" s="1" t="s">
        <v>45</v>
      </c>
      <c r="J145" s="1" t="s">
        <v>63</v>
      </c>
      <c r="K145" s="6">
        <v>183.5395</v>
      </c>
      <c r="L145" s="6">
        <v>218.06155555555554</v>
      </c>
      <c r="M145" s="1" t="s">
        <v>46</v>
      </c>
      <c r="N145" s="1" t="s">
        <v>47</v>
      </c>
      <c r="O145" s="6">
        <v>0</v>
      </c>
      <c r="P145" s="6">
        <v>0</v>
      </c>
      <c r="Q145" s="6">
        <v>114.88377777777778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7.333333333333333</v>
      </c>
      <c r="X145" s="6">
        <v>0</v>
      </c>
      <c r="Y145" s="6">
        <v>0</v>
      </c>
      <c r="Z145" s="6">
        <v>93.37445293689369</v>
      </c>
      <c r="AA145" s="1">
        <v>36</v>
      </c>
      <c r="AB145" s="6">
        <v>3.3757101555244322</v>
      </c>
      <c r="AC145" s="1" t="s">
        <v>48</v>
      </c>
      <c r="AD145" s="1" t="s">
        <v>53</v>
      </c>
      <c r="AE145" s="1" t="s">
        <v>52</v>
      </c>
      <c r="AF145" s="1" t="s">
        <v>75</v>
      </c>
      <c r="AG145" s="7">
        <v>0</v>
      </c>
      <c r="AH145" s="8">
        <v>0.28489786386489868</v>
      </c>
      <c r="AI145" s="9">
        <v>333.91009521484381</v>
      </c>
      <c r="AJ145" s="10">
        <v>0.28871361757598868</v>
      </c>
    </row>
    <row r="146" spans="1:36" x14ac:dyDescent="0.35">
      <c r="A146" s="1">
        <v>145</v>
      </c>
      <c r="B146" s="1">
        <v>37</v>
      </c>
      <c r="C146" s="1" t="s">
        <v>35</v>
      </c>
      <c r="D146" s="1" t="s">
        <v>59</v>
      </c>
      <c r="E146" s="1">
        <v>0</v>
      </c>
      <c r="F146" s="1">
        <v>0</v>
      </c>
      <c r="G146" s="1">
        <v>0</v>
      </c>
      <c r="H146" s="1">
        <v>3</v>
      </c>
      <c r="I146" s="1" t="s">
        <v>67</v>
      </c>
      <c r="J146" s="1" t="s">
        <v>63</v>
      </c>
      <c r="K146" s="6">
        <v>1474.9190000000001</v>
      </c>
      <c r="L146" s="6">
        <v>1103.4306666666666</v>
      </c>
      <c r="M146" s="1" t="s">
        <v>46</v>
      </c>
      <c r="N146" s="1" t="s">
        <v>40</v>
      </c>
      <c r="O146" s="6">
        <v>0</v>
      </c>
      <c r="P146" s="6">
        <v>0</v>
      </c>
      <c r="Q146" s="6">
        <v>109.34866666666667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24.222222222222221</v>
      </c>
      <c r="X146" s="6">
        <v>0</v>
      </c>
      <c r="Y146" s="6">
        <v>0</v>
      </c>
      <c r="Z146" s="6">
        <v>1002.9503425660624</v>
      </c>
      <c r="AA146" s="1">
        <v>24</v>
      </c>
      <c r="AB146" s="6">
        <v>50.071395172621799</v>
      </c>
      <c r="AC146" s="1" t="s">
        <v>86</v>
      </c>
      <c r="AD146" s="1" t="s">
        <v>49</v>
      </c>
      <c r="AE146" s="1" t="s">
        <v>52</v>
      </c>
      <c r="AF146" s="1" t="s">
        <v>44</v>
      </c>
      <c r="AG146" s="7">
        <v>1</v>
      </c>
      <c r="AH146" s="8">
        <v>3.4824028611183173E-2</v>
      </c>
      <c r="AI146" s="9">
        <v>545.5400390625</v>
      </c>
      <c r="AJ146" s="10">
        <v>0.40481666421217227</v>
      </c>
    </row>
    <row r="147" spans="1:36" x14ac:dyDescent="0.35">
      <c r="A147" s="1">
        <v>146</v>
      </c>
      <c r="B147" s="1">
        <v>64</v>
      </c>
      <c r="C147" s="1" t="s">
        <v>50</v>
      </c>
      <c r="D147" s="1" t="s">
        <v>59</v>
      </c>
      <c r="E147" s="1">
        <v>1</v>
      </c>
      <c r="F147" s="1">
        <v>0</v>
      </c>
      <c r="G147" s="1">
        <v>0</v>
      </c>
      <c r="H147" s="1">
        <v>5</v>
      </c>
      <c r="I147" s="1" t="s">
        <v>37</v>
      </c>
      <c r="J147" s="1" t="s">
        <v>63</v>
      </c>
      <c r="K147" s="6">
        <v>1463.9947500000001</v>
      </c>
      <c r="L147" s="6">
        <v>1027.5428888888889</v>
      </c>
      <c r="M147" s="1" t="s">
        <v>46</v>
      </c>
      <c r="N147" s="1" t="s">
        <v>40</v>
      </c>
      <c r="O147" s="6">
        <v>0</v>
      </c>
      <c r="P147" s="6">
        <v>6666.666666666667</v>
      </c>
      <c r="Q147" s="6">
        <v>483.166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112.88888888888889</v>
      </c>
      <c r="X147" s="6">
        <v>0</v>
      </c>
      <c r="Y147" s="6">
        <v>0</v>
      </c>
      <c r="Z147" s="6">
        <v>1829.2182327613568</v>
      </c>
      <c r="AA147" s="1">
        <v>36</v>
      </c>
      <c r="AB147" s="6">
        <v>66.130621072299363</v>
      </c>
      <c r="AC147" s="1" t="s">
        <v>48</v>
      </c>
      <c r="AD147" s="1" t="s">
        <v>49</v>
      </c>
      <c r="AE147" s="1" t="s">
        <v>65</v>
      </c>
      <c r="AF147" s="1" t="s">
        <v>44</v>
      </c>
      <c r="AG147" s="7">
        <v>1</v>
      </c>
      <c r="AH147" s="8">
        <v>1.2628486379981039E-2</v>
      </c>
      <c r="AI147" s="9">
        <v>808.836669921875</v>
      </c>
      <c r="AJ147" s="10">
        <v>0.1301128353296015</v>
      </c>
    </row>
    <row r="148" spans="1:36" x14ac:dyDescent="0.35">
      <c r="A148" s="1">
        <v>147</v>
      </c>
      <c r="B148" s="1">
        <v>57</v>
      </c>
      <c r="C148" s="1" t="s">
        <v>60</v>
      </c>
      <c r="D148" s="1" t="s">
        <v>36</v>
      </c>
      <c r="E148" s="1">
        <v>0</v>
      </c>
      <c r="F148" s="1">
        <v>2</v>
      </c>
      <c r="G148" s="1">
        <v>2</v>
      </c>
      <c r="H148" s="1">
        <v>5</v>
      </c>
      <c r="I148" s="1" t="s">
        <v>61</v>
      </c>
      <c r="J148" s="1" t="s">
        <v>56</v>
      </c>
      <c r="K148" s="6">
        <v>2121.7565</v>
      </c>
      <c r="L148" s="6">
        <v>2665.3811111111113</v>
      </c>
      <c r="M148" s="1" t="s">
        <v>46</v>
      </c>
      <c r="N148" s="1" t="s">
        <v>47</v>
      </c>
      <c r="O148" s="6">
        <v>0</v>
      </c>
      <c r="P148" s="6">
        <v>0</v>
      </c>
      <c r="Q148" s="6">
        <v>1125.1177777777777</v>
      </c>
      <c r="R148" s="6">
        <v>0</v>
      </c>
      <c r="S148" s="6">
        <v>80</v>
      </c>
      <c r="T148" s="6">
        <v>0</v>
      </c>
      <c r="U148" s="6">
        <v>0</v>
      </c>
      <c r="V148" s="6">
        <v>0</v>
      </c>
      <c r="W148" s="6">
        <v>6.666666666666667</v>
      </c>
      <c r="X148" s="6">
        <v>0</v>
      </c>
      <c r="Y148" s="6">
        <v>0</v>
      </c>
      <c r="Z148" s="6">
        <v>1319.600354647675</v>
      </c>
      <c r="AA148" s="1">
        <v>12</v>
      </c>
      <c r="AB148" s="6">
        <v>120.98095115315604</v>
      </c>
      <c r="AC148" s="1" t="s">
        <v>48</v>
      </c>
      <c r="AD148" s="1" t="s">
        <v>42</v>
      </c>
      <c r="AE148" s="1" t="s">
        <v>52</v>
      </c>
      <c r="AF148" s="1" t="s">
        <v>44</v>
      </c>
      <c r="AG148" s="7">
        <v>1</v>
      </c>
      <c r="AH148" s="8">
        <v>6.5109841525554657E-3</v>
      </c>
      <c r="AI148" s="9">
        <v>787.5386962890625</v>
      </c>
      <c r="AJ148" s="10">
        <v>0.39840105433815282</v>
      </c>
    </row>
    <row r="149" spans="1:36" x14ac:dyDescent="0.35">
      <c r="A149" s="1">
        <v>148</v>
      </c>
      <c r="B149" s="1">
        <v>21</v>
      </c>
      <c r="C149" s="1" t="s">
        <v>50</v>
      </c>
      <c r="D149" s="1" t="s">
        <v>36</v>
      </c>
      <c r="E149" s="1">
        <v>0</v>
      </c>
      <c r="F149" s="1">
        <v>0</v>
      </c>
      <c r="G149" s="1">
        <v>0</v>
      </c>
      <c r="H149" s="1">
        <v>3</v>
      </c>
      <c r="I149" s="1" t="s">
        <v>45</v>
      </c>
      <c r="J149" s="1" t="s">
        <v>56</v>
      </c>
      <c r="K149" s="6">
        <v>731.68174999999997</v>
      </c>
      <c r="L149" s="6">
        <v>431.82</v>
      </c>
      <c r="M149" s="1" t="s">
        <v>46</v>
      </c>
      <c r="N149" s="1" t="s">
        <v>66</v>
      </c>
      <c r="O149" s="6">
        <v>0</v>
      </c>
      <c r="P149" s="6">
        <v>0</v>
      </c>
      <c r="Q149" s="6">
        <v>99.14266666666667</v>
      </c>
      <c r="R149" s="6">
        <v>220.66666666666666</v>
      </c>
      <c r="S149" s="6">
        <v>0</v>
      </c>
      <c r="T149" s="6">
        <v>0</v>
      </c>
      <c r="U149" s="6">
        <v>0</v>
      </c>
      <c r="V149" s="6">
        <v>0</v>
      </c>
      <c r="W149" s="6">
        <v>73.555555555555557</v>
      </c>
      <c r="X149" s="6">
        <v>0</v>
      </c>
      <c r="Y149" s="6">
        <v>0</v>
      </c>
      <c r="Z149" s="6">
        <v>461.04211630386965</v>
      </c>
      <c r="AA149" s="1">
        <v>36</v>
      </c>
      <c r="AB149" s="6">
        <v>16.667776947333664</v>
      </c>
      <c r="AC149" s="1" t="s">
        <v>41</v>
      </c>
      <c r="AD149" s="1" t="s">
        <v>42</v>
      </c>
      <c r="AE149" s="1" t="s">
        <v>65</v>
      </c>
      <c r="AF149" s="1" t="s">
        <v>44</v>
      </c>
      <c r="AG149" s="7">
        <v>1</v>
      </c>
      <c r="AH149" s="8">
        <v>0.1378079950809479</v>
      </c>
      <c r="AI149" s="9">
        <v>395.83859252929688</v>
      </c>
      <c r="AJ149" s="10">
        <v>6.8764521390709361E-3</v>
      </c>
    </row>
    <row r="150" spans="1:36" x14ac:dyDescent="0.35">
      <c r="A150" s="1">
        <v>149</v>
      </c>
      <c r="B150" s="1">
        <v>29</v>
      </c>
      <c r="C150" s="1" t="s">
        <v>35</v>
      </c>
      <c r="D150" s="1" t="s">
        <v>51</v>
      </c>
      <c r="E150" s="1">
        <v>3</v>
      </c>
      <c r="F150" s="1">
        <v>0</v>
      </c>
      <c r="G150" s="1">
        <v>0</v>
      </c>
      <c r="H150" s="1">
        <v>2</v>
      </c>
      <c r="I150" s="1" t="s">
        <v>62</v>
      </c>
      <c r="J150" s="1" t="s">
        <v>56</v>
      </c>
      <c r="K150" s="6">
        <v>889.66849999999999</v>
      </c>
      <c r="L150" s="6">
        <v>464.346</v>
      </c>
      <c r="M150" s="1" t="s">
        <v>46</v>
      </c>
      <c r="N150" s="1" t="s">
        <v>40</v>
      </c>
      <c r="O150" s="6">
        <v>0</v>
      </c>
      <c r="P150" s="6">
        <v>0</v>
      </c>
      <c r="Q150" s="6">
        <v>308.43200000000002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17.155555555555555</v>
      </c>
      <c r="X150" s="6">
        <v>0</v>
      </c>
      <c r="Y150" s="6">
        <v>0</v>
      </c>
      <c r="Z150" s="6">
        <v>1218.3836845943624</v>
      </c>
      <c r="AA150" s="1">
        <v>36</v>
      </c>
      <c r="AB150" s="6">
        <v>44.047488879963133</v>
      </c>
      <c r="AC150" s="1" t="s">
        <v>48</v>
      </c>
      <c r="AD150" s="1" t="s">
        <v>49</v>
      </c>
      <c r="AE150" s="1" t="s">
        <v>52</v>
      </c>
      <c r="AF150" s="1" t="s">
        <v>44</v>
      </c>
      <c r="AG150" s="7">
        <v>1</v>
      </c>
      <c r="AH150" s="8">
        <v>6.9703094661235809E-2</v>
      </c>
      <c r="AI150" s="9">
        <v>495.312744140625</v>
      </c>
      <c r="AJ150" s="10">
        <v>9.6547614425592593E-2</v>
      </c>
    </row>
    <row r="151" spans="1:36" x14ac:dyDescent="0.35">
      <c r="A151" s="1">
        <v>150</v>
      </c>
      <c r="B151" s="1">
        <v>37</v>
      </c>
      <c r="C151" s="1" t="s">
        <v>50</v>
      </c>
      <c r="D151" s="1" t="s">
        <v>51</v>
      </c>
      <c r="E151" s="1">
        <v>1</v>
      </c>
      <c r="F151" s="1">
        <v>1</v>
      </c>
      <c r="G151" s="1">
        <v>1</v>
      </c>
      <c r="H151" s="1">
        <v>4</v>
      </c>
      <c r="I151" s="1" t="s">
        <v>57</v>
      </c>
      <c r="J151" s="1" t="s">
        <v>56</v>
      </c>
      <c r="K151" s="6">
        <v>1616.7625</v>
      </c>
      <c r="L151" s="6">
        <v>1851.0695555555556</v>
      </c>
      <c r="M151" s="1" t="s">
        <v>46</v>
      </c>
      <c r="N151" s="1" t="s">
        <v>40</v>
      </c>
      <c r="O151" s="6">
        <v>0</v>
      </c>
      <c r="P151" s="6">
        <v>3777.7777777777778</v>
      </c>
      <c r="Q151" s="6">
        <v>494.23555555555555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192.44444444444446</v>
      </c>
      <c r="X151" s="6">
        <v>0</v>
      </c>
      <c r="Y151" s="6">
        <v>0</v>
      </c>
      <c r="Z151" s="6">
        <v>973.42835305680455</v>
      </c>
      <c r="AA151" s="1">
        <v>36</v>
      </c>
      <c r="AB151" s="6">
        <v>35.191766845585704</v>
      </c>
      <c r="AC151" s="1" t="s">
        <v>41</v>
      </c>
      <c r="AD151" s="1" t="s">
        <v>49</v>
      </c>
      <c r="AE151" s="1" t="s">
        <v>65</v>
      </c>
      <c r="AF151" s="1" t="s">
        <v>44</v>
      </c>
      <c r="AG151" s="7">
        <v>1</v>
      </c>
      <c r="AH151" s="8">
        <v>2.3456834256649021E-2</v>
      </c>
      <c r="AI151" s="9">
        <v>647.2579345703125</v>
      </c>
      <c r="AJ151" s="10">
        <v>0.35358980996869838</v>
      </c>
    </row>
    <row r="152" spans="1:36" x14ac:dyDescent="0.35">
      <c r="A152" s="1">
        <v>151</v>
      </c>
      <c r="B152" s="1">
        <v>25</v>
      </c>
      <c r="C152" s="1" t="s">
        <v>60</v>
      </c>
      <c r="D152" s="1" t="s">
        <v>51</v>
      </c>
      <c r="E152" s="1">
        <v>1</v>
      </c>
      <c r="F152" s="1">
        <v>4</v>
      </c>
      <c r="G152" s="1">
        <v>4</v>
      </c>
      <c r="H152" s="1">
        <v>2</v>
      </c>
      <c r="I152" s="1" t="s">
        <v>62</v>
      </c>
      <c r="J152" s="1" t="s">
        <v>38</v>
      </c>
      <c r="K152" s="6">
        <v>320.66624999999999</v>
      </c>
      <c r="L152" s="6">
        <v>252.14555555555555</v>
      </c>
      <c r="M152" s="1" t="s">
        <v>46</v>
      </c>
      <c r="N152" s="1" t="s">
        <v>40</v>
      </c>
      <c r="O152" s="6">
        <v>0</v>
      </c>
      <c r="P152" s="6">
        <v>0</v>
      </c>
      <c r="Q152" s="6">
        <v>163.30222222222221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44.222222222222221</v>
      </c>
      <c r="X152" s="6">
        <v>0</v>
      </c>
      <c r="Y152" s="6">
        <v>0</v>
      </c>
      <c r="Z152" s="6">
        <v>230.35940442133955</v>
      </c>
      <c r="AA152" s="1">
        <v>18</v>
      </c>
      <c r="AB152" s="6">
        <v>14.698261886072435</v>
      </c>
      <c r="AC152" s="1" t="s">
        <v>41</v>
      </c>
      <c r="AD152" s="1" t="s">
        <v>49</v>
      </c>
      <c r="AE152" s="1" t="s">
        <v>52</v>
      </c>
      <c r="AF152" s="1" t="s">
        <v>75</v>
      </c>
      <c r="AG152" s="7">
        <v>0</v>
      </c>
      <c r="AH152" s="8">
        <v>0.29517331719398499</v>
      </c>
      <c r="AI152" s="9">
        <v>285.70892333984381</v>
      </c>
      <c r="AJ152" s="10">
        <v>0.41241741324867243</v>
      </c>
    </row>
    <row r="153" spans="1:36" x14ac:dyDescent="0.35">
      <c r="A153" s="1">
        <v>152</v>
      </c>
      <c r="B153" s="1">
        <v>43</v>
      </c>
      <c r="C153" s="1" t="s">
        <v>60</v>
      </c>
      <c r="D153" s="1" t="s">
        <v>51</v>
      </c>
      <c r="E153" s="1">
        <v>0</v>
      </c>
      <c r="F153" s="1">
        <v>1</v>
      </c>
      <c r="G153" s="1">
        <v>1</v>
      </c>
      <c r="H153" s="1">
        <v>3</v>
      </c>
      <c r="I153" s="1" t="s">
        <v>37</v>
      </c>
      <c r="J153" s="1" t="s">
        <v>69</v>
      </c>
      <c r="K153" s="6">
        <v>220.2775</v>
      </c>
      <c r="L153" s="6">
        <v>204.83711111111111</v>
      </c>
      <c r="M153" s="1" t="s">
        <v>64</v>
      </c>
      <c r="N153" s="1" t="s">
        <v>40</v>
      </c>
      <c r="O153" s="6">
        <v>0</v>
      </c>
      <c r="P153" s="6">
        <v>0</v>
      </c>
      <c r="Q153" s="6">
        <v>20.164888888888889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135.54986443280933</v>
      </c>
      <c r="AA153" s="1">
        <v>60</v>
      </c>
      <c r="AB153" s="6">
        <v>3.4420756452290187</v>
      </c>
      <c r="AC153" s="1" t="s">
        <v>41</v>
      </c>
      <c r="AD153" s="1" t="s">
        <v>49</v>
      </c>
      <c r="AE153" s="1" t="s">
        <v>52</v>
      </c>
      <c r="AF153" s="1" t="s">
        <v>44</v>
      </c>
      <c r="AG153" s="7">
        <v>0</v>
      </c>
      <c r="AH153" s="8">
        <v>0.22936877608299261</v>
      </c>
      <c r="AI153" s="9">
        <v>452.2490234375</v>
      </c>
      <c r="AJ153" s="10">
        <v>7.8254716707666025E-2</v>
      </c>
    </row>
    <row r="154" spans="1:36" x14ac:dyDescent="0.35">
      <c r="A154" s="1">
        <v>153</v>
      </c>
      <c r="B154" s="1">
        <v>38</v>
      </c>
      <c r="C154" s="1" t="s">
        <v>35</v>
      </c>
      <c r="D154" s="1" t="s">
        <v>51</v>
      </c>
      <c r="E154" s="1">
        <v>0</v>
      </c>
      <c r="F154" s="1">
        <v>0</v>
      </c>
      <c r="G154" s="1">
        <v>0</v>
      </c>
      <c r="H154" s="1">
        <v>1</v>
      </c>
      <c r="I154" s="1" t="s">
        <v>62</v>
      </c>
      <c r="J154" s="1" t="s">
        <v>38</v>
      </c>
      <c r="K154" s="6">
        <v>445.35725000000002</v>
      </c>
      <c r="L154" s="6">
        <v>356.8051111111111</v>
      </c>
      <c r="M154" s="1" t="s">
        <v>46</v>
      </c>
      <c r="N154" s="1" t="s">
        <v>40</v>
      </c>
      <c r="O154" s="6">
        <v>6532.1600832857948</v>
      </c>
      <c r="P154" s="6">
        <v>3888.8888888888887</v>
      </c>
      <c r="Q154" s="6">
        <v>57.419777777777774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26</v>
      </c>
      <c r="X154" s="6">
        <v>0</v>
      </c>
      <c r="Y154" s="6">
        <v>0</v>
      </c>
      <c r="Z154" s="6">
        <v>327.91253326621694</v>
      </c>
      <c r="AA154" s="1">
        <v>36</v>
      </c>
      <c r="AB154" s="6">
        <v>11.854823603824761</v>
      </c>
      <c r="AC154" s="1" t="s">
        <v>48</v>
      </c>
      <c r="AD154" s="1" t="s">
        <v>49</v>
      </c>
      <c r="AE154" s="1" t="s">
        <v>43</v>
      </c>
      <c r="AF154" s="1" t="s">
        <v>54</v>
      </c>
      <c r="AG154" s="7">
        <v>0</v>
      </c>
      <c r="AH154" s="8">
        <v>0.20317202806472781</v>
      </c>
      <c r="AI154" s="9">
        <v>333.59442138671881</v>
      </c>
      <c r="AJ154" s="10">
        <v>0.24625323693805659</v>
      </c>
    </row>
    <row r="155" spans="1:36" x14ac:dyDescent="0.35">
      <c r="A155" s="1">
        <v>154</v>
      </c>
      <c r="B155" s="1">
        <v>48</v>
      </c>
      <c r="C155" s="1" t="s">
        <v>35</v>
      </c>
      <c r="D155" s="1" t="s">
        <v>36</v>
      </c>
      <c r="E155" s="1">
        <v>1</v>
      </c>
      <c r="F155" s="1">
        <v>1</v>
      </c>
      <c r="G155" s="1">
        <v>1</v>
      </c>
      <c r="H155" s="1">
        <v>2</v>
      </c>
      <c r="I155" s="1" t="s">
        <v>37</v>
      </c>
      <c r="J155" s="1" t="s">
        <v>56</v>
      </c>
      <c r="K155" s="6">
        <v>257.08600000000001</v>
      </c>
      <c r="L155" s="6">
        <v>305.64822222222222</v>
      </c>
      <c r="M155" s="1" t="s">
        <v>46</v>
      </c>
      <c r="N155" s="1" t="s">
        <v>47</v>
      </c>
      <c r="O155" s="6">
        <v>0</v>
      </c>
      <c r="P155" s="6">
        <v>484.88888888888891</v>
      </c>
      <c r="Q155" s="6">
        <v>43.923111111111112</v>
      </c>
      <c r="R155" s="6">
        <v>0</v>
      </c>
      <c r="S155" s="6">
        <v>0</v>
      </c>
      <c r="T155" s="6">
        <v>0</v>
      </c>
      <c r="U155" s="6">
        <v>333.33333333333331</v>
      </c>
      <c r="V155" s="6">
        <v>0</v>
      </c>
      <c r="W155" s="6">
        <v>248</v>
      </c>
      <c r="X155" s="6">
        <v>0</v>
      </c>
      <c r="Y155" s="6">
        <v>0</v>
      </c>
      <c r="Z155" s="6">
        <v>134.05331615711393</v>
      </c>
      <c r="AA155" s="1">
        <v>36</v>
      </c>
      <c r="AB155" s="6">
        <v>4.8463485086132936</v>
      </c>
      <c r="AC155" s="1" t="s">
        <v>41</v>
      </c>
      <c r="AD155" s="1" t="s">
        <v>49</v>
      </c>
      <c r="AE155" s="1" t="s">
        <v>43</v>
      </c>
      <c r="AF155" s="1" t="s">
        <v>44</v>
      </c>
      <c r="AG155" s="7">
        <v>0</v>
      </c>
      <c r="AH155" s="8">
        <v>0.25517112016677862</v>
      </c>
      <c r="AI155" s="9">
        <v>369.28192138671881</v>
      </c>
      <c r="AJ155" s="10">
        <v>6.41383328066535E-2</v>
      </c>
    </row>
    <row r="156" spans="1:36" x14ac:dyDescent="0.35">
      <c r="A156" s="1">
        <v>155</v>
      </c>
      <c r="B156" s="1">
        <v>31</v>
      </c>
      <c r="C156" s="1" t="s">
        <v>35</v>
      </c>
      <c r="D156" s="1" t="s">
        <v>74</v>
      </c>
      <c r="E156" s="1">
        <v>3</v>
      </c>
      <c r="F156" s="1">
        <v>1</v>
      </c>
      <c r="G156" s="1">
        <v>1</v>
      </c>
      <c r="H156" s="1">
        <v>2</v>
      </c>
      <c r="I156" s="1" t="s">
        <v>61</v>
      </c>
      <c r="J156" s="1" t="s">
        <v>38</v>
      </c>
      <c r="K156" s="6">
        <v>843.24575000000004</v>
      </c>
      <c r="L156" s="6">
        <v>711.00066666666669</v>
      </c>
      <c r="M156" s="1" t="s">
        <v>64</v>
      </c>
      <c r="N156" s="1" t="s">
        <v>40</v>
      </c>
      <c r="O156" s="6">
        <v>0</v>
      </c>
      <c r="P156" s="6">
        <v>800</v>
      </c>
      <c r="Q156" s="6">
        <v>530.98333333333335</v>
      </c>
      <c r="R156" s="6">
        <v>0</v>
      </c>
      <c r="S156" s="6">
        <v>0</v>
      </c>
      <c r="T156" s="6">
        <v>0</v>
      </c>
      <c r="U156" s="6">
        <v>355.55555555555554</v>
      </c>
      <c r="V156" s="6">
        <v>0</v>
      </c>
      <c r="W156" s="6">
        <v>5.7777777777777777</v>
      </c>
      <c r="X156" s="6">
        <v>435.55555555555554</v>
      </c>
      <c r="Y156" s="6">
        <v>44.444444444444443</v>
      </c>
      <c r="Z156" s="6">
        <v>638.13500813447388</v>
      </c>
      <c r="AA156" s="1">
        <v>24</v>
      </c>
      <c r="AB156" s="6">
        <v>31.858317216418747</v>
      </c>
      <c r="AC156" s="1" t="s">
        <v>48</v>
      </c>
      <c r="AD156" s="1" t="s">
        <v>53</v>
      </c>
      <c r="AE156" s="1" t="s">
        <v>43</v>
      </c>
      <c r="AF156" s="1" t="s">
        <v>75</v>
      </c>
      <c r="AG156" s="7">
        <v>0</v>
      </c>
      <c r="AH156" s="8">
        <v>0.1160487309098244</v>
      </c>
      <c r="AI156" s="9">
        <v>413.82022094726563</v>
      </c>
      <c r="AJ156" s="10">
        <v>0.26009093224659979</v>
      </c>
    </row>
    <row r="157" spans="1:36" x14ac:dyDescent="0.35">
      <c r="A157" s="1">
        <v>156</v>
      </c>
      <c r="B157" s="1">
        <v>21</v>
      </c>
      <c r="C157" s="1" t="s">
        <v>35</v>
      </c>
      <c r="D157" s="1" t="s">
        <v>59</v>
      </c>
      <c r="E157" s="1">
        <v>0</v>
      </c>
      <c r="F157" s="1">
        <v>2</v>
      </c>
      <c r="G157" s="1">
        <v>2</v>
      </c>
      <c r="H157" s="1">
        <v>5</v>
      </c>
      <c r="I157" s="1" t="s">
        <v>67</v>
      </c>
      <c r="J157" s="1" t="s">
        <v>38</v>
      </c>
      <c r="K157" s="6">
        <v>1431.5227500000001</v>
      </c>
      <c r="L157" s="6">
        <v>1739.5802222222221</v>
      </c>
      <c r="M157" s="1" t="s">
        <v>46</v>
      </c>
      <c r="N157" s="1" t="s">
        <v>47</v>
      </c>
      <c r="O157" s="6">
        <v>0</v>
      </c>
      <c r="P157" s="6">
        <v>0</v>
      </c>
      <c r="Q157" s="6">
        <v>237.47733333333332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120.66666666666667</v>
      </c>
      <c r="X157" s="6">
        <v>0</v>
      </c>
      <c r="Y157" s="6">
        <v>0</v>
      </c>
      <c r="Z157" s="6">
        <v>492.11835783294629</v>
      </c>
      <c r="AA157" s="1">
        <v>36</v>
      </c>
      <c r="AB157" s="6">
        <v>17.79125752286253</v>
      </c>
      <c r="AC157" s="1" t="s">
        <v>41</v>
      </c>
      <c r="AD157" s="1" t="s">
        <v>42</v>
      </c>
      <c r="AE157" s="1" t="s">
        <v>52</v>
      </c>
      <c r="AF157" s="1" t="s">
        <v>44</v>
      </c>
      <c r="AG157" s="7">
        <v>1</v>
      </c>
      <c r="AH157" s="8">
        <v>4.5506399124860757E-2</v>
      </c>
      <c r="AI157" s="9">
        <v>568.24102783203125</v>
      </c>
      <c r="AJ157" s="10">
        <v>0.18225390484738349</v>
      </c>
    </row>
    <row r="158" spans="1:36" x14ac:dyDescent="0.35">
      <c r="A158" s="1">
        <v>157</v>
      </c>
      <c r="B158" s="1">
        <v>22</v>
      </c>
      <c r="C158" s="1" t="s">
        <v>35</v>
      </c>
      <c r="D158" s="1" t="s">
        <v>51</v>
      </c>
      <c r="E158" s="1">
        <v>1</v>
      </c>
      <c r="F158" s="1">
        <v>1</v>
      </c>
      <c r="G158" s="1">
        <v>1</v>
      </c>
      <c r="H158" s="1">
        <v>2</v>
      </c>
      <c r="I158" s="1" t="s">
        <v>37</v>
      </c>
      <c r="J158" s="1" t="s">
        <v>56</v>
      </c>
      <c r="K158" s="6">
        <v>462.32150000000001</v>
      </c>
      <c r="L158" s="6">
        <v>454.12244444444445</v>
      </c>
      <c r="M158" s="1" t="s">
        <v>46</v>
      </c>
      <c r="N158" s="1" t="s">
        <v>40</v>
      </c>
      <c r="O158" s="6">
        <v>0</v>
      </c>
      <c r="P158" s="6">
        <v>0</v>
      </c>
      <c r="Q158" s="6">
        <v>107.42155555555556</v>
      </c>
      <c r="R158" s="6">
        <v>220.66666666666666</v>
      </c>
      <c r="S158" s="6">
        <v>0</v>
      </c>
      <c r="T158" s="6">
        <v>0</v>
      </c>
      <c r="U158" s="6">
        <v>0</v>
      </c>
      <c r="V158" s="6">
        <v>0</v>
      </c>
      <c r="W158" s="6">
        <v>103.77777777777777</v>
      </c>
      <c r="X158" s="6">
        <v>0</v>
      </c>
      <c r="Y158" s="6">
        <v>0</v>
      </c>
      <c r="Z158" s="6">
        <v>332.57059617728095</v>
      </c>
      <c r="AA158" s="1">
        <v>36</v>
      </c>
      <c r="AB158" s="6">
        <v>12.023223736616734</v>
      </c>
      <c r="AC158" s="1" t="s">
        <v>41</v>
      </c>
      <c r="AD158" s="1" t="s">
        <v>53</v>
      </c>
      <c r="AE158" s="1" t="s">
        <v>52</v>
      </c>
      <c r="AF158" s="1" t="s">
        <v>44</v>
      </c>
      <c r="AG158" s="7">
        <v>1</v>
      </c>
      <c r="AH158" s="8">
        <v>0.20745156705379489</v>
      </c>
      <c r="AI158" s="9">
        <v>339.04037475585938</v>
      </c>
      <c r="AJ158" s="10">
        <v>0.15589353080404339</v>
      </c>
    </row>
    <row r="159" spans="1:36" x14ac:dyDescent="0.35">
      <c r="A159" s="1">
        <v>158</v>
      </c>
      <c r="B159" s="1">
        <v>41</v>
      </c>
      <c r="C159" s="1" t="s">
        <v>35</v>
      </c>
      <c r="D159" s="1" t="s">
        <v>36</v>
      </c>
      <c r="E159" s="1">
        <v>6</v>
      </c>
      <c r="F159" s="1">
        <v>2</v>
      </c>
      <c r="G159" s="1">
        <v>2</v>
      </c>
      <c r="H159" s="1">
        <v>5</v>
      </c>
      <c r="I159" s="1" t="s">
        <v>67</v>
      </c>
      <c r="J159" s="1" t="s">
        <v>56</v>
      </c>
      <c r="K159" s="6">
        <v>1587.31125</v>
      </c>
      <c r="L159" s="6">
        <v>1352.7424444444443</v>
      </c>
      <c r="M159" s="1" t="s">
        <v>46</v>
      </c>
      <c r="N159" s="1" t="s">
        <v>40</v>
      </c>
      <c r="O159" s="6">
        <v>0</v>
      </c>
      <c r="P159" s="6">
        <v>0</v>
      </c>
      <c r="Q159" s="6">
        <v>924.39466666666669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180.66666666666666</v>
      </c>
      <c r="X159" s="6">
        <v>0</v>
      </c>
      <c r="Y159" s="6">
        <v>0</v>
      </c>
      <c r="Z159" s="6">
        <v>909.86251066692921</v>
      </c>
      <c r="AA159" s="1">
        <v>36</v>
      </c>
      <c r="AB159" s="6">
        <v>32.89370936893318</v>
      </c>
      <c r="AC159" s="1" t="s">
        <v>48</v>
      </c>
      <c r="AD159" s="1" t="s">
        <v>53</v>
      </c>
      <c r="AE159" s="1" t="s">
        <v>43</v>
      </c>
      <c r="AF159" s="1" t="s">
        <v>44</v>
      </c>
      <c r="AG159" s="7">
        <v>1</v>
      </c>
      <c r="AH159" s="8">
        <v>3.1141703948378559E-2</v>
      </c>
      <c r="AI159" s="9">
        <v>710.88323974609375</v>
      </c>
      <c r="AJ159" s="10">
        <v>0.43051531376176227</v>
      </c>
    </row>
    <row r="160" spans="1:36" x14ac:dyDescent="0.35">
      <c r="A160" s="1">
        <v>159</v>
      </c>
      <c r="B160" s="1">
        <v>49</v>
      </c>
      <c r="C160" s="1" t="s">
        <v>60</v>
      </c>
      <c r="D160" s="1" t="s">
        <v>36</v>
      </c>
      <c r="E160" s="1">
        <v>0</v>
      </c>
      <c r="F160" s="1">
        <v>0</v>
      </c>
      <c r="G160" s="1">
        <v>0</v>
      </c>
      <c r="H160" s="1">
        <v>5</v>
      </c>
      <c r="I160" s="1" t="s">
        <v>61</v>
      </c>
      <c r="J160" s="1" t="s">
        <v>38</v>
      </c>
      <c r="K160" s="6">
        <v>2372.2292499999999</v>
      </c>
      <c r="L160" s="6">
        <v>2906.154</v>
      </c>
      <c r="M160" s="1" t="s">
        <v>39</v>
      </c>
      <c r="N160" s="1" t="s">
        <v>47</v>
      </c>
      <c r="O160" s="6">
        <v>0</v>
      </c>
      <c r="P160" s="6">
        <v>0</v>
      </c>
      <c r="Q160" s="6">
        <v>281.66488888888887</v>
      </c>
      <c r="R160" s="6">
        <v>88.888888888888886</v>
      </c>
      <c r="S160" s="6">
        <v>0</v>
      </c>
      <c r="T160" s="6">
        <v>0</v>
      </c>
      <c r="U160" s="6">
        <v>0</v>
      </c>
      <c r="V160" s="6">
        <v>0</v>
      </c>
      <c r="W160" s="6">
        <v>13.111111111111111</v>
      </c>
      <c r="X160" s="6">
        <v>0</v>
      </c>
      <c r="Y160" s="6">
        <v>0</v>
      </c>
      <c r="Z160" s="6">
        <v>1244.7408493878695</v>
      </c>
      <c r="AA160" s="1">
        <v>6</v>
      </c>
      <c r="AB160" s="6">
        <v>218.48340474593411</v>
      </c>
      <c r="AC160" s="1" t="s">
        <v>41</v>
      </c>
      <c r="AD160" s="1" t="s">
        <v>53</v>
      </c>
      <c r="AE160" s="1" t="s">
        <v>52</v>
      </c>
      <c r="AF160" s="1" t="s">
        <v>44</v>
      </c>
      <c r="AG160" s="7">
        <v>1</v>
      </c>
      <c r="AH160" s="8">
        <v>3.9452849887311459E-3</v>
      </c>
      <c r="AI160" s="9">
        <v>791.91632080078125</v>
      </c>
      <c r="AJ160" s="10">
        <v>0.40611177410117433</v>
      </c>
    </row>
    <row r="161" spans="1:36" x14ac:dyDescent="0.35">
      <c r="A161" s="1">
        <v>160</v>
      </c>
      <c r="B161" s="1">
        <v>29</v>
      </c>
      <c r="C161" s="1" t="s">
        <v>35</v>
      </c>
      <c r="D161" s="1" t="s">
        <v>36</v>
      </c>
      <c r="E161" s="1">
        <v>0</v>
      </c>
      <c r="F161" s="1">
        <v>3</v>
      </c>
      <c r="G161" s="1">
        <v>3</v>
      </c>
      <c r="H161" s="1">
        <v>2</v>
      </c>
      <c r="I161" s="1" t="s">
        <v>57</v>
      </c>
      <c r="J161" s="1" t="s">
        <v>38</v>
      </c>
      <c r="K161" s="6">
        <v>851.69425000000001</v>
      </c>
      <c r="L161" s="6">
        <v>1080.6071111111112</v>
      </c>
      <c r="M161" s="1" t="s">
        <v>46</v>
      </c>
      <c r="N161" s="1" t="s">
        <v>47</v>
      </c>
      <c r="O161" s="6">
        <v>0</v>
      </c>
      <c r="P161" s="6">
        <v>527.77777777777783</v>
      </c>
      <c r="Q161" s="6">
        <v>338.21155555555555</v>
      </c>
      <c r="R161" s="6">
        <v>0</v>
      </c>
      <c r="S161" s="6">
        <v>0</v>
      </c>
      <c r="T161" s="6">
        <v>0</v>
      </c>
      <c r="U161" s="6">
        <v>622.22222222222217</v>
      </c>
      <c r="V161" s="6">
        <v>0</v>
      </c>
      <c r="W161" s="6">
        <v>32</v>
      </c>
      <c r="X161" s="6">
        <v>0</v>
      </c>
      <c r="Y161" s="6">
        <v>0</v>
      </c>
      <c r="Z161" s="6">
        <v>440.96178306207651</v>
      </c>
      <c r="AA161" s="1">
        <v>36</v>
      </c>
      <c r="AB161" s="6">
        <v>15.941824797483342</v>
      </c>
      <c r="AC161" s="1" t="s">
        <v>48</v>
      </c>
      <c r="AD161" s="1" t="s">
        <v>53</v>
      </c>
      <c r="AE161" s="1" t="s">
        <v>52</v>
      </c>
      <c r="AF161" s="1" t="s">
        <v>44</v>
      </c>
      <c r="AG161" s="7">
        <v>1</v>
      </c>
      <c r="AH161" s="8">
        <v>0.1175972521305084</v>
      </c>
      <c r="AI161" s="9">
        <v>424.03665161132813</v>
      </c>
      <c r="AJ161" s="10">
        <v>0.28116935382485919</v>
      </c>
    </row>
    <row r="162" spans="1:36" x14ac:dyDescent="0.35">
      <c r="A162" s="1">
        <v>161</v>
      </c>
      <c r="B162" s="1">
        <v>40</v>
      </c>
      <c r="C162" s="1" t="s">
        <v>50</v>
      </c>
      <c r="D162" s="1" t="s">
        <v>36</v>
      </c>
      <c r="E162" s="1">
        <v>3</v>
      </c>
      <c r="F162" s="1">
        <v>0</v>
      </c>
      <c r="G162" s="1">
        <v>0</v>
      </c>
      <c r="H162" s="1">
        <v>3</v>
      </c>
      <c r="I162" s="1" t="s">
        <v>37</v>
      </c>
      <c r="J162" s="1" t="s">
        <v>56</v>
      </c>
      <c r="K162" s="6">
        <v>1188.268</v>
      </c>
      <c r="L162" s="6">
        <v>735.33600000000001</v>
      </c>
      <c r="M162" s="1" t="s">
        <v>46</v>
      </c>
      <c r="N162" s="1" t="s">
        <v>40</v>
      </c>
      <c r="O162" s="6">
        <v>0</v>
      </c>
      <c r="P162" s="6">
        <v>0</v>
      </c>
      <c r="Q162" s="6">
        <v>553.97288888888886</v>
      </c>
      <c r="R162" s="6">
        <v>0</v>
      </c>
      <c r="S162" s="6">
        <v>0</v>
      </c>
      <c r="T162" s="6">
        <v>0</v>
      </c>
      <c r="U162" s="6">
        <v>111.11111111111111</v>
      </c>
      <c r="V162" s="6">
        <v>0</v>
      </c>
      <c r="W162" s="6">
        <v>0</v>
      </c>
      <c r="X162" s="6">
        <v>0</v>
      </c>
      <c r="Y162" s="6">
        <v>0</v>
      </c>
      <c r="Z162" s="6">
        <v>1435.7190813035866</v>
      </c>
      <c r="AA162" s="1">
        <v>36</v>
      </c>
      <c r="AB162" s="6">
        <v>51.904684105750405</v>
      </c>
      <c r="AC162" s="1" t="s">
        <v>41</v>
      </c>
      <c r="AD162" s="1" t="s">
        <v>53</v>
      </c>
      <c r="AE162" s="1" t="s">
        <v>43</v>
      </c>
      <c r="AF162" s="1" t="s">
        <v>44</v>
      </c>
      <c r="AG162" s="7">
        <v>1</v>
      </c>
      <c r="AH162" s="8">
        <v>3.539261594414711E-2</v>
      </c>
      <c r="AI162" s="9">
        <v>614.93621826171875</v>
      </c>
      <c r="AJ162" s="10">
        <v>0.25489211381112609</v>
      </c>
    </row>
    <row r="163" spans="1:36" x14ac:dyDescent="0.35">
      <c r="A163" s="1">
        <v>162</v>
      </c>
      <c r="B163" s="1">
        <v>43</v>
      </c>
      <c r="C163" s="1" t="s">
        <v>50</v>
      </c>
      <c r="D163" s="1" t="s">
        <v>59</v>
      </c>
      <c r="E163" s="1">
        <v>2</v>
      </c>
      <c r="F163" s="1">
        <v>3</v>
      </c>
      <c r="G163" s="1">
        <v>3</v>
      </c>
      <c r="H163" s="1">
        <v>5</v>
      </c>
      <c r="I163" s="1" t="s">
        <v>62</v>
      </c>
      <c r="J163" s="1" t="s">
        <v>56</v>
      </c>
      <c r="K163" s="6">
        <v>1133.52125</v>
      </c>
      <c r="L163" s="6">
        <v>947.68333333333328</v>
      </c>
      <c r="M163" s="1" t="s">
        <v>46</v>
      </c>
      <c r="N163" s="1" t="s">
        <v>40</v>
      </c>
      <c r="O163" s="6">
        <v>0</v>
      </c>
      <c r="P163" s="6">
        <v>5777.7777777777774</v>
      </c>
      <c r="Q163" s="6">
        <v>626.13199999999995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715.77777777777783</v>
      </c>
      <c r="X163" s="6">
        <v>0</v>
      </c>
      <c r="Y163" s="6">
        <v>0</v>
      </c>
      <c r="Z163" s="6">
        <v>954.79869448021464</v>
      </c>
      <c r="AA163" s="1">
        <v>36</v>
      </c>
      <c r="AB163" s="6">
        <v>34.518260060025732</v>
      </c>
      <c r="AC163" s="1" t="s">
        <v>41</v>
      </c>
      <c r="AD163" s="1" t="s">
        <v>70</v>
      </c>
      <c r="AE163" s="1" t="s">
        <v>43</v>
      </c>
      <c r="AF163" s="1" t="s">
        <v>44</v>
      </c>
      <c r="AG163" s="7">
        <v>0</v>
      </c>
      <c r="AH163" s="8">
        <v>4.8665255308151252E-2</v>
      </c>
      <c r="AI163" s="9">
        <v>653.530517578125</v>
      </c>
      <c r="AJ163" s="10">
        <v>0.21506148822776419</v>
      </c>
    </row>
    <row r="164" spans="1:36" x14ac:dyDescent="0.35">
      <c r="A164" s="1">
        <v>163</v>
      </c>
      <c r="B164" s="1">
        <v>24</v>
      </c>
      <c r="C164" s="1" t="s">
        <v>60</v>
      </c>
      <c r="D164" s="1" t="s">
        <v>36</v>
      </c>
      <c r="E164" s="1">
        <v>0</v>
      </c>
      <c r="F164" s="1">
        <v>3</v>
      </c>
      <c r="G164" s="1">
        <v>3</v>
      </c>
      <c r="H164" s="1">
        <v>4</v>
      </c>
      <c r="I164" s="1" t="s">
        <v>62</v>
      </c>
      <c r="J164" s="1" t="s">
        <v>56</v>
      </c>
      <c r="K164" s="6">
        <v>1042.50325</v>
      </c>
      <c r="L164" s="6">
        <v>824.05600000000004</v>
      </c>
      <c r="M164" s="1" t="s">
        <v>46</v>
      </c>
      <c r="N164" s="1" t="s">
        <v>47</v>
      </c>
      <c r="O164" s="6">
        <v>0</v>
      </c>
      <c r="P164" s="6">
        <v>0</v>
      </c>
      <c r="Q164" s="6">
        <v>222.91377777777777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25.333333333333332</v>
      </c>
      <c r="X164" s="6">
        <v>0</v>
      </c>
      <c r="Y164" s="6">
        <v>0</v>
      </c>
      <c r="Z164" s="6">
        <v>627.73548533599103</v>
      </c>
      <c r="AA164" s="1">
        <v>48</v>
      </c>
      <c r="AB164" s="6">
        <v>18.439729635774253</v>
      </c>
      <c r="AC164" s="1" t="s">
        <v>48</v>
      </c>
      <c r="AD164" s="1" t="s">
        <v>53</v>
      </c>
      <c r="AE164" s="1" t="s">
        <v>43</v>
      </c>
      <c r="AF164" s="1" t="s">
        <v>44</v>
      </c>
      <c r="AG164" s="7">
        <v>1</v>
      </c>
      <c r="AH164" s="8">
        <v>7.8312233090400696E-2</v>
      </c>
      <c r="AI164" s="9">
        <v>546.20123291015625</v>
      </c>
      <c r="AJ164" s="10">
        <v>7.4629796381588051E-2</v>
      </c>
    </row>
    <row r="165" spans="1:36" x14ac:dyDescent="0.35">
      <c r="A165" s="1">
        <v>164</v>
      </c>
      <c r="B165" s="1">
        <v>22</v>
      </c>
      <c r="C165" s="1" t="s">
        <v>60</v>
      </c>
      <c r="D165" s="1" t="s">
        <v>51</v>
      </c>
      <c r="E165" s="1">
        <v>0</v>
      </c>
      <c r="F165" s="1">
        <v>1</v>
      </c>
      <c r="G165" s="1">
        <v>1</v>
      </c>
      <c r="H165" s="1">
        <v>2</v>
      </c>
      <c r="I165" s="1" t="s">
        <v>61</v>
      </c>
      <c r="J165" s="1" t="s">
        <v>38</v>
      </c>
      <c r="K165" s="6">
        <v>773.46600000000001</v>
      </c>
      <c r="L165" s="6">
        <v>422.59333333333331</v>
      </c>
      <c r="M165" s="1" t="s">
        <v>46</v>
      </c>
      <c r="N165" s="1" t="s">
        <v>40</v>
      </c>
      <c r="O165" s="6">
        <v>0</v>
      </c>
      <c r="P165" s="6">
        <v>0</v>
      </c>
      <c r="Q165" s="6">
        <v>349.7597777777778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81.777777777777771</v>
      </c>
      <c r="X165" s="6">
        <v>0</v>
      </c>
      <c r="Y165" s="6">
        <v>0</v>
      </c>
      <c r="Z165" s="6">
        <v>772.17011166545331</v>
      </c>
      <c r="AA165" s="1">
        <v>24</v>
      </c>
      <c r="AB165" s="6">
        <v>38.549899392593034</v>
      </c>
      <c r="AC165" s="1" t="s">
        <v>41</v>
      </c>
      <c r="AD165" s="1" t="s">
        <v>70</v>
      </c>
      <c r="AE165" s="1" t="s">
        <v>43</v>
      </c>
      <c r="AF165" s="1" t="s">
        <v>44</v>
      </c>
      <c r="AG165" s="7">
        <v>1</v>
      </c>
      <c r="AH165" s="8">
        <v>0.1185164228081703</v>
      </c>
      <c r="AI165" s="9">
        <v>373.48214721679688</v>
      </c>
      <c r="AJ165" s="10">
        <v>0.17468443419654731</v>
      </c>
    </row>
    <row r="166" spans="1:36" x14ac:dyDescent="0.35">
      <c r="A166" s="1">
        <v>165</v>
      </c>
      <c r="B166" s="1">
        <v>40</v>
      </c>
      <c r="C166" s="1" t="s">
        <v>50</v>
      </c>
      <c r="D166" s="1" t="s">
        <v>36</v>
      </c>
      <c r="E166" s="1">
        <v>0</v>
      </c>
      <c r="F166" s="1">
        <v>0</v>
      </c>
      <c r="G166" s="1">
        <v>0</v>
      </c>
      <c r="H166" s="1">
        <v>2</v>
      </c>
      <c r="I166" s="1" t="s">
        <v>57</v>
      </c>
      <c r="J166" s="1" t="s">
        <v>38</v>
      </c>
      <c r="K166" s="6">
        <v>733.36324999999999</v>
      </c>
      <c r="L166" s="6">
        <v>472.14777777777778</v>
      </c>
      <c r="M166" s="1" t="s">
        <v>46</v>
      </c>
      <c r="N166" s="1" t="s">
        <v>40</v>
      </c>
      <c r="O166" s="6">
        <v>0</v>
      </c>
      <c r="P166" s="6">
        <v>0</v>
      </c>
      <c r="Q166" s="6">
        <v>234.9628888888889</v>
      </c>
      <c r="R166" s="6">
        <v>0</v>
      </c>
      <c r="S166" s="6">
        <v>66.666666666666671</v>
      </c>
      <c r="T166" s="6">
        <v>0</v>
      </c>
      <c r="U166" s="6">
        <v>0</v>
      </c>
      <c r="V166" s="6">
        <v>0</v>
      </c>
      <c r="W166" s="6">
        <v>15.111111111111111</v>
      </c>
      <c r="X166" s="6">
        <v>0</v>
      </c>
      <c r="Y166" s="6">
        <v>0</v>
      </c>
      <c r="Z166" s="6">
        <v>690.95489693878301</v>
      </c>
      <c r="AA166" s="1">
        <v>36</v>
      </c>
      <c r="AB166" s="6">
        <v>24.979674731609538</v>
      </c>
      <c r="AC166" s="1" t="s">
        <v>41</v>
      </c>
      <c r="AD166" s="1" t="s">
        <v>53</v>
      </c>
      <c r="AE166" s="1" t="s">
        <v>43</v>
      </c>
      <c r="AF166" s="1" t="s">
        <v>44</v>
      </c>
      <c r="AG166" s="7">
        <v>1</v>
      </c>
      <c r="AH166" s="8">
        <v>0.10936245322227479</v>
      </c>
      <c r="AI166" s="9">
        <v>439.3350830078125</v>
      </c>
      <c r="AJ166" s="10">
        <v>0.1096433669199238</v>
      </c>
    </row>
    <row r="167" spans="1:36" x14ac:dyDescent="0.35">
      <c r="A167" s="1">
        <v>166</v>
      </c>
      <c r="B167" s="1">
        <v>39</v>
      </c>
      <c r="C167" s="1" t="s">
        <v>50</v>
      </c>
      <c r="D167" s="1" t="s">
        <v>51</v>
      </c>
      <c r="E167" s="1">
        <v>1</v>
      </c>
      <c r="F167" s="1">
        <v>1</v>
      </c>
      <c r="G167" s="1">
        <v>1</v>
      </c>
      <c r="H167" s="1">
        <v>3</v>
      </c>
      <c r="I167" s="1" t="s">
        <v>37</v>
      </c>
      <c r="J167" s="1" t="s">
        <v>63</v>
      </c>
      <c r="K167" s="6">
        <v>355.76875000000001</v>
      </c>
      <c r="L167" s="6">
        <v>217.05600000000001</v>
      </c>
      <c r="M167" s="1" t="s">
        <v>46</v>
      </c>
      <c r="N167" s="1" t="s">
        <v>47</v>
      </c>
      <c r="O167" s="6">
        <v>0</v>
      </c>
      <c r="P167" s="6">
        <v>0</v>
      </c>
      <c r="Q167" s="6">
        <v>188.47822222222223</v>
      </c>
      <c r="R167" s="6">
        <v>0</v>
      </c>
      <c r="S167" s="6">
        <v>0</v>
      </c>
      <c r="T167" s="6">
        <v>0</v>
      </c>
      <c r="U167" s="6">
        <v>22.222222222222221</v>
      </c>
      <c r="V167" s="6">
        <v>0</v>
      </c>
      <c r="W167" s="6">
        <v>141.33333333333334</v>
      </c>
      <c r="X167" s="6">
        <v>0</v>
      </c>
      <c r="Y167" s="6">
        <v>0</v>
      </c>
      <c r="Z167" s="6">
        <v>438.03246578781437</v>
      </c>
      <c r="AA167" s="1">
        <v>36</v>
      </c>
      <c r="AB167" s="6">
        <v>15.835922960734024</v>
      </c>
      <c r="AC167" s="1" t="s">
        <v>41</v>
      </c>
      <c r="AD167" s="1" t="s">
        <v>53</v>
      </c>
      <c r="AE167" s="1" t="s">
        <v>43</v>
      </c>
      <c r="AF167" s="1" t="s">
        <v>44</v>
      </c>
      <c r="AG167" s="7">
        <v>0</v>
      </c>
      <c r="AH167" s="8">
        <v>0.19271525740623471</v>
      </c>
      <c r="AI167" s="9">
        <v>416.91583251953119</v>
      </c>
      <c r="AJ167" s="10">
        <v>0.46286476996818932</v>
      </c>
    </row>
    <row r="168" spans="1:36" x14ac:dyDescent="0.35">
      <c r="A168" s="1">
        <v>167</v>
      </c>
      <c r="B168" s="1">
        <v>50</v>
      </c>
      <c r="C168" s="1" t="s">
        <v>35</v>
      </c>
      <c r="D168" s="1" t="s">
        <v>55</v>
      </c>
      <c r="E168" s="1">
        <v>2</v>
      </c>
      <c r="F168" s="1">
        <v>4</v>
      </c>
      <c r="G168" s="1">
        <v>4</v>
      </c>
      <c r="H168" s="1">
        <v>3</v>
      </c>
      <c r="I168" s="1" t="s">
        <v>57</v>
      </c>
      <c r="J168" s="1" t="s">
        <v>56</v>
      </c>
      <c r="K168" s="6">
        <v>512.21775000000002</v>
      </c>
      <c r="L168" s="6">
        <v>510.87711111111111</v>
      </c>
      <c r="M168" s="1" t="s">
        <v>46</v>
      </c>
      <c r="N168" s="1" t="s">
        <v>40</v>
      </c>
      <c r="O168" s="6">
        <v>0</v>
      </c>
      <c r="P168" s="6">
        <v>0</v>
      </c>
      <c r="Q168" s="6">
        <v>233.88822222222223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76</v>
      </c>
      <c r="X168" s="6">
        <v>0</v>
      </c>
      <c r="Y168" s="6">
        <v>0</v>
      </c>
      <c r="Z168" s="6">
        <v>291.1517155085387</v>
      </c>
      <c r="AA168" s="1">
        <v>36</v>
      </c>
      <c r="AB168" s="6">
        <v>10.525831980025423</v>
      </c>
      <c r="AC168" s="1" t="s">
        <v>41</v>
      </c>
      <c r="AD168" s="1" t="s">
        <v>49</v>
      </c>
      <c r="AE168" s="1" t="s">
        <v>43</v>
      </c>
      <c r="AF168" s="1" t="s">
        <v>44</v>
      </c>
      <c r="AG168" s="7">
        <v>0</v>
      </c>
      <c r="AH168" s="8">
        <v>0.18384113907814029</v>
      </c>
      <c r="AI168" s="9">
        <v>477.669921875</v>
      </c>
      <c r="AJ168" s="10">
        <v>0.17856999469030169</v>
      </c>
    </row>
    <row r="169" spans="1:36" x14ac:dyDescent="0.35">
      <c r="A169" s="1">
        <v>168</v>
      </c>
      <c r="B169" s="1">
        <v>65</v>
      </c>
      <c r="C169" s="1" t="s">
        <v>50</v>
      </c>
      <c r="D169" s="1" t="s">
        <v>36</v>
      </c>
      <c r="E169" s="1">
        <v>2</v>
      </c>
      <c r="F169" s="1">
        <v>1</v>
      </c>
      <c r="G169" s="1">
        <v>1</v>
      </c>
      <c r="H169" s="1">
        <v>2</v>
      </c>
      <c r="I169" s="1" t="s">
        <v>57</v>
      </c>
      <c r="J169" s="1" t="s">
        <v>56</v>
      </c>
      <c r="K169" s="6">
        <v>384.20675</v>
      </c>
      <c r="L169" s="6">
        <v>325.19777777777779</v>
      </c>
      <c r="M169" s="1" t="s">
        <v>46</v>
      </c>
      <c r="N169" s="1" t="s">
        <v>66</v>
      </c>
      <c r="O169" s="6">
        <v>0</v>
      </c>
      <c r="P169" s="6">
        <v>5711.1111111111113</v>
      </c>
      <c r="Q169" s="6">
        <v>50.706000000000003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140.88888888888889</v>
      </c>
      <c r="X169" s="6">
        <v>0</v>
      </c>
      <c r="Y169" s="6">
        <v>0</v>
      </c>
      <c r="Z169" s="6">
        <v>345.20534820674465</v>
      </c>
      <c r="AA169" s="1">
        <v>36</v>
      </c>
      <c r="AB169" s="6">
        <v>12.480000289484131</v>
      </c>
      <c r="AC169" s="1" t="s">
        <v>41</v>
      </c>
      <c r="AD169" s="1" t="s">
        <v>72</v>
      </c>
      <c r="AE169" s="1" t="s">
        <v>52</v>
      </c>
      <c r="AF169" s="1" t="s">
        <v>44</v>
      </c>
      <c r="AG169" s="7">
        <v>0</v>
      </c>
      <c r="AH169" s="8">
        <v>0.18651570379734039</v>
      </c>
      <c r="AI169" s="9">
        <v>456.63671875</v>
      </c>
      <c r="AJ169" s="10">
        <v>0.15947273329696179</v>
      </c>
    </row>
    <row r="170" spans="1:36" x14ac:dyDescent="0.35">
      <c r="A170" s="1">
        <v>169</v>
      </c>
      <c r="B170" s="1">
        <v>45</v>
      </c>
      <c r="C170" s="1" t="s">
        <v>60</v>
      </c>
      <c r="D170" s="1" t="s">
        <v>51</v>
      </c>
      <c r="E170" s="1">
        <v>2</v>
      </c>
      <c r="F170" s="1">
        <v>2</v>
      </c>
      <c r="G170" s="1">
        <v>2</v>
      </c>
      <c r="H170" s="1">
        <v>1</v>
      </c>
      <c r="I170" s="1" t="s">
        <v>62</v>
      </c>
      <c r="J170" s="1" t="s">
        <v>63</v>
      </c>
      <c r="K170" s="6">
        <v>315.23750000000001</v>
      </c>
      <c r="L170" s="6">
        <v>329.68866666666668</v>
      </c>
      <c r="M170" s="1" t="s">
        <v>64</v>
      </c>
      <c r="N170" s="1" t="s">
        <v>66</v>
      </c>
      <c r="O170" s="6">
        <v>0</v>
      </c>
      <c r="P170" s="6">
        <v>0</v>
      </c>
      <c r="Q170" s="6">
        <v>6.0908888888888892</v>
      </c>
      <c r="R170" s="6">
        <v>0</v>
      </c>
      <c r="S170" s="6">
        <v>0</v>
      </c>
      <c r="T170" s="6">
        <v>0</v>
      </c>
      <c r="U170" s="6">
        <v>22.222222222222221</v>
      </c>
      <c r="V170" s="6">
        <v>0</v>
      </c>
      <c r="W170" s="6">
        <v>54.444444444444443</v>
      </c>
      <c r="X170" s="6">
        <v>0</v>
      </c>
      <c r="Y170" s="6">
        <v>0</v>
      </c>
      <c r="Z170" s="6">
        <v>144.74826618458056</v>
      </c>
      <c r="AA170" s="1">
        <v>36</v>
      </c>
      <c r="AB170" s="6">
        <v>5.232996572243132</v>
      </c>
      <c r="AC170" s="1" t="s">
        <v>41</v>
      </c>
      <c r="AD170" s="1" t="s">
        <v>49</v>
      </c>
      <c r="AE170" s="1" t="s">
        <v>43</v>
      </c>
      <c r="AF170" s="1" t="s">
        <v>44</v>
      </c>
      <c r="AG170" s="7">
        <v>0</v>
      </c>
      <c r="AH170" s="8">
        <v>0.26937171816825872</v>
      </c>
      <c r="AI170" s="9">
        <v>346.49923706054688</v>
      </c>
      <c r="AJ170" s="10">
        <v>0.30581359195298241</v>
      </c>
    </row>
    <row r="171" spans="1:36" x14ac:dyDescent="0.35">
      <c r="A171" s="1">
        <v>170</v>
      </c>
      <c r="B171" s="1">
        <v>53</v>
      </c>
      <c r="C171" s="1" t="s">
        <v>35</v>
      </c>
      <c r="D171" s="1" t="s">
        <v>51</v>
      </c>
      <c r="E171" s="1">
        <v>1</v>
      </c>
      <c r="F171" s="1">
        <v>0</v>
      </c>
      <c r="G171" s="1">
        <v>0</v>
      </c>
      <c r="H171" s="1">
        <v>3</v>
      </c>
      <c r="I171" s="1" t="s">
        <v>37</v>
      </c>
      <c r="J171" s="1" t="s">
        <v>38</v>
      </c>
      <c r="K171" s="6">
        <v>184.40325000000001</v>
      </c>
      <c r="L171" s="6">
        <v>105.17377777777777</v>
      </c>
      <c r="M171" s="1" t="s">
        <v>46</v>
      </c>
      <c r="N171" s="1" t="s">
        <v>47</v>
      </c>
      <c r="O171" s="6">
        <v>0</v>
      </c>
      <c r="P171" s="6">
        <v>0</v>
      </c>
      <c r="Q171" s="6">
        <v>90.084444444444443</v>
      </c>
      <c r="R171" s="6">
        <v>0</v>
      </c>
      <c r="S171" s="6">
        <v>0</v>
      </c>
      <c r="T171" s="6">
        <v>0</v>
      </c>
      <c r="U171" s="6">
        <v>26.666666666666668</v>
      </c>
      <c r="V171" s="6">
        <v>0</v>
      </c>
      <c r="W171" s="6">
        <v>0</v>
      </c>
      <c r="X171" s="6">
        <v>0</v>
      </c>
      <c r="Y171" s="6">
        <v>0</v>
      </c>
      <c r="Z171" s="6">
        <v>140.61878080208314</v>
      </c>
      <c r="AA171" s="1">
        <v>24</v>
      </c>
      <c r="AB171" s="6">
        <v>7.0202663515911947</v>
      </c>
      <c r="AC171" s="1" t="s">
        <v>78</v>
      </c>
      <c r="AD171" s="1" t="s">
        <v>42</v>
      </c>
      <c r="AE171" s="1" t="s">
        <v>43</v>
      </c>
      <c r="AF171" s="1" t="s">
        <v>44</v>
      </c>
      <c r="AG171" s="7">
        <v>1</v>
      </c>
      <c r="AH171" s="8">
        <v>0.26666334271430969</v>
      </c>
      <c r="AI171" s="9">
        <v>364.3880615234375</v>
      </c>
      <c r="AJ171" s="10">
        <v>8.9476731645408758E-2</v>
      </c>
    </row>
    <row r="172" spans="1:36" x14ac:dyDescent="0.35">
      <c r="A172" s="1">
        <v>171</v>
      </c>
      <c r="B172" s="1">
        <v>31</v>
      </c>
      <c r="C172" s="1" t="s">
        <v>35</v>
      </c>
      <c r="D172" s="1" t="s">
        <v>74</v>
      </c>
      <c r="E172" s="1">
        <v>0</v>
      </c>
      <c r="F172" s="1">
        <v>0</v>
      </c>
      <c r="G172" s="1">
        <v>0</v>
      </c>
      <c r="H172" s="1">
        <v>3</v>
      </c>
      <c r="I172" s="1" t="s">
        <v>61</v>
      </c>
      <c r="J172" s="1" t="s">
        <v>56</v>
      </c>
      <c r="K172" s="6">
        <v>444.46575000000001</v>
      </c>
      <c r="L172" s="6">
        <v>334.36688888888887</v>
      </c>
      <c r="M172" s="1" t="s">
        <v>64</v>
      </c>
      <c r="N172" s="1" t="s">
        <v>47</v>
      </c>
      <c r="O172" s="6">
        <v>0</v>
      </c>
      <c r="P172" s="6">
        <v>0</v>
      </c>
      <c r="Q172" s="6">
        <v>247.26444444444445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206.22222222222223</v>
      </c>
      <c r="X172" s="6">
        <v>435.55555555555554</v>
      </c>
      <c r="Y172" s="6">
        <v>0</v>
      </c>
      <c r="Z172" s="6">
        <v>317.87301157596255</v>
      </c>
      <c r="AA172" s="1">
        <v>36</v>
      </c>
      <c r="AB172" s="6">
        <v>11.49187084468727</v>
      </c>
      <c r="AC172" s="1" t="s">
        <v>48</v>
      </c>
      <c r="AD172" s="1" t="s">
        <v>53</v>
      </c>
      <c r="AE172" s="1" t="s">
        <v>43</v>
      </c>
      <c r="AF172" s="1" t="s">
        <v>44</v>
      </c>
      <c r="AG172" s="7">
        <v>0</v>
      </c>
      <c r="AH172" s="8">
        <v>0.1892884373664856</v>
      </c>
      <c r="AI172" s="9">
        <v>380.28436279296881</v>
      </c>
      <c r="AJ172" s="10">
        <v>8.3713973718548287E-2</v>
      </c>
    </row>
    <row r="173" spans="1:36" x14ac:dyDescent="0.35">
      <c r="A173" s="1">
        <v>172</v>
      </c>
      <c r="B173" s="1">
        <v>44</v>
      </c>
      <c r="C173" s="1" t="s">
        <v>35</v>
      </c>
      <c r="D173" s="1" t="s">
        <v>59</v>
      </c>
      <c r="E173" s="1">
        <v>0</v>
      </c>
      <c r="F173" s="1">
        <v>1</v>
      </c>
      <c r="G173" s="1">
        <v>1</v>
      </c>
      <c r="H173" s="1">
        <v>2</v>
      </c>
      <c r="I173" s="1" t="s">
        <v>57</v>
      </c>
      <c r="J173" s="1" t="s">
        <v>63</v>
      </c>
      <c r="K173" s="6">
        <v>334.96800000000002</v>
      </c>
      <c r="L173" s="6">
        <v>335.50355555555558</v>
      </c>
      <c r="M173" s="1" t="s">
        <v>46</v>
      </c>
      <c r="N173" s="1" t="s">
        <v>47</v>
      </c>
      <c r="O173" s="6">
        <v>0</v>
      </c>
      <c r="P173" s="6">
        <v>0</v>
      </c>
      <c r="Q173" s="6">
        <v>190.33911111111112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141.33333333333334</v>
      </c>
      <c r="X173" s="6">
        <v>0</v>
      </c>
      <c r="Y173" s="6">
        <v>0</v>
      </c>
      <c r="Z173" s="6">
        <v>255.06623612216296</v>
      </c>
      <c r="AA173" s="1">
        <v>18</v>
      </c>
      <c r="AB173" s="6">
        <v>16.274700597685019</v>
      </c>
      <c r="AC173" s="1" t="s">
        <v>48</v>
      </c>
      <c r="AD173" s="1" t="s">
        <v>49</v>
      </c>
      <c r="AE173" s="1" t="s">
        <v>65</v>
      </c>
      <c r="AF173" s="1" t="s">
        <v>44</v>
      </c>
      <c r="AG173" s="7">
        <v>0</v>
      </c>
      <c r="AH173" s="8">
        <v>0.23637717962265009</v>
      </c>
      <c r="AI173" s="9">
        <v>319.00201416015619</v>
      </c>
      <c r="AJ173" s="10">
        <v>0.24359978093997839</v>
      </c>
    </row>
    <row r="174" spans="1:36" x14ac:dyDescent="0.35">
      <c r="A174" s="1">
        <v>173</v>
      </c>
      <c r="B174" s="1">
        <v>45</v>
      </c>
      <c r="C174" s="1" t="s">
        <v>35</v>
      </c>
      <c r="D174" s="1" t="s">
        <v>36</v>
      </c>
      <c r="E174" s="1">
        <v>2</v>
      </c>
      <c r="F174" s="1">
        <v>0</v>
      </c>
      <c r="G174" s="1">
        <v>0</v>
      </c>
      <c r="H174" s="1">
        <v>3</v>
      </c>
      <c r="I174" s="1" t="s">
        <v>67</v>
      </c>
      <c r="J174" s="1" t="s">
        <v>56</v>
      </c>
      <c r="K174" s="6">
        <v>884.26175000000001</v>
      </c>
      <c r="L174" s="6">
        <v>893.06555555555553</v>
      </c>
      <c r="M174" s="1" t="s">
        <v>39</v>
      </c>
      <c r="N174" s="1" t="s">
        <v>40</v>
      </c>
      <c r="O174" s="6">
        <v>0</v>
      </c>
      <c r="P174" s="6">
        <v>0</v>
      </c>
      <c r="Q174" s="6">
        <v>555.91244444444442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46.666666666666664</v>
      </c>
      <c r="X174" s="6">
        <v>0</v>
      </c>
      <c r="Y174" s="6">
        <v>0</v>
      </c>
      <c r="Z174" s="6">
        <v>524.93628134862456</v>
      </c>
      <c r="AA174" s="1">
        <v>48</v>
      </c>
      <c r="AB174" s="6">
        <v>15.420003058925976</v>
      </c>
      <c r="AC174" s="1" t="s">
        <v>41</v>
      </c>
      <c r="AD174" s="1" t="s">
        <v>53</v>
      </c>
      <c r="AE174" s="1" t="s">
        <v>43</v>
      </c>
      <c r="AF174" s="1" t="s">
        <v>44</v>
      </c>
      <c r="AG174" s="7">
        <v>0</v>
      </c>
      <c r="AH174" s="8">
        <v>8.6786545813083649E-2</v>
      </c>
      <c r="AI174" s="9">
        <v>539.72705078125</v>
      </c>
      <c r="AJ174" s="10">
        <v>0.12386063136775349</v>
      </c>
    </row>
    <row r="175" spans="1:36" x14ac:dyDescent="0.35">
      <c r="A175" s="1">
        <v>174</v>
      </c>
      <c r="B175" s="1">
        <v>54</v>
      </c>
      <c r="C175" s="1" t="s">
        <v>60</v>
      </c>
      <c r="D175" s="1" t="s">
        <v>36</v>
      </c>
      <c r="E175" s="1">
        <v>0</v>
      </c>
      <c r="F175" s="1">
        <v>2</v>
      </c>
      <c r="G175" s="1">
        <v>2</v>
      </c>
      <c r="H175" s="1">
        <v>4</v>
      </c>
      <c r="I175" s="1" t="s">
        <v>62</v>
      </c>
      <c r="J175" s="1" t="s">
        <v>38</v>
      </c>
      <c r="K175" s="6">
        <v>1691.797</v>
      </c>
      <c r="L175" s="6">
        <v>1374.2033333333334</v>
      </c>
      <c r="M175" s="1" t="s">
        <v>46</v>
      </c>
      <c r="N175" s="1" t="s">
        <v>40</v>
      </c>
      <c r="O175" s="6">
        <v>0</v>
      </c>
      <c r="P175" s="6">
        <v>0</v>
      </c>
      <c r="Q175" s="6">
        <v>956.18711111111111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134.44444444444446</v>
      </c>
      <c r="X175" s="6">
        <v>0</v>
      </c>
      <c r="Y175" s="6">
        <v>0</v>
      </c>
      <c r="Z175" s="6">
        <v>1044.744679859481</v>
      </c>
      <c r="AA175" s="1">
        <v>18</v>
      </c>
      <c r="AB175" s="6">
        <v>66.660751043481383</v>
      </c>
      <c r="AC175" s="1" t="s">
        <v>41</v>
      </c>
      <c r="AD175" s="1" t="s">
        <v>49</v>
      </c>
      <c r="AE175" s="1" t="s">
        <v>43</v>
      </c>
      <c r="AF175" s="1" t="s">
        <v>44</v>
      </c>
      <c r="AG175" s="7">
        <v>1</v>
      </c>
      <c r="AH175" s="8">
        <v>2.2509358823299411E-2</v>
      </c>
      <c r="AI175" s="9">
        <v>656.08935546875</v>
      </c>
      <c r="AJ175" s="10">
        <v>0.12906664109636651</v>
      </c>
    </row>
    <row r="176" spans="1:36" x14ac:dyDescent="0.35">
      <c r="A176" s="1">
        <v>175</v>
      </c>
      <c r="B176" s="1">
        <v>51</v>
      </c>
      <c r="C176" s="1" t="s">
        <v>60</v>
      </c>
      <c r="D176" s="1" t="s">
        <v>51</v>
      </c>
      <c r="E176" s="1">
        <v>0</v>
      </c>
      <c r="F176" s="1">
        <v>2</v>
      </c>
      <c r="G176" s="1">
        <v>2</v>
      </c>
      <c r="H176" s="1">
        <v>2</v>
      </c>
      <c r="I176" s="1" t="s">
        <v>45</v>
      </c>
      <c r="J176" s="1" t="s">
        <v>56</v>
      </c>
      <c r="K176" s="6">
        <v>148.52775</v>
      </c>
      <c r="L176" s="6">
        <v>168.32422222222223</v>
      </c>
      <c r="M176" s="1" t="s">
        <v>46</v>
      </c>
      <c r="N176" s="1" t="s">
        <v>40</v>
      </c>
      <c r="O176" s="6">
        <v>0</v>
      </c>
      <c r="P176" s="6">
        <v>0</v>
      </c>
      <c r="Q176" s="6">
        <v>53.947333333333333</v>
      </c>
      <c r="R176" s="6">
        <v>0</v>
      </c>
      <c r="S176" s="6">
        <v>0</v>
      </c>
      <c r="T176" s="6">
        <v>0</v>
      </c>
      <c r="U176" s="6">
        <v>111.11111111111111</v>
      </c>
      <c r="V176" s="6">
        <v>0</v>
      </c>
      <c r="W176" s="6">
        <v>76</v>
      </c>
      <c r="X176" s="6">
        <v>0</v>
      </c>
      <c r="Y176" s="6">
        <v>0</v>
      </c>
      <c r="Z176" s="6">
        <v>78.205411468410233</v>
      </c>
      <c r="AA176" s="1">
        <v>36</v>
      </c>
      <c r="AB176" s="6">
        <v>2.8273129684550935</v>
      </c>
      <c r="AC176" s="1" t="s">
        <v>48</v>
      </c>
      <c r="AD176" s="1" t="s">
        <v>42</v>
      </c>
      <c r="AE176" s="1" t="s">
        <v>43</v>
      </c>
      <c r="AF176" s="1" t="s">
        <v>44</v>
      </c>
      <c r="AG176" s="7">
        <v>0</v>
      </c>
      <c r="AH176" s="8">
        <v>0.29369542002677917</v>
      </c>
      <c r="AI176" s="9">
        <v>359.69598388671881</v>
      </c>
      <c r="AJ176" s="10">
        <v>0.46212357370151619</v>
      </c>
    </row>
    <row r="177" spans="1:36" x14ac:dyDescent="0.35">
      <c r="A177" s="1">
        <v>176</v>
      </c>
      <c r="B177" s="1">
        <v>48</v>
      </c>
      <c r="C177" s="1" t="s">
        <v>60</v>
      </c>
      <c r="D177" s="1" t="s">
        <v>36</v>
      </c>
      <c r="E177" s="1">
        <v>0</v>
      </c>
      <c r="F177" s="1">
        <v>0</v>
      </c>
      <c r="G177" s="1">
        <v>0</v>
      </c>
      <c r="H177" s="1">
        <v>2</v>
      </c>
      <c r="I177" s="1" t="s">
        <v>45</v>
      </c>
      <c r="J177" s="1" t="s">
        <v>56</v>
      </c>
      <c r="K177" s="6">
        <v>973.13599999999997</v>
      </c>
      <c r="L177" s="6">
        <v>1145.6217777777779</v>
      </c>
      <c r="M177" s="1" t="s">
        <v>82</v>
      </c>
      <c r="N177" s="1" t="s">
        <v>47</v>
      </c>
      <c r="O177" s="6">
        <v>0</v>
      </c>
      <c r="P177" s="6">
        <v>0</v>
      </c>
      <c r="Q177" s="6">
        <v>523.52155555555555</v>
      </c>
      <c r="R177" s="6">
        <v>0</v>
      </c>
      <c r="S177" s="6">
        <v>0</v>
      </c>
      <c r="T177" s="6">
        <v>0</v>
      </c>
      <c r="U177" s="6">
        <v>44.444444444444443</v>
      </c>
      <c r="V177" s="6">
        <v>0</v>
      </c>
      <c r="W177" s="6">
        <v>0</v>
      </c>
      <c r="X177" s="6">
        <v>0</v>
      </c>
      <c r="Y177" s="6">
        <v>0</v>
      </c>
      <c r="Z177" s="6">
        <v>522.86442635534513</v>
      </c>
      <c r="AA177" s="1">
        <v>36</v>
      </c>
      <c r="AB177" s="6">
        <v>18.902801553258698</v>
      </c>
      <c r="AC177" s="1" t="s">
        <v>48</v>
      </c>
      <c r="AD177" s="1" t="s">
        <v>42</v>
      </c>
      <c r="AE177" s="1" t="s">
        <v>65</v>
      </c>
      <c r="AF177" s="1" t="s">
        <v>44</v>
      </c>
      <c r="AG177" s="7">
        <v>0</v>
      </c>
      <c r="AH177" s="8">
        <v>7.9897098243236542E-2</v>
      </c>
      <c r="AI177" s="9">
        <v>478.73770141601563</v>
      </c>
      <c r="AJ177" s="10">
        <v>0.40811055895198578</v>
      </c>
    </row>
    <row r="178" spans="1:36" x14ac:dyDescent="0.35">
      <c r="A178" s="1">
        <v>177</v>
      </c>
      <c r="B178" s="1">
        <v>49</v>
      </c>
      <c r="C178" s="1" t="s">
        <v>50</v>
      </c>
      <c r="D178" s="1" t="s">
        <v>59</v>
      </c>
      <c r="E178" s="1">
        <v>1</v>
      </c>
      <c r="F178" s="1">
        <v>2</v>
      </c>
      <c r="G178" s="1">
        <v>2</v>
      </c>
      <c r="H178" s="1">
        <v>3</v>
      </c>
      <c r="I178" s="1" t="s">
        <v>61</v>
      </c>
      <c r="J178" s="1" t="s">
        <v>63</v>
      </c>
      <c r="K178" s="6">
        <v>164.55850000000001</v>
      </c>
      <c r="L178" s="6">
        <v>101.94022222222222</v>
      </c>
      <c r="M178" s="1" t="s">
        <v>46</v>
      </c>
      <c r="N178" s="1" t="s">
        <v>40</v>
      </c>
      <c r="O178" s="6">
        <v>0</v>
      </c>
      <c r="P178" s="6">
        <v>0</v>
      </c>
      <c r="Q178" s="6">
        <v>45.37</v>
      </c>
      <c r="R178" s="6">
        <v>0</v>
      </c>
      <c r="S178" s="6">
        <v>0</v>
      </c>
      <c r="T178" s="6">
        <v>0</v>
      </c>
      <c r="U178" s="6">
        <v>40</v>
      </c>
      <c r="V178" s="6">
        <v>0</v>
      </c>
      <c r="W178" s="6">
        <v>40</v>
      </c>
      <c r="X178" s="6">
        <v>0</v>
      </c>
      <c r="Y178" s="6">
        <v>0</v>
      </c>
      <c r="Z178" s="6">
        <v>117.97525335529517</v>
      </c>
      <c r="AA178" s="1">
        <v>36</v>
      </c>
      <c r="AB178" s="6">
        <v>4.2650880227506311</v>
      </c>
      <c r="AC178" s="1" t="s">
        <v>48</v>
      </c>
      <c r="AD178" s="1" t="s">
        <v>49</v>
      </c>
      <c r="AE178" s="1" t="s">
        <v>43</v>
      </c>
      <c r="AF178" s="1" t="s">
        <v>44</v>
      </c>
      <c r="AG178" s="7">
        <v>0</v>
      </c>
      <c r="AH178" s="8">
        <v>0.27938872575759888</v>
      </c>
      <c r="AI178" s="9">
        <v>398.42889404296881</v>
      </c>
      <c r="AJ178" s="10">
        <v>0.36978412712001368</v>
      </c>
    </row>
    <row r="179" spans="1:36" x14ac:dyDescent="0.35">
      <c r="A179" s="1">
        <v>178</v>
      </c>
      <c r="B179" s="1">
        <v>67</v>
      </c>
      <c r="C179" s="1" t="s">
        <v>60</v>
      </c>
      <c r="D179" s="1" t="s">
        <v>59</v>
      </c>
      <c r="E179" s="1">
        <v>0</v>
      </c>
      <c r="F179" s="1">
        <v>0</v>
      </c>
      <c r="G179" s="1">
        <v>0</v>
      </c>
      <c r="H179" s="1">
        <v>3</v>
      </c>
      <c r="I179" s="1" t="s">
        <v>37</v>
      </c>
      <c r="J179" s="1" t="s">
        <v>38</v>
      </c>
      <c r="K179" s="6">
        <v>793.29124999999999</v>
      </c>
      <c r="L179" s="6">
        <v>601.74044444444439</v>
      </c>
      <c r="M179" s="1" t="s">
        <v>46</v>
      </c>
      <c r="N179" s="1" t="s">
        <v>40</v>
      </c>
      <c r="O179" s="6">
        <v>0</v>
      </c>
      <c r="P179" s="6">
        <v>32.222222222222221</v>
      </c>
      <c r="Q179" s="6">
        <v>39.212888888888891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774.66666666666663</v>
      </c>
      <c r="X179" s="6">
        <v>0</v>
      </c>
      <c r="Y179" s="6">
        <v>0</v>
      </c>
      <c r="Z179" s="6">
        <v>583.18113761474081</v>
      </c>
      <c r="AA179" s="1">
        <v>24</v>
      </c>
      <c r="AB179" s="6">
        <v>29.114794580972418</v>
      </c>
      <c r="AC179" s="1" t="s">
        <v>48</v>
      </c>
      <c r="AD179" s="1" t="s">
        <v>53</v>
      </c>
      <c r="AE179" s="1" t="s">
        <v>43</v>
      </c>
      <c r="AF179" s="1" t="s">
        <v>44</v>
      </c>
      <c r="AG179" s="7">
        <v>1</v>
      </c>
      <c r="AH179" s="8">
        <v>9.233614057302475E-2</v>
      </c>
      <c r="AI179" s="9">
        <v>511.03622436523438</v>
      </c>
      <c r="AJ179" s="10">
        <v>2.0712043449898021E-2</v>
      </c>
    </row>
    <row r="180" spans="1:36" x14ac:dyDescent="0.35">
      <c r="A180" s="1">
        <v>179</v>
      </c>
      <c r="B180" s="1">
        <v>42</v>
      </c>
      <c r="C180" s="1" t="s">
        <v>60</v>
      </c>
      <c r="D180" s="1" t="s">
        <v>51</v>
      </c>
      <c r="E180" s="1">
        <v>0</v>
      </c>
      <c r="F180" s="1">
        <v>0</v>
      </c>
      <c r="G180" s="1">
        <v>0</v>
      </c>
      <c r="H180" s="1">
        <v>5</v>
      </c>
      <c r="I180" s="1" t="s">
        <v>37</v>
      </c>
      <c r="J180" s="1" t="s">
        <v>56</v>
      </c>
      <c r="K180" s="6">
        <v>1209.499</v>
      </c>
      <c r="L180" s="6">
        <v>1166.2902222222222</v>
      </c>
      <c r="M180" s="1" t="s">
        <v>46</v>
      </c>
      <c r="N180" s="1" t="s">
        <v>47</v>
      </c>
      <c r="O180" s="6">
        <v>0</v>
      </c>
      <c r="P180" s="6">
        <v>0</v>
      </c>
      <c r="Q180" s="6">
        <v>57.087111111111113</v>
      </c>
      <c r="R180" s="6">
        <v>0</v>
      </c>
      <c r="S180" s="6">
        <v>0</v>
      </c>
      <c r="T180" s="6">
        <v>0</v>
      </c>
      <c r="U180" s="6">
        <v>106.66666666666667</v>
      </c>
      <c r="V180" s="6">
        <v>0</v>
      </c>
      <c r="W180" s="6">
        <v>58.888888888888886</v>
      </c>
      <c r="X180" s="6">
        <v>0</v>
      </c>
      <c r="Y180" s="6">
        <v>0</v>
      </c>
      <c r="Z180" s="6">
        <v>459.37222128131077</v>
      </c>
      <c r="AA180" s="1">
        <v>18</v>
      </c>
      <c r="AB180" s="6">
        <v>29.310603700076449</v>
      </c>
      <c r="AC180" s="1" t="s">
        <v>41</v>
      </c>
      <c r="AD180" s="1" t="s">
        <v>53</v>
      </c>
      <c r="AE180" s="1" t="s">
        <v>43</v>
      </c>
      <c r="AF180" s="1" t="s">
        <v>44</v>
      </c>
      <c r="AG180" s="7">
        <v>1</v>
      </c>
      <c r="AH180" s="8">
        <v>6.1122220009565353E-2</v>
      </c>
      <c r="AI180" s="9">
        <v>528.52850341796875</v>
      </c>
      <c r="AJ180" s="10">
        <v>0.1971003842884323</v>
      </c>
    </row>
    <row r="181" spans="1:36" x14ac:dyDescent="0.35">
      <c r="A181" s="1">
        <v>180</v>
      </c>
      <c r="B181" s="1">
        <v>64</v>
      </c>
      <c r="C181" s="1" t="s">
        <v>60</v>
      </c>
      <c r="D181" s="1" t="s">
        <v>51</v>
      </c>
      <c r="E181" s="1">
        <v>1</v>
      </c>
      <c r="F181" s="1">
        <v>1</v>
      </c>
      <c r="G181" s="1">
        <v>1</v>
      </c>
      <c r="H181" s="1">
        <v>2</v>
      </c>
      <c r="I181" s="1" t="s">
        <v>62</v>
      </c>
      <c r="J181" s="1" t="s">
        <v>38</v>
      </c>
      <c r="K181" s="6">
        <v>690.72749999999996</v>
      </c>
      <c r="L181" s="6">
        <v>370.62688888888891</v>
      </c>
      <c r="M181" s="1" t="s">
        <v>46</v>
      </c>
      <c r="N181" s="1" t="s">
        <v>40</v>
      </c>
      <c r="O181" s="6">
        <v>0</v>
      </c>
      <c r="P181" s="6">
        <v>0</v>
      </c>
      <c r="Q181" s="6">
        <v>428.9688888888889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689.35461900267831</v>
      </c>
      <c r="AA181" s="1">
        <v>48</v>
      </c>
      <c r="AB181" s="6">
        <v>20.249791663088484</v>
      </c>
      <c r="AC181" s="1" t="s">
        <v>41</v>
      </c>
      <c r="AD181" s="1" t="s">
        <v>53</v>
      </c>
      <c r="AE181" s="1" t="s">
        <v>68</v>
      </c>
      <c r="AF181" s="1" t="s">
        <v>44</v>
      </c>
      <c r="AG181" s="7">
        <v>0</v>
      </c>
      <c r="AH181" s="8">
        <v>0.10227611660957341</v>
      </c>
      <c r="AI181" s="9">
        <v>548.31402587890625</v>
      </c>
      <c r="AJ181" s="10">
        <v>2.8712160864452971E-2</v>
      </c>
    </row>
    <row r="182" spans="1:36" x14ac:dyDescent="0.35">
      <c r="A182" s="1">
        <v>181</v>
      </c>
      <c r="B182" s="1">
        <v>35</v>
      </c>
      <c r="C182" s="1" t="s">
        <v>60</v>
      </c>
      <c r="D182" s="1" t="s">
        <v>36</v>
      </c>
      <c r="E182" s="1">
        <v>2</v>
      </c>
      <c r="F182" s="1">
        <v>1</v>
      </c>
      <c r="G182" s="1">
        <v>1</v>
      </c>
      <c r="H182" s="1">
        <v>3</v>
      </c>
      <c r="I182" s="1" t="s">
        <v>37</v>
      </c>
      <c r="J182" s="1" t="s">
        <v>56</v>
      </c>
      <c r="K182" s="6">
        <v>1356.7325000000001</v>
      </c>
      <c r="L182" s="6">
        <v>837.21977777777772</v>
      </c>
      <c r="M182" s="1" t="s">
        <v>46</v>
      </c>
      <c r="N182" s="1" t="s">
        <v>40</v>
      </c>
      <c r="O182" s="6">
        <v>0</v>
      </c>
      <c r="P182" s="6">
        <v>737.11111111111109</v>
      </c>
      <c r="Q182" s="6">
        <v>236.73577777777777</v>
      </c>
      <c r="R182" s="6">
        <v>220.66666666666666</v>
      </c>
      <c r="S182" s="6">
        <v>0</v>
      </c>
      <c r="T182" s="6">
        <v>0</v>
      </c>
      <c r="U182" s="6">
        <v>0</v>
      </c>
      <c r="V182" s="6">
        <v>0</v>
      </c>
      <c r="W182" s="6">
        <v>31.777777777777779</v>
      </c>
      <c r="X182" s="6">
        <v>0</v>
      </c>
      <c r="Y182" s="6">
        <v>0</v>
      </c>
      <c r="Z182" s="6">
        <v>1475.3667508346675</v>
      </c>
      <c r="AA182" s="1">
        <v>36</v>
      </c>
      <c r="AB182" s="6">
        <v>53.338042336715361</v>
      </c>
      <c r="AC182" s="1" t="s">
        <v>78</v>
      </c>
      <c r="AD182" s="1" t="s">
        <v>49</v>
      </c>
      <c r="AE182" s="1" t="s">
        <v>43</v>
      </c>
      <c r="AF182" s="1" t="s">
        <v>44</v>
      </c>
      <c r="AG182" s="7">
        <v>1</v>
      </c>
      <c r="AH182" s="8">
        <v>2.9444510117173191E-2</v>
      </c>
      <c r="AI182" s="9">
        <v>623.09844970703125</v>
      </c>
      <c r="AJ182" s="10">
        <v>0.65087959005968921</v>
      </c>
    </row>
    <row r="183" spans="1:36" x14ac:dyDescent="0.35">
      <c r="A183" s="1">
        <v>182</v>
      </c>
      <c r="B183" s="1">
        <v>29</v>
      </c>
      <c r="C183" s="1" t="s">
        <v>60</v>
      </c>
      <c r="D183" s="1" t="s">
        <v>36</v>
      </c>
      <c r="E183" s="1">
        <v>2</v>
      </c>
      <c r="F183" s="1">
        <v>0</v>
      </c>
      <c r="G183" s="1">
        <v>0</v>
      </c>
      <c r="H183" s="1">
        <v>2</v>
      </c>
      <c r="I183" s="1" t="s">
        <v>37</v>
      </c>
      <c r="J183" s="1" t="s">
        <v>56</v>
      </c>
      <c r="K183" s="6">
        <v>640.34625000000005</v>
      </c>
      <c r="L183" s="6">
        <v>724.7166666666667</v>
      </c>
      <c r="M183" s="1" t="s">
        <v>46</v>
      </c>
      <c r="N183" s="1" t="s">
        <v>47</v>
      </c>
      <c r="O183" s="6">
        <v>0</v>
      </c>
      <c r="P183" s="6">
        <v>0</v>
      </c>
      <c r="Q183" s="6">
        <v>360.72066666666666</v>
      </c>
      <c r="R183" s="6">
        <v>0</v>
      </c>
      <c r="S183" s="6">
        <v>0</v>
      </c>
      <c r="T183" s="6">
        <v>0</v>
      </c>
      <c r="U183" s="6">
        <v>717.31555555555553</v>
      </c>
      <c r="V183" s="6">
        <v>0</v>
      </c>
      <c r="W183" s="6">
        <v>141.33333333333334</v>
      </c>
      <c r="X183" s="6">
        <v>239.11111111111111</v>
      </c>
      <c r="Y183" s="6">
        <v>0</v>
      </c>
      <c r="Z183" s="6">
        <v>273.42364748990269</v>
      </c>
      <c r="AA183" s="1">
        <v>18</v>
      </c>
      <c r="AB183" s="6">
        <v>17.446009581189259</v>
      </c>
      <c r="AC183" s="1" t="s">
        <v>48</v>
      </c>
      <c r="AD183" s="1" t="s">
        <v>49</v>
      </c>
      <c r="AE183" s="1" t="s">
        <v>43</v>
      </c>
      <c r="AF183" s="1" t="s">
        <v>44</v>
      </c>
      <c r="AG183" s="7">
        <v>0</v>
      </c>
      <c r="AH183" s="8">
        <v>0.1806888282299042</v>
      </c>
      <c r="AI183" s="9">
        <v>320.45068359375</v>
      </c>
      <c r="AJ183" s="10">
        <v>0.39494176824766147</v>
      </c>
    </row>
    <row r="184" spans="1:36" x14ac:dyDescent="0.35">
      <c r="A184" s="1">
        <v>183</v>
      </c>
      <c r="B184" s="1">
        <v>29</v>
      </c>
      <c r="C184" s="1" t="s">
        <v>35</v>
      </c>
      <c r="D184" s="1" t="s">
        <v>59</v>
      </c>
      <c r="E184" s="1">
        <v>6</v>
      </c>
      <c r="F184" s="1">
        <v>2</v>
      </c>
      <c r="G184" s="1">
        <v>2</v>
      </c>
      <c r="H184" s="1">
        <v>3</v>
      </c>
      <c r="I184" s="1" t="s">
        <v>61</v>
      </c>
      <c r="J184" s="1" t="s">
        <v>56</v>
      </c>
      <c r="K184" s="6">
        <v>604.78549999999996</v>
      </c>
      <c r="L184" s="6">
        <v>292.5408888888889</v>
      </c>
      <c r="M184" s="1" t="s">
        <v>46</v>
      </c>
      <c r="N184" s="1" t="s">
        <v>47</v>
      </c>
      <c r="O184" s="6">
        <v>0</v>
      </c>
      <c r="P184" s="6">
        <v>0</v>
      </c>
      <c r="Q184" s="6">
        <v>386.96377777777775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224.22222222222223</v>
      </c>
      <c r="X184" s="6">
        <v>0</v>
      </c>
      <c r="Y184" s="6">
        <v>0</v>
      </c>
      <c r="Z184" s="6">
        <v>749.94401920013433</v>
      </c>
      <c r="AA184" s="1">
        <v>36</v>
      </c>
      <c r="AB184" s="6">
        <v>27.112272811918466</v>
      </c>
      <c r="AC184" s="1" t="s">
        <v>41</v>
      </c>
      <c r="AD184" s="1" t="s">
        <v>70</v>
      </c>
      <c r="AE184" s="1" t="s">
        <v>43</v>
      </c>
      <c r="AF184" s="1" t="s">
        <v>44</v>
      </c>
      <c r="AG184" s="7">
        <v>1</v>
      </c>
      <c r="AH184" s="8">
        <v>0.1446191072463989</v>
      </c>
      <c r="AI184" s="9">
        <v>482.2867431640625</v>
      </c>
      <c r="AJ184" s="10">
        <v>0.35685721422622502</v>
      </c>
    </row>
    <row r="185" spans="1:36" x14ac:dyDescent="0.35">
      <c r="A185" s="1">
        <v>184</v>
      </c>
      <c r="B185" s="1">
        <v>29</v>
      </c>
      <c r="C185" s="1" t="s">
        <v>60</v>
      </c>
      <c r="D185" s="1" t="s">
        <v>51</v>
      </c>
      <c r="E185" s="1">
        <v>1</v>
      </c>
      <c r="F185" s="1">
        <v>0</v>
      </c>
      <c r="G185" s="1">
        <v>0</v>
      </c>
      <c r="H185" s="1">
        <v>5</v>
      </c>
      <c r="I185" s="1" t="s">
        <v>37</v>
      </c>
      <c r="J185" s="1" t="s">
        <v>38</v>
      </c>
      <c r="K185" s="6">
        <v>1917.327</v>
      </c>
      <c r="L185" s="6">
        <v>1230.0724444444445</v>
      </c>
      <c r="M185" s="1" t="s">
        <v>64</v>
      </c>
      <c r="N185" s="1" t="s">
        <v>40</v>
      </c>
      <c r="O185" s="6">
        <v>0</v>
      </c>
      <c r="P185" s="6">
        <v>0</v>
      </c>
      <c r="Q185" s="6">
        <v>886.92577777777774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212.44444444444446</v>
      </c>
      <c r="X185" s="6">
        <v>0</v>
      </c>
      <c r="Y185" s="6">
        <v>0</v>
      </c>
      <c r="Z185" s="6">
        <v>1479.5386243046582</v>
      </c>
      <c r="AA185" s="1">
        <v>36</v>
      </c>
      <c r="AB185" s="6">
        <v>53.48886555652826</v>
      </c>
      <c r="AC185" s="1" t="s">
        <v>41</v>
      </c>
      <c r="AD185" s="1" t="s">
        <v>49</v>
      </c>
      <c r="AE185" s="1" t="s">
        <v>43</v>
      </c>
      <c r="AF185" s="1" t="s">
        <v>44</v>
      </c>
      <c r="AG185" s="7">
        <v>1</v>
      </c>
      <c r="AH185" s="8">
        <v>1.2915347702801229E-2</v>
      </c>
      <c r="AI185" s="9">
        <v>721.76641845703125</v>
      </c>
      <c r="AJ185" s="10">
        <v>0.67609150198763213</v>
      </c>
    </row>
    <row r="186" spans="1:36" x14ac:dyDescent="0.35">
      <c r="A186" s="1">
        <v>185</v>
      </c>
      <c r="B186" s="1">
        <v>21</v>
      </c>
      <c r="C186" s="1" t="s">
        <v>35</v>
      </c>
      <c r="D186" s="1" t="s">
        <v>51</v>
      </c>
      <c r="E186" s="1">
        <v>1</v>
      </c>
      <c r="F186" s="1">
        <v>0</v>
      </c>
      <c r="G186" s="1">
        <v>0</v>
      </c>
      <c r="H186" s="1">
        <v>3</v>
      </c>
      <c r="I186" s="1" t="s">
        <v>37</v>
      </c>
      <c r="J186" s="1" t="s">
        <v>56</v>
      </c>
      <c r="K186" s="6">
        <v>1460.5335</v>
      </c>
      <c r="L186" s="6">
        <v>1689.0024444444443</v>
      </c>
      <c r="M186" s="1" t="s">
        <v>46</v>
      </c>
      <c r="N186" s="1" t="s">
        <v>40</v>
      </c>
      <c r="O186" s="6">
        <v>0</v>
      </c>
      <c r="P186" s="6">
        <v>0</v>
      </c>
      <c r="Q186" s="6">
        <v>83.660888888888891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18.444444444444443</v>
      </c>
      <c r="X186" s="6">
        <v>0</v>
      </c>
      <c r="Y186" s="6">
        <v>0</v>
      </c>
      <c r="Z186" s="6">
        <v>821.42775987849654</v>
      </c>
      <c r="AA186" s="1">
        <v>36</v>
      </c>
      <c r="AB186" s="6">
        <v>29.696581279309523</v>
      </c>
      <c r="AC186" s="1" t="s">
        <v>41</v>
      </c>
      <c r="AD186" s="1" t="s">
        <v>53</v>
      </c>
      <c r="AE186" s="1" t="s">
        <v>43</v>
      </c>
      <c r="AF186" s="1" t="s">
        <v>44</v>
      </c>
      <c r="AG186" s="7">
        <v>1</v>
      </c>
      <c r="AH186" s="8">
        <v>3.7309251725673682E-2</v>
      </c>
      <c r="AI186" s="9">
        <v>529.28753662109375</v>
      </c>
      <c r="AJ186" s="10">
        <v>0.59914568490813502</v>
      </c>
    </row>
    <row r="187" spans="1:36" x14ac:dyDescent="0.35">
      <c r="A187" s="1">
        <v>186</v>
      </c>
      <c r="B187" s="1">
        <v>54</v>
      </c>
      <c r="C187" s="1" t="s">
        <v>35</v>
      </c>
      <c r="D187" s="1" t="s">
        <v>36</v>
      </c>
      <c r="E187" s="1">
        <v>2</v>
      </c>
      <c r="F187" s="1">
        <v>0</v>
      </c>
      <c r="G187" s="1">
        <v>0</v>
      </c>
      <c r="H187" s="1">
        <v>4</v>
      </c>
      <c r="I187" s="1" t="s">
        <v>45</v>
      </c>
      <c r="J187" s="1" t="s">
        <v>56</v>
      </c>
      <c r="K187" s="6">
        <v>286.185</v>
      </c>
      <c r="L187" s="6">
        <v>152.23244444444444</v>
      </c>
      <c r="M187" s="1" t="s">
        <v>46</v>
      </c>
      <c r="N187" s="1" t="s">
        <v>40</v>
      </c>
      <c r="O187" s="6">
        <v>0</v>
      </c>
      <c r="P187" s="6">
        <v>222.22222222222223</v>
      </c>
      <c r="Q187" s="6">
        <v>159.42133333333334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25.333333333333332</v>
      </c>
      <c r="X187" s="6">
        <v>0</v>
      </c>
      <c r="Y187" s="6">
        <v>0</v>
      </c>
      <c r="Z187" s="6">
        <v>409.84603608959651</v>
      </c>
      <c r="AA187" s="1">
        <v>36</v>
      </c>
      <c r="AB187" s="6">
        <v>14.816916005538738</v>
      </c>
      <c r="AC187" s="1" t="s">
        <v>48</v>
      </c>
      <c r="AD187" s="1" t="s">
        <v>49</v>
      </c>
      <c r="AE187" s="1" t="s">
        <v>43</v>
      </c>
      <c r="AF187" s="1" t="s">
        <v>44</v>
      </c>
      <c r="AG187" s="7">
        <v>0</v>
      </c>
      <c r="AH187" s="8">
        <v>0.1831914484500885</v>
      </c>
      <c r="AI187" s="9">
        <v>481.6304931640625</v>
      </c>
      <c r="AJ187" s="10">
        <v>0.17754455628872129</v>
      </c>
    </row>
    <row r="188" spans="1:36" x14ac:dyDescent="0.35">
      <c r="A188" s="1">
        <v>187</v>
      </c>
      <c r="B188" s="1">
        <v>37</v>
      </c>
      <c r="C188" s="1" t="s">
        <v>35</v>
      </c>
      <c r="D188" s="1" t="s">
        <v>74</v>
      </c>
      <c r="E188" s="1">
        <v>1</v>
      </c>
      <c r="F188" s="1">
        <v>0</v>
      </c>
      <c r="G188" s="1">
        <v>0</v>
      </c>
      <c r="H188" s="1">
        <v>3</v>
      </c>
      <c r="I188" s="1" t="s">
        <v>57</v>
      </c>
      <c r="J188" s="1" t="s">
        <v>38</v>
      </c>
      <c r="K188" s="6">
        <v>677.77175</v>
      </c>
      <c r="L188" s="6">
        <v>785.24355555555553</v>
      </c>
      <c r="M188" s="1" t="s">
        <v>46</v>
      </c>
      <c r="N188" s="1" t="s">
        <v>47</v>
      </c>
      <c r="O188" s="6">
        <v>0</v>
      </c>
      <c r="P188" s="6">
        <v>0</v>
      </c>
      <c r="Q188" s="6">
        <v>54.416222222222224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134.44444444444446</v>
      </c>
      <c r="X188" s="6">
        <v>0</v>
      </c>
      <c r="Y188" s="6">
        <v>0</v>
      </c>
      <c r="Z188" s="6">
        <v>386.493469251514</v>
      </c>
      <c r="AA188" s="1">
        <v>24</v>
      </c>
      <c r="AB188" s="6">
        <v>19.295339369461768</v>
      </c>
      <c r="AC188" s="1" t="s">
        <v>41</v>
      </c>
      <c r="AD188" s="1" t="s">
        <v>71</v>
      </c>
      <c r="AE188" s="1" t="s">
        <v>43</v>
      </c>
      <c r="AF188" s="1" t="s">
        <v>58</v>
      </c>
      <c r="AG188" s="7">
        <v>0</v>
      </c>
      <c r="AH188" s="8">
        <v>0.13654790818691251</v>
      </c>
      <c r="AI188" s="9">
        <v>404.55450439453119</v>
      </c>
      <c r="AJ188" s="10">
        <v>3.5427913866795967E-2</v>
      </c>
    </row>
    <row r="189" spans="1:36" x14ac:dyDescent="0.35">
      <c r="A189" s="1">
        <v>188</v>
      </c>
      <c r="B189" s="1">
        <v>49</v>
      </c>
      <c r="C189" s="1" t="s">
        <v>60</v>
      </c>
      <c r="D189" s="1" t="s">
        <v>36</v>
      </c>
      <c r="E189" s="1">
        <v>5</v>
      </c>
      <c r="F189" s="1">
        <v>0</v>
      </c>
      <c r="G189" s="1">
        <v>0</v>
      </c>
      <c r="H189" s="1">
        <v>4</v>
      </c>
      <c r="I189" s="1" t="s">
        <v>37</v>
      </c>
      <c r="J189" s="1" t="s">
        <v>38</v>
      </c>
      <c r="K189" s="6">
        <v>58.826999999999998</v>
      </c>
      <c r="L189" s="6">
        <v>44.982444444444447</v>
      </c>
      <c r="M189" s="1" t="s">
        <v>39</v>
      </c>
      <c r="N189" s="1" t="s">
        <v>47</v>
      </c>
      <c r="O189" s="6">
        <v>0</v>
      </c>
      <c r="P189" s="6">
        <v>0</v>
      </c>
      <c r="Q189" s="6">
        <v>29.59911111111111</v>
      </c>
      <c r="R189" s="6">
        <v>0</v>
      </c>
      <c r="S189" s="6">
        <v>0</v>
      </c>
      <c r="T189" s="6">
        <v>0</v>
      </c>
      <c r="U189" s="6">
        <v>600</v>
      </c>
      <c r="V189" s="6">
        <v>0</v>
      </c>
      <c r="W189" s="6">
        <v>40</v>
      </c>
      <c r="X189" s="6">
        <v>0</v>
      </c>
      <c r="Y189" s="6">
        <v>0</v>
      </c>
      <c r="Z189" s="6">
        <v>43.588870503867817</v>
      </c>
      <c r="AA189" s="1">
        <v>24</v>
      </c>
      <c r="AB189" s="6">
        <v>2.1761352157708078</v>
      </c>
      <c r="AC189" s="1" t="s">
        <v>48</v>
      </c>
      <c r="AD189" s="1" t="s">
        <v>53</v>
      </c>
      <c r="AE189" s="1" t="s">
        <v>52</v>
      </c>
      <c r="AF189" s="1" t="s">
        <v>44</v>
      </c>
      <c r="AG189" s="7">
        <v>0</v>
      </c>
      <c r="AH189" s="8">
        <v>0.32265710830688482</v>
      </c>
      <c r="AI189" s="9">
        <v>387.8665771484375</v>
      </c>
      <c r="AJ189" s="10">
        <v>8.944870611387401E-2</v>
      </c>
    </row>
    <row r="190" spans="1:36" x14ac:dyDescent="0.35">
      <c r="A190" s="1">
        <v>189</v>
      </c>
      <c r="B190" s="1">
        <v>32</v>
      </c>
      <c r="C190" s="1" t="s">
        <v>50</v>
      </c>
      <c r="D190" s="1" t="s">
        <v>51</v>
      </c>
      <c r="E190" s="1">
        <v>1</v>
      </c>
      <c r="F190" s="1">
        <v>0</v>
      </c>
      <c r="G190" s="1">
        <v>0</v>
      </c>
      <c r="H190" s="1">
        <v>2</v>
      </c>
      <c r="I190" s="1" t="s">
        <v>62</v>
      </c>
      <c r="J190" s="1" t="s">
        <v>38</v>
      </c>
      <c r="K190" s="6">
        <v>382.51949999999999</v>
      </c>
      <c r="L190" s="6">
        <v>401.88400000000001</v>
      </c>
      <c r="M190" s="1" t="s">
        <v>64</v>
      </c>
      <c r="N190" s="1" t="s">
        <v>47</v>
      </c>
      <c r="O190" s="6">
        <v>0</v>
      </c>
      <c r="P190" s="6">
        <v>5555.5555555555557</v>
      </c>
      <c r="Q190" s="6">
        <v>9.3713333333333342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688.88888888888891</v>
      </c>
      <c r="X190" s="6">
        <v>0</v>
      </c>
      <c r="Y190" s="6">
        <v>0</v>
      </c>
      <c r="Z190" s="6">
        <v>143.02245186701086</v>
      </c>
      <c r="AA190" s="1">
        <v>3</v>
      </c>
      <c r="AB190" s="6">
        <v>49.111472898328245</v>
      </c>
      <c r="AC190" s="1" t="s">
        <v>78</v>
      </c>
      <c r="AD190" s="1" t="s">
        <v>70</v>
      </c>
      <c r="AE190" s="1" t="s">
        <v>52</v>
      </c>
      <c r="AF190" s="1" t="s">
        <v>58</v>
      </c>
      <c r="AG190" s="7">
        <v>1</v>
      </c>
      <c r="AH190" s="8">
        <v>0.25246283411979681</v>
      </c>
      <c r="AI190" s="9">
        <v>246.6477966308594</v>
      </c>
      <c r="AJ190" s="10">
        <v>0.35409938112596689</v>
      </c>
    </row>
    <row r="191" spans="1:36" x14ac:dyDescent="0.35">
      <c r="A191" s="1">
        <v>190</v>
      </c>
      <c r="B191" s="1">
        <v>29</v>
      </c>
      <c r="C191" s="1" t="s">
        <v>50</v>
      </c>
      <c r="D191" s="1" t="s">
        <v>55</v>
      </c>
      <c r="E191" s="1">
        <v>0</v>
      </c>
      <c r="F191" s="1">
        <v>0</v>
      </c>
      <c r="G191" s="1">
        <v>0</v>
      </c>
      <c r="H191" s="1">
        <v>2</v>
      </c>
      <c r="I191" s="1" t="s">
        <v>45</v>
      </c>
      <c r="J191" s="1" t="s">
        <v>38</v>
      </c>
      <c r="K191" s="6">
        <v>948.60125000000005</v>
      </c>
      <c r="L191" s="6">
        <v>863.14599999999996</v>
      </c>
      <c r="M191" s="1" t="s">
        <v>46</v>
      </c>
      <c r="N191" s="1" t="s">
        <v>47</v>
      </c>
      <c r="O191" s="6">
        <v>0</v>
      </c>
      <c r="P191" s="6">
        <v>0</v>
      </c>
      <c r="Q191" s="6">
        <v>578.15422222222219</v>
      </c>
      <c r="R191" s="6">
        <v>0</v>
      </c>
      <c r="S191" s="6">
        <v>0</v>
      </c>
      <c r="T191" s="6">
        <v>0</v>
      </c>
      <c r="U191" s="6">
        <v>622.22222222222217</v>
      </c>
      <c r="V191" s="6">
        <v>0</v>
      </c>
      <c r="W191" s="6">
        <v>31.555555555555557</v>
      </c>
      <c r="X191" s="6">
        <v>0</v>
      </c>
      <c r="Y191" s="6">
        <v>0</v>
      </c>
      <c r="Z191" s="6">
        <v>666.97830882942981</v>
      </c>
      <c r="AA191" s="1">
        <v>36</v>
      </c>
      <c r="AB191" s="6">
        <v>24.112863634678437</v>
      </c>
      <c r="AC191" s="1" t="s">
        <v>48</v>
      </c>
      <c r="AD191" s="1" t="s">
        <v>53</v>
      </c>
      <c r="AE191" s="1" t="s">
        <v>52</v>
      </c>
      <c r="AF191" s="1" t="s">
        <v>44</v>
      </c>
      <c r="AG191" s="7">
        <v>1</v>
      </c>
      <c r="AH191" s="8">
        <v>8.7539851665496826E-2</v>
      </c>
      <c r="AI191" s="9">
        <v>433.2987060546875</v>
      </c>
      <c r="AJ191" s="10">
        <v>7.8693626439625242E-2</v>
      </c>
    </row>
    <row r="192" spans="1:36" x14ac:dyDescent="0.35">
      <c r="A192" s="1">
        <v>191</v>
      </c>
      <c r="B192" s="1">
        <v>30</v>
      </c>
      <c r="C192" s="1" t="s">
        <v>50</v>
      </c>
      <c r="D192" s="1" t="s">
        <v>36</v>
      </c>
      <c r="E192" s="1">
        <v>0</v>
      </c>
      <c r="F192" s="1">
        <v>0</v>
      </c>
      <c r="G192" s="1">
        <v>0</v>
      </c>
      <c r="H192" s="1">
        <v>2</v>
      </c>
      <c r="I192" s="1" t="s">
        <v>62</v>
      </c>
      <c r="J192" s="1" t="s">
        <v>38</v>
      </c>
      <c r="K192" s="6">
        <v>554.04549999999995</v>
      </c>
      <c r="L192" s="6">
        <v>727.66577777777775</v>
      </c>
      <c r="M192" s="1" t="s">
        <v>46</v>
      </c>
      <c r="N192" s="1" t="s">
        <v>40</v>
      </c>
      <c r="O192" s="6">
        <v>0</v>
      </c>
      <c r="P192" s="6">
        <v>0</v>
      </c>
      <c r="Q192" s="6">
        <v>152.61000000000001</v>
      </c>
      <c r="R192" s="6">
        <v>0</v>
      </c>
      <c r="S192" s="6">
        <v>0</v>
      </c>
      <c r="T192" s="6">
        <v>0</v>
      </c>
      <c r="U192" s="6">
        <v>22.222222222222221</v>
      </c>
      <c r="V192" s="6">
        <v>0</v>
      </c>
      <c r="W192" s="6">
        <v>331.11111111111109</v>
      </c>
      <c r="X192" s="6">
        <v>0</v>
      </c>
      <c r="Y192" s="6">
        <v>0</v>
      </c>
      <c r="Z192" s="6">
        <v>261.24065831048904</v>
      </c>
      <c r="AA192" s="1">
        <v>18</v>
      </c>
      <c r="AB192" s="6">
        <v>16.668664432359645</v>
      </c>
      <c r="AC192" s="1" t="s">
        <v>41</v>
      </c>
      <c r="AD192" s="1" t="s">
        <v>53</v>
      </c>
      <c r="AE192" s="1" t="s">
        <v>43</v>
      </c>
      <c r="AF192" s="1" t="s">
        <v>44</v>
      </c>
      <c r="AG192" s="7">
        <v>0</v>
      </c>
      <c r="AH192" s="8">
        <v>0.18745908141136169</v>
      </c>
      <c r="AI192" s="9">
        <v>301.72210693359381</v>
      </c>
      <c r="AJ192" s="10">
        <v>0.2430488335204006</v>
      </c>
    </row>
    <row r="193" spans="1:36" x14ac:dyDescent="0.35">
      <c r="A193" s="1">
        <v>192</v>
      </c>
      <c r="B193" s="1">
        <v>29</v>
      </c>
      <c r="C193" s="1" t="s">
        <v>60</v>
      </c>
      <c r="D193" s="1" t="s">
        <v>36</v>
      </c>
      <c r="E193" s="1">
        <v>3</v>
      </c>
      <c r="F193" s="1">
        <v>4</v>
      </c>
      <c r="G193" s="1">
        <v>4</v>
      </c>
      <c r="H193" s="1">
        <v>2</v>
      </c>
      <c r="I193" s="1" t="s">
        <v>37</v>
      </c>
      <c r="J193" s="1" t="s">
        <v>56</v>
      </c>
      <c r="K193" s="6">
        <v>178.16825</v>
      </c>
      <c r="L193" s="6">
        <v>159.08644444444445</v>
      </c>
      <c r="M193" s="1" t="s">
        <v>46</v>
      </c>
      <c r="N193" s="1" t="s">
        <v>40</v>
      </c>
      <c r="O193" s="6">
        <v>15.522597963541322</v>
      </c>
      <c r="P193" s="6">
        <v>155.55555555555554</v>
      </c>
      <c r="Q193" s="6">
        <v>38.69488888888889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174.22222222222223</v>
      </c>
      <c r="X193" s="6">
        <v>0</v>
      </c>
      <c r="Y193" s="6">
        <v>0</v>
      </c>
      <c r="Z193" s="6">
        <v>101.58343300159028</v>
      </c>
      <c r="AA193" s="1">
        <v>24</v>
      </c>
      <c r="AB193" s="6">
        <v>5.07146166758415</v>
      </c>
      <c r="AC193" s="1" t="s">
        <v>48</v>
      </c>
      <c r="AD193" s="1" t="s">
        <v>53</v>
      </c>
      <c r="AE193" s="1" t="s">
        <v>43</v>
      </c>
      <c r="AF193" s="1" t="s">
        <v>44</v>
      </c>
      <c r="AG193" s="7">
        <v>0</v>
      </c>
      <c r="AH193" s="8">
        <v>0.35672825574874878</v>
      </c>
      <c r="AI193" s="9">
        <v>297.46878051757813</v>
      </c>
      <c r="AJ193" s="10">
        <v>7.4175238030244506E-2</v>
      </c>
    </row>
    <row r="194" spans="1:36" x14ac:dyDescent="0.35">
      <c r="A194" s="1">
        <v>193</v>
      </c>
      <c r="B194" s="1">
        <v>29</v>
      </c>
      <c r="C194" s="1" t="s">
        <v>35</v>
      </c>
      <c r="D194" s="1" t="s">
        <v>74</v>
      </c>
      <c r="E194" s="1">
        <v>0</v>
      </c>
      <c r="F194" s="1">
        <v>0</v>
      </c>
      <c r="G194" s="1">
        <v>0</v>
      </c>
      <c r="H194" s="1">
        <v>2</v>
      </c>
      <c r="I194" s="1" t="s">
        <v>61</v>
      </c>
      <c r="J194" s="1" t="s">
        <v>38</v>
      </c>
      <c r="K194" s="6">
        <v>596.83675000000005</v>
      </c>
      <c r="L194" s="6">
        <v>627.26644444444446</v>
      </c>
      <c r="M194" s="1" t="s">
        <v>64</v>
      </c>
      <c r="N194" s="1" t="s">
        <v>40</v>
      </c>
      <c r="O194" s="6">
        <v>0</v>
      </c>
      <c r="P194" s="6">
        <v>888.88888888888891</v>
      </c>
      <c r="Q194" s="6">
        <v>215.74266666666668</v>
      </c>
      <c r="R194" s="6">
        <v>220.66666666666666</v>
      </c>
      <c r="S194" s="6">
        <v>0</v>
      </c>
      <c r="T194" s="6">
        <v>0</v>
      </c>
      <c r="U194" s="6">
        <v>0</v>
      </c>
      <c r="V194" s="6">
        <v>0</v>
      </c>
      <c r="W194" s="6">
        <v>73.555555555555557</v>
      </c>
      <c r="X194" s="6">
        <v>0</v>
      </c>
      <c r="Y194" s="6">
        <v>0</v>
      </c>
      <c r="Z194" s="6">
        <v>344.9623811717542</v>
      </c>
      <c r="AA194" s="1">
        <v>36</v>
      </c>
      <c r="AB194" s="6">
        <v>12.471216449132971</v>
      </c>
      <c r="AC194" s="1" t="s">
        <v>41</v>
      </c>
      <c r="AD194" s="1" t="s">
        <v>49</v>
      </c>
      <c r="AE194" s="1" t="s">
        <v>65</v>
      </c>
      <c r="AF194" s="1" t="s">
        <v>44</v>
      </c>
      <c r="AG194" s="7">
        <v>0</v>
      </c>
      <c r="AH194" s="8">
        <v>0.16306586563587189</v>
      </c>
      <c r="AI194" s="9">
        <v>363.079345703125</v>
      </c>
      <c r="AJ194" s="10">
        <v>0.36671893462900662</v>
      </c>
    </row>
    <row r="195" spans="1:36" x14ac:dyDescent="0.35">
      <c r="A195" s="1">
        <v>194</v>
      </c>
      <c r="B195" s="1">
        <v>32</v>
      </c>
      <c r="C195" s="1" t="s">
        <v>35</v>
      </c>
      <c r="D195" s="1" t="s">
        <v>51</v>
      </c>
      <c r="E195" s="1">
        <v>0</v>
      </c>
      <c r="F195" s="1">
        <v>1</v>
      </c>
      <c r="G195" s="1">
        <v>1</v>
      </c>
      <c r="H195" s="1">
        <v>5</v>
      </c>
      <c r="I195" s="1" t="s">
        <v>37</v>
      </c>
      <c r="J195" s="1" t="s">
        <v>38</v>
      </c>
      <c r="K195" s="6">
        <v>938.11075000000005</v>
      </c>
      <c r="L195" s="6">
        <v>774.76400000000001</v>
      </c>
      <c r="M195" s="1" t="s">
        <v>46</v>
      </c>
      <c r="N195" s="1" t="s">
        <v>40</v>
      </c>
      <c r="O195" s="6">
        <v>0</v>
      </c>
      <c r="P195" s="6">
        <v>0</v>
      </c>
      <c r="Q195" s="6">
        <v>458.41355555555555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774.66666666666663</v>
      </c>
      <c r="X195" s="6">
        <v>0</v>
      </c>
      <c r="Y195" s="6">
        <v>0</v>
      </c>
      <c r="Z195" s="6">
        <v>744.6757972692692</v>
      </c>
      <c r="AA195" s="1">
        <v>6</v>
      </c>
      <c r="AB195" s="6">
        <v>130.70937914449752</v>
      </c>
      <c r="AC195" s="1" t="s">
        <v>48</v>
      </c>
      <c r="AD195" s="1" t="s">
        <v>42</v>
      </c>
      <c r="AE195" s="1" t="s">
        <v>52</v>
      </c>
      <c r="AF195" s="1" t="s">
        <v>44</v>
      </c>
      <c r="AG195" s="7">
        <v>1</v>
      </c>
      <c r="AH195" s="8">
        <v>6.4348533749580383E-2</v>
      </c>
      <c r="AI195" s="9">
        <v>501.0753173828125</v>
      </c>
      <c r="AJ195" s="10">
        <v>0.42726699745333141</v>
      </c>
    </row>
    <row r="196" spans="1:36" x14ac:dyDescent="0.35">
      <c r="A196" s="1">
        <v>195</v>
      </c>
      <c r="B196" s="1">
        <v>44</v>
      </c>
      <c r="C196" s="1" t="s">
        <v>50</v>
      </c>
      <c r="D196" s="1" t="s">
        <v>36</v>
      </c>
      <c r="E196" s="1">
        <v>0</v>
      </c>
      <c r="F196" s="1">
        <v>0</v>
      </c>
      <c r="G196" s="1">
        <v>0</v>
      </c>
      <c r="H196" s="1">
        <v>4</v>
      </c>
      <c r="I196" s="1" t="s">
        <v>67</v>
      </c>
      <c r="J196" s="1" t="s">
        <v>38</v>
      </c>
      <c r="K196" s="6">
        <v>760.42049999999995</v>
      </c>
      <c r="L196" s="6">
        <v>440.56955555555555</v>
      </c>
      <c r="M196" s="1" t="s">
        <v>46</v>
      </c>
      <c r="N196" s="1" t="s">
        <v>40</v>
      </c>
      <c r="O196" s="6">
        <v>0</v>
      </c>
      <c r="P196" s="6">
        <v>2222.2222222222222</v>
      </c>
      <c r="Q196" s="6">
        <v>407.0048888888889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131.33333333333334</v>
      </c>
      <c r="X196" s="6">
        <v>0</v>
      </c>
      <c r="Y196" s="6">
        <v>0</v>
      </c>
      <c r="Z196" s="6">
        <v>654.41948124528426</v>
      </c>
      <c r="AA196" s="1">
        <v>24</v>
      </c>
      <c r="AB196" s="6">
        <v>32.671304912522572</v>
      </c>
      <c r="AC196" s="1" t="s">
        <v>41</v>
      </c>
      <c r="AD196" s="1" t="s">
        <v>53</v>
      </c>
      <c r="AE196" s="1" t="s">
        <v>52</v>
      </c>
      <c r="AF196" s="1" t="s">
        <v>44</v>
      </c>
      <c r="AG196" s="7">
        <v>1</v>
      </c>
      <c r="AH196" s="8">
        <v>9.9466666579246521E-2</v>
      </c>
      <c r="AI196" s="9">
        <v>482.53121948242188</v>
      </c>
      <c r="AJ196" s="10">
        <v>0.1476947946464473</v>
      </c>
    </row>
    <row r="197" spans="1:36" x14ac:dyDescent="0.35">
      <c r="A197" s="1">
        <v>196</v>
      </c>
      <c r="B197" s="1">
        <v>27</v>
      </c>
      <c r="C197" s="1" t="s">
        <v>35</v>
      </c>
      <c r="D197" s="1" t="s">
        <v>51</v>
      </c>
      <c r="E197" s="1">
        <v>1</v>
      </c>
      <c r="F197" s="1">
        <v>0</v>
      </c>
      <c r="G197" s="1">
        <v>0</v>
      </c>
      <c r="H197" s="1">
        <v>4</v>
      </c>
      <c r="I197" s="1" t="s">
        <v>37</v>
      </c>
      <c r="J197" s="1" t="s">
        <v>56</v>
      </c>
      <c r="K197" s="6">
        <v>80.360249999999994</v>
      </c>
      <c r="L197" s="6">
        <v>48.940666666666665</v>
      </c>
      <c r="M197" s="1" t="s">
        <v>46</v>
      </c>
      <c r="N197" s="1" t="s">
        <v>47</v>
      </c>
      <c r="O197" s="6">
        <v>0</v>
      </c>
      <c r="P197" s="6">
        <v>0</v>
      </c>
      <c r="Q197" s="6">
        <v>22.466222222222221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22</v>
      </c>
      <c r="X197" s="6">
        <v>0</v>
      </c>
      <c r="Y197" s="6">
        <v>0</v>
      </c>
      <c r="Z197" s="6">
        <v>111.05543564929096</v>
      </c>
      <c r="AA197" s="1">
        <v>48</v>
      </c>
      <c r="AB197" s="6">
        <v>3.262253378682205</v>
      </c>
      <c r="AC197" s="1" t="s">
        <v>48</v>
      </c>
      <c r="AD197" s="1" t="s">
        <v>73</v>
      </c>
      <c r="AE197" s="1" t="s">
        <v>52</v>
      </c>
      <c r="AF197" s="1" t="s">
        <v>44</v>
      </c>
      <c r="AG197" s="7">
        <v>0</v>
      </c>
      <c r="AH197" s="8">
        <v>0.28470799326896667</v>
      </c>
      <c r="AI197" s="9">
        <v>385.6177978515625</v>
      </c>
      <c r="AJ197" s="10">
        <v>4.464114691040779E-2</v>
      </c>
    </row>
    <row r="198" spans="1:36" x14ac:dyDescent="0.35">
      <c r="A198" s="1">
        <v>197</v>
      </c>
      <c r="B198" s="1">
        <v>53</v>
      </c>
      <c r="C198" s="1" t="s">
        <v>35</v>
      </c>
      <c r="D198" s="1" t="s">
        <v>51</v>
      </c>
      <c r="E198" s="1">
        <v>0</v>
      </c>
      <c r="F198" s="1">
        <v>1</v>
      </c>
      <c r="G198" s="1">
        <v>1</v>
      </c>
      <c r="H198" s="1">
        <v>4</v>
      </c>
      <c r="I198" s="1" t="s">
        <v>45</v>
      </c>
      <c r="J198" s="1" t="s">
        <v>56</v>
      </c>
      <c r="K198" s="6">
        <v>1809.402</v>
      </c>
      <c r="L198" s="6">
        <v>1436.7295555555556</v>
      </c>
      <c r="M198" s="1" t="s">
        <v>46</v>
      </c>
      <c r="N198" s="1" t="s">
        <v>40</v>
      </c>
      <c r="O198" s="6">
        <v>0</v>
      </c>
      <c r="P198" s="6">
        <v>777.77777777777783</v>
      </c>
      <c r="Q198" s="6">
        <v>244.77133333333333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17.555555555555557</v>
      </c>
      <c r="X198" s="6">
        <v>0</v>
      </c>
      <c r="Y198" s="6">
        <v>0</v>
      </c>
      <c r="Z198" s="6">
        <v>1832.3227822772024</v>
      </c>
      <c r="AA198" s="1">
        <v>48</v>
      </c>
      <c r="AB198" s="6">
        <v>53.824481011419515</v>
      </c>
      <c r="AC198" s="1" t="s">
        <v>41</v>
      </c>
      <c r="AD198" s="1" t="s">
        <v>53</v>
      </c>
      <c r="AE198" s="1" t="s">
        <v>65</v>
      </c>
      <c r="AF198" s="1" t="s">
        <v>44</v>
      </c>
      <c r="AG198" s="7">
        <v>1</v>
      </c>
      <c r="AH198" s="8">
        <v>8.8648712262511253E-3</v>
      </c>
      <c r="AI198" s="9">
        <v>817.33685302734375</v>
      </c>
      <c r="AJ198" s="10">
        <v>0.66563563838949003</v>
      </c>
    </row>
    <row r="199" spans="1:36" x14ac:dyDescent="0.35">
      <c r="A199" s="1">
        <v>198</v>
      </c>
      <c r="B199" s="1">
        <v>42</v>
      </c>
      <c r="C199" s="1" t="s">
        <v>35</v>
      </c>
      <c r="D199" s="1" t="s">
        <v>59</v>
      </c>
      <c r="E199" s="1">
        <v>1</v>
      </c>
      <c r="F199" s="1">
        <v>2</v>
      </c>
      <c r="G199" s="1">
        <v>2</v>
      </c>
      <c r="H199" s="1">
        <v>2</v>
      </c>
      <c r="I199" s="1" t="s">
        <v>38</v>
      </c>
      <c r="J199" s="1" t="s">
        <v>56</v>
      </c>
      <c r="K199" s="6">
        <v>163.79499999999999</v>
      </c>
      <c r="L199" s="6">
        <v>200.5588888888889</v>
      </c>
      <c r="M199" s="1" t="s">
        <v>46</v>
      </c>
      <c r="N199" s="1" t="s">
        <v>47</v>
      </c>
      <c r="O199" s="6">
        <v>0</v>
      </c>
      <c r="P199" s="6">
        <v>0</v>
      </c>
      <c r="Q199" s="6">
        <v>42.839555555555556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774.66666666666663</v>
      </c>
      <c r="X199" s="6">
        <v>0</v>
      </c>
      <c r="Y199" s="6">
        <v>0</v>
      </c>
      <c r="Z199" s="6">
        <v>82.01266951420267</v>
      </c>
      <c r="AA199" s="1">
        <v>36</v>
      </c>
      <c r="AB199" s="6">
        <v>2.9649544672338837</v>
      </c>
      <c r="AC199" s="1" t="s">
        <v>41</v>
      </c>
      <c r="AD199" s="1" t="s">
        <v>42</v>
      </c>
      <c r="AE199" s="1" t="s">
        <v>65</v>
      </c>
      <c r="AF199" s="1" t="s">
        <v>44</v>
      </c>
      <c r="AG199" s="7">
        <v>0</v>
      </c>
      <c r="AH199" s="8">
        <v>0.30366039276123052</v>
      </c>
      <c r="AI199" s="9">
        <v>343.01834106445313</v>
      </c>
      <c r="AJ199" s="10">
        <v>0.26372262141798752</v>
      </c>
    </row>
    <row r="200" spans="1:36" x14ac:dyDescent="0.35">
      <c r="A200" s="1">
        <v>199</v>
      </c>
      <c r="B200" s="1">
        <v>38</v>
      </c>
      <c r="C200" s="1" t="s">
        <v>35</v>
      </c>
      <c r="D200" s="1" t="s">
        <v>51</v>
      </c>
      <c r="E200" s="1">
        <v>0</v>
      </c>
      <c r="F200" s="1">
        <v>1</v>
      </c>
      <c r="G200" s="1">
        <v>1</v>
      </c>
      <c r="H200" s="1">
        <v>4</v>
      </c>
      <c r="I200" s="1" t="s">
        <v>61</v>
      </c>
      <c r="J200" s="1" t="s">
        <v>38</v>
      </c>
      <c r="K200" s="6">
        <v>1792.204</v>
      </c>
      <c r="L200" s="6">
        <v>1824.2239999999999</v>
      </c>
      <c r="M200" s="1" t="s">
        <v>64</v>
      </c>
      <c r="N200" s="1" t="s">
        <v>40</v>
      </c>
      <c r="O200" s="6">
        <v>0</v>
      </c>
      <c r="P200" s="6">
        <v>8888.8888888888887</v>
      </c>
      <c r="Q200" s="6">
        <v>109.18866666666666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192.44444444444446</v>
      </c>
      <c r="X200" s="6">
        <v>0</v>
      </c>
      <c r="Y200" s="6">
        <v>0</v>
      </c>
      <c r="Z200" s="6">
        <v>853.68359697070696</v>
      </c>
      <c r="AA200" s="1">
        <v>36</v>
      </c>
      <c r="AB200" s="6">
        <v>30.862707060209218</v>
      </c>
      <c r="AC200" s="1" t="s">
        <v>41</v>
      </c>
      <c r="AD200" s="1" t="s">
        <v>49</v>
      </c>
      <c r="AE200" s="1" t="s">
        <v>43</v>
      </c>
      <c r="AF200" s="1" t="s">
        <v>44</v>
      </c>
      <c r="AG200" s="7">
        <v>1</v>
      </c>
      <c r="AH200" s="8">
        <v>2.166919223964214E-2</v>
      </c>
      <c r="AI200" s="9">
        <v>647.8577880859375</v>
      </c>
      <c r="AJ200" s="10">
        <v>3.4989589877635847E-2</v>
      </c>
    </row>
    <row r="201" spans="1:36" x14ac:dyDescent="0.35">
      <c r="A201" s="1">
        <v>200</v>
      </c>
      <c r="B201" s="1">
        <v>43</v>
      </c>
      <c r="C201" s="1" t="s">
        <v>50</v>
      </c>
      <c r="D201" s="1" t="s">
        <v>36</v>
      </c>
      <c r="E201" s="1">
        <v>2</v>
      </c>
      <c r="F201" s="1">
        <v>0</v>
      </c>
      <c r="G201" s="1">
        <v>0</v>
      </c>
      <c r="H201" s="1">
        <v>2</v>
      </c>
      <c r="I201" s="1" t="s">
        <v>61</v>
      </c>
      <c r="J201" s="1" t="s">
        <v>56</v>
      </c>
      <c r="K201" s="6">
        <v>174.98575</v>
      </c>
      <c r="L201" s="6">
        <v>147.64533333333333</v>
      </c>
      <c r="M201" s="1" t="s">
        <v>46</v>
      </c>
      <c r="N201" s="1" t="s">
        <v>47</v>
      </c>
      <c r="O201" s="6">
        <v>0</v>
      </c>
      <c r="P201" s="6">
        <v>0</v>
      </c>
      <c r="Q201" s="6">
        <v>14.759555555555556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30.222222222222221</v>
      </c>
      <c r="X201" s="6">
        <v>500</v>
      </c>
      <c r="Y201" s="6">
        <v>0</v>
      </c>
      <c r="Z201" s="6">
        <v>93.139232974247747</v>
      </c>
      <c r="AA201" s="1">
        <v>36</v>
      </c>
      <c r="AB201" s="6">
        <v>3.3672063903969125</v>
      </c>
      <c r="AC201" s="1" t="s">
        <v>86</v>
      </c>
      <c r="AD201" s="1" t="s">
        <v>53</v>
      </c>
      <c r="AE201" s="1" t="s">
        <v>43</v>
      </c>
      <c r="AF201" s="1" t="s">
        <v>44</v>
      </c>
      <c r="AG201" s="7">
        <v>0</v>
      </c>
      <c r="AH201" s="8">
        <v>0.29212638735771179</v>
      </c>
      <c r="AI201" s="9">
        <v>340.28640747070313</v>
      </c>
      <c r="AJ201" s="10">
        <v>3.6476693596257118E-2</v>
      </c>
    </row>
    <row r="202" spans="1:36" x14ac:dyDescent="0.35">
      <c r="A202" s="1">
        <v>201</v>
      </c>
      <c r="B202" s="1">
        <v>29</v>
      </c>
      <c r="C202" s="1" t="s">
        <v>35</v>
      </c>
      <c r="D202" s="1" t="s">
        <v>74</v>
      </c>
      <c r="E202" s="1">
        <v>1</v>
      </c>
      <c r="F202" s="1">
        <v>2</v>
      </c>
      <c r="G202" s="1">
        <v>2</v>
      </c>
      <c r="H202" s="1">
        <v>2</v>
      </c>
      <c r="I202" s="1" t="s">
        <v>61</v>
      </c>
      <c r="J202" s="1" t="s">
        <v>56</v>
      </c>
      <c r="K202" s="6">
        <v>695.05100000000004</v>
      </c>
      <c r="L202" s="6">
        <v>375.42222222222222</v>
      </c>
      <c r="M202" s="1" t="s">
        <v>46</v>
      </c>
      <c r="N202" s="1" t="s">
        <v>66</v>
      </c>
      <c r="O202" s="6">
        <v>174.64328073303611</v>
      </c>
      <c r="P202" s="6">
        <v>113.33333333333333</v>
      </c>
      <c r="Q202" s="6">
        <v>144.62355555555555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74.888888888888886</v>
      </c>
      <c r="X202" s="6">
        <v>0</v>
      </c>
      <c r="Y202" s="6">
        <v>0</v>
      </c>
      <c r="Z202" s="6">
        <v>553.60565182244852</v>
      </c>
      <c r="AA202" s="1">
        <v>60</v>
      </c>
      <c r="AB202" s="6">
        <v>14.057944942790765</v>
      </c>
      <c r="AC202" s="1" t="s">
        <v>41</v>
      </c>
      <c r="AD202" s="1" t="s">
        <v>49</v>
      </c>
      <c r="AE202" s="1" t="s">
        <v>52</v>
      </c>
      <c r="AF202" s="1" t="s">
        <v>84</v>
      </c>
      <c r="AG202" s="7">
        <v>1</v>
      </c>
      <c r="AH202" s="8">
        <v>0.1324417442083359</v>
      </c>
      <c r="AI202" s="9">
        <v>480.6126708984375</v>
      </c>
      <c r="AJ202" s="10">
        <v>0.12375823847059469</v>
      </c>
    </row>
    <row r="203" spans="1:36" x14ac:dyDescent="0.35">
      <c r="A203" s="1">
        <v>202</v>
      </c>
      <c r="B203" s="1">
        <v>43</v>
      </c>
      <c r="C203" s="1" t="s">
        <v>35</v>
      </c>
      <c r="D203" s="1" t="s">
        <v>51</v>
      </c>
      <c r="E203" s="1">
        <v>0</v>
      </c>
      <c r="F203" s="1">
        <v>0</v>
      </c>
      <c r="G203" s="1">
        <v>0</v>
      </c>
      <c r="H203" s="1">
        <v>4</v>
      </c>
      <c r="I203" s="1" t="s">
        <v>37</v>
      </c>
      <c r="J203" s="1" t="s">
        <v>56</v>
      </c>
      <c r="K203" s="6">
        <v>118.82975</v>
      </c>
      <c r="L203" s="6">
        <v>88.354222222222219</v>
      </c>
      <c r="M203" s="1" t="s">
        <v>46</v>
      </c>
      <c r="N203" s="1" t="s">
        <v>40</v>
      </c>
      <c r="O203" s="6">
        <v>0</v>
      </c>
      <c r="P203" s="6">
        <v>0</v>
      </c>
      <c r="Q203" s="6">
        <v>0.90422222222222226</v>
      </c>
      <c r="R203" s="6">
        <v>0</v>
      </c>
      <c r="S203" s="6">
        <v>0</v>
      </c>
      <c r="T203" s="6">
        <v>0</v>
      </c>
      <c r="U203" s="6">
        <v>44.444444444444443</v>
      </c>
      <c r="V203" s="6">
        <v>0</v>
      </c>
      <c r="W203" s="6">
        <v>60.222222222222221</v>
      </c>
      <c r="X203" s="6">
        <v>0</v>
      </c>
      <c r="Y203" s="6">
        <v>0</v>
      </c>
      <c r="Z203" s="6">
        <v>119.06996628706004</v>
      </c>
      <c r="AA203" s="1">
        <v>36</v>
      </c>
      <c r="AB203" s="6">
        <v>4.304664517658078</v>
      </c>
      <c r="AC203" s="1" t="s">
        <v>48</v>
      </c>
      <c r="AD203" s="1" t="s">
        <v>53</v>
      </c>
      <c r="AE203" s="1" t="s">
        <v>43</v>
      </c>
      <c r="AF203" s="1" t="s">
        <v>44</v>
      </c>
      <c r="AG203" s="7">
        <v>0</v>
      </c>
      <c r="AH203" s="8">
        <v>0.26385140419006348</v>
      </c>
      <c r="AI203" s="9">
        <v>392.26797485351563</v>
      </c>
      <c r="AJ203" s="10">
        <v>0.37082778708444858</v>
      </c>
    </row>
    <row r="204" spans="1:36" x14ac:dyDescent="0.35">
      <c r="A204" s="1">
        <v>203</v>
      </c>
      <c r="B204" s="1">
        <v>29</v>
      </c>
      <c r="C204" s="1" t="s">
        <v>60</v>
      </c>
      <c r="D204" s="1" t="s">
        <v>36</v>
      </c>
      <c r="E204" s="1">
        <v>0</v>
      </c>
      <c r="F204" s="1">
        <v>0</v>
      </c>
      <c r="G204" s="1">
        <v>0</v>
      </c>
      <c r="H204" s="1">
        <v>2</v>
      </c>
      <c r="I204" s="1" t="s">
        <v>45</v>
      </c>
      <c r="J204" s="1" t="s">
        <v>69</v>
      </c>
      <c r="K204" s="6">
        <v>768.35024999999996</v>
      </c>
      <c r="L204" s="6">
        <v>995.81288888888889</v>
      </c>
      <c r="M204" s="1" t="s">
        <v>46</v>
      </c>
      <c r="N204" s="1" t="s">
        <v>47</v>
      </c>
      <c r="O204" s="6">
        <v>0</v>
      </c>
      <c r="P204" s="6">
        <v>0</v>
      </c>
      <c r="Q204" s="6">
        <v>424.79066666666665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17.555555555555557</v>
      </c>
      <c r="X204" s="6">
        <v>0</v>
      </c>
      <c r="Y204" s="6">
        <v>0</v>
      </c>
      <c r="Z204" s="6">
        <v>282.01283686144018</v>
      </c>
      <c r="AA204" s="1">
        <v>3</v>
      </c>
      <c r="AB204" s="6">
        <v>96.838402738192045</v>
      </c>
      <c r="AC204" s="1" t="s">
        <v>41</v>
      </c>
      <c r="AD204" s="1" t="s">
        <v>73</v>
      </c>
      <c r="AE204" s="1" t="s">
        <v>52</v>
      </c>
      <c r="AF204" s="1" t="s">
        <v>44</v>
      </c>
      <c r="AG204" s="7">
        <v>0</v>
      </c>
      <c r="AH204" s="8">
        <v>0.13065557181835169</v>
      </c>
      <c r="AI204" s="9">
        <v>309.38037109375</v>
      </c>
      <c r="AJ204" s="10">
        <v>0.26543864702314862</v>
      </c>
    </row>
    <row r="205" spans="1:36" x14ac:dyDescent="0.35">
      <c r="A205" s="1">
        <v>204</v>
      </c>
      <c r="B205" s="1">
        <v>66</v>
      </c>
      <c r="C205" s="1" t="s">
        <v>35</v>
      </c>
      <c r="D205" s="1" t="s">
        <v>51</v>
      </c>
      <c r="E205" s="1">
        <v>2</v>
      </c>
      <c r="F205" s="1">
        <v>2</v>
      </c>
      <c r="G205" s="1">
        <v>2</v>
      </c>
      <c r="H205" s="1">
        <v>3</v>
      </c>
      <c r="I205" s="1" t="s">
        <v>57</v>
      </c>
      <c r="J205" s="1" t="s">
        <v>63</v>
      </c>
      <c r="K205" s="6">
        <v>529.02599999999995</v>
      </c>
      <c r="L205" s="6">
        <v>551.52866666666671</v>
      </c>
      <c r="M205" s="1" t="s">
        <v>64</v>
      </c>
      <c r="N205" s="1" t="s">
        <v>40</v>
      </c>
      <c r="O205" s="6">
        <v>0</v>
      </c>
      <c r="P205" s="6">
        <v>133.33333333333334</v>
      </c>
      <c r="Q205" s="6">
        <v>102.72111111111111</v>
      </c>
      <c r="R205" s="6">
        <v>0</v>
      </c>
      <c r="S205" s="6">
        <v>0</v>
      </c>
      <c r="T205" s="6">
        <v>0</v>
      </c>
      <c r="U205" s="6">
        <v>262.22222222222223</v>
      </c>
      <c r="V205" s="6">
        <v>0</v>
      </c>
      <c r="W205" s="6">
        <v>0</v>
      </c>
      <c r="X205" s="6">
        <v>0</v>
      </c>
      <c r="Y205" s="6">
        <v>0</v>
      </c>
      <c r="Z205" s="6">
        <v>257.92798950473997</v>
      </c>
      <c r="AA205" s="1">
        <v>24</v>
      </c>
      <c r="AB205" s="6">
        <v>12.876823248825012</v>
      </c>
      <c r="AC205" s="1" t="s">
        <v>48</v>
      </c>
      <c r="AD205" s="1" t="s">
        <v>49</v>
      </c>
      <c r="AE205" s="1" t="s">
        <v>43</v>
      </c>
      <c r="AF205" s="1" t="s">
        <v>44</v>
      </c>
      <c r="AG205" s="7">
        <v>0</v>
      </c>
      <c r="AH205" s="8">
        <v>0.16935090720653531</v>
      </c>
      <c r="AI205" s="9">
        <v>472.3447265625</v>
      </c>
      <c r="AJ205" s="10">
        <v>0.42458171872309569</v>
      </c>
    </row>
    <row r="206" spans="1:36" x14ac:dyDescent="0.35">
      <c r="A206" s="1">
        <v>205</v>
      </c>
      <c r="B206" s="1">
        <v>65</v>
      </c>
      <c r="C206" s="1" t="s">
        <v>50</v>
      </c>
      <c r="D206" s="1" t="s">
        <v>55</v>
      </c>
      <c r="E206" s="1">
        <v>1</v>
      </c>
      <c r="F206" s="1">
        <v>3</v>
      </c>
      <c r="G206" s="1">
        <v>3</v>
      </c>
      <c r="H206" s="1">
        <v>3</v>
      </c>
      <c r="I206" s="1" t="s">
        <v>61</v>
      </c>
      <c r="J206" s="1" t="s">
        <v>69</v>
      </c>
      <c r="K206" s="6">
        <v>1326.982</v>
      </c>
      <c r="L206" s="6">
        <v>727.99288888888884</v>
      </c>
      <c r="M206" s="1" t="s">
        <v>46</v>
      </c>
      <c r="N206" s="1" t="s">
        <v>47</v>
      </c>
      <c r="O206" s="6">
        <v>0</v>
      </c>
      <c r="P206" s="6">
        <v>0</v>
      </c>
      <c r="Q206" s="6">
        <v>657.40133333333335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24.222222222222221</v>
      </c>
      <c r="X206" s="6">
        <v>0</v>
      </c>
      <c r="Y206" s="6">
        <v>0</v>
      </c>
      <c r="Z206" s="6">
        <v>1183.5434855193353</v>
      </c>
      <c r="AA206" s="1">
        <v>12</v>
      </c>
      <c r="AB206" s="6">
        <v>108.50725835662614</v>
      </c>
      <c r="AC206" s="1" t="s">
        <v>41</v>
      </c>
      <c r="AD206" s="1" t="s">
        <v>53</v>
      </c>
      <c r="AE206" s="1" t="s">
        <v>65</v>
      </c>
      <c r="AF206" s="1" t="s">
        <v>44</v>
      </c>
      <c r="AG206" s="7">
        <v>1</v>
      </c>
      <c r="AH206" s="8">
        <v>3.4436158835887909E-2</v>
      </c>
      <c r="AI206" s="9">
        <v>629.22308349609375</v>
      </c>
      <c r="AJ206" s="10">
        <v>0.36313578704902988</v>
      </c>
    </row>
    <row r="207" spans="1:36" x14ac:dyDescent="0.35">
      <c r="A207" s="1">
        <v>206</v>
      </c>
      <c r="B207" s="1">
        <v>58</v>
      </c>
      <c r="C207" s="1" t="s">
        <v>50</v>
      </c>
      <c r="D207" s="1" t="s">
        <v>51</v>
      </c>
      <c r="E207" s="1">
        <v>2</v>
      </c>
      <c r="F207" s="1">
        <v>1</v>
      </c>
      <c r="G207" s="1">
        <v>1</v>
      </c>
      <c r="H207" s="1">
        <v>3</v>
      </c>
      <c r="I207" s="1" t="s">
        <v>61</v>
      </c>
      <c r="J207" s="1" t="s">
        <v>56</v>
      </c>
      <c r="K207" s="6">
        <v>1370.2302500000001</v>
      </c>
      <c r="L207" s="6">
        <v>973.75400000000002</v>
      </c>
      <c r="M207" s="1" t="s">
        <v>46</v>
      </c>
      <c r="N207" s="1" t="s">
        <v>47</v>
      </c>
      <c r="O207" s="6">
        <v>0</v>
      </c>
      <c r="P207" s="6">
        <v>0</v>
      </c>
      <c r="Q207" s="6">
        <v>474.05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937.11627128329258</v>
      </c>
      <c r="AA207" s="1">
        <v>24</v>
      </c>
      <c r="AB207" s="6">
        <v>46.784688284832896</v>
      </c>
      <c r="AC207" s="1" t="s">
        <v>41</v>
      </c>
      <c r="AD207" s="1" t="s">
        <v>53</v>
      </c>
      <c r="AE207" s="1" t="s">
        <v>43</v>
      </c>
      <c r="AF207" s="1" t="s">
        <v>44</v>
      </c>
      <c r="AG207" s="7">
        <v>1</v>
      </c>
      <c r="AH207" s="8">
        <v>4.04399074614048E-2</v>
      </c>
      <c r="AI207" s="9">
        <v>603.345947265625</v>
      </c>
      <c r="AJ207" s="10">
        <v>0.14627375399425771</v>
      </c>
    </row>
    <row r="208" spans="1:36" x14ac:dyDescent="0.35">
      <c r="A208" s="1">
        <v>207</v>
      </c>
      <c r="B208" s="1">
        <v>36</v>
      </c>
      <c r="C208" s="1" t="s">
        <v>60</v>
      </c>
      <c r="D208" s="1" t="s">
        <v>55</v>
      </c>
      <c r="E208" s="1">
        <v>2</v>
      </c>
      <c r="F208" s="1">
        <v>1</v>
      </c>
      <c r="G208" s="1">
        <v>1</v>
      </c>
      <c r="H208" s="1">
        <v>3</v>
      </c>
      <c r="I208" s="1" t="s">
        <v>67</v>
      </c>
      <c r="J208" s="1" t="s">
        <v>38</v>
      </c>
      <c r="K208" s="6">
        <v>237.21174999999999</v>
      </c>
      <c r="L208" s="6">
        <v>146.25266666666667</v>
      </c>
      <c r="M208" s="1" t="s">
        <v>46</v>
      </c>
      <c r="N208" s="1" t="s">
        <v>47</v>
      </c>
      <c r="O208" s="6">
        <v>0</v>
      </c>
      <c r="P208" s="6">
        <v>0</v>
      </c>
      <c r="Q208" s="6">
        <v>119.43066666666667</v>
      </c>
      <c r="R208" s="6">
        <v>0</v>
      </c>
      <c r="S208" s="6">
        <v>0</v>
      </c>
      <c r="T208" s="6">
        <v>0</v>
      </c>
      <c r="U208" s="6">
        <v>131.46666666666667</v>
      </c>
      <c r="V208" s="6">
        <v>0</v>
      </c>
      <c r="W208" s="6">
        <v>22</v>
      </c>
      <c r="X208" s="6">
        <v>0</v>
      </c>
      <c r="Y208" s="6">
        <v>0</v>
      </c>
      <c r="Z208" s="6">
        <v>268.19634935736229</v>
      </c>
      <c r="AA208" s="1">
        <v>18</v>
      </c>
      <c r="AB208" s="6">
        <v>17.112477737322685</v>
      </c>
      <c r="AC208" s="1" t="s">
        <v>78</v>
      </c>
      <c r="AD208" s="1" t="s">
        <v>49</v>
      </c>
      <c r="AE208" s="1" t="s">
        <v>43</v>
      </c>
      <c r="AF208" s="1" t="s">
        <v>44</v>
      </c>
      <c r="AG208" s="7">
        <v>0</v>
      </c>
      <c r="AH208" s="8">
        <v>0.26670467853546143</v>
      </c>
      <c r="AI208" s="9">
        <v>331.57992553710938</v>
      </c>
      <c r="AJ208" s="10">
        <v>8.7558033415321868E-2</v>
      </c>
    </row>
    <row r="209" spans="1:36" x14ac:dyDescent="0.35">
      <c r="A209" s="1">
        <v>208</v>
      </c>
      <c r="B209" s="1">
        <v>35</v>
      </c>
      <c r="C209" s="1" t="s">
        <v>50</v>
      </c>
      <c r="D209" s="1" t="s">
        <v>36</v>
      </c>
      <c r="E209" s="1">
        <v>0</v>
      </c>
      <c r="F209" s="1">
        <v>0</v>
      </c>
      <c r="G209" s="1">
        <v>0</v>
      </c>
      <c r="H209" s="1">
        <v>3</v>
      </c>
      <c r="I209" s="1" t="s">
        <v>62</v>
      </c>
      <c r="J209" s="1" t="s">
        <v>56</v>
      </c>
      <c r="K209" s="6">
        <v>649.22325000000001</v>
      </c>
      <c r="L209" s="6">
        <v>461.54133333333334</v>
      </c>
      <c r="M209" s="1" t="s">
        <v>64</v>
      </c>
      <c r="N209" s="1" t="s">
        <v>40</v>
      </c>
      <c r="O209" s="6">
        <v>0</v>
      </c>
      <c r="P209" s="6">
        <v>755.55555555555554</v>
      </c>
      <c r="Q209" s="6">
        <v>303.65333333333331</v>
      </c>
      <c r="R209" s="6">
        <v>0</v>
      </c>
      <c r="S209" s="6">
        <v>0</v>
      </c>
      <c r="T209" s="6">
        <v>0</v>
      </c>
      <c r="U209" s="6">
        <v>22.222222222222221</v>
      </c>
      <c r="V209" s="6">
        <v>0</v>
      </c>
      <c r="W209" s="6">
        <v>0</v>
      </c>
      <c r="X209" s="6">
        <v>0</v>
      </c>
      <c r="Y209" s="6">
        <v>0</v>
      </c>
      <c r="Z209" s="6">
        <v>302.36491495553076</v>
      </c>
      <c r="AA209" s="1">
        <v>18</v>
      </c>
      <c r="AB209" s="6">
        <v>19.292629777109788</v>
      </c>
      <c r="AC209" s="1" t="s">
        <v>41</v>
      </c>
      <c r="AD209" s="1" t="s">
        <v>53</v>
      </c>
      <c r="AE209" s="1" t="s">
        <v>43</v>
      </c>
      <c r="AF209" s="1" t="s">
        <v>75</v>
      </c>
      <c r="AG209" s="7">
        <v>0</v>
      </c>
      <c r="AH209" s="8">
        <v>0.16557876765728</v>
      </c>
      <c r="AI209" s="9">
        <v>358.52105712890619</v>
      </c>
      <c r="AJ209" s="10">
        <v>0.2460506916414367</v>
      </c>
    </row>
    <row r="210" spans="1:36" x14ac:dyDescent="0.35">
      <c r="A210" s="1">
        <v>209</v>
      </c>
      <c r="B210" s="1">
        <v>53</v>
      </c>
      <c r="C210" s="1" t="s">
        <v>50</v>
      </c>
      <c r="D210" s="1" t="s">
        <v>36</v>
      </c>
      <c r="E210" s="1">
        <v>2</v>
      </c>
      <c r="F210" s="1">
        <v>1</v>
      </c>
      <c r="G210" s="1">
        <v>1</v>
      </c>
      <c r="H210" s="1">
        <v>4</v>
      </c>
      <c r="I210" s="1" t="s">
        <v>62</v>
      </c>
      <c r="J210" s="1" t="s">
        <v>63</v>
      </c>
      <c r="K210" s="6">
        <v>488.89924999999999</v>
      </c>
      <c r="L210" s="6">
        <v>354.43755555555555</v>
      </c>
      <c r="M210" s="1" t="s">
        <v>64</v>
      </c>
      <c r="N210" s="1" t="s">
        <v>47</v>
      </c>
      <c r="O210" s="6">
        <v>0</v>
      </c>
      <c r="P210" s="6">
        <v>0</v>
      </c>
      <c r="Q210" s="6">
        <v>192.27222222222221</v>
      </c>
      <c r="R210" s="6">
        <v>0</v>
      </c>
      <c r="S210" s="6">
        <v>0</v>
      </c>
      <c r="T210" s="6">
        <v>0</v>
      </c>
      <c r="U210" s="6">
        <v>14.222222222222221</v>
      </c>
      <c r="V210" s="6">
        <v>0</v>
      </c>
      <c r="W210" s="6">
        <v>18.444444444444443</v>
      </c>
      <c r="X210" s="6">
        <v>0</v>
      </c>
      <c r="Y210" s="6">
        <v>0</v>
      </c>
      <c r="Z210" s="6">
        <v>391.34506010192018</v>
      </c>
      <c r="AA210" s="1">
        <v>36</v>
      </c>
      <c r="AB210" s="6">
        <v>14.148061403831765</v>
      </c>
      <c r="AC210" s="1" t="s">
        <v>41</v>
      </c>
      <c r="AD210" s="1" t="s">
        <v>49</v>
      </c>
      <c r="AE210" s="1" t="s">
        <v>43</v>
      </c>
      <c r="AF210" s="1" t="s">
        <v>44</v>
      </c>
      <c r="AG210" s="7">
        <v>0</v>
      </c>
      <c r="AH210" s="8">
        <v>0.15440039336681369</v>
      </c>
      <c r="AI210" s="9">
        <v>505.991455078125</v>
      </c>
      <c r="AJ210" s="10">
        <v>5.8714079920304092E-2</v>
      </c>
    </row>
    <row r="211" spans="1:36" x14ac:dyDescent="0.35">
      <c r="A211" s="1">
        <v>210</v>
      </c>
      <c r="B211" s="1">
        <v>50</v>
      </c>
      <c r="C211" s="1" t="s">
        <v>50</v>
      </c>
      <c r="D211" s="1" t="s">
        <v>55</v>
      </c>
      <c r="E211" s="1">
        <v>1</v>
      </c>
      <c r="F211" s="1">
        <v>1</v>
      </c>
      <c r="G211" s="1">
        <v>1</v>
      </c>
      <c r="H211" s="1">
        <v>5</v>
      </c>
      <c r="I211" s="1" t="s">
        <v>45</v>
      </c>
      <c r="J211" s="1" t="s">
        <v>56</v>
      </c>
      <c r="K211" s="6">
        <v>2119.0322500000002</v>
      </c>
      <c r="L211" s="6">
        <v>1609.8364444444444</v>
      </c>
      <c r="M211" s="1" t="s">
        <v>46</v>
      </c>
      <c r="N211" s="1" t="s">
        <v>66</v>
      </c>
      <c r="O211" s="6">
        <v>0</v>
      </c>
      <c r="P211" s="6">
        <v>0</v>
      </c>
      <c r="Q211" s="6">
        <v>159.91422222222224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2264.6498777713718</v>
      </c>
      <c r="AA211" s="1">
        <v>60</v>
      </c>
      <c r="AB211" s="6">
        <v>57.507222318998785</v>
      </c>
      <c r="AC211" s="1" t="s">
        <v>48</v>
      </c>
      <c r="AD211" s="1" t="s">
        <v>49</v>
      </c>
      <c r="AE211" s="1" t="s">
        <v>83</v>
      </c>
      <c r="AF211" s="1" t="s">
        <v>44</v>
      </c>
      <c r="AG211" s="7">
        <v>1</v>
      </c>
      <c r="AH211" s="8">
        <v>3.9160917513072491E-3</v>
      </c>
      <c r="AI211" s="9">
        <v>958.10821533203125</v>
      </c>
      <c r="AJ211" s="10">
        <v>0.18766416776363901</v>
      </c>
    </row>
    <row r="212" spans="1:36" x14ac:dyDescent="0.35">
      <c r="A212" s="1">
        <v>211</v>
      </c>
      <c r="B212" s="1">
        <v>65</v>
      </c>
      <c r="C212" s="1" t="s">
        <v>50</v>
      </c>
      <c r="D212" s="1" t="s">
        <v>51</v>
      </c>
      <c r="E212" s="1">
        <v>0</v>
      </c>
      <c r="F212" s="1">
        <v>0</v>
      </c>
      <c r="G212" s="1">
        <v>0</v>
      </c>
      <c r="H212" s="1">
        <v>5</v>
      </c>
      <c r="I212" s="1" t="s">
        <v>37</v>
      </c>
      <c r="J212" s="1" t="s">
        <v>56</v>
      </c>
      <c r="K212" s="6">
        <v>2007.6622500000001</v>
      </c>
      <c r="L212" s="6">
        <v>1058.6644444444444</v>
      </c>
      <c r="M212" s="1" t="s">
        <v>64</v>
      </c>
      <c r="N212" s="1" t="s">
        <v>40</v>
      </c>
      <c r="O212" s="6">
        <v>0</v>
      </c>
      <c r="P212" s="6">
        <v>737.11111111111109</v>
      </c>
      <c r="Q212" s="6">
        <v>858.154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50.444444444444443</v>
      </c>
      <c r="X212" s="6">
        <v>0</v>
      </c>
      <c r="Y212" s="6">
        <v>0</v>
      </c>
      <c r="Z212" s="6">
        <v>2382.0145142036026</v>
      </c>
      <c r="AA212" s="1">
        <v>36</v>
      </c>
      <c r="AB212" s="6">
        <v>86.115530889783443</v>
      </c>
      <c r="AC212" s="1" t="s">
        <v>48</v>
      </c>
      <c r="AD212" s="1" t="s">
        <v>49</v>
      </c>
      <c r="AE212" s="1" t="s">
        <v>43</v>
      </c>
      <c r="AF212" s="1" t="s">
        <v>54</v>
      </c>
      <c r="AG212" s="7">
        <v>1</v>
      </c>
      <c r="AH212" s="8">
        <v>4.3899603188037872E-3</v>
      </c>
      <c r="AI212" s="9">
        <v>913.98468017578125</v>
      </c>
      <c r="AJ212" s="10">
        <v>0.22659452147434869</v>
      </c>
    </row>
    <row r="213" spans="1:36" x14ac:dyDescent="0.35">
      <c r="A213" s="1">
        <v>212</v>
      </c>
      <c r="B213" s="1">
        <v>35</v>
      </c>
      <c r="C213" s="1" t="s">
        <v>35</v>
      </c>
      <c r="D213" s="1" t="s">
        <v>51</v>
      </c>
      <c r="E213" s="1">
        <v>1</v>
      </c>
      <c r="F213" s="1">
        <v>1</v>
      </c>
      <c r="G213" s="1">
        <v>1</v>
      </c>
      <c r="H213" s="1">
        <v>2</v>
      </c>
      <c r="I213" s="1" t="s">
        <v>61</v>
      </c>
      <c r="J213" s="1" t="s">
        <v>56</v>
      </c>
      <c r="K213" s="6">
        <v>955.32349999999997</v>
      </c>
      <c r="L213" s="6">
        <v>554.70044444444443</v>
      </c>
      <c r="M213" s="1" t="s">
        <v>46</v>
      </c>
      <c r="N213" s="1" t="s">
        <v>40</v>
      </c>
      <c r="O213" s="6">
        <v>0</v>
      </c>
      <c r="P213" s="6">
        <v>0</v>
      </c>
      <c r="Q213" s="6">
        <v>510.01488888888889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26</v>
      </c>
      <c r="X213" s="6">
        <v>0</v>
      </c>
      <c r="Y213" s="6">
        <v>0</v>
      </c>
      <c r="Z213" s="6">
        <v>1277.954684598179</v>
      </c>
      <c r="AA213" s="1">
        <v>48</v>
      </c>
      <c r="AB213" s="6">
        <v>37.539918359320573</v>
      </c>
      <c r="AC213" s="1" t="s">
        <v>41</v>
      </c>
      <c r="AD213" s="1" t="s">
        <v>70</v>
      </c>
      <c r="AE213" s="1" t="s">
        <v>43</v>
      </c>
      <c r="AF213" s="1" t="s">
        <v>44</v>
      </c>
      <c r="AG213" s="7">
        <v>1</v>
      </c>
      <c r="AH213" s="8">
        <v>5.5505353957414627E-2</v>
      </c>
      <c r="AI213" s="9">
        <v>554.318115234375</v>
      </c>
      <c r="AJ213" s="10">
        <v>0.21077496294746009</v>
      </c>
    </row>
    <row r="214" spans="1:36" x14ac:dyDescent="0.35">
      <c r="A214" s="1">
        <v>213</v>
      </c>
      <c r="B214" s="1">
        <v>49</v>
      </c>
      <c r="C214" s="1" t="s">
        <v>35</v>
      </c>
      <c r="D214" s="1" t="s">
        <v>36</v>
      </c>
      <c r="E214" s="1">
        <v>6</v>
      </c>
      <c r="F214" s="1">
        <v>1</v>
      </c>
      <c r="G214" s="1">
        <v>1</v>
      </c>
      <c r="H214" s="1">
        <v>2</v>
      </c>
      <c r="I214" s="1" t="s">
        <v>37</v>
      </c>
      <c r="J214" s="1" t="s">
        <v>56</v>
      </c>
      <c r="K214" s="6">
        <v>156.17824999999999</v>
      </c>
      <c r="L214" s="6">
        <v>158.15933333333334</v>
      </c>
      <c r="M214" s="1" t="s">
        <v>46</v>
      </c>
      <c r="N214" s="1" t="s">
        <v>40</v>
      </c>
      <c r="O214" s="6">
        <v>0</v>
      </c>
      <c r="P214" s="6">
        <v>1244.4444444444443</v>
      </c>
      <c r="Q214" s="6">
        <v>4.5122222222222224</v>
      </c>
      <c r="R214" s="6">
        <v>0</v>
      </c>
      <c r="S214" s="6">
        <v>0</v>
      </c>
      <c r="T214" s="6">
        <v>0</v>
      </c>
      <c r="U214" s="6">
        <v>266.66666666666669</v>
      </c>
      <c r="V214" s="6">
        <v>0</v>
      </c>
      <c r="W214" s="6">
        <v>0</v>
      </c>
      <c r="X214" s="6">
        <v>0</v>
      </c>
      <c r="Y214" s="6">
        <v>0</v>
      </c>
      <c r="Z214" s="6">
        <v>81.211364225240757</v>
      </c>
      <c r="AA214" s="1">
        <v>12</v>
      </c>
      <c r="AB214" s="6">
        <v>7.4454572960752472</v>
      </c>
      <c r="AC214" s="1" t="s">
        <v>41</v>
      </c>
      <c r="AD214" s="1" t="s">
        <v>49</v>
      </c>
      <c r="AE214" s="1" t="s">
        <v>43</v>
      </c>
      <c r="AF214" s="1" t="s">
        <v>44</v>
      </c>
      <c r="AG214" s="7">
        <v>0</v>
      </c>
      <c r="AH214" s="8">
        <v>0.3450036346912384</v>
      </c>
      <c r="AI214" s="9">
        <v>311.72671508789063</v>
      </c>
      <c r="AJ214" s="10">
        <v>0.17708441733884531</v>
      </c>
    </row>
    <row r="215" spans="1:36" x14ac:dyDescent="0.35">
      <c r="A215" s="1">
        <v>214</v>
      </c>
      <c r="B215" s="1">
        <v>27</v>
      </c>
      <c r="C215" s="1" t="s">
        <v>35</v>
      </c>
      <c r="D215" s="1" t="s">
        <v>36</v>
      </c>
      <c r="E215" s="1">
        <v>1</v>
      </c>
      <c r="F215" s="1">
        <v>0</v>
      </c>
      <c r="G215" s="1">
        <v>0</v>
      </c>
      <c r="H215" s="1">
        <v>2</v>
      </c>
      <c r="I215" s="1" t="s">
        <v>37</v>
      </c>
      <c r="J215" s="1" t="s">
        <v>38</v>
      </c>
      <c r="K215" s="6">
        <v>999.44050000000004</v>
      </c>
      <c r="L215" s="6">
        <v>455.51644444444446</v>
      </c>
      <c r="M215" s="1" t="s">
        <v>46</v>
      </c>
      <c r="N215" s="1" t="s">
        <v>40</v>
      </c>
      <c r="O215" s="6">
        <v>0</v>
      </c>
      <c r="P215" s="6">
        <v>0</v>
      </c>
      <c r="Q215" s="6">
        <v>444.64955555555554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1232.1577093334195</v>
      </c>
      <c r="AA215" s="1">
        <v>3</v>
      </c>
      <c r="AB215" s="6">
        <v>423.10196167425801</v>
      </c>
      <c r="AC215" s="1" t="s">
        <v>41</v>
      </c>
      <c r="AD215" s="1" t="s">
        <v>53</v>
      </c>
      <c r="AE215" s="1" t="s">
        <v>43</v>
      </c>
      <c r="AF215" s="1" t="s">
        <v>44</v>
      </c>
      <c r="AG215" s="7">
        <v>1</v>
      </c>
      <c r="AH215" s="8">
        <v>2.787238173186779E-2</v>
      </c>
      <c r="AI215" s="9">
        <v>530.25982666015625</v>
      </c>
      <c r="AJ215" s="10">
        <v>0.42310475817810039</v>
      </c>
    </row>
    <row r="216" spans="1:36" x14ac:dyDescent="0.35">
      <c r="A216" s="1">
        <v>215</v>
      </c>
      <c r="B216" s="1">
        <v>46</v>
      </c>
      <c r="C216" s="1" t="s">
        <v>60</v>
      </c>
      <c r="D216" s="1" t="s">
        <v>55</v>
      </c>
      <c r="E216" s="1">
        <v>1</v>
      </c>
      <c r="F216" s="1">
        <v>1</v>
      </c>
      <c r="G216" s="1">
        <v>1</v>
      </c>
      <c r="H216" s="1">
        <v>3</v>
      </c>
      <c r="I216" s="1" t="s">
        <v>61</v>
      </c>
      <c r="J216" s="1" t="s">
        <v>56</v>
      </c>
      <c r="K216" s="6">
        <v>920.19725000000005</v>
      </c>
      <c r="L216" s="6">
        <v>655.29577777777774</v>
      </c>
      <c r="M216" s="1" t="s">
        <v>39</v>
      </c>
      <c r="N216" s="1" t="s">
        <v>40</v>
      </c>
      <c r="O216" s="6">
        <v>0</v>
      </c>
      <c r="P216" s="6">
        <v>527.77777777777783</v>
      </c>
      <c r="Q216" s="6">
        <v>566.5337777777778</v>
      </c>
      <c r="R216" s="6">
        <v>0</v>
      </c>
      <c r="S216" s="6">
        <v>0</v>
      </c>
      <c r="T216" s="6">
        <v>0</v>
      </c>
      <c r="U216" s="6">
        <v>366.66666666666669</v>
      </c>
      <c r="V216" s="6">
        <v>0</v>
      </c>
      <c r="W216" s="6">
        <v>10.444444444444445</v>
      </c>
      <c r="X216" s="6">
        <v>0</v>
      </c>
      <c r="Y216" s="6">
        <v>0</v>
      </c>
      <c r="Z216" s="6">
        <v>964.27423230797797</v>
      </c>
      <c r="AA216" s="1">
        <v>48</v>
      </c>
      <c r="AB216" s="6">
        <v>28.325555196207766</v>
      </c>
      <c r="AC216" s="1" t="s">
        <v>41</v>
      </c>
      <c r="AD216" s="1" t="s">
        <v>49</v>
      </c>
      <c r="AE216" s="1" t="s">
        <v>52</v>
      </c>
      <c r="AF216" s="1" t="s">
        <v>44</v>
      </c>
      <c r="AG216" s="7">
        <v>1</v>
      </c>
      <c r="AH216" s="8">
        <v>6.3264325261116028E-2</v>
      </c>
      <c r="AI216" s="9">
        <v>585.9849853515625</v>
      </c>
      <c r="AJ216" s="10">
        <v>0.42756027852721412</v>
      </c>
    </row>
    <row r="217" spans="1:36" x14ac:dyDescent="0.35">
      <c r="A217" s="1">
        <v>216</v>
      </c>
      <c r="B217" s="1">
        <v>57</v>
      </c>
      <c r="C217" s="1" t="s">
        <v>50</v>
      </c>
      <c r="D217" s="1" t="s">
        <v>51</v>
      </c>
      <c r="E217" s="1">
        <v>0</v>
      </c>
      <c r="F217" s="1">
        <v>0</v>
      </c>
      <c r="G217" s="1">
        <v>0</v>
      </c>
      <c r="H217" s="1">
        <v>3</v>
      </c>
      <c r="I217" s="1" t="s">
        <v>57</v>
      </c>
      <c r="J217" s="1" t="s">
        <v>38</v>
      </c>
      <c r="K217" s="6">
        <v>1128.1387500000001</v>
      </c>
      <c r="L217" s="6">
        <v>678.5915555555556</v>
      </c>
      <c r="M217" s="1" t="s">
        <v>64</v>
      </c>
      <c r="N217" s="1" t="s">
        <v>66</v>
      </c>
      <c r="O217" s="6">
        <v>0</v>
      </c>
      <c r="P217" s="6">
        <v>0</v>
      </c>
      <c r="Q217" s="6">
        <v>299.17866666666669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131.33333333333334</v>
      </c>
      <c r="X217" s="6">
        <v>0</v>
      </c>
      <c r="Y217" s="6">
        <v>0</v>
      </c>
      <c r="Z217" s="6">
        <v>1075.7217532928339</v>
      </c>
      <c r="AA217" s="1">
        <v>36</v>
      </c>
      <c r="AB217" s="6">
        <v>38.889918311632485</v>
      </c>
      <c r="AC217" s="1" t="s">
        <v>48</v>
      </c>
      <c r="AD217" s="1" t="s">
        <v>49</v>
      </c>
      <c r="AE217" s="1" t="s">
        <v>43</v>
      </c>
      <c r="AF217" s="1" t="s">
        <v>44</v>
      </c>
      <c r="AG217" s="7">
        <v>1</v>
      </c>
      <c r="AH217" s="8">
        <v>4.430500790476799E-2</v>
      </c>
      <c r="AI217" s="9">
        <v>600.77032470703125</v>
      </c>
      <c r="AJ217" s="10">
        <v>0.29908385037730367</v>
      </c>
    </row>
    <row r="218" spans="1:36" x14ac:dyDescent="0.35">
      <c r="A218" s="1">
        <v>217</v>
      </c>
      <c r="B218" s="1">
        <v>40</v>
      </c>
      <c r="C218" s="1" t="s">
        <v>35</v>
      </c>
      <c r="D218" s="1" t="s">
        <v>51</v>
      </c>
      <c r="E218" s="1">
        <v>2</v>
      </c>
      <c r="F218" s="1">
        <v>0</v>
      </c>
      <c r="G218" s="1">
        <v>0</v>
      </c>
      <c r="H218" s="1">
        <v>4</v>
      </c>
      <c r="I218" s="1" t="s">
        <v>37</v>
      </c>
      <c r="J218" s="1" t="s">
        <v>38</v>
      </c>
      <c r="K218" s="6">
        <v>364.1925</v>
      </c>
      <c r="L218" s="6">
        <v>294.70600000000002</v>
      </c>
      <c r="M218" s="1" t="s">
        <v>46</v>
      </c>
      <c r="N218" s="1" t="s">
        <v>66</v>
      </c>
      <c r="O218" s="6">
        <v>0</v>
      </c>
      <c r="P218" s="6">
        <v>0</v>
      </c>
      <c r="Q218" s="6">
        <v>59.530666666666669</v>
      </c>
      <c r="R218" s="6">
        <v>0</v>
      </c>
      <c r="S218" s="6">
        <v>66.666666666666671</v>
      </c>
      <c r="T218" s="6">
        <v>0</v>
      </c>
      <c r="U218" s="6">
        <v>333.33333333333331</v>
      </c>
      <c r="V218" s="6">
        <v>0</v>
      </c>
      <c r="W218" s="6">
        <v>54.888888888888886</v>
      </c>
      <c r="X218" s="6">
        <v>0</v>
      </c>
      <c r="Y218" s="6">
        <v>0</v>
      </c>
      <c r="Z218" s="6">
        <v>215.43814872557442</v>
      </c>
      <c r="AA218" s="1">
        <v>48</v>
      </c>
      <c r="AB218" s="6">
        <v>6.3284955343969402</v>
      </c>
      <c r="AC218" s="1" t="s">
        <v>41</v>
      </c>
      <c r="AD218" s="1" t="s">
        <v>73</v>
      </c>
      <c r="AE218" s="1" t="s">
        <v>43</v>
      </c>
      <c r="AF218" s="1" t="s">
        <v>44</v>
      </c>
      <c r="AG218" s="7">
        <v>1</v>
      </c>
      <c r="AH218" s="8">
        <v>0.19383968412876129</v>
      </c>
      <c r="AI218" s="9">
        <v>469.33560180664063</v>
      </c>
      <c r="AJ218" s="10">
        <v>4.6698175824140847E-2</v>
      </c>
    </row>
    <row r="219" spans="1:36" x14ac:dyDescent="0.35">
      <c r="A219" s="1">
        <v>218</v>
      </c>
      <c r="B219" s="1">
        <v>27</v>
      </c>
      <c r="C219" s="1" t="s">
        <v>50</v>
      </c>
      <c r="D219" s="1" t="s">
        <v>51</v>
      </c>
      <c r="E219" s="1">
        <v>1</v>
      </c>
      <c r="F219" s="1">
        <v>1</v>
      </c>
      <c r="G219" s="1">
        <v>1</v>
      </c>
      <c r="H219" s="1">
        <v>5</v>
      </c>
      <c r="I219" s="1" t="s">
        <v>62</v>
      </c>
      <c r="J219" s="1" t="s">
        <v>63</v>
      </c>
      <c r="K219" s="6">
        <v>2197.97525</v>
      </c>
      <c r="L219" s="6">
        <v>2190.518</v>
      </c>
      <c r="M219" s="1" t="s">
        <v>46</v>
      </c>
      <c r="N219" s="1" t="s">
        <v>66</v>
      </c>
      <c r="O219" s="6">
        <v>0</v>
      </c>
      <c r="P219" s="6">
        <v>0</v>
      </c>
      <c r="Q219" s="6">
        <v>494.00044444444444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103.77777777777777</v>
      </c>
      <c r="X219" s="6">
        <v>0</v>
      </c>
      <c r="Y219" s="6">
        <v>0</v>
      </c>
      <c r="Z219" s="6">
        <v>1661.1048906967228</v>
      </c>
      <c r="AA219" s="1">
        <v>36</v>
      </c>
      <c r="AB219" s="6">
        <v>60.052921035113833</v>
      </c>
      <c r="AC219" s="1" t="s">
        <v>41</v>
      </c>
      <c r="AD219" s="1" t="s">
        <v>49</v>
      </c>
      <c r="AE219" s="1" t="s">
        <v>43</v>
      </c>
      <c r="AF219" s="1" t="s">
        <v>44</v>
      </c>
      <c r="AG219" s="7">
        <v>1</v>
      </c>
      <c r="AH219" s="8">
        <v>6.4503545872867107E-3</v>
      </c>
      <c r="AI219" s="9">
        <v>784.30133056640625</v>
      </c>
      <c r="AJ219" s="10">
        <v>6.8493399362132418E-2</v>
      </c>
    </row>
    <row r="220" spans="1:36" x14ac:dyDescent="0.35">
      <c r="A220" s="1">
        <v>219</v>
      </c>
      <c r="B220" s="1">
        <v>39</v>
      </c>
      <c r="C220" s="1" t="s">
        <v>60</v>
      </c>
      <c r="D220" s="1" t="s">
        <v>36</v>
      </c>
      <c r="E220" s="1">
        <v>1</v>
      </c>
      <c r="F220" s="1">
        <v>0</v>
      </c>
      <c r="G220" s="1">
        <v>0</v>
      </c>
      <c r="H220" s="1">
        <v>4</v>
      </c>
      <c r="I220" s="1" t="s">
        <v>45</v>
      </c>
      <c r="J220" s="1" t="s">
        <v>63</v>
      </c>
      <c r="K220" s="6">
        <v>937.17224999999996</v>
      </c>
      <c r="L220" s="6">
        <v>835.41488888888887</v>
      </c>
      <c r="M220" s="1" t="s">
        <v>46</v>
      </c>
      <c r="N220" s="1" t="s">
        <v>47</v>
      </c>
      <c r="O220" s="6">
        <v>0</v>
      </c>
      <c r="P220" s="6">
        <v>444.44444444444446</v>
      </c>
      <c r="Q220" s="6">
        <v>452.43422222222222</v>
      </c>
      <c r="R220" s="6">
        <v>0</v>
      </c>
      <c r="S220" s="6">
        <v>0</v>
      </c>
      <c r="T220" s="6">
        <v>0</v>
      </c>
      <c r="U220" s="6">
        <v>0</v>
      </c>
      <c r="V220" s="6">
        <v>276.22222222222223</v>
      </c>
      <c r="W220" s="6">
        <v>34.888888888888886</v>
      </c>
      <c r="X220" s="6">
        <v>0</v>
      </c>
      <c r="Y220" s="6">
        <v>0</v>
      </c>
      <c r="Z220" s="6">
        <v>593.40374989169231</v>
      </c>
      <c r="AA220" s="1">
        <v>24</v>
      </c>
      <c r="AB220" s="6">
        <v>29.6251493186817</v>
      </c>
      <c r="AC220" s="1" t="s">
        <v>48</v>
      </c>
      <c r="AD220" s="1" t="s">
        <v>53</v>
      </c>
      <c r="AE220" s="1" t="s">
        <v>43</v>
      </c>
      <c r="AF220" s="1" t="s">
        <v>44</v>
      </c>
      <c r="AG220" s="7">
        <v>1</v>
      </c>
      <c r="AH220" s="8">
        <v>8.373434841632843E-2</v>
      </c>
      <c r="AI220" s="9">
        <v>491.57565307617188</v>
      </c>
      <c r="AJ220" s="10">
        <v>0.24639673646476981</v>
      </c>
    </row>
    <row r="221" spans="1:36" x14ac:dyDescent="0.35">
      <c r="A221" s="1">
        <v>220</v>
      </c>
      <c r="B221" s="1">
        <v>31</v>
      </c>
      <c r="C221" s="1" t="s">
        <v>35</v>
      </c>
      <c r="D221" s="1" t="s">
        <v>55</v>
      </c>
      <c r="E221" s="1">
        <v>1</v>
      </c>
      <c r="F221" s="1">
        <v>0</v>
      </c>
      <c r="G221" s="1">
        <v>0</v>
      </c>
      <c r="H221" s="1">
        <v>3</v>
      </c>
      <c r="I221" s="1" t="s">
        <v>45</v>
      </c>
      <c r="J221" s="1" t="s">
        <v>38</v>
      </c>
      <c r="K221" s="6">
        <v>1194.4682499999999</v>
      </c>
      <c r="L221" s="6">
        <v>1340.451111111111</v>
      </c>
      <c r="M221" s="1" t="s">
        <v>46</v>
      </c>
      <c r="N221" s="1" t="s">
        <v>47</v>
      </c>
      <c r="O221" s="6">
        <v>0</v>
      </c>
      <c r="P221" s="6">
        <v>0</v>
      </c>
      <c r="Q221" s="6">
        <v>316.58355555555556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30.222222222222221</v>
      </c>
      <c r="X221" s="6">
        <v>0</v>
      </c>
      <c r="Y221" s="6">
        <v>0</v>
      </c>
      <c r="Z221" s="6">
        <v>369.41415974514319</v>
      </c>
      <c r="AA221" s="1">
        <v>48</v>
      </c>
      <c r="AB221" s="6">
        <v>10.851540797763153</v>
      </c>
      <c r="AC221" s="1" t="s">
        <v>41</v>
      </c>
      <c r="AD221" s="1" t="s">
        <v>49</v>
      </c>
      <c r="AE221" s="1" t="s">
        <v>52</v>
      </c>
      <c r="AF221" s="1" t="s">
        <v>75</v>
      </c>
      <c r="AG221" s="7">
        <v>1</v>
      </c>
      <c r="AH221" s="8">
        <v>6.9257095456123352E-2</v>
      </c>
      <c r="AI221" s="9">
        <v>516.18133544921875</v>
      </c>
      <c r="AJ221" s="10">
        <v>6.3208983881308883E-2</v>
      </c>
    </row>
    <row r="222" spans="1:36" x14ac:dyDescent="0.35">
      <c r="A222" s="1">
        <v>221</v>
      </c>
      <c r="B222" s="1">
        <v>36</v>
      </c>
      <c r="C222" s="1" t="s">
        <v>60</v>
      </c>
      <c r="D222" s="1" t="s">
        <v>55</v>
      </c>
      <c r="E222" s="1">
        <v>1</v>
      </c>
      <c r="F222" s="1">
        <v>0</v>
      </c>
      <c r="G222" s="1">
        <v>0</v>
      </c>
      <c r="H222" s="1">
        <v>1</v>
      </c>
      <c r="I222" s="1" t="s">
        <v>45</v>
      </c>
      <c r="J222" s="1" t="s">
        <v>56</v>
      </c>
      <c r="K222" s="6">
        <v>406.33550000000002</v>
      </c>
      <c r="L222" s="6">
        <v>308.42133333333334</v>
      </c>
      <c r="M222" s="1" t="s">
        <v>46</v>
      </c>
      <c r="N222" s="1" t="s">
        <v>40</v>
      </c>
      <c r="O222" s="6">
        <v>0</v>
      </c>
      <c r="P222" s="6">
        <v>0</v>
      </c>
      <c r="Q222" s="6">
        <v>144.45666666666668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272.62561253395819</v>
      </c>
      <c r="AA222" s="1">
        <v>36</v>
      </c>
      <c r="AB222" s="6">
        <v>9.8560689775492634</v>
      </c>
      <c r="AC222" s="1" t="s">
        <v>41</v>
      </c>
      <c r="AD222" s="1" t="s">
        <v>49</v>
      </c>
      <c r="AE222" s="1" t="s">
        <v>52</v>
      </c>
      <c r="AF222" s="1" t="s">
        <v>44</v>
      </c>
      <c r="AG222" s="7">
        <v>0</v>
      </c>
      <c r="AH222" s="8">
        <v>0.2263106107711792</v>
      </c>
      <c r="AI222" s="9">
        <v>323.86785888671881</v>
      </c>
      <c r="AJ222" s="10">
        <v>0.17424649165825171</v>
      </c>
    </row>
    <row r="223" spans="1:36" x14ac:dyDescent="0.35">
      <c r="A223" s="1">
        <v>222</v>
      </c>
      <c r="B223" s="1">
        <v>45</v>
      </c>
      <c r="C223" s="1" t="s">
        <v>35</v>
      </c>
      <c r="D223" s="1" t="s">
        <v>51</v>
      </c>
      <c r="E223" s="1">
        <v>1</v>
      </c>
      <c r="F223" s="1">
        <v>0</v>
      </c>
      <c r="G223" s="1">
        <v>0</v>
      </c>
      <c r="H223" s="1">
        <v>3</v>
      </c>
      <c r="I223" s="1" t="s">
        <v>62</v>
      </c>
      <c r="J223" s="1" t="s">
        <v>63</v>
      </c>
      <c r="K223" s="6">
        <v>813.8175</v>
      </c>
      <c r="L223" s="6">
        <v>520.57155555555551</v>
      </c>
      <c r="M223" s="1" t="s">
        <v>64</v>
      </c>
      <c r="N223" s="1" t="s">
        <v>47</v>
      </c>
      <c r="O223" s="6">
        <v>0</v>
      </c>
      <c r="P223" s="6">
        <v>32.222222222222221</v>
      </c>
      <c r="Q223" s="6">
        <v>538.95333333333338</v>
      </c>
      <c r="R223" s="6">
        <v>0</v>
      </c>
      <c r="S223" s="6">
        <v>0</v>
      </c>
      <c r="T223" s="6">
        <v>44.444444444444443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988.01751110197768</v>
      </c>
      <c r="AA223" s="1">
        <v>18</v>
      </c>
      <c r="AB223" s="6">
        <v>63.041229693581712</v>
      </c>
      <c r="AC223" s="1" t="s">
        <v>48</v>
      </c>
      <c r="AD223" s="1" t="s">
        <v>49</v>
      </c>
      <c r="AE223" s="1" t="s">
        <v>43</v>
      </c>
      <c r="AF223" s="1" t="s">
        <v>44</v>
      </c>
      <c r="AG223" s="7">
        <v>0</v>
      </c>
      <c r="AH223" s="8">
        <v>7.5485266745090485E-2</v>
      </c>
      <c r="AI223" s="9">
        <v>486.31793212890619</v>
      </c>
      <c r="AJ223" s="10">
        <v>0.43232543116041983</v>
      </c>
    </row>
    <row r="224" spans="1:36" x14ac:dyDescent="0.35">
      <c r="A224" s="1">
        <v>223</v>
      </c>
      <c r="B224" s="1">
        <v>49</v>
      </c>
      <c r="C224" s="1" t="s">
        <v>35</v>
      </c>
      <c r="D224" s="1" t="s">
        <v>51</v>
      </c>
      <c r="E224" s="1">
        <v>6</v>
      </c>
      <c r="F224" s="1">
        <v>0</v>
      </c>
      <c r="G224" s="1">
        <v>0</v>
      </c>
      <c r="H224" s="1">
        <v>2</v>
      </c>
      <c r="I224" s="1" t="s">
        <v>45</v>
      </c>
      <c r="J224" s="1" t="s">
        <v>38</v>
      </c>
      <c r="K224" s="6">
        <v>476.31675000000001</v>
      </c>
      <c r="L224" s="6">
        <v>367.26466666666664</v>
      </c>
      <c r="M224" s="1" t="s">
        <v>46</v>
      </c>
      <c r="N224" s="1" t="s">
        <v>40</v>
      </c>
      <c r="O224" s="6">
        <v>0</v>
      </c>
      <c r="P224" s="6">
        <v>222.22222222222223</v>
      </c>
      <c r="Q224" s="6">
        <v>282.1031111111111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513.2480977943718</v>
      </c>
      <c r="AA224" s="1">
        <v>24</v>
      </c>
      <c r="AB224" s="6">
        <v>25.623450369942599</v>
      </c>
      <c r="AC224" s="1" t="s">
        <v>48</v>
      </c>
      <c r="AD224" s="1" t="s">
        <v>70</v>
      </c>
      <c r="AE224" s="1" t="s">
        <v>43</v>
      </c>
      <c r="AF224" s="1" t="s">
        <v>75</v>
      </c>
      <c r="AG224" s="7">
        <v>1</v>
      </c>
      <c r="AH224" s="8">
        <v>0.17900338768959051</v>
      </c>
      <c r="AI224" s="9">
        <v>421.66323852539063</v>
      </c>
      <c r="AJ224" s="10">
        <v>0.27647935535890139</v>
      </c>
    </row>
    <row r="225" spans="1:36" x14ac:dyDescent="0.35">
      <c r="A225" s="1">
        <v>224</v>
      </c>
      <c r="B225" s="1">
        <v>50</v>
      </c>
      <c r="C225" s="1" t="s">
        <v>50</v>
      </c>
      <c r="D225" s="1" t="s">
        <v>51</v>
      </c>
      <c r="E225" s="1">
        <v>2</v>
      </c>
      <c r="F225" s="1">
        <v>0</v>
      </c>
      <c r="G225" s="1">
        <v>0</v>
      </c>
      <c r="H225" s="1">
        <v>2</v>
      </c>
      <c r="I225" s="1" t="s">
        <v>61</v>
      </c>
      <c r="J225" s="1" t="s">
        <v>56</v>
      </c>
      <c r="K225" s="6">
        <v>178.578</v>
      </c>
      <c r="L225" s="6">
        <v>154.88933333333333</v>
      </c>
      <c r="M225" s="1" t="s">
        <v>46</v>
      </c>
      <c r="N225" s="1" t="s">
        <v>40</v>
      </c>
      <c r="O225" s="6">
        <v>0</v>
      </c>
      <c r="P225" s="6">
        <v>0</v>
      </c>
      <c r="Q225" s="6">
        <v>93.133111111111106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44.666666666666664</v>
      </c>
      <c r="X225" s="6">
        <v>0</v>
      </c>
      <c r="Y225" s="6">
        <v>0</v>
      </c>
      <c r="Z225" s="6">
        <v>179.67394404378322</v>
      </c>
      <c r="AA225" s="1">
        <v>48</v>
      </c>
      <c r="AB225" s="6">
        <v>5.2779220358830905</v>
      </c>
      <c r="AC225" s="1" t="s">
        <v>48</v>
      </c>
      <c r="AD225" s="1" t="s">
        <v>53</v>
      </c>
      <c r="AE225" s="1" t="s">
        <v>52</v>
      </c>
      <c r="AF225" s="1" t="s">
        <v>44</v>
      </c>
      <c r="AG225" s="7">
        <v>0</v>
      </c>
      <c r="AH225" s="8">
        <v>0.25326085090637213</v>
      </c>
      <c r="AI225" s="9">
        <v>406.0069580078125</v>
      </c>
      <c r="AJ225" s="10">
        <v>0.32713082529505522</v>
      </c>
    </row>
    <row r="226" spans="1:36" x14ac:dyDescent="0.35">
      <c r="A226" s="1">
        <v>225</v>
      </c>
      <c r="B226" s="1">
        <v>64</v>
      </c>
      <c r="C226" s="1" t="s">
        <v>35</v>
      </c>
      <c r="D226" s="1" t="s">
        <v>36</v>
      </c>
      <c r="E226" s="1">
        <v>0</v>
      </c>
      <c r="F226" s="1">
        <v>0</v>
      </c>
      <c r="G226" s="1">
        <v>0</v>
      </c>
      <c r="H226" s="1">
        <v>3</v>
      </c>
      <c r="I226" s="1" t="s">
        <v>62</v>
      </c>
      <c r="J226" s="1" t="s">
        <v>38</v>
      </c>
      <c r="K226" s="6">
        <v>1228.9132500000001</v>
      </c>
      <c r="L226" s="6">
        <v>1468.674888888889</v>
      </c>
      <c r="M226" s="1" t="s">
        <v>46</v>
      </c>
      <c r="N226" s="1" t="s">
        <v>40</v>
      </c>
      <c r="O226" s="6">
        <v>0</v>
      </c>
      <c r="P226" s="6">
        <v>444.44444444444446</v>
      </c>
      <c r="Q226" s="6">
        <v>326.45377777777776</v>
      </c>
      <c r="R226" s="6">
        <v>0</v>
      </c>
      <c r="S226" s="6">
        <v>0</v>
      </c>
      <c r="T226" s="6">
        <v>0</v>
      </c>
      <c r="U226" s="6">
        <v>255.55555555555554</v>
      </c>
      <c r="V226" s="6">
        <v>0</v>
      </c>
      <c r="W226" s="6">
        <v>180.66666666666666</v>
      </c>
      <c r="X226" s="6">
        <v>0</v>
      </c>
      <c r="Y226" s="6">
        <v>0</v>
      </c>
      <c r="Z226" s="6">
        <v>534.25219331885683</v>
      </c>
      <c r="AA226" s="1">
        <v>36</v>
      </c>
      <c r="AB226" s="6">
        <v>19.314496608794418</v>
      </c>
      <c r="AC226" s="1" t="s">
        <v>48</v>
      </c>
      <c r="AD226" s="1" t="s">
        <v>49</v>
      </c>
      <c r="AE226" s="1" t="s">
        <v>43</v>
      </c>
      <c r="AF226" s="1" t="s">
        <v>44</v>
      </c>
      <c r="AG226" s="7">
        <v>1</v>
      </c>
      <c r="AH226" s="8">
        <v>4.84728142619133E-2</v>
      </c>
      <c r="AI226" s="9">
        <v>588.09442138671875</v>
      </c>
      <c r="AJ226" s="10">
        <v>0.38300163706679119</v>
      </c>
    </row>
    <row r="227" spans="1:36" x14ac:dyDescent="0.35">
      <c r="A227" s="1">
        <v>226</v>
      </c>
      <c r="B227" s="1">
        <v>29</v>
      </c>
      <c r="C227" s="1" t="s">
        <v>60</v>
      </c>
      <c r="D227" s="1" t="s">
        <v>74</v>
      </c>
      <c r="E227" s="1">
        <v>1</v>
      </c>
      <c r="F227" s="1">
        <v>0</v>
      </c>
      <c r="G227" s="1">
        <v>0</v>
      </c>
      <c r="H227" s="1">
        <v>4</v>
      </c>
      <c r="I227" s="1" t="s">
        <v>62</v>
      </c>
      <c r="J227" s="1" t="s">
        <v>38</v>
      </c>
      <c r="K227" s="6">
        <v>1970.028</v>
      </c>
      <c r="L227" s="6">
        <v>2524.3582222222221</v>
      </c>
      <c r="M227" s="1" t="s">
        <v>46</v>
      </c>
      <c r="N227" s="1" t="s">
        <v>40</v>
      </c>
      <c r="O227" s="6">
        <v>0</v>
      </c>
      <c r="P227" s="6">
        <v>0</v>
      </c>
      <c r="Q227" s="6">
        <v>866.63888888888891</v>
      </c>
      <c r="R227" s="6">
        <v>0</v>
      </c>
      <c r="S227" s="6">
        <v>0</v>
      </c>
      <c r="T227" s="6">
        <v>0</v>
      </c>
      <c r="U227" s="6">
        <v>44.444444444444443</v>
      </c>
      <c r="V227" s="6">
        <v>0</v>
      </c>
      <c r="W227" s="6">
        <v>131.33333333333334</v>
      </c>
      <c r="X227" s="6">
        <v>0</v>
      </c>
      <c r="Y227" s="6">
        <v>0</v>
      </c>
      <c r="Z227" s="6">
        <v>1028.5979608349912</v>
      </c>
      <c r="AA227" s="1">
        <v>36</v>
      </c>
      <c r="AB227" s="6">
        <v>37.186280327544104</v>
      </c>
      <c r="AC227" s="1" t="s">
        <v>41</v>
      </c>
      <c r="AD227" s="1" t="s">
        <v>42</v>
      </c>
      <c r="AE227" s="1" t="s">
        <v>68</v>
      </c>
      <c r="AF227" s="1" t="s">
        <v>44</v>
      </c>
      <c r="AG227" s="7">
        <v>1</v>
      </c>
      <c r="AH227" s="8">
        <v>1.307513564825058E-2</v>
      </c>
      <c r="AI227" s="9">
        <v>669.186279296875</v>
      </c>
      <c r="AJ227" s="10">
        <v>0.10658383448634889</v>
      </c>
    </row>
    <row r="228" spans="1:36" x14ac:dyDescent="0.35">
      <c r="A228" s="1">
        <v>227</v>
      </c>
      <c r="B228" s="1">
        <v>35</v>
      </c>
      <c r="C228" s="1" t="s">
        <v>50</v>
      </c>
      <c r="D228" s="1" t="s">
        <v>36</v>
      </c>
      <c r="E228" s="1">
        <v>2</v>
      </c>
      <c r="F228" s="1">
        <v>0</v>
      </c>
      <c r="G228" s="1">
        <v>0</v>
      </c>
      <c r="H228" s="1">
        <v>3</v>
      </c>
      <c r="I228" s="1" t="s">
        <v>62</v>
      </c>
      <c r="J228" s="1" t="s">
        <v>38</v>
      </c>
      <c r="K228" s="6">
        <v>536.33225000000004</v>
      </c>
      <c r="L228" s="6">
        <v>336.29288888888891</v>
      </c>
      <c r="M228" s="1" t="s">
        <v>64</v>
      </c>
      <c r="N228" s="1" t="s">
        <v>40</v>
      </c>
      <c r="O228" s="6">
        <v>0</v>
      </c>
      <c r="P228" s="6">
        <v>0</v>
      </c>
      <c r="Q228" s="6">
        <v>289.48422222222223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18.444444444444443</v>
      </c>
      <c r="X228" s="6">
        <v>0</v>
      </c>
      <c r="Y228" s="6">
        <v>0</v>
      </c>
      <c r="Z228" s="6">
        <v>411.72814239317006</v>
      </c>
      <c r="AA228" s="1">
        <v>18</v>
      </c>
      <c r="AB228" s="6">
        <v>26.270636000135152</v>
      </c>
      <c r="AC228" s="1" t="s">
        <v>78</v>
      </c>
      <c r="AD228" s="1" t="s">
        <v>53</v>
      </c>
      <c r="AE228" s="1" t="s">
        <v>43</v>
      </c>
      <c r="AF228" s="1" t="s">
        <v>44</v>
      </c>
      <c r="AG228" s="7">
        <v>0</v>
      </c>
      <c r="AH228" s="8">
        <v>0.17788214981555939</v>
      </c>
      <c r="AI228" s="9">
        <v>370.08602905273438</v>
      </c>
      <c r="AJ228" s="10">
        <v>0.3180481846332267</v>
      </c>
    </row>
    <row r="229" spans="1:36" x14ac:dyDescent="0.35">
      <c r="A229" s="1">
        <v>228</v>
      </c>
      <c r="B229" s="1">
        <v>47</v>
      </c>
      <c r="C229" s="1" t="s">
        <v>60</v>
      </c>
      <c r="D229" s="1" t="s">
        <v>74</v>
      </c>
      <c r="E229" s="1">
        <v>1</v>
      </c>
      <c r="F229" s="1">
        <v>1</v>
      </c>
      <c r="G229" s="1">
        <v>1</v>
      </c>
      <c r="H229" s="1">
        <v>5</v>
      </c>
      <c r="I229" s="1" t="s">
        <v>57</v>
      </c>
      <c r="J229" s="1" t="s">
        <v>63</v>
      </c>
      <c r="K229" s="6">
        <v>549.87924999999996</v>
      </c>
      <c r="L229" s="6">
        <v>599.9568888888889</v>
      </c>
      <c r="M229" s="1" t="s">
        <v>46</v>
      </c>
      <c r="N229" s="1" t="s">
        <v>66</v>
      </c>
      <c r="O229" s="6">
        <v>0</v>
      </c>
      <c r="P229" s="6">
        <v>444.44444444444446</v>
      </c>
      <c r="Q229" s="6">
        <v>24.08711111111111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123.77777777777777</v>
      </c>
      <c r="X229" s="6">
        <v>0</v>
      </c>
      <c r="Y229" s="6">
        <v>0</v>
      </c>
      <c r="Z229" s="6">
        <v>179.21269057614779</v>
      </c>
      <c r="AA229" s="1">
        <v>36</v>
      </c>
      <c r="AB229" s="6">
        <v>6.4789680747647713</v>
      </c>
      <c r="AC229" s="1" t="s">
        <v>41</v>
      </c>
      <c r="AD229" s="1" t="s">
        <v>53</v>
      </c>
      <c r="AE229" s="1" t="s">
        <v>43</v>
      </c>
      <c r="AF229" s="1" t="s">
        <v>44</v>
      </c>
      <c r="AG229" s="7">
        <v>0</v>
      </c>
      <c r="AH229" s="8">
        <v>0.1536286324262619</v>
      </c>
      <c r="AI229" s="9">
        <v>505.39822387695313</v>
      </c>
      <c r="AJ229" s="10">
        <v>0.53523255644805312</v>
      </c>
    </row>
    <row r="230" spans="1:36" x14ac:dyDescent="0.35">
      <c r="A230" s="1">
        <v>229</v>
      </c>
      <c r="B230" s="1">
        <v>42</v>
      </c>
      <c r="C230" s="1" t="s">
        <v>50</v>
      </c>
      <c r="D230" s="1" t="s">
        <v>51</v>
      </c>
      <c r="E230" s="1">
        <v>0</v>
      </c>
      <c r="F230" s="1">
        <v>0</v>
      </c>
      <c r="G230" s="1">
        <v>0</v>
      </c>
      <c r="H230" s="1">
        <v>3</v>
      </c>
      <c r="I230" s="1" t="s">
        <v>45</v>
      </c>
      <c r="J230" s="1" t="s">
        <v>38</v>
      </c>
      <c r="K230" s="6">
        <v>841.85675000000003</v>
      </c>
      <c r="L230" s="6">
        <v>666.85511111111111</v>
      </c>
      <c r="M230" s="1" t="s">
        <v>46</v>
      </c>
      <c r="N230" s="1" t="s">
        <v>66</v>
      </c>
      <c r="O230" s="6">
        <v>0</v>
      </c>
      <c r="P230" s="6">
        <v>0</v>
      </c>
      <c r="Q230" s="6">
        <v>489.20644444444446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137.33333333333334</v>
      </c>
      <c r="X230" s="6">
        <v>0</v>
      </c>
      <c r="Y230" s="6">
        <v>0</v>
      </c>
      <c r="Z230" s="6">
        <v>400.85945417060049</v>
      </c>
      <c r="AA230" s="1">
        <v>36</v>
      </c>
      <c r="AB230" s="6">
        <v>14.492029541487277</v>
      </c>
      <c r="AC230" s="1" t="s">
        <v>41</v>
      </c>
      <c r="AD230" s="1" t="s">
        <v>49</v>
      </c>
      <c r="AE230" s="1" t="s">
        <v>65</v>
      </c>
      <c r="AF230" s="1" t="s">
        <v>75</v>
      </c>
      <c r="AG230" s="7">
        <v>1</v>
      </c>
      <c r="AH230" s="8">
        <v>0.11016643792390821</v>
      </c>
      <c r="AI230" s="9">
        <v>462.69766235351563</v>
      </c>
      <c r="AJ230" s="10">
        <v>0.52674790400407745</v>
      </c>
    </row>
    <row r="231" spans="1:36" x14ac:dyDescent="0.35">
      <c r="A231" s="1">
        <v>230</v>
      </c>
      <c r="B231" s="1">
        <v>56</v>
      </c>
      <c r="C231" s="1" t="s">
        <v>60</v>
      </c>
      <c r="D231" s="1" t="s">
        <v>36</v>
      </c>
      <c r="E231" s="1">
        <v>0</v>
      </c>
      <c r="F231" s="1">
        <v>0</v>
      </c>
      <c r="G231" s="1">
        <v>0</v>
      </c>
      <c r="H231" s="1">
        <v>5</v>
      </c>
      <c r="I231" s="1" t="s">
        <v>61</v>
      </c>
      <c r="J231" s="1" t="s">
        <v>56</v>
      </c>
      <c r="K231" s="6">
        <v>818.47950000000003</v>
      </c>
      <c r="L231" s="6">
        <v>571.77800000000002</v>
      </c>
      <c r="M231" s="1" t="s">
        <v>46</v>
      </c>
      <c r="N231" s="1" t="s">
        <v>47</v>
      </c>
      <c r="O231" s="6">
        <v>0</v>
      </c>
      <c r="P231" s="6">
        <v>0</v>
      </c>
      <c r="Q231" s="6">
        <v>44.798444444444442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112.88888888888889</v>
      </c>
      <c r="X231" s="6">
        <v>0</v>
      </c>
      <c r="Y231" s="6">
        <v>0</v>
      </c>
      <c r="Z231" s="6">
        <v>894.08669332692978</v>
      </c>
      <c r="AA231" s="1">
        <v>36</v>
      </c>
      <c r="AB231" s="6">
        <v>32.323375780555146</v>
      </c>
      <c r="AC231" s="1" t="s">
        <v>48</v>
      </c>
      <c r="AD231" s="1" t="s">
        <v>72</v>
      </c>
      <c r="AE231" s="1" t="s">
        <v>43</v>
      </c>
      <c r="AF231" s="1" t="s">
        <v>44</v>
      </c>
      <c r="AG231" s="7">
        <v>1</v>
      </c>
      <c r="AH231" s="8">
        <v>6.2161885201931E-2</v>
      </c>
      <c r="AI231" s="9">
        <v>616.039306640625</v>
      </c>
      <c r="AJ231" s="10">
        <v>8.3674168481675068E-2</v>
      </c>
    </row>
    <row r="232" spans="1:36" x14ac:dyDescent="0.35">
      <c r="A232" s="1">
        <v>231</v>
      </c>
      <c r="B232" s="1">
        <v>53</v>
      </c>
      <c r="C232" s="1" t="s">
        <v>35</v>
      </c>
      <c r="D232" s="1" t="s">
        <v>51</v>
      </c>
      <c r="E232" s="1">
        <v>3</v>
      </c>
      <c r="F232" s="1">
        <v>0</v>
      </c>
      <c r="G232" s="1">
        <v>0</v>
      </c>
      <c r="H232" s="1">
        <v>3</v>
      </c>
      <c r="I232" s="1" t="s">
        <v>67</v>
      </c>
      <c r="J232" s="1" t="s">
        <v>38</v>
      </c>
      <c r="K232" s="6">
        <v>1278.57725</v>
      </c>
      <c r="L232" s="6">
        <v>1017.0984444444445</v>
      </c>
      <c r="M232" s="1" t="s">
        <v>64</v>
      </c>
      <c r="N232" s="1" t="s">
        <v>40</v>
      </c>
      <c r="O232" s="6">
        <v>2313.5629291625637</v>
      </c>
      <c r="P232" s="6">
        <v>5555.5555555555557</v>
      </c>
      <c r="Q232" s="6">
        <v>390.8628888888889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20.888888888888889</v>
      </c>
      <c r="X232" s="6">
        <v>0</v>
      </c>
      <c r="Y232" s="6">
        <v>0</v>
      </c>
      <c r="Z232" s="6">
        <v>797.70284714151774</v>
      </c>
      <c r="AA232" s="1">
        <v>24</v>
      </c>
      <c r="AB232" s="6">
        <v>39.824598282060563</v>
      </c>
      <c r="AC232" s="1" t="s">
        <v>41</v>
      </c>
      <c r="AD232" s="1" t="s">
        <v>53</v>
      </c>
      <c r="AE232" s="1" t="s">
        <v>43</v>
      </c>
      <c r="AF232" s="1" t="s">
        <v>44</v>
      </c>
      <c r="AG232" s="7">
        <v>1</v>
      </c>
      <c r="AH232" s="8">
        <v>5.0112579017877579E-2</v>
      </c>
      <c r="AI232" s="9">
        <v>566.13336181640625</v>
      </c>
      <c r="AJ232" s="10">
        <v>5.045554290745289E-2</v>
      </c>
    </row>
    <row r="233" spans="1:36" x14ac:dyDescent="0.35">
      <c r="A233" s="1">
        <v>232</v>
      </c>
      <c r="B233" s="1">
        <v>64</v>
      </c>
      <c r="C233" s="1" t="s">
        <v>35</v>
      </c>
      <c r="D233" s="1" t="s">
        <v>51</v>
      </c>
      <c r="E233" s="1">
        <v>2</v>
      </c>
      <c r="F233" s="1">
        <v>1</v>
      </c>
      <c r="G233" s="1">
        <v>1</v>
      </c>
      <c r="H233" s="1">
        <v>5</v>
      </c>
      <c r="I233" s="1" t="s">
        <v>61</v>
      </c>
      <c r="J233" s="1" t="s">
        <v>56</v>
      </c>
      <c r="K233" s="6">
        <v>1904.1375</v>
      </c>
      <c r="L233" s="6">
        <v>2146.0273333333334</v>
      </c>
      <c r="M233" s="1" t="s">
        <v>46</v>
      </c>
      <c r="N233" s="1" t="s">
        <v>47</v>
      </c>
      <c r="O233" s="6">
        <v>5834.8273473476838</v>
      </c>
      <c r="P233" s="6">
        <v>2888.8888888888887</v>
      </c>
      <c r="Q233" s="6">
        <v>555.6442222222222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22.666666666666668</v>
      </c>
      <c r="X233" s="6">
        <v>435.55555555555554</v>
      </c>
      <c r="Y233" s="6">
        <v>0</v>
      </c>
      <c r="Z233" s="6">
        <v>810.77741762924438</v>
      </c>
      <c r="AA233" s="1">
        <v>48</v>
      </c>
      <c r="AB233" s="6">
        <v>23.816586325165822</v>
      </c>
      <c r="AC233" s="1" t="s">
        <v>41</v>
      </c>
      <c r="AD233" s="1" t="s">
        <v>42</v>
      </c>
      <c r="AE233" s="1" t="s">
        <v>43</v>
      </c>
      <c r="AF233" s="1" t="s">
        <v>58</v>
      </c>
      <c r="AG233" s="7">
        <v>1</v>
      </c>
      <c r="AH233" s="8">
        <v>1.434957049787045E-2</v>
      </c>
      <c r="AI233" s="9">
        <v>813.2620849609375</v>
      </c>
      <c r="AJ233" s="10">
        <v>0.48599454810362719</v>
      </c>
    </row>
    <row r="234" spans="1:36" x14ac:dyDescent="0.35">
      <c r="A234" s="1">
        <v>233</v>
      </c>
      <c r="B234" s="1">
        <v>31</v>
      </c>
      <c r="C234" s="1" t="s">
        <v>35</v>
      </c>
      <c r="D234" s="1" t="s">
        <v>59</v>
      </c>
      <c r="E234" s="1">
        <v>1</v>
      </c>
      <c r="F234" s="1">
        <v>0</v>
      </c>
      <c r="G234" s="1">
        <v>0</v>
      </c>
      <c r="H234" s="1">
        <v>2</v>
      </c>
      <c r="I234" s="1" t="s">
        <v>67</v>
      </c>
      <c r="J234" s="1" t="s">
        <v>63</v>
      </c>
      <c r="K234" s="6">
        <v>135.57599999999999</v>
      </c>
      <c r="L234" s="6">
        <v>63.395555555555553</v>
      </c>
      <c r="M234" s="1" t="s">
        <v>64</v>
      </c>
      <c r="N234" s="1" t="s">
        <v>40</v>
      </c>
      <c r="O234" s="6">
        <v>0</v>
      </c>
      <c r="P234" s="6">
        <v>0</v>
      </c>
      <c r="Q234" s="6">
        <v>11.678888888888888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46.444444444444443</v>
      </c>
      <c r="X234" s="6">
        <v>0</v>
      </c>
      <c r="Y234" s="6">
        <v>0</v>
      </c>
      <c r="Z234" s="6">
        <v>201.83954555304237</v>
      </c>
      <c r="AA234" s="1">
        <v>12</v>
      </c>
      <c r="AB234" s="6">
        <v>18.504648104499399</v>
      </c>
      <c r="AC234" s="1" t="s">
        <v>48</v>
      </c>
      <c r="AD234" s="1" t="s">
        <v>49</v>
      </c>
      <c r="AE234" s="1" t="s">
        <v>43</v>
      </c>
      <c r="AF234" s="1" t="s">
        <v>44</v>
      </c>
      <c r="AG234" s="7">
        <v>0</v>
      </c>
      <c r="AH234" s="8">
        <v>0.3206164538860321</v>
      </c>
      <c r="AI234" s="9">
        <v>236.30064392089841</v>
      </c>
      <c r="AJ234" s="10">
        <v>0.36350752361269639</v>
      </c>
    </row>
    <row r="235" spans="1:36" x14ac:dyDescent="0.35">
      <c r="A235" s="1">
        <v>234</v>
      </c>
      <c r="B235" s="1">
        <v>36</v>
      </c>
      <c r="C235" s="1" t="s">
        <v>35</v>
      </c>
      <c r="D235" s="1" t="s">
        <v>55</v>
      </c>
      <c r="E235" s="1">
        <v>3</v>
      </c>
      <c r="F235" s="1">
        <v>0</v>
      </c>
      <c r="G235" s="1">
        <v>0</v>
      </c>
      <c r="H235" s="1">
        <v>2</v>
      </c>
      <c r="I235" s="1" t="s">
        <v>61</v>
      </c>
      <c r="J235" s="1" t="s">
        <v>38</v>
      </c>
      <c r="K235" s="6">
        <v>303.73374999999999</v>
      </c>
      <c r="L235" s="6">
        <v>403.27733333333333</v>
      </c>
      <c r="M235" s="1" t="s">
        <v>64</v>
      </c>
      <c r="N235" s="1" t="s">
        <v>47</v>
      </c>
      <c r="O235" s="6">
        <v>0</v>
      </c>
      <c r="P235" s="6">
        <v>619.55555555555554</v>
      </c>
      <c r="Q235" s="6">
        <v>176.85688888888888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224.22222222222223</v>
      </c>
      <c r="X235" s="6">
        <v>0</v>
      </c>
      <c r="Y235" s="6">
        <v>0</v>
      </c>
      <c r="Z235" s="6">
        <v>111.11535926889954</v>
      </c>
      <c r="AA235" s="1">
        <v>36</v>
      </c>
      <c r="AB235" s="6">
        <v>4.0170864184047588</v>
      </c>
      <c r="AC235" s="1" t="s">
        <v>41</v>
      </c>
      <c r="AD235" s="1" t="s">
        <v>49</v>
      </c>
      <c r="AE235" s="1" t="s">
        <v>52</v>
      </c>
      <c r="AF235" s="1" t="s">
        <v>44</v>
      </c>
      <c r="AG235" s="7">
        <v>0</v>
      </c>
      <c r="AH235" s="8">
        <v>0.26026043295860291</v>
      </c>
      <c r="AI235" s="9">
        <v>345.21282958984381</v>
      </c>
      <c r="AJ235" s="10">
        <v>0.1718969120321345</v>
      </c>
    </row>
    <row r="236" spans="1:36" x14ac:dyDescent="0.35">
      <c r="A236" s="1">
        <v>235</v>
      </c>
      <c r="B236" s="1">
        <v>33</v>
      </c>
      <c r="C236" s="1" t="s">
        <v>35</v>
      </c>
      <c r="D236" s="1" t="s">
        <v>51</v>
      </c>
      <c r="E236" s="1">
        <v>0</v>
      </c>
      <c r="F236" s="1">
        <v>0</v>
      </c>
      <c r="G236" s="1">
        <v>0</v>
      </c>
      <c r="H236" s="1">
        <v>3</v>
      </c>
      <c r="I236" s="1" t="s">
        <v>45</v>
      </c>
      <c r="J236" s="1" t="s">
        <v>56</v>
      </c>
      <c r="K236" s="6">
        <v>1479.0552499999999</v>
      </c>
      <c r="L236" s="6">
        <v>676.30399999999997</v>
      </c>
      <c r="M236" s="1" t="s">
        <v>46</v>
      </c>
      <c r="N236" s="1" t="s">
        <v>40</v>
      </c>
      <c r="O236" s="6">
        <v>0</v>
      </c>
      <c r="P236" s="6">
        <v>0</v>
      </c>
      <c r="Q236" s="6">
        <v>704.91133333333335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141.55555555555554</v>
      </c>
      <c r="X236" s="6">
        <v>0</v>
      </c>
      <c r="Y236" s="6">
        <v>0</v>
      </c>
      <c r="Z236" s="6">
        <v>1461.5351969514229</v>
      </c>
      <c r="AA236" s="1">
        <v>18</v>
      </c>
      <c r="AB236" s="6">
        <v>93.25439581886009</v>
      </c>
      <c r="AC236" s="1" t="s">
        <v>48</v>
      </c>
      <c r="AD236" s="1" t="s">
        <v>53</v>
      </c>
      <c r="AE236" s="1" t="s">
        <v>43</v>
      </c>
      <c r="AF236" s="1" t="s">
        <v>44</v>
      </c>
      <c r="AG236" s="7">
        <v>1</v>
      </c>
      <c r="AH236" s="8">
        <v>2.6257917284965519E-2</v>
      </c>
      <c r="AI236" s="9">
        <v>565.71148681640625</v>
      </c>
      <c r="AJ236" s="10">
        <v>0.1219912152314595</v>
      </c>
    </row>
    <row r="237" spans="1:36" x14ac:dyDescent="0.35">
      <c r="A237" s="1">
        <v>236</v>
      </c>
      <c r="B237" s="1">
        <v>31</v>
      </c>
      <c r="C237" s="1" t="s">
        <v>35</v>
      </c>
      <c r="D237" s="1" t="s">
        <v>51</v>
      </c>
      <c r="E237" s="1">
        <v>1</v>
      </c>
      <c r="F237" s="1">
        <v>0</v>
      </c>
      <c r="G237" s="1">
        <v>0</v>
      </c>
      <c r="H237" s="1">
        <v>2</v>
      </c>
      <c r="I237" s="1" t="s">
        <v>45</v>
      </c>
      <c r="J237" s="1" t="s">
        <v>63</v>
      </c>
      <c r="K237" s="6">
        <v>889.14374999999995</v>
      </c>
      <c r="L237" s="6">
        <v>599.99577777777779</v>
      </c>
      <c r="M237" s="1" t="s">
        <v>46</v>
      </c>
      <c r="N237" s="1" t="s">
        <v>47</v>
      </c>
      <c r="O237" s="6">
        <v>184.10343390834996</v>
      </c>
      <c r="P237" s="6">
        <v>1111.1111111111111</v>
      </c>
      <c r="Q237" s="6">
        <v>236.03511111111112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327.11111111111109</v>
      </c>
      <c r="X237" s="6">
        <v>0</v>
      </c>
      <c r="Y237" s="6">
        <v>0</v>
      </c>
      <c r="Z237" s="6">
        <v>722.80284984073285</v>
      </c>
      <c r="AA237" s="1">
        <v>48</v>
      </c>
      <c r="AB237" s="6">
        <v>21.232333430850055</v>
      </c>
      <c r="AC237" s="1" t="s">
        <v>48</v>
      </c>
      <c r="AD237" s="1" t="s">
        <v>42</v>
      </c>
      <c r="AE237" s="1" t="s">
        <v>43</v>
      </c>
      <c r="AF237" s="1" t="s">
        <v>44</v>
      </c>
      <c r="AG237" s="7">
        <v>0</v>
      </c>
      <c r="AH237" s="8">
        <v>9.0943843126296997E-2</v>
      </c>
      <c r="AI237" s="9">
        <v>475.93115234375</v>
      </c>
      <c r="AJ237" s="10">
        <v>0.46669451075371049</v>
      </c>
    </row>
    <row r="238" spans="1:36" x14ac:dyDescent="0.35">
      <c r="A238" s="1">
        <v>237</v>
      </c>
      <c r="B238" s="1">
        <v>25</v>
      </c>
      <c r="C238" s="1" t="s">
        <v>50</v>
      </c>
      <c r="D238" s="1" t="s">
        <v>51</v>
      </c>
      <c r="E238" s="1">
        <v>2</v>
      </c>
      <c r="F238" s="1">
        <v>0</v>
      </c>
      <c r="G238" s="1">
        <v>0</v>
      </c>
      <c r="H238" s="1">
        <v>3</v>
      </c>
      <c r="I238" s="1" t="s">
        <v>45</v>
      </c>
      <c r="J238" s="1" t="s">
        <v>56</v>
      </c>
      <c r="K238" s="6">
        <v>504.07549999999998</v>
      </c>
      <c r="L238" s="6">
        <v>366.31599999999997</v>
      </c>
      <c r="M238" s="1" t="s">
        <v>46</v>
      </c>
      <c r="N238" s="1" t="s">
        <v>47</v>
      </c>
      <c r="O238" s="6">
        <v>0</v>
      </c>
      <c r="P238" s="6">
        <v>64.666666666666671</v>
      </c>
      <c r="Q238" s="6">
        <v>315.39155555555556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301.12944168150142</v>
      </c>
      <c r="AA238" s="1">
        <v>36</v>
      </c>
      <c r="AB238" s="6">
        <v>10.886550683179442</v>
      </c>
      <c r="AC238" s="1" t="s">
        <v>48</v>
      </c>
      <c r="AD238" s="1" t="s">
        <v>53</v>
      </c>
      <c r="AE238" s="1" t="s">
        <v>52</v>
      </c>
      <c r="AF238" s="1" t="s">
        <v>44</v>
      </c>
      <c r="AG238" s="7">
        <v>1</v>
      </c>
      <c r="AH238" s="8">
        <v>0.1934431046247482</v>
      </c>
      <c r="AI238" s="9">
        <v>380.07257080078119</v>
      </c>
      <c r="AJ238" s="10">
        <v>1.101125288913239E-2</v>
      </c>
    </row>
    <row r="239" spans="1:36" x14ac:dyDescent="0.35">
      <c r="A239" s="1">
        <v>238</v>
      </c>
      <c r="B239" s="1">
        <v>50</v>
      </c>
      <c r="C239" s="1" t="s">
        <v>35</v>
      </c>
      <c r="D239" s="1" t="s">
        <v>51</v>
      </c>
      <c r="E239" s="1">
        <v>1</v>
      </c>
      <c r="F239" s="1">
        <v>3</v>
      </c>
      <c r="G239" s="1">
        <v>3</v>
      </c>
      <c r="H239" s="1">
        <v>4</v>
      </c>
      <c r="I239" s="1" t="s">
        <v>57</v>
      </c>
      <c r="J239" s="1" t="s">
        <v>56</v>
      </c>
      <c r="K239" s="6">
        <v>594.80975000000001</v>
      </c>
      <c r="L239" s="6">
        <v>597.03311111111111</v>
      </c>
      <c r="M239" s="1" t="s">
        <v>46</v>
      </c>
      <c r="N239" s="1" t="s">
        <v>40</v>
      </c>
      <c r="O239" s="6">
        <v>0</v>
      </c>
      <c r="P239" s="6">
        <v>0</v>
      </c>
      <c r="Q239" s="6">
        <v>324.78755555555557</v>
      </c>
      <c r="R239" s="6">
        <v>0</v>
      </c>
      <c r="S239" s="6">
        <v>0</v>
      </c>
      <c r="T239" s="6">
        <v>0</v>
      </c>
      <c r="U239" s="6">
        <v>44.444444444444443</v>
      </c>
      <c r="V239" s="6">
        <v>0</v>
      </c>
      <c r="W239" s="6">
        <v>141.55555555555554</v>
      </c>
      <c r="X239" s="6">
        <v>0</v>
      </c>
      <c r="Y239" s="6">
        <v>0</v>
      </c>
      <c r="Z239" s="6">
        <v>237.95628789339654</v>
      </c>
      <c r="AA239" s="1">
        <v>48</v>
      </c>
      <c r="AB239" s="6">
        <v>6.9899658636282576</v>
      </c>
      <c r="AC239" s="1" t="s">
        <v>48</v>
      </c>
      <c r="AD239" s="1" t="s">
        <v>70</v>
      </c>
      <c r="AE239" s="1" t="s">
        <v>43</v>
      </c>
      <c r="AF239" s="1" t="s">
        <v>44</v>
      </c>
      <c r="AG239" s="7">
        <v>1</v>
      </c>
      <c r="AH239" s="8">
        <v>0.1482706964015961</v>
      </c>
      <c r="AI239" s="9">
        <v>539.6676025390625</v>
      </c>
      <c r="AJ239" s="10">
        <v>3.1607519642751762E-2</v>
      </c>
    </row>
    <row r="240" spans="1:36" x14ac:dyDescent="0.35">
      <c r="A240" s="1">
        <v>239</v>
      </c>
      <c r="B240" s="1">
        <v>61</v>
      </c>
      <c r="C240" s="1" t="s">
        <v>35</v>
      </c>
      <c r="D240" s="1" t="s">
        <v>74</v>
      </c>
      <c r="E240" s="1">
        <v>2</v>
      </c>
      <c r="F240" s="1">
        <v>2</v>
      </c>
      <c r="G240" s="1">
        <v>2</v>
      </c>
      <c r="H240" s="1">
        <v>2</v>
      </c>
      <c r="I240" s="1" t="s">
        <v>62</v>
      </c>
      <c r="J240" s="1" t="s">
        <v>69</v>
      </c>
      <c r="K240" s="6">
        <v>970.35225000000003</v>
      </c>
      <c r="L240" s="6">
        <v>1022.6966666666667</v>
      </c>
      <c r="M240" s="1" t="s">
        <v>64</v>
      </c>
      <c r="N240" s="1" t="s">
        <v>47</v>
      </c>
      <c r="O240" s="6">
        <v>0</v>
      </c>
      <c r="P240" s="6">
        <v>0</v>
      </c>
      <c r="Q240" s="6">
        <v>56.542444444444442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357.587903039796</v>
      </c>
      <c r="AA240" s="1">
        <v>48</v>
      </c>
      <c r="AB240" s="6">
        <v>10.504144511677554</v>
      </c>
      <c r="AC240" s="1" t="s">
        <v>48</v>
      </c>
      <c r="AD240" s="1" t="s">
        <v>70</v>
      </c>
      <c r="AE240" s="1" t="s">
        <v>43</v>
      </c>
      <c r="AF240" s="1" t="s">
        <v>75</v>
      </c>
      <c r="AG240" s="7">
        <v>0</v>
      </c>
      <c r="AH240" s="8">
        <v>9.2236950993537903E-2</v>
      </c>
      <c r="AI240" s="9">
        <v>556.98388671875</v>
      </c>
      <c r="AJ240" s="10">
        <v>0.20445497877189109</v>
      </c>
    </row>
    <row r="241" spans="1:36" x14ac:dyDescent="0.35">
      <c r="A241" s="1">
        <v>240</v>
      </c>
      <c r="B241" s="1">
        <v>34</v>
      </c>
      <c r="C241" s="1" t="s">
        <v>35</v>
      </c>
      <c r="D241" s="1" t="s">
        <v>51</v>
      </c>
      <c r="E241" s="1">
        <v>0</v>
      </c>
      <c r="F241" s="1">
        <v>0</v>
      </c>
      <c r="G241" s="1">
        <v>0</v>
      </c>
      <c r="H241" s="1">
        <v>3</v>
      </c>
      <c r="I241" s="1" t="s">
        <v>45</v>
      </c>
      <c r="J241" s="1" t="s">
        <v>63</v>
      </c>
      <c r="K241" s="6">
        <v>1299.0977499999999</v>
      </c>
      <c r="L241" s="6">
        <v>582.53422222222218</v>
      </c>
      <c r="M241" s="1" t="s">
        <v>64</v>
      </c>
      <c r="N241" s="1" t="s">
        <v>47</v>
      </c>
      <c r="O241" s="6">
        <v>0</v>
      </c>
      <c r="P241" s="6">
        <v>1950</v>
      </c>
      <c r="Q241" s="6">
        <v>653.15022222222217</v>
      </c>
      <c r="R241" s="6">
        <v>0</v>
      </c>
      <c r="S241" s="6">
        <v>0</v>
      </c>
      <c r="T241" s="6">
        <v>0</v>
      </c>
      <c r="U241" s="6">
        <v>600</v>
      </c>
      <c r="V241" s="6">
        <v>0</v>
      </c>
      <c r="W241" s="6">
        <v>43.777777777777779</v>
      </c>
      <c r="X241" s="6">
        <v>0</v>
      </c>
      <c r="Y241" s="6">
        <v>0</v>
      </c>
      <c r="Z241" s="6">
        <v>1361.022212967084</v>
      </c>
      <c r="AA241" s="1">
        <v>48</v>
      </c>
      <c r="AB241" s="6">
        <v>39.980026972608158</v>
      </c>
      <c r="AC241" s="1" t="s">
        <v>41</v>
      </c>
      <c r="AD241" s="1" t="s">
        <v>49</v>
      </c>
      <c r="AE241" s="1" t="s">
        <v>43</v>
      </c>
      <c r="AF241" s="1" t="s">
        <v>44</v>
      </c>
      <c r="AG241" s="7">
        <v>1</v>
      </c>
      <c r="AH241" s="8">
        <v>3.3142000436782837E-2</v>
      </c>
      <c r="AI241" s="9">
        <v>614.14752197265625</v>
      </c>
      <c r="AJ241" s="10">
        <v>8.0282311939864737E-2</v>
      </c>
    </row>
    <row r="242" spans="1:36" x14ac:dyDescent="0.35">
      <c r="A242" s="1">
        <v>241</v>
      </c>
      <c r="B242" s="1">
        <v>26</v>
      </c>
      <c r="C242" s="1" t="s">
        <v>35</v>
      </c>
      <c r="D242" s="1" t="s">
        <v>51</v>
      </c>
      <c r="E242" s="1">
        <v>3</v>
      </c>
      <c r="F242" s="1">
        <v>2</v>
      </c>
      <c r="G242" s="1">
        <v>2</v>
      </c>
      <c r="H242" s="1">
        <v>4</v>
      </c>
      <c r="I242" s="1" t="s">
        <v>57</v>
      </c>
      <c r="J242" s="1" t="s">
        <v>63</v>
      </c>
      <c r="K242" s="6">
        <v>1113.2809999999999</v>
      </c>
      <c r="L242" s="6">
        <v>668.3655555555556</v>
      </c>
      <c r="M242" s="1" t="s">
        <v>46</v>
      </c>
      <c r="N242" s="1" t="s">
        <v>47</v>
      </c>
      <c r="O242" s="6">
        <v>0</v>
      </c>
      <c r="P242" s="6">
        <v>0</v>
      </c>
      <c r="Q242" s="6">
        <v>454.76822222222222</v>
      </c>
      <c r="R242" s="6">
        <v>0</v>
      </c>
      <c r="S242" s="6">
        <v>0</v>
      </c>
      <c r="T242" s="6">
        <v>0</v>
      </c>
      <c r="U242" s="6">
        <v>333.33333333333331</v>
      </c>
      <c r="V242" s="6">
        <v>0</v>
      </c>
      <c r="W242" s="6">
        <v>0</v>
      </c>
      <c r="X242" s="6">
        <v>0</v>
      </c>
      <c r="Y242" s="6">
        <v>0</v>
      </c>
      <c r="Z242" s="6">
        <v>1435.0530830691855</v>
      </c>
      <c r="AA242" s="1">
        <v>48</v>
      </c>
      <c r="AB242" s="6">
        <v>42.154683752849287</v>
      </c>
      <c r="AC242" s="1" t="s">
        <v>48</v>
      </c>
      <c r="AD242" s="1" t="s">
        <v>42</v>
      </c>
      <c r="AE242" s="1" t="s">
        <v>68</v>
      </c>
      <c r="AF242" s="1" t="s">
        <v>75</v>
      </c>
      <c r="AG242" s="7">
        <v>1</v>
      </c>
      <c r="AH242" s="8">
        <v>3.9951514452695847E-2</v>
      </c>
      <c r="AI242" s="9">
        <v>647.9349365234375</v>
      </c>
      <c r="AJ242" s="10">
        <v>0.19594521068228729</v>
      </c>
    </row>
    <row r="243" spans="1:36" x14ac:dyDescent="0.35">
      <c r="A243" s="1">
        <v>242</v>
      </c>
      <c r="B243" s="1">
        <v>50</v>
      </c>
      <c r="C243" s="1" t="s">
        <v>35</v>
      </c>
      <c r="D243" s="1" t="s">
        <v>51</v>
      </c>
      <c r="E243" s="1">
        <v>0</v>
      </c>
      <c r="F243" s="1">
        <v>0</v>
      </c>
      <c r="G243" s="1">
        <v>0</v>
      </c>
      <c r="H243" s="1">
        <v>3</v>
      </c>
      <c r="I243" s="1" t="s">
        <v>62</v>
      </c>
      <c r="J243" s="1" t="s">
        <v>38</v>
      </c>
      <c r="K243" s="6">
        <v>965.00474999999994</v>
      </c>
      <c r="L243" s="6">
        <v>809.37155555555557</v>
      </c>
      <c r="M243" s="1" t="s">
        <v>39</v>
      </c>
      <c r="N243" s="1" t="s">
        <v>47</v>
      </c>
      <c r="O243" s="6">
        <v>115.74656953056525</v>
      </c>
      <c r="P243" s="6">
        <v>64.666666666666671</v>
      </c>
      <c r="Q243" s="6">
        <v>403.04555555555555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30.222222222222221</v>
      </c>
      <c r="X243" s="6">
        <v>0</v>
      </c>
      <c r="Y243" s="6">
        <v>0</v>
      </c>
      <c r="Z243" s="6">
        <v>624.28522291515742</v>
      </c>
      <c r="AA243" s="1">
        <v>12</v>
      </c>
      <c r="AB243" s="6">
        <v>57.234464808325193</v>
      </c>
      <c r="AC243" s="1" t="s">
        <v>41</v>
      </c>
      <c r="AD243" s="1" t="s">
        <v>49</v>
      </c>
      <c r="AE243" s="1" t="s">
        <v>43</v>
      </c>
      <c r="AF243" s="1" t="s">
        <v>44</v>
      </c>
      <c r="AG243" s="7">
        <v>0</v>
      </c>
      <c r="AH243" s="8">
        <v>7.9322300851345062E-2</v>
      </c>
      <c r="AI243" s="9">
        <v>460.40365600585938</v>
      </c>
      <c r="AJ243" s="10">
        <v>0.28965326709654321</v>
      </c>
    </row>
    <row r="244" spans="1:36" x14ac:dyDescent="0.35">
      <c r="A244" s="1">
        <v>243</v>
      </c>
      <c r="B244" s="1">
        <v>29</v>
      </c>
      <c r="C244" s="1" t="s">
        <v>35</v>
      </c>
      <c r="D244" s="1" t="s">
        <v>51</v>
      </c>
      <c r="E244" s="1">
        <v>1</v>
      </c>
      <c r="F244" s="1">
        <v>0</v>
      </c>
      <c r="G244" s="1">
        <v>0</v>
      </c>
      <c r="H244" s="1">
        <v>4</v>
      </c>
      <c r="I244" s="1" t="s">
        <v>62</v>
      </c>
      <c r="J244" s="1" t="s">
        <v>38</v>
      </c>
      <c r="K244" s="6">
        <v>1995.701</v>
      </c>
      <c r="L244" s="6">
        <v>1830.0315555555555</v>
      </c>
      <c r="M244" s="1" t="s">
        <v>64</v>
      </c>
      <c r="N244" s="1" t="s">
        <v>47</v>
      </c>
      <c r="O244" s="6">
        <v>0</v>
      </c>
      <c r="P244" s="6">
        <v>32.222222222222221</v>
      </c>
      <c r="Q244" s="6">
        <v>34.888666666666666</v>
      </c>
      <c r="R244" s="6">
        <v>0</v>
      </c>
      <c r="S244" s="6">
        <v>0</v>
      </c>
      <c r="T244" s="6">
        <v>0</v>
      </c>
      <c r="U244" s="6">
        <v>622.22222222222217</v>
      </c>
      <c r="V244" s="6">
        <v>0</v>
      </c>
      <c r="W244" s="6">
        <v>168.22222222222223</v>
      </c>
      <c r="X244" s="6">
        <v>0</v>
      </c>
      <c r="Y244" s="6">
        <v>0</v>
      </c>
      <c r="Z244" s="6">
        <v>1363.3756740724571</v>
      </c>
      <c r="AA244" s="1">
        <v>36</v>
      </c>
      <c r="AB244" s="6">
        <v>49.289296633114709</v>
      </c>
      <c r="AC244" s="1" t="s">
        <v>48</v>
      </c>
      <c r="AD244" s="1" t="s">
        <v>49</v>
      </c>
      <c r="AE244" s="1" t="s">
        <v>43</v>
      </c>
      <c r="AF244" s="1" t="s">
        <v>44</v>
      </c>
      <c r="AG244" s="7">
        <v>1</v>
      </c>
      <c r="AH244" s="8">
        <v>1.1806236580014231E-2</v>
      </c>
      <c r="AI244" s="9">
        <v>693.82281494140625</v>
      </c>
      <c r="AJ244" s="10">
        <v>6.723620884730766E-2</v>
      </c>
    </row>
    <row r="245" spans="1:36" x14ac:dyDescent="0.35">
      <c r="A245" s="1">
        <v>244</v>
      </c>
      <c r="B245" s="1">
        <v>41</v>
      </c>
      <c r="C245" s="1" t="s">
        <v>35</v>
      </c>
      <c r="D245" s="1" t="s">
        <v>51</v>
      </c>
      <c r="E245" s="1">
        <v>2</v>
      </c>
      <c r="F245" s="1">
        <v>2</v>
      </c>
      <c r="G245" s="1">
        <v>2</v>
      </c>
      <c r="H245" s="1">
        <v>4</v>
      </c>
      <c r="I245" s="1" t="s">
        <v>62</v>
      </c>
      <c r="J245" s="1" t="s">
        <v>56</v>
      </c>
      <c r="K245" s="6">
        <v>427.0335</v>
      </c>
      <c r="L245" s="6">
        <v>231.71</v>
      </c>
      <c r="M245" s="1" t="s">
        <v>46</v>
      </c>
      <c r="N245" s="1" t="s">
        <v>47</v>
      </c>
      <c r="O245" s="6">
        <v>0</v>
      </c>
      <c r="P245" s="6">
        <v>0</v>
      </c>
      <c r="Q245" s="6">
        <v>262.45355555555557</v>
      </c>
      <c r="R245" s="6">
        <v>0</v>
      </c>
      <c r="S245" s="6">
        <v>0</v>
      </c>
      <c r="T245" s="6">
        <v>0</v>
      </c>
      <c r="U245" s="6">
        <v>258.88888888888891</v>
      </c>
      <c r="V245" s="6">
        <v>0</v>
      </c>
      <c r="W245" s="6">
        <v>66.222222222222229</v>
      </c>
      <c r="X245" s="6">
        <v>0</v>
      </c>
      <c r="Y245" s="6">
        <v>0</v>
      </c>
      <c r="Z245" s="6">
        <v>592.50367157264498</v>
      </c>
      <c r="AA245" s="1">
        <v>36</v>
      </c>
      <c r="AB245" s="6">
        <v>21.420427091177228</v>
      </c>
      <c r="AC245" s="1" t="s">
        <v>48</v>
      </c>
      <c r="AD245" s="1" t="s">
        <v>53</v>
      </c>
      <c r="AE245" s="1" t="s">
        <v>52</v>
      </c>
      <c r="AF245" s="1" t="s">
        <v>75</v>
      </c>
      <c r="AG245" s="7">
        <v>1</v>
      </c>
      <c r="AH245" s="8">
        <v>0.1575509458780289</v>
      </c>
      <c r="AI245" s="9">
        <v>491.56179809570313</v>
      </c>
      <c r="AJ245" s="10">
        <v>0.12904331677946071</v>
      </c>
    </row>
    <row r="246" spans="1:36" x14ac:dyDescent="0.35">
      <c r="A246" s="1">
        <v>245</v>
      </c>
      <c r="B246" s="1">
        <v>31</v>
      </c>
      <c r="C246" s="1" t="s">
        <v>50</v>
      </c>
      <c r="D246" s="1" t="s">
        <v>36</v>
      </c>
      <c r="E246" s="1">
        <v>0</v>
      </c>
      <c r="F246" s="1">
        <v>0</v>
      </c>
      <c r="G246" s="1">
        <v>0</v>
      </c>
      <c r="H246" s="1">
        <v>3</v>
      </c>
      <c r="I246" s="1" t="s">
        <v>45</v>
      </c>
      <c r="J246" s="1" t="s">
        <v>38</v>
      </c>
      <c r="K246" s="6">
        <v>349.35075000000001</v>
      </c>
      <c r="L246" s="6">
        <v>366.06822222222223</v>
      </c>
      <c r="M246" s="1" t="s">
        <v>46</v>
      </c>
      <c r="N246" s="1" t="s">
        <v>47</v>
      </c>
      <c r="O246" s="6">
        <v>0</v>
      </c>
      <c r="P246" s="6">
        <v>0</v>
      </c>
      <c r="Q246" s="6">
        <v>96.049555555555557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75.333333333333329</v>
      </c>
      <c r="X246" s="6">
        <v>0</v>
      </c>
      <c r="Y246" s="6">
        <v>0</v>
      </c>
      <c r="Z246" s="6">
        <v>230.67696530312483</v>
      </c>
      <c r="AA246" s="1">
        <v>60</v>
      </c>
      <c r="AB246" s="6">
        <v>5.8576787775306611</v>
      </c>
      <c r="AC246" s="1" t="s">
        <v>41</v>
      </c>
      <c r="AD246" s="1" t="s">
        <v>49</v>
      </c>
      <c r="AE246" s="1" t="s">
        <v>43</v>
      </c>
      <c r="AF246" s="1" t="s">
        <v>44</v>
      </c>
      <c r="AG246" s="7">
        <v>0</v>
      </c>
      <c r="AH246" s="8">
        <v>0.19258655607700351</v>
      </c>
      <c r="AI246" s="9">
        <v>436.69757080078119</v>
      </c>
      <c r="AJ246" s="10">
        <v>3.2063476402152527E-2</v>
      </c>
    </row>
    <row r="247" spans="1:36" x14ac:dyDescent="0.35">
      <c r="A247" s="1">
        <v>246</v>
      </c>
      <c r="B247" s="1">
        <v>22</v>
      </c>
      <c r="C247" s="1" t="s">
        <v>50</v>
      </c>
      <c r="D247" s="1" t="s">
        <v>36</v>
      </c>
      <c r="E247" s="1">
        <v>2</v>
      </c>
      <c r="F247" s="1">
        <v>0</v>
      </c>
      <c r="G247" s="1">
        <v>0</v>
      </c>
      <c r="H247" s="1">
        <v>3</v>
      </c>
      <c r="I247" s="1" t="s">
        <v>37</v>
      </c>
      <c r="J247" s="1" t="s">
        <v>63</v>
      </c>
      <c r="K247" s="6">
        <v>1133.17075</v>
      </c>
      <c r="L247" s="6">
        <v>1356.4517777777778</v>
      </c>
      <c r="M247" s="1" t="s">
        <v>46</v>
      </c>
      <c r="N247" s="1" t="s">
        <v>47</v>
      </c>
      <c r="O247" s="6">
        <v>0</v>
      </c>
      <c r="P247" s="6">
        <v>0</v>
      </c>
      <c r="Q247" s="6">
        <v>675.88911111111111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290.88888888888891</v>
      </c>
      <c r="X247" s="6">
        <v>0</v>
      </c>
      <c r="Y247" s="6">
        <v>0</v>
      </c>
      <c r="Z247" s="6">
        <v>523.21304604658087</v>
      </c>
      <c r="AA247" s="1">
        <v>48</v>
      </c>
      <c r="AB247" s="6">
        <v>15.369383022603669</v>
      </c>
      <c r="AC247" s="1" t="s">
        <v>48</v>
      </c>
      <c r="AD247" s="1" t="s">
        <v>49</v>
      </c>
      <c r="AE247" s="1" t="s">
        <v>52</v>
      </c>
      <c r="AF247" s="1" t="s">
        <v>44</v>
      </c>
      <c r="AG247" s="7">
        <v>1</v>
      </c>
      <c r="AH247" s="8">
        <v>6.8890228867530823E-2</v>
      </c>
      <c r="AI247" s="9">
        <v>506.9473876953125</v>
      </c>
      <c r="AJ247" s="10">
        <v>0.55239157839887365</v>
      </c>
    </row>
    <row r="248" spans="1:36" x14ac:dyDescent="0.35">
      <c r="A248" s="1">
        <v>247</v>
      </c>
      <c r="B248" s="1">
        <v>24</v>
      </c>
      <c r="C248" s="1" t="s">
        <v>50</v>
      </c>
      <c r="D248" s="1" t="s">
        <v>51</v>
      </c>
      <c r="E248" s="1">
        <v>0</v>
      </c>
      <c r="F248" s="1">
        <v>1</v>
      </c>
      <c r="G248" s="1">
        <v>1</v>
      </c>
      <c r="H248" s="1">
        <v>2</v>
      </c>
      <c r="I248" s="1" t="s">
        <v>37</v>
      </c>
      <c r="J248" s="1" t="s">
        <v>63</v>
      </c>
      <c r="K248" s="6">
        <v>520.64949999999999</v>
      </c>
      <c r="L248" s="6">
        <v>613.0817777777778</v>
      </c>
      <c r="M248" s="1" t="s">
        <v>39</v>
      </c>
      <c r="N248" s="1" t="s">
        <v>66</v>
      </c>
      <c r="O248" s="6">
        <v>0</v>
      </c>
      <c r="P248" s="6">
        <v>0</v>
      </c>
      <c r="Q248" s="6">
        <v>63.769111111111108</v>
      </c>
      <c r="R248" s="6">
        <v>0</v>
      </c>
      <c r="S248" s="6">
        <v>66.666666666666671</v>
      </c>
      <c r="T248" s="6">
        <v>0</v>
      </c>
      <c r="U248" s="6">
        <v>0</v>
      </c>
      <c r="V248" s="6">
        <v>0</v>
      </c>
      <c r="W248" s="6">
        <v>31.555555555555557</v>
      </c>
      <c r="X248" s="6">
        <v>0</v>
      </c>
      <c r="Y248" s="6">
        <v>0</v>
      </c>
      <c r="Z248" s="6">
        <v>386.72654702958653</v>
      </c>
      <c r="AA248" s="1">
        <v>36</v>
      </c>
      <c r="AB248" s="6">
        <v>13.981091092452957</v>
      </c>
      <c r="AC248" s="1" t="s">
        <v>48</v>
      </c>
      <c r="AD248" s="1" t="s">
        <v>42</v>
      </c>
      <c r="AE248" s="1" t="s">
        <v>52</v>
      </c>
      <c r="AF248" s="1" t="s">
        <v>58</v>
      </c>
      <c r="AG248" s="7">
        <v>0</v>
      </c>
      <c r="AH248" s="8">
        <v>0.1778353154659271</v>
      </c>
      <c r="AI248" s="9">
        <v>352.3892822265625</v>
      </c>
      <c r="AJ248" s="10">
        <v>1.4914963455182E-2</v>
      </c>
    </row>
    <row r="249" spans="1:36" x14ac:dyDescent="0.35">
      <c r="A249" s="1">
        <v>248</v>
      </c>
      <c r="B249" s="1">
        <v>22</v>
      </c>
      <c r="C249" s="1" t="s">
        <v>50</v>
      </c>
      <c r="D249" s="1" t="s">
        <v>51</v>
      </c>
      <c r="E249" s="1">
        <v>1</v>
      </c>
      <c r="F249" s="1">
        <v>0</v>
      </c>
      <c r="G249" s="1">
        <v>0</v>
      </c>
      <c r="H249" s="1">
        <v>3</v>
      </c>
      <c r="I249" s="1" t="s">
        <v>37</v>
      </c>
      <c r="J249" s="1" t="s">
        <v>38</v>
      </c>
      <c r="K249" s="6">
        <v>735.98299999999995</v>
      </c>
      <c r="L249" s="6">
        <v>346.35488888888887</v>
      </c>
      <c r="M249" s="1" t="s">
        <v>46</v>
      </c>
      <c r="N249" s="1" t="s">
        <v>47</v>
      </c>
      <c r="O249" s="6">
        <v>548.91394883698149</v>
      </c>
      <c r="P249" s="6">
        <v>222.22222222222223</v>
      </c>
      <c r="Q249" s="6">
        <v>291.86266666666666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774.66666666666663</v>
      </c>
      <c r="X249" s="6">
        <v>0</v>
      </c>
      <c r="Y249" s="6">
        <v>0</v>
      </c>
      <c r="Z249" s="6">
        <v>893.17610967970086</v>
      </c>
      <c r="AA249" s="1">
        <v>48</v>
      </c>
      <c r="AB249" s="6">
        <v>26.237047871861058</v>
      </c>
      <c r="AC249" s="1" t="s">
        <v>41</v>
      </c>
      <c r="AD249" s="1" t="s">
        <v>53</v>
      </c>
      <c r="AE249" s="1" t="s">
        <v>43</v>
      </c>
      <c r="AF249" s="1" t="s">
        <v>44</v>
      </c>
      <c r="AG249" s="7">
        <v>1</v>
      </c>
      <c r="AH249" s="8">
        <v>9.6045151352882385E-2</v>
      </c>
      <c r="AI249" s="9">
        <v>482.8370361328125</v>
      </c>
      <c r="AJ249" s="10">
        <v>0.42873932092838057</v>
      </c>
    </row>
    <row r="250" spans="1:36" x14ac:dyDescent="0.35">
      <c r="A250" s="1">
        <v>249</v>
      </c>
      <c r="B250" s="1">
        <v>61</v>
      </c>
      <c r="C250" s="1" t="s">
        <v>60</v>
      </c>
      <c r="D250" s="1" t="s">
        <v>55</v>
      </c>
      <c r="E250" s="1">
        <v>0</v>
      </c>
      <c r="F250" s="1">
        <v>1</v>
      </c>
      <c r="G250" s="1">
        <v>1</v>
      </c>
      <c r="H250" s="1">
        <v>5</v>
      </c>
      <c r="I250" s="1" t="s">
        <v>37</v>
      </c>
      <c r="J250" s="1" t="s">
        <v>38</v>
      </c>
      <c r="K250" s="6">
        <v>428.9255</v>
      </c>
      <c r="L250" s="6">
        <v>445.23066666666665</v>
      </c>
      <c r="M250" s="1" t="s">
        <v>64</v>
      </c>
      <c r="N250" s="1" t="s">
        <v>47</v>
      </c>
      <c r="O250" s="6">
        <v>0</v>
      </c>
      <c r="P250" s="6">
        <v>0</v>
      </c>
      <c r="Q250" s="6">
        <v>33.304222222222222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206.22222222222223</v>
      </c>
      <c r="X250" s="6">
        <v>0</v>
      </c>
      <c r="Y250" s="6">
        <v>0</v>
      </c>
      <c r="Z250" s="6">
        <v>219.47098830374793</v>
      </c>
      <c r="AA250" s="1">
        <v>48</v>
      </c>
      <c r="AB250" s="6">
        <v>6.4469601954255689</v>
      </c>
      <c r="AC250" s="1" t="s">
        <v>48</v>
      </c>
      <c r="AD250" s="1" t="s">
        <v>53</v>
      </c>
      <c r="AE250" s="1" t="s">
        <v>43</v>
      </c>
      <c r="AF250" s="1" t="s">
        <v>44</v>
      </c>
      <c r="AG250" s="7">
        <v>1</v>
      </c>
      <c r="AH250" s="8">
        <v>0.1479072570800781</v>
      </c>
      <c r="AI250" s="9">
        <v>565.2147216796875</v>
      </c>
      <c r="AJ250" s="10">
        <v>0.85545183087451704</v>
      </c>
    </row>
    <row r="251" spans="1:36" x14ac:dyDescent="0.35">
      <c r="A251" s="1">
        <v>250</v>
      </c>
      <c r="B251" s="1">
        <v>51</v>
      </c>
      <c r="C251" s="1" t="s">
        <v>50</v>
      </c>
      <c r="D251" s="1" t="s">
        <v>74</v>
      </c>
      <c r="E251" s="1">
        <v>1</v>
      </c>
      <c r="F251" s="1">
        <v>1</v>
      </c>
      <c r="G251" s="1">
        <v>1</v>
      </c>
      <c r="H251" s="1">
        <v>3</v>
      </c>
      <c r="I251" s="1" t="s">
        <v>61</v>
      </c>
      <c r="J251" s="1" t="s">
        <v>38</v>
      </c>
      <c r="K251" s="6">
        <v>1378.3362500000001</v>
      </c>
      <c r="L251" s="6">
        <v>1715.8126666666667</v>
      </c>
      <c r="M251" s="1" t="s">
        <v>46</v>
      </c>
      <c r="N251" s="1" t="s">
        <v>40</v>
      </c>
      <c r="O251" s="6">
        <v>0</v>
      </c>
      <c r="P251" s="6">
        <v>0</v>
      </c>
      <c r="Q251" s="6">
        <v>574.52066666666667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7.333333333333333</v>
      </c>
      <c r="X251" s="6">
        <v>0</v>
      </c>
      <c r="Y251" s="6">
        <v>0</v>
      </c>
      <c r="Z251" s="6">
        <v>608.48398317779606</v>
      </c>
      <c r="AA251" s="1">
        <v>24</v>
      </c>
      <c r="AB251" s="6">
        <v>30.378016422981119</v>
      </c>
      <c r="AC251" s="1" t="s">
        <v>48</v>
      </c>
      <c r="AD251" s="1" t="s">
        <v>49</v>
      </c>
      <c r="AE251" s="1" t="s">
        <v>52</v>
      </c>
      <c r="AF251" s="1" t="s">
        <v>44</v>
      </c>
      <c r="AG251" s="7">
        <v>0</v>
      </c>
      <c r="AH251" s="8">
        <v>4.3759077787399292E-2</v>
      </c>
      <c r="AI251" s="9">
        <v>556.09332275390625</v>
      </c>
      <c r="AJ251" s="10">
        <v>0.25286074717913359</v>
      </c>
    </row>
    <row r="252" spans="1:36" x14ac:dyDescent="0.35">
      <c r="A252" s="1">
        <v>251</v>
      </c>
      <c r="B252" s="1">
        <v>52</v>
      </c>
      <c r="C252" s="1" t="s">
        <v>35</v>
      </c>
      <c r="D252" s="1" t="s">
        <v>36</v>
      </c>
      <c r="E252" s="1">
        <v>1</v>
      </c>
      <c r="F252" s="1">
        <v>1</v>
      </c>
      <c r="G252" s="1">
        <v>1</v>
      </c>
      <c r="H252" s="1">
        <v>2</v>
      </c>
      <c r="I252" s="1" t="s">
        <v>45</v>
      </c>
      <c r="J252" s="1" t="s">
        <v>56</v>
      </c>
      <c r="K252" s="6">
        <v>751.33550000000002</v>
      </c>
      <c r="L252" s="6">
        <v>798.12800000000004</v>
      </c>
      <c r="M252" s="1" t="s">
        <v>64</v>
      </c>
      <c r="N252" s="1" t="s">
        <v>40</v>
      </c>
      <c r="O252" s="6">
        <v>0</v>
      </c>
      <c r="P252" s="6">
        <v>0</v>
      </c>
      <c r="Q252" s="6">
        <v>444.06022222222219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18.666666666666668</v>
      </c>
      <c r="X252" s="6">
        <v>500</v>
      </c>
      <c r="Y252" s="6">
        <v>0</v>
      </c>
      <c r="Z252" s="6">
        <v>418.6942668146574</v>
      </c>
      <c r="AA252" s="1">
        <v>36</v>
      </c>
      <c r="AB252" s="6">
        <v>15.136800742504194</v>
      </c>
      <c r="AC252" s="1" t="s">
        <v>41</v>
      </c>
      <c r="AD252" s="1" t="s">
        <v>53</v>
      </c>
      <c r="AE252" s="1" t="s">
        <v>43</v>
      </c>
      <c r="AF252" s="1" t="s">
        <v>44</v>
      </c>
      <c r="AG252" s="7">
        <v>1</v>
      </c>
      <c r="AH252" s="8">
        <v>0.1201346889138222</v>
      </c>
      <c r="AI252" s="9">
        <v>464.72039794921881</v>
      </c>
      <c r="AJ252" s="10">
        <v>0.15868291640848739</v>
      </c>
    </row>
    <row r="253" spans="1:36" x14ac:dyDescent="0.35">
      <c r="A253" s="1">
        <v>252</v>
      </c>
      <c r="B253" s="1">
        <v>42</v>
      </c>
      <c r="C253" s="1" t="s">
        <v>60</v>
      </c>
      <c r="D253" s="1" t="s">
        <v>36</v>
      </c>
      <c r="E253" s="1">
        <v>1</v>
      </c>
      <c r="F253" s="1">
        <v>1</v>
      </c>
      <c r="G253" s="1">
        <v>1</v>
      </c>
      <c r="H253" s="1">
        <v>5</v>
      </c>
      <c r="I253" s="1" t="s">
        <v>37</v>
      </c>
      <c r="J253" s="1" t="s">
        <v>38</v>
      </c>
      <c r="K253" s="6">
        <v>1586.2370000000001</v>
      </c>
      <c r="L253" s="6">
        <v>936.21466666666663</v>
      </c>
      <c r="M253" s="1" t="s">
        <v>46</v>
      </c>
      <c r="N253" s="1" t="s">
        <v>40</v>
      </c>
      <c r="O253" s="6">
        <v>0</v>
      </c>
      <c r="P253" s="6">
        <v>0</v>
      </c>
      <c r="Q253" s="6">
        <v>257.78177777777779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25.333333333333332</v>
      </c>
      <c r="X253" s="6">
        <v>0</v>
      </c>
      <c r="Y253" s="6">
        <v>0</v>
      </c>
      <c r="Z253" s="6">
        <v>1477.6748563488143</v>
      </c>
      <c r="AA253" s="1">
        <v>3</v>
      </c>
      <c r="AB253" s="6">
        <v>507.40836639827478</v>
      </c>
      <c r="AC253" s="1" t="s">
        <v>48</v>
      </c>
      <c r="AD253" s="1" t="s">
        <v>72</v>
      </c>
      <c r="AE253" s="1" t="s">
        <v>43</v>
      </c>
      <c r="AF253" s="1" t="s">
        <v>44</v>
      </c>
      <c r="AG253" s="7">
        <v>1</v>
      </c>
      <c r="AH253" s="8">
        <v>6.834725383669138E-3</v>
      </c>
      <c r="AI253" s="9">
        <v>797.48907470703125</v>
      </c>
      <c r="AJ253" s="10">
        <v>2.5234867359828501E-2</v>
      </c>
    </row>
    <row r="254" spans="1:36" x14ac:dyDescent="0.35">
      <c r="A254" s="1">
        <v>253</v>
      </c>
      <c r="B254" s="1">
        <v>57</v>
      </c>
      <c r="C254" s="1" t="s">
        <v>60</v>
      </c>
      <c r="D254" s="1" t="s">
        <v>74</v>
      </c>
      <c r="E254" s="1">
        <v>0</v>
      </c>
      <c r="F254" s="1">
        <v>0</v>
      </c>
      <c r="G254" s="1">
        <v>0</v>
      </c>
      <c r="H254" s="1">
        <v>4</v>
      </c>
      <c r="I254" s="1" t="s">
        <v>37</v>
      </c>
      <c r="J254" s="1" t="s">
        <v>56</v>
      </c>
      <c r="K254" s="6">
        <v>1975.1824999999999</v>
      </c>
      <c r="L254" s="6">
        <v>2016.7748888888889</v>
      </c>
      <c r="M254" s="1" t="s">
        <v>46</v>
      </c>
      <c r="N254" s="1" t="s">
        <v>40</v>
      </c>
      <c r="O254" s="6">
        <v>0</v>
      </c>
      <c r="P254" s="6">
        <v>0</v>
      </c>
      <c r="Q254" s="6">
        <v>182.65355555555556</v>
      </c>
      <c r="R254" s="6">
        <v>0</v>
      </c>
      <c r="S254" s="6">
        <v>0</v>
      </c>
      <c r="T254" s="6">
        <v>0</v>
      </c>
      <c r="U254" s="6">
        <v>555.55555555555554</v>
      </c>
      <c r="V254" s="6">
        <v>0</v>
      </c>
      <c r="W254" s="6">
        <v>7.333333333333333</v>
      </c>
      <c r="X254" s="6">
        <v>261.77777777777777</v>
      </c>
      <c r="Y254" s="6">
        <v>0</v>
      </c>
      <c r="Z254" s="6">
        <v>1191.026935758231</v>
      </c>
      <c r="AA254" s="1">
        <v>24</v>
      </c>
      <c r="AB254" s="6">
        <v>59.460950189225443</v>
      </c>
      <c r="AC254" s="1" t="s">
        <v>41</v>
      </c>
      <c r="AD254" s="1" t="s">
        <v>53</v>
      </c>
      <c r="AE254" s="1" t="s">
        <v>52</v>
      </c>
      <c r="AF254" s="1" t="s">
        <v>44</v>
      </c>
      <c r="AG254" s="7">
        <v>1</v>
      </c>
      <c r="AH254" s="8">
        <v>1.127408631145954E-2</v>
      </c>
      <c r="AI254" s="9">
        <v>718.40496826171875</v>
      </c>
      <c r="AJ254" s="10">
        <v>9.4386409087373141E-2</v>
      </c>
    </row>
    <row r="255" spans="1:36" x14ac:dyDescent="0.35">
      <c r="A255" s="1">
        <v>254</v>
      </c>
      <c r="B255" s="1">
        <v>50</v>
      </c>
      <c r="C255" s="1" t="s">
        <v>60</v>
      </c>
      <c r="D255" s="1" t="s">
        <v>36</v>
      </c>
      <c r="E255" s="1">
        <v>0</v>
      </c>
      <c r="F255" s="1">
        <v>2</v>
      </c>
      <c r="G255" s="1">
        <v>2</v>
      </c>
      <c r="H255" s="1">
        <v>3</v>
      </c>
      <c r="I255" s="1" t="s">
        <v>67</v>
      </c>
      <c r="J255" s="1" t="s">
        <v>56</v>
      </c>
      <c r="K255" s="6">
        <v>1024.09025</v>
      </c>
      <c r="L255" s="6">
        <v>657.05111111111114</v>
      </c>
      <c r="M255" s="1" t="s">
        <v>46</v>
      </c>
      <c r="N255" s="1" t="s">
        <v>66</v>
      </c>
      <c r="O255" s="6">
        <v>0</v>
      </c>
      <c r="P255" s="6">
        <v>0</v>
      </c>
      <c r="Q255" s="6">
        <v>659.70422222222226</v>
      </c>
      <c r="R255" s="6">
        <v>0</v>
      </c>
      <c r="S255" s="6">
        <v>0</v>
      </c>
      <c r="T255" s="6">
        <v>0</v>
      </c>
      <c r="U255" s="6">
        <v>252.42955555555557</v>
      </c>
      <c r="V255" s="6">
        <v>0</v>
      </c>
      <c r="W255" s="6">
        <v>0</v>
      </c>
      <c r="X255" s="6">
        <v>0</v>
      </c>
      <c r="Y255" s="6">
        <v>0</v>
      </c>
      <c r="Z255" s="6">
        <v>1309.8888032963225</v>
      </c>
      <c r="AA255" s="1">
        <v>48</v>
      </c>
      <c r="AB255" s="6">
        <v>38.477983083565547</v>
      </c>
      <c r="AC255" s="1" t="s">
        <v>41</v>
      </c>
      <c r="AD255" s="1" t="s">
        <v>49</v>
      </c>
      <c r="AE255" s="1" t="s">
        <v>52</v>
      </c>
      <c r="AF255" s="1" t="s">
        <v>44</v>
      </c>
      <c r="AG255" s="7">
        <v>1</v>
      </c>
      <c r="AH255" s="8">
        <v>4.249173030257225E-2</v>
      </c>
      <c r="AI255" s="9">
        <v>641.82318115234375</v>
      </c>
      <c r="AJ255" s="10">
        <v>0.28072777004789778</v>
      </c>
    </row>
    <row r="256" spans="1:36" x14ac:dyDescent="0.35">
      <c r="A256" s="1">
        <v>255</v>
      </c>
      <c r="B256" s="1">
        <v>29</v>
      </c>
      <c r="C256" s="1" t="s">
        <v>60</v>
      </c>
      <c r="D256" s="1" t="s">
        <v>51</v>
      </c>
      <c r="E256" s="1">
        <v>2</v>
      </c>
      <c r="F256" s="1">
        <v>0</v>
      </c>
      <c r="G256" s="1">
        <v>0</v>
      </c>
      <c r="H256" s="1">
        <v>3</v>
      </c>
      <c r="I256" s="1" t="s">
        <v>45</v>
      </c>
      <c r="J256" s="1" t="s">
        <v>56</v>
      </c>
      <c r="K256" s="6">
        <v>1426.82125</v>
      </c>
      <c r="L256" s="6">
        <v>674.6731111111111</v>
      </c>
      <c r="M256" s="1" t="s">
        <v>46</v>
      </c>
      <c r="N256" s="1" t="s">
        <v>47</v>
      </c>
      <c r="O256" s="6">
        <v>0</v>
      </c>
      <c r="P256" s="6">
        <v>0</v>
      </c>
      <c r="Q256" s="6">
        <v>337.8531111111111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199.55555555555554</v>
      </c>
      <c r="X256" s="6">
        <v>0</v>
      </c>
      <c r="Y256" s="6">
        <v>0</v>
      </c>
      <c r="Z256" s="6">
        <v>1899.4801371131941</v>
      </c>
      <c r="AA256" s="1">
        <v>24</v>
      </c>
      <c r="AB256" s="6">
        <v>94.829840054295502</v>
      </c>
      <c r="AC256" s="1" t="s">
        <v>48</v>
      </c>
      <c r="AD256" s="1" t="s">
        <v>53</v>
      </c>
      <c r="AE256" s="1" t="s">
        <v>43</v>
      </c>
      <c r="AF256" s="1" t="s">
        <v>44</v>
      </c>
      <c r="AG256" s="7">
        <v>1</v>
      </c>
      <c r="AH256" s="8">
        <v>2.006599307060242E-2</v>
      </c>
      <c r="AI256" s="9">
        <v>619.72039794921875</v>
      </c>
      <c r="AJ256" s="10">
        <v>0.55777681746415086</v>
      </c>
    </row>
    <row r="257" spans="1:36" x14ac:dyDescent="0.35">
      <c r="A257" s="1">
        <v>256</v>
      </c>
      <c r="B257" s="1">
        <v>23</v>
      </c>
      <c r="C257" s="1" t="s">
        <v>60</v>
      </c>
      <c r="D257" s="1" t="s">
        <v>51</v>
      </c>
      <c r="E257" s="1">
        <v>0</v>
      </c>
      <c r="F257" s="1">
        <v>0</v>
      </c>
      <c r="G257" s="1">
        <v>0</v>
      </c>
      <c r="H257" s="1">
        <v>3</v>
      </c>
      <c r="I257" s="1" t="s">
        <v>61</v>
      </c>
      <c r="J257" s="1" t="s">
        <v>38</v>
      </c>
      <c r="K257" s="6">
        <v>300.50925000000001</v>
      </c>
      <c r="L257" s="6">
        <v>378.74977777777775</v>
      </c>
      <c r="M257" s="1" t="s">
        <v>46</v>
      </c>
      <c r="N257" s="1" t="s">
        <v>47</v>
      </c>
      <c r="O257" s="6">
        <v>0</v>
      </c>
      <c r="P257" s="6">
        <v>0</v>
      </c>
      <c r="Q257" s="6">
        <v>79.666888888888892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7.333333333333333</v>
      </c>
      <c r="X257" s="6">
        <v>0</v>
      </c>
      <c r="Y257" s="6">
        <v>0</v>
      </c>
      <c r="Z257" s="6">
        <v>140.74515703144201</v>
      </c>
      <c r="AA257" s="1">
        <v>36</v>
      </c>
      <c r="AB257" s="6">
        <v>5.0882745867654178</v>
      </c>
      <c r="AC257" s="1" t="s">
        <v>41</v>
      </c>
      <c r="AD257" s="1" t="s">
        <v>70</v>
      </c>
      <c r="AE257" s="1" t="s">
        <v>52</v>
      </c>
      <c r="AF257" s="1" t="s">
        <v>75</v>
      </c>
      <c r="AG257" s="7">
        <v>1</v>
      </c>
      <c r="AH257" s="8">
        <v>0.24586248397827151</v>
      </c>
      <c r="AI257" s="9">
        <v>327.04739379882813</v>
      </c>
      <c r="AJ257" s="10">
        <v>0.40973928570066409</v>
      </c>
    </row>
    <row r="258" spans="1:36" x14ac:dyDescent="0.35">
      <c r="A258" s="1">
        <v>257</v>
      </c>
      <c r="B258" s="1">
        <v>44</v>
      </c>
      <c r="C258" s="1" t="s">
        <v>50</v>
      </c>
      <c r="D258" s="1" t="s">
        <v>51</v>
      </c>
      <c r="E258" s="1">
        <v>0</v>
      </c>
      <c r="F258" s="1">
        <v>1</v>
      </c>
      <c r="G258" s="1">
        <v>1</v>
      </c>
      <c r="H258" s="1">
        <v>3</v>
      </c>
      <c r="I258" s="1" t="s">
        <v>37</v>
      </c>
      <c r="J258" s="1" t="s">
        <v>56</v>
      </c>
      <c r="K258" s="6">
        <v>514.65525000000002</v>
      </c>
      <c r="L258" s="6">
        <v>464.51511111111114</v>
      </c>
      <c r="M258" s="1" t="s">
        <v>39</v>
      </c>
      <c r="N258" s="1" t="s">
        <v>66</v>
      </c>
      <c r="O258" s="6">
        <v>0</v>
      </c>
      <c r="P258" s="6">
        <v>333.33333333333331</v>
      </c>
      <c r="Q258" s="6">
        <v>174.66422222222224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282.42811572528711</v>
      </c>
      <c r="AA258" s="1">
        <v>24</v>
      </c>
      <c r="AB258" s="6">
        <v>14.099970048525446</v>
      </c>
      <c r="AC258" s="1" t="s">
        <v>78</v>
      </c>
      <c r="AD258" s="1" t="s">
        <v>49</v>
      </c>
      <c r="AE258" s="1" t="s">
        <v>43</v>
      </c>
      <c r="AF258" s="1" t="s">
        <v>44</v>
      </c>
      <c r="AG258" s="7">
        <v>0</v>
      </c>
      <c r="AH258" s="8">
        <v>0.18017053604125979</v>
      </c>
      <c r="AI258" s="9">
        <v>392.31741333007813</v>
      </c>
      <c r="AJ258" s="10">
        <v>0.1133070514137348</v>
      </c>
    </row>
    <row r="259" spans="1:36" x14ac:dyDescent="0.35">
      <c r="A259" s="1">
        <v>258</v>
      </c>
      <c r="B259" s="1">
        <v>50</v>
      </c>
      <c r="C259" s="1" t="s">
        <v>35</v>
      </c>
      <c r="D259" s="1" t="s">
        <v>36</v>
      </c>
      <c r="E259" s="1">
        <v>1</v>
      </c>
      <c r="F259" s="1">
        <v>1</v>
      </c>
      <c r="G259" s="1">
        <v>1</v>
      </c>
      <c r="H259" s="1">
        <v>2</v>
      </c>
      <c r="I259" s="1" t="s">
        <v>57</v>
      </c>
      <c r="J259" s="1" t="s">
        <v>56</v>
      </c>
      <c r="K259" s="6">
        <v>308.02625</v>
      </c>
      <c r="L259" s="6">
        <v>270.37733333333335</v>
      </c>
      <c r="M259" s="1" t="s">
        <v>46</v>
      </c>
      <c r="N259" s="1" t="s">
        <v>40</v>
      </c>
      <c r="O259" s="6">
        <v>0</v>
      </c>
      <c r="P259" s="6">
        <v>0</v>
      </c>
      <c r="Q259" s="6">
        <v>181.94822222222223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204.44444444444446</v>
      </c>
      <c r="X259" s="6">
        <v>0</v>
      </c>
      <c r="Y259" s="6">
        <v>0</v>
      </c>
      <c r="Z259" s="6">
        <v>251.38219198589326</v>
      </c>
      <c r="AA259" s="1">
        <v>36</v>
      </c>
      <c r="AB259" s="6">
        <v>9.088068435359796</v>
      </c>
      <c r="AC259" s="1" t="s">
        <v>48</v>
      </c>
      <c r="AD259" s="1" t="s">
        <v>49</v>
      </c>
      <c r="AE259" s="1" t="s">
        <v>43</v>
      </c>
      <c r="AF259" s="1" t="s">
        <v>44</v>
      </c>
      <c r="AG259" s="7">
        <v>0</v>
      </c>
      <c r="AH259" s="8">
        <v>0.22663535177707669</v>
      </c>
      <c r="AI259" s="9">
        <v>391.05572509765619</v>
      </c>
      <c r="AJ259" s="10">
        <v>2.2583520287449241E-2</v>
      </c>
    </row>
    <row r="260" spans="1:36" x14ac:dyDescent="0.35">
      <c r="A260" s="1">
        <v>259</v>
      </c>
      <c r="B260" s="1">
        <v>57</v>
      </c>
      <c r="C260" s="1" t="s">
        <v>50</v>
      </c>
      <c r="D260" s="1" t="s">
        <v>51</v>
      </c>
      <c r="E260" s="1">
        <v>1</v>
      </c>
      <c r="F260" s="1">
        <v>0</v>
      </c>
      <c r="G260" s="1">
        <v>0</v>
      </c>
      <c r="H260" s="1">
        <v>2</v>
      </c>
      <c r="I260" s="1" t="s">
        <v>61</v>
      </c>
      <c r="J260" s="1" t="s">
        <v>38</v>
      </c>
      <c r="K260" s="6">
        <v>795.32775000000004</v>
      </c>
      <c r="L260" s="6">
        <v>730.52200000000005</v>
      </c>
      <c r="M260" s="1" t="s">
        <v>46</v>
      </c>
      <c r="N260" s="1" t="s">
        <v>40</v>
      </c>
      <c r="O260" s="6">
        <v>173.65898618321964</v>
      </c>
      <c r="P260" s="6">
        <v>88.888888888888886</v>
      </c>
      <c r="Q260" s="6">
        <v>197.61822222222222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24</v>
      </c>
      <c r="X260" s="6">
        <v>0</v>
      </c>
      <c r="Y260" s="6">
        <v>0</v>
      </c>
      <c r="Z260" s="6">
        <v>498.72273954572603</v>
      </c>
      <c r="AA260" s="1">
        <v>6</v>
      </c>
      <c r="AB260" s="6">
        <v>87.538415898984027</v>
      </c>
      <c r="AC260" s="1" t="s">
        <v>48</v>
      </c>
      <c r="AD260" s="1" t="s">
        <v>53</v>
      </c>
      <c r="AE260" s="1" t="s">
        <v>43</v>
      </c>
      <c r="AF260" s="1" t="s">
        <v>44</v>
      </c>
      <c r="AG260" s="7">
        <v>1</v>
      </c>
      <c r="AH260" s="8">
        <v>0.1041794940829277</v>
      </c>
      <c r="AI260" s="9">
        <v>416.42062377929688</v>
      </c>
      <c r="AJ260" s="10">
        <v>0.1123123069074058</v>
      </c>
    </row>
    <row r="261" spans="1:36" x14ac:dyDescent="0.35">
      <c r="A261" s="1">
        <v>260</v>
      </c>
      <c r="B261" s="1">
        <v>29</v>
      </c>
      <c r="C261" s="1" t="s">
        <v>60</v>
      </c>
      <c r="D261" s="1" t="s">
        <v>51</v>
      </c>
      <c r="E261" s="1">
        <v>0</v>
      </c>
      <c r="F261" s="1">
        <v>3</v>
      </c>
      <c r="G261" s="1">
        <v>3</v>
      </c>
      <c r="H261" s="1">
        <v>4</v>
      </c>
      <c r="I261" s="1" t="s">
        <v>57</v>
      </c>
      <c r="J261" s="1" t="s">
        <v>56</v>
      </c>
      <c r="K261" s="6">
        <v>1860.5262499999999</v>
      </c>
      <c r="L261" s="6">
        <v>1645.8571111111112</v>
      </c>
      <c r="M261" s="1" t="s">
        <v>46</v>
      </c>
      <c r="N261" s="1" t="s">
        <v>40</v>
      </c>
      <c r="O261" s="6">
        <v>0</v>
      </c>
      <c r="P261" s="6">
        <v>0</v>
      </c>
      <c r="Q261" s="6">
        <v>932.9524444444445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211.55555555555554</v>
      </c>
      <c r="X261" s="6">
        <v>0</v>
      </c>
      <c r="Y261" s="6">
        <v>0</v>
      </c>
      <c r="Z261" s="6">
        <v>1503.0547938725329</v>
      </c>
      <c r="AA261" s="1">
        <v>24</v>
      </c>
      <c r="AB261" s="6">
        <v>75.038660795051243</v>
      </c>
      <c r="AC261" s="1" t="s">
        <v>41</v>
      </c>
      <c r="AD261" s="1" t="s">
        <v>42</v>
      </c>
      <c r="AE261" s="1" t="s">
        <v>52</v>
      </c>
      <c r="AF261" s="1" t="s">
        <v>75</v>
      </c>
      <c r="AG261" s="7">
        <v>1</v>
      </c>
      <c r="AH261" s="8">
        <v>1.383648347109556E-2</v>
      </c>
      <c r="AI261" s="9">
        <v>675.88092041015625</v>
      </c>
      <c r="AJ261" s="10">
        <v>2.1571569519491841E-2</v>
      </c>
    </row>
    <row r="262" spans="1:36" x14ac:dyDescent="0.35">
      <c r="A262" s="1">
        <v>261</v>
      </c>
      <c r="B262" s="1">
        <v>29</v>
      </c>
      <c r="C262" s="1" t="s">
        <v>35</v>
      </c>
      <c r="D262" s="1" t="s">
        <v>55</v>
      </c>
      <c r="E262" s="1">
        <v>0</v>
      </c>
      <c r="F262" s="1">
        <v>1</v>
      </c>
      <c r="G262" s="1">
        <v>1</v>
      </c>
      <c r="H262" s="1">
        <v>2</v>
      </c>
      <c r="I262" s="1" t="s">
        <v>67</v>
      </c>
      <c r="J262" s="1" t="s">
        <v>38</v>
      </c>
      <c r="K262" s="6">
        <v>125.4485</v>
      </c>
      <c r="L262" s="6">
        <v>148.69533333333334</v>
      </c>
      <c r="M262" s="1" t="s">
        <v>39</v>
      </c>
      <c r="N262" s="1" t="s">
        <v>47</v>
      </c>
      <c r="O262" s="6">
        <v>0</v>
      </c>
      <c r="P262" s="6">
        <v>33.333333333333336</v>
      </c>
      <c r="Q262" s="6">
        <v>72.910222222222217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25.333333333333332</v>
      </c>
      <c r="X262" s="6">
        <v>0</v>
      </c>
      <c r="Y262" s="6">
        <v>0</v>
      </c>
      <c r="Z262" s="6">
        <v>44.266694172766087</v>
      </c>
      <c r="AA262" s="1">
        <v>18</v>
      </c>
      <c r="AB262" s="6">
        <v>2.8244710278549392</v>
      </c>
      <c r="AC262" s="1" t="s">
        <v>41</v>
      </c>
      <c r="AD262" s="1" t="s">
        <v>49</v>
      </c>
      <c r="AE262" s="1" t="s">
        <v>43</v>
      </c>
      <c r="AF262" s="1" t="s">
        <v>44</v>
      </c>
      <c r="AG262" s="7">
        <v>0</v>
      </c>
      <c r="AH262" s="8">
        <v>0.3515663743019104</v>
      </c>
      <c r="AI262" s="9">
        <v>230.39933776855469</v>
      </c>
      <c r="AJ262" s="10">
        <v>0.13249870299635819</v>
      </c>
    </row>
    <row r="263" spans="1:36" x14ac:dyDescent="0.35">
      <c r="A263" s="1">
        <v>262</v>
      </c>
      <c r="B263" s="1">
        <v>49</v>
      </c>
      <c r="C263" s="1" t="s">
        <v>50</v>
      </c>
      <c r="D263" s="1" t="s">
        <v>36</v>
      </c>
      <c r="E263" s="1">
        <v>0</v>
      </c>
      <c r="F263" s="1">
        <v>1</v>
      </c>
      <c r="G263" s="1">
        <v>1</v>
      </c>
      <c r="H263" s="1">
        <v>5</v>
      </c>
      <c r="I263" s="1" t="s">
        <v>37</v>
      </c>
      <c r="J263" s="1" t="s">
        <v>56</v>
      </c>
      <c r="K263" s="6">
        <v>1431.91</v>
      </c>
      <c r="L263" s="6">
        <v>1703.1282222222221</v>
      </c>
      <c r="M263" s="1" t="s">
        <v>46</v>
      </c>
      <c r="N263" s="1" t="s">
        <v>47</v>
      </c>
      <c r="O263" s="6">
        <v>0</v>
      </c>
      <c r="P263" s="6">
        <v>0</v>
      </c>
      <c r="Q263" s="6">
        <v>557.69244444444439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24</v>
      </c>
      <c r="X263" s="6">
        <v>0</v>
      </c>
      <c r="Y263" s="6">
        <v>0</v>
      </c>
      <c r="Z263" s="6">
        <v>659.09685177351798</v>
      </c>
      <c r="AA263" s="1">
        <v>24</v>
      </c>
      <c r="AB263" s="6">
        <v>32.904818435723286</v>
      </c>
      <c r="AC263" s="1" t="s">
        <v>41</v>
      </c>
      <c r="AD263" s="1" t="s">
        <v>70</v>
      </c>
      <c r="AE263" s="1" t="s">
        <v>65</v>
      </c>
      <c r="AF263" s="1" t="s">
        <v>44</v>
      </c>
      <c r="AG263" s="7">
        <v>1</v>
      </c>
      <c r="AH263" s="8">
        <v>3.4321151673793793E-2</v>
      </c>
      <c r="AI263" s="9">
        <v>622.474853515625</v>
      </c>
      <c r="AJ263" s="10">
        <v>0.79666833536316595</v>
      </c>
    </row>
    <row r="264" spans="1:36" x14ac:dyDescent="0.35">
      <c r="A264" s="1">
        <v>263</v>
      </c>
      <c r="B264" s="1">
        <v>31</v>
      </c>
      <c r="C264" s="1" t="s">
        <v>60</v>
      </c>
      <c r="D264" s="1" t="s">
        <v>36</v>
      </c>
      <c r="E264" s="1">
        <v>7</v>
      </c>
      <c r="F264" s="1">
        <v>0</v>
      </c>
      <c r="G264" s="1">
        <v>0</v>
      </c>
      <c r="H264" s="1">
        <v>2</v>
      </c>
      <c r="I264" s="1" t="s">
        <v>62</v>
      </c>
      <c r="J264" s="1" t="s">
        <v>38</v>
      </c>
      <c r="K264" s="6">
        <v>284.47550000000001</v>
      </c>
      <c r="L264" s="6">
        <v>242.66311111111111</v>
      </c>
      <c r="M264" s="1" t="s">
        <v>64</v>
      </c>
      <c r="N264" s="1" t="s">
        <v>66</v>
      </c>
      <c r="O264" s="6">
        <v>0</v>
      </c>
      <c r="P264" s="6">
        <v>3777.7777777777778</v>
      </c>
      <c r="Q264" s="6">
        <v>168.10622222222221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73.555555555555557</v>
      </c>
      <c r="X264" s="6">
        <v>0</v>
      </c>
      <c r="Y264" s="6">
        <v>0</v>
      </c>
      <c r="Z264" s="6">
        <v>199.76914075345979</v>
      </c>
      <c r="AA264" s="1">
        <v>36</v>
      </c>
      <c r="AB264" s="6">
        <v>7.2221329923893229</v>
      </c>
      <c r="AC264" s="1" t="s">
        <v>41</v>
      </c>
      <c r="AD264" s="1" t="s">
        <v>49</v>
      </c>
      <c r="AE264" s="1" t="s">
        <v>43</v>
      </c>
      <c r="AF264" s="1" t="s">
        <v>44</v>
      </c>
      <c r="AG264" s="7">
        <v>0</v>
      </c>
      <c r="AH264" s="8">
        <v>0.28153213858604431</v>
      </c>
      <c r="AI264" s="9">
        <v>359.84375</v>
      </c>
      <c r="AJ264" s="10">
        <v>0.25450578988629008</v>
      </c>
    </row>
    <row r="265" spans="1:36" x14ac:dyDescent="0.35">
      <c r="A265" s="1">
        <v>264</v>
      </c>
      <c r="B265" s="1">
        <v>46</v>
      </c>
      <c r="C265" s="1" t="s">
        <v>35</v>
      </c>
      <c r="D265" s="1" t="s">
        <v>59</v>
      </c>
      <c r="E265" s="1">
        <v>1</v>
      </c>
      <c r="F265" s="1">
        <v>2</v>
      </c>
      <c r="G265" s="1">
        <v>2</v>
      </c>
      <c r="H265" s="1">
        <v>3</v>
      </c>
      <c r="I265" s="1" t="s">
        <v>67</v>
      </c>
      <c r="J265" s="1" t="s">
        <v>38</v>
      </c>
      <c r="K265" s="6">
        <v>1005.65325</v>
      </c>
      <c r="L265" s="6">
        <v>657.31666666666672</v>
      </c>
      <c r="M265" s="1" t="s">
        <v>46</v>
      </c>
      <c r="N265" s="1" t="s">
        <v>40</v>
      </c>
      <c r="O265" s="6">
        <v>0</v>
      </c>
      <c r="P265" s="6">
        <v>0</v>
      </c>
      <c r="Q265" s="6">
        <v>456.33644444444445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74.888888888888886</v>
      </c>
      <c r="X265" s="6">
        <v>0</v>
      </c>
      <c r="Y265" s="6">
        <v>0</v>
      </c>
      <c r="Z265" s="6">
        <v>872.44645643604156</v>
      </c>
      <c r="AA265" s="1">
        <v>24</v>
      </c>
      <c r="AB265" s="6">
        <v>43.556105854049484</v>
      </c>
      <c r="AC265" s="1" t="s">
        <v>41</v>
      </c>
      <c r="AD265" s="1" t="s">
        <v>49</v>
      </c>
      <c r="AE265" s="1" t="s">
        <v>43</v>
      </c>
      <c r="AF265" s="1" t="s">
        <v>44</v>
      </c>
      <c r="AG265" s="7">
        <v>0</v>
      </c>
      <c r="AH265" s="8">
        <v>7.1382761001586914E-2</v>
      </c>
      <c r="AI265" s="9">
        <v>523.44036865234375</v>
      </c>
      <c r="AJ265" s="10">
        <v>1.3121985545750959E-2</v>
      </c>
    </row>
    <row r="266" spans="1:36" x14ac:dyDescent="0.35">
      <c r="A266" s="1">
        <v>265</v>
      </c>
      <c r="B266" s="1">
        <v>48</v>
      </c>
      <c r="C266" s="1" t="s">
        <v>50</v>
      </c>
      <c r="D266" s="1" t="s">
        <v>36</v>
      </c>
      <c r="E266" s="1">
        <v>0</v>
      </c>
      <c r="F266" s="1">
        <v>1</v>
      </c>
      <c r="G266" s="1">
        <v>1</v>
      </c>
      <c r="H266" s="1">
        <v>5</v>
      </c>
      <c r="I266" s="1" t="s">
        <v>37</v>
      </c>
      <c r="J266" s="1" t="s">
        <v>56</v>
      </c>
      <c r="K266" s="6">
        <v>2027.5640000000001</v>
      </c>
      <c r="L266" s="6">
        <v>960.03955555555558</v>
      </c>
      <c r="M266" s="1" t="s">
        <v>46</v>
      </c>
      <c r="N266" s="1" t="s">
        <v>40</v>
      </c>
      <c r="O266" s="6">
        <v>0</v>
      </c>
      <c r="P266" s="6">
        <v>3044.4444444444443</v>
      </c>
      <c r="Q266" s="6">
        <v>968.63688888888885</v>
      </c>
      <c r="R266" s="6">
        <v>57.777777777777779</v>
      </c>
      <c r="S266" s="6">
        <v>0</v>
      </c>
      <c r="T266" s="6">
        <v>0</v>
      </c>
      <c r="U266" s="6">
        <v>0</v>
      </c>
      <c r="V266" s="6">
        <v>0</v>
      </c>
      <c r="W266" s="6">
        <v>24.222222222222221</v>
      </c>
      <c r="X266" s="6">
        <v>0</v>
      </c>
      <c r="Y266" s="6">
        <v>0</v>
      </c>
      <c r="Z266" s="6">
        <v>3228.7374024913383</v>
      </c>
      <c r="AA266" s="1">
        <v>36</v>
      </c>
      <c r="AB266" s="6">
        <v>116.72659165647559</v>
      </c>
      <c r="AC266" s="1" t="s">
        <v>48</v>
      </c>
      <c r="AD266" s="1" t="s">
        <v>70</v>
      </c>
      <c r="AE266" s="1" t="s">
        <v>43</v>
      </c>
      <c r="AF266" s="1" t="s">
        <v>44</v>
      </c>
      <c r="AG266" s="7">
        <v>1</v>
      </c>
      <c r="AH266" s="8">
        <v>2.374714240431786E-3</v>
      </c>
      <c r="AI266" s="9">
        <v>959.78973388671875</v>
      </c>
      <c r="AJ266" s="10">
        <v>0.4598538266815575</v>
      </c>
    </row>
    <row r="267" spans="1:36" x14ac:dyDescent="0.35">
      <c r="A267" s="1">
        <v>266</v>
      </c>
      <c r="B267" s="1">
        <v>61</v>
      </c>
      <c r="C267" s="1" t="s">
        <v>35</v>
      </c>
      <c r="D267" s="1" t="s">
        <v>36</v>
      </c>
      <c r="E267" s="1">
        <v>1</v>
      </c>
      <c r="F267" s="1">
        <v>1</v>
      </c>
      <c r="G267" s="1">
        <v>1</v>
      </c>
      <c r="H267" s="1">
        <v>3</v>
      </c>
      <c r="I267" s="1" t="s">
        <v>62</v>
      </c>
      <c r="J267" s="1" t="s">
        <v>63</v>
      </c>
      <c r="K267" s="6">
        <v>1060.9547500000001</v>
      </c>
      <c r="L267" s="6">
        <v>1209.5215555555556</v>
      </c>
      <c r="M267" s="1" t="s">
        <v>39</v>
      </c>
      <c r="N267" s="1" t="s">
        <v>40</v>
      </c>
      <c r="O267" s="6">
        <v>0</v>
      </c>
      <c r="P267" s="6">
        <v>0</v>
      </c>
      <c r="Q267" s="6">
        <v>224.60266666666666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47.555555555555557</v>
      </c>
      <c r="X267" s="6">
        <v>0</v>
      </c>
      <c r="Y267" s="6">
        <v>0</v>
      </c>
      <c r="Z267" s="6">
        <v>586.14660745531125</v>
      </c>
      <c r="AA267" s="1">
        <v>36</v>
      </c>
      <c r="AB267" s="6">
        <v>21.190603994760192</v>
      </c>
      <c r="AC267" s="1" t="s">
        <v>41</v>
      </c>
      <c r="AD267" s="1" t="s">
        <v>49</v>
      </c>
      <c r="AE267" s="1" t="s">
        <v>52</v>
      </c>
      <c r="AF267" s="1" t="s">
        <v>75</v>
      </c>
      <c r="AG267" s="7">
        <v>1</v>
      </c>
      <c r="AH267" s="8">
        <v>6.2741413712501526E-2</v>
      </c>
      <c r="AI267" s="9">
        <v>577.13800048828125</v>
      </c>
      <c r="AJ267" s="10">
        <v>0.60997813651527122</v>
      </c>
    </row>
    <row r="268" spans="1:36" x14ac:dyDescent="0.35">
      <c r="A268" s="1">
        <v>267</v>
      </c>
      <c r="B268" s="1">
        <v>31</v>
      </c>
      <c r="C268" s="1" t="s">
        <v>35</v>
      </c>
      <c r="D268" s="1" t="s">
        <v>51</v>
      </c>
      <c r="E268" s="1">
        <v>2</v>
      </c>
      <c r="F268" s="1">
        <v>1</v>
      </c>
      <c r="G268" s="1">
        <v>1</v>
      </c>
      <c r="H268" s="1">
        <v>4</v>
      </c>
      <c r="I268" s="1" t="s">
        <v>62</v>
      </c>
      <c r="J268" s="1" t="s">
        <v>56</v>
      </c>
      <c r="K268" s="6">
        <v>1006.11275</v>
      </c>
      <c r="L268" s="6">
        <v>888.69</v>
      </c>
      <c r="M268" s="1" t="s">
        <v>46</v>
      </c>
      <c r="N268" s="1" t="s">
        <v>40</v>
      </c>
      <c r="O268" s="6">
        <v>0</v>
      </c>
      <c r="P268" s="6">
        <v>484.88888888888891</v>
      </c>
      <c r="Q268" s="6">
        <v>125.282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141.33333333333334</v>
      </c>
      <c r="X268" s="6">
        <v>0</v>
      </c>
      <c r="Y268" s="6">
        <v>0</v>
      </c>
      <c r="Z268" s="6">
        <v>890.04220459680766</v>
      </c>
      <c r="AA268" s="1">
        <v>24</v>
      </c>
      <c r="AB268" s="6">
        <v>44.434557779457371</v>
      </c>
      <c r="AC268" s="1" t="s">
        <v>41</v>
      </c>
      <c r="AD268" s="1" t="s">
        <v>53</v>
      </c>
      <c r="AE268" s="1" t="s">
        <v>43</v>
      </c>
      <c r="AF268" s="1" t="s">
        <v>84</v>
      </c>
      <c r="AG268" s="7">
        <v>1</v>
      </c>
      <c r="AH268" s="8">
        <v>6.5858721733093262E-2</v>
      </c>
      <c r="AI268" s="9">
        <v>521.03350830078125</v>
      </c>
      <c r="AJ268" s="10">
        <v>0.28436949109574178</v>
      </c>
    </row>
    <row r="269" spans="1:36" x14ac:dyDescent="0.35">
      <c r="A269" s="1">
        <v>268</v>
      </c>
      <c r="B269" s="1">
        <v>35</v>
      </c>
      <c r="C269" s="1" t="s">
        <v>50</v>
      </c>
      <c r="D269" s="1" t="s">
        <v>36</v>
      </c>
      <c r="E269" s="1">
        <v>2</v>
      </c>
      <c r="F269" s="1">
        <v>2</v>
      </c>
      <c r="G269" s="1">
        <v>2</v>
      </c>
      <c r="H269" s="1">
        <v>2</v>
      </c>
      <c r="I269" s="1" t="s">
        <v>62</v>
      </c>
      <c r="J269" s="1" t="s">
        <v>56</v>
      </c>
      <c r="K269" s="6">
        <v>742.97749999999996</v>
      </c>
      <c r="L269" s="6">
        <v>386.63377777777777</v>
      </c>
      <c r="M269" s="1" t="s">
        <v>46</v>
      </c>
      <c r="N269" s="1" t="s">
        <v>47</v>
      </c>
      <c r="O269" s="6">
        <v>0</v>
      </c>
      <c r="P269" s="6">
        <v>0</v>
      </c>
      <c r="Q269" s="6">
        <v>440.75288888888889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24.222222222222221</v>
      </c>
      <c r="X269" s="6">
        <v>261.77777777777777</v>
      </c>
      <c r="Y269" s="6">
        <v>0</v>
      </c>
      <c r="Z269" s="6">
        <v>778.00255974674519</v>
      </c>
      <c r="AA269" s="1">
        <v>36</v>
      </c>
      <c r="AB269" s="6">
        <v>28.126656267920104</v>
      </c>
      <c r="AC269" s="1" t="s">
        <v>41</v>
      </c>
      <c r="AD269" s="1" t="s">
        <v>42</v>
      </c>
      <c r="AE269" s="1" t="s">
        <v>43</v>
      </c>
      <c r="AF269" s="1" t="s">
        <v>44</v>
      </c>
      <c r="AG269" s="7">
        <v>1</v>
      </c>
      <c r="AH269" s="8">
        <v>0.11744688451290131</v>
      </c>
      <c r="AI269" s="9">
        <v>458.59893798828119</v>
      </c>
      <c r="AJ269" s="10">
        <v>0.25674330086279529</v>
      </c>
    </row>
    <row r="270" spans="1:36" x14ac:dyDescent="0.35">
      <c r="A270" s="1">
        <v>269</v>
      </c>
      <c r="B270" s="1">
        <v>41</v>
      </c>
      <c r="C270" s="1" t="s">
        <v>35</v>
      </c>
      <c r="D270" s="1" t="s">
        <v>51</v>
      </c>
      <c r="E270" s="1">
        <v>1</v>
      </c>
      <c r="F270" s="1">
        <v>1</v>
      </c>
      <c r="G270" s="1">
        <v>1</v>
      </c>
      <c r="H270" s="1">
        <v>3</v>
      </c>
      <c r="I270" s="1" t="s">
        <v>67</v>
      </c>
      <c r="J270" s="1" t="s">
        <v>63</v>
      </c>
      <c r="K270" s="6">
        <v>36.954500000000003</v>
      </c>
      <c r="L270" s="6">
        <v>34.845111111111109</v>
      </c>
      <c r="M270" s="1" t="s">
        <v>64</v>
      </c>
      <c r="N270" s="1" t="s">
        <v>47</v>
      </c>
      <c r="O270" s="6">
        <v>0</v>
      </c>
      <c r="P270" s="6">
        <v>0</v>
      </c>
      <c r="Q270" s="6">
        <v>18.757999999999999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44.222222222222221</v>
      </c>
      <c r="X270" s="6">
        <v>0</v>
      </c>
      <c r="Y270" s="6">
        <v>0</v>
      </c>
      <c r="Z270" s="6">
        <v>17.044170626698062</v>
      </c>
      <c r="AA270" s="1">
        <v>18</v>
      </c>
      <c r="AB270" s="6">
        <v>1.0875166313761502</v>
      </c>
      <c r="AC270" s="1" t="s">
        <v>48</v>
      </c>
      <c r="AD270" s="1" t="s">
        <v>73</v>
      </c>
      <c r="AE270" s="1" t="s">
        <v>43</v>
      </c>
      <c r="AF270" s="1" t="s">
        <v>44</v>
      </c>
      <c r="AG270" s="7">
        <v>0</v>
      </c>
      <c r="AH270" s="8">
        <v>0.35719025135040278</v>
      </c>
      <c r="AI270" s="9">
        <v>290.34027099609381</v>
      </c>
      <c r="AJ270" s="10">
        <v>0.11508911267296459</v>
      </c>
    </row>
    <row r="271" spans="1:36" x14ac:dyDescent="0.35">
      <c r="A271" s="1">
        <v>270</v>
      </c>
      <c r="B271" s="1">
        <v>35</v>
      </c>
      <c r="C271" s="1" t="s">
        <v>60</v>
      </c>
      <c r="D271" s="1" t="s">
        <v>36</v>
      </c>
      <c r="E271" s="1">
        <v>0</v>
      </c>
      <c r="F271" s="1">
        <v>3</v>
      </c>
      <c r="G271" s="1">
        <v>3</v>
      </c>
      <c r="H271" s="1">
        <v>2</v>
      </c>
      <c r="I271" s="1" t="s">
        <v>37</v>
      </c>
      <c r="J271" s="1" t="s">
        <v>38</v>
      </c>
      <c r="K271" s="6">
        <v>841.06849999999997</v>
      </c>
      <c r="L271" s="6">
        <v>583.66133333333335</v>
      </c>
      <c r="M271" s="1" t="s">
        <v>46</v>
      </c>
      <c r="N271" s="1" t="s">
        <v>47</v>
      </c>
      <c r="O271" s="6">
        <v>0</v>
      </c>
      <c r="P271" s="6">
        <v>0</v>
      </c>
      <c r="Q271" s="6">
        <v>401.37311111111109</v>
      </c>
      <c r="R271" s="6">
        <v>0</v>
      </c>
      <c r="S271" s="6">
        <v>0</v>
      </c>
      <c r="T271" s="6">
        <v>0</v>
      </c>
      <c r="U271" s="6">
        <v>252.42955555555557</v>
      </c>
      <c r="V271" s="6">
        <v>0</v>
      </c>
      <c r="W271" s="6">
        <v>290.22222222222223</v>
      </c>
      <c r="X271" s="6">
        <v>0</v>
      </c>
      <c r="Y271" s="6">
        <v>0</v>
      </c>
      <c r="Z271" s="6">
        <v>422.49403668610739</v>
      </c>
      <c r="AA271" s="1">
        <v>48</v>
      </c>
      <c r="AB271" s="6">
        <v>12.410762162105273</v>
      </c>
      <c r="AC271" s="1" t="s">
        <v>41</v>
      </c>
      <c r="AD271" s="1" t="s">
        <v>42</v>
      </c>
      <c r="AE271" s="1" t="s">
        <v>43</v>
      </c>
      <c r="AF271" s="1" t="s">
        <v>75</v>
      </c>
      <c r="AG271" s="7">
        <v>0</v>
      </c>
      <c r="AH271" s="8">
        <v>0.1267881244421005</v>
      </c>
      <c r="AI271" s="9">
        <v>465.52291870117188</v>
      </c>
      <c r="AJ271" s="10">
        <v>4.5413653602905182E-2</v>
      </c>
    </row>
    <row r="272" spans="1:36" x14ac:dyDescent="0.35">
      <c r="A272" s="1">
        <v>271</v>
      </c>
      <c r="B272" s="1">
        <v>22</v>
      </c>
      <c r="C272" s="1" t="s">
        <v>60</v>
      </c>
      <c r="D272" s="1" t="s">
        <v>51</v>
      </c>
      <c r="E272" s="1">
        <v>0</v>
      </c>
      <c r="F272" s="1">
        <v>1</v>
      </c>
      <c r="G272" s="1">
        <v>1</v>
      </c>
      <c r="H272" s="1">
        <v>3</v>
      </c>
      <c r="I272" s="1" t="s">
        <v>61</v>
      </c>
      <c r="J272" s="1" t="s">
        <v>56</v>
      </c>
      <c r="K272" s="6">
        <v>806.2405</v>
      </c>
      <c r="L272" s="6">
        <v>638.62066666666669</v>
      </c>
      <c r="M272" s="1" t="s">
        <v>64</v>
      </c>
      <c r="N272" s="1" t="s">
        <v>47</v>
      </c>
      <c r="O272" s="6">
        <v>0</v>
      </c>
      <c r="P272" s="6">
        <v>222.22222222222223</v>
      </c>
      <c r="Q272" s="6">
        <v>231.80822222222221</v>
      </c>
      <c r="R272" s="6">
        <v>0</v>
      </c>
      <c r="S272" s="6">
        <v>0</v>
      </c>
      <c r="T272" s="6">
        <v>888.88888888888891</v>
      </c>
      <c r="U272" s="6">
        <v>0</v>
      </c>
      <c r="V272" s="6">
        <v>74</v>
      </c>
      <c r="W272" s="6">
        <v>13.111111111111111</v>
      </c>
      <c r="X272" s="6">
        <v>0</v>
      </c>
      <c r="Y272" s="6">
        <v>0</v>
      </c>
      <c r="Z272" s="6">
        <v>620.37582827785627</v>
      </c>
      <c r="AA272" s="1">
        <v>36</v>
      </c>
      <c r="AB272" s="6">
        <v>22.428072324823084</v>
      </c>
      <c r="AC272" s="1" t="s">
        <v>41</v>
      </c>
      <c r="AD272" s="1" t="s">
        <v>53</v>
      </c>
      <c r="AE272" s="1" t="s">
        <v>68</v>
      </c>
      <c r="AF272" s="1" t="s">
        <v>44</v>
      </c>
      <c r="AG272" s="7">
        <v>1</v>
      </c>
      <c r="AH272" s="8">
        <v>0.1101447567343712</v>
      </c>
      <c r="AI272" s="9">
        <v>431.95663452148438</v>
      </c>
      <c r="AJ272" s="10">
        <v>0.55569766678938082</v>
      </c>
    </row>
    <row r="273" spans="1:36" x14ac:dyDescent="0.35">
      <c r="A273" s="1">
        <v>272</v>
      </c>
      <c r="B273" s="1">
        <v>30</v>
      </c>
      <c r="C273" s="1" t="s">
        <v>35</v>
      </c>
      <c r="D273" s="1" t="s">
        <v>74</v>
      </c>
      <c r="E273" s="1">
        <v>0</v>
      </c>
      <c r="F273" s="1">
        <v>0</v>
      </c>
      <c r="G273" s="1">
        <v>0</v>
      </c>
      <c r="H273" s="1">
        <v>3</v>
      </c>
      <c r="I273" s="1" t="s">
        <v>37</v>
      </c>
      <c r="J273" s="1" t="s">
        <v>56</v>
      </c>
      <c r="K273" s="6">
        <v>714.51400000000001</v>
      </c>
      <c r="L273" s="6">
        <v>907.71822222222227</v>
      </c>
      <c r="M273" s="1" t="s">
        <v>46</v>
      </c>
      <c r="N273" s="1" t="s">
        <v>40</v>
      </c>
      <c r="O273" s="6">
        <v>0</v>
      </c>
      <c r="P273" s="6">
        <v>0</v>
      </c>
      <c r="Q273" s="6">
        <v>421.1611111111111</v>
      </c>
      <c r="R273" s="6">
        <v>88.888888888888886</v>
      </c>
      <c r="S273" s="6">
        <v>0</v>
      </c>
      <c r="T273" s="6">
        <v>0</v>
      </c>
      <c r="U273" s="6">
        <v>0</v>
      </c>
      <c r="V273" s="6">
        <v>0</v>
      </c>
      <c r="W273" s="6">
        <v>137.33333333333334</v>
      </c>
      <c r="X273" s="6">
        <v>0</v>
      </c>
      <c r="Y273" s="6">
        <v>0</v>
      </c>
      <c r="Z273" s="6">
        <v>244.90402295466026</v>
      </c>
      <c r="AA273" s="1">
        <v>36</v>
      </c>
      <c r="AB273" s="6">
        <v>8.8538671061941336</v>
      </c>
      <c r="AC273" s="1" t="s">
        <v>41</v>
      </c>
      <c r="AD273" s="1" t="s">
        <v>53</v>
      </c>
      <c r="AE273" s="1" t="s">
        <v>43</v>
      </c>
      <c r="AF273" s="1" t="s">
        <v>44</v>
      </c>
      <c r="AG273" s="7">
        <v>0</v>
      </c>
      <c r="AH273" s="8">
        <v>0.13827578723430631</v>
      </c>
      <c r="AI273" s="9">
        <v>405.44757080078119</v>
      </c>
      <c r="AJ273" s="10">
        <v>0.26153800021362211</v>
      </c>
    </row>
    <row r="274" spans="1:36" x14ac:dyDescent="0.35">
      <c r="A274" s="1">
        <v>273</v>
      </c>
      <c r="B274" s="1">
        <v>54</v>
      </c>
      <c r="C274" s="1" t="s">
        <v>35</v>
      </c>
      <c r="D274" s="1" t="s">
        <v>36</v>
      </c>
      <c r="E274" s="1">
        <v>1</v>
      </c>
      <c r="F274" s="1">
        <v>2</v>
      </c>
      <c r="G274" s="1">
        <v>2</v>
      </c>
      <c r="H274" s="1">
        <v>3</v>
      </c>
      <c r="I274" s="1" t="s">
        <v>62</v>
      </c>
      <c r="J274" s="1" t="s">
        <v>56</v>
      </c>
      <c r="K274" s="6">
        <v>689.73374999999999</v>
      </c>
      <c r="L274" s="6">
        <v>636.62044444444439</v>
      </c>
      <c r="M274" s="1" t="s">
        <v>46</v>
      </c>
      <c r="N274" s="1" t="s">
        <v>40</v>
      </c>
      <c r="O274" s="6">
        <v>0</v>
      </c>
      <c r="P274" s="6">
        <v>0</v>
      </c>
      <c r="Q274" s="6">
        <v>263.53066666666666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553.50654692479031</v>
      </c>
      <c r="AA274" s="1">
        <v>36</v>
      </c>
      <c r="AB274" s="6">
        <v>20.010587616144537</v>
      </c>
      <c r="AC274" s="1" t="s">
        <v>48</v>
      </c>
      <c r="AD274" s="1" t="s">
        <v>53</v>
      </c>
      <c r="AE274" s="1" t="s">
        <v>43</v>
      </c>
      <c r="AF274" s="1" t="s">
        <v>75</v>
      </c>
      <c r="AG274" s="7">
        <v>1</v>
      </c>
      <c r="AH274" s="8">
        <v>0.1136990413069725</v>
      </c>
      <c r="AI274" s="9">
        <v>515.74072265625</v>
      </c>
      <c r="AJ274" s="10">
        <v>0.19828093477042191</v>
      </c>
    </row>
    <row r="275" spans="1:36" x14ac:dyDescent="0.35">
      <c r="A275" s="1">
        <v>274</v>
      </c>
      <c r="B275" s="1">
        <v>40</v>
      </c>
      <c r="C275" s="1" t="s">
        <v>60</v>
      </c>
      <c r="D275" s="1" t="s">
        <v>36</v>
      </c>
      <c r="E275" s="1">
        <v>6</v>
      </c>
      <c r="F275" s="1">
        <v>0</v>
      </c>
      <c r="G275" s="1">
        <v>0</v>
      </c>
      <c r="H275" s="1">
        <v>5</v>
      </c>
      <c r="I275" s="1" t="s">
        <v>37</v>
      </c>
      <c r="J275" s="1" t="s">
        <v>63</v>
      </c>
      <c r="K275" s="6">
        <v>1614.4159999999999</v>
      </c>
      <c r="L275" s="6">
        <v>1915.4997777777778</v>
      </c>
      <c r="M275" s="1" t="s">
        <v>46</v>
      </c>
      <c r="N275" s="1" t="s">
        <v>66</v>
      </c>
      <c r="O275" s="6">
        <v>0</v>
      </c>
      <c r="P275" s="6">
        <v>0</v>
      </c>
      <c r="Q275" s="6">
        <v>140.17755555555556</v>
      </c>
      <c r="R275" s="6">
        <v>0</v>
      </c>
      <c r="S275" s="6">
        <v>0</v>
      </c>
      <c r="T275" s="6">
        <v>0</v>
      </c>
      <c r="U275" s="6">
        <v>600</v>
      </c>
      <c r="V275" s="6">
        <v>0</v>
      </c>
      <c r="W275" s="6">
        <v>52.888888888888886</v>
      </c>
      <c r="X275" s="6">
        <v>0</v>
      </c>
      <c r="Y275" s="6">
        <v>0</v>
      </c>
      <c r="Z275" s="6">
        <v>571.90304790188429</v>
      </c>
      <c r="AA275" s="1">
        <v>6</v>
      </c>
      <c r="AB275" s="6">
        <v>100.38340522979419</v>
      </c>
      <c r="AC275" s="1" t="s">
        <v>41</v>
      </c>
      <c r="AD275" s="1" t="s">
        <v>49</v>
      </c>
      <c r="AE275" s="1" t="s">
        <v>43</v>
      </c>
      <c r="AF275" s="1" t="s">
        <v>54</v>
      </c>
      <c r="AG275" s="7">
        <v>0</v>
      </c>
      <c r="AH275" s="8">
        <v>3.1314477324485779E-2</v>
      </c>
      <c r="AI275" s="9">
        <v>609.88653564453125</v>
      </c>
      <c r="AJ275" s="10">
        <v>0.27886185775000871</v>
      </c>
    </row>
    <row r="276" spans="1:36" x14ac:dyDescent="0.35">
      <c r="A276" s="1">
        <v>275</v>
      </c>
      <c r="B276" s="1">
        <v>45</v>
      </c>
      <c r="C276" s="1" t="s">
        <v>35</v>
      </c>
      <c r="D276" s="1" t="s">
        <v>51</v>
      </c>
      <c r="E276" s="1">
        <v>3</v>
      </c>
      <c r="F276" s="1">
        <v>0</v>
      </c>
      <c r="G276" s="1">
        <v>0</v>
      </c>
      <c r="H276" s="1">
        <v>5</v>
      </c>
      <c r="I276" s="1" t="s">
        <v>37</v>
      </c>
      <c r="J276" s="1" t="s">
        <v>56</v>
      </c>
      <c r="K276" s="6">
        <v>2340.3242500000001</v>
      </c>
      <c r="L276" s="6">
        <v>2164.9817777777776</v>
      </c>
      <c r="M276" s="1" t="s">
        <v>64</v>
      </c>
      <c r="N276" s="1" t="s">
        <v>40</v>
      </c>
      <c r="O276" s="6">
        <v>0</v>
      </c>
      <c r="P276" s="6">
        <v>333.33333333333331</v>
      </c>
      <c r="Q276" s="6">
        <v>554.6873333333333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33.333333333333336</v>
      </c>
      <c r="X276" s="6">
        <v>0</v>
      </c>
      <c r="Y276" s="6">
        <v>0</v>
      </c>
      <c r="Z276" s="6">
        <v>1432.3822219485257</v>
      </c>
      <c r="AA276" s="1">
        <v>60</v>
      </c>
      <c r="AB276" s="6">
        <v>36.373094000931147</v>
      </c>
      <c r="AC276" s="1" t="s">
        <v>41</v>
      </c>
      <c r="AD276" s="1" t="s">
        <v>53</v>
      </c>
      <c r="AE276" s="1" t="s">
        <v>43</v>
      </c>
      <c r="AF276" s="1" t="s">
        <v>44</v>
      </c>
      <c r="AG276" s="7">
        <v>1</v>
      </c>
      <c r="AH276" s="8">
        <v>5.6862467899918556E-3</v>
      </c>
      <c r="AI276" s="9">
        <v>898.5648193359375</v>
      </c>
      <c r="AJ276" s="10">
        <v>0.15463026360383991</v>
      </c>
    </row>
    <row r="277" spans="1:36" x14ac:dyDescent="0.35">
      <c r="A277" s="1">
        <v>276</v>
      </c>
      <c r="B277" s="1">
        <v>73</v>
      </c>
      <c r="C277" s="1" t="s">
        <v>35</v>
      </c>
      <c r="D277" s="1" t="s">
        <v>51</v>
      </c>
      <c r="E277" s="1">
        <v>3</v>
      </c>
      <c r="F277" s="1">
        <v>3</v>
      </c>
      <c r="G277" s="1">
        <v>3</v>
      </c>
      <c r="H277" s="1">
        <v>2</v>
      </c>
      <c r="I277" s="1" t="s">
        <v>67</v>
      </c>
      <c r="J277" s="1" t="s">
        <v>38</v>
      </c>
      <c r="K277" s="6">
        <v>700.61</v>
      </c>
      <c r="L277" s="6">
        <v>583.85955555555552</v>
      </c>
      <c r="M277" s="1" t="s">
        <v>64</v>
      </c>
      <c r="N277" s="1" t="s">
        <v>47</v>
      </c>
      <c r="O277" s="6">
        <v>0</v>
      </c>
      <c r="P277" s="6">
        <v>0</v>
      </c>
      <c r="Q277" s="6">
        <v>188.54422222222223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58.888888888888886</v>
      </c>
      <c r="X277" s="6">
        <v>0</v>
      </c>
      <c r="Y277" s="6">
        <v>0</v>
      </c>
      <c r="Z277" s="6">
        <v>599.02198844546183</v>
      </c>
      <c r="AA277" s="1">
        <v>48</v>
      </c>
      <c r="AB277" s="6">
        <v>17.596270675865988</v>
      </c>
      <c r="AC277" s="1" t="s">
        <v>48</v>
      </c>
      <c r="AD277" s="1" t="s">
        <v>42</v>
      </c>
      <c r="AE277" s="1" t="s">
        <v>43</v>
      </c>
      <c r="AF277" s="1" t="s">
        <v>44</v>
      </c>
      <c r="AG277" s="7">
        <v>1</v>
      </c>
      <c r="AH277" s="8">
        <v>0.1076982244849205</v>
      </c>
      <c r="AI277" s="9">
        <v>593.8988037109375</v>
      </c>
      <c r="AJ277" s="10">
        <v>0.2387067125430162</v>
      </c>
    </row>
    <row r="278" spans="1:36" x14ac:dyDescent="0.35">
      <c r="A278" s="1">
        <v>277</v>
      </c>
      <c r="B278" s="1">
        <v>24</v>
      </c>
      <c r="C278" s="1" t="s">
        <v>50</v>
      </c>
      <c r="D278" s="1" t="s">
        <v>51</v>
      </c>
      <c r="E278" s="1">
        <v>0</v>
      </c>
      <c r="F278" s="1">
        <v>0</v>
      </c>
      <c r="G278" s="1">
        <v>0</v>
      </c>
      <c r="H278" s="1">
        <v>2</v>
      </c>
      <c r="I278" s="1" t="s">
        <v>61</v>
      </c>
      <c r="J278" s="1" t="s">
        <v>56</v>
      </c>
      <c r="K278" s="6">
        <v>112.16525</v>
      </c>
      <c r="L278" s="6">
        <v>64.64533333333334</v>
      </c>
      <c r="M278" s="1" t="s">
        <v>46</v>
      </c>
      <c r="N278" s="1" t="s">
        <v>40</v>
      </c>
      <c r="O278" s="6">
        <v>0</v>
      </c>
      <c r="P278" s="6">
        <v>0</v>
      </c>
      <c r="Q278" s="6">
        <v>71.927999999999997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42.888888888888886</v>
      </c>
      <c r="X278" s="6">
        <v>0</v>
      </c>
      <c r="Y278" s="6">
        <v>0</v>
      </c>
      <c r="Z278" s="6">
        <v>98.358987335769285</v>
      </c>
      <c r="AA278" s="1">
        <v>36</v>
      </c>
      <c r="AB278" s="6">
        <v>3.5559130146749669</v>
      </c>
      <c r="AC278" s="1" t="s">
        <v>41</v>
      </c>
      <c r="AD278" s="1" t="s">
        <v>49</v>
      </c>
      <c r="AE278" s="1" t="s">
        <v>43</v>
      </c>
      <c r="AF278" s="1" t="s">
        <v>44</v>
      </c>
      <c r="AG278" s="7">
        <v>0</v>
      </c>
      <c r="AH278" s="8">
        <v>0.32505536079406738</v>
      </c>
      <c r="AI278" s="9">
        <v>268.43222045898438</v>
      </c>
      <c r="AJ278" s="10">
        <v>0.34974053361940383</v>
      </c>
    </row>
    <row r="279" spans="1:36" x14ac:dyDescent="0.35">
      <c r="A279" s="1">
        <v>278</v>
      </c>
      <c r="B279" s="1">
        <v>37</v>
      </c>
      <c r="C279" s="1" t="s">
        <v>35</v>
      </c>
      <c r="D279" s="1" t="s">
        <v>36</v>
      </c>
      <c r="E279" s="1">
        <v>0</v>
      </c>
      <c r="F279" s="1">
        <v>1</v>
      </c>
      <c r="G279" s="1">
        <v>1</v>
      </c>
      <c r="H279" s="1">
        <v>2</v>
      </c>
      <c r="I279" s="1" t="s">
        <v>61</v>
      </c>
      <c r="J279" s="1" t="s">
        <v>38</v>
      </c>
      <c r="K279" s="6">
        <v>157.01575</v>
      </c>
      <c r="L279" s="6">
        <v>99.298000000000002</v>
      </c>
      <c r="M279" s="1" t="s">
        <v>64</v>
      </c>
      <c r="N279" s="1" t="s">
        <v>40</v>
      </c>
      <c r="O279" s="6">
        <v>0</v>
      </c>
      <c r="P279" s="6">
        <v>5777.7777777777774</v>
      </c>
      <c r="Q279" s="6">
        <v>81.012222222222221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276</v>
      </c>
      <c r="X279" s="6">
        <v>0</v>
      </c>
      <c r="Y279" s="6">
        <v>0</v>
      </c>
      <c r="Z279" s="6">
        <v>165.2888025653734</v>
      </c>
      <c r="AA279" s="1">
        <v>36</v>
      </c>
      <c r="AB279" s="6">
        <v>5.9755861680014455</v>
      </c>
      <c r="AC279" s="1" t="s">
        <v>48</v>
      </c>
      <c r="AD279" s="1" t="s">
        <v>53</v>
      </c>
      <c r="AE279" s="1" t="s">
        <v>43</v>
      </c>
      <c r="AF279" s="1" t="s">
        <v>44</v>
      </c>
      <c r="AG279" s="7">
        <v>0</v>
      </c>
      <c r="AH279" s="8">
        <v>0.29090869426727289</v>
      </c>
      <c r="AI279" s="9">
        <v>322.76629638671881</v>
      </c>
      <c r="AJ279" s="10">
        <v>0.20412447150925969</v>
      </c>
    </row>
    <row r="280" spans="1:36" x14ac:dyDescent="0.35">
      <c r="A280" s="1">
        <v>279</v>
      </c>
      <c r="B280" s="1">
        <v>53</v>
      </c>
      <c r="C280" s="1" t="s">
        <v>60</v>
      </c>
      <c r="D280" s="1" t="s">
        <v>55</v>
      </c>
      <c r="E280" s="1">
        <v>2</v>
      </c>
      <c r="F280" s="1">
        <v>0</v>
      </c>
      <c r="G280" s="1">
        <v>0</v>
      </c>
      <c r="H280" s="1">
        <v>3</v>
      </c>
      <c r="I280" s="1" t="s">
        <v>61</v>
      </c>
      <c r="J280" s="1" t="s">
        <v>69</v>
      </c>
      <c r="K280" s="6">
        <v>644.62225000000001</v>
      </c>
      <c r="L280" s="6">
        <v>524.12666666666667</v>
      </c>
      <c r="M280" s="1" t="s">
        <v>64</v>
      </c>
      <c r="N280" s="1" t="s">
        <v>40</v>
      </c>
      <c r="O280" s="6">
        <v>0</v>
      </c>
      <c r="P280" s="6">
        <v>0</v>
      </c>
      <c r="Q280" s="6">
        <v>340.4831111111111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204.44444444444446</v>
      </c>
      <c r="X280" s="6">
        <v>0</v>
      </c>
      <c r="Y280" s="6">
        <v>0</v>
      </c>
      <c r="Z280" s="6">
        <v>376.03586506886751</v>
      </c>
      <c r="AA280" s="1">
        <v>24</v>
      </c>
      <c r="AB280" s="6">
        <v>18.773252871890566</v>
      </c>
      <c r="AC280" s="1" t="s">
        <v>48</v>
      </c>
      <c r="AD280" s="1" t="s">
        <v>49</v>
      </c>
      <c r="AE280" s="1" t="s">
        <v>43</v>
      </c>
      <c r="AF280" s="1" t="s">
        <v>44</v>
      </c>
      <c r="AG280" s="7">
        <v>0</v>
      </c>
      <c r="AH280" s="8">
        <v>0.14270330965518949</v>
      </c>
      <c r="AI280" s="9">
        <v>446.40982055664063</v>
      </c>
      <c r="AJ280" s="10">
        <v>0.49268269201040132</v>
      </c>
    </row>
    <row r="281" spans="1:36" x14ac:dyDescent="0.35">
      <c r="A281" s="1">
        <v>280</v>
      </c>
      <c r="B281" s="1">
        <v>38</v>
      </c>
      <c r="C281" s="1" t="s">
        <v>60</v>
      </c>
      <c r="D281" s="1" t="s">
        <v>59</v>
      </c>
      <c r="E281" s="1">
        <v>0</v>
      </c>
      <c r="F281" s="1">
        <v>0</v>
      </c>
      <c r="G281" s="1">
        <v>0</v>
      </c>
      <c r="H281" s="1">
        <v>3</v>
      </c>
      <c r="I281" s="1" t="s">
        <v>61</v>
      </c>
      <c r="J281" s="1" t="s">
        <v>56</v>
      </c>
      <c r="K281" s="6">
        <v>1291.94075</v>
      </c>
      <c r="L281" s="6">
        <v>751.51977777777779</v>
      </c>
      <c r="M281" s="1" t="s">
        <v>46</v>
      </c>
      <c r="N281" s="1" t="s">
        <v>40</v>
      </c>
      <c r="O281" s="6">
        <v>0</v>
      </c>
      <c r="P281" s="6">
        <v>0</v>
      </c>
      <c r="Q281" s="6">
        <v>663.29711111111112</v>
      </c>
      <c r="R281" s="6">
        <v>66.666666666666671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1499.2579180562855</v>
      </c>
      <c r="AA281" s="1">
        <v>24</v>
      </c>
      <c r="AB281" s="6">
        <v>74.849105179635345</v>
      </c>
      <c r="AC281" s="1" t="s">
        <v>41</v>
      </c>
      <c r="AD281" s="1" t="s">
        <v>42</v>
      </c>
      <c r="AE281" s="1" t="s">
        <v>43</v>
      </c>
      <c r="AF281" s="1" t="s">
        <v>44</v>
      </c>
      <c r="AG281" s="7">
        <v>1</v>
      </c>
      <c r="AH281" s="8">
        <v>2.9201703146100041E-2</v>
      </c>
      <c r="AI281" s="9">
        <v>578.33203125</v>
      </c>
      <c r="AJ281" s="10">
        <v>0.21058572707173839</v>
      </c>
    </row>
    <row r="282" spans="1:36" x14ac:dyDescent="0.35">
      <c r="A282" s="1">
        <v>281</v>
      </c>
      <c r="B282" s="1">
        <v>29</v>
      </c>
      <c r="C282" s="1" t="s">
        <v>60</v>
      </c>
      <c r="D282" s="1" t="s">
        <v>51</v>
      </c>
      <c r="E282" s="1">
        <v>1</v>
      </c>
      <c r="F282" s="1">
        <v>1</v>
      </c>
      <c r="G282" s="1">
        <v>1</v>
      </c>
      <c r="H282" s="1">
        <v>2</v>
      </c>
      <c r="I282" s="1" t="s">
        <v>37</v>
      </c>
      <c r="J282" s="1" t="s">
        <v>38</v>
      </c>
      <c r="K282" s="6">
        <v>862.52250000000004</v>
      </c>
      <c r="L282" s="6">
        <v>391.47644444444444</v>
      </c>
      <c r="M282" s="1" t="s">
        <v>46</v>
      </c>
      <c r="N282" s="1" t="s">
        <v>40</v>
      </c>
      <c r="O282" s="6">
        <v>0</v>
      </c>
      <c r="P282" s="6">
        <v>0</v>
      </c>
      <c r="Q282" s="6">
        <v>387.0817777777778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944.53344924420742</v>
      </c>
      <c r="AA282" s="1">
        <v>36</v>
      </c>
      <c r="AB282" s="6">
        <v>34.147146853980416</v>
      </c>
      <c r="AC282" s="1" t="s">
        <v>48</v>
      </c>
      <c r="AD282" s="1" t="s">
        <v>71</v>
      </c>
      <c r="AE282" s="1" t="s">
        <v>43</v>
      </c>
      <c r="AF282" s="1" t="s">
        <v>44</v>
      </c>
      <c r="AG282" s="7">
        <v>1</v>
      </c>
      <c r="AH282" s="8">
        <v>9.08021479845047E-2</v>
      </c>
      <c r="AI282" s="9">
        <v>457.83352661132813</v>
      </c>
      <c r="AJ282" s="10">
        <v>0.28926335614728249</v>
      </c>
    </row>
    <row r="283" spans="1:36" x14ac:dyDescent="0.35">
      <c r="A283" s="1">
        <v>282</v>
      </c>
      <c r="B283" s="1">
        <v>29</v>
      </c>
      <c r="C283" s="1" t="s">
        <v>50</v>
      </c>
      <c r="D283" s="1" t="s">
        <v>36</v>
      </c>
      <c r="E283" s="1">
        <v>1</v>
      </c>
      <c r="F283" s="1">
        <v>1</v>
      </c>
      <c r="G283" s="1">
        <v>1</v>
      </c>
      <c r="H283" s="1">
        <v>3</v>
      </c>
      <c r="I283" s="1" t="s">
        <v>61</v>
      </c>
      <c r="J283" s="1" t="s">
        <v>56</v>
      </c>
      <c r="K283" s="6">
        <v>664.47275000000002</v>
      </c>
      <c r="L283" s="6">
        <v>699.25111111111107</v>
      </c>
      <c r="M283" s="1" t="s">
        <v>46</v>
      </c>
      <c r="N283" s="1" t="s">
        <v>40</v>
      </c>
      <c r="O283" s="6">
        <v>0</v>
      </c>
      <c r="P283" s="6">
        <v>0</v>
      </c>
      <c r="Q283" s="6">
        <v>439.62266666666665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7.333333333333333</v>
      </c>
      <c r="X283" s="6">
        <v>0</v>
      </c>
      <c r="Y283" s="6">
        <v>0</v>
      </c>
      <c r="Z283" s="6">
        <v>300.61754893601113</v>
      </c>
      <c r="AA283" s="1">
        <v>36</v>
      </c>
      <c r="AB283" s="6">
        <v>10.86804453417251</v>
      </c>
      <c r="AC283" s="1" t="s">
        <v>41</v>
      </c>
      <c r="AD283" s="1" t="s">
        <v>49</v>
      </c>
      <c r="AE283" s="1" t="s">
        <v>52</v>
      </c>
      <c r="AF283" s="1" t="s">
        <v>44</v>
      </c>
      <c r="AG283" s="7">
        <v>0</v>
      </c>
      <c r="AH283" s="8">
        <v>0.15409216284751889</v>
      </c>
      <c r="AI283" s="9">
        <v>412.46148681640619</v>
      </c>
      <c r="AJ283" s="10">
        <v>0.1971309095406063</v>
      </c>
    </row>
    <row r="284" spans="1:36" x14ac:dyDescent="0.35">
      <c r="A284" s="1">
        <v>283</v>
      </c>
      <c r="B284" s="1">
        <v>36</v>
      </c>
      <c r="C284" s="1" t="s">
        <v>60</v>
      </c>
      <c r="D284" s="1" t="s">
        <v>36</v>
      </c>
      <c r="E284" s="1">
        <v>1</v>
      </c>
      <c r="F284" s="1">
        <v>1</v>
      </c>
      <c r="G284" s="1">
        <v>1</v>
      </c>
      <c r="H284" s="1">
        <v>4</v>
      </c>
      <c r="I284" s="1" t="s">
        <v>37</v>
      </c>
      <c r="J284" s="1" t="s">
        <v>38</v>
      </c>
      <c r="K284" s="6">
        <v>593.83399999999995</v>
      </c>
      <c r="L284" s="6">
        <v>404.5671111111111</v>
      </c>
      <c r="M284" s="1" t="s">
        <v>46</v>
      </c>
      <c r="N284" s="1" t="s">
        <v>40</v>
      </c>
      <c r="O284" s="6">
        <v>0</v>
      </c>
      <c r="P284" s="6">
        <v>0</v>
      </c>
      <c r="Q284" s="6">
        <v>354.41955555555558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451.3005781154435</v>
      </c>
      <c r="AA284" s="1">
        <v>48</v>
      </c>
      <c r="AB284" s="6">
        <v>13.25695430530453</v>
      </c>
      <c r="AC284" s="1" t="s">
        <v>41</v>
      </c>
      <c r="AD284" s="1" t="s">
        <v>53</v>
      </c>
      <c r="AE284" s="1" t="s">
        <v>43</v>
      </c>
      <c r="AF284" s="1" t="s">
        <v>44</v>
      </c>
      <c r="AG284" s="7">
        <v>1</v>
      </c>
      <c r="AH284" s="8">
        <v>0.13511735200881961</v>
      </c>
      <c r="AI284" s="9">
        <v>505.66232299804688</v>
      </c>
      <c r="AJ284" s="10">
        <v>0.49869353220066959</v>
      </c>
    </row>
    <row r="285" spans="1:36" x14ac:dyDescent="0.35">
      <c r="A285" s="1">
        <v>284</v>
      </c>
      <c r="B285" s="1">
        <v>29</v>
      </c>
      <c r="C285" s="1" t="s">
        <v>50</v>
      </c>
      <c r="D285" s="1" t="s">
        <v>55</v>
      </c>
      <c r="E285" s="1">
        <v>0</v>
      </c>
      <c r="F285" s="1">
        <v>3</v>
      </c>
      <c r="G285" s="1">
        <v>3</v>
      </c>
      <c r="H285" s="1">
        <v>3</v>
      </c>
      <c r="I285" s="1" t="s">
        <v>61</v>
      </c>
      <c r="J285" s="1" t="s">
        <v>56</v>
      </c>
      <c r="K285" s="6">
        <v>478.0745</v>
      </c>
      <c r="L285" s="6">
        <v>386.16333333333336</v>
      </c>
      <c r="M285" s="1" t="s">
        <v>39</v>
      </c>
      <c r="N285" s="1" t="s">
        <v>47</v>
      </c>
      <c r="O285" s="6">
        <v>0</v>
      </c>
      <c r="P285" s="6">
        <v>888.88888888888891</v>
      </c>
      <c r="Q285" s="6">
        <v>222.45155555555556</v>
      </c>
      <c r="R285" s="6">
        <v>0</v>
      </c>
      <c r="S285" s="6">
        <v>0</v>
      </c>
      <c r="T285" s="6">
        <v>0</v>
      </c>
      <c r="U285" s="6">
        <v>44.444444444444443</v>
      </c>
      <c r="V285" s="6">
        <v>0</v>
      </c>
      <c r="W285" s="6">
        <v>199.55555555555554</v>
      </c>
      <c r="X285" s="6">
        <v>0</v>
      </c>
      <c r="Y285" s="6">
        <v>0</v>
      </c>
      <c r="Z285" s="6">
        <v>249.60624266428124</v>
      </c>
      <c r="AA285" s="1">
        <v>24</v>
      </c>
      <c r="AB285" s="6">
        <v>12.461367510997514</v>
      </c>
      <c r="AC285" s="1" t="s">
        <v>48</v>
      </c>
      <c r="AD285" s="1" t="s">
        <v>53</v>
      </c>
      <c r="AE285" s="1" t="s">
        <v>43</v>
      </c>
      <c r="AF285" s="1" t="s">
        <v>44</v>
      </c>
      <c r="AG285" s="7">
        <v>0</v>
      </c>
      <c r="AH285" s="8">
        <v>0.21999028325080869</v>
      </c>
      <c r="AI285" s="9">
        <v>354.98187255859381</v>
      </c>
      <c r="AJ285" s="10">
        <v>8.2482966518563822E-2</v>
      </c>
    </row>
    <row r="286" spans="1:36" x14ac:dyDescent="0.35">
      <c r="A286" s="1">
        <v>285</v>
      </c>
      <c r="B286" s="1">
        <v>30</v>
      </c>
      <c r="C286" s="1" t="s">
        <v>50</v>
      </c>
      <c r="D286" s="1" t="s">
        <v>36</v>
      </c>
      <c r="E286" s="1">
        <v>2</v>
      </c>
      <c r="F286" s="1">
        <v>0</v>
      </c>
      <c r="G286" s="1">
        <v>0</v>
      </c>
      <c r="H286" s="1">
        <v>1</v>
      </c>
      <c r="I286" s="1" t="s">
        <v>61</v>
      </c>
      <c r="J286" s="1" t="s">
        <v>56</v>
      </c>
      <c r="K286" s="6">
        <v>298.98525000000001</v>
      </c>
      <c r="L286" s="6">
        <v>375.97155555555554</v>
      </c>
      <c r="M286" s="1" t="s">
        <v>46</v>
      </c>
      <c r="N286" s="1" t="s">
        <v>47</v>
      </c>
      <c r="O286" s="6">
        <v>0</v>
      </c>
      <c r="P286" s="6">
        <v>0</v>
      </c>
      <c r="Q286" s="6">
        <v>10.947333333333333</v>
      </c>
      <c r="R286" s="6">
        <v>0</v>
      </c>
      <c r="S286" s="6">
        <v>0</v>
      </c>
      <c r="T286" s="6">
        <v>0</v>
      </c>
      <c r="U286" s="6">
        <v>22.222222222222221</v>
      </c>
      <c r="V286" s="6">
        <v>0</v>
      </c>
      <c r="W286" s="6">
        <v>327.11111111111109</v>
      </c>
      <c r="X286" s="6">
        <v>0</v>
      </c>
      <c r="Y286" s="6">
        <v>0</v>
      </c>
      <c r="Z286" s="6">
        <v>132.046333866374</v>
      </c>
      <c r="AA286" s="1">
        <v>48</v>
      </c>
      <c r="AB286" s="6">
        <v>3.878861005583992</v>
      </c>
      <c r="AC286" s="1" t="s">
        <v>41</v>
      </c>
      <c r="AD286" s="1" t="s">
        <v>49</v>
      </c>
      <c r="AE286" s="1" t="s">
        <v>52</v>
      </c>
      <c r="AF286" s="1" t="s">
        <v>44</v>
      </c>
      <c r="AG286" s="7">
        <v>0</v>
      </c>
      <c r="AH286" s="8">
        <v>0.26260784268379211</v>
      </c>
      <c r="AI286" s="9">
        <v>326.8369140625</v>
      </c>
      <c r="AJ286" s="10">
        <v>0.68566847528633179</v>
      </c>
    </row>
    <row r="287" spans="1:36" x14ac:dyDescent="0.35">
      <c r="A287" s="1">
        <v>286</v>
      </c>
      <c r="B287" s="1">
        <v>31</v>
      </c>
      <c r="C287" s="1" t="s">
        <v>35</v>
      </c>
      <c r="D287" s="1" t="s">
        <v>51</v>
      </c>
      <c r="E287" s="1">
        <v>1</v>
      </c>
      <c r="F287" s="1">
        <v>1</v>
      </c>
      <c r="G287" s="1">
        <v>1</v>
      </c>
      <c r="H287" s="1">
        <v>4</v>
      </c>
      <c r="I287" s="1" t="s">
        <v>67</v>
      </c>
      <c r="J287" s="1" t="s">
        <v>56</v>
      </c>
      <c r="K287" s="6">
        <v>129.97725</v>
      </c>
      <c r="L287" s="6">
        <v>100.03022222222222</v>
      </c>
      <c r="M287" s="1" t="s">
        <v>64</v>
      </c>
      <c r="N287" s="1" t="s">
        <v>40</v>
      </c>
      <c r="O287" s="6">
        <v>120.51977937294859</v>
      </c>
      <c r="P287" s="6">
        <v>133.33333333333334</v>
      </c>
      <c r="Q287" s="6">
        <v>27.441777777777776</v>
      </c>
      <c r="R287" s="6">
        <v>0</v>
      </c>
      <c r="S287" s="6">
        <v>0</v>
      </c>
      <c r="T287" s="6">
        <v>44.444444444444443</v>
      </c>
      <c r="U287" s="6">
        <v>333.33333333333331</v>
      </c>
      <c r="V287" s="6">
        <v>0</v>
      </c>
      <c r="W287" s="6">
        <v>327.11111111111109</v>
      </c>
      <c r="X287" s="6">
        <v>0</v>
      </c>
      <c r="Y287" s="6">
        <v>0</v>
      </c>
      <c r="Z287" s="6">
        <v>102.26940812966416</v>
      </c>
      <c r="AA287" s="1">
        <v>24</v>
      </c>
      <c r="AB287" s="6">
        <v>5.1057083598266582</v>
      </c>
      <c r="AC287" s="1" t="s">
        <v>41</v>
      </c>
      <c r="AD287" s="1" t="s">
        <v>49</v>
      </c>
      <c r="AE287" s="1" t="s">
        <v>52</v>
      </c>
      <c r="AF287" s="1" t="s">
        <v>44</v>
      </c>
      <c r="AG287" s="7">
        <v>0</v>
      </c>
      <c r="AH287" s="8">
        <v>0.30401894450187678</v>
      </c>
      <c r="AI287" s="9">
        <v>333.96908569335938</v>
      </c>
      <c r="AJ287" s="10">
        <v>6.1611511304437858E-2</v>
      </c>
    </row>
    <row r="288" spans="1:36" x14ac:dyDescent="0.35">
      <c r="A288" s="1">
        <v>287</v>
      </c>
      <c r="B288" s="1">
        <v>27</v>
      </c>
      <c r="C288" s="1" t="s">
        <v>50</v>
      </c>
      <c r="D288" s="1" t="s">
        <v>51</v>
      </c>
      <c r="E288" s="1">
        <v>0</v>
      </c>
      <c r="F288" s="1">
        <v>1</v>
      </c>
      <c r="G288" s="1">
        <v>1</v>
      </c>
      <c r="H288" s="1">
        <v>3</v>
      </c>
      <c r="I288" s="1" t="s">
        <v>37</v>
      </c>
      <c r="J288" s="1" t="s">
        <v>63</v>
      </c>
      <c r="K288" s="6">
        <v>41.930500000000002</v>
      </c>
      <c r="L288" s="6">
        <v>22.954000000000001</v>
      </c>
      <c r="M288" s="1" t="s">
        <v>64</v>
      </c>
      <c r="N288" s="1" t="s">
        <v>66</v>
      </c>
      <c r="O288" s="6">
        <v>0</v>
      </c>
      <c r="P288" s="6">
        <v>0</v>
      </c>
      <c r="Q288" s="6">
        <v>27.114444444444445</v>
      </c>
      <c r="R288" s="6">
        <v>0</v>
      </c>
      <c r="S288" s="6">
        <v>0</v>
      </c>
      <c r="T288" s="6">
        <v>0</v>
      </c>
      <c r="U288" s="6">
        <v>222.22222222222223</v>
      </c>
      <c r="V288" s="6">
        <v>0</v>
      </c>
      <c r="W288" s="6">
        <v>44.222222222222221</v>
      </c>
      <c r="X288" s="6">
        <v>0</v>
      </c>
      <c r="Y288" s="6">
        <v>0</v>
      </c>
      <c r="Z288" s="6">
        <v>29.951780323814329</v>
      </c>
      <c r="AA288" s="1">
        <v>48</v>
      </c>
      <c r="AB288" s="6">
        <v>0.87983353527580632</v>
      </c>
      <c r="AC288" s="1" t="s">
        <v>41</v>
      </c>
      <c r="AD288" s="1" t="s">
        <v>53</v>
      </c>
      <c r="AE288" s="1" t="s">
        <v>43</v>
      </c>
      <c r="AF288" s="1" t="s">
        <v>44</v>
      </c>
      <c r="AG288" s="7">
        <v>0</v>
      </c>
      <c r="AH288" s="8">
        <v>0.32779583334922791</v>
      </c>
      <c r="AI288" s="9">
        <v>339.98602294921881</v>
      </c>
      <c r="AJ288" s="10">
        <v>0.17078139718186361</v>
      </c>
    </row>
    <row r="289" spans="1:36" x14ac:dyDescent="0.35">
      <c r="A289" s="1">
        <v>288</v>
      </c>
      <c r="B289" s="1">
        <v>65</v>
      </c>
      <c r="C289" s="1" t="s">
        <v>50</v>
      </c>
      <c r="D289" s="1" t="s">
        <v>51</v>
      </c>
      <c r="E289" s="1">
        <v>2</v>
      </c>
      <c r="F289" s="1">
        <v>0</v>
      </c>
      <c r="G289" s="1">
        <v>0</v>
      </c>
      <c r="H289" s="1">
        <v>4</v>
      </c>
      <c r="I289" s="1" t="s">
        <v>61</v>
      </c>
      <c r="J289" s="1" t="s">
        <v>56</v>
      </c>
      <c r="K289" s="6">
        <v>1371.65625</v>
      </c>
      <c r="L289" s="6">
        <v>1754.3353333333334</v>
      </c>
      <c r="M289" s="1" t="s">
        <v>64</v>
      </c>
      <c r="N289" s="1" t="s">
        <v>66</v>
      </c>
      <c r="O289" s="6">
        <v>0</v>
      </c>
      <c r="P289" s="6">
        <v>2222.2222222222222</v>
      </c>
      <c r="Q289" s="6">
        <v>55.468000000000004</v>
      </c>
      <c r="R289" s="6">
        <v>555.55555555555554</v>
      </c>
      <c r="S289" s="6">
        <v>0</v>
      </c>
      <c r="T289" s="6">
        <v>0</v>
      </c>
      <c r="U289" s="6">
        <v>0</v>
      </c>
      <c r="V289" s="6">
        <v>0</v>
      </c>
      <c r="W289" s="6">
        <v>75.333333333333329</v>
      </c>
      <c r="X289" s="6">
        <v>0</v>
      </c>
      <c r="Y289" s="6">
        <v>0</v>
      </c>
      <c r="Z289" s="6">
        <v>498.31474720245808</v>
      </c>
      <c r="AA289" s="1">
        <v>18</v>
      </c>
      <c r="AB289" s="6">
        <v>31.795362010387329</v>
      </c>
      <c r="AC289" s="1" t="s">
        <v>41</v>
      </c>
      <c r="AD289" s="1" t="s">
        <v>85</v>
      </c>
      <c r="AE289" s="1" t="s">
        <v>43</v>
      </c>
      <c r="AF289" s="1" t="s">
        <v>44</v>
      </c>
      <c r="AG289" s="7">
        <v>1</v>
      </c>
      <c r="AH289" s="8">
        <v>4.1531965136528022E-2</v>
      </c>
      <c r="AI289" s="9">
        <v>600.73358154296875</v>
      </c>
      <c r="AJ289" s="10">
        <v>0.31400496464255051</v>
      </c>
    </row>
    <row r="290" spans="1:36" x14ac:dyDescent="0.35">
      <c r="A290" s="1">
        <v>289</v>
      </c>
      <c r="B290" s="1">
        <v>46</v>
      </c>
      <c r="C290" s="1" t="s">
        <v>60</v>
      </c>
      <c r="D290" s="1" t="s">
        <v>51</v>
      </c>
      <c r="E290" s="1">
        <v>1</v>
      </c>
      <c r="F290" s="1">
        <v>1</v>
      </c>
      <c r="G290" s="1">
        <v>1</v>
      </c>
      <c r="H290" s="1">
        <v>2</v>
      </c>
      <c r="I290" s="1" t="s">
        <v>62</v>
      </c>
      <c r="J290" s="1" t="s">
        <v>63</v>
      </c>
      <c r="K290" s="6">
        <v>667.76824999999997</v>
      </c>
      <c r="L290" s="6">
        <v>845.49111111111108</v>
      </c>
      <c r="M290" s="1" t="s">
        <v>64</v>
      </c>
      <c r="N290" s="1" t="s">
        <v>47</v>
      </c>
      <c r="O290" s="6">
        <v>0</v>
      </c>
      <c r="P290" s="6">
        <v>484.88888888888891</v>
      </c>
      <c r="Q290" s="6">
        <v>86.175555555555562</v>
      </c>
      <c r="R290" s="6">
        <v>33.333333333333336</v>
      </c>
      <c r="S290" s="6">
        <v>0</v>
      </c>
      <c r="T290" s="6">
        <v>0</v>
      </c>
      <c r="U290" s="6">
        <v>0</v>
      </c>
      <c r="V290" s="6">
        <v>0</v>
      </c>
      <c r="W290" s="6">
        <v>54.888888888888886</v>
      </c>
      <c r="X290" s="6">
        <v>0</v>
      </c>
      <c r="Y290" s="6">
        <v>0</v>
      </c>
      <c r="Z290" s="6">
        <v>341.6100761808151</v>
      </c>
      <c r="AA290" s="1">
        <v>24</v>
      </c>
      <c r="AB290" s="6">
        <v>17.054576277062651</v>
      </c>
      <c r="AC290" s="1" t="s">
        <v>41</v>
      </c>
      <c r="AD290" s="1" t="s">
        <v>53</v>
      </c>
      <c r="AE290" s="1" t="s">
        <v>43</v>
      </c>
      <c r="AF290" s="1" t="s">
        <v>44</v>
      </c>
      <c r="AG290" s="7">
        <v>1</v>
      </c>
      <c r="AH290" s="8">
        <v>0.14692530035972601</v>
      </c>
      <c r="AI290" s="9">
        <v>397.47869873046881</v>
      </c>
      <c r="AJ290" s="10">
        <v>0.1181100796540394</v>
      </c>
    </row>
    <row r="291" spans="1:36" x14ac:dyDescent="0.35">
      <c r="A291" s="1">
        <v>290</v>
      </c>
      <c r="B291" s="1">
        <v>29</v>
      </c>
      <c r="C291" s="1" t="s">
        <v>50</v>
      </c>
      <c r="D291" s="1" t="s">
        <v>51</v>
      </c>
      <c r="E291" s="1">
        <v>0</v>
      </c>
      <c r="F291" s="1">
        <v>0</v>
      </c>
      <c r="G291" s="1">
        <v>0</v>
      </c>
      <c r="H291" s="1">
        <v>4</v>
      </c>
      <c r="I291" s="1" t="s">
        <v>37</v>
      </c>
      <c r="J291" s="1" t="s">
        <v>56</v>
      </c>
      <c r="K291" s="6">
        <v>50.798999999999999</v>
      </c>
      <c r="L291" s="6">
        <v>30.614000000000001</v>
      </c>
      <c r="M291" s="1" t="s">
        <v>46</v>
      </c>
      <c r="N291" s="1" t="s">
        <v>47</v>
      </c>
      <c r="O291" s="6">
        <v>0</v>
      </c>
      <c r="P291" s="6">
        <v>0</v>
      </c>
      <c r="Q291" s="6">
        <v>3.8022222222222224</v>
      </c>
      <c r="R291" s="6">
        <v>0</v>
      </c>
      <c r="S291" s="6">
        <v>0</v>
      </c>
      <c r="T291" s="6">
        <v>0</v>
      </c>
      <c r="U291" s="6">
        <v>222.22222222222223</v>
      </c>
      <c r="V291" s="6">
        <v>0</v>
      </c>
      <c r="W291" s="6">
        <v>10.888888888888889</v>
      </c>
      <c r="X291" s="6">
        <v>0</v>
      </c>
      <c r="Y291" s="6">
        <v>0</v>
      </c>
      <c r="Z291" s="6">
        <v>43.207518881432435</v>
      </c>
      <c r="AA291" s="1">
        <v>24</v>
      </c>
      <c r="AB291" s="6">
        <v>2.1570965784861063</v>
      </c>
      <c r="AC291" s="1" t="s">
        <v>41</v>
      </c>
      <c r="AD291" s="1" t="s">
        <v>49</v>
      </c>
      <c r="AE291" s="1" t="s">
        <v>65</v>
      </c>
      <c r="AF291" s="1" t="s">
        <v>44</v>
      </c>
      <c r="AG291" s="7">
        <v>0</v>
      </c>
      <c r="AH291" s="8">
        <v>0.32813334465026861</v>
      </c>
      <c r="AI291" s="9">
        <v>300.93212890625</v>
      </c>
      <c r="AJ291" s="10">
        <v>0.28620439858159002</v>
      </c>
    </row>
    <row r="292" spans="1:36" x14ac:dyDescent="0.35">
      <c r="A292" s="1">
        <v>291</v>
      </c>
      <c r="B292" s="1">
        <v>28</v>
      </c>
      <c r="C292" s="1" t="s">
        <v>35</v>
      </c>
      <c r="D292" s="1" t="s">
        <v>51</v>
      </c>
      <c r="E292" s="1">
        <v>0</v>
      </c>
      <c r="F292" s="1">
        <v>0</v>
      </c>
      <c r="G292" s="1">
        <v>0</v>
      </c>
      <c r="H292" s="1">
        <v>3</v>
      </c>
      <c r="I292" s="1" t="s">
        <v>37</v>
      </c>
      <c r="J292" s="1" t="s">
        <v>56</v>
      </c>
      <c r="K292" s="6">
        <v>1035.1097500000001</v>
      </c>
      <c r="L292" s="6">
        <v>1097.7717777777777</v>
      </c>
      <c r="M292" s="1" t="s">
        <v>64</v>
      </c>
      <c r="N292" s="1" t="s">
        <v>40</v>
      </c>
      <c r="O292" s="6">
        <v>0</v>
      </c>
      <c r="P292" s="6">
        <v>0</v>
      </c>
      <c r="Q292" s="6">
        <v>232.15600000000001</v>
      </c>
      <c r="R292" s="6">
        <v>0</v>
      </c>
      <c r="S292" s="6">
        <v>0</v>
      </c>
      <c r="T292" s="6">
        <v>0</v>
      </c>
      <c r="U292" s="6">
        <v>78.466666666666669</v>
      </c>
      <c r="V292" s="6">
        <v>0</v>
      </c>
      <c r="W292" s="6">
        <v>33.333333333333336</v>
      </c>
      <c r="X292" s="6">
        <v>0</v>
      </c>
      <c r="Y292" s="6">
        <v>0</v>
      </c>
      <c r="Z292" s="6">
        <v>386.53469080928772</v>
      </c>
      <c r="AA292" s="1">
        <v>36</v>
      </c>
      <c r="AB292" s="6">
        <v>13.974155030490689</v>
      </c>
      <c r="AC292" s="1" t="s">
        <v>41</v>
      </c>
      <c r="AD292" s="1" t="s">
        <v>53</v>
      </c>
      <c r="AE292" s="1" t="s">
        <v>52</v>
      </c>
      <c r="AF292" s="1" t="s">
        <v>58</v>
      </c>
      <c r="AG292" s="7">
        <v>0</v>
      </c>
      <c r="AH292" s="8">
        <v>8.96468386054039E-2</v>
      </c>
      <c r="AI292" s="9">
        <v>447.90234375</v>
      </c>
      <c r="AJ292" s="10">
        <v>0.16828626049330739</v>
      </c>
    </row>
    <row r="293" spans="1:36" x14ac:dyDescent="0.35">
      <c r="A293" s="1">
        <v>292</v>
      </c>
      <c r="B293" s="1">
        <v>66</v>
      </c>
      <c r="C293" s="1" t="s">
        <v>60</v>
      </c>
      <c r="D293" s="1" t="s">
        <v>36</v>
      </c>
      <c r="E293" s="1">
        <v>0</v>
      </c>
      <c r="F293" s="1">
        <v>1</v>
      </c>
      <c r="G293" s="1">
        <v>1</v>
      </c>
      <c r="H293" s="1">
        <v>1</v>
      </c>
      <c r="I293" s="1" t="s">
        <v>45</v>
      </c>
      <c r="J293" s="1" t="s">
        <v>56</v>
      </c>
      <c r="K293" s="6">
        <v>141.14975000000001</v>
      </c>
      <c r="L293" s="6">
        <v>63.908666666666669</v>
      </c>
      <c r="M293" s="1" t="s">
        <v>46</v>
      </c>
      <c r="N293" s="1" t="s">
        <v>47</v>
      </c>
      <c r="O293" s="6">
        <v>0</v>
      </c>
      <c r="P293" s="6">
        <v>0</v>
      </c>
      <c r="Q293" s="6">
        <v>20.357555555555557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204.44444444444446</v>
      </c>
      <c r="X293" s="6">
        <v>0</v>
      </c>
      <c r="Y293" s="6">
        <v>0</v>
      </c>
      <c r="Z293" s="6">
        <v>155.99030693075301</v>
      </c>
      <c r="AA293" s="1">
        <v>48</v>
      </c>
      <c r="AB293" s="6">
        <v>4.5822152049679721</v>
      </c>
      <c r="AC293" s="1" t="s">
        <v>41</v>
      </c>
      <c r="AD293" s="1" t="s">
        <v>53</v>
      </c>
      <c r="AE293" s="1" t="s">
        <v>43</v>
      </c>
      <c r="AF293" s="1" t="s">
        <v>44</v>
      </c>
      <c r="AG293" s="7">
        <v>0</v>
      </c>
      <c r="AH293" s="8">
        <v>0.26353347301483149</v>
      </c>
      <c r="AI293" s="9">
        <v>403.6517333984375</v>
      </c>
      <c r="AJ293" s="10">
        <v>0.38194149876253769</v>
      </c>
    </row>
    <row r="294" spans="1:36" x14ac:dyDescent="0.35">
      <c r="A294" s="1">
        <v>293</v>
      </c>
      <c r="B294" s="1">
        <v>43</v>
      </c>
      <c r="C294" s="1" t="s">
        <v>35</v>
      </c>
      <c r="D294" s="1" t="s">
        <v>51</v>
      </c>
      <c r="E294" s="1">
        <v>1</v>
      </c>
      <c r="F294" s="1">
        <v>0</v>
      </c>
      <c r="G294" s="1">
        <v>0</v>
      </c>
      <c r="H294" s="1">
        <v>3</v>
      </c>
      <c r="I294" s="1" t="s">
        <v>62</v>
      </c>
      <c r="J294" s="1" t="s">
        <v>63</v>
      </c>
      <c r="K294" s="6">
        <v>784.70899999999995</v>
      </c>
      <c r="L294" s="6">
        <v>702.32644444444441</v>
      </c>
      <c r="M294" s="1" t="s">
        <v>46</v>
      </c>
      <c r="N294" s="1" t="s">
        <v>40</v>
      </c>
      <c r="O294" s="6">
        <v>0</v>
      </c>
      <c r="P294" s="6">
        <v>0</v>
      </c>
      <c r="Q294" s="6">
        <v>219.7128888888889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268.44444444444446</v>
      </c>
      <c r="X294" s="6">
        <v>0</v>
      </c>
      <c r="Y294" s="6">
        <v>0</v>
      </c>
      <c r="Z294" s="6">
        <v>629.85726626645453</v>
      </c>
      <c r="AA294" s="1">
        <v>60</v>
      </c>
      <c r="AB294" s="6">
        <v>15.994234780374535</v>
      </c>
      <c r="AC294" s="1" t="s">
        <v>48</v>
      </c>
      <c r="AD294" s="1" t="s">
        <v>53</v>
      </c>
      <c r="AE294" s="1" t="s">
        <v>79</v>
      </c>
      <c r="AF294" s="1" t="s">
        <v>58</v>
      </c>
      <c r="AG294" s="7">
        <v>0</v>
      </c>
      <c r="AH294" s="8">
        <v>8.593306690454483E-2</v>
      </c>
      <c r="AI294" s="9">
        <v>562.2889404296875</v>
      </c>
      <c r="AJ294" s="10">
        <v>0.20021772869754159</v>
      </c>
    </row>
    <row r="295" spans="1:36" x14ac:dyDescent="0.35">
      <c r="A295" s="1">
        <v>294</v>
      </c>
      <c r="B295" s="1">
        <v>50</v>
      </c>
      <c r="C295" s="1" t="s">
        <v>35</v>
      </c>
      <c r="D295" s="1" t="s">
        <v>36</v>
      </c>
      <c r="E295" s="1">
        <v>0</v>
      </c>
      <c r="F295" s="1">
        <v>1</v>
      </c>
      <c r="G295" s="1">
        <v>1</v>
      </c>
      <c r="H295" s="1">
        <v>2</v>
      </c>
      <c r="I295" s="1" t="s">
        <v>57</v>
      </c>
      <c r="J295" s="1" t="s">
        <v>56</v>
      </c>
      <c r="K295" s="6">
        <v>605.59625000000005</v>
      </c>
      <c r="L295" s="6">
        <v>682.03</v>
      </c>
      <c r="M295" s="1" t="s">
        <v>46</v>
      </c>
      <c r="N295" s="1" t="s">
        <v>47</v>
      </c>
      <c r="O295" s="6">
        <v>1337.3530472308889</v>
      </c>
      <c r="P295" s="6">
        <v>2888.8888888888887</v>
      </c>
      <c r="Q295" s="6">
        <v>179.28200000000001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268.44444444444446</v>
      </c>
      <c r="X295" s="6">
        <v>0</v>
      </c>
      <c r="Y295" s="6">
        <v>0</v>
      </c>
      <c r="Z295" s="6">
        <v>309.89565610796643</v>
      </c>
      <c r="AA295" s="1">
        <v>24</v>
      </c>
      <c r="AB295" s="6">
        <v>15.471262335441926</v>
      </c>
      <c r="AC295" s="1" t="s">
        <v>48</v>
      </c>
      <c r="AD295" s="1" t="s">
        <v>53</v>
      </c>
      <c r="AE295" s="1" t="s">
        <v>43</v>
      </c>
      <c r="AF295" s="1" t="s">
        <v>44</v>
      </c>
      <c r="AG295" s="7">
        <v>0</v>
      </c>
      <c r="AH295" s="8">
        <v>0.15949612855911249</v>
      </c>
      <c r="AI295" s="9">
        <v>390.4959716796875</v>
      </c>
      <c r="AJ295" s="10">
        <v>0.35128145476732631</v>
      </c>
    </row>
    <row r="296" spans="1:36" x14ac:dyDescent="0.35">
      <c r="A296" s="1">
        <v>295</v>
      </c>
      <c r="B296" s="1">
        <v>37</v>
      </c>
      <c r="C296" s="1" t="s">
        <v>35</v>
      </c>
      <c r="D296" s="1" t="s">
        <v>59</v>
      </c>
      <c r="E296" s="1">
        <v>1</v>
      </c>
      <c r="F296" s="1">
        <v>0</v>
      </c>
      <c r="G296" s="1">
        <v>0</v>
      </c>
      <c r="H296" s="1">
        <v>3</v>
      </c>
      <c r="I296" s="1" t="s">
        <v>67</v>
      </c>
      <c r="J296" s="1" t="s">
        <v>63</v>
      </c>
      <c r="K296" s="6">
        <v>836.55025000000001</v>
      </c>
      <c r="L296" s="6">
        <v>374.31822222222223</v>
      </c>
      <c r="M296" s="1" t="s">
        <v>46</v>
      </c>
      <c r="N296" s="1" t="s">
        <v>40</v>
      </c>
      <c r="O296" s="6">
        <v>0</v>
      </c>
      <c r="P296" s="6">
        <v>0</v>
      </c>
      <c r="Q296" s="6">
        <v>320.02911111111109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32</v>
      </c>
      <c r="X296" s="6">
        <v>0</v>
      </c>
      <c r="Y296" s="6">
        <v>0</v>
      </c>
      <c r="Z296" s="6">
        <v>1482.5083711572836</v>
      </c>
      <c r="AA296" s="1">
        <v>24</v>
      </c>
      <c r="AB296" s="6">
        <v>74.012899092306498</v>
      </c>
      <c r="AC296" s="1" t="s">
        <v>41</v>
      </c>
      <c r="AD296" s="1" t="s">
        <v>53</v>
      </c>
      <c r="AE296" s="1" t="s">
        <v>43</v>
      </c>
      <c r="AF296" s="1" t="s">
        <v>44</v>
      </c>
      <c r="AG296" s="7">
        <v>1</v>
      </c>
      <c r="AH296" s="8">
        <v>5.2312497049570077E-2</v>
      </c>
      <c r="AI296" s="9">
        <v>530.265380859375</v>
      </c>
      <c r="AJ296" s="10">
        <v>0.2045077311656836</v>
      </c>
    </row>
    <row r="297" spans="1:36" x14ac:dyDescent="0.35">
      <c r="A297" s="1">
        <v>296</v>
      </c>
      <c r="B297" s="1">
        <v>60</v>
      </c>
      <c r="C297" s="1" t="s">
        <v>50</v>
      </c>
      <c r="D297" s="1" t="s">
        <v>59</v>
      </c>
      <c r="E297" s="1">
        <v>1</v>
      </c>
      <c r="F297" s="1">
        <v>0</v>
      </c>
      <c r="G297" s="1">
        <v>0</v>
      </c>
      <c r="H297" s="1">
        <v>2</v>
      </c>
      <c r="I297" s="1" t="s">
        <v>67</v>
      </c>
      <c r="J297" s="1" t="s">
        <v>56</v>
      </c>
      <c r="K297" s="6">
        <v>919.06100000000004</v>
      </c>
      <c r="L297" s="6">
        <v>1034.4088888888889</v>
      </c>
      <c r="M297" s="1" t="s">
        <v>46</v>
      </c>
      <c r="N297" s="1" t="s">
        <v>47</v>
      </c>
      <c r="O297" s="6">
        <v>0</v>
      </c>
      <c r="P297" s="6">
        <v>777.77777777777783</v>
      </c>
      <c r="Q297" s="6">
        <v>13.58311111111111</v>
      </c>
      <c r="R297" s="6">
        <v>0</v>
      </c>
      <c r="S297" s="6">
        <v>0</v>
      </c>
      <c r="T297" s="6">
        <v>0</v>
      </c>
      <c r="U297" s="6">
        <v>222.22222222222223</v>
      </c>
      <c r="V297" s="6">
        <v>0</v>
      </c>
      <c r="W297" s="6">
        <v>10.444444444444445</v>
      </c>
      <c r="X297" s="6">
        <v>0</v>
      </c>
      <c r="Y297" s="6">
        <v>0</v>
      </c>
      <c r="Z297" s="6">
        <v>493.08897767310879</v>
      </c>
      <c r="AA297" s="1">
        <v>36</v>
      </c>
      <c r="AB297" s="6">
        <v>17.826347755239095</v>
      </c>
      <c r="AC297" s="1" t="s">
        <v>48</v>
      </c>
      <c r="AD297" s="1" t="s">
        <v>53</v>
      </c>
      <c r="AE297" s="1" t="s">
        <v>43</v>
      </c>
      <c r="AF297" s="1" t="s">
        <v>44</v>
      </c>
      <c r="AG297" s="7">
        <v>1</v>
      </c>
      <c r="AH297" s="8">
        <v>8.4763690829277039E-2</v>
      </c>
      <c r="AI297" s="9">
        <v>508.14349365234381</v>
      </c>
      <c r="AJ297" s="10">
        <v>6.0993664748905968E-2</v>
      </c>
    </row>
    <row r="298" spans="1:36" x14ac:dyDescent="0.35">
      <c r="A298" s="1">
        <v>297</v>
      </c>
      <c r="B298" s="1">
        <v>31</v>
      </c>
      <c r="C298" s="1" t="s">
        <v>50</v>
      </c>
      <c r="D298" s="1" t="s">
        <v>55</v>
      </c>
      <c r="E298" s="1">
        <v>0</v>
      </c>
      <c r="F298" s="1">
        <v>0</v>
      </c>
      <c r="G298" s="1">
        <v>0</v>
      </c>
      <c r="H298" s="1">
        <v>1</v>
      </c>
      <c r="I298" s="1" t="s">
        <v>62</v>
      </c>
      <c r="J298" s="1" t="s">
        <v>56</v>
      </c>
      <c r="K298" s="6">
        <v>47.932499999999997</v>
      </c>
      <c r="L298" s="6">
        <v>28.123999999999999</v>
      </c>
      <c r="M298" s="1" t="s">
        <v>77</v>
      </c>
      <c r="N298" s="1" t="s">
        <v>47</v>
      </c>
      <c r="O298" s="6">
        <v>0</v>
      </c>
      <c r="P298" s="6">
        <v>0</v>
      </c>
      <c r="Q298" s="6">
        <v>27.58711111111111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10.888888888888889</v>
      </c>
      <c r="X298" s="6">
        <v>0</v>
      </c>
      <c r="Y298" s="6">
        <v>0</v>
      </c>
      <c r="Z298" s="6">
        <v>35.937913268696995</v>
      </c>
      <c r="AA298" s="1">
        <v>18</v>
      </c>
      <c r="AB298" s="6">
        <v>2.2930466511196332</v>
      </c>
      <c r="AC298" s="1" t="s">
        <v>41</v>
      </c>
      <c r="AD298" s="1" t="s">
        <v>73</v>
      </c>
      <c r="AE298" s="1" t="s">
        <v>43</v>
      </c>
      <c r="AF298" s="1" t="s">
        <v>44</v>
      </c>
      <c r="AG298" s="7">
        <v>0</v>
      </c>
      <c r="AH298" s="8">
        <v>0.38657745718955988</v>
      </c>
      <c r="AI298" s="9">
        <v>185.36839294433591</v>
      </c>
      <c r="AJ298" s="10">
        <v>0.21864251254606121</v>
      </c>
    </row>
    <row r="299" spans="1:36" x14ac:dyDescent="0.35">
      <c r="A299" s="1">
        <v>298</v>
      </c>
      <c r="B299" s="1">
        <v>50</v>
      </c>
      <c r="C299" s="1" t="s">
        <v>60</v>
      </c>
      <c r="D299" s="1" t="s">
        <v>74</v>
      </c>
      <c r="E299" s="1">
        <v>2</v>
      </c>
      <c r="F299" s="1">
        <v>0</v>
      </c>
      <c r="G299" s="1">
        <v>0</v>
      </c>
      <c r="H299" s="1">
        <v>3</v>
      </c>
      <c r="I299" s="1" t="s">
        <v>37</v>
      </c>
      <c r="J299" s="1" t="s">
        <v>38</v>
      </c>
      <c r="K299" s="6">
        <v>620.75175000000002</v>
      </c>
      <c r="L299" s="6">
        <v>401.70577777777777</v>
      </c>
      <c r="M299" s="1" t="s">
        <v>46</v>
      </c>
      <c r="N299" s="1" t="s">
        <v>47</v>
      </c>
      <c r="O299" s="6">
        <v>0</v>
      </c>
      <c r="P299" s="6">
        <v>0</v>
      </c>
      <c r="Q299" s="6">
        <v>14.215333333333334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46.444444444444443</v>
      </c>
      <c r="X299" s="6">
        <v>0</v>
      </c>
      <c r="Y299" s="6">
        <v>0</v>
      </c>
      <c r="Z299" s="6">
        <v>883.64387902713395</v>
      </c>
      <c r="AA299" s="1">
        <v>36</v>
      </c>
      <c r="AB299" s="6">
        <v>31.945843027480795</v>
      </c>
      <c r="AC299" s="1" t="s">
        <v>41</v>
      </c>
      <c r="AD299" s="1" t="s">
        <v>49</v>
      </c>
      <c r="AE299" s="1" t="s">
        <v>43</v>
      </c>
      <c r="AF299" s="1" t="s">
        <v>44</v>
      </c>
      <c r="AG299" s="7">
        <v>1</v>
      </c>
      <c r="AH299" s="8">
        <v>9.7067810595035553E-2</v>
      </c>
      <c r="AI299" s="9">
        <v>520.9854736328125</v>
      </c>
      <c r="AJ299" s="10">
        <v>0.15623388664897461</v>
      </c>
    </row>
    <row r="300" spans="1:36" x14ac:dyDescent="0.35">
      <c r="A300" s="1">
        <v>299</v>
      </c>
      <c r="B300" s="1">
        <v>36</v>
      </c>
      <c r="C300" s="1" t="s">
        <v>50</v>
      </c>
      <c r="D300" s="1" t="s">
        <v>36</v>
      </c>
      <c r="E300" s="1">
        <v>0</v>
      </c>
      <c r="F300" s="1">
        <v>0</v>
      </c>
      <c r="G300" s="1">
        <v>0</v>
      </c>
      <c r="H300" s="1">
        <v>3</v>
      </c>
      <c r="I300" s="1" t="s">
        <v>61</v>
      </c>
      <c r="J300" s="1" t="s">
        <v>56</v>
      </c>
      <c r="K300" s="6">
        <v>352.27949999999998</v>
      </c>
      <c r="L300" s="6">
        <v>331.82733333333334</v>
      </c>
      <c r="M300" s="1" t="s">
        <v>46</v>
      </c>
      <c r="N300" s="1" t="s">
        <v>47</v>
      </c>
      <c r="O300" s="6">
        <v>1891.3349968867265</v>
      </c>
      <c r="P300" s="6">
        <v>1555.5555555555557</v>
      </c>
      <c r="Q300" s="6">
        <v>72.911777777777772</v>
      </c>
      <c r="R300" s="6">
        <v>0</v>
      </c>
      <c r="S300" s="6">
        <v>0</v>
      </c>
      <c r="T300" s="6">
        <v>0</v>
      </c>
      <c r="U300" s="6">
        <v>717.31555555555553</v>
      </c>
      <c r="V300" s="6">
        <v>0</v>
      </c>
      <c r="W300" s="6">
        <v>0</v>
      </c>
      <c r="X300" s="6">
        <v>0</v>
      </c>
      <c r="Y300" s="6">
        <v>0</v>
      </c>
      <c r="Z300" s="6">
        <v>265.37301421062517</v>
      </c>
      <c r="AA300" s="1">
        <v>24</v>
      </c>
      <c r="AB300" s="6">
        <v>13.248509421407139</v>
      </c>
      <c r="AC300" s="1" t="s">
        <v>48</v>
      </c>
      <c r="AD300" s="1" t="s">
        <v>49</v>
      </c>
      <c r="AE300" s="1" t="s">
        <v>52</v>
      </c>
      <c r="AF300" s="1" t="s">
        <v>44</v>
      </c>
      <c r="AG300" s="7">
        <v>0</v>
      </c>
      <c r="AH300" s="8">
        <v>0.21688529849052429</v>
      </c>
      <c r="AI300" s="9">
        <v>344.14892578125</v>
      </c>
      <c r="AJ300" s="10">
        <v>0.49246341477369288</v>
      </c>
    </row>
    <row r="301" spans="1:36" x14ac:dyDescent="0.35">
      <c r="A301" s="1">
        <v>300</v>
      </c>
      <c r="B301" s="1">
        <v>32</v>
      </c>
      <c r="C301" s="1" t="s">
        <v>35</v>
      </c>
      <c r="D301" s="1" t="s">
        <v>36</v>
      </c>
      <c r="E301" s="1">
        <v>2</v>
      </c>
      <c r="F301" s="1">
        <v>4</v>
      </c>
      <c r="G301" s="1">
        <v>4</v>
      </c>
      <c r="H301" s="1">
        <v>2</v>
      </c>
      <c r="I301" s="1" t="s">
        <v>62</v>
      </c>
      <c r="J301" s="1" t="s">
        <v>56</v>
      </c>
      <c r="K301" s="6">
        <v>485.99925000000002</v>
      </c>
      <c r="L301" s="6">
        <v>639.47733333333338</v>
      </c>
      <c r="M301" s="1" t="s">
        <v>64</v>
      </c>
      <c r="N301" s="1" t="s">
        <v>40</v>
      </c>
      <c r="O301" s="6">
        <v>0</v>
      </c>
      <c r="P301" s="6">
        <v>0</v>
      </c>
      <c r="Q301" s="6">
        <v>194.55955555555556</v>
      </c>
      <c r="R301" s="6">
        <v>0</v>
      </c>
      <c r="S301" s="6">
        <v>0</v>
      </c>
      <c r="T301" s="6">
        <v>0</v>
      </c>
      <c r="U301" s="6">
        <v>262.22222222222223</v>
      </c>
      <c r="V301" s="6">
        <v>0</v>
      </c>
      <c r="W301" s="6">
        <v>0</v>
      </c>
      <c r="X301" s="6">
        <v>0</v>
      </c>
      <c r="Y301" s="6">
        <v>0</v>
      </c>
      <c r="Z301" s="6">
        <v>173.40940764553687</v>
      </c>
      <c r="AA301" s="1">
        <v>24</v>
      </c>
      <c r="AB301" s="6">
        <v>8.6573089497678879</v>
      </c>
      <c r="AC301" s="1" t="s">
        <v>48</v>
      </c>
      <c r="AD301" s="1" t="s">
        <v>73</v>
      </c>
      <c r="AE301" s="1" t="s">
        <v>68</v>
      </c>
      <c r="AF301" s="1" t="s">
        <v>84</v>
      </c>
      <c r="AG301" s="7">
        <v>1</v>
      </c>
      <c r="AH301" s="8">
        <v>0.24034470319747919</v>
      </c>
      <c r="AI301" s="9">
        <v>344.89999389648438</v>
      </c>
      <c r="AJ301" s="10">
        <v>1.9081711868200471E-2</v>
      </c>
    </row>
    <row r="302" spans="1:36" x14ac:dyDescent="0.35">
      <c r="A302" s="1">
        <v>301</v>
      </c>
      <c r="B302" s="1">
        <v>29</v>
      </c>
      <c r="C302" s="1" t="s">
        <v>60</v>
      </c>
      <c r="D302" s="1" t="s">
        <v>36</v>
      </c>
      <c r="E302" s="1">
        <v>2</v>
      </c>
      <c r="F302" s="1">
        <v>0</v>
      </c>
      <c r="G302" s="1">
        <v>0</v>
      </c>
      <c r="H302" s="1">
        <v>3</v>
      </c>
      <c r="I302" s="1" t="s">
        <v>37</v>
      </c>
      <c r="J302" s="1" t="s">
        <v>38</v>
      </c>
      <c r="K302" s="6">
        <v>1056.68525</v>
      </c>
      <c r="L302" s="6">
        <v>1017.9195555555556</v>
      </c>
      <c r="M302" s="1" t="s">
        <v>46</v>
      </c>
      <c r="N302" s="1" t="s">
        <v>40</v>
      </c>
      <c r="O302" s="6">
        <v>0</v>
      </c>
      <c r="P302" s="6">
        <v>0</v>
      </c>
      <c r="Q302" s="6">
        <v>320.98688888888887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5.7777777777777777</v>
      </c>
      <c r="X302" s="6">
        <v>0</v>
      </c>
      <c r="Y302" s="6">
        <v>0</v>
      </c>
      <c r="Z302" s="6">
        <v>754.83487448882238</v>
      </c>
      <c r="AA302" s="1">
        <v>36</v>
      </c>
      <c r="AB302" s="6">
        <v>27.289088946824048</v>
      </c>
      <c r="AC302" s="1" t="s">
        <v>48</v>
      </c>
      <c r="AD302" s="1" t="s">
        <v>72</v>
      </c>
      <c r="AE302" s="1" t="s">
        <v>65</v>
      </c>
      <c r="AF302" s="1" t="s">
        <v>44</v>
      </c>
      <c r="AG302" s="7">
        <v>1</v>
      </c>
      <c r="AH302" s="8">
        <v>6.8591199815273285E-2</v>
      </c>
      <c r="AI302" s="9">
        <v>501.07061767578119</v>
      </c>
      <c r="AJ302" s="10">
        <v>5.8370685282659568E-2</v>
      </c>
    </row>
    <row r="303" spans="1:36" x14ac:dyDescent="0.35">
      <c r="A303" s="1">
        <v>302</v>
      </c>
      <c r="B303" s="1">
        <v>32</v>
      </c>
      <c r="C303" s="1" t="s">
        <v>50</v>
      </c>
      <c r="D303" s="1" t="s">
        <v>36</v>
      </c>
      <c r="E303" s="1">
        <v>0</v>
      </c>
      <c r="F303" s="1">
        <v>1</v>
      </c>
      <c r="G303" s="1">
        <v>1</v>
      </c>
      <c r="H303" s="1">
        <v>2</v>
      </c>
      <c r="I303" s="1" t="s">
        <v>67</v>
      </c>
      <c r="J303" s="1" t="s">
        <v>56</v>
      </c>
      <c r="K303" s="6">
        <v>850.25450000000001</v>
      </c>
      <c r="L303" s="6">
        <v>526.10866666666664</v>
      </c>
      <c r="M303" s="1" t="s">
        <v>46</v>
      </c>
      <c r="N303" s="1" t="s">
        <v>47</v>
      </c>
      <c r="O303" s="6">
        <v>0</v>
      </c>
      <c r="P303" s="6">
        <v>0</v>
      </c>
      <c r="Q303" s="6">
        <v>46.015111111111111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204.44444444444446</v>
      </c>
      <c r="X303" s="6">
        <v>0</v>
      </c>
      <c r="Y303" s="6">
        <v>0</v>
      </c>
      <c r="Z303" s="6">
        <v>708.05032702363667</v>
      </c>
      <c r="AA303" s="1">
        <v>24</v>
      </c>
      <c r="AB303" s="6">
        <v>35.348776725872028</v>
      </c>
      <c r="AC303" s="1" t="s">
        <v>48</v>
      </c>
      <c r="AD303" s="1" t="s">
        <v>73</v>
      </c>
      <c r="AE303" s="1" t="s">
        <v>43</v>
      </c>
      <c r="AF303" s="1" t="s">
        <v>54</v>
      </c>
      <c r="AG303" s="7">
        <v>0</v>
      </c>
      <c r="AH303" s="8">
        <v>0.1076813042163849</v>
      </c>
      <c r="AI303" s="9">
        <v>403.50616455078119</v>
      </c>
      <c r="AJ303" s="10">
        <v>0.34235289236698169</v>
      </c>
    </row>
    <row r="304" spans="1:36" x14ac:dyDescent="0.35">
      <c r="A304" s="1">
        <v>303</v>
      </c>
      <c r="B304" s="1">
        <v>49</v>
      </c>
      <c r="C304" s="1" t="s">
        <v>60</v>
      </c>
      <c r="D304" s="1" t="s">
        <v>36</v>
      </c>
      <c r="E304" s="1">
        <v>2</v>
      </c>
      <c r="F304" s="1">
        <v>1</v>
      </c>
      <c r="G304" s="1">
        <v>1</v>
      </c>
      <c r="H304" s="1">
        <v>3</v>
      </c>
      <c r="I304" s="1" t="s">
        <v>67</v>
      </c>
      <c r="J304" s="1" t="s">
        <v>63</v>
      </c>
      <c r="K304" s="6">
        <v>955.78700000000003</v>
      </c>
      <c r="L304" s="6">
        <v>1144.1606666666667</v>
      </c>
      <c r="M304" s="1" t="s">
        <v>46</v>
      </c>
      <c r="N304" s="1" t="s">
        <v>40</v>
      </c>
      <c r="O304" s="6">
        <v>0</v>
      </c>
      <c r="P304" s="6">
        <v>0</v>
      </c>
      <c r="Q304" s="6">
        <v>223.37066666666666</v>
      </c>
      <c r="R304" s="6">
        <v>0</v>
      </c>
      <c r="S304" s="6">
        <v>0</v>
      </c>
      <c r="T304" s="6">
        <v>0</v>
      </c>
      <c r="U304" s="6">
        <v>400</v>
      </c>
      <c r="V304" s="6">
        <v>0</v>
      </c>
      <c r="W304" s="6">
        <v>211.55555555555554</v>
      </c>
      <c r="X304" s="6">
        <v>0</v>
      </c>
      <c r="Y304" s="6">
        <v>0</v>
      </c>
      <c r="Z304" s="6">
        <v>525.74385368528658</v>
      </c>
      <c r="AA304" s="1">
        <v>36</v>
      </c>
      <c r="AB304" s="6">
        <v>19.006899749007673</v>
      </c>
      <c r="AC304" s="1" t="s">
        <v>48</v>
      </c>
      <c r="AD304" s="1" t="s">
        <v>53</v>
      </c>
      <c r="AE304" s="1" t="s">
        <v>43</v>
      </c>
      <c r="AF304" s="1" t="s">
        <v>58</v>
      </c>
      <c r="AG304" s="7">
        <v>0</v>
      </c>
      <c r="AH304" s="8">
        <v>8.0777309834957123E-2</v>
      </c>
      <c r="AI304" s="9">
        <v>532.47332763671875</v>
      </c>
      <c r="AJ304" s="10">
        <v>0.52215487865960686</v>
      </c>
    </row>
    <row r="305" spans="1:36" x14ac:dyDescent="0.35">
      <c r="A305" s="1">
        <v>304</v>
      </c>
      <c r="B305" s="1">
        <v>31</v>
      </c>
      <c r="C305" s="1" t="s">
        <v>60</v>
      </c>
      <c r="D305" s="1" t="s">
        <v>36</v>
      </c>
      <c r="E305" s="1">
        <v>1</v>
      </c>
      <c r="F305" s="1">
        <v>1</v>
      </c>
      <c r="G305" s="1">
        <v>1</v>
      </c>
      <c r="H305" s="1">
        <v>5</v>
      </c>
      <c r="I305" s="1" t="s">
        <v>62</v>
      </c>
      <c r="J305" s="1" t="s">
        <v>56</v>
      </c>
      <c r="K305" s="6">
        <v>1723.8240000000001</v>
      </c>
      <c r="L305" s="6">
        <v>1184.3504444444445</v>
      </c>
      <c r="M305" s="1" t="s">
        <v>39</v>
      </c>
      <c r="N305" s="1" t="s">
        <v>47</v>
      </c>
      <c r="O305" s="6">
        <v>0</v>
      </c>
      <c r="P305" s="6">
        <v>0</v>
      </c>
      <c r="Q305" s="6">
        <v>17.179333333333332</v>
      </c>
      <c r="R305" s="6">
        <v>0</v>
      </c>
      <c r="S305" s="6">
        <v>0</v>
      </c>
      <c r="T305" s="6">
        <v>888.88888888888891</v>
      </c>
      <c r="U305" s="6">
        <v>40</v>
      </c>
      <c r="V305" s="6">
        <v>0</v>
      </c>
      <c r="W305" s="6">
        <v>44.222222222222221</v>
      </c>
      <c r="X305" s="6">
        <v>0</v>
      </c>
      <c r="Y305" s="6">
        <v>44.444444444444443</v>
      </c>
      <c r="Z305" s="6">
        <v>1879.1310377754382</v>
      </c>
      <c r="AA305" s="1">
        <v>36</v>
      </c>
      <c r="AB305" s="6">
        <v>67.935088541475523</v>
      </c>
      <c r="AC305" s="1" t="s">
        <v>41</v>
      </c>
      <c r="AD305" s="1" t="s">
        <v>53</v>
      </c>
      <c r="AE305" s="1" t="s">
        <v>52</v>
      </c>
      <c r="AF305" s="1" t="s">
        <v>58</v>
      </c>
      <c r="AG305" s="7">
        <v>1</v>
      </c>
      <c r="AH305" s="8">
        <v>1.127682346850634E-2</v>
      </c>
      <c r="AI305" s="9">
        <v>755.5833740234375</v>
      </c>
      <c r="AJ305" s="10">
        <v>4.6841015443627232E-2</v>
      </c>
    </row>
    <row r="306" spans="1:36" x14ac:dyDescent="0.35">
      <c r="A306" s="1">
        <v>305</v>
      </c>
      <c r="B306" s="1">
        <v>49</v>
      </c>
      <c r="C306" s="1" t="s">
        <v>35</v>
      </c>
      <c r="D306" s="1" t="s">
        <v>59</v>
      </c>
      <c r="E306" s="1">
        <v>1</v>
      </c>
      <c r="F306" s="1">
        <v>2</v>
      </c>
      <c r="G306" s="1">
        <v>2</v>
      </c>
      <c r="H306" s="1">
        <v>3</v>
      </c>
      <c r="I306" s="1" t="s">
        <v>67</v>
      </c>
      <c r="J306" s="1" t="s">
        <v>63</v>
      </c>
      <c r="K306" s="6">
        <v>1241.9929999999999</v>
      </c>
      <c r="L306" s="6">
        <v>1373.0904444444445</v>
      </c>
      <c r="M306" s="1" t="s">
        <v>64</v>
      </c>
      <c r="N306" s="1" t="s">
        <v>47</v>
      </c>
      <c r="O306" s="6">
        <v>0</v>
      </c>
      <c r="P306" s="6">
        <v>782.48511111111111</v>
      </c>
      <c r="Q306" s="6">
        <v>455.46244444444443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162.88888888888889</v>
      </c>
      <c r="X306" s="6">
        <v>0</v>
      </c>
      <c r="Y306" s="6">
        <v>0</v>
      </c>
      <c r="Z306" s="6">
        <v>843.02071601901457</v>
      </c>
      <c r="AA306" s="1">
        <v>36</v>
      </c>
      <c r="AB306" s="6">
        <v>30.477218370491233</v>
      </c>
      <c r="AC306" s="1" t="s">
        <v>41</v>
      </c>
      <c r="AD306" s="1" t="s">
        <v>53</v>
      </c>
      <c r="AE306" s="1" t="s">
        <v>43</v>
      </c>
      <c r="AF306" s="1" t="s">
        <v>44</v>
      </c>
      <c r="AG306" s="7">
        <v>1</v>
      </c>
      <c r="AH306" s="8">
        <v>4.4855255633592613E-2</v>
      </c>
      <c r="AI306" s="9">
        <v>596.287841796875</v>
      </c>
      <c r="AJ306" s="10">
        <v>3.426865767538613E-2</v>
      </c>
    </row>
    <row r="307" spans="1:36" x14ac:dyDescent="0.35">
      <c r="A307" s="1">
        <v>306</v>
      </c>
      <c r="B307" s="1">
        <v>49</v>
      </c>
      <c r="C307" s="1" t="s">
        <v>60</v>
      </c>
      <c r="D307" s="1" t="s">
        <v>36</v>
      </c>
      <c r="E307" s="1">
        <v>1</v>
      </c>
      <c r="F307" s="1">
        <v>1</v>
      </c>
      <c r="G307" s="1">
        <v>1</v>
      </c>
      <c r="H307" s="1">
        <v>2</v>
      </c>
      <c r="I307" s="1" t="s">
        <v>37</v>
      </c>
      <c r="J307" s="1" t="s">
        <v>38</v>
      </c>
      <c r="K307" s="6">
        <v>512.851</v>
      </c>
      <c r="L307" s="6">
        <v>263.08266666666668</v>
      </c>
      <c r="M307" s="1" t="s">
        <v>64</v>
      </c>
      <c r="N307" s="1" t="s">
        <v>47</v>
      </c>
      <c r="O307" s="6">
        <v>0</v>
      </c>
      <c r="P307" s="6">
        <v>0</v>
      </c>
      <c r="Q307" s="6">
        <v>77.967777777777783</v>
      </c>
      <c r="R307" s="6">
        <v>0</v>
      </c>
      <c r="S307" s="6">
        <v>0</v>
      </c>
      <c r="T307" s="6">
        <v>0</v>
      </c>
      <c r="U307" s="6">
        <v>66.666666666666671</v>
      </c>
      <c r="V307" s="6">
        <v>0</v>
      </c>
      <c r="W307" s="6">
        <v>22.666666666666668</v>
      </c>
      <c r="X307" s="6">
        <v>0</v>
      </c>
      <c r="Y307" s="6">
        <v>44.444444444444443</v>
      </c>
      <c r="Z307" s="6">
        <v>483.54788776174394</v>
      </c>
      <c r="AA307" s="1">
        <v>48</v>
      </c>
      <c r="AB307" s="6">
        <v>14.204219013528892</v>
      </c>
      <c r="AC307" s="1" t="s">
        <v>41</v>
      </c>
      <c r="AD307" s="1" t="s">
        <v>70</v>
      </c>
      <c r="AE307" s="1" t="s">
        <v>43</v>
      </c>
      <c r="AF307" s="1" t="s">
        <v>44</v>
      </c>
      <c r="AG307" s="7">
        <v>0</v>
      </c>
      <c r="AH307" s="8">
        <v>0.15553264319896701</v>
      </c>
      <c r="AI307" s="9">
        <v>467.32327270507813</v>
      </c>
      <c r="AJ307" s="10">
        <v>0.34609056337368921</v>
      </c>
    </row>
    <row r="308" spans="1:36" x14ac:dyDescent="0.35">
      <c r="A308" s="1">
        <v>307</v>
      </c>
      <c r="B308" s="1">
        <v>62</v>
      </c>
      <c r="C308" s="1" t="s">
        <v>50</v>
      </c>
      <c r="D308" s="1" t="s">
        <v>51</v>
      </c>
      <c r="E308" s="1">
        <v>0</v>
      </c>
      <c r="F308" s="1">
        <v>0</v>
      </c>
      <c r="G308" s="1">
        <v>0</v>
      </c>
      <c r="H308" s="1">
        <v>2</v>
      </c>
      <c r="I308" s="1" t="s">
        <v>45</v>
      </c>
      <c r="J308" s="1" t="s">
        <v>56</v>
      </c>
      <c r="K308" s="6">
        <v>633.19650000000001</v>
      </c>
      <c r="L308" s="6">
        <v>605.81844444444448</v>
      </c>
      <c r="M308" s="1" t="s">
        <v>46</v>
      </c>
      <c r="N308" s="1" t="s">
        <v>47</v>
      </c>
      <c r="O308" s="6">
        <v>0</v>
      </c>
      <c r="P308" s="6">
        <v>3111.1111111111113</v>
      </c>
      <c r="Q308" s="6">
        <v>412.75244444444445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389.87067225582393</v>
      </c>
      <c r="AA308" s="1">
        <v>36</v>
      </c>
      <c r="AB308" s="6">
        <v>14.094758751246346</v>
      </c>
      <c r="AC308" s="1" t="s">
        <v>41</v>
      </c>
      <c r="AD308" s="1" t="s">
        <v>72</v>
      </c>
      <c r="AE308" s="1" t="s">
        <v>52</v>
      </c>
      <c r="AF308" s="1" t="s">
        <v>44</v>
      </c>
      <c r="AG308" s="7">
        <v>1</v>
      </c>
      <c r="AH308" s="8">
        <v>0.12963135540485379</v>
      </c>
      <c r="AI308" s="9">
        <v>462.7352294921875</v>
      </c>
      <c r="AJ308" s="10">
        <v>0.63167802017650887</v>
      </c>
    </row>
    <row r="309" spans="1:36" x14ac:dyDescent="0.35">
      <c r="A309" s="1">
        <v>308</v>
      </c>
      <c r="B309" s="1">
        <v>27</v>
      </c>
      <c r="C309" s="1" t="s">
        <v>50</v>
      </c>
      <c r="D309" s="1" t="s">
        <v>36</v>
      </c>
      <c r="E309" s="1">
        <v>1</v>
      </c>
      <c r="F309" s="1">
        <v>3</v>
      </c>
      <c r="G309" s="1">
        <v>3</v>
      </c>
      <c r="H309" s="1">
        <v>3</v>
      </c>
      <c r="I309" s="1" t="s">
        <v>61</v>
      </c>
      <c r="J309" s="1" t="s">
        <v>56</v>
      </c>
      <c r="K309" s="6">
        <v>329.08</v>
      </c>
      <c r="L309" s="6">
        <v>216.52955555555556</v>
      </c>
      <c r="M309" s="1" t="s">
        <v>64</v>
      </c>
      <c r="N309" s="1" t="s">
        <v>40</v>
      </c>
      <c r="O309" s="6">
        <v>0</v>
      </c>
      <c r="P309" s="6">
        <v>486.22222222222223</v>
      </c>
      <c r="Q309" s="6">
        <v>202.5491111111111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40.444444444444443</v>
      </c>
      <c r="X309" s="6">
        <v>0</v>
      </c>
      <c r="Y309" s="6">
        <v>0</v>
      </c>
      <c r="Z309" s="6">
        <v>321.06067730580975</v>
      </c>
      <c r="AA309" s="1">
        <v>36</v>
      </c>
      <c r="AB309" s="6">
        <v>11.607112596988994</v>
      </c>
      <c r="AC309" s="1" t="s">
        <v>41</v>
      </c>
      <c r="AD309" s="1" t="s">
        <v>53</v>
      </c>
      <c r="AE309" s="1" t="s">
        <v>43</v>
      </c>
      <c r="AF309" s="1" t="s">
        <v>44</v>
      </c>
      <c r="AG309" s="7">
        <v>0</v>
      </c>
      <c r="AH309" s="8">
        <v>0.2384835630655289</v>
      </c>
      <c r="AI309" s="9">
        <v>381.7891845703125</v>
      </c>
      <c r="AJ309" s="10">
        <v>8.6025764279656566E-2</v>
      </c>
    </row>
    <row r="310" spans="1:36" x14ac:dyDescent="0.35">
      <c r="A310" s="1">
        <v>309</v>
      </c>
      <c r="B310" s="1">
        <v>50</v>
      </c>
      <c r="C310" s="1" t="s">
        <v>50</v>
      </c>
      <c r="D310" s="1" t="s">
        <v>51</v>
      </c>
      <c r="E310" s="1">
        <v>2</v>
      </c>
      <c r="F310" s="1">
        <v>1</v>
      </c>
      <c r="G310" s="1">
        <v>1</v>
      </c>
      <c r="H310" s="1">
        <v>3</v>
      </c>
      <c r="I310" s="1" t="s">
        <v>57</v>
      </c>
      <c r="J310" s="1" t="s">
        <v>56</v>
      </c>
      <c r="K310" s="6">
        <v>1248.9472499999999</v>
      </c>
      <c r="L310" s="6">
        <v>1270.1246666666666</v>
      </c>
      <c r="M310" s="1" t="s">
        <v>46</v>
      </c>
      <c r="N310" s="1" t="s">
        <v>40</v>
      </c>
      <c r="O310" s="6">
        <v>0</v>
      </c>
      <c r="P310" s="6">
        <v>0</v>
      </c>
      <c r="Q310" s="6">
        <v>285.09199999999998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10.444444444444445</v>
      </c>
      <c r="X310" s="6">
        <v>0</v>
      </c>
      <c r="Y310" s="6">
        <v>0</v>
      </c>
      <c r="Z310" s="6">
        <v>915.40001130008295</v>
      </c>
      <c r="AA310" s="1">
        <v>36</v>
      </c>
      <c r="AB310" s="6">
        <v>33.093903282103334</v>
      </c>
      <c r="AC310" s="1" t="s">
        <v>48</v>
      </c>
      <c r="AD310" s="1" t="s">
        <v>53</v>
      </c>
      <c r="AE310" s="1" t="s">
        <v>52</v>
      </c>
      <c r="AF310" s="1" t="s">
        <v>44</v>
      </c>
      <c r="AG310" s="7">
        <v>1</v>
      </c>
      <c r="AH310" s="8">
        <v>4.2486507445573807E-2</v>
      </c>
      <c r="AI310" s="9">
        <v>604.96612548828125</v>
      </c>
      <c r="AJ310" s="10">
        <v>0.66467230402361721</v>
      </c>
    </row>
    <row r="311" spans="1:36" x14ac:dyDescent="0.35">
      <c r="A311" s="1">
        <v>310</v>
      </c>
      <c r="B311" s="1">
        <v>33</v>
      </c>
      <c r="C311" s="1" t="s">
        <v>35</v>
      </c>
      <c r="D311" s="1" t="s">
        <v>51</v>
      </c>
      <c r="E311" s="1">
        <v>0</v>
      </c>
      <c r="F311" s="1">
        <v>1</v>
      </c>
      <c r="G311" s="1">
        <v>1</v>
      </c>
      <c r="H311" s="1">
        <v>3</v>
      </c>
      <c r="I311" s="1" t="s">
        <v>37</v>
      </c>
      <c r="J311" s="1" t="s">
        <v>38</v>
      </c>
      <c r="K311" s="6">
        <v>456.79124999999999</v>
      </c>
      <c r="L311" s="6">
        <v>601.44311111111108</v>
      </c>
      <c r="M311" s="1" t="s">
        <v>46</v>
      </c>
      <c r="N311" s="1" t="s">
        <v>40</v>
      </c>
      <c r="O311" s="6">
        <v>0</v>
      </c>
      <c r="P311" s="6">
        <v>0</v>
      </c>
      <c r="Q311" s="6">
        <v>156.02199999999999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774.66666666666663</v>
      </c>
      <c r="X311" s="6">
        <v>0</v>
      </c>
      <c r="Y311" s="6">
        <v>0</v>
      </c>
      <c r="Z311" s="6">
        <v>219.47359494803086</v>
      </c>
      <c r="AA311" s="1">
        <v>36</v>
      </c>
      <c r="AB311" s="6">
        <v>7.9344962142508111</v>
      </c>
      <c r="AC311" s="1" t="s">
        <v>41</v>
      </c>
      <c r="AD311" s="1" t="s">
        <v>53</v>
      </c>
      <c r="AE311" s="1" t="s">
        <v>52</v>
      </c>
      <c r="AF311" s="1" t="s">
        <v>44</v>
      </c>
      <c r="AG311" s="7">
        <v>0</v>
      </c>
      <c r="AH311" s="8">
        <v>0.19116578996181491</v>
      </c>
      <c r="AI311" s="9">
        <v>387.99700927734381</v>
      </c>
      <c r="AJ311" s="10">
        <v>0.57898408357864473</v>
      </c>
    </row>
    <row r="312" spans="1:36" x14ac:dyDescent="0.35">
      <c r="A312" s="1">
        <v>311</v>
      </c>
      <c r="B312" s="1">
        <v>47</v>
      </c>
      <c r="C312" s="1" t="s">
        <v>35</v>
      </c>
      <c r="D312" s="1" t="s">
        <v>51</v>
      </c>
      <c r="E312" s="1">
        <v>2</v>
      </c>
      <c r="F312" s="1">
        <v>2</v>
      </c>
      <c r="G312" s="1">
        <v>2</v>
      </c>
      <c r="H312" s="1">
        <v>3</v>
      </c>
      <c r="I312" s="1" t="s">
        <v>61</v>
      </c>
      <c r="J312" s="1" t="s">
        <v>38</v>
      </c>
      <c r="K312" s="6">
        <v>1116.5329999999999</v>
      </c>
      <c r="L312" s="6">
        <v>1297.7315555555556</v>
      </c>
      <c r="M312" s="1" t="s">
        <v>46</v>
      </c>
      <c r="N312" s="1" t="s">
        <v>47</v>
      </c>
      <c r="O312" s="6">
        <v>0</v>
      </c>
      <c r="P312" s="6">
        <v>0</v>
      </c>
      <c r="Q312" s="6">
        <v>314.59444444444443</v>
      </c>
      <c r="R312" s="6">
        <v>55.555555555555557</v>
      </c>
      <c r="S312" s="6">
        <v>0</v>
      </c>
      <c r="T312" s="6">
        <v>0</v>
      </c>
      <c r="U312" s="6">
        <v>106.66666666666667</v>
      </c>
      <c r="V312" s="6">
        <v>0</v>
      </c>
      <c r="W312" s="6">
        <v>30.222222222222221</v>
      </c>
      <c r="X312" s="6">
        <v>0</v>
      </c>
      <c r="Y312" s="6">
        <v>0</v>
      </c>
      <c r="Z312" s="6">
        <v>690.77276324926686</v>
      </c>
      <c r="AA312" s="1">
        <v>60</v>
      </c>
      <c r="AB312" s="6">
        <v>17.541088032193862</v>
      </c>
      <c r="AC312" s="1" t="s">
        <v>41</v>
      </c>
      <c r="AD312" s="1" t="s">
        <v>49</v>
      </c>
      <c r="AE312" s="1" t="s">
        <v>43</v>
      </c>
      <c r="AF312" s="1" t="s">
        <v>44</v>
      </c>
      <c r="AG312" s="7">
        <v>1</v>
      </c>
      <c r="AH312" s="8">
        <v>5.3802311420440667E-2</v>
      </c>
      <c r="AI312" s="9">
        <v>639.89837646484375</v>
      </c>
      <c r="AJ312" s="10">
        <v>2.4284395856921371E-2</v>
      </c>
    </row>
    <row r="313" spans="1:36" x14ac:dyDescent="0.35">
      <c r="A313" s="1">
        <v>312</v>
      </c>
      <c r="B313" s="1">
        <v>29</v>
      </c>
      <c r="C313" s="1" t="s">
        <v>35</v>
      </c>
      <c r="D313" s="1" t="s">
        <v>59</v>
      </c>
      <c r="E313" s="1">
        <v>0</v>
      </c>
      <c r="F313" s="1">
        <v>0</v>
      </c>
      <c r="G313" s="1">
        <v>0</v>
      </c>
      <c r="H313" s="1">
        <v>3</v>
      </c>
      <c r="I313" s="1" t="s">
        <v>37</v>
      </c>
      <c r="J313" s="1" t="s">
        <v>56</v>
      </c>
      <c r="K313" s="6">
        <v>587.13824999999997</v>
      </c>
      <c r="L313" s="6">
        <v>706.54600000000005</v>
      </c>
      <c r="M313" s="1" t="s">
        <v>46</v>
      </c>
      <c r="N313" s="1" t="s">
        <v>47</v>
      </c>
      <c r="O313" s="6">
        <v>0</v>
      </c>
      <c r="P313" s="6">
        <v>0</v>
      </c>
      <c r="Q313" s="6">
        <v>145.0491111111111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386.26752178132614</v>
      </c>
      <c r="AA313" s="1">
        <v>24</v>
      </c>
      <c r="AB313" s="6">
        <v>19.284059144920356</v>
      </c>
      <c r="AC313" s="1" t="s">
        <v>41</v>
      </c>
      <c r="AD313" s="1" t="s">
        <v>42</v>
      </c>
      <c r="AE313" s="1" t="s">
        <v>43</v>
      </c>
      <c r="AF313" s="1" t="s">
        <v>44</v>
      </c>
      <c r="AG313" s="7">
        <v>0</v>
      </c>
      <c r="AH313" s="8">
        <v>0.15393203496932981</v>
      </c>
      <c r="AI313" s="9">
        <v>366.28585815429688</v>
      </c>
      <c r="AJ313" s="10">
        <v>9.702197728701456E-2</v>
      </c>
    </row>
    <row r="314" spans="1:36" x14ac:dyDescent="0.35">
      <c r="A314" s="1">
        <v>313</v>
      </c>
      <c r="B314" s="1">
        <v>29</v>
      </c>
      <c r="C314" s="1" t="s">
        <v>35</v>
      </c>
      <c r="D314" s="1" t="s">
        <v>51</v>
      </c>
      <c r="E314" s="1">
        <v>2</v>
      </c>
      <c r="F314" s="1">
        <v>1</v>
      </c>
      <c r="G314" s="1">
        <v>1</v>
      </c>
      <c r="H314" s="1">
        <v>4</v>
      </c>
      <c r="I314" s="1" t="s">
        <v>61</v>
      </c>
      <c r="J314" s="1" t="s">
        <v>56</v>
      </c>
      <c r="K314" s="6">
        <v>1379.7950000000001</v>
      </c>
      <c r="L314" s="6">
        <v>1116.0226666666667</v>
      </c>
      <c r="M314" s="1" t="s">
        <v>46</v>
      </c>
      <c r="N314" s="1" t="s">
        <v>66</v>
      </c>
      <c r="O314" s="6">
        <v>0</v>
      </c>
      <c r="P314" s="6">
        <v>3105.3333333333335</v>
      </c>
      <c r="Q314" s="6">
        <v>444.8968888888889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114.66666666666667</v>
      </c>
      <c r="X314" s="6">
        <v>0</v>
      </c>
      <c r="Y314" s="6">
        <v>0</v>
      </c>
      <c r="Z314" s="6">
        <v>740.77674876815172</v>
      </c>
      <c r="AA314" s="1">
        <v>36</v>
      </c>
      <c r="AB314" s="6">
        <v>26.780854025276717</v>
      </c>
      <c r="AC314" s="1" t="s">
        <v>48</v>
      </c>
      <c r="AD314" s="1" t="s">
        <v>53</v>
      </c>
      <c r="AE314" s="1" t="s">
        <v>52</v>
      </c>
      <c r="AF314" s="1" t="s">
        <v>44</v>
      </c>
      <c r="AG314" s="7">
        <v>1</v>
      </c>
      <c r="AH314" s="8">
        <v>4.8282314091920853E-2</v>
      </c>
      <c r="AI314" s="9">
        <v>572.08197021484375</v>
      </c>
      <c r="AJ314" s="10">
        <v>2.0629047602624281E-2</v>
      </c>
    </row>
    <row r="315" spans="1:36" x14ac:dyDescent="0.35">
      <c r="A315" s="1">
        <v>314</v>
      </c>
      <c r="B315" s="1">
        <v>49</v>
      </c>
      <c r="C315" s="1" t="s">
        <v>35</v>
      </c>
      <c r="D315" s="1" t="s">
        <v>51</v>
      </c>
      <c r="E315" s="1">
        <v>2</v>
      </c>
      <c r="F315" s="1">
        <v>0</v>
      </c>
      <c r="G315" s="1">
        <v>0</v>
      </c>
      <c r="H315" s="1">
        <v>3</v>
      </c>
      <c r="I315" s="1" t="s">
        <v>37</v>
      </c>
      <c r="J315" s="1" t="s">
        <v>56</v>
      </c>
      <c r="K315" s="6">
        <v>684.40949999999998</v>
      </c>
      <c r="L315" s="6">
        <v>795.41511111111106</v>
      </c>
      <c r="M315" s="1" t="s">
        <v>46</v>
      </c>
      <c r="N315" s="1" t="s">
        <v>40</v>
      </c>
      <c r="O315" s="6">
        <v>0</v>
      </c>
      <c r="P315" s="6">
        <v>0</v>
      </c>
      <c r="Q315" s="6">
        <v>198.25222222222223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99.333333333333329</v>
      </c>
      <c r="X315" s="6">
        <v>0</v>
      </c>
      <c r="Y315" s="6">
        <v>0</v>
      </c>
      <c r="Z315" s="6">
        <v>284.78468977839344</v>
      </c>
      <c r="AA315" s="1">
        <v>48</v>
      </c>
      <c r="AB315" s="6">
        <v>8.365550150650904</v>
      </c>
      <c r="AC315" s="1" t="s">
        <v>41</v>
      </c>
      <c r="AD315" s="1" t="s">
        <v>53</v>
      </c>
      <c r="AE315" s="1" t="s">
        <v>43</v>
      </c>
      <c r="AF315" s="1" t="s">
        <v>44</v>
      </c>
      <c r="AG315" s="7">
        <v>1</v>
      </c>
      <c r="AH315" s="8">
        <v>0.12569072842597959</v>
      </c>
      <c r="AI315" s="9">
        <v>506.38055419921881</v>
      </c>
      <c r="AJ315" s="10">
        <v>1.843087377931598E-2</v>
      </c>
    </row>
    <row r="316" spans="1:36" x14ac:dyDescent="0.35">
      <c r="A316" s="1">
        <v>315</v>
      </c>
      <c r="B316" s="1">
        <v>29</v>
      </c>
      <c r="C316" s="1" t="s">
        <v>50</v>
      </c>
      <c r="D316" s="1" t="s">
        <v>51</v>
      </c>
      <c r="E316" s="1">
        <v>0</v>
      </c>
      <c r="F316" s="1">
        <v>0</v>
      </c>
      <c r="G316" s="1">
        <v>0</v>
      </c>
      <c r="H316" s="1">
        <v>2</v>
      </c>
      <c r="I316" s="1" t="s">
        <v>37</v>
      </c>
      <c r="J316" s="1" t="s">
        <v>56</v>
      </c>
      <c r="K316" s="6">
        <v>635.34024999999997</v>
      </c>
      <c r="L316" s="6">
        <v>593.73355555555554</v>
      </c>
      <c r="M316" s="1" t="s">
        <v>64</v>
      </c>
      <c r="N316" s="1" t="s">
        <v>47</v>
      </c>
      <c r="O316" s="6">
        <v>0</v>
      </c>
      <c r="P316" s="6">
        <v>0</v>
      </c>
      <c r="Q316" s="6">
        <v>402.9</v>
      </c>
      <c r="R316" s="6">
        <v>0</v>
      </c>
      <c r="S316" s="6">
        <v>0</v>
      </c>
      <c r="T316" s="6">
        <v>0</v>
      </c>
      <c r="U316" s="6">
        <v>400</v>
      </c>
      <c r="V316" s="6">
        <v>0</v>
      </c>
      <c r="W316" s="6">
        <v>0</v>
      </c>
      <c r="X316" s="6">
        <v>0</v>
      </c>
      <c r="Y316" s="6">
        <v>0</v>
      </c>
      <c r="Z316" s="6">
        <v>483.0527440690459</v>
      </c>
      <c r="AA316" s="1">
        <v>6</v>
      </c>
      <c r="AB316" s="6">
        <v>84.787936579708756</v>
      </c>
      <c r="AC316" s="1" t="s">
        <v>41</v>
      </c>
      <c r="AD316" s="1" t="s">
        <v>53</v>
      </c>
      <c r="AE316" s="1" t="s">
        <v>52</v>
      </c>
      <c r="AF316" s="1" t="s">
        <v>44</v>
      </c>
      <c r="AG316" s="7">
        <v>1</v>
      </c>
      <c r="AH316" s="8">
        <v>0.1437368243932724</v>
      </c>
      <c r="AI316" s="9">
        <v>312.43450927734381</v>
      </c>
      <c r="AJ316" s="10">
        <v>0.46858125434936743</v>
      </c>
    </row>
    <row r="317" spans="1:36" x14ac:dyDescent="0.35">
      <c r="A317" s="1">
        <v>316</v>
      </c>
      <c r="B317" s="1">
        <v>37</v>
      </c>
      <c r="C317" s="1" t="s">
        <v>50</v>
      </c>
      <c r="D317" s="1" t="s">
        <v>51</v>
      </c>
      <c r="E317" s="1">
        <v>0</v>
      </c>
      <c r="F317" s="1">
        <v>1</v>
      </c>
      <c r="G317" s="1">
        <v>1</v>
      </c>
      <c r="H317" s="1">
        <v>5</v>
      </c>
      <c r="I317" s="1" t="s">
        <v>37</v>
      </c>
      <c r="J317" s="1" t="s">
        <v>63</v>
      </c>
      <c r="K317" s="6">
        <v>1439.6524999999999</v>
      </c>
      <c r="L317" s="6">
        <v>1600.8073333333334</v>
      </c>
      <c r="M317" s="1" t="s">
        <v>46</v>
      </c>
      <c r="N317" s="1" t="s">
        <v>40</v>
      </c>
      <c r="O317" s="6">
        <v>0</v>
      </c>
      <c r="P317" s="6">
        <v>1288.8888888888889</v>
      </c>
      <c r="Q317" s="6">
        <v>0.64844444444444449</v>
      </c>
      <c r="R317" s="6">
        <v>0</v>
      </c>
      <c r="S317" s="6">
        <v>0</v>
      </c>
      <c r="T317" s="6">
        <v>0</v>
      </c>
      <c r="U317" s="6">
        <v>600</v>
      </c>
      <c r="V317" s="6">
        <v>0</v>
      </c>
      <c r="W317" s="6">
        <v>0</v>
      </c>
      <c r="X317" s="6">
        <v>0</v>
      </c>
      <c r="Y317" s="6">
        <v>0</v>
      </c>
      <c r="Z317" s="6">
        <v>1009.1806874190069</v>
      </c>
      <c r="AA317" s="1">
        <v>24</v>
      </c>
      <c r="AB317" s="6">
        <v>50.382439544365404</v>
      </c>
      <c r="AC317" s="1" t="s">
        <v>41</v>
      </c>
      <c r="AD317" s="1" t="s">
        <v>53</v>
      </c>
      <c r="AE317" s="1" t="s">
        <v>43</v>
      </c>
      <c r="AF317" s="1" t="s">
        <v>44</v>
      </c>
      <c r="AG317" s="7">
        <v>1</v>
      </c>
      <c r="AH317" s="8">
        <v>2.7430050075054169E-2</v>
      </c>
      <c r="AI317" s="9">
        <v>625.62005615234375</v>
      </c>
      <c r="AJ317" s="10">
        <v>0.34608309982051788</v>
      </c>
    </row>
    <row r="318" spans="1:36" x14ac:dyDescent="0.35">
      <c r="A318" s="1">
        <v>317</v>
      </c>
      <c r="B318" s="1">
        <v>69</v>
      </c>
      <c r="C318" s="1" t="s">
        <v>35</v>
      </c>
      <c r="D318" s="1" t="s">
        <v>36</v>
      </c>
      <c r="E318" s="1">
        <v>1</v>
      </c>
      <c r="F318" s="1">
        <v>0</v>
      </c>
      <c r="G318" s="1">
        <v>0</v>
      </c>
      <c r="H318" s="1">
        <v>3</v>
      </c>
      <c r="I318" s="1" t="s">
        <v>37</v>
      </c>
      <c r="J318" s="1" t="s">
        <v>38</v>
      </c>
      <c r="K318" s="6">
        <v>889.67774999999995</v>
      </c>
      <c r="L318" s="6">
        <v>523.64355555555551</v>
      </c>
      <c r="M318" s="1" t="s">
        <v>46</v>
      </c>
      <c r="N318" s="1" t="s">
        <v>47</v>
      </c>
      <c r="O318" s="6">
        <v>0</v>
      </c>
      <c r="P318" s="6">
        <v>0</v>
      </c>
      <c r="Q318" s="6">
        <v>87.286888888888882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57.777777777777779</v>
      </c>
      <c r="X318" s="6">
        <v>0</v>
      </c>
      <c r="Y318" s="6">
        <v>0</v>
      </c>
      <c r="Z318" s="6">
        <v>732.65698638767958</v>
      </c>
      <c r="AA318" s="1">
        <v>36</v>
      </c>
      <c r="AB318" s="6">
        <v>26.487305164040229</v>
      </c>
      <c r="AC318" s="1" t="s">
        <v>41</v>
      </c>
      <c r="AD318" s="1" t="s">
        <v>53</v>
      </c>
      <c r="AE318" s="1" t="s">
        <v>43</v>
      </c>
      <c r="AF318" s="1" t="s">
        <v>44</v>
      </c>
      <c r="AG318" s="7">
        <v>1</v>
      </c>
      <c r="AH318" s="8">
        <v>7.3731549084186554E-2</v>
      </c>
      <c r="AI318" s="9">
        <v>579.971435546875</v>
      </c>
      <c r="AJ318" s="10">
        <v>0.37716831503035481</v>
      </c>
    </row>
    <row r="319" spans="1:36" x14ac:dyDescent="0.35">
      <c r="A319" s="1">
        <v>318</v>
      </c>
      <c r="B319" s="1">
        <v>49</v>
      </c>
      <c r="C319" s="1" t="s">
        <v>60</v>
      </c>
      <c r="D319" s="1" t="s">
        <v>51</v>
      </c>
      <c r="E319" s="1">
        <v>2</v>
      </c>
      <c r="F319" s="1">
        <v>1</v>
      </c>
      <c r="G319" s="1">
        <v>1</v>
      </c>
      <c r="H319" s="1">
        <v>3</v>
      </c>
      <c r="I319" s="1" t="s">
        <v>61</v>
      </c>
      <c r="J319" s="1" t="s">
        <v>38</v>
      </c>
      <c r="K319" s="6">
        <v>147.315</v>
      </c>
      <c r="L319" s="6">
        <v>129.60555555555555</v>
      </c>
      <c r="M319" s="1" t="s">
        <v>46</v>
      </c>
      <c r="N319" s="1" t="s">
        <v>40</v>
      </c>
      <c r="O319" s="6">
        <v>0</v>
      </c>
      <c r="P319" s="6">
        <v>642.00155555555557</v>
      </c>
      <c r="Q319" s="6">
        <v>83.225555555555559</v>
      </c>
      <c r="R319" s="6">
        <v>0</v>
      </c>
      <c r="S319" s="6">
        <v>0</v>
      </c>
      <c r="T319" s="6">
        <v>0</v>
      </c>
      <c r="U319" s="6">
        <v>44.444444444444443</v>
      </c>
      <c r="V319" s="6">
        <v>0</v>
      </c>
      <c r="W319" s="6">
        <v>24.444444444444443</v>
      </c>
      <c r="X319" s="6">
        <v>0</v>
      </c>
      <c r="Y319" s="6">
        <v>0</v>
      </c>
      <c r="Z319" s="6">
        <v>125.57149279637875</v>
      </c>
      <c r="AA319" s="1">
        <v>48</v>
      </c>
      <c r="AB319" s="6">
        <v>3.6886625516899696</v>
      </c>
      <c r="AC319" s="1" t="s">
        <v>48</v>
      </c>
      <c r="AD319" s="1" t="s">
        <v>53</v>
      </c>
      <c r="AE319" s="1" t="s">
        <v>43</v>
      </c>
      <c r="AF319" s="1" t="s">
        <v>44</v>
      </c>
      <c r="AG319" s="7">
        <v>0</v>
      </c>
      <c r="AH319" s="8">
        <v>0.26325660943984991</v>
      </c>
      <c r="AI319" s="9">
        <v>434.69979858398438</v>
      </c>
      <c r="AJ319" s="10">
        <v>0.16014444589797999</v>
      </c>
    </row>
    <row r="320" spans="1:36" x14ac:dyDescent="0.35">
      <c r="A320" s="1">
        <v>319</v>
      </c>
      <c r="B320" s="1">
        <v>29</v>
      </c>
      <c r="C320" s="1" t="s">
        <v>50</v>
      </c>
      <c r="D320" s="1" t="s">
        <v>36</v>
      </c>
      <c r="E320" s="1">
        <v>3</v>
      </c>
      <c r="F320" s="1">
        <v>1</v>
      </c>
      <c r="G320" s="1">
        <v>1</v>
      </c>
      <c r="H320" s="1">
        <v>2</v>
      </c>
      <c r="I320" s="1" t="s">
        <v>62</v>
      </c>
      <c r="J320" s="1" t="s">
        <v>69</v>
      </c>
      <c r="K320" s="6">
        <v>855.31425000000002</v>
      </c>
      <c r="L320" s="6">
        <v>514.32933333333335</v>
      </c>
      <c r="M320" s="1" t="s">
        <v>64</v>
      </c>
      <c r="N320" s="1" t="s">
        <v>40</v>
      </c>
      <c r="O320" s="6">
        <v>0</v>
      </c>
      <c r="P320" s="6">
        <v>2222.2222222222222</v>
      </c>
      <c r="Q320" s="6">
        <v>399.13577777777778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45.777777777777779</v>
      </c>
      <c r="X320" s="6">
        <v>0</v>
      </c>
      <c r="Y320" s="6">
        <v>0</v>
      </c>
      <c r="Z320" s="6">
        <v>1119.5032627082919</v>
      </c>
      <c r="AA320" s="1">
        <v>24</v>
      </c>
      <c r="AB320" s="6">
        <v>55.890195042646468</v>
      </c>
      <c r="AC320" s="1" t="s">
        <v>41</v>
      </c>
      <c r="AD320" s="1" t="s">
        <v>49</v>
      </c>
      <c r="AE320" s="1" t="s">
        <v>52</v>
      </c>
      <c r="AF320" s="1" t="s">
        <v>44</v>
      </c>
      <c r="AG320" s="7">
        <v>1</v>
      </c>
      <c r="AH320" s="8">
        <v>8.1705942749977112E-2</v>
      </c>
      <c r="AI320" s="9">
        <v>457.73480224609381</v>
      </c>
      <c r="AJ320" s="10">
        <v>0.12721568658049009</v>
      </c>
    </row>
    <row r="321" spans="1:36" x14ac:dyDescent="0.35">
      <c r="A321" s="1">
        <v>320</v>
      </c>
      <c r="B321" s="1">
        <v>39</v>
      </c>
      <c r="C321" s="1" t="s">
        <v>60</v>
      </c>
      <c r="D321" s="1" t="s">
        <v>36</v>
      </c>
      <c r="E321" s="1">
        <v>1</v>
      </c>
      <c r="F321" s="1">
        <v>0</v>
      </c>
      <c r="G321" s="1">
        <v>0</v>
      </c>
      <c r="H321" s="1">
        <v>3</v>
      </c>
      <c r="I321" s="1" t="s">
        <v>61</v>
      </c>
      <c r="J321" s="1" t="s">
        <v>56</v>
      </c>
      <c r="K321" s="6">
        <v>481.19925000000001</v>
      </c>
      <c r="L321" s="6">
        <v>253.38399999999999</v>
      </c>
      <c r="M321" s="1" t="s">
        <v>64</v>
      </c>
      <c r="N321" s="1" t="s">
        <v>40</v>
      </c>
      <c r="O321" s="6">
        <v>0</v>
      </c>
      <c r="P321" s="6">
        <v>527.77777777777783</v>
      </c>
      <c r="Q321" s="6">
        <v>66.278000000000006</v>
      </c>
      <c r="R321" s="6">
        <v>140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449.83063404395989</v>
      </c>
      <c r="AA321" s="1">
        <v>24</v>
      </c>
      <c r="AB321" s="6">
        <v>22.457390443019417</v>
      </c>
      <c r="AC321" s="1" t="s">
        <v>48</v>
      </c>
      <c r="AD321" s="1" t="s">
        <v>42</v>
      </c>
      <c r="AE321" s="1" t="s">
        <v>43</v>
      </c>
      <c r="AF321" s="1" t="s">
        <v>44</v>
      </c>
      <c r="AG321" s="7">
        <v>0</v>
      </c>
      <c r="AH321" s="8">
        <v>0.17457149922847751</v>
      </c>
      <c r="AI321" s="9">
        <v>389.17648315429688</v>
      </c>
      <c r="AJ321" s="10">
        <v>9.3275864938022798E-2</v>
      </c>
    </row>
    <row r="322" spans="1:36" x14ac:dyDescent="0.35">
      <c r="A322" s="1">
        <v>321</v>
      </c>
      <c r="B322" s="1">
        <v>31</v>
      </c>
      <c r="C322" s="1" t="s">
        <v>60</v>
      </c>
      <c r="D322" s="1" t="s">
        <v>36</v>
      </c>
      <c r="E322" s="1">
        <v>0</v>
      </c>
      <c r="F322" s="1">
        <v>1</v>
      </c>
      <c r="G322" s="1">
        <v>1</v>
      </c>
      <c r="H322" s="1">
        <v>3</v>
      </c>
      <c r="I322" s="1" t="s">
        <v>61</v>
      </c>
      <c r="J322" s="1" t="s">
        <v>38</v>
      </c>
      <c r="K322" s="6">
        <v>457.31650000000002</v>
      </c>
      <c r="L322" s="6">
        <v>364.82222222222219</v>
      </c>
      <c r="M322" s="1" t="s">
        <v>46</v>
      </c>
      <c r="N322" s="1" t="s">
        <v>40</v>
      </c>
      <c r="O322" s="6">
        <v>0</v>
      </c>
      <c r="P322" s="6">
        <v>0</v>
      </c>
      <c r="Q322" s="6">
        <v>85.403999999999996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327.11111111111109</v>
      </c>
      <c r="X322" s="6">
        <v>0</v>
      </c>
      <c r="Y322" s="6">
        <v>0</v>
      </c>
      <c r="Z322" s="6">
        <v>450.41841729216287</v>
      </c>
      <c r="AA322" s="1">
        <v>36</v>
      </c>
      <c r="AB322" s="6">
        <v>16.283704778607916</v>
      </c>
      <c r="AC322" s="1" t="s">
        <v>41</v>
      </c>
      <c r="AD322" s="1" t="s">
        <v>53</v>
      </c>
      <c r="AE322" s="1" t="s">
        <v>43</v>
      </c>
      <c r="AF322" s="1" t="s">
        <v>44</v>
      </c>
      <c r="AG322" s="7">
        <v>0</v>
      </c>
      <c r="AH322" s="8">
        <v>0.17318350076675421</v>
      </c>
      <c r="AI322" s="9">
        <v>401.99554443359381</v>
      </c>
      <c r="AJ322" s="10">
        <v>9.2962986107901741E-2</v>
      </c>
    </row>
    <row r="323" spans="1:36" x14ac:dyDescent="0.35">
      <c r="A323" s="1">
        <v>322</v>
      </c>
      <c r="B323" s="1">
        <v>31</v>
      </c>
      <c r="C323" s="1" t="s">
        <v>35</v>
      </c>
      <c r="D323" s="1" t="s">
        <v>51</v>
      </c>
      <c r="E323" s="1">
        <v>1</v>
      </c>
      <c r="F323" s="1">
        <v>1</v>
      </c>
      <c r="G323" s="1">
        <v>1</v>
      </c>
      <c r="H323" s="1">
        <v>3</v>
      </c>
      <c r="I323" s="1" t="s">
        <v>61</v>
      </c>
      <c r="J323" s="1" t="s">
        <v>38</v>
      </c>
      <c r="K323" s="6">
        <v>1244.52</v>
      </c>
      <c r="L323" s="6">
        <v>1067.7982222222222</v>
      </c>
      <c r="M323" s="1" t="s">
        <v>46</v>
      </c>
      <c r="N323" s="1" t="s">
        <v>47</v>
      </c>
      <c r="O323" s="6">
        <v>0</v>
      </c>
      <c r="P323" s="6">
        <v>0</v>
      </c>
      <c r="Q323" s="6">
        <v>34.967555555555556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75.333333333333329</v>
      </c>
      <c r="X323" s="6">
        <v>0</v>
      </c>
      <c r="Y323" s="6">
        <v>0</v>
      </c>
      <c r="Z323" s="6">
        <v>713.50457067288585</v>
      </c>
      <c r="AA323" s="1">
        <v>36</v>
      </c>
      <c r="AB323" s="6">
        <v>25.794899455650697</v>
      </c>
      <c r="AC323" s="1" t="s">
        <v>48</v>
      </c>
      <c r="AD323" s="1" t="s">
        <v>53</v>
      </c>
      <c r="AE323" s="1" t="s">
        <v>52</v>
      </c>
      <c r="AF323" s="1" t="s">
        <v>44</v>
      </c>
      <c r="AG323" s="7">
        <v>0</v>
      </c>
      <c r="AH323" s="8">
        <v>5.8976080268621438E-2</v>
      </c>
      <c r="AI323" s="9">
        <v>521.390625</v>
      </c>
      <c r="AJ323" s="10">
        <v>0.17853131054162849</v>
      </c>
    </row>
    <row r="324" spans="1:36" x14ac:dyDescent="0.35">
      <c r="A324" s="1">
        <v>323</v>
      </c>
      <c r="B324" s="1">
        <v>53</v>
      </c>
      <c r="C324" s="1" t="s">
        <v>60</v>
      </c>
      <c r="D324" s="1" t="s">
        <v>36</v>
      </c>
      <c r="E324" s="1">
        <v>1</v>
      </c>
      <c r="F324" s="1">
        <v>1</v>
      </c>
      <c r="G324" s="1">
        <v>1</v>
      </c>
      <c r="H324" s="1">
        <v>2</v>
      </c>
      <c r="I324" s="1" t="s">
        <v>57</v>
      </c>
      <c r="J324" s="1" t="s">
        <v>38</v>
      </c>
      <c r="K324" s="6">
        <v>997.60974999999996</v>
      </c>
      <c r="L324" s="6">
        <v>686.09177777777779</v>
      </c>
      <c r="M324" s="1" t="s">
        <v>64</v>
      </c>
      <c r="N324" s="1" t="s">
        <v>40</v>
      </c>
      <c r="O324" s="6">
        <v>0</v>
      </c>
      <c r="P324" s="6">
        <v>331.77777777777777</v>
      </c>
      <c r="Q324" s="6">
        <v>99.339333333333329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3.1111111111111112</v>
      </c>
      <c r="X324" s="6">
        <v>0</v>
      </c>
      <c r="Y324" s="6">
        <v>0</v>
      </c>
      <c r="Z324" s="6">
        <v>956.98644767743974</v>
      </c>
      <c r="AA324" s="1">
        <v>36</v>
      </c>
      <c r="AB324" s="6">
        <v>34.597352578946783</v>
      </c>
      <c r="AC324" s="1" t="s">
        <v>78</v>
      </c>
      <c r="AD324" s="1" t="s">
        <v>73</v>
      </c>
      <c r="AE324" s="1" t="s">
        <v>43</v>
      </c>
      <c r="AF324" s="1" t="s">
        <v>75</v>
      </c>
      <c r="AG324" s="7">
        <v>1</v>
      </c>
      <c r="AH324" s="8">
        <v>6.3773587346076965E-2</v>
      </c>
      <c r="AI324" s="9">
        <v>543.8702392578125</v>
      </c>
      <c r="AJ324" s="10">
        <v>0.14386594836742569</v>
      </c>
    </row>
    <row r="325" spans="1:36" x14ac:dyDescent="0.35">
      <c r="A325" s="1">
        <v>324</v>
      </c>
      <c r="B325" s="1">
        <v>28</v>
      </c>
      <c r="C325" s="1" t="s">
        <v>35</v>
      </c>
      <c r="D325" s="1" t="s">
        <v>36</v>
      </c>
      <c r="E325" s="1">
        <v>3</v>
      </c>
      <c r="F325" s="1">
        <v>0</v>
      </c>
      <c r="G325" s="1">
        <v>0</v>
      </c>
      <c r="H325" s="1">
        <v>4</v>
      </c>
      <c r="I325" s="1" t="s">
        <v>37</v>
      </c>
      <c r="J325" s="1" t="s">
        <v>56</v>
      </c>
      <c r="K325" s="6">
        <v>1000.61425</v>
      </c>
      <c r="L325" s="6">
        <v>773.30355555555559</v>
      </c>
      <c r="M325" s="1" t="s">
        <v>64</v>
      </c>
      <c r="N325" s="1" t="s">
        <v>40</v>
      </c>
      <c r="O325" s="6">
        <v>0</v>
      </c>
      <c r="P325" s="6">
        <v>3111.1111111111113</v>
      </c>
      <c r="Q325" s="6">
        <v>589.41666666666663</v>
      </c>
      <c r="R325" s="6">
        <v>57.777777777777779</v>
      </c>
      <c r="S325" s="6">
        <v>0</v>
      </c>
      <c r="T325" s="6">
        <v>0</v>
      </c>
      <c r="U325" s="6">
        <v>0</v>
      </c>
      <c r="V325" s="6">
        <v>0</v>
      </c>
      <c r="W325" s="6">
        <v>44.444444444444443</v>
      </c>
      <c r="X325" s="6">
        <v>0</v>
      </c>
      <c r="Y325" s="6">
        <v>0</v>
      </c>
      <c r="Z325" s="6">
        <v>782.7884510735496</v>
      </c>
      <c r="AA325" s="1">
        <v>36</v>
      </c>
      <c r="AB325" s="6">
        <v>28.299677704158647</v>
      </c>
      <c r="AC325" s="1" t="s">
        <v>41</v>
      </c>
      <c r="AD325" s="1" t="s">
        <v>53</v>
      </c>
      <c r="AE325" s="1" t="s">
        <v>83</v>
      </c>
      <c r="AF325" s="1" t="s">
        <v>58</v>
      </c>
      <c r="AG325" s="7">
        <v>0</v>
      </c>
      <c r="AH325" s="8">
        <v>7.2667688131332397E-2</v>
      </c>
      <c r="AI325" s="9">
        <v>531.490966796875</v>
      </c>
      <c r="AJ325" s="10">
        <v>0.29819140515060488</v>
      </c>
    </row>
    <row r="326" spans="1:36" x14ac:dyDescent="0.35">
      <c r="A326" s="1">
        <v>325</v>
      </c>
      <c r="B326" s="1">
        <v>57</v>
      </c>
      <c r="C326" s="1" t="s">
        <v>35</v>
      </c>
      <c r="D326" s="1" t="s">
        <v>36</v>
      </c>
      <c r="E326" s="1">
        <v>0</v>
      </c>
      <c r="F326" s="1">
        <v>2</v>
      </c>
      <c r="G326" s="1">
        <v>2</v>
      </c>
      <c r="H326" s="1">
        <v>3</v>
      </c>
      <c r="I326" s="1" t="s">
        <v>37</v>
      </c>
      <c r="J326" s="1" t="s">
        <v>38</v>
      </c>
      <c r="K326" s="6">
        <v>1295.2065</v>
      </c>
      <c r="L326" s="6">
        <v>1090.9333333333334</v>
      </c>
      <c r="M326" s="1" t="s">
        <v>64</v>
      </c>
      <c r="N326" s="1" t="s">
        <v>47</v>
      </c>
      <c r="O326" s="6">
        <v>0</v>
      </c>
      <c r="P326" s="6">
        <v>0</v>
      </c>
      <c r="Q326" s="6">
        <v>625.93577777777773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1154.54912895026</v>
      </c>
      <c r="AA326" s="1">
        <v>36</v>
      </c>
      <c r="AB326" s="6">
        <v>41.739716775458049</v>
      </c>
      <c r="AC326" s="1" t="s">
        <v>41</v>
      </c>
      <c r="AD326" s="1" t="s">
        <v>53</v>
      </c>
      <c r="AE326" s="1" t="s">
        <v>52</v>
      </c>
      <c r="AF326" s="1" t="s">
        <v>44</v>
      </c>
      <c r="AG326" s="7">
        <v>1</v>
      </c>
      <c r="AH326" s="8">
        <v>3.3222641795873642E-2</v>
      </c>
      <c r="AI326" s="9">
        <v>644.56622314453125</v>
      </c>
      <c r="AJ326" s="10">
        <v>7.5554023948579616E-2</v>
      </c>
    </row>
    <row r="327" spans="1:36" x14ac:dyDescent="0.35">
      <c r="A327" s="1">
        <v>326</v>
      </c>
      <c r="B327" s="1">
        <v>27</v>
      </c>
      <c r="C327" s="1" t="s">
        <v>50</v>
      </c>
      <c r="D327" s="1" t="s">
        <v>36</v>
      </c>
      <c r="E327" s="1">
        <v>0</v>
      </c>
      <c r="F327" s="1">
        <v>0</v>
      </c>
      <c r="G327" s="1">
        <v>0</v>
      </c>
      <c r="H327" s="1">
        <v>3</v>
      </c>
      <c r="I327" s="1" t="s">
        <v>67</v>
      </c>
      <c r="J327" s="1" t="s">
        <v>56</v>
      </c>
      <c r="K327" s="6">
        <v>1470.5260000000001</v>
      </c>
      <c r="L327" s="6">
        <v>940.94088888888894</v>
      </c>
      <c r="M327" s="1" t="s">
        <v>46</v>
      </c>
      <c r="N327" s="1" t="s">
        <v>47</v>
      </c>
      <c r="O327" s="6">
        <v>0</v>
      </c>
      <c r="P327" s="6">
        <v>0</v>
      </c>
      <c r="Q327" s="6">
        <v>653.63866666666672</v>
      </c>
      <c r="R327" s="6">
        <v>0</v>
      </c>
      <c r="S327" s="6">
        <v>0</v>
      </c>
      <c r="T327" s="6">
        <v>0</v>
      </c>
      <c r="U327" s="6">
        <v>255.55555555555554</v>
      </c>
      <c r="V327" s="6">
        <v>134.22222222222223</v>
      </c>
      <c r="W327" s="6">
        <v>10.888888888888889</v>
      </c>
      <c r="X327" s="6">
        <v>0</v>
      </c>
      <c r="Y327" s="6">
        <v>0</v>
      </c>
      <c r="Z327" s="6">
        <v>1456.5213972942734</v>
      </c>
      <c r="AA327" s="1">
        <v>48</v>
      </c>
      <c r="AB327" s="6">
        <v>42.785315474799155</v>
      </c>
      <c r="AC327" s="1" t="s">
        <v>41</v>
      </c>
      <c r="AD327" s="1" t="s">
        <v>53</v>
      </c>
      <c r="AE327" s="1" t="s">
        <v>43</v>
      </c>
      <c r="AF327" s="1" t="s">
        <v>44</v>
      </c>
      <c r="AG327" s="7">
        <v>1</v>
      </c>
      <c r="AH327" s="8">
        <v>2.418635971844196E-2</v>
      </c>
      <c r="AI327" s="9">
        <v>626.54168701171875</v>
      </c>
      <c r="AJ327" s="10">
        <v>0.24824014292133559</v>
      </c>
    </row>
    <row r="328" spans="1:36" x14ac:dyDescent="0.35">
      <c r="A328" s="1">
        <v>327</v>
      </c>
      <c r="B328" s="1">
        <v>52</v>
      </c>
      <c r="C328" s="1" t="s">
        <v>60</v>
      </c>
      <c r="D328" s="1" t="s">
        <v>51</v>
      </c>
      <c r="E328" s="1">
        <v>0</v>
      </c>
      <c r="F328" s="1">
        <v>1</v>
      </c>
      <c r="G328" s="1">
        <v>1</v>
      </c>
      <c r="H328" s="1">
        <v>2</v>
      </c>
      <c r="I328" s="1" t="s">
        <v>37</v>
      </c>
      <c r="J328" s="1" t="s">
        <v>56</v>
      </c>
      <c r="K328" s="6">
        <v>817.69124999999997</v>
      </c>
      <c r="L328" s="6">
        <v>881.03933333333339</v>
      </c>
      <c r="M328" s="1" t="s">
        <v>64</v>
      </c>
      <c r="N328" s="1" t="s">
        <v>47</v>
      </c>
      <c r="O328" s="6">
        <v>0</v>
      </c>
      <c r="P328" s="6">
        <v>0</v>
      </c>
      <c r="Q328" s="6">
        <v>534.35422222222223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212.66666666666666</v>
      </c>
      <c r="X328" s="6">
        <v>0</v>
      </c>
      <c r="Y328" s="6">
        <v>0</v>
      </c>
      <c r="Z328" s="6">
        <v>293.35922495420766</v>
      </c>
      <c r="AA328" s="1">
        <v>36</v>
      </c>
      <c r="AB328" s="6">
        <v>10.605638734654519</v>
      </c>
      <c r="AC328" s="1" t="s">
        <v>41</v>
      </c>
      <c r="AD328" s="1" t="s">
        <v>42</v>
      </c>
      <c r="AE328" s="1" t="s">
        <v>68</v>
      </c>
      <c r="AF328" s="1" t="s">
        <v>44</v>
      </c>
      <c r="AG328" s="7">
        <v>0</v>
      </c>
      <c r="AH328" s="8">
        <v>0.1201758310198784</v>
      </c>
      <c r="AI328" s="9">
        <v>453.570556640625</v>
      </c>
      <c r="AJ328" s="10">
        <v>5.5986193746863089E-2</v>
      </c>
    </row>
    <row r="329" spans="1:36" x14ac:dyDescent="0.35">
      <c r="A329" s="1">
        <v>328</v>
      </c>
      <c r="B329" s="1">
        <v>31</v>
      </c>
      <c r="C329" s="1" t="s">
        <v>60</v>
      </c>
      <c r="D329" s="1" t="s">
        <v>55</v>
      </c>
      <c r="E329" s="1">
        <v>1</v>
      </c>
      <c r="F329" s="1">
        <v>2</v>
      </c>
      <c r="G329" s="1">
        <v>2</v>
      </c>
      <c r="H329" s="1">
        <v>2</v>
      </c>
      <c r="I329" s="1" t="s">
        <v>61</v>
      </c>
      <c r="J329" s="1" t="s">
        <v>38</v>
      </c>
      <c r="K329" s="6">
        <v>50.060250000000003</v>
      </c>
      <c r="L329" s="6">
        <v>23.687777777777779</v>
      </c>
      <c r="M329" s="1" t="s">
        <v>39</v>
      </c>
      <c r="N329" s="1" t="s">
        <v>47</v>
      </c>
      <c r="O329" s="6">
        <v>0</v>
      </c>
      <c r="P329" s="6">
        <v>0</v>
      </c>
      <c r="Q329" s="6">
        <v>7.6582222222222223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774.66666666666663</v>
      </c>
      <c r="X329" s="6">
        <v>0</v>
      </c>
      <c r="Y329" s="6">
        <v>0</v>
      </c>
      <c r="Z329" s="6">
        <v>51.984387182409115</v>
      </c>
      <c r="AA329" s="1">
        <v>6</v>
      </c>
      <c r="AB329" s="6">
        <v>9.124570717534553</v>
      </c>
      <c r="AC329" s="1" t="s">
        <v>48</v>
      </c>
      <c r="AD329" s="1" t="s">
        <v>70</v>
      </c>
      <c r="AE329" s="1" t="s">
        <v>52</v>
      </c>
      <c r="AF329" s="1" t="s">
        <v>58</v>
      </c>
      <c r="AG329" s="7">
        <v>0</v>
      </c>
      <c r="AH329" s="8">
        <v>0.39998823404312128</v>
      </c>
      <c r="AI329" s="9">
        <v>204.857421875</v>
      </c>
      <c r="AJ329" s="10">
        <v>3.096561044965079E-2</v>
      </c>
    </row>
    <row r="330" spans="1:36" x14ac:dyDescent="0.35">
      <c r="A330" s="1">
        <v>329</v>
      </c>
      <c r="B330" s="1">
        <v>46</v>
      </c>
      <c r="C330" s="1" t="s">
        <v>60</v>
      </c>
      <c r="D330" s="1" t="s">
        <v>36</v>
      </c>
      <c r="E330" s="1">
        <v>0</v>
      </c>
      <c r="F330" s="1">
        <v>1</v>
      </c>
      <c r="G330" s="1">
        <v>1</v>
      </c>
      <c r="H330" s="1">
        <v>3</v>
      </c>
      <c r="I330" s="1" t="s">
        <v>62</v>
      </c>
      <c r="J330" s="1" t="s">
        <v>56</v>
      </c>
      <c r="K330" s="6">
        <v>821.09050000000002</v>
      </c>
      <c r="L330" s="6">
        <v>669.2597777777778</v>
      </c>
      <c r="M330" s="1" t="s">
        <v>46</v>
      </c>
      <c r="N330" s="1" t="s">
        <v>40</v>
      </c>
      <c r="O330" s="6">
        <v>0</v>
      </c>
      <c r="P330" s="6">
        <v>0</v>
      </c>
      <c r="Q330" s="6">
        <v>162.95844444444444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327.11111111111109</v>
      </c>
      <c r="X330" s="6">
        <v>0</v>
      </c>
      <c r="Y330" s="6">
        <v>0</v>
      </c>
      <c r="Z330" s="6">
        <v>459.97618714852013</v>
      </c>
      <c r="AA330" s="1">
        <v>36</v>
      </c>
      <c r="AB330" s="6">
        <v>16.629241054896209</v>
      </c>
      <c r="AC330" s="1" t="s">
        <v>48</v>
      </c>
      <c r="AD330" s="1" t="s">
        <v>53</v>
      </c>
      <c r="AE330" s="1" t="s">
        <v>43</v>
      </c>
      <c r="AF330" s="1" t="s">
        <v>44</v>
      </c>
      <c r="AG330" s="7">
        <v>1</v>
      </c>
      <c r="AH330" s="8">
        <v>0.1077630445361137</v>
      </c>
      <c r="AI330" s="9">
        <v>484.39096069335938</v>
      </c>
      <c r="AJ330" s="10">
        <v>0.14760778391074561</v>
      </c>
    </row>
    <row r="331" spans="1:36" x14ac:dyDescent="0.35">
      <c r="A331" s="1">
        <v>330</v>
      </c>
      <c r="B331" s="1">
        <v>42</v>
      </c>
      <c r="C331" s="1" t="s">
        <v>35</v>
      </c>
      <c r="D331" s="1" t="s">
        <v>51</v>
      </c>
      <c r="E331" s="1">
        <v>1</v>
      </c>
      <c r="F331" s="1">
        <v>1</v>
      </c>
      <c r="G331" s="1">
        <v>1</v>
      </c>
      <c r="H331" s="1">
        <v>2</v>
      </c>
      <c r="I331" s="1" t="s">
        <v>67</v>
      </c>
      <c r="J331" s="1" t="s">
        <v>38</v>
      </c>
      <c r="K331" s="6">
        <v>452.59625</v>
      </c>
      <c r="L331" s="6">
        <v>463.42355555555554</v>
      </c>
      <c r="M331" s="1" t="s">
        <v>46</v>
      </c>
      <c r="N331" s="1" t="s">
        <v>40</v>
      </c>
      <c r="O331" s="6">
        <v>280.90583178024838</v>
      </c>
      <c r="P331" s="6">
        <v>333.33333333333331</v>
      </c>
      <c r="Q331" s="6">
        <v>189.80422222222222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212.44444444444446</v>
      </c>
      <c r="X331" s="6">
        <v>0</v>
      </c>
      <c r="Y331" s="6">
        <v>0</v>
      </c>
      <c r="Z331" s="6">
        <v>200.68657746105447</v>
      </c>
      <c r="AA331" s="1">
        <v>36</v>
      </c>
      <c r="AB331" s="6">
        <v>7.2553005271214541</v>
      </c>
      <c r="AC331" s="1" t="s">
        <v>41</v>
      </c>
      <c r="AD331" s="1" t="s">
        <v>72</v>
      </c>
      <c r="AE331" s="1" t="s">
        <v>43</v>
      </c>
      <c r="AF331" s="1" t="s">
        <v>58</v>
      </c>
      <c r="AG331" s="7">
        <v>1</v>
      </c>
      <c r="AH331" s="8">
        <v>0.20821259915828699</v>
      </c>
      <c r="AI331" s="9">
        <v>380.55154418945313</v>
      </c>
      <c r="AJ331" s="10">
        <v>6.6135659397500282E-2</v>
      </c>
    </row>
    <row r="332" spans="1:36" x14ac:dyDescent="0.35">
      <c r="A332" s="1">
        <v>331</v>
      </c>
      <c r="B332" s="1">
        <v>42</v>
      </c>
      <c r="C332" s="1" t="s">
        <v>35</v>
      </c>
      <c r="D332" s="1" t="s">
        <v>55</v>
      </c>
      <c r="E332" s="1">
        <v>0</v>
      </c>
      <c r="F332" s="1">
        <v>3</v>
      </c>
      <c r="G332" s="1">
        <v>3</v>
      </c>
      <c r="H332" s="1">
        <v>3</v>
      </c>
      <c r="I332" s="1" t="s">
        <v>37</v>
      </c>
      <c r="J332" s="1" t="s">
        <v>38</v>
      </c>
      <c r="K332" s="6">
        <v>621.25924999999995</v>
      </c>
      <c r="L332" s="6">
        <v>529.35933333333332</v>
      </c>
      <c r="M332" s="1" t="s">
        <v>64</v>
      </c>
      <c r="N332" s="1" t="s">
        <v>40</v>
      </c>
      <c r="O332" s="6">
        <v>0</v>
      </c>
      <c r="P332" s="6">
        <v>0</v>
      </c>
      <c r="Q332" s="6">
        <v>316.66044444444447</v>
      </c>
      <c r="R332" s="6">
        <v>0</v>
      </c>
      <c r="S332" s="6">
        <v>0</v>
      </c>
      <c r="T332" s="6">
        <v>0</v>
      </c>
      <c r="U332" s="6">
        <v>0</v>
      </c>
      <c r="V332" s="6">
        <v>74</v>
      </c>
      <c r="W332" s="6">
        <v>33.333333333333336</v>
      </c>
      <c r="X332" s="6">
        <v>0</v>
      </c>
      <c r="Y332" s="6">
        <v>0</v>
      </c>
      <c r="Z332" s="6">
        <v>547.61663236098684</v>
      </c>
      <c r="AA332" s="1">
        <v>12</v>
      </c>
      <c r="AB332" s="6">
        <v>50.205488970188256</v>
      </c>
      <c r="AC332" s="1" t="s">
        <v>78</v>
      </c>
      <c r="AD332" s="1" t="s">
        <v>42</v>
      </c>
      <c r="AE332" s="1" t="s">
        <v>68</v>
      </c>
      <c r="AF332" s="1" t="s">
        <v>44</v>
      </c>
      <c r="AG332" s="7">
        <v>0</v>
      </c>
      <c r="AH332" s="8">
        <v>0.14208655059337619</v>
      </c>
      <c r="AI332" s="9">
        <v>410.58956909179688</v>
      </c>
      <c r="AJ332" s="10">
        <v>0.63295128169273529</v>
      </c>
    </row>
    <row r="333" spans="1:36" x14ac:dyDescent="0.35">
      <c r="A333" s="1">
        <v>332</v>
      </c>
      <c r="B333" s="1">
        <v>31</v>
      </c>
      <c r="C333" s="1" t="s">
        <v>60</v>
      </c>
      <c r="D333" s="1" t="s">
        <v>59</v>
      </c>
      <c r="E333" s="1">
        <v>1</v>
      </c>
      <c r="F333" s="1">
        <v>0</v>
      </c>
      <c r="G333" s="1">
        <v>0</v>
      </c>
      <c r="H333" s="1">
        <v>3</v>
      </c>
      <c r="I333" s="1" t="s">
        <v>37</v>
      </c>
      <c r="J333" s="1" t="s">
        <v>63</v>
      </c>
      <c r="K333" s="6">
        <v>801.78</v>
      </c>
      <c r="L333" s="6">
        <v>427.78466666666668</v>
      </c>
      <c r="M333" s="1" t="s">
        <v>39</v>
      </c>
      <c r="N333" s="1" t="s">
        <v>40</v>
      </c>
      <c r="O333" s="6">
        <v>0</v>
      </c>
      <c r="P333" s="6">
        <v>0</v>
      </c>
      <c r="Q333" s="6">
        <v>107.88577777777778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46.666666666666664</v>
      </c>
      <c r="X333" s="6">
        <v>0</v>
      </c>
      <c r="Y333" s="6">
        <v>0</v>
      </c>
      <c r="Z333" s="6">
        <v>723.28345138650445</v>
      </c>
      <c r="AA333" s="1">
        <v>36</v>
      </c>
      <c r="AB333" s="6">
        <v>26.148429419107988</v>
      </c>
      <c r="AC333" s="1" t="s">
        <v>41</v>
      </c>
      <c r="AD333" s="1" t="s">
        <v>70</v>
      </c>
      <c r="AE333" s="1" t="s">
        <v>43</v>
      </c>
      <c r="AF333" s="1" t="s">
        <v>44</v>
      </c>
      <c r="AG333" s="7">
        <v>1</v>
      </c>
      <c r="AH333" s="8">
        <v>0.1019170805811882</v>
      </c>
      <c r="AI333" s="9">
        <v>463.115234375</v>
      </c>
      <c r="AJ333" s="10">
        <v>3.6193515560205197E-2</v>
      </c>
    </row>
    <row r="334" spans="1:36" x14ac:dyDescent="0.35">
      <c r="A334" s="1">
        <v>333</v>
      </c>
      <c r="B334" s="1">
        <v>36</v>
      </c>
      <c r="C334" s="1" t="s">
        <v>35</v>
      </c>
      <c r="D334" s="1" t="s">
        <v>51</v>
      </c>
      <c r="E334" s="1">
        <v>0</v>
      </c>
      <c r="F334" s="1">
        <v>1</v>
      </c>
      <c r="G334" s="1">
        <v>1</v>
      </c>
      <c r="H334" s="1">
        <v>3</v>
      </c>
      <c r="I334" s="1" t="s">
        <v>62</v>
      </c>
      <c r="J334" s="1" t="s">
        <v>56</v>
      </c>
      <c r="K334" s="6">
        <v>791.31825000000003</v>
      </c>
      <c r="L334" s="6">
        <v>688.48355555555554</v>
      </c>
      <c r="M334" s="1" t="s">
        <v>64</v>
      </c>
      <c r="N334" s="1" t="s">
        <v>47</v>
      </c>
      <c r="O334" s="6">
        <v>0</v>
      </c>
      <c r="P334" s="6">
        <v>0</v>
      </c>
      <c r="Q334" s="6">
        <v>123.50688888888889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204.44444444444446</v>
      </c>
      <c r="X334" s="6">
        <v>0</v>
      </c>
      <c r="Y334" s="6">
        <v>0</v>
      </c>
      <c r="Z334" s="6">
        <v>394.83017457540882</v>
      </c>
      <c r="AA334" s="1">
        <v>24</v>
      </c>
      <c r="AB334" s="6">
        <v>19.71154189614164</v>
      </c>
      <c r="AC334" s="1" t="s">
        <v>48</v>
      </c>
      <c r="AD334" s="1" t="s">
        <v>49</v>
      </c>
      <c r="AE334" s="1" t="s">
        <v>43</v>
      </c>
      <c r="AF334" s="1" t="s">
        <v>44</v>
      </c>
      <c r="AG334" s="7">
        <v>0</v>
      </c>
      <c r="AH334" s="8">
        <v>0.12862034142017359</v>
      </c>
      <c r="AI334" s="9">
        <v>412.08462524414063</v>
      </c>
      <c r="AJ334" s="10">
        <v>4.7984998002375177E-2</v>
      </c>
    </row>
    <row r="335" spans="1:36" x14ac:dyDescent="0.35">
      <c r="A335" s="1">
        <v>334</v>
      </c>
      <c r="B335" s="1">
        <v>43</v>
      </c>
      <c r="C335" s="1" t="s">
        <v>35</v>
      </c>
      <c r="D335" s="1" t="s">
        <v>51</v>
      </c>
      <c r="E335" s="1">
        <v>1</v>
      </c>
      <c r="F335" s="1">
        <v>0</v>
      </c>
      <c r="G335" s="1">
        <v>0</v>
      </c>
      <c r="H335" s="1">
        <v>3</v>
      </c>
      <c r="I335" s="1" t="s">
        <v>67</v>
      </c>
      <c r="J335" s="1" t="s">
        <v>56</v>
      </c>
      <c r="K335" s="6">
        <v>2.6535000000000002</v>
      </c>
      <c r="L335" s="6">
        <v>2.1284444444444444</v>
      </c>
      <c r="M335" s="1" t="s">
        <v>39</v>
      </c>
      <c r="N335" s="1" t="s">
        <v>66</v>
      </c>
      <c r="O335" s="6">
        <v>34.803962341415406</v>
      </c>
      <c r="P335" s="6">
        <v>39.555555555555557</v>
      </c>
      <c r="Q335" s="6">
        <v>1.5742222222222222</v>
      </c>
      <c r="R335" s="6">
        <v>0</v>
      </c>
      <c r="S335" s="6">
        <v>0</v>
      </c>
      <c r="T335" s="6">
        <v>0</v>
      </c>
      <c r="U335" s="6">
        <v>106.66666666666667</v>
      </c>
      <c r="V335" s="6">
        <v>0</v>
      </c>
      <c r="W335" s="6">
        <v>24.222222222222221</v>
      </c>
      <c r="X335" s="6">
        <v>0</v>
      </c>
      <c r="Y335" s="6">
        <v>0</v>
      </c>
      <c r="Z335" s="6">
        <v>2.2175444970480025</v>
      </c>
      <c r="AA335" s="1">
        <v>36</v>
      </c>
      <c r="AB335" s="6">
        <v>8.0169545775775147E-2</v>
      </c>
      <c r="AC335" s="1" t="s">
        <v>41</v>
      </c>
      <c r="AD335" s="1" t="s">
        <v>53</v>
      </c>
      <c r="AE335" s="1" t="s">
        <v>43</v>
      </c>
      <c r="AF335" s="1" t="s">
        <v>44</v>
      </c>
      <c r="AG335" s="7">
        <v>0</v>
      </c>
      <c r="AH335" s="8">
        <v>0.33529892563819891</v>
      </c>
      <c r="AI335" s="9">
        <v>340.03097534179688</v>
      </c>
      <c r="AJ335" s="10">
        <v>1.2471716794495771E-4</v>
      </c>
    </row>
    <row r="336" spans="1:36" x14ac:dyDescent="0.35">
      <c r="A336" s="1">
        <v>335</v>
      </c>
      <c r="B336" s="1">
        <v>24</v>
      </c>
      <c r="C336" s="1" t="s">
        <v>35</v>
      </c>
      <c r="D336" s="1" t="s">
        <v>51</v>
      </c>
      <c r="E336" s="1">
        <v>0</v>
      </c>
      <c r="F336" s="1">
        <v>0</v>
      </c>
      <c r="G336" s="1">
        <v>0</v>
      </c>
      <c r="H336" s="1">
        <v>3</v>
      </c>
      <c r="I336" s="1" t="s">
        <v>45</v>
      </c>
      <c r="J336" s="1" t="s">
        <v>56</v>
      </c>
      <c r="K336" s="6">
        <v>712.93849999999998</v>
      </c>
      <c r="L336" s="6">
        <v>547.14800000000002</v>
      </c>
      <c r="M336" s="1" t="s">
        <v>64</v>
      </c>
      <c r="N336" s="1" t="s">
        <v>40</v>
      </c>
      <c r="O336" s="6">
        <v>0</v>
      </c>
      <c r="P336" s="6">
        <v>0</v>
      </c>
      <c r="Q336" s="6">
        <v>269.8051111111111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7.333333333333333</v>
      </c>
      <c r="X336" s="6">
        <v>0</v>
      </c>
      <c r="Y336" s="6">
        <v>0</v>
      </c>
      <c r="Z336" s="6">
        <v>538.22898063125467</v>
      </c>
      <c r="AA336" s="1">
        <v>24</v>
      </c>
      <c r="AB336" s="6">
        <v>26.870598511979495</v>
      </c>
      <c r="AC336" s="1" t="s">
        <v>41</v>
      </c>
      <c r="AD336" s="1" t="s">
        <v>42</v>
      </c>
      <c r="AE336" s="1" t="s">
        <v>79</v>
      </c>
      <c r="AF336" s="1" t="s">
        <v>44</v>
      </c>
      <c r="AG336" s="7">
        <v>1</v>
      </c>
      <c r="AH336" s="8">
        <v>0.13154417276382449</v>
      </c>
      <c r="AI336" s="9">
        <v>377.79251098632813</v>
      </c>
      <c r="AJ336" s="10">
        <v>0.1704565014886304</v>
      </c>
    </row>
    <row r="337" spans="1:36" x14ac:dyDescent="0.35">
      <c r="A337" s="1">
        <v>336</v>
      </c>
      <c r="B337" s="1">
        <v>48</v>
      </c>
      <c r="C337" s="1" t="s">
        <v>60</v>
      </c>
      <c r="D337" s="1" t="s">
        <v>55</v>
      </c>
      <c r="E337" s="1">
        <v>1</v>
      </c>
      <c r="F337" s="1">
        <v>0</v>
      </c>
      <c r="G337" s="1">
        <v>0</v>
      </c>
      <c r="H337" s="1">
        <v>3</v>
      </c>
      <c r="I337" s="1" t="s">
        <v>57</v>
      </c>
      <c r="J337" s="1" t="s">
        <v>63</v>
      </c>
      <c r="K337" s="6">
        <v>275.49900000000002</v>
      </c>
      <c r="L337" s="6">
        <v>312.00866666666667</v>
      </c>
      <c r="M337" s="1" t="s">
        <v>46</v>
      </c>
      <c r="N337" s="1" t="s">
        <v>66</v>
      </c>
      <c r="O337" s="6">
        <v>0</v>
      </c>
      <c r="P337" s="6">
        <v>0</v>
      </c>
      <c r="Q337" s="6">
        <v>25.811555555555554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4.8888888888888893</v>
      </c>
      <c r="X337" s="6">
        <v>0</v>
      </c>
      <c r="Y337" s="6">
        <v>0</v>
      </c>
      <c r="Z337" s="6">
        <v>180.58561473341041</v>
      </c>
      <c r="AA337" s="1">
        <v>36</v>
      </c>
      <c r="AB337" s="6">
        <v>6.5286025719389444</v>
      </c>
      <c r="AC337" s="1" t="s">
        <v>78</v>
      </c>
      <c r="AD337" s="1" t="s">
        <v>49</v>
      </c>
      <c r="AE337" s="1" t="s">
        <v>43</v>
      </c>
      <c r="AF337" s="1" t="s">
        <v>75</v>
      </c>
      <c r="AG337" s="7">
        <v>0</v>
      </c>
      <c r="AH337" s="8">
        <v>0.22434605658054349</v>
      </c>
      <c r="AI337" s="9">
        <v>403.33148193359381</v>
      </c>
      <c r="AJ337" s="10">
        <v>1.41258801697676E-2</v>
      </c>
    </row>
    <row r="338" spans="1:36" x14ac:dyDescent="0.35">
      <c r="A338" s="1">
        <v>337</v>
      </c>
      <c r="B338" s="1">
        <v>45</v>
      </c>
      <c r="C338" s="1" t="s">
        <v>60</v>
      </c>
      <c r="D338" s="1" t="s">
        <v>36</v>
      </c>
      <c r="E338" s="1">
        <v>0</v>
      </c>
      <c r="F338" s="1">
        <v>0</v>
      </c>
      <c r="G338" s="1">
        <v>0</v>
      </c>
      <c r="H338" s="1">
        <v>5</v>
      </c>
      <c r="I338" s="1" t="s">
        <v>45</v>
      </c>
      <c r="J338" s="1" t="s">
        <v>38</v>
      </c>
      <c r="K338" s="6">
        <v>1047.7529999999999</v>
      </c>
      <c r="L338" s="6">
        <v>567.96600000000001</v>
      </c>
      <c r="M338" s="1" t="s">
        <v>39</v>
      </c>
      <c r="N338" s="1" t="s">
        <v>40</v>
      </c>
      <c r="O338" s="6">
        <v>0</v>
      </c>
      <c r="P338" s="6">
        <v>0</v>
      </c>
      <c r="Q338" s="6">
        <v>324.83466666666669</v>
      </c>
      <c r="R338" s="6">
        <v>0</v>
      </c>
      <c r="S338" s="6">
        <v>0</v>
      </c>
      <c r="T338" s="6">
        <v>0</v>
      </c>
      <c r="U338" s="6">
        <v>0</v>
      </c>
      <c r="V338" s="6">
        <v>111.11111111111111</v>
      </c>
      <c r="W338" s="6">
        <v>212.44444444444446</v>
      </c>
      <c r="X338" s="6">
        <v>0</v>
      </c>
      <c r="Y338" s="6">
        <v>0</v>
      </c>
      <c r="Z338" s="6">
        <v>1397.3910856698446</v>
      </c>
      <c r="AA338" s="1">
        <v>24</v>
      </c>
      <c r="AB338" s="6">
        <v>69.763495052263821</v>
      </c>
      <c r="AC338" s="1" t="s">
        <v>48</v>
      </c>
      <c r="AD338" s="1" t="s">
        <v>53</v>
      </c>
      <c r="AE338" s="1" t="s">
        <v>79</v>
      </c>
      <c r="AF338" s="1" t="s">
        <v>44</v>
      </c>
      <c r="AG338" s="7">
        <v>1</v>
      </c>
      <c r="AH338" s="8">
        <v>3.5506796091794968E-2</v>
      </c>
      <c r="AI338" s="9">
        <v>628.3798828125</v>
      </c>
      <c r="AJ338" s="10">
        <v>0.21285764176396221</v>
      </c>
    </row>
    <row r="339" spans="1:36" x14ac:dyDescent="0.35">
      <c r="A339" s="1">
        <v>338</v>
      </c>
      <c r="B339" s="1">
        <v>40</v>
      </c>
      <c r="C339" s="1" t="s">
        <v>35</v>
      </c>
      <c r="D339" s="1" t="s">
        <v>36</v>
      </c>
      <c r="E339" s="1">
        <v>0</v>
      </c>
      <c r="F339" s="1">
        <v>0</v>
      </c>
      <c r="G339" s="1">
        <v>0</v>
      </c>
      <c r="H339" s="1">
        <v>2</v>
      </c>
      <c r="I339" s="1" t="s">
        <v>37</v>
      </c>
      <c r="J339" s="1" t="s">
        <v>38</v>
      </c>
      <c r="K339" s="6">
        <v>978.33524999999997</v>
      </c>
      <c r="L339" s="6">
        <v>1048.076</v>
      </c>
      <c r="M339" s="1" t="s">
        <v>46</v>
      </c>
      <c r="N339" s="1" t="s">
        <v>40</v>
      </c>
      <c r="O339" s="6">
        <v>0</v>
      </c>
      <c r="P339" s="6">
        <v>0</v>
      </c>
      <c r="Q339" s="6">
        <v>68.550444444444437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37.111111111111114</v>
      </c>
      <c r="X339" s="6">
        <v>239.11111111111111</v>
      </c>
      <c r="Y339" s="6">
        <v>0</v>
      </c>
      <c r="Z339" s="6">
        <v>645.4464027012267</v>
      </c>
      <c r="AA339" s="1">
        <v>12</v>
      </c>
      <c r="AB339" s="6">
        <v>59.17452162099945</v>
      </c>
      <c r="AC339" s="1" t="s">
        <v>41</v>
      </c>
      <c r="AD339" s="1" t="s">
        <v>71</v>
      </c>
      <c r="AE339" s="1" t="s">
        <v>65</v>
      </c>
      <c r="AF339" s="1" t="s">
        <v>54</v>
      </c>
      <c r="AG339" s="7">
        <v>1</v>
      </c>
      <c r="AH339" s="8">
        <v>8.0946944653987885E-2</v>
      </c>
      <c r="AI339" s="9">
        <v>406.67666625976563</v>
      </c>
      <c r="AJ339" s="10">
        <v>0.28241721810602433</v>
      </c>
    </row>
    <row r="340" spans="1:36" x14ac:dyDescent="0.35">
      <c r="A340" s="1">
        <v>339</v>
      </c>
      <c r="B340" s="1">
        <v>62</v>
      </c>
      <c r="C340" s="1" t="s">
        <v>35</v>
      </c>
      <c r="D340" s="1" t="s">
        <v>51</v>
      </c>
      <c r="E340" s="1">
        <v>2</v>
      </c>
      <c r="F340" s="1">
        <v>2</v>
      </c>
      <c r="G340" s="1">
        <v>2</v>
      </c>
      <c r="H340" s="1">
        <v>2</v>
      </c>
      <c r="I340" s="1" t="s">
        <v>37</v>
      </c>
      <c r="J340" s="1" t="s">
        <v>56</v>
      </c>
      <c r="K340" s="6">
        <v>997.76850000000002</v>
      </c>
      <c r="L340" s="6">
        <v>1315.2311111111112</v>
      </c>
      <c r="M340" s="1" t="s">
        <v>46</v>
      </c>
      <c r="N340" s="1" t="s">
        <v>40</v>
      </c>
      <c r="O340" s="6">
        <v>0</v>
      </c>
      <c r="P340" s="6">
        <v>444.44444444444446</v>
      </c>
      <c r="Q340" s="6">
        <v>338.65733333333333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478.51115650922083</v>
      </c>
      <c r="AA340" s="1">
        <v>48</v>
      </c>
      <c r="AB340" s="6">
        <v>14.056265034959608</v>
      </c>
      <c r="AC340" s="1" t="s">
        <v>48</v>
      </c>
      <c r="AD340" s="1" t="s">
        <v>49</v>
      </c>
      <c r="AE340" s="1" t="s">
        <v>52</v>
      </c>
      <c r="AF340" s="1" t="s">
        <v>44</v>
      </c>
      <c r="AG340" s="7">
        <v>1</v>
      </c>
      <c r="AH340" s="8">
        <v>7.4411280453205109E-2</v>
      </c>
      <c r="AI340" s="9">
        <v>579.48834228515625</v>
      </c>
      <c r="AJ340" s="10">
        <v>6.4008111774292734E-2</v>
      </c>
    </row>
    <row r="341" spans="1:36" x14ac:dyDescent="0.35">
      <c r="A341" s="1">
        <v>340</v>
      </c>
      <c r="B341" s="1">
        <v>26</v>
      </c>
      <c r="C341" s="1" t="s">
        <v>35</v>
      </c>
      <c r="D341" s="1" t="s">
        <v>51</v>
      </c>
      <c r="E341" s="1">
        <v>1</v>
      </c>
      <c r="F341" s="1">
        <v>2</v>
      </c>
      <c r="G341" s="1">
        <v>2</v>
      </c>
      <c r="H341" s="1">
        <v>2</v>
      </c>
      <c r="I341" s="1" t="s">
        <v>45</v>
      </c>
      <c r="J341" s="1" t="s">
        <v>63</v>
      </c>
      <c r="K341" s="6">
        <v>708.97850000000005</v>
      </c>
      <c r="L341" s="6">
        <v>758.65177777777774</v>
      </c>
      <c r="M341" s="1" t="s">
        <v>64</v>
      </c>
      <c r="N341" s="1" t="s">
        <v>40</v>
      </c>
      <c r="O341" s="6">
        <v>0</v>
      </c>
      <c r="P341" s="6">
        <v>0</v>
      </c>
      <c r="Q341" s="6">
        <v>308.24911111111112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33.333333333333336</v>
      </c>
      <c r="X341" s="6">
        <v>0</v>
      </c>
      <c r="Y341" s="6">
        <v>0</v>
      </c>
      <c r="Z341" s="6">
        <v>373.85475879321342</v>
      </c>
      <c r="AA341" s="1">
        <v>48</v>
      </c>
      <c r="AB341" s="6">
        <v>10.98198339306022</v>
      </c>
      <c r="AC341" s="1" t="s">
        <v>48</v>
      </c>
      <c r="AD341" s="1" t="s">
        <v>70</v>
      </c>
      <c r="AE341" s="1" t="s">
        <v>43</v>
      </c>
      <c r="AF341" s="1" t="s">
        <v>58</v>
      </c>
      <c r="AG341" s="7">
        <v>1</v>
      </c>
      <c r="AH341" s="8">
        <v>0.14526581764221189</v>
      </c>
      <c r="AI341" s="9">
        <v>425.76507568359381</v>
      </c>
      <c r="AJ341" s="10">
        <v>0.20831233736213789</v>
      </c>
    </row>
    <row r="342" spans="1:36" x14ac:dyDescent="0.35">
      <c r="A342" s="1">
        <v>341</v>
      </c>
      <c r="B342" s="1">
        <v>43</v>
      </c>
      <c r="C342" s="1" t="s">
        <v>60</v>
      </c>
      <c r="D342" s="1" t="s">
        <v>51</v>
      </c>
      <c r="E342" s="1">
        <v>0</v>
      </c>
      <c r="F342" s="1">
        <v>0</v>
      </c>
      <c r="G342" s="1">
        <v>0</v>
      </c>
      <c r="H342" s="1">
        <v>4</v>
      </c>
      <c r="I342" s="1" t="s">
        <v>61</v>
      </c>
      <c r="J342" s="1" t="s">
        <v>56</v>
      </c>
      <c r="K342" s="6">
        <v>287.77300000000002</v>
      </c>
      <c r="L342" s="6">
        <v>190.91555555555556</v>
      </c>
      <c r="M342" s="1" t="s">
        <v>46</v>
      </c>
      <c r="N342" s="1" t="s">
        <v>66</v>
      </c>
      <c r="O342" s="6">
        <v>0</v>
      </c>
      <c r="P342" s="6">
        <v>0</v>
      </c>
      <c r="Q342" s="6">
        <v>183.37488888888888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13.111111111111111</v>
      </c>
      <c r="X342" s="6">
        <v>0</v>
      </c>
      <c r="Y342" s="6">
        <v>0</v>
      </c>
      <c r="Z342" s="6">
        <v>164.30467530760563</v>
      </c>
      <c r="AA342" s="1">
        <v>48</v>
      </c>
      <c r="AB342" s="6">
        <v>4.8264497727801343</v>
      </c>
      <c r="AC342" s="1" t="s">
        <v>41</v>
      </c>
      <c r="AD342" s="1" t="s">
        <v>53</v>
      </c>
      <c r="AE342" s="1" t="s">
        <v>43</v>
      </c>
      <c r="AF342" s="1" t="s">
        <v>44</v>
      </c>
      <c r="AG342" s="7">
        <v>0</v>
      </c>
      <c r="AH342" s="8">
        <v>0.20849534869194031</v>
      </c>
      <c r="AI342" s="9">
        <v>451.53997802734381</v>
      </c>
      <c r="AJ342" s="10">
        <v>3.7007046071548637E-2</v>
      </c>
    </row>
    <row r="343" spans="1:36" x14ac:dyDescent="0.35">
      <c r="A343" s="1">
        <v>342</v>
      </c>
      <c r="B343" s="1">
        <v>49</v>
      </c>
      <c r="C343" s="1" t="s">
        <v>60</v>
      </c>
      <c r="D343" s="1" t="s">
        <v>36</v>
      </c>
      <c r="E343" s="1">
        <v>1</v>
      </c>
      <c r="F343" s="1">
        <v>3</v>
      </c>
      <c r="G343" s="1">
        <v>3</v>
      </c>
      <c r="H343" s="1">
        <v>2</v>
      </c>
      <c r="I343" s="1" t="s">
        <v>61</v>
      </c>
      <c r="J343" s="1" t="s">
        <v>63</v>
      </c>
      <c r="K343" s="6">
        <v>230.6765</v>
      </c>
      <c r="L343" s="6">
        <v>301.024</v>
      </c>
      <c r="M343" s="1" t="s">
        <v>39</v>
      </c>
      <c r="N343" s="1" t="s">
        <v>47</v>
      </c>
      <c r="O343" s="6">
        <v>0</v>
      </c>
      <c r="P343" s="6">
        <v>0</v>
      </c>
      <c r="Q343" s="6">
        <v>91.37844444444444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224.22222222222223</v>
      </c>
      <c r="X343" s="6">
        <v>0</v>
      </c>
      <c r="Y343" s="6">
        <v>0</v>
      </c>
      <c r="Z343" s="6">
        <v>89.854635502382294</v>
      </c>
      <c r="AA343" s="1">
        <v>3</v>
      </c>
      <c r="AB343" s="6">
        <v>30.85455072723639</v>
      </c>
      <c r="AC343" s="1" t="s">
        <v>41</v>
      </c>
      <c r="AD343" s="1" t="s">
        <v>49</v>
      </c>
      <c r="AE343" s="1" t="s">
        <v>43</v>
      </c>
      <c r="AF343" s="1" t="s">
        <v>44</v>
      </c>
      <c r="AG343" s="7">
        <v>0</v>
      </c>
      <c r="AH343" s="8">
        <v>0.30657985806465149</v>
      </c>
      <c r="AI343" s="9">
        <v>285.56405639648438</v>
      </c>
      <c r="AJ343" s="10">
        <v>0.18821285230716001</v>
      </c>
    </row>
    <row r="344" spans="1:36" x14ac:dyDescent="0.35">
      <c r="A344" s="1">
        <v>343</v>
      </c>
      <c r="B344" s="1">
        <v>46</v>
      </c>
      <c r="C344" s="1" t="s">
        <v>50</v>
      </c>
      <c r="D344" s="1" t="s">
        <v>51</v>
      </c>
      <c r="E344" s="1">
        <v>2</v>
      </c>
      <c r="F344" s="1">
        <v>1</v>
      </c>
      <c r="G344" s="1">
        <v>1</v>
      </c>
      <c r="H344" s="1">
        <v>3</v>
      </c>
      <c r="I344" s="1" t="s">
        <v>61</v>
      </c>
      <c r="J344" s="1" t="s">
        <v>38</v>
      </c>
      <c r="K344" s="6">
        <v>277.10174999999998</v>
      </c>
      <c r="L344" s="6">
        <v>291.03888888888889</v>
      </c>
      <c r="M344" s="1" t="s">
        <v>64</v>
      </c>
      <c r="N344" s="1" t="s">
        <v>40</v>
      </c>
      <c r="O344" s="6">
        <v>0</v>
      </c>
      <c r="P344" s="6">
        <v>0</v>
      </c>
      <c r="Q344" s="6">
        <v>14.536444444444445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59.555555555555557</v>
      </c>
      <c r="X344" s="6">
        <v>0</v>
      </c>
      <c r="Y344" s="6">
        <v>0</v>
      </c>
      <c r="Z344" s="6">
        <v>209.50328416184215</v>
      </c>
      <c r="AA344" s="1">
        <v>36</v>
      </c>
      <c r="AB344" s="6">
        <v>7.5740455950924988</v>
      </c>
      <c r="AC344" s="1" t="s">
        <v>41</v>
      </c>
      <c r="AD344" s="1" t="s">
        <v>49</v>
      </c>
      <c r="AE344" s="1" t="s">
        <v>43</v>
      </c>
      <c r="AF344" s="1" t="s">
        <v>44</v>
      </c>
      <c r="AG344" s="7">
        <v>0</v>
      </c>
      <c r="AH344" s="8">
        <v>0.23253610730171201</v>
      </c>
      <c r="AI344" s="9">
        <v>412.9383544921875</v>
      </c>
      <c r="AJ344" s="10">
        <v>0.68652690911106506</v>
      </c>
    </row>
    <row r="345" spans="1:36" x14ac:dyDescent="0.35">
      <c r="A345" s="1">
        <v>344</v>
      </c>
      <c r="B345" s="1">
        <v>45</v>
      </c>
      <c r="C345" s="1" t="s">
        <v>50</v>
      </c>
      <c r="D345" s="1" t="s">
        <v>51</v>
      </c>
      <c r="E345" s="1">
        <v>0</v>
      </c>
      <c r="F345" s="1">
        <v>1</v>
      </c>
      <c r="G345" s="1">
        <v>1</v>
      </c>
      <c r="H345" s="1">
        <v>3</v>
      </c>
      <c r="I345" s="1" t="s">
        <v>37</v>
      </c>
      <c r="J345" s="1" t="s">
        <v>69</v>
      </c>
      <c r="K345" s="6">
        <v>838.35</v>
      </c>
      <c r="L345" s="6">
        <v>914.09288888888887</v>
      </c>
      <c r="M345" s="1" t="s">
        <v>46</v>
      </c>
      <c r="N345" s="1" t="s">
        <v>47</v>
      </c>
      <c r="O345" s="6">
        <v>0</v>
      </c>
      <c r="P345" s="6">
        <v>1244.4444444444443</v>
      </c>
      <c r="Q345" s="6">
        <v>454.36799999999999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395.38701279228508</v>
      </c>
      <c r="AA345" s="1">
        <v>3</v>
      </c>
      <c r="AB345" s="6">
        <v>135.76916288049023</v>
      </c>
      <c r="AC345" s="1" t="s">
        <v>41</v>
      </c>
      <c r="AD345" s="1" t="s">
        <v>49</v>
      </c>
      <c r="AE345" s="1" t="s">
        <v>43</v>
      </c>
      <c r="AF345" s="1" t="s">
        <v>44</v>
      </c>
      <c r="AG345" s="7">
        <v>0</v>
      </c>
      <c r="AH345" s="8">
        <v>9.3673966825008392E-2</v>
      </c>
      <c r="AI345" s="9">
        <v>424.25827026367188</v>
      </c>
      <c r="AJ345" s="10">
        <v>0.31716085933649341</v>
      </c>
    </row>
    <row r="346" spans="1:36" x14ac:dyDescent="0.35">
      <c r="A346" s="1">
        <v>345</v>
      </c>
      <c r="B346" s="1">
        <v>57</v>
      </c>
      <c r="C346" s="1" t="s">
        <v>60</v>
      </c>
      <c r="D346" s="1" t="s">
        <v>36</v>
      </c>
      <c r="E346" s="1">
        <v>1</v>
      </c>
      <c r="F346" s="1">
        <v>2</v>
      </c>
      <c r="G346" s="1">
        <v>2</v>
      </c>
      <c r="H346" s="1">
        <v>4</v>
      </c>
      <c r="I346" s="1" t="s">
        <v>45</v>
      </c>
      <c r="J346" s="1" t="s">
        <v>38</v>
      </c>
      <c r="K346" s="6">
        <v>321.16275000000002</v>
      </c>
      <c r="L346" s="6">
        <v>175.65533333333335</v>
      </c>
      <c r="M346" s="1" t="s">
        <v>46</v>
      </c>
      <c r="N346" s="1" t="s">
        <v>47</v>
      </c>
      <c r="O346" s="6">
        <v>0</v>
      </c>
      <c r="P346" s="6">
        <v>0</v>
      </c>
      <c r="Q346" s="6">
        <v>200.364</v>
      </c>
      <c r="R346" s="6">
        <v>0</v>
      </c>
      <c r="S346" s="6">
        <v>0</v>
      </c>
      <c r="T346" s="6">
        <v>1247.5555555555557</v>
      </c>
      <c r="U346" s="6">
        <v>0</v>
      </c>
      <c r="V346" s="6">
        <v>0</v>
      </c>
      <c r="W346" s="6">
        <v>15.111111111111111</v>
      </c>
      <c r="X346" s="6">
        <v>0</v>
      </c>
      <c r="Y346" s="6">
        <v>0</v>
      </c>
      <c r="Z346" s="6">
        <v>242.63698033739496</v>
      </c>
      <c r="AA346" s="1">
        <v>24</v>
      </c>
      <c r="AB346" s="6">
        <v>12.113433347937788</v>
      </c>
      <c r="AC346" s="1" t="s">
        <v>41</v>
      </c>
      <c r="AD346" s="1" t="s">
        <v>49</v>
      </c>
      <c r="AE346" s="1" t="s">
        <v>43</v>
      </c>
      <c r="AF346" s="1" t="s">
        <v>44</v>
      </c>
      <c r="AG346" s="7">
        <v>0</v>
      </c>
      <c r="AH346" s="8">
        <v>0.21518036723136899</v>
      </c>
      <c r="AI346" s="9">
        <v>447.30990600585938</v>
      </c>
      <c r="AJ346" s="10">
        <v>0.15812863682794581</v>
      </c>
    </row>
    <row r="347" spans="1:36" x14ac:dyDescent="0.35">
      <c r="A347" s="1">
        <v>346</v>
      </c>
      <c r="B347" s="1">
        <v>43</v>
      </c>
      <c r="C347" s="1" t="s">
        <v>35</v>
      </c>
      <c r="D347" s="1" t="s">
        <v>74</v>
      </c>
      <c r="E347" s="1">
        <v>0</v>
      </c>
      <c r="F347" s="1">
        <v>0</v>
      </c>
      <c r="G347" s="1">
        <v>0</v>
      </c>
      <c r="H347" s="1">
        <v>4</v>
      </c>
      <c r="I347" s="1" t="s">
        <v>57</v>
      </c>
      <c r="J347" s="1" t="s">
        <v>63</v>
      </c>
      <c r="K347" s="6">
        <v>651.6</v>
      </c>
      <c r="L347" s="6">
        <v>660.63266666666664</v>
      </c>
      <c r="M347" s="1" t="s">
        <v>46</v>
      </c>
      <c r="N347" s="1" t="s">
        <v>40</v>
      </c>
      <c r="O347" s="6">
        <v>0</v>
      </c>
      <c r="P347" s="6">
        <v>39.555555555555557</v>
      </c>
      <c r="Q347" s="6">
        <v>182.35733333333334</v>
      </c>
      <c r="R347" s="6">
        <v>0</v>
      </c>
      <c r="S347" s="6">
        <v>0</v>
      </c>
      <c r="T347" s="6">
        <v>0</v>
      </c>
      <c r="U347" s="6">
        <v>600</v>
      </c>
      <c r="V347" s="6">
        <v>0</v>
      </c>
      <c r="W347" s="6">
        <v>112.88888888888889</v>
      </c>
      <c r="X347" s="6">
        <v>0</v>
      </c>
      <c r="Y347" s="6">
        <v>0</v>
      </c>
      <c r="Z347" s="6">
        <v>483.59129875331217</v>
      </c>
      <c r="AA347" s="1">
        <v>18</v>
      </c>
      <c r="AB347" s="6">
        <v>30.855920871809758</v>
      </c>
      <c r="AC347" s="1" t="s">
        <v>41</v>
      </c>
      <c r="AD347" s="1" t="s">
        <v>72</v>
      </c>
      <c r="AE347" s="1" t="s">
        <v>52</v>
      </c>
      <c r="AF347" s="1" t="s">
        <v>44</v>
      </c>
      <c r="AG347" s="7">
        <v>0</v>
      </c>
      <c r="AH347" s="8">
        <v>0.1209651455283165</v>
      </c>
      <c r="AI347" s="9">
        <v>438.7943115234375</v>
      </c>
      <c r="AJ347" s="10">
        <v>0.49670354467048261</v>
      </c>
    </row>
    <row r="348" spans="1:36" x14ac:dyDescent="0.35">
      <c r="A348" s="1">
        <v>347</v>
      </c>
      <c r="B348" s="1">
        <v>31</v>
      </c>
      <c r="C348" s="1" t="s">
        <v>60</v>
      </c>
      <c r="D348" s="1" t="s">
        <v>36</v>
      </c>
      <c r="E348" s="1">
        <v>0</v>
      </c>
      <c r="F348" s="1">
        <v>1</v>
      </c>
      <c r="G348" s="1">
        <v>1</v>
      </c>
      <c r="H348" s="1">
        <v>3</v>
      </c>
      <c r="I348" s="1" t="s">
        <v>37</v>
      </c>
      <c r="J348" s="1" t="s">
        <v>56</v>
      </c>
      <c r="K348" s="6">
        <v>429.83850000000001</v>
      </c>
      <c r="L348" s="6">
        <v>534.30066666666664</v>
      </c>
      <c r="M348" s="1" t="s">
        <v>46</v>
      </c>
      <c r="N348" s="1" t="s">
        <v>40</v>
      </c>
      <c r="O348" s="6">
        <v>0</v>
      </c>
      <c r="P348" s="6">
        <v>266.66666666666669</v>
      </c>
      <c r="Q348" s="6">
        <v>259.9182222222222</v>
      </c>
      <c r="R348" s="6">
        <v>0</v>
      </c>
      <c r="S348" s="6">
        <v>0</v>
      </c>
      <c r="T348" s="6">
        <v>1777.7777777777778</v>
      </c>
      <c r="U348" s="6">
        <v>0</v>
      </c>
      <c r="V348" s="6">
        <v>0</v>
      </c>
      <c r="W348" s="6">
        <v>25.333333333333332</v>
      </c>
      <c r="X348" s="6">
        <v>0</v>
      </c>
      <c r="Y348" s="6">
        <v>0</v>
      </c>
      <c r="Z348" s="6">
        <v>161.54713160773375</v>
      </c>
      <c r="AA348" s="1">
        <v>36</v>
      </c>
      <c r="AB348" s="6">
        <v>5.8403157995756034</v>
      </c>
      <c r="AC348" s="1" t="s">
        <v>41</v>
      </c>
      <c r="AD348" s="1" t="s">
        <v>53</v>
      </c>
      <c r="AE348" s="1" t="s">
        <v>43</v>
      </c>
      <c r="AF348" s="1" t="s">
        <v>44</v>
      </c>
      <c r="AG348" s="7">
        <v>0</v>
      </c>
      <c r="AH348" s="8">
        <v>0.20913177728652951</v>
      </c>
      <c r="AI348" s="9">
        <v>372.7884521484375</v>
      </c>
      <c r="AJ348" s="10">
        <v>0.25167923328993203</v>
      </c>
    </row>
    <row r="349" spans="1:36" x14ac:dyDescent="0.35">
      <c r="A349" s="1">
        <v>348</v>
      </c>
      <c r="B349" s="1">
        <v>64</v>
      </c>
      <c r="C349" s="1" t="s">
        <v>35</v>
      </c>
      <c r="D349" s="1" t="s">
        <v>55</v>
      </c>
      <c r="E349" s="1">
        <v>1</v>
      </c>
      <c r="F349" s="1">
        <v>0</v>
      </c>
      <c r="G349" s="1">
        <v>0</v>
      </c>
      <c r="H349" s="1">
        <v>4</v>
      </c>
      <c r="I349" s="1" t="s">
        <v>61</v>
      </c>
      <c r="J349" s="1" t="s">
        <v>63</v>
      </c>
      <c r="K349" s="6">
        <v>1210.7012500000001</v>
      </c>
      <c r="L349" s="6">
        <v>670.23377777777773</v>
      </c>
      <c r="M349" s="1" t="s">
        <v>46</v>
      </c>
      <c r="N349" s="1" t="s">
        <v>47</v>
      </c>
      <c r="O349" s="6">
        <v>0</v>
      </c>
      <c r="P349" s="6">
        <v>0</v>
      </c>
      <c r="Q349" s="6">
        <v>246.75977777777777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40.444444444444443</v>
      </c>
      <c r="X349" s="6">
        <v>0</v>
      </c>
      <c r="Y349" s="6">
        <v>0</v>
      </c>
      <c r="Z349" s="6">
        <v>1808.0050979219495</v>
      </c>
      <c r="AA349" s="1">
        <v>60</v>
      </c>
      <c r="AB349" s="6">
        <v>45.911446241924274</v>
      </c>
      <c r="AC349" s="1" t="s">
        <v>41</v>
      </c>
      <c r="AD349" s="1" t="s">
        <v>53</v>
      </c>
      <c r="AE349" s="1" t="s">
        <v>68</v>
      </c>
      <c r="AF349" s="1" t="s">
        <v>44</v>
      </c>
      <c r="AG349" s="7">
        <v>1</v>
      </c>
      <c r="AH349" s="8">
        <v>1.800205372273922E-2</v>
      </c>
      <c r="AI349" s="9">
        <v>810.0400390625</v>
      </c>
      <c r="AJ349" s="10">
        <v>0.12127364564993801</v>
      </c>
    </row>
    <row r="350" spans="1:36" x14ac:dyDescent="0.35">
      <c r="A350" s="1">
        <v>349</v>
      </c>
      <c r="B350" s="1">
        <v>30</v>
      </c>
      <c r="C350" s="1" t="s">
        <v>50</v>
      </c>
      <c r="D350" s="1" t="s">
        <v>51</v>
      </c>
      <c r="E350" s="1">
        <v>1</v>
      </c>
      <c r="F350" s="1">
        <v>3</v>
      </c>
      <c r="G350" s="1">
        <v>3</v>
      </c>
      <c r="H350" s="1">
        <v>3</v>
      </c>
      <c r="I350" s="1" t="s">
        <v>67</v>
      </c>
      <c r="J350" s="1" t="s">
        <v>38</v>
      </c>
      <c r="K350" s="6">
        <v>209.92349999999999</v>
      </c>
      <c r="L350" s="6">
        <v>201.54066666666668</v>
      </c>
      <c r="M350" s="1" t="s">
        <v>46</v>
      </c>
      <c r="N350" s="1" t="s">
        <v>66</v>
      </c>
      <c r="O350" s="6">
        <v>0</v>
      </c>
      <c r="P350" s="6">
        <v>2222.2222222222222</v>
      </c>
      <c r="Q350" s="6">
        <v>104.76600000000001</v>
      </c>
      <c r="R350" s="6">
        <v>233.33333333333334</v>
      </c>
      <c r="S350" s="6">
        <v>0</v>
      </c>
      <c r="T350" s="6">
        <v>0</v>
      </c>
      <c r="U350" s="6">
        <v>44.444444444444443</v>
      </c>
      <c r="V350" s="6">
        <v>0</v>
      </c>
      <c r="W350" s="6">
        <v>125.11111111111111</v>
      </c>
      <c r="X350" s="6">
        <v>0</v>
      </c>
      <c r="Y350" s="6">
        <v>0</v>
      </c>
      <c r="Z350" s="6">
        <v>147.32968700885647</v>
      </c>
      <c r="AA350" s="1">
        <v>48</v>
      </c>
      <c r="AB350" s="6">
        <v>4.3278094981558191</v>
      </c>
      <c r="AC350" s="1" t="s">
        <v>48</v>
      </c>
      <c r="AD350" s="1" t="s">
        <v>53</v>
      </c>
      <c r="AE350" s="1" t="s">
        <v>43</v>
      </c>
      <c r="AF350" s="1" t="s">
        <v>54</v>
      </c>
      <c r="AG350" s="7">
        <v>0</v>
      </c>
      <c r="AH350" s="8">
        <v>0.27446278929710388</v>
      </c>
      <c r="AI350" s="9">
        <v>397.84909057617188</v>
      </c>
      <c r="AJ350" s="10">
        <v>3.706161248145444E-2</v>
      </c>
    </row>
    <row r="351" spans="1:36" x14ac:dyDescent="0.35">
      <c r="A351" s="1">
        <v>350</v>
      </c>
      <c r="B351" s="1">
        <v>36</v>
      </c>
      <c r="C351" s="1" t="s">
        <v>60</v>
      </c>
      <c r="D351" s="1" t="s">
        <v>36</v>
      </c>
      <c r="E351" s="1">
        <v>1</v>
      </c>
      <c r="F351" s="1">
        <v>0</v>
      </c>
      <c r="G351" s="1">
        <v>0</v>
      </c>
      <c r="H351" s="1">
        <v>3</v>
      </c>
      <c r="I351" s="1" t="s">
        <v>61</v>
      </c>
      <c r="J351" s="1" t="s">
        <v>38</v>
      </c>
      <c r="K351" s="6">
        <v>884.60775000000001</v>
      </c>
      <c r="L351" s="6">
        <v>980.0004444444445</v>
      </c>
      <c r="M351" s="1" t="s">
        <v>46</v>
      </c>
      <c r="N351" s="1" t="s">
        <v>47</v>
      </c>
      <c r="O351" s="6">
        <v>0</v>
      </c>
      <c r="P351" s="6">
        <v>0</v>
      </c>
      <c r="Q351" s="6">
        <v>105.79977777777778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123.77777777777777</v>
      </c>
      <c r="X351" s="6">
        <v>0</v>
      </c>
      <c r="Y351" s="6">
        <v>0</v>
      </c>
      <c r="Z351" s="6">
        <v>605.97328369489867</v>
      </c>
      <c r="AA351" s="1">
        <v>24</v>
      </c>
      <c r="AB351" s="6">
        <v>30.252672005982163</v>
      </c>
      <c r="AC351" s="1" t="s">
        <v>48</v>
      </c>
      <c r="AD351" s="1" t="s">
        <v>42</v>
      </c>
      <c r="AE351" s="1" t="s">
        <v>43</v>
      </c>
      <c r="AF351" s="1" t="s">
        <v>44</v>
      </c>
      <c r="AG351" s="7">
        <v>0</v>
      </c>
      <c r="AH351" s="8">
        <v>9.0444572269916534E-2</v>
      </c>
      <c r="AI351" s="9">
        <v>448.2568359375</v>
      </c>
      <c r="AJ351" s="10">
        <v>5.4230762393639748E-2</v>
      </c>
    </row>
    <row r="352" spans="1:36" x14ac:dyDescent="0.35">
      <c r="A352" s="1">
        <v>351</v>
      </c>
      <c r="B352" s="1">
        <v>29</v>
      </c>
      <c r="C352" s="1" t="s">
        <v>60</v>
      </c>
      <c r="D352" s="1" t="s">
        <v>51</v>
      </c>
      <c r="E352" s="1">
        <v>3</v>
      </c>
      <c r="F352" s="1">
        <v>1</v>
      </c>
      <c r="G352" s="1">
        <v>1</v>
      </c>
      <c r="H352" s="1">
        <v>4</v>
      </c>
      <c r="I352" s="1" t="s">
        <v>37</v>
      </c>
      <c r="J352" s="1" t="s">
        <v>56</v>
      </c>
      <c r="K352" s="6">
        <v>718.11675000000002</v>
      </c>
      <c r="L352" s="6">
        <v>474.73155555555553</v>
      </c>
      <c r="M352" s="1" t="s">
        <v>64</v>
      </c>
      <c r="N352" s="1" t="s">
        <v>47</v>
      </c>
      <c r="O352" s="6">
        <v>0</v>
      </c>
      <c r="P352" s="6">
        <v>0</v>
      </c>
      <c r="Q352" s="6">
        <v>122.91911111111111</v>
      </c>
      <c r="R352" s="6">
        <v>0</v>
      </c>
      <c r="S352" s="6">
        <v>0</v>
      </c>
      <c r="T352" s="6">
        <v>0</v>
      </c>
      <c r="U352" s="6">
        <v>290.69511111111109</v>
      </c>
      <c r="V352" s="6">
        <v>0</v>
      </c>
      <c r="W352" s="6">
        <v>31.555555555555557</v>
      </c>
      <c r="X352" s="6">
        <v>0</v>
      </c>
      <c r="Y352" s="6">
        <v>0</v>
      </c>
      <c r="Z352" s="6">
        <v>851.55451929274147</v>
      </c>
      <c r="AA352" s="1">
        <v>48</v>
      </c>
      <c r="AB352" s="6">
        <v>25.01441367055304</v>
      </c>
      <c r="AC352" s="1" t="s">
        <v>41</v>
      </c>
      <c r="AD352" s="1" t="s">
        <v>49</v>
      </c>
      <c r="AE352" s="1" t="s">
        <v>52</v>
      </c>
      <c r="AF352" s="1" t="s">
        <v>44</v>
      </c>
      <c r="AG352" s="7">
        <v>1</v>
      </c>
      <c r="AH352" s="8">
        <v>9.3782708048820496E-2</v>
      </c>
      <c r="AI352" s="9">
        <v>551.0565185546875</v>
      </c>
      <c r="AJ352" s="10">
        <v>0.30471081456782501</v>
      </c>
    </row>
    <row r="353" spans="1:36" x14ac:dyDescent="0.35">
      <c r="A353" s="1">
        <v>352</v>
      </c>
      <c r="B353" s="1">
        <v>31</v>
      </c>
      <c r="C353" s="1" t="s">
        <v>50</v>
      </c>
      <c r="D353" s="1" t="s">
        <v>36</v>
      </c>
      <c r="E353" s="1">
        <v>0</v>
      </c>
      <c r="F353" s="1">
        <v>1</v>
      </c>
      <c r="G353" s="1">
        <v>1</v>
      </c>
      <c r="H353" s="1">
        <v>2</v>
      </c>
      <c r="I353" s="1" t="s">
        <v>37</v>
      </c>
      <c r="J353" s="1" t="s">
        <v>38</v>
      </c>
      <c r="K353" s="6">
        <v>118.80074999999999</v>
      </c>
      <c r="L353" s="6">
        <v>125.34088888888888</v>
      </c>
      <c r="M353" s="1" t="s">
        <v>46</v>
      </c>
      <c r="N353" s="1" t="s">
        <v>47</v>
      </c>
      <c r="O353" s="6">
        <v>0</v>
      </c>
      <c r="P353" s="6">
        <v>222.22222222222223</v>
      </c>
      <c r="Q353" s="6">
        <v>61.704666666666668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65.887221694036313</v>
      </c>
      <c r="AA353" s="1">
        <v>24</v>
      </c>
      <c r="AB353" s="6">
        <v>3.2893603743406956</v>
      </c>
      <c r="AC353" s="1" t="s">
        <v>41</v>
      </c>
      <c r="AD353" s="1" t="s">
        <v>49</v>
      </c>
      <c r="AE353" s="1" t="s">
        <v>43</v>
      </c>
      <c r="AF353" s="1" t="s">
        <v>44</v>
      </c>
      <c r="AG353" s="7">
        <v>0</v>
      </c>
      <c r="AH353" s="8">
        <v>0.33950346708297729</v>
      </c>
      <c r="AI353" s="9">
        <v>255.70979309082031</v>
      </c>
      <c r="AJ353" s="10">
        <v>0.20570705076309531</v>
      </c>
    </row>
    <row r="354" spans="1:36" x14ac:dyDescent="0.35">
      <c r="A354" s="1">
        <v>353</v>
      </c>
      <c r="B354" s="1">
        <v>53</v>
      </c>
      <c r="C354" s="1" t="s">
        <v>35</v>
      </c>
      <c r="D354" s="1" t="s">
        <v>59</v>
      </c>
      <c r="E354" s="1">
        <v>1</v>
      </c>
      <c r="F354" s="1">
        <v>3</v>
      </c>
      <c r="G354" s="1">
        <v>3</v>
      </c>
      <c r="H354" s="1">
        <v>4</v>
      </c>
      <c r="I354" s="1" t="s">
        <v>62</v>
      </c>
      <c r="J354" s="1" t="s">
        <v>63</v>
      </c>
      <c r="K354" s="6">
        <v>1107.0615</v>
      </c>
      <c r="L354" s="6">
        <v>528.67666666666662</v>
      </c>
      <c r="M354" s="1" t="s">
        <v>46</v>
      </c>
      <c r="N354" s="1" t="s">
        <v>47</v>
      </c>
      <c r="O354" s="6">
        <v>0</v>
      </c>
      <c r="P354" s="6">
        <v>1288.8888888888889</v>
      </c>
      <c r="Q354" s="6">
        <v>56.752444444444443</v>
      </c>
      <c r="R354" s="6">
        <v>0</v>
      </c>
      <c r="S354" s="6">
        <v>0</v>
      </c>
      <c r="T354" s="6">
        <v>0</v>
      </c>
      <c r="U354" s="6">
        <v>0</v>
      </c>
      <c r="V354" s="6">
        <v>162.44444444444446</v>
      </c>
      <c r="W354" s="6">
        <v>180.66666666666666</v>
      </c>
      <c r="X354" s="6">
        <v>0</v>
      </c>
      <c r="Y354" s="6">
        <v>0</v>
      </c>
      <c r="Z354" s="6">
        <v>1394.3418776346309</v>
      </c>
      <c r="AA354" s="1">
        <v>36</v>
      </c>
      <c r="AB354" s="6">
        <v>50.408799072540127</v>
      </c>
      <c r="AC354" s="1" t="s">
        <v>48</v>
      </c>
      <c r="AD354" s="1" t="s">
        <v>53</v>
      </c>
      <c r="AE354" s="1" t="s">
        <v>43</v>
      </c>
      <c r="AF354" s="1" t="s">
        <v>58</v>
      </c>
      <c r="AG354" s="7">
        <v>1</v>
      </c>
      <c r="AH354" s="8">
        <v>3.8502410054206848E-2</v>
      </c>
      <c r="AI354" s="9">
        <v>676.739013671875</v>
      </c>
      <c r="AJ354" s="10">
        <v>0.50691462515149677</v>
      </c>
    </row>
    <row r="355" spans="1:36" x14ac:dyDescent="0.35">
      <c r="A355" s="1">
        <v>354</v>
      </c>
      <c r="B355" s="1">
        <v>40</v>
      </c>
      <c r="C355" s="1" t="s">
        <v>35</v>
      </c>
      <c r="D355" s="1" t="s">
        <v>59</v>
      </c>
      <c r="E355" s="1">
        <v>0</v>
      </c>
      <c r="F355" s="1">
        <v>0</v>
      </c>
      <c r="G355" s="1">
        <v>0</v>
      </c>
      <c r="H355" s="1">
        <v>2</v>
      </c>
      <c r="I355" s="1" t="s">
        <v>37</v>
      </c>
      <c r="J355" s="1" t="s">
        <v>56</v>
      </c>
      <c r="K355" s="6">
        <v>187.79575</v>
      </c>
      <c r="L355" s="6">
        <v>247.93088888888889</v>
      </c>
      <c r="M355" s="1" t="s">
        <v>64</v>
      </c>
      <c r="N355" s="1" t="s">
        <v>47</v>
      </c>
      <c r="O355" s="6">
        <v>0</v>
      </c>
      <c r="P355" s="6">
        <v>0</v>
      </c>
      <c r="Q355" s="6">
        <v>124.21555555555555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18.222222222222221</v>
      </c>
      <c r="X355" s="6">
        <v>0</v>
      </c>
      <c r="Y355" s="6">
        <v>0</v>
      </c>
      <c r="Z355" s="6">
        <v>91.550595551177736</v>
      </c>
      <c r="AA355" s="1">
        <v>18</v>
      </c>
      <c r="AB355" s="6">
        <v>5.8414573202137277</v>
      </c>
      <c r="AC355" s="1" t="s">
        <v>48</v>
      </c>
      <c r="AD355" s="1" t="s">
        <v>42</v>
      </c>
      <c r="AE355" s="1" t="s">
        <v>52</v>
      </c>
      <c r="AF355" s="1" t="s">
        <v>44</v>
      </c>
      <c r="AG355" s="7">
        <v>0</v>
      </c>
      <c r="AH355" s="8">
        <v>0.29922190308570862</v>
      </c>
      <c r="AI355" s="9">
        <v>267.59149169921881</v>
      </c>
      <c r="AJ355" s="10">
        <v>0.35190538777462071</v>
      </c>
    </row>
    <row r="356" spans="1:36" x14ac:dyDescent="0.35">
      <c r="A356" s="1">
        <v>355</v>
      </c>
      <c r="B356" s="1">
        <v>38</v>
      </c>
      <c r="C356" s="1" t="s">
        <v>50</v>
      </c>
      <c r="D356" s="1" t="s">
        <v>59</v>
      </c>
      <c r="E356" s="1">
        <v>0</v>
      </c>
      <c r="F356" s="1">
        <v>1</v>
      </c>
      <c r="G356" s="1">
        <v>1</v>
      </c>
      <c r="H356" s="1">
        <v>2</v>
      </c>
      <c r="I356" s="1" t="s">
        <v>61</v>
      </c>
      <c r="J356" s="1" t="s">
        <v>56</v>
      </c>
      <c r="K356" s="6">
        <v>287.04975000000002</v>
      </c>
      <c r="L356" s="6">
        <v>186.52933333333334</v>
      </c>
      <c r="M356" s="1" t="s">
        <v>82</v>
      </c>
      <c r="N356" s="1" t="s">
        <v>47</v>
      </c>
      <c r="O356" s="6">
        <v>0</v>
      </c>
      <c r="P356" s="6">
        <v>0</v>
      </c>
      <c r="Q356" s="6">
        <v>12.302222222222222</v>
      </c>
      <c r="R356" s="6">
        <v>0</v>
      </c>
      <c r="S356" s="6">
        <v>0</v>
      </c>
      <c r="T356" s="6">
        <v>0</v>
      </c>
      <c r="U356" s="6">
        <v>382.22222222222223</v>
      </c>
      <c r="V356" s="6">
        <v>0</v>
      </c>
      <c r="W356" s="6">
        <v>32</v>
      </c>
      <c r="X356" s="6">
        <v>0</v>
      </c>
      <c r="Y356" s="6">
        <v>0</v>
      </c>
      <c r="Z356" s="6">
        <v>207.5977330339652</v>
      </c>
      <c r="AA356" s="1">
        <v>24</v>
      </c>
      <c r="AB356" s="6">
        <v>10.364130392626526</v>
      </c>
      <c r="AC356" s="1" t="s">
        <v>41</v>
      </c>
      <c r="AD356" s="1" t="s">
        <v>53</v>
      </c>
      <c r="AE356" s="1" t="s">
        <v>43</v>
      </c>
      <c r="AF356" s="1" t="s">
        <v>44</v>
      </c>
      <c r="AG356" s="7">
        <v>0</v>
      </c>
      <c r="AH356" s="8">
        <v>0.26421907544136047</v>
      </c>
      <c r="AI356" s="9">
        <v>307.3980712890625</v>
      </c>
      <c r="AJ356" s="10">
        <v>0.24465092975432701</v>
      </c>
    </row>
    <row r="357" spans="1:36" x14ac:dyDescent="0.35">
      <c r="A357" s="1">
        <v>356</v>
      </c>
      <c r="B357" s="1">
        <v>35</v>
      </c>
      <c r="C357" s="1" t="s">
        <v>60</v>
      </c>
      <c r="D357" s="1" t="s">
        <v>36</v>
      </c>
      <c r="E357" s="1">
        <v>5</v>
      </c>
      <c r="F357" s="1">
        <v>1</v>
      </c>
      <c r="G357" s="1">
        <v>1</v>
      </c>
      <c r="H357" s="1">
        <v>3</v>
      </c>
      <c r="I357" s="1" t="s">
        <v>45</v>
      </c>
      <c r="J357" s="1" t="s">
        <v>63</v>
      </c>
      <c r="K357" s="6">
        <v>678.29925000000003</v>
      </c>
      <c r="L357" s="6">
        <v>728.25511111111109</v>
      </c>
      <c r="M357" s="1" t="s">
        <v>46</v>
      </c>
      <c r="N357" s="1" t="s">
        <v>47</v>
      </c>
      <c r="O357" s="6">
        <v>3728.9335397465943</v>
      </c>
      <c r="P357" s="6">
        <v>2222.2222222222222</v>
      </c>
      <c r="Q357" s="6">
        <v>396.28155555555554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510.86185703978987</v>
      </c>
      <c r="AA357" s="1">
        <v>36</v>
      </c>
      <c r="AB357" s="6">
        <v>18.468879919915484</v>
      </c>
      <c r="AC357" s="1" t="s">
        <v>41</v>
      </c>
      <c r="AD357" s="1" t="s">
        <v>49</v>
      </c>
      <c r="AE357" s="1" t="s">
        <v>52</v>
      </c>
      <c r="AF357" s="1" t="s">
        <v>44</v>
      </c>
      <c r="AG357" s="7">
        <v>1</v>
      </c>
      <c r="AH357" s="8">
        <v>0.13413260877132421</v>
      </c>
      <c r="AI357" s="9">
        <v>476.60693359375</v>
      </c>
      <c r="AJ357" s="10">
        <v>0.33508870248667488</v>
      </c>
    </row>
    <row r="358" spans="1:36" x14ac:dyDescent="0.35">
      <c r="A358" s="1">
        <v>357</v>
      </c>
      <c r="B358" s="1">
        <v>60</v>
      </c>
      <c r="C358" s="1" t="s">
        <v>50</v>
      </c>
      <c r="D358" s="1" t="s">
        <v>36</v>
      </c>
      <c r="E358" s="1">
        <v>1</v>
      </c>
      <c r="F358" s="1">
        <v>2</v>
      </c>
      <c r="G358" s="1">
        <v>2</v>
      </c>
      <c r="H358" s="1">
        <v>3</v>
      </c>
      <c r="I358" s="1" t="s">
        <v>67</v>
      </c>
      <c r="J358" s="1" t="s">
        <v>38</v>
      </c>
      <c r="K358" s="6">
        <v>993.32325000000003</v>
      </c>
      <c r="L358" s="6">
        <v>965.49377777777772</v>
      </c>
      <c r="M358" s="1" t="s">
        <v>46</v>
      </c>
      <c r="N358" s="1" t="s">
        <v>47</v>
      </c>
      <c r="O358" s="6">
        <v>0</v>
      </c>
      <c r="P358" s="6">
        <v>0</v>
      </c>
      <c r="Q358" s="6">
        <v>197.79266666666666</v>
      </c>
      <c r="R358" s="6">
        <v>33.333333333333336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755.70799424124334</v>
      </c>
      <c r="AA358" s="1">
        <v>18</v>
      </c>
      <c r="AB358" s="6">
        <v>48.218539358783616</v>
      </c>
      <c r="AC358" s="1" t="s">
        <v>41</v>
      </c>
      <c r="AD358" s="1" t="s">
        <v>53</v>
      </c>
      <c r="AE358" s="1" t="s">
        <v>43</v>
      </c>
      <c r="AF358" s="1" t="s">
        <v>44</v>
      </c>
      <c r="AG358" s="7">
        <v>1</v>
      </c>
      <c r="AH358" s="8">
        <v>6.7886345088481903E-2</v>
      </c>
      <c r="AI358" s="9">
        <v>539.40374755859375</v>
      </c>
      <c r="AJ358" s="10">
        <v>0.14268575129857569</v>
      </c>
    </row>
    <row r="359" spans="1:36" x14ac:dyDescent="0.35">
      <c r="A359" s="1">
        <v>358</v>
      </c>
      <c r="B359" s="1">
        <v>21</v>
      </c>
      <c r="C359" s="1" t="s">
        <v>60</v>
      </c>
      <c r="D359" s="1" t="s">
        <v>36</v>
      </c>
      <c r="E359" s="1">
        <v>1</v>
      </c>
      <c r="F359" s="1">
        <v>2</v>
      </c>
      <c r="G359" s="1">
        <v>2</v>
      </c>
      <c r="H359" s="1">
        <v>3</v>
      </c>
      <c r="I359" s="1" t="s">
        <v>37</v>
      </c>
      <c r="J359" s="1" t="s">
        <v>56</v>
      </c>
      <c r="K359" s="6">
        <v>106.5595</v>
      </c>
      <c r="L359" s="6">
        <v>124.54488888888889</v>
      </c>
      <c r="M359" s="1" t="s">
        <v>46</v>
      </c>
      <c r="N359" s="1" t="s">
        <v>40</v>
      </c>
      <c r="O359" s="6">
        <v>0</v>
      </c>
      <c r="P359" s="6">
        <v>0</v>
      </c>
      <c r="Q359" s="6">
        <v>12.350222222222222</v>
      </c>
      <c r="R359" s="6">
        <v>0</v>
      </c>
      <c r="S359" s="6">
        <v>0</v>
      </c>
      <c r="T359" s="6">
        <v>0</v>
      </c>
      <c r="U359" s="6">
        <v>154.88888888888889</v>
      </c>
      <c r="V359" s="6">
        <v>0</v>
      </c>
      <c r="W359" s="6">
        <v>46.222222222222221</v>
      </c>
      <c r="X359" s="6">
        <v>0</v>
      </c>
      <c r="Y359" s="6">
        <v>0</v>
      </c>
      <c r="Z359" s="6">
        <v>53.086911721327688</v>
      </c>
      <c r="AA359" s="1">
        <v>48</v>
      </c>
      <c r="AB359" s="6">
        <v>1.5594280110125427</v>
      </c>
      <c r="AC359" s="1" t="s">
        <v>48</v>
      </c>
      <c r="AD359" s="1" t="s">
        <v>49</v>
      </c>
      <c r="AE359" s="1" t="s">
        <v>52</v>
      </c>
      <c r="AF359" s="1" t="s">
        <v>44</v>
      </c>
      <c r="AG359" s="7">
        <v>0</v>
      </c>
      <c r="AH359" s="8">
        <v>0.32244601845741272</v>
      </c>
      <c r="AI359" s="9">
        <v>345.86053466796881</v>
      </c>
      <c r="AJ359" s="10">
        <v>0.1812475487908275</v>
      </c>
    </row>
    <row r="360" spans="1:36" x14ac:dyDescent="0.35">
      <c r="A360" s="1">
        <v>359</v>
      </c>
      <c r="B360" s="1">
        <v>21</v>
      </c>
      <c r="C360" s="1" t="s">
        <v>35</v>
      </c>
      <c r="D360" s="1" t="s">
        <v>36</v>
      </c>
      <c r="E360" s="1">
        <v>2</v>
      </c>
      <c r="F360" s="1">
        <v>2</v>
      </c>
      <c r="G360" s="1">
        <v>2</v>
      </c>
      <c r="H360" s="1">
        <v>2</v>
      </c>
      <c r="I360" s="1" t="s">
        <v>67</v>
      </c>
      <c r="J360" s="1" t="s">
        <v>38</v>
      </c>
      <c r="K360" s="6">
        <v>346.59275000000002</v>
      </c>
      <c r="L360" s="6">
        <v>390.96266666666668</v>
      </c>
      <c r="M360" s="1" t="s">
        <v>77</v>
      </c>
      <c r="N360" s="1" t="s">
        <v>66</v>
      </c>
      <c r="O360" s="6">
        <v>0</v>
      </c>
      <c r="P360" s="6">
        <v>0</v>
      </c>
      <c r="Q360" s="6">
        <v>100.22022222222222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40.444444444444443</v>
      </c>
      <c r="X360" s="6">
        <v>0</v>
      </c>
      <c r="Y360" s="6">
        <v>0</v>
      </c>
      <c r="Z360" s="6">
        <v>180.74716575155912</v>
      </c>
      <c r="AA360" s="1">
        <v>48</v>
      </c>
      <c r="AB360" s="6">
        <v>5.309447923128479</v>
      </c>
      <c r="AC360" s="1" t="s">
        <v>41</v>
      </c>
      <c r="AD360" s="1" t="s">
        <v>53</v>
      </c>
      <c r="AE360" s="1" t="s">
        <v>68</v>
      </c>
      <c r="AF360" s="1" t="s">
        <v>75</v>
      </c>
      <c r="AG360" s="7">
        <v>0</v>
      </c>
      <c r="AH360" s="8">
        <v>0.25371173024177551</v>
      </c>
      <c r="AI360" s="9">
        <v>358.02902221679688</v>
      </c>
      <c r="AJ360" s="10">
        <v>5.6700787692333693E-2</v>
      </c>
    </row>
    <row r="361" spans="1:36" x14ac:dyDescent="0.35">
      <c r="A361" s="1">
        <v>360</v>
      </c>
      <c r="B361" s="1">
        <v>35</v>
      </c>
      <c r="C361" s="1" t="s">
        <v>35</v>
      </c>
      <c r="D361" s="1" t="s">
        <v>55</v>
      </c>
      <c r="E361" s="1">
        <v>2</v>
      </c>
      <c r="F361" s="1">
        <v>0</v>
      </c>
      <c r="G361" s="1">
        <v>0</v>
      </c>
      <c r="H361" s="1">
        <v>3</v>
      </c>
      <c r="I361" s="1" t="s">
        <v>45</v>
      </c>
      <c r="J361" s="1" t="s">
        <v>56</v>
      </c>
      <c r="K361" s="6">
        <v>1484.99675</v>
      </c>
      <c r="L361" s="6">
        <v>1746.2244444444445</v>
      </c>
      <c r="M361" s="1" t="s">
        <v>46</v>
      </c>
      <c r="N361" s="1" t="s">
        <v>40</v>
      </c>
      <c r="O361" s="6">
        <v>0</v>
      </c>
      <c r="P361" s="6">
        <v>0</v>
      </c>
      <c r="Q361" s="6">
        <v>574.6828888888889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127.33333333333333</v>
      </c>
      <c r="X361" s="6">
        <v>0</v>
      </c>
      <c r="Y361" s="6">
        <v>0</v>
      </c>
      <c r="Z361" s="6">
        <v>612.40203944829329</v>
      </c>
      <c r="AA361" s="1">
        <v>48</v>
      </c>
      <c r="AB361" s="6">
        <v>17.989309668831353</v>
      </c>
      <c r="AC361" s="1" t="s">
        <v>41</v>
      </c>
      <c r="AD361" s="1" t="s">
        <v>49</v>
      </c>
      <c r="AE361" s="1" t="s">
        <v>43</v>
      </c>
      <c r="AF361" s="1" t="s">
        <v>44</v>
      </c>
      <c r="AG361" s="7">
        <v>1</v>
      </c>
      <c r="AH361" s="8">
        <v>3.8101740181446082E-2</v>
      </c>
      <c r="AI361" s="9">
        <v>592.0355224609375</v>
      </c>
      <c r="AJ361" s="10">
        <v>0.13036997478719101</v>
      </c>
    </row>
    <row r="362" spans="1:36" x14ac:dyDescent="0.35">
      <c r="A362" s="1">
        <v>361</v>
      </c>
      <c r="B362" s="1">
        <v>62</v>
      </c>
      <c r="C362" s="1" t="s">
        <v>60</v>
      </c>
      <c r="D362" s="1" t="s">
        <v>55</v>
      </c>
      <c r="E362" s="1">
        <v>2</v>
      </c>
      <c r="F362" s="1">
        <v>3</v>
      </c>
      <c r="G362" s="1">
        <v>3</v>
      </c>
      <c r="H362" s="1">
        <v>3</v>
      </c>
      <c r="I362" s="1" t="s">
        <v>37</v>
      </c>
      <c r="J362" s="1" t="s">
        <v>56</v>
      </c>
      <c r="K362" s="6">
        <v>1107.1122499999999</v>
      </c>
      <c r="L362" s="6">
        <v>1371.4797777777778</v>
      </c>
      <c r="M362" s="1" t="s">
        <v>46</v>
      </c>
      <c r="N362" s="1" t="s">
        <v>47</v>
      </c>
      <c r="O362" s="6">
        <v>0</v>
      </c>
      <c r="P362" s="6">
        <v>619.55555555555554</v>
      </c>
      <c r="Q362" s="6">
        <v>276.96911111111109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268.44444444444446</v>
      </c>
      <c r="X362" s="6">
        <v>0</v>
      </c>
      <c r="Y362" s="6">
        <v>0</v>
      </c>
      <c r="Z362" s="6">
        <v>417.11633959701828</v>
      </c>
      <c r="AA362" s="1">
        <v>36</v>
      </c>
      <c r="AB362" s="6">
        <v>15.079754893605216</v>
      </c>
      <c r="AC362" s="1" t="s">
        <v>41</v>
      </c>
      <c r="AD362" s="1" t="s">
        <v>42</v>
      </c>
      <c r="AE362" s="1" t="s">
        <v>68</v>
      </c>
      <c r="AF362" s="1" t="s">
        <v>54</v>
      </c>
      <c r="AG362" s="7">
        <v>1</v>
      </c>
      <c r="AH362" s="8">
        <v>7.1395948529243469E-2</v>
      </c>
      <c r="AI362" s="9">
        <v>588.6439208984375</v>
      </c>
      <c r="AJ362" s="10">
        <v>0.14482604737967619</v>
      </c>
    </row>
    <row r="363" spans="1:36" x14ac:dyDescent="0.35">
      <c r="A363" s="1">
        <v>362</v>
      </c>
      <c r="B363" s="1">
        <v>21</v>
      </c>
      <c r="C363" s="1" t="s">
        <v>35</v>
      </c>
      <c r="D363" s="1" t="s">
        <v>51</v>
      </c>
      <c r="E363" s="1">
        <v>1</v>
      </c>
      <c r="F363" s="1">
        <v>0</v>
      </c>
      <c r="G363" s="1">
        <v>0</v>
      </c>
      <c r="H363" s="1">
        <v>3</v>
      </c>
      <c r="I363" s="1" t="s">
        <v>61</v>
      </c>
      <c r="J363" s="1" t="s">
        <v>38</v>
      </c>
      <c r="K363" s="6">
        <v>604.80674999999997</v>
      </c>
      <c r="L363" s="6">
        <v>460.64288888888888</v>
      </c>
      <c r="M363" s="1" t="s">
        <v>46</v>
      </c>
      <c r="N363" s="1" t="s">
        <v>66</v>
      </c>
      <c r="O363" s="6">
        <v>0</v>
      </c>
      <c r="P363" s="6">
        <v>0</v>
      </c>
      <c r="Q363" s="6">
        <v>86.308888888888887</v>
      </c>
      <c r="R363" s="6">
        <v>57.777777777777779</v>
      </c>
      <c r="S363" s="6">
        <v>0</v>
      </c>
      <c r="T363" s="6">
        <v>0</v>
      </c>
      <c r="U363" s="6">
        <v>22.222222222222221</v>
      </c>
      <c r="V363" s="6">
        <v>0</v>
      </c>
      <c r="W363" s="6">
        <v>22.666666666666668</v>
      </c>
      <c r="X363" s="6">
        <v>0</v>
      </c>
      <c r="Y363" s="6">
        <v>0</v>
      </c>
      <c r="Z363" s="6">
        <v>486.44207802461057</v>
      </c>
      <c r="AA363" s="1">
        <v>24</v>
      </c>
      <c r="AB363" s="6">
        <v>24.285183905560377</v>
      </c>
      <c r="AC363" s="1" t="s">
        <v>41</v>
      </c>
      <c r="AD363" s="1" t="s">
        <v>53</v>
      </c>
      <c r="AE363" s="1" t="s">
        <v>43</v>
      </c>
      <c r="AF363" s="1" t="s">
        <v>44</v>
      </c>
      <c r="AG363" s="7">
        <v>1</v>
      </c>
      <c r="AH363" s="8">
        <v>0.1589707434177399</v>
      </c>
      <c r="AI363" s="9">
        <v>358.1842041015625</v>
      </c>
      <c r="AJ363" s="10">
        <v>0.1168753434251813</v>
      </c>
    </row>
    <row r="364" spans="1:36" x14ac:dyDescent="0.35">
      <c r="A364" s="1">
        <v>363</v>
      </c>
      <c r="B364" s="1">
        <v>33</v>
      </c>
      <c r="C364" s="1" t="s">
        <v>35</v>
      </c>
      <c r="D364" s="1" t="s">
        <v>36</v>
      </c>
      <c r="E364" s="1">
        <v>0</v>
      </c>
      <c r="F364" s="1">
        <v>4</v>
      </c>
      <c r="G364" s="1">
        <v>4</v>
      </c>
      <c r="H364" s="1">
        <v>2</v>
      </c>
      <c r="I364" s="1" t="s">
        <v>67</v>
      </c>
      <c r="J364" s="1" t="s">
        <v>56</v>
      </c>
      <c r="K364" s="6">
        <v>447.91725000000002</v>
      </c>
      <c r="L364" s="6">
        <v>428.41355555555555</v>
      </c>
      <c r="M364" s="1" t="s">
        <v>64</v>
      </c>
      <c r="N364" s="1" t="s">
        <v>66</v>
      </c>
      <c r="O364" s="6">
        <v>0</v>
      </c>
      <c r="P364" s="6">
        <v>286.6611111111111</v>
      </c>
      <c r="Q364" s="6">
        <v>201.41355555555555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389.55555555555554</v>
      </c>
      <c r="X364" s="6">
        <v>0</v>
      </c>
      <c r="Y364" s="6">
        <v>0</v>
      </c>
      <c r="Z364" s="6">
        <v>304.23094294397049</v>
      </c>
      <c r="AA364" s="1">
        <v>12</v>
      </c>
      <c r="AB364" s="6">
        <v>27.891890690958558</v>
      </c>
      <c r="AC364" s="1" t="s">
        <v>41</v>
      </c>
      <c r="AD364" s="1" t="s">
        <v>42</v>
      </c>
      <c r="AE364" s="1" t="s">
        <v>43</v>
      </c>
      <c r="AF364" s="1" t="s">
        <v>75</v>
      </c>
      <c r="AG364" s="7">
        <v>0</v>
      </c>
      <c r="AH364" s="8">
        <v>0.2351706475019455</v>
      </c>
      <c r="AI364" s="9">
        <v>309.9241943359375</v>
      </c>
      <c r="AJ364" s="10">
        <v>0.95811354166256146</v>
      </c>
    </row>
    <row r="365" spans="1:36" x14ac:dyDescent="0.35">
      <c r="A365" s="1">
        <v>364</v>
      </c>
      <c r="B365" s="1">
        <v>47</v>
      </c>
      <c r="C365" s="1" t="s">
        <v>50</v>
      </c>
      <c r="D365" s="1" t="s">
        <v>59</v>
      </c>
      <c r="E365" s="1">
        <v>1</v>
      </c>
      <c r="F365" s="1">
        <v>0</v>
      </c>
      <c r="G365" s="1">
        <v>0</v>
      </c>
      <c r="H365" s="1">
        <v>3</v>
      </c>
      <c r="I365" s="1" t="s">
        <v>38</v>
      </c>
      <c r="J365" s="1" t="s">
        <v>56</v>
      </c>
      <c r="K365" s="6">
        <v>1329.9359999999999</v>
      </c>
      <c r="L365" s="6">
        <v>635.44044444444444</v>
      </c>
      <c r="M365" s="1" t="s">
        <v>64</v>
      </c>
      <c r="N365" s="1" t="s">
        <v>40</v>
      </c>
      <c r="O365" s="6">
        <v>0</v>
      </c>
      <c r="P365" s="6">
        <v>0</v>
      </c>
      <c r="Q365" s="6">
        <v>16.378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7.333333333333333</v>
      </c>
      <c r="X365" s="6">
        <v>0</v>
      </c>
      <c r="Y365" s="6">
        <v>0</v>
      </c>
      <c r="Z365" s="6">
        <v>1458.8679345115283</v>
      </c>
      <c r="AA365" s="1">
        <v>3</v>
      </c>
      <c r="AB365" s="6">
        <v>500.95038990538342</v>
      </c>
      <c r="AC365" s="1" t="s">
        <v>48</v>
      </c>
      <c r="AD365" s="1" t="s">
        <v>53</v>
      </c>
      <c r="AE365" s="1" t="s">
        <v>43</v>
      </c>
      <c r="AF365" s="1" t="s">
        <v>44</v>
      </c>
      <c r="AG365" s="7">
        <v>1</v>
      </c>
      <c r="AH365" s="8">
        <v>1.0805230587720869E-2</v>
      </c>
      <c r="AI365" s="9">
        <v>703.80029296875</v>
      </c>
      <c r="AJ365" s="10">
        <v>0.2082285757693712</v>
      </c>
    </row>
    <row r="366" spans="1:36" x14ac:dyDescent="0.35">
      <c r="A366" s="1">
        <v>365</v>
      </c>
      <c r="B366" s="1">
        <v>44</v>
      </c>
      <c r="C366" s="1" t="s">
        <v>60</v>
      </c>
      <c r="D366" s="1" t="s">
        <v>51</v>
      </c>
      <c r="E366" s="1">
        <v>1</v>
      </c>
      <c r="F366" s="1">
        <v>1</v>
      </c>
      <c r="G366" s="1">
        <v>1</v>
      </c>
      <c r="H366" s="1">
        <v>3</v>
      </c>
      <c r="I366" s="1" t="s">
        <v>45</v>
      </c>
      <c r="J366" s="1" t="s">
        <v>38</v>
      </c>
      <c r="K366" s="6">
        <v>1283.713</v>
      </c>
      <c r="L366" s="6">
        <v>1496.4757777777777</v>
      </c>
      <c r="M366" s="1" t="s">
        <v>46</v>
      </c>
      <c r="N366" s="1" t="s">
        <v>47</v>
      </c>
      <c r="O366" s="6">
        <v>0</v>
      </c>
      <c r="P366" s="6">
        <v>0</v>
      </c>
      <c r="Q366" s="6">
        <v>536.99888888888893</v>
      </c>
      <c r="R366" s="6">
        <v>43.555555555555557</v>
      </c>
      <c r="S366" s="6">
        <v>0</v>
      </c>
      <c r="T366" s="6">
        <v>0</v>
      </c>
      <c r="U366" s="6">
        <v>555.55555555555554</v>
      </c>
      <c r="V366" s="6">
        <v>0</v>
      </c>
      <c r="W366" s="6">
        <v>5.7777777777777777</v>
      </c>
      <c r="X366" s="6">
        <v>0</v>
      </c>
      <c r="Y366" s="6">
        <v>0</v>
      </c>
      <c r="Z366" s="6">
        <v>519.37977349009884</v>
      </c>
      <c r="AA366" s="1">
        <v>36</v>
      </c>
      <c r="AB366" s="6">
        <v>18.77682300456895</v>
      </c>
      <c r="AC366" s="1" t="s">
        <v>48</v>
      </c>
      <c r="AD366" s="1" t="s">
        <v>49</v>
      </c>
      <c r="AE366" s="1" t="s">
        <v>79</v>
      </c>
      <c r="AF366" s="1" t="s">
        <v>44</v>
      </c>
      <c r="AG366" s="7">
        <v>1</v>
      </c>
      <c r="AH366" s="8">
        <v>5.4710462689399719E-2</v>
      </c>
      <c r="AI366" s="9">
        <v>548.902587890625</v>
      </c>
      <c r="AJ366" s="10">
        <v>0.14159855917462011</v>
      </c>
    </row>
    <row r="367" spans="1:36" x14ac:dyDescent="0.35">
      <c r="A367" s="1">
        <v>366</v>
      </c>
      <c r="B367" s="1">
        <v>22</v>
      </c>
      <c r="C367" s="1" t="s">
        <v>35</v>
      </c>
      <c r="D367" s="1" t="s">
        <v>51</v>
      </c>
      <c r="E367" s="1">
        <v>2</v>
      </c>
      <c r="F367" s="1">
        <v>0</v>
      </c>
      <c r="G367" s="1">
        <v>0</v>
      </c>
      <c r="H367" s="1">
        <v>5</v>
      </c>
      <c r="I367" s="1" t="s">
        <v>37</v>
      </c>
      <c r="J367" s="1" t="s">
        <v>38</v>
      </c>
      <c r="K367" s="6">
        <v>1283.0307499999999</v>
      </c>
      <c r="L367" s="6">
        <v>982.90822222222221</v>
      </c>
      <c r="M367" s="1" t="s">
        <v>64</v>
      </c>
      <c r="N367" s="1" t="s">
        <v>47</v>
      </c>
      <c r="O367" s="6">
        <v>0</v>
      </c>
      <c r="P367" s="6">
        <v>88.888888888888886</v>
      </c>
      <c r="Q367" s="6">
        <v>673.09844444444445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81.777777777777771</v>
      </c>
      <c r="X367" s="6">
        <v>0</v>
      </c>
      <c r="Y367" s="6">
        <v>0</v>
      </c>
      <c r="Z367" s="6">
        <v>799.11346225922296</v>
      </c>
      <c r="AA367" s="1">
        <v>3</v>
      </c>
      <c r="AB367" s="6">
        <v>274.40194621279153</v>
      </c>
      <c r="AC367" s="1" t="s">
        <v>41</v>
      </c>
      <c r="AD367" s="1" t="s">
        <v>49</v>
      </c>
      <c r="AE367" s="1" t="s">
        <v>43</v>
      </c>
      <c r="AF367" s="1" t="s">
        <v>44</v>
      </c>
      <c r="AG367" s="7">
        <v>1</v>
      </c>
      <c r="AH367" s="8">
        <v>3.1714752316474908E-2</v>
      </c>
      <c r="AI367" s="9">
        <v>565.00592041015625</v>
      </c>
      <c r="AJ367" s="10">
        <v>0.28529705313622228</v>
      </c>
    </row>
    <row r="368" spans="1:36" x14ac:dyDescent="0.35">
      <c r="A368" s="1">
        <v>367</v>
      </c>
      <c r="B368" s="1">
        <v>37</v>
      </c>
      <c r="C368" s="1" t="s">
        <v>60</v>
      </c>
      <c r="D368" s="1" t="s">
        <v>36</v>
      </c>
      <c r="E368" s="1">
        <v>1</v>
      </c>
      <c r="F368" s="1">
        <v>0</v>
      </c>
      <c r="G368" s="1">
        <v>0</v>
      </c>
      <c r="H368" s="1">
        <v>3</v>
      </c>
      <c r="I368" s="1" t="s">
        <v>37</v>
      </c>
      <c r="J368" s="1" t="s">
        <v>56</v>
      </c>
      <c r="K368" s="6">
        <v>158.49100000000001</v>
      </c>
      <c r="L368" s="6">
        <v>173.57755555555556</v>
      </c>
      <c r="M368" s="1" t="s">
        <v>46</v>
      </c>
      <c r="N368" s="1" t="s">
        <v>47</v>
      </c>
      <c r="O368" s="6">
        <v>820.66776178797431</v>
      </c>
      <c r="P368" s="6">
        <v>527.77777777777783</v>
      </c>
      <c r="Q368" s="6">
        <v>2.1542222222222223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290.22222222222223</v>
      </c>
      <c r="X368" s="6">
        <v>0</v>
      </c>
      <c r="Y368" s="6">
        <v>0</v>
      </c>
      <c r="Z368" s="6">
        <v>72.53764095884037</v>
      </c>
      <c r="AA368" s="1">
        <v>18</v>
      </c>
      <c r="AB368" s="6">
        <v>4.6283208887831453</v>
      </c>
      <c r="AC368" s="1" t="s">
        <v>41</v>
      </c>
      <c r="AD368" s="1" t="s">
        <v>49</v>
      </c>
      <c r="AE368" s="1" t="s">
        <v>43</v>
      </c>
      <c r="AF368" s="1" t="s">
        <v>58</v>
      </c>
      <c r="AG368" s="7">
        <v>0</v>
      </c>
      <c r="AH368" s="8">
        <v>0.30707013607025152</v>
      </c>
      <c r="AI368" s="9">
        <v>292.90789794921881</v>
      </c>
      <c r="AJ368" s="10">
        <v>0.2235314609602137</v>
      </c>
    </row>
    <row r="369" spans="1:36" x14ac:dyDescent="0.35">
      <c r="A369" s="1">
        <v>368</v>
      </c>
      <c r="B369" s="1">
        <v>43</v>
      </c>
      <c r="C369" s="1" t="s">
        <v>50</v>
      </c>
      <c r="D369" s="1" t="s">
        <v>51</v>
      </c>
      <c r="E369" s="1">
        <v>2</v>
      </c>
      <c r="F369" s="1">
        <v>0</v>
      </c>
      <c r="G369" s="1">
        <v>0</v>
      </c>
      <c r="H369" s="1">
        <v>2</v>
      </c>
      <c r="I369" s="1" t="s">
        <v>37</v>
      </c>
      <c r="J369" s="1" t="s">
        <v>56</v>
      </c>
      <c r="K369" s="6">
        <v>85.503249999999994</v>
      </c>
      <c r="L369" s="6">
        <v>40.944444444444443</v>
      </c>
      <c r="M369" s="1" t="s">
        <v>46</v>
      </c>
      <c r="N369" s="1" t="s">
        <v>47</v>
      </c>
      <c r="O369" s="6">
        <v>0</v>
      </c>
      <c r="P369" s="6">
        <v>3044.4444444444443</v>
      </c>
      <c r="Q369" s="6">
        <v>9.7266666666666666</v>
      </c>
      <c r="R369" s="6">
        <v>0</v>
      </c>
      <c r="S369" s="6">
        <v>0</v>
      </c>
      <c r="T369" s="6">
        <v>255.55555555555554</v>
      </c>
      <c r="U369" s="6">
        <v>0</v>
      </c>
      <c r="V369" s="6">
        <v>0</v>
      </c>
      <c r="W369" s="6">
        <v>7.333333333333333</v>
      </c>
      <c r="X369" s="6">
        <v>0</v>
      </c>
      <c r="Y369" s="6">
        <v>0</v>
      </c>
      <c r="Z369" s="6">
        <v>111.95517437528045</v>
      </c>
      <c r="AA369" s="1">
        <v>36</v>
      </c>
      <c r="AB369" s="6">
        <v>4.0474477463076797</v>
      </c>
      <c r="AC369" s="1" t="s">
        <v>48</v>
      </c>
      <c r="AD369" s="1" t="s">
        <v>53</v>
      </c>
      <c r="AE369" s="1" t="s">
        <v>65</v>
      </c>
      <c r="AF369" s="1" t="s">
        <v>44</v>
      </c>
      <c r="AG369" s="7">
        <v>0</v>
      </c>
      <c r="AH369" s="8">
        <v>0.31413903832435608</v>
      </c>
      <c r="AI369" s="9">
        <v>331.9193115234375</v>
      </c>
      <c r="AJ369" s="10">
        <v>0.123147841757522</v>
      </c>
    </row>
    <row r="370" spans="1:36" x14ac:dyDescent="0.35">
      <c r="A370" s="1">
        <v>369</v>
      </c>
      <c r="B370" s="1">
        <v>28</v>
      </c>
      <c r="C370" s="1" t="s">
        <v>35</v>
      </c>
      <c r="D370" s="1" t="s">
        <v>74</v>
      </c>
      <c r="E370" s="1">
        <v>0</v>
      </c>
      <c r="F370" s="1">
        <v>0</v>
      </c>
      <c r="G370" s="1">
        <v>0</v>
      </c>
      <c r="H370" s="1">
        <v>3</v>
      </c>
      <c r="I370" s="1" t="s">
        <v>57</v>
      </c>
      <c r="J370" s="1" t="s">
        <v>56</v>
      </c>
      <c r="K370" s="6">
        <v>724.62900000000002</v>
      </c>
      <c r="L370" s="6">
        <v>520.34355555555555</v>
      </c>
      <c r="M370" s="1" t="s">
        <v>64</v>
      </c>
      <c r="N370" s="1" t="s">
        <v>47</v>
      </c>
      <c r="O370" s="6">
        <v>0</v>
      </c>
      <c r="P370" s="6">
        <v>0</v>
      </c>
      <c r="Q370" s="6">
        <v>18.218666666666667</v>
      </c>
      <c r="R370" s="6">
        <v>0</v>
      </c>
      <c r="S370" s="6">
        <v>0</v>
      </c>
      <c r="T370" s="6">
        <v>0</v>
      </c>
      <c r="U370" s="6">
        <v>26.666666666666668</v>
      </c>
      <c r="V370" s="6">
        <v>0</v>
      </c>
      <c r="W370" s="6">
        <v>100.44444444444444</v>
      </c>
      <c r="X370" s="6">
        <v>0</v>
      </c>
      <c r="Y370" s="6">
        <v>0</v>
      </c>
      <c r="Z370" s="6">
        <v>429.08710396618062</v>
      </c>
      <c r="AA370" s="1">
        <v>24</v>
      </c>
      <c r="AB370" s="6">
        <v>21.421788332208788</v>
      </c>
      <c r="AC370" s="1" t="s">
        <v>41</v>
      </c>
      <c r="AD370" s="1" t="s">
        <v>42</v>
      </c>
      <c r="AE370" s="1" t="s">
        <v>52</v>
      </c>
      <c r="AF370" s="1" t="s">
        <v>44</v>
      </c>
      <c r="AG370" s="7">
        <v>0</v>
      </c>
      <c r="AH370" s="8">
        <v>0.14044713973999021</v>
      </c>
      <c r="AI370" s="9">
        <v>377.84698486328119</v>
      </c>
      <c r="AJ370" s="10">
        <v>0.23308407293019431</v>
      </c>
    </row>
    <row r="371" spans="1:36" x14ac:dyDescent="0.35">
      <c r="A371" s="1">
        <v>370</v>
      </c>
      <c r="B371" s="1">
        <v>32</v>
      </c>
      <c r="C371" s="1" t="s">
        <v>60</v>
      </c>
      <c r="D371" s="1" t="s">
        <v>36</v>
      </c>
      <c r="E371" s="1">
        <v>1</v>
      </c>
      <c r="F371" s="1">
        <v>3</v>
      </c>
      <c r="G371" s="1">
        <v>3</v>
      </c>
      <c r="H371" s="1">
        <v>2</v>
      </c>
      <c r="I371" s="1" t="s">
        <v>45</v>
      </c>
      <c r="J371" s="1" t="s">
        <v>56</v>
      </c>
      <c r="K371" s="6">
        <v>894.58900000000006</v>
      </c>
      <c r="L371" s="6">
        <v>1131.3275555555556</v>
      </c>
      <c r="M371" s="1" t="s">
        <v>64</v>
      </c>
      <c r="N371" s="1" t="s">
        <v>47</v>
      </c>
      <c r="O371" s="6">
        <v>0</v>
      </c>
      <c r="P371" s="6">
        <v>0</v>
      </c>
      <c r="Q371" s="6">
        <v>225.57488888888889</v>
      </c>
      <c r="R371" s="6">
        <v>0</v>
      </c>
      <c r="S371" s="6">
        <v>0</v>
      </c>
      <c r="T371" s="6">
        <v>0</v>
      </c>
      <c r="U371" s="6">
        <v>195.55555555555554</v>
      </c>
      <c r="V371" s="6">
        <v>0</v>
      </c>
      <c r="W371" s="6">
        <v>0</v>
      </c>
      <c r="X371" s="6">
        <v>0</v>
      </c>
      <c r="Y371" s="6">
        <v>0</v>
      </c>
      <c r="Z371" s="6">
        <v>595.80558243807263</v>
      </c>
      <c r="AA371" s="1">
        <v>24</v>
      </c>
      <c r="AB371" s="6">
        <v>29.745058651640875</v>
      </c>
      <c r="AC371" s="1" t="s">
        <v>48</v>
      </c>
      <c r="AD371" s="1" t="s">
        <v>49</v>
      </c>
      <c r="AE371" s="1" t="s">
        <v>43</v>
      </c>
      <c r="AF371" s="1" t="s">
        <v>44</v>
      </c>
      <c r="AG371" s="7">
        <v>1</v>
      </c>
      <c r="AH371" s="8">
        <v>0.1035281866788864</v>
      </c>
      <c r="AI371" s="9">
        <v>424.95718383789063</v>
      </c>
      <c r="AJ371" s="10">
        <v>0.49015787986912429</v>
      </c>
    </row>
    <row r="372" spans="1:36" x14ac:dyDescent="0.35">
      <c r="A372" s="1">
        <v>371</v>
      </c>
      <c r="B372" s="1">
        <v>24</v>
      </c>
      <c r="C372" s="1" t="s">
        <v>60</v>
      </c>
      <c r="D372" s="1" t="s">
        <v>36</v>
      </c>
      <c r="E372" s="1">
        <v>0</v>
      </c>
      <c r="F372" s="1">
        <v>1</v>
      </c>
      <c r="G372" s="1">
        <v>1</v>
      </c>
      <c r="H372" s="1">
        <v>5</v>
      </c>
      <c r="I372" s="1" t="s">
        <v>67</v>
      </c>
      <c r="J372" s="1" t="s">
        <v>38</v>
      </c>
      <c r="K372" s="6">
        <v>1516.65075</v>
      </c>
      <c r="L372" s="6">
        <v>1477.4088888888889</v>
      </c>
      <c r="M372" s="1" t="s">
        <v>46</v>
      </c>
      <c r="N372" s="1" t="s">
        <v>40</v>
      </c>
      <c r="O372" s="6">
        <v>0</v>
      </c>
      <c r="P372" s="6">
        <v>0</v>
      </c>
      <c r="Q372" s="6">
        <v>543.74244444444446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736.98673306140938</v>
      </c>
      <c r="AA372" s="1">
        <v>36</v>
      </c>
      <c r="AB372" s="6">
        <v>26.64383587835923</v>
      </c>
      <c r="AC372" s="1" t="s">
        <v>41</v>
      </c>
      <c r="AD372" s="1" t="s">
        <v>53</v>
      </c>
      <c r="AE372" s="1" t="s">
        <v>43</v>
      </c>
      <c r="AF372" s="1" t="s">
        <v>75</v>
      </c>
      <c r="AG372" s="7">
        <v>1</v>
      </c>
      <c r="AH372" s="8">
        <v>3.5084247589111328E-2</v>
      </c>
      <c r="AI372" s="9">
        <v>598.7318115234375</v>
      </c>
      <c r="AJ372" s="10">
        <v>0.46634310444125099</v>
      </c>
    </row>
    <row r="373" spans="1:36" x14ac:dyDescent="0.35">
      <c r="A373" s="1">
        <v>372</v>
      </c>
      <c r="B373" s="1">
        <v>52</v>
      </c>
      <c r="C373" s="1" t="s">
        <v>50</v>
      </c>
      <c r="D373" s="1" t="s">
        <v>51</v>
      </c>
      <c r="E373" s="1">
        <v>2</v>
      </c>
      <c r="F373" s="1">
        <v>1</v>
      </c>
      <c r="G373" s="1">
        <v>1</v>
      </c>
      <c r="H373" s="1">
        <v>3</v>
      </c>
      <c r="I373" s="1" t="s">
        <v>45</v>
      </c>
      <c r="J373" s="1" t="s">
        <v>56</v>
      </c>
      <c r="K373" s="6">
        <v>714.21900000000005</v>
      </c>
      <c r="L373" s="6">
        <v>879.81866666666667</v>
      </c>
      <c r="M373" s="1" t="s">
        <v>64</v>
      </c>
      <c r="N373" s="1" t="s">
        <v>40</v>
      </c>
      <c r="O373" s="6">
        <v>0</v>
      </c>
      <c r="P373" s="6">
        <v>888.88888888888891</v>
      </c>
      <c r="Q373" s="6">
        <v>28.819333333333333</v>
      </c>
      <c r="R373" s="6">
        <v>0</v>
      </c>
      <c r="S373" s="6">
        <v>0</v>
      </c>
      <c r="T373" s="6">
        <v>0</v>
      </c>
      <c r="U373" s="6">
        <v>290.69511111111109</v>
      </c>
      <c r="V373" s="6">
        <v>0</v>
      </c>
      <c r="W373" s="6">
        <v>100.44444444444444</v>
      </c>
      <c r="X373" s="6">
        <v>0</v>
      </c>
      <c r="Y373" s="6">
        <v>0</v>
      </c>
      <c r="Z373" s="6">
        <v>249.06768923050552</v>
      </c>
      <c r="AA373" s="1">
        <v>18</v>
      </c>
      <c r="AB373" s="6">
        <v>15.891958623807527</v>
      </c>
      <c r="AC373" s="1" t="s">
        <v>41</v>
      </c>
      <c r="AD373" s="1" t="s">
        <v>49</v>
      </c>
      <c r="AE373" s="1" t="s">
        <v>52</v>
      </c>
      <c r="AF373" s="1" t="s">
        <v>58</v>
      </c>
      <c r="AG373" s="7">
        <v>0</v>
      </c>
      <c r="AH373" s="8">
        <v>0.1431886404752731</v>
      </c>
      <c r="AI373" s="9">
        <v>431.74899291992188</v>
      </c>
      <c r="AJ373" s="10">
        <v>0.18371506062263801</v>
      </c>
    </row>
    <row r="374" spans="1:36" x14ac:dyDescent="0.35">
      <c r="A374" s="1">
        <v>373</v>
      </c>
      <c r="B374" s="1">
        <v>31</v>
      </c>
      <c r="C374" s="1" t="s">
        <v>35</v>
      </c>
      <c r="D374" s="1" t="s">
        <v>36</v>
      </c>
      <c r="E374" s="1">
        <v>0</v>
      </c>
      <c r="F374" s="1">
        <v>0</v>
      </c>
      <c r="G374" s="1">
        <v>0</v>
      </c>
      <c r="H374" s="1">
        <v>3</v>
      </c>
      <c r="I374" s="1" t="s">
        <v>45</v>
      </c>
      <c r="J374" s="1" t="s">
        <v>38</v>
      </c>
      <c r="K374" s="6">
        <v>217.01499999999999</v>
      </c>
      <c r="L374" s="6">
        <v>243.72622222222222</v>
      </c>
      <c r="M374" s="1" t="s">
        <v>64</v>
      </c>
      <c r="N374" s="1" t="s">
        <v>40</v>
      </c>
      <c r="O374" s="6">
        <v>0</v>
      </c>
      <c r="P374" s="6">
        <v>0</v>
      </c>
      <c r="Q374" s="6">
        <v>74.702666666666673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127.33333333333333</v>
      </c>
      <c r="X374" s="6">
        <v>0</v>
      </c>
      <c r="Y374" s="6">
        <v>0</v>
      </c>
      <c r="Z374" s="6">
        <v>90.210914429783116</v>
      </c>
      <c r="AA374" s="1">
        <v>36</v>
      </c>
      <c r="AB374" s="6">
        <v>3.2613406601222663</v>
      </c>
      <c r="AC374" s="1" t="s">
        <v>41</v>
      </c>
      <c r="AD374" s="1" t="s">
        <v>42</v>
      </c>
      <c r="AE374" s="1" t="s">
        <v>43</v>
      </c>
      <c r="AF374" s="1" t="s">
        <v>44</v>
      </c>
      <c r="AG374" s="7">
        <v>0</v>
      </c>
      <c r="AH374" s="8">
        <v>0.26914814114570618</v>
      </c>
      <c r="AI374" s="9">
        <v>333.96359252929688</v>
      </c>
      <c r="AJ374" s="10">
        <v>0.29768938356999208</v>
      </c>
    </row>
    <row r="375" spans="1:36" x14ac:dyDescent="0.35">
      <c r="A375" s="1">
        <v>374</v>
      </c>
      <c r="B375" s="1">
        <v>25</v>
      </c>
      <c r="C375" s="1" t="s">
        <v>35</v>
      </c>
      <c r="D375" s="1" t="s">
        <v>51</v>
      </c>
      <c r="E375" s="1">
        <v>2</v>
      </c>
      <c r="F375" s="1">
        <v>1</v>
      </c>
      <c r="G375" s="1">
        <v>1</v>
      </c>
      <c r="H375" s="1">
        <v>3</v>
      </c>
      <c r="I375" s="1" t="s">
        <v>62</v>
      </c>
      <c r="J375" s="1" t="s">
        <v>80</v>
      </c>
      <c r="K375" s="6">
        <v>995.4085</v>
      </c>
      <c r="L375" s="6">
        <v>1041.838888888889</v>
      </c>
      <c r="M375" s="1" t="s">
        <v>64</v>
      </c>
      <c r="N375" s="1" t="s">
        <v>47</v>
      </c>
      <c r="O375" s="6">
        <v>0</v>
      </c>
      <c r="P375" s="6">
        <v>0</v>
      </c>
      <c r="Q375" s="6">
        <v>355.32755555555553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199.55555555555554</v>
      </c>
      <c r="X375" s="6">
        <v>0</v>
      </c>
      <c r="Y375" s="6">
        <v>0</v>
      </c>
      <c r="Z375" s="6">
        <v>703.29987870295975</v>
      </c>
      <c r="AA375" s="1">
        <v>36</v>
      </c>
      <c r="AB375" s="6">
        <v>25.425975395231738</v>
      </c>
      <c r="AC375" s="1" t="s">
        <v>78</v>
      </c>
      <c r="AD375" s="1" t="s">
        <v>42</v>
      </c>
      <c r="AE375" s="1" t="s">
        <v>43</v>
      </c>
      <c r="AF375" s="1" t="s">
        <v>44</v>
      </c>
      <c r="AG375" s="7">
        <v>1</v>
      </c>
      <c r="AH375" s="8">
        <v>7.9255566000938416E-2</v>
      </c>
      <c r="AI375" s="9">
        <v>485.69107055664063</v>
      </c>
      <c r="AJ375" s="10">
        <v>3.3389690482207968E-2</v>
      </c>
    </row>
    <row r="376" spans="1:36" x14ac:dyDescent="0.35">
      <c r="A376" s="1">
        <v>375</v>
      </c>
      <c r="B376" s="1">
        <v>31</v>
      </c>
      <c r="C376" s="1" t="s">
        <v>35</v>
      </c>
      <c r="D376" s="1" t="s">
        <v>51</v>
      </c>
      <c r="E376" s="1">
        <v>2</v>
      </c>
      <c r="F376" s="1">
        <v>0</v>
      </c>
      <c r="G376" s="1">
        <v>0</v>
      </c>
      <c r="H376" s="1">
        <v>5</v>
      </c>
      <c r="I376" s="1" t="s">
        <v>37</v>
      </c>
      <c r="J376" s="1" t="s">
        <v>56</v>
      </c>
      <c r="K376" s="6">
        <v>1499.481</v>
      </c>
      <c r="L376" s="6">
        <v>1171.5217777777777</v>
      </c>
      <c r="M376" s="1" t="s">
        <v>46</v>
      </c>
      <c r="N376" s="1" t="s">
        <v>66</v>
      </c>
      <c r="O376" s="6">
        <v>0</v>
      </c>
      <c r="P376" s="6">
        <v>0</v>
      </c>
      <c r="Q376" s="6">
        <v>308.59955555555558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44.222222222222221</v>
      </c>
      <c r="X376" s="6">
        <v>0</v>
      </c>
      <c r="Y376" s="6">
        <v>0</v>
      </c>
      <c r="Z376" s="6">
        <v>1181.3362790216438</v>
      </c>
      <c r="AA376" s="1">
        <v>18</v>
      </c>
      <c r="AB376" s="6">
        <v>75.376084810583777</v>
      </c>
      <c r="AC376" s="1" t="s">
        <v>41</v>
      </c>
      <c r="AD376" s="1" t="s">
        <v>70</v>
      </c>
      <c r="AE376" s="1" t="s">
        <v>65</v>
      </c>
      <c r="AF376" s="1" t="s">
        <v>54</v>
      </c>
      <c r="AG376" s="7">
        <v>0</v>
      </c>
      <c r="AH376" s="8">
        <v>2.6319378986954689E-2</v>
      </c>
      <c r="AI376" s="9">
        <v>618.7969970703125</v>
      </c>
      <c r="AJ376" s="10">
        <v>0.25212146186984541</v>
      </c>
    </row>
    <row r="377" spans="1:36" x14ac:dyDescent="0.35">
      <c r="A377" s="1">
        <v>376</v>
      </c>
      <c r="B377" s="1">
        <v>29</v>
      </c>
      <c r="C377" s="1" t="s">
        <v>60</v>
      </c>
      <c r="D377" s="1" t="s">
        <v>36</v>
      </c>
      <c r="E377" s="1">
        <v>5</v>
      </c>
      <c r="F377" s="1">
        <v>1</v>
      </c>
      <c r="G377" s="1">
        <v>1</v>
      </c>
      <c r="H377" s="1">
        <v>3</v>
      </c>
      <c r="I377" s="1" t="s">
        <v>37</v>
      </c>
      <c r="J377" s="1" t="s">
        <v>56</v>
      </c>
      <c r="K377" s="6">
        <v>562.15899999999999</v>
      </c>
      <c r="L377" s="6">
        <v>262.09644444444444</v>
      </c>
      <c r="M377" s="1" t="s">
        <v>46</v>
      </c>
      <c r="N377" s="1" t="s">
        <v>47</v>
      </c>
      <c r="O377" s="6">
        <v>0</v>
      </c>
      <c r="P377" s="6">
        <v>0</v>
      </c>
      <c r="Q377" s="6">
        <v>279.85488888888887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654.42475857139664</v>
      </c>
      <c r="AA377" s="1">
        <v>36</v>
      </c>
      <c r="AB377" s="6">
        <v>23.659022720370015</v>
      </c>
      <c r="AC377" s="1" t="s">
        <v>41</v>
      </c>
      <c r="AD377" s="1" t="s">
        <v>53</v>
      </c>
      <c r="AE377" s="1" t="s">
        <v>43</v>
      </c>
      <c r="AF377" s="1" t="s">
        <v>44</v>
      </c>
      <c r="AG377" s="7">
        <v>0</v>
      </c>
      <c r="AH377" s="8">
        <v>0.1550913006067276</v>
      </c>
      <c r="AI377" s="9">
        <v>455.52877807617188</v>
      </c>
      <c r="AJ377" s="10">
        <v>0.1913495552913938</v>
      </c>
    </row>
    <row r="378" spans="1:36" x14ac:dyDescent="0.35">
      <c r="A378" s="1">
        <v>377</v>
      </c>
      <c r="B378" s="1">
        <v>51</v>
      </c>
      <c r="C378" s="1" t="s">
        <v>50</v>
      </c>
      <c r="D378" s="1" t="s">
        <v>36</v>
      </c>
      <c r="E378" s="1">
        <v>0</v>
      </c>
      <c r="F378" s="1">
        <v>1</v>
      </c>
      <c r="G378" s="1">
        <v>1</v>
      </c>
      <c r="H378" s="1">
        <v>4</v>
      </c>
      <c r="I378" s="1" t="s">
        <v>67</v>
      </c>
      <c r="J378" s="1" t="s">
        <v>38</v>
      </c>
      <c r="K378" s="6">
        <v>504.91174999999998</v>
      </c>
      <c r="L378" s="6">
        <v>627.2264444444445</v>
      </c>
      <c r="M378" s="1" t="s">
        <v>39</v>
      </c>
      <c r="N378" s="1" t="s">
        <v>47</v>
      </c>
      <c r="O378" s="6">
        <v>0</v>
      </c>
      <c r="P378" s="6">
        <v>0</v>
      </c>
      <c r="Q378" s="6">
        <v>24.375555555555554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688.88888888888891</v>
      </c>
      <c r="X378" s="6">
        <v>0</v>
      </c>
      <c r="Y378" s="6">
        <v>0</v>
      </c>
      <c r="Z378" s="6">
        <v>296.13673255202031</v>
      </c>
      <c r="AA378" s="1">
        <v>36</v>
      </c>
      <c r="AB378" s="6">
        <v>10.706052287934657</v>
      </c>
      <c r="AC378" s="1" t="s">
        <v>48</v>
      </c>
      <c r="AD378" s="1" t="s">
        <v>42</v>
      </c>
      <c r="AE378" s="1" t="s">
        <v>43</v>
      </c>
      <c r="AF378" s="1" t="s">
        <v>44</v>
      </c>
      <c r="AG378" s="7">
        <v>1</v>
      </c>
      <c r="AH378" s="8">
        <v>0.14811341464519501</v>
      </c>
      <c r="AI378" s="9">
        <v>484.86300659179688</v>
      </c>
      <c r="AJ378" s="10">
        <v>0.40329199512417202</v>
      </c>
    </row>
    <row r="379" spans="1:36" x14ac:dyDescent="0.35">
      <c r="A379" s="1">
        <v>378</v>
      </c>
      <c r="B379" s="1">
        <v>64</v>
      </c>
      <c r="C379" s="1" t="s">
        <v>35</v>
      </c>
      <c r="D379" s="1" t="s">
        <v>51</v>
      </c>
      <c r="E379" s="1">
        <v>1</v>
      </c>
      <c r="F379" s="1">
        <v>0</v>
      </c>
      <c r="G379" s="1">
        <v>0</v>
      </c>
      <c r="H379" s="1">
        <v>2</v>
      </c>
      <c r="I379" s="1" t="s">
        <v>67</v>
      </c>
      <c r="J379" s="1" t="s">
        <v>38</v>
      </c>
      <c r="K379" s="6">
        <v>139.24350000000001</v>
      </c>
      <c r="L379" s="6">
        <v>169.16866666666667</v>
      </c>
      <c r="M379" s="1" t="s">
        <v>46</v>
      </c>
      <c r="N379" s="1" t="s">
        <v>40</v>
      </c>
      <c r="O379" s="6">
        <v>0</v>
      </c>
      <c r="P379" s="6">
        <v>0</v>
      </c>
      <c r="Q379" s="6">
        <v>51.679555555555552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45.777777777777779</v>
      </c>
      <c r="X379" s="6">
        <v>0</v>
      </c>
      <c r="Y379" s="6">
        <v>0</v>
      </c>
      <c r="Z379" s="6">
        <v>49.18435034915764</v>
      </c>
      <c r="AA379" s="1">
        <v>36</v>
      </c>
      <c r="AB379" s="6">
        <v>1.7781320879998566</v>
      </c>
      <c r="AC379" s="1" t="s">
        <v>48</v>
      </c>
      <c r="AD379" s="1" t="s">
        <v>49</v>
      </c>
      <c r="AE379" s="1" t="s">
        <v>52</v>
      </c>
      <c r="AF379" s="1" t="s">
        <v>44</v>
      </c>
      <c r="AG379" s="7">
        <v>0</v>
      </c>
      <c r="AH379" s="8">
        <v>0.27558436989784241</v>
      </c>
      <c r="AI379" s="9">
        <v>385.3123779296875</v>
      </c>
      <c r="AJ379" s="10">
        <v>6.8222631674413461E-2</v>
      </c>
    </row>
    <row r="380" spans="1:36" x14ac:dyDescent="0.35">
      <c r="A380" s="1">
        <v>379</v>
      </c>
      <c r="B380" s="1">
        <v>49</v>
      </c>
      <c r="C380" s="1" t="s">
        <v>60</v>
      </c>
      <c r="D380" s="1" t="s">
        <v>36</v>
      </c>
      <c r="E380" s="1">
        <v>0</v>
      </c>
      <c r="F380" s="1">
        <v>0</v>
      </c>
      <c r="G380" s="1">
        <v>0</v>
      </c>
      <c r="H380" s="1">
        <v>4</v>
      </c>
      <c r="I380" s="1" t="s">
        <v>37</v>
      </c>
      <c r="J380" s="1" t="s">
        <v>63</v>
      </c>
      <c r="K380" s="6">
        <v>1728.779</v>
      </c>
      <c r="L380" s="6">
        <v>2037.8704444444445</v>
      </c>
      <c r="M380" s="1" t="s">
        <v>46</v>
      </c>
      <c r="N380" s="1" t="s">
        <v>40</v>
      </c>
      <c r="O380" s="6">
        <v>77.217574719881299</v>
      </c>
      <c r="P380" s="6">
        <v>619.55555555555554</v>
      </c>
      <c r="Q380" s="6">
        <v>38.155999999999999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10.444444444444445</v>
      </c>
      <c r="X380" s="6">
        <v>0</v>
      </c>
      <c r="Y380" s="6">
        <v>0</v>
      </c>
      <c r="Z380" s="6">
        <v>553.74319547634104</v>
      </c>
      <c r="AA380" s="1">
        <v>24</v>
      </c>
      <c r="AB380" s="6">
        <v>27.645131755882449</v>
      </c>
      <c r="AC380" s="1" t="s">
        <v>48</v>
      </c>
      <c r="AD380" s="1" t="s">
        <v>73</v>
      </c>
      <c r="AE380" s="1" t="s">
        <v>43</v>
      </c>
      <c r="AF380" s="1" t="s">
        <v>58</v>
      </c>
      <c r="AG380" s="7">
        <v>1</v>
      </c>
      <c r="AH380" s="8">
        <v>2.6760263368487362E-2</v>
      </c>
      <c r="AI380" s="9">
        <v>604.6929931640625</v>
      </c>
      <c r="AJ380" s="10">
        <v>9.8892884298997126E-3</v>
      </c>
    </row>
    <row r="381" spans="1:36" x14ac:dyDescent="0.35">
      <c r="A381" s="1">
        <v>380</v>
      </c>
      <c r="B381" s="1">
        <v>46</v>
      </c>
      <c r="C381" s="1" t="s">
        <v>35</v>
      </c>
      <c r="D381" s="1" t="s">
        <v>55</v>
      </c>
      <c r="E381" s="1">
        <v>2</v>
      </c>
      <c r="F381" s="1">
        <v>0</v>
      </c>
      <c r="G381" s="1">
        <v>0</v>
      </c>
      <c r="H381" s="1">
        <v>4</v>
      </c>
      <c r="I381" s="1" t="s">
        <v>62</v>
      </c>
      <c r="J381" s="1" t="s">
        <v>38</v>
      </c>
      <c r="K381" s="6">
        <v>818.85</v>
      </c>
      <c r="L381" s="6">
        <v>1053.3608888888889</v>
      </c>
      <c r="M381" s="1" t="s">
        <v>64</v>
      </c>
      <c r="N381" s="1" t="s">
        <v>47</v>
      </c>
      <c r="O381" s="6">
        <v>0</v>
      </c>
      <c r="P381" s="6">
        <v>331.77777777777777</v>
      </c>
      <c r="Q381" s="6">
        <v>209.98133333333334</v>
      </c>
      <c r="R381" s="6">
        <v>43.555555555555557</v>
      </c>
      <c r="S381" s="6">
        <v>0</v>
      </c>
      <c r="T381" s="6">
        <v>0</v>
      </c>
      <c r="U381" s="6">
        <v>0</v>
      </c>
      <c r="V381" s="6">
        <v>0</v>
      </c>
      <c r="W381" s="6">
        <v>134.44444444444446</v>
      </c>
      <c r="X381" s="6">
        <v>239.11111111111111</v>
      </c>
      <c r="Y381" s="6">
        <v>0</v>
      </c>
      <c r="Z381" s="6">
        <v>383.73193312438849</v>
      </c>
      <c r="AA381" s="1">
        <v>36</v>
      </c>
      <c r="AB381" s="6">
        <v>13.872828626074881</v>
      </c>
      <c r="AC381" s="1" t="s">
        <v>48</v>
      </c>
      <c r="AD381" s="1" t="s">
        <v>70</v>
      </c>
      <c r="AE381" s="1" t="s">
        <v>52</v>
      </c>
      <c r="AF381" s="1" t="s">
        <v>44</v>
      </c>
      <c r="AG381" s="7">
        <v>1</v>
      </c>
      <c r="AH381" s="8">
        <v>9.704657644033432E-2</v>
      </c>
      <c r="AI381" s="9">
        <v>522.52947998046875</v>
      </c>
      <c r="AJ381" s="10">
        <v>0.10441701414638201</v>
      </c>
    </row>
    <row r="382" spans="1:36" x14ac:dyDescent="0.35">
      <c r="A382" s="1">
        <v>381</v>
      </c>
      <c r="B382" s="1">
        <v>43</v>
      </c>
      <c r="C382" s="1" t="s">
        <v>35</v>
      </c>
      <c r="D382" s="1" t="s">
        <v>36</v>
      </c>
      <c r="E382" s="1">
        <v>0</v>
      </c>
      <c r="F382" s="1">
        <v>2</v>
      </c>
      <c r="G382" s="1">
        <v>2</v>
      </c>
      <c r="H382" s="1">
        <v>3</v>
      </c>
      <c r="I382" s="1" t="s">
        <v>61</v>
      </c>
      <c r="J382" s="1" t="s">
        <v>38</v>
      </c>
      <c r="K382" s="6">
        <v>987.10024999999996</v>
      </c>
      <c r="L382" s="6">
        <v>1298.2902222222222</v>
      </c>
      <c r="M382" s="1" t="s">
        <v>46</v>
      </c>
      <c r="N382" s="1" t="s">
        <v>47</v>
      </c>
      <c r="O382" s="6">
        <v>0</v>
      </c>
      <c r="P382" s="6">
        <v>0</v>
      </c>
      <c r="Q382" s="6">
        <v>172.72866666666667</v>
      </c>
      <c r="R382" s="6">
        <v>0</v>
      </c>
      <c r="S382" s="6">
        <v>0</v>
      </c>
      <c r="T382" s="6">
        <v>0</v>
      </c>
      <c r="U382" s="6">
        <v>44.444444444444443</v>
      </c>
      <c r="V382" s="6">
        <v>0</v>
      </c>
      <c r="W382" s="6">
        <v>31.777777777777779</v>
      </c>
      <c r="X382" s="6">
        <v>0</v>
      </c>
      <c r="Y382" s="6">
        <v>0</v>
      </c>
      <c r="Z382" s="6">
        <v>246.45115471488785</v>
      </c>
      <c r="AA382" s="1">
        <v>60</v>
      </c>
      <c r="AB382" s="6">
        <v>6.2582395115797373</v>
      </c>
      <c r="AC382" s="1" t="s">
        <v>41</v>
      </c>
      <c r="AD382" s="1" t="s">
        <v>49</v>
      </c>
      <c r="AE382" s="1" t="s">
        <v>52</v>
      </c>
      <c r="AF382" s="1" t="s">
        <v>44</v>
      </c>
      <c r="AG382" s="7">
        <v>0</v>
      </c>
      <c r="AH382" s="8">
        <v>8.5312306880950928E-2</v>
      </c>
      <c r="AI382" s="9">
        <v>560.85296630859375</v>
      </c>
      <c r="AJ382" s="10">
        <v>0.45527369069974949</v>
      </c>
    </row>
    <row r="383" spans="1:36" x14ac:dyDescent="0.35">
      <c r="A383" s="1">
        <v>382</v>
      </c>
      <c r="B383" s="1">
        <v>29</v>
      </c>
      <c r="C383" s="1" t="s">
        <v>50</v>
      </c>
      <c r="D383" s="1" t="s">
        <v>59</v>
      </c>
      <c r="E383" s="1">
        <v>1</v>
      </c>
      <c r="F383" s="1">
        <v>0</v>
      </c>
      <c r="G383" s="1">
        <v>0</v>
      </c>
      <c r="H383" s="1">
        <v>3</v>
      </c>
      <c r="I383" s="1" t="s">
        <v>37</v>
      </c>
      <c r="J383" s="1" t="s">
        <v>38</v>
      </c>
      <c r="K383" s="6">
        <v>1406.893</v>
      </c>
      <c r="L383" s="6">
        <v>1067.636888888889</v>
      </c>
      <c r="M383" s="1" t="s">
        <v>46</v>
      </c>
      <c r="N383" s="1" t="s">
        <v>40</v>
      </c>
      <c r="O383" s="6">
        <v>116.82396966369137</v>
      </c>
      <c r="P383" s="6">
        <v>77.777777777777771</v>
      </c>
      <c r="Q383" s="6">
        <v>784.67222222222222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172.22222222222223</v>
      </c>
      <c r="X383" s="6">
        <v>0</v>
      </c>
      <c r="Y383" s="6">
        <v>0</v>
      </c>
      <c r="Z383" s="6">
        <v>1220.1925214508685</v>
      </c>
      <c r="AA383" s="1">
        <v>3</v>
      </c>
      <c r="AB383" s="6">
        <v>418.99332003970045</v>
      </c>
      <c r="AC383" s="1" t="s">
        <v>48</v>
      </c>
      <c r="AD383" s="1" t="s">
        <v>53</v>
      </c>
      <c r="AE383" s="1" t="s">
        <v>43</v>
      </c>
      <c r="AF383" s="1" t="s">
        <v>44</v>
      </c>
      <c r="AG383" s="7">
        <v>1</v>
      </c>
      <c r="AH383" s="8">
        <v>1.462992001324892E-2</v>
      </c>
      <c r="AI383" s="9">
        <v>616.1212158203125</v>
      </c>
      <c r="AJ383" s="10">
        <v>0.596320633330372</v>
      </c>
    </row>
    <row r="384" spans="1:36" x14ac:dyDescent="0.35">
      <c r="A384" s="1">
        <v>383</v>
      </c>
      <c r="B384" s="1">
        <v>50</v>
      </c>
      <c r="C384" s="1" t="s">
        <v>50</v>
      </c>
      <c r="D384" s="1" t="s">
        <v>51</v>
      </c>
      <c r="E384" s="1">
        <v>2</v>
      </c>
      <c r="F384" s="1">
        <v>1</v>
      </c>
      <c r="G384" s="1">
        <v>1</v>
      </c>
      <c r="H384" s="1">
        <v>3</v>
      </c>
      <c r="I384" s="1" t="s">
        <v>45</v>
      </c>
      <c r="J384" s="1" t="s">
        <v>56</v>
      </c>
      <c r="K384" s="6">
        <v>730.45174999999995</v>
      </c>
      <c r="L384" s="6">
        <v>548.61311111111115</v>
      </c>
      <c r="M384" s="1" t="s">
        <v>64</v>
      </c>
      <c r="N384" s="1" t="s">
        <v>40</v>
      </c>
      <c r="O384" s="6">
        <v>0</v>
      </c>
      <c r="P384" s="6">
        <v>800</v>
      </c>
      <c r="Q384" s="6">
        <v>207.22133333333332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774.66666666666663</v>
      </c>
      <c r="X384" s="6">
        <v>0</v>
      </c>
      <c r="Y384" s="6">
        <v>0</v>
      </c>
      <c r="Z384" s="6">
        <v>469.33999943045154</v>
      </c>
      <c r="AA384" s="1">
        <v>36</v>
      </c>
      <c r="AB384" s="6">
        <v>16.967765300236664</v>
      </c>
      <c r="AC384" s="1" t="s">
        <v>48</v>
      </c>
      <c r="AD384" s="1" t="s">
        <v>49</v>
      </c>
      <c r="AE384" s="1" t="s">
        <v>43</v>
      </c>
      <c r="AF384" s="1" t="s">
        <v>44</v>
      </c>
      <c r="AG384" s="7">
        <v>1</v>
      </c>
      <c r="AH384" s="8">
        <v>0.1217406094074249</v>
      </c>
      <c r="AI384" s="9">
        <v>497.90914916992188</v>
      </c>
      <c r="AJ384" s="10">
        <v>3.6002310489788178E-2</v>
      </c>
    </row>
    <row r="385" spans="1:36" x14ac:dyDescent="0.35">
      <c r="A385" s="1">
        <v>384</v>
      </c>
      <c r="B385" s="1">
        <v>64</v>
      </c>
      <c r="C385" s="1" t="s">
        <v>35</v>
      </c>
      <c r="D385" s="1" t="s">
        <v>51</v>
      </c>
      <c r="E385" s="1">
        <v>1</v>
      </c>
      <c r="F385" s="1">
        <v>2</v>
      </c>
      <c r="G385" s="1">
        <v>2</v>
      </c>
      <c r="H385" s="1">
        <v>3</v>
      </c>
      <c r="I385" s="1" t="s">
        <v>37</v>
      </c>
      <c r="J385" s="1" t="s">
        <v>63</v>
      </c>
      <c r="K385" s="6">
        <v>115.06950000000001</v>
      </c>
      <c r="L385" s="6">
        <v>61.526444444444444</v>
      </c>
      <c r="M385" s="1" t="s">
        <v>64</v>
      </c>
      <c r="N385" s="1" t="s">
        <v>40</v>
      </c>
      <c r="O385" s="6">
        <v>0</v>
      </c>
      <c r="P385" s="6">
        <v>3111.1111111111113</v>
      </c>
      <c r="Q385" s="6">
        <v>59.11888888888889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47.555555555555557</v>
      </c>
      <c r="X385" s="6">
        <v>0</v>
      </c>
      <c r="Y385" s="6">
        <v>0</v>
      </c>
      <c r="Z385" s="6">
        <v>163.94399208959976</v>
      </c>
      <c r="AA385" s="1">
        <v>18</v>
      </c>
      <c r="AB385" s="6">
        <v>10.46057458098681</v>
      </c>
      <c r="AC385" s="1" t="s">
        <v>48</v>
      </c>
      <c r="AD385" s="1" t="s">
        <v>49</v>
      </c>
      <c r="AE385" s="1" t="s">
        <v>65</v>
      </c>
      <c r="AF385" s="1" t="s">
        <v>44</v>
      </c>
      <c r="AG385" s="7">
        <v>0</v>
      </c>
      <c r="AH385" s="8">
        <v>0.28469380736351008</v>
      </c>
      <c r="AI385" s="9">
        <v>385.27716064453119</v>
      </c>
      <c r="AJ385" s="10">
        <v>1.7883980336928371E-2</v>
      </c>
    </row>
    <row r="386" spans="1:36" x14ac:dyDescent="0.35">
      <c r="A386" s="1">
        <v>385</v>
      </c>
      <c r="B386" s="1">
        <v>29</v>
      </c>
      <c r="C386" s="1" t="s">
        <v>50</v>
      </c>
      <c r="D386" s="1" t="s">
        <v>36</v>
      </c>
      <c r="E386" s="1">
        <v>1</v>
      </c>
      <c r="F386" s="1">
        <v>1</v>
      </c>
      <c r="G386" s="1">
        <v>1</v>
      </c>
      <c r="H386" s="1">
        <v>3</v>
      </c>
      <c r="I386" s="1" t="s">
        <v>37</v>
      </c>
      <c r="J386" s="1" t="s">
        <v>38</v>
      </c>
      <c r="K386" s="6">
        <v>576.31674999999996</v>
      </c>
      <c r="L386" s="6">
        <v>407.6588888888889</v>
      </c>
      <c r="M386" s="1" t="s">
        <v>46</v>
      </c>
      <c r="N386" s="1" t="s">
        <v>47</v>
      </c>
      <c r="O386" s="6">
        <v>0</v>
      </c>
      <c r="P386" s="6">
        <v>333.33333333333331</v>
      </c>
      <c r="Q386" s="6">
        <v>141.61177777777777</v>
      </c>
      <c r="R386" s="6">
        <v>0</v>
      </c>
      <c r="S386" s="6">
        <v>0</v>
      </c>
      <c r="T386" s="6">
        <v>0</v>
      </c>
      <c r="U386" s="6">
        <v>400</v>
      </c>
      <c r="V386" s="6">
        <v>0</v>
      </c>
      <c r="W386" s="6">
        <v>44.222222222222221</v>
      </c>
      <c r="X386" s="6">
        <v>0</v>
      </c>
      <c r="Y386" s="6">
        <v>0</v>
      </c>
      <c r="Z386" s="6">
        <v>523.74366635833155</v>
      </c>
      <c r="AA386" s="1">
        <v>3</v>
      </c>
      <c r="AB386" s="6">
        <v>179.84465054441699</v>
      </c>
      <c r="AC386" s="1" t="s">
        <v>41</v>
      </c>
      <c r="AD386" s="1" t="s">
        <v>53</v>
      </c>
      <c r="AE386" s="1" t="s">
        <v>43</v>
      </c>
      <c r="AF386" s="1" t="s">
        <v>44</v>
      </c>
      <c r="AG386" s="7">
        <v>1</v>
      </c>
      <c r="AH386" s="8">
        <v>0.1240125074982643</v>
      </c>
      <c r="AI386" s="9">
        <v>380.27426147460938</v>
      </c>
      <c r="AJ386" s="10">
        <v>0.1500273348920558</v>
      </c>
    </row>
    <row r="387" spans="1:36" x14ac:dyDescent="0.35">
      <c r="A387" s="1">
        <v>386</v>
      </c>
      <c r="B387" s="1">
        <v>56</v>
      </c>
      <c r="C387" s="1" t="s">
        <v>50</v>
      </c>
      <c r="D387" s="1" t="s">
        <v>36</v>
      </c>
      <c r="E387" s="1">
        <v>0</v>
      </c>
      <c r="F387" s="1">
        <v>1</v>
      </c>
      <c r="G387" s="1">
        <v>1</v>
      </c>
      <c r="H387" s="1">
        <v>1</v>
      </c>
      <c r="I387" s="1" t="s">
        <v>67</v>
      </c>
      <c r="J387" s="1" t="s">
        <v>56</v>
      </c>
      <c r="K387" s="6">
        <v>469.75400000000002</v>
      </c>
      <c r="L387" s="6">
        <v>299.7402222222222</v>
      </c>
      <c r="M387" s="1" t="s">
        <v>46</v>
      </c>
      <c r="N387" s="1" t="s">
        <v>40</v>
      </c>
      <c r="O387" s="6">
        <v>0</v>
      </c>
      <c r="P387" s="6">
        <v>0</v>
      </c>
      <c r="Q387" s="6">
        <v>78.572222222222223</v>
      </c>
      <c r="R387" s="6">
        <v>38.888888888888886</v>
      </c>
      <c r="S387" s="6">
        <v>0</v>
      </c>
      <c r="T387" s="6">
        <v>0</v>
      </c>
      <c r="U387" s="6">
        <v>66.666666666666671</v>
      </c>
      <c r="V387" s="6">
        <v>0</v>
      </c>
      <c r="W387" s="6">
        <v>19.333333333333332</v>
      </c>
      <c r="X387" s="6">
        <v>0</v>
      </c>
      <c r="Y387" s="6">
        <v>0</v>
      </c>
      <c r="Z387" s="6">
        <v>366.29115403099127</v>
      </c>
      <c r="AA387" s="1">
        <v>48</v>
      </c>
      <c r="AB387" s="6">
        <v>10.759802506133653</v>
      </c>
      <c r="AC387" s="1" t="s">
        <v>41</v>
      </c>
      <c r="AD387" s="1" t="s">
        <v>49</v>
      </c>
      <c r="AE387" s="1" t="s">
        <v>43</v>
      </c>
      <c r="AF387" s="1" t="s">
        <v>44</v>
      </c>
      <c r="AG387" s="7">
        <v>0</v>
      </c>
      <c r="AH387" s="8">
        <v>0.1753251701593399</v>
      </c>
      <c r="AI387" s="9">
        <v>431.83596801757813</v>
      </c>
      <c r="AJ387" s="10">
        <v>0.12824254585206199</v>
      </c>
    </row>
    <row r="388" spans="1:36" x14ac:dyDescent="0.35">
      <c r="A388" s="1">
        <v>387</v>
      </c>
      <c r="B388" s="1">
        <v>36</v>
      </c>
      <c r="C388" s="1" t="s">
        <v>60</v>
      </c>
      <c r="D388" s="1" t="s">
        <v>51</v>
      </c>
      <c r="E388" s="1">
        <v>0</v>
      </c>
      <c r="F388" s="1">
        <v>0</v>
      </c>
      <c r="G388" s="1">
        <v>0</v>
      </c>
      <c r="H388" s="1">
        <v>3</v>
      </c>
      <c r="I388" s="1" t="s">
        <v>37</v>
      </c>
      <c r="J388" s="1" t="s">
        <v>38</v>
      </c>
      <c r="K388" s="6">
        <v>320.11900000000003</v>
      </c>
      <c r="L388" s="6">
        <v>412.25377777777777</v>
      </c>
      <c r="M388" s="1" t="s">
        <v>46</v>
      </c>
      <c r="N388" s="1" t="s">
        <v>66</v>
      </c>
      <c r="O388" s="6">
        <v>0</v>
      </c>
      <c r="P388" s="6">
        <v>0</v>
      </c>
      <c r="Q388" s="6">
        <v>41.612888888888889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114.92167353445566</v>
      </c>
      <c r="AA388" s="1">
        <v>48</v>
      </c>
      <c r="AB388" s="6">
        <v>3.3758241150439807</v>
      </c>
      <c r="AC388" s="1" t="s">
        <v>48</v>
      </c>
      <c r="AD388" s="1" t="s">
        <v>53</v>
      </c>
      <c r="AE388" s="1" t="s">
        <v>43</v>
      </c>
      <c r="AF388" s="1" t="s">
        <v>44</v>
      </c>
      <c r="AG388" s="7">
        <v>0</v>
      </c>
      <c r="AH388" s="8">
        <v>0.21806950867176059</v>
      </c>
      <c r="AI388" s="9">
        <v>400.1343994140625</v>
      </c>
      <c r="AJ388" s="10">
        <v>0.37063897723499589</v>
      </c>
    </row>
    <row r="389" spans="1:36" x14ac:dyDescent="0.35">
      <c r="A389" s="1">
        <v>388</v>
      </c>
      <c r="B389" s="1">
        <v>49</v>
      </c>
      <c r="C389" s="1" t="s">
        <v>60</v>
      </c>
      <c r="D389" s="1" t="s">
        <v>51</v>
      </c>
      <c r="E389" s="1">
        <v>1</v>
      </c>
      <c r="F389" s="1">
        <v>0</v>
      </c>
      <c r="G389" s="1">
        <v>0</v>
      </c>
      <c r="H389" s="1">
        <v>2</v>
      </c>
      <c r="I389" s="1" t="s">
        <v>67</v>
      </c>
      <c r="J389" s="1" t="s">
        <v>56</v>
      </c>
      <c r="K389" s="6">
        <v>183.48575</v>
      </c>
      <c r="L389" s="6">
        <v>176.8</v>
      </c>
      <c r="M389" s="1" t="s">
        <v>46</v>
      </c>
      <c r="N389" s="1" t="s">
        <v>40</v>
      </c>
      <c r="O389" s="6">
        <v>0</v>
      </c>
      <c r="P389" s="6">
        <v>0</v>
      </c>
      <c r="Q389" s="6">
        <v>0.61755555555555552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774.66666666666663</v>
      </c>
      <c r="X389" s="6">
        <v>0</v>
      </c>
      <c r="Y389" s="6">
        <v>0</v>
      </c>
      <c r="Z389" s="6">
        <v>152.11695554103133</v>
      </c>
      <c r="AA389" s="1">
        <v>48</v>
      </c>
      <c r="AB389" s="6">
        <v>4.4684355094126236</v>
      </c>
      <c r="AC389" s="1" t="s">
        <v>48</v>
      </c>
      <c r="AD389" s="1" t="s">
        <v>49</v>
      </c>
      <c r="AE389" s="1" t="s">
        <v>43</v>
      </c>
      <c r="AF389" s="1" t="s">
        <v>58</v>
      </c>
      <c r="AG389" s="7">
        <v>0</v>
      </c>
      <c r="AH389" s="8">
        <v>0.25266638398170471</v>
      </c>
      <c r="AI389" s="9">
        <v>395.2880859375</v>
      </c>
      <c r="AJ389" s="10">
        <v>0.16449678057204001</v>
      </c>
    </row>
    <row r="390" spans="1:36" x14ac:dyDescent="0.35">
      <c r="A390" s="1">
        <v>389</v>
      </c>
      <c r="B390" s="1">
        <v>39</v>
      </c>
      <c r="C390" s="1" t="s">
        <v>60</v>
      </c>
      <c r="D390" s="1" t="s">
        <v>51</v>
      </c>
      <c r="E390" s="1">
        <v>1</v>
      </c>
      <c r="F390" s="1">
        <v>0</v>
      </c>
      <c r="G390" s="1">
        <v>0</v>
      </c>
      <c r="H390" s="1">
        <v>5</v>
      </c>
      <c r="I390" s="1" t="s">
        <v>67</v>
      </c>
      <c r="J390" s="1" t="s">
        <v>56</v>
      </c>
      <c r="K390" s="6">
        <v>1369.7025000000001</v>
      </c>
      <c r="L390" s="6">
        <v>663.06399999999996</v>
      </c>
      <c r="M390" s="1" t="s">
        <v>46</v>
      </c>
      <c r="N390" s="1" t="s">
        <v>40</v>
      </c>
      <c r="O390" s="6">
        <v>0</v>
      </c>
      <c r="P390" s="6">
        <v>0</v>
      </c>
      <c r="Q390" s="6">
        <v>620.34911111111114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33.333333333333336</v>
      </c>
      <c r="X390" s="6">
        <v>0</v>
      </c>
      <c r="Y390" s="6">
        <v>0</v>
      </c>
      <c r="Z390" s="6">
        <v>2158.0323190836707</v>
      </c>
      <c r="AA390" s="1">
        <v>36</v>
      </c>
      <c r="AB390" s="6">
        <v>78.018037978804742</v>
      </c>
      <c r="AC390" s="1" t="s">
        <v>48</v>
      </c>
      <c r="AD390" s="1" t="s">
        <v>49</v>
      </c>
      <c r="AE390" s="1" t="s">
        <v>52</v>
      </c>
      <c r="AF390" s="1" t="s">
        <v>44</v>
      </c>
      <c r="AG390" s="7">
        <v>1</v>
      </c>
      <c r="AH390" s="8">
        <v>1.34411109611392E-2</v>
      </c>
      <c r="AI390" s="9">
        <v>757.56207275390625</v>
      </c>
      <c r="AJ390" s="10">
        <v>0.29987699965746001</v>
      </c>
    </row>
    <row r="391" spans="1:36" x14ac:dyDescent="0.35">
      <c r="A391" s="1">
        <v>390</v>
      </c>
      <c r="B391" s="1">
        <v>43</v>
      </c>
      <c r="C391" s="1" t="s">
        <v>60</v>
      </c>
      <c r="D391" s="1" t="s">
        <v>74</v>
      </c>
      <c r="E391" s="1">
        <v>1</v>
      </c>
      <c r="F391" s="1">
        <v>1</v>
      </c>
      <c r="G391" s="1">
        <v>1</v>
      </c>
      <c r="H391" s="1">
        <v>5</v>
      </c>
      <c r="I391" s="1" t="s">
        <v>61</v>
      </c>
      <c r="J391" s="1" t="s">
        <v>63</v>
      </c>
      <c r="K391" s="6">
        <v>596.41125</v>
      </c>
      <c r="L391" s="6">
        <v>655.65155555555555</v>
      </c>
      <c r="M391" s="1" t="s">
        <v>46</v>
      </c>
      <c r="N391" s="1" t="s">
        <v>40</v>
      </c>
      <c r="O391" s="6">
        <v>0</v>
      </c>
      <c r="P391" s="6">
        <v>0</v>
      </c>
      <c r="Q391" s="6">
        <v>94.010888888888886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120.66666666666667</v>
      </c>
      <c r="X391" s="6">
        <v>0</v>
      </c>
      <c r="Y391" s="6">
        <v>0</v>
      </c>
      <c r="Z391" s="6">
        <v>423.39347713838049</v>
      </c>
      <c r="AA391" s="1">
        <v>24</v>
      </c>
      <c r="AB391" s="6">
        <v>21.137539125881364</v>
      </c>
      <c r="AC391" s="1" t="s">
        <v>41</v>
      </c>
      <c r="AD391" s="1" t="s">
        <v>49</v>
      </c>
      <c r="AE391" s="1" t="s">
        <v>43</v>
      </c>
      <c r="AF391" s="1" t="s">
        <v>44</v>
      </c>
      <c r="AG391" s="7">
        <v>1</v>
      </c>
      <c r="AH391" s="8">
        <v>0.12913784384727481</v>
      </c>
      <c r="AI391" s="9">
        <v>489.44482421875</v>
      </c>
      <c r="AJ391" s="10">
        <v>0.39421820946595471</v>
      </c>
    </row>
    <row r="392" spans="1:36" x14ac:dyDescent="0.35">
      <c r="A392" s="1">
        <v>391</v>
      </c>
      <c r="B392" s="1">
        <v>43</v>
      </c>
      <c r="C392" s="1" t="s">
        <v>50</v>
      </c>
      <c r="D392" s="1" t="s">
        <v>51</v>
      </c>
      <c r="E392" s="1">
        <v>1</v>
      </c>
      <c r="F392" s="1">
        <v>1</v>
      </c>
      <c r="G392" s="1">
        <v>1</v>
      </c>
      <c r="H392" s="1">
        <v>5</v>
      </c>
      <c r="I392" s="1" t="s">
        <v>37</v>
      </c>
      <c r="J392" s="1" t="s">
        <v>38</v>
      </c>
      <c r="K392" s="6">
        <v>542.25424999999996</v>
      </c>
      <c r="L392" s="6">
        <v>480.21288888888887</v>
      </c>
      <c r="M392" s="1" t="s">
        <v>46</v>
      </c>
      <c r="N392" s="1" t="s">
        <v>40</v>
      </c>
      <c r="O392" s="6">
        <v>0</v>
      </c>
      <c r="P392" s="6">
        <v>0</v>
      </c>
      <c r="Q392" s="6">
        <v>278.00599999999997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257.70453575553552</v>
      </c>
      <c r="AA392" s="1">
        <v>60</v>
      </c>
      <c r="AB392" s="6">
        <v>6.5440014263450301</v>
      </c>
      <c r="AC392" s="1" t="s">
        <v>48</v>
      </c>
      <c r="AD392" s="1" t="s">
        <v>42</v>
      </c>
      <c r="AE392" s="1" t="s">
        <v>43</v>
      </c>
      <c r="AF392" s="1" t="s">
        <v>54</v>
      </c>
      <c r="AG392" s="7">
        <v>1</v>
      </c>
      <c r="AH392" s="8">
        <v>0.13636268675327301</v>
      </c>
      <c r="AI392" s="9">
        <v>573.12890625</v>
      </c>
      <c r="AJ392" s="10">
        <v>7.0485581941765824E-2</v>
      </c>
    </row>
    <row r="393" spans="1:36" x14ac:dyDescent="0.35">
      <c r="A393" s="1">
        <v>392</v>
      </c>
      <c r="B393" s="1">
        <v>22</v>
      </c>
      <c r="C393" s="1" t="s">
        <v>60</v>
      </c>
      <c r="D393" s="1" t="s">
        <v>51</v>
      </c>
      <c r="E393" s="1">
        <v>4</v>
      </c>
      <c r="F393" s="1">
        <v>1</v>
      </c>
      <c r="G393" s="1">
        <v>1</v>
      </c>
      <c r="H393" s="1">
        <v>3</v>
      </c>
      <c r="I393" s="1" t="s">
        <v>67</v>
      </c>
      <c r="J393" s="1" t="s">
        <v>56</v>
      </c>
      <c r="K393" s="6">
        <v>601.93624999999997</v>
      </c>
      <c r="L393" s="6">
        <v>707.54622222222224</v>
      </c>
      <c r="M393" s="1" t="s">
        <v>46</v>
      </c>
      <c r="N393" s="1" t="s">
        <v>47</v>
      </c>
      <c r="O393" s="6">
        <v>0</v>
      </c>
      <c r="P393" s="6">
        <v>0</v>
      </c>
      <c r="Q393" s="6">
        <v>372.0817777777778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103.77777777777777</v>
      </c>
      <c r="X393" s="6">
        <v>0</v>
      </c>
      <c r="Y393" s="6">
        <v>0</v>
      </c>
      <c r="Z393" s="6">
        <v>232.15097520538697</v>
      </c>
      <c r="AA393" s="1">
        <v>18</v>
      </c>
      <c r="AB393" s="6">
        <v>14.812574460536297</v>
      </c>
      <c r="AC393" s="1" t="s">
        <v>41</v>
      </c>
      <c r="AD393" s="1" t="s">
        <v>42</v>
      </c>
      <c r="AE393" s="1" t="s">
        <v>68</v>
      </c>
      <c r="AF393" s="1" t="s">
        <v>44</v>
      </c>
      <c r="AG393" s="7">
        <v>1</v>
      </c>
      <c r="AH393" s="8">
        <v>0.20054459571838379</v>
      </c>
      <c r="AI393" s="9">
        <v>344.67318725585938</v>
      </c>
      <c r="AJ393" s="10">
        <v>0.18567707262383509</v>
      </c>
    </row>
    <row r="394" spans="1:36" x14ac:dyDescent="0.35">
      <c r="A394" s="1">
        <v>393</v>
      </c>
      <c r="B394" s="1">
        <v>53</v>
      </c>
      <c r="C394" s="1" t="s">
        <v>50</v>
      </c>
      <c r="D394" s="1" t="s">
        <v>74</v>
      </c>
      <c r="E394" s="1">
        <v>0</v>
      </c>
      <c r="F394" s="1">
        <v>0</v>
      </c>
      <c r="G394" s="1">
        <v>0</v>
      </c>
      <c r="H394" s="1">
        <v>4</v>
      </c>
      <c r="I394" s="1" t="s">
        <v>62</v>
      </c>
      <c r="J394" s="1" t="s">
        <v>38</v>
      </c>
      <c r="K394" s="6">
        <v>577.99924999999996</v>
      </c>
      <c r="L394" s="6">
        <v>600.16311111111111</v>
      </c>
      <c r="M394" s="1" t="s">
        <v>64</v>
      </c>
      <c r="N394" s="1" t="s">
        <v>66</v>
      </c>
      <c r="O394" s="6">
        <v>0</v>
      </c>
      <c r="P394" s="6">
        <v>0</v>
      </c>
      <c r="Q394" s="6">
        <v>39.078444444444443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46.444444444444443</v>
      </c>
      <c r="X394" s="6">
        <v>0</v>
      </c>
      <c r="Y394" s="6">
        <v>0</v>
      </c>
      <c r="Z394" s="6">
        <v>280.13777517488933</v>
      </c>
      <c r="AA394" s="1">
        <v>12</v>
      </c>
      <c r="AB394" s="6">
        <v>25.683029240800614</v>
      </c>
      <c r="AC394" s="1" t="s">
        <v>41</v>
      </c>
      <c r="AD394" s="1" t="s">
        <v>49</v>
      </c>
      <c r="AE394" s="1" t="s">
        <v>43</v>
      </c>
      <c r="AF394" s="1" t="s">
        <v>44</v>
      </c>
      <c r="AG394" s="7">
        <v>0</v>
      </c>
      <c r="AH394" s="8">
        <v>0.14952708780765531</v>
      </c>
      <c r="AI394" s="9">
        <v>420.0216064453125</v>
      </c>
      <c r="AJ394" s="10">
        <v>0.19726798002172821</v>
      </c>
    </row>
    <row r="395" spans="1:36" x14ac:dyDescent="0.35">
      <c r="A395" s="1">
        <v>394</v>
      </c>
      <c r="B395" s="1">
        <v>60</v>
      </c>
      <c r="C395" s="1" t="s">
        <v>50</v>
      </c>
      <c r="D395" s="1" t="s">
        <v>51</v>
      </c>
      <c r="E395" s="1">
        <v>0</v>
      </c>
      <c r="F395" s="1">
        <v>1</v>
      </c>
      <c r="G395" s="1">
        <v>1</v>
      </c>
      <c r="H395" s="1">
        <v>3</v>
      </c>
      <c r="I395" s="1" t="s">
        <v>61</v>
      </c>
      <c r="J395" s="1" t="s">
        <v>38</v>
      </c>
      <c r="K395" s="6">
        <v>435.87374999999997</v>
      </c>
      <c r="L395" s="6">
        <v>342.09133333333335</v>
      </c>
      <c r="M395" s="1" t="s">
        <v>46</v>
      </c>
      <c r="N395" s="1" t="s">
        <v>40</v>
      </c>
      <c r="O395" s="6">
        <v>0</v>
      </c>
      <c r="P395" s="6">
        <v>0</v>
      </c>
      <c r="Q395" s="6">
        <v>248.68844444444446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24</v>
      </c>
      <c r="X395" s="6">
        <v>0</v>
      </c>
      <c r="Y395" s="6">
        <v>0</v>
      </c>
      <c r="Z395" s="6">
        <v>340.73276772355513</v>
      </c>
      <c r="AA395" s="1">
        <v>48</v>
      </c>
      <c r="AB395" s="6">
        <v>10.009024918367455</v>
      </c>
      <c r="AC395" s="1" t="s">
        <v>41</v>
      </c>
      <c r="AD395" s="1" t="s">
        <v>53</v>
      </c>
      <c r="AE395" s="1" t="s">
        <v>43</v>
      </c>
      <c r="AF395" s="1" t="s">
        <v>44</v>
      </c>
      <c r="AG395" s="7">
        <v>1</v>
      </c>
      <c r="AH395" s="8">
        <v>0.15731848776340479</v>
      </c>
      <c r="AI395" s="9">
        <v>505.68228149414063</v>
      </c>
      <c r="AJ395" s="10">
        <v>0.55404393579852185</v>
      </c>
    </row>
    <row r="396" spans="1:36" x14ac:dyDescent="0.35">
      <c r="A396" s="1">
        <v>395</v>
      </c>
      <c r="B396" s="1">
        <v>29</v>
      </c>
      <c r="C396" s="1" t="s">
        <v>35</v>
      </c>
      <c r="D396" s="1" t="s">
        <v>74</v>
      </c>
      <c r="E396" s="1">
        <v>0</v>
      </c>
      <c r="F396" s="1">
        <v>0</v>
      </c>
      <c r="G396" s="1">
        <v>0</v>
      </c>
      <c r="H396" s="1">
        <v>3</v>
      </c>
      <c r="I396" s="1" t="s">
        <v>67</v>
      </c>
      <c r="J396" s="1" t="s">
        <v>38</v>
      </c>
      <c r="K396" s="6">
        <v>255.04325</v>
      </c>
      <c r="L396" s="6">
        <v>320.7762222222222</v>
      </c>
      <c r="M396" s="1" t="s">
        <v>64</v>
      </c>
      <c r="N396" s="1" t="s">
        <v>40</v>
      </c>
      <c r="O396" s="6">
        <v>0</v>
      </c>
      <c r="P396" s="6">
        <v>0</v>
      </c>
      <c r="Q396" s="6">
        <v>87.226444444444439</v>
      </c>
      <c r="R396" s="6">
        <v>0</v>
      </c>
      <c r="S396" s="6">
        <v>0</v>
      </c>
      <c r="T396" s="6">
        <v>0</v>
      </c>
      <c r="U396" s="6">
        <v>26.666666666666668</v>
      </c>
      <c r="V396" s="6">
        <v>0</v>
      </c>
      <c r="W396" s="6">
        <v>0</v>
      </c>
      <c r="X396" s="6">
        <v>0</v>
      </c>
      <c r="Y396" s="6">
        <v>0</v>
      </c>
      <c r="Z396" s="6">
        <v>119.43359183191345</v>
      </c>
      <c r="AA396" s="1">
        <v>36</v>
      </c>
      <c r="AB396" s="6">
        <v>4.3178104521825817</v>
      </c>
      <c r="AC396" s="1" t="s">
        <v>41</v>
      </c>
      <c r="AD396" s="1" t="s">
        <v>53</v>
      </c>
      <c r="AE396" s="1" t="s">
        <v>43</v>
      </c>
      <c r="AF396" s="1" t="s">
        <v>44</v>
      </c>
      <c r="AG396" s="7">
        <v>1</v>
      </c>
      <c r="AH396" s="8">
        <v>0.2544485330581665</v>
      </c>
      <c r="AI396" s="9">
        <v>336.300537109375</v>
      </c>
      <c r="AJ396" s="10">
        <v>0.2935595898796769</v>
      </c>
    </row>
    <row r="397" spans="1:36" x14ac:dyDescent="0.35">
      <c r="A397" s="1">
        <v>396</v>
      </c>
      <c r="B397" s="1">
        <v>30</v>
      </c>
      <c r="C397" s="1" t="s">
        <v>35</v>
      </c>
      <c r="D397" s="1" t="s">
        <v>36</v>
      </c>
      <c r="E397" s="1">
        <v>7</v>
      </c>
      <c r="F397" s="1">
        <v>1</v>
      </c>
      <c r="G397" s="1">
        <v>1</v>
      </c>
      <c r="H397" s="1">
        <v>2</v>
      </c>
      <c r="I397" s="1" t="s">
        <v>61</v>
      </c>
      <c r="J397" s="1" t="s">
        <v>56</v>
      </c>
      <c r="K397" s="6">
        <v>258.80475000000001</v>
      </c>
      <c r="L397" s="6">
        <v>199.4351111111111</v>
      </c>
      <c r="M397" s="1" t="s">
        <v>64</v>
      </c>
      <c r="N397" s="1" t="s">
        <v>47</v>
      </c>
      <c r="O397" s="6">
        <v>0</v>
      </c>
      <c r="P397" s="6">
        <v>2222.2222222222222</v>
      </c>
      <c r="Q397" s="6">
        <v>117.67266666666667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43.777777777777779</v>
      </c>
      <c r="X397" s="6">
        <v>0</v>
      </c>
      <c r="Y397" s="6">
        <v>0</v>
      </c>
      <c r="Z397" s="6">
        <v>188.687912796424</v>
      </c>
      <c r="AA397" s="1">
        <v>60</v>
      </c>
      <c r="AB397" s="6">
        <v>4.7914328199686809</v>
      </c>
      <c r="AC397" s="1" t="s">
        <v>41</v>
      </c>
      <c r="AD397" s="1" t="s">
        <v>71</v>
      </c>
      <c r="AE397" s="1" t="s">
        <v>52</v>
      </c>
      <c r="AF397" s="1" t="s">
        <v>58</v>
      </c>
      <c r="AG397" s="7">
        <v>1</v>
      </c>
      <c r="AH397" s="8">
        <v>0.2710820734500885</v>
      </c>
      <c r="AI397" s="9">
        <v>433.0916748046875</v>
      </c>
      <c r="AJ397" s="10">
        <v>0.65428464384623908</v>
      </c>
    </row>
    <row r="398" spans="1:36" x14ac:dyDescent="0.35">
      <c r="A398" s="1">
        <v>397</v>
      </c>
      <c r="B398" s="1">
        <v>49</v>
      </c>
      <c r="C398" s="1" t="s">
        <v>60</v>
      </c>
      <c r="D398" s="1" t="s">
        <v>36</v>
      </c>
      <c r="E398" s="1">
        <v>0</v>
      </c>
      <c r="F398" s="1">
        <v>1</v>
      </c>
      <c r="G398" s="1">
        <v>1</v>
      </c>
      <c r="H398" s="1">
        <v>2</v>
      </c>
      <c r="I398" s="1" t="s">
        <v>61</v>
      </c>
      <c r="J398" s="1" t="s">
        <v>56</v>
      </c>
      <c r="K398" s="6">
        <v>841.33900000000006</v>
      </c>
      <c r="L398" s="6">
        <v>598.31399999999996</v>
      </c>
      <c r="M398" s="1" t="s">
        <v>64</v>
      </c>
      <c r="N398" s="1" t="s">
        <v>47</v>
      </c>
      <c r="O398" s="6">
        <v>0</v>
      </c>
      <c r="P398" s="6">
        <v>2222.2222222222222</v>
      </c>
      <c r="Q398" s="6">
        <v>441.12799999999999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774.66666666666663</v>
      </c>
      <c r="X398" s="6">
        <v>0</v>
      </c>
      <c r="Y398" s="6">
        <v>0</v>
      </c>
      <c r="Z398" s="6">
        <v>693.24911296925279</v>
      </c>
      <c r="AA398" s="1">
        <v>3</v>
      </c>
      <c r="AB398" s="6">
        <v>238.04993257308726</v>
      </c>
      <c r="AC398" s="1" t="s">
        <v>41</v>
      </c>
      <c r="AD398" s="1" t="s">
        <v>53</v>
      </c>
      <c r="AE398" s="1" t="s">
        <v>43</v>
      </c>
      <c r="AF398" s="1" t="s">
        <v>44</v>
      </c>
      <c r="AG398" s="7">
        <v>1</v>
      </c>
      <c r="AH398" s="8">
        <v>6.6899590194225311E-2</v>
      </c>
      <c r="AI398" s="9">
        <v>461.569580078125</v>
      </c>
      <c r="AJ398" s="10">
        <v>0.50763452612695081</v>
      </c>
    </row>
    <row r="399" spans="1:36" x14ac:dyDescent="0.35">
      <c r="A399" s="1">
        <v>398</v>
      </c>
      <c r="B399" s="1">
        <v>56</v>
      </c>
      <c r="C399" s="1" t="s">
        <v>60</v>
      </c>
      <c r="D399" s="1" t="s">
        <v>55</v>
      </c>
      <c r="E399" s="1">
        <v>3</v>
      </c>
      <c r="F399" s="1">
        <v>1</v>
      </c>
      <c r="G399" s="1">
        <v>1</v>
      </c>
      <c r="H399" s="1">
        <v>5</v>
      </c>
      <c r="I399" s="1" t="s">
        <v>45</v>
      </c>
      <c r="J399" s="1" t="s">
        <v>56</v>
      </c>
      <c r="K399" s="6">
        <v>1599.48325</v>
      </c>
      <c r="L399" s="6">
        <v>1765.3402222222221</v>
      </c>
      <c r="M399" s="1" t="s">
        <v>64</v>
      </c>
      <c r="N399" s="1" t="s">
        <v>40</v>
      </c>
      <c r="O399" s="6">
        <v>0</v>
      </c>
      <c r="P399" s="6">
        <v>0</v>
      </c>
      <c r="Q399" s="6">
        <v>730.80111111111114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475.76464537123962</v>
      </c>
      <c r="AA399" s="1">
        <v>48</v>
      </c>
      <c r="AB399" s="6">
        <v>13.975586271357596</v>
      </c>
      <c r="AC399" s="1" t="s">
        <v>48</v>
      </c>
      <c r="AD399" s="1" t="s">
        <v>49</v>
      </c>
      <c r="AE399" s="1" t="s">
        <v>65</v>
      </c>
      <c r="AF399" s="1" t="s">
        <v>44</v>
      </c>
      <c r="AG399" s="7">
        <v>1</v>
      </c>
      <c r="AH399" s="8">
        <v>3.094160370528698E-2</v>
      </c>
      <c r="AI399" s="9">
        <v>728.23175048828125</v>
      </c>
      <c r="AJ399" s="10">
        <v>0.44620368698649232</v>
      </c>
    </row>
    <row r="400" spans="1:36" x14ac:dyDescent="0.35">
      <c r="A400" s="1">
        <v>399</v>
      </c>
      <c r="B400" s="1">
        <v>73</v>
      </c>
      <c r="C400" s="1" t="s">
        <v>60</v>
      </c>
      <c r="D400" s="1" t="s">
        <v>36</v>
      </c>
      <c r="E400" s="1">
        <v>0</v>
      </c>
      <c r="F400" s="1">
        <v>0</v>
      </c>
      <c r="G400" s="1">
        <v>0</v>
      </c>
      <c r="H400" s="1">
        <v>2</v>
      </c>
      <c r="I400" s="1" t="s">
        <v>62</v>
      </c>
      <c r="J400" s="1" t="s">
        <v>38</v>
      </c>
      <c r="K400" s="6">
        <v>172.64324999999999</v>
      </c>
      <c r="L400" s="6">
        <v>184.77199999999999</v>
      </c>
      <c r="M400" s="1" t="s">
        <v>46</v>
      </c>
      <c r="N400" s="1" t="s">
        <v>40</v>
      </c>
      <c r="O400" s="6">
        <v>0</v>
      </c>
      <c r="P400" s="6">
        <v>805.12911111111111</v>
      </c>
      <c r="Q400" s="6">
        <v>57.036888888888889</v>
      </c>
      <c r="R400" s="6">
        <v>0</v>
      </c>
      <c r="S400" s="6">
        <v>0</v>
      </c>
      <c r="T400" s="6">
        <v>0</v>
      </c>
      <c r="U400" s="6">
        <v>22.222222222222221</v>
      </c>
      <c r="V400" s="6">
        <v>0</v>
      </c>
      <c r="W400" s="6">
        <v>30.666666666666668</v>
      </c>
      <c r="X400" s="6">
        <v>0</v>
      </c>
      <c r="Y400" s="6">
        <v>0</v>
      </c>
      <c r="Z400" s="6">
        <v>75.324869377431597</v>
      </c>
      <c r="AA400" s="1">
        <v>24</v>
      </c>
      <c r="AB400" s="6">
        <v>3.7605264596388199</v>
      </c>
      <c r="AC400" s="1" t="s">
        <v>41</v>
      </c>
      <c r="AD400" s="1" t="s">
        <v>70</v>
      </c>
      <c r="AE400" s="1" t="s">
        <v>43</v>
      </c>
      <c r="AF400" s="1" t="s">
        <v>44</v>
      </c>
      <c r="AG400" s="7">
        <v>0</v>
      </c>
      <c r="AH400" s="8">
        <v>0.26241099834442139</v>
      </c>
      <c r="AI400" s="9">
        <v>373.51821899414063</v>
      </c>
      <c r="AJ400" s="10">
        <v>0.14173749482713541</v>
      </c>
    </row>
    <row r="401" spans="1:36" x14ac:dyDescent="0.35">
      <c r="A401" s="1">
        <v>400</v>
      </c>
      <c r="B401" s="1">
        <v>57</v>
      </c>
      <c r="C401" s="1" t="s">
        <v>35</v>
      </c>
      <c r="D401" s="1" t="s">
        <v>51</v>
      </c>
      <c r="E401" s="1">
        <v>0</v>
      </c>
      <c r="F401" s="1">
        <v>1</v>
      </c>
      <c r="G401" s="1">
        <v>1</v>
      </c>
      <c r="H401" s="1">
        <v>2</v>
      </c>
      <c r="I401" s="1" t="s">
        <v>45</v>
      </c>
      <c r="J401" s="1" t="s">
        <v>56</v>
      </c>
      <c r="K401" s="6">
        <v>925.45974999999999</v>
      </c>
      <c r="L401" s="6">
        <v>826.47266666666667</v>
      </c>
      <c r="M401" s="1" t="s">
        <v>46</v>
      </c>
      <c r="N401" s="1" t="s">
        <v>40</v>
      </c>
      <c r="O401" s="6">
        <v>0</v>
      </c>
      <c r="P401" s="6">
        <v>0</v>
      </c>
      <c r="Q401" s="6">
        <v>459.04288888888891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506.69751715539377</v>
      </c>
      <c r="AA401" s="1">
        <v>36</v>
      </c>
      <c r="AB401" s="6">
        <v>18.318329057268802</v>
      </c>
      <c r="AC401" s="1" t="s">
        <v>41</v>
      </c>
      <c r="AD401" s="1" t="s">
        <v>53</v>
      </c>
      <c r="AE401" s="1" t="s">
        <v>43</v>
      </c>
      <c r="AF401" s="1" t="s">
        <v>44</v>
      </c>
      <c r="AG401" s="7">
        <v>1</v>
      </c>
      <c r="AH401" s="8">
        <v>9.1057449579238892E-2</v>
      </c>
      <c r="AI401" s="9">
        <v>498.55715942382813</v>
      </c>
      <c r="AJ401" s="10">
        <v>9.9269856561489692E-2</v>
      </c>
    </row>
    <row r="402" spans="1:36" x14ac:dyDescent="0.35">
      <c r="A402" s="1">
        <v>401</v>
      </c>
      <c r="B402" s="1">
        <v>29</v>
      </c>
      <c r="C402" s="1" t="s">
        <v>50</v>
      </c>
      <c r="D402" s="1" t="s">
        <v>59</v>
      </c>
      <c r="E402" s="1">
        <v>1</v>
      </c>
      <c r="F402" s="1">
        <v>2</v>
      </c>
      <c r="G402" s="1">
        <v>2</v>
      </c>
      <c r="H402" s="1">
        <v>3</v>
      </c>
      <c r="I402" s="1" t="s">
        <v>61</v>
      </c>
      <c r="J402" s="1" t="s">
        <v>38</v>
      </c>
      <c r="K402" s="6">
        <v>1261.1632500000001</v>
      </c>
      <c r="L402" s="6">
        <v>613.31355555555558</v>
      </c>
      <c r="M402" s="1" t="s">
        <v>46</v>
      </c>
      <c r="N402" s="1" t="s">
        <v>66</v>
      </c>
      <c r="O402" s="6">
        <v>0</v>
      </c>
      <c r="P402" s="6">
        <v>0</v>
      </c>
      <c r="Q402" s="6">
        <v>10.089555555555556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30.666666666666668</v>
      </c>
      <c r="X402" s="6">
        <v>261.77777777777777</v>
      </c>
      <c r="Y402" s="6">
        <v>0</v>
      </c>
      <c r="Z402" s="6">
        <v>1395.4553560723627</v>
      </c>
      <c r="AA402" s="1">
        <v>36</v>
      </c>
      <c r="AB402" s="6">
        <v>50.449053985441729</v>
      </c>
      <c r="AC402" s="1" t="s">
        <v>41</v>
      </c>
      <c r="AD402" s="1" t="s">
        <v>53</v>
      </c>
      <c r="AE402" s="1" t="s">
        <v>43</v>
      </c>
      <c r="AF402" s="1" t="s">
        <v>44</v>
      </c>
      <c r="AG402" s="7">
        <v>1</v>
      </c>
      <c r="AH402" s="8">
        <v>3.8788191974163062E-2</v>
      </c>
      <c r="AI402" s="9">
        <v>585.68377685546875</v>
      </c>
      <c r="AJ402" s="10">
        <v>0.53222267242582977</v>
      </c>
    </row>
    <row r="403" spans="1:36" x14ac:dyDescent="0.35">
      <c r="A403" s="1">
        <v>402</v>
      </c>
      <c r="B403" s="1">
        <v>35</v>
      </c>
      <c r="C403" s="1" t="s">
        <v>35</v>
      </c>
      <c r="D403" s="1" t="s">
        <v>51</v>
      </c>
      <c r="E403" s="1">
        <v>1</v>
      </c>
      <c r="F403" s="1">
        <v>0</v>
      </c>
      <c r="G403" s="1">
        <v>0</v>
      </c>
      <c r="H403" s="1">
        <v>2</v>
      </c>
      <c r="I403" s="1" t="s">
        <v>57</v>
      </c>
      <c r="J403" s="1" t="s">
        <v>56</v>
      </c>
      <c r="K403" s="6">
        <v>232.99424999999999</v>
      </c>
      <c r="L403" s="6">
        <v>129.95155555555556</v>
      </c>
      <c r="M403" s="1" t="s">
        <v>46</v>
      </c>
      <c r="N403" s="1" t="s">
        <v>66</v>
      </c>
      <c r="O403" s="6">
        <v>0</v>
      </c>
      <c r="P403" s="6">
        <v>0</v>
      </c>
      <c r="Q403" s="6">
        <v>3.8444444444444446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299.82720891582574</v>
      </c>
      <c r="AA403" s="1">
        <v>24</v>
      </c>
      <c r="AB403" s="6">
        <v>14.968604151146877</v>
      </c>
      <c r="AC403" s="1" t="s">
        <v>41</v>
      </c>
      <c r="AD403" s="1" t="s">
        <v>49</v>
      </c>
      <c r="AE403" s="1" t="s">
        <v>43</v>
      </c>
      <c r="AF403" s="1" t="s">
        <v>58</v>
      </c>
      <c r="AG403" s="7">
        <v>0</v>
      </c>
      <c r="AH403" s="8">
        <v>0.26234415173530579</v>
      </c>
      <c r="AI403" s="9">
        <v>302.48501586914063</v>
      </c>
      <c r="AJ403" s="10">
        <v>4.7468991103098879E-2</v>
      </c>
    </row>
    <row r="404" spans="1:36" x14ac:dyDescent="0.35">
      <c r="A404" s="1">
        <v>403</v>
      </c>
      <c r="B404" s="1">
        <v>61</v>
      </c>
      <c r="C404" s="1" t="s">
        <v>50</v>
      </c>
      <c r="D404" s="1" t="s">
        <v>51</v>
      </c>
      <c r="E404" s="1">
        <v>0</v>
      </c>
      <c r="F404" s="1">
        <v>0</v>
      </c>
      <c r="G404" s="1">
        <v>0</v>
      </c>
      <c r="H404" s="1">
        <v>3</v>
      </c>
      <c r="I404" s="1" t="s">
        <v>37</v>
      </c>
      <c r="J404" s="1" t="s">
        <v>38</v>
      </c>
      <c r="K404" s="6">
        <v>932.06550000000004</v>
      </c>
      <c r="L404" s="6">
        <v>890.62777777777774</v>
      </c>
      <c r="M404" s="1" t="s">
        <v>64</v>
      </c>
      <c r="N404" s="1" t="s">
        <v>47</v>
      </c>
      <c r="O404" s="6">
        <v>0</v>
      </c>
      <c r="P404" s="6">
        <v>0</v>
      </c>
      <c r="Q404" s="6">
        <v>517.25177777777776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44.222222222222221</v>
      </c>
      <c r="X404" s="6">
        <v>500</v>
      </c>
      <c r="Y404" s="6">
        <v>0</v>
      </c>
      <c r="Z404" s="6">
        <v>492.49493402425043</v>
      </c>
      <c r="AA404" s="1">
        <v>18</v>
      </c>
      <c r="AB404" s="6">
        <v>31.424024280824298</v>
      </c>
      <c r="AC404" s="1" t="s">
        <v>41</v>
      </c>
      <c r="AD404" s="1" t="s">
        <v>53</v>
      </c>
      <c r="AE404" s="1" t="s">
        <v>43</v>
      </c>
      <c r="AF404" s="1" t="s">
        <v>44</v>
      </c>
      <c r="AG404" s="7">
        <v>1</v>
      </c>
      <c r="AH404" s="8">
        <v>8.5218571126461029E-2</v>
      </c>
      <c r="AI404" s="9">
        <v>486.57696533203119</v>
      </c>
      <c r="AJ404" s="10">
        <v>0.54786192288270597</v>
      </c>
    </row>
    <row r="405" spans="1:36" x14ac:dyDescent="0.35">
      <c r="A405" s="1">
        <v>404</v>
      </c>
      <c r="B405" s="1">
        <v>45</v>
      </c>
      <c r="C405" s="1" t="s">
        <v>35</v>
      </c>
      <c r="D405" s="1" t="s">
        <v>51</v>
      </c>
      <c r="E405" s="1">
        <v>0</v>
      </c>
      <c r="F405" s="1">
        <v>1</v>
      </c>
      <c r="G405" s="1">
        <v>1</v>
      </c>
      <c r="H405" s="1">
        <v>3</v>
      </c>
      <c r="I405" s="1" t="s">
        <v>37</v>
      </c>
      <c r="J405" s="1" t="s">
        <v>38</v>
      </c>
      <c r="K405" s="6">
        <v>832.71299999999997</v>
      </c>
      <c r="L405" s="6">
        <v>471.47288888888886</v>
      </c>
      <c r="M405" s="1" t="s">
        <v>46</v>
      </c>
      <c r="N405" s="1" t="s">
        <v>47</v>
      </c>
      <c r="O405" s="6">
        <v>0</v>
      </c>
      <c r="P405" s="6">
        <v>0</v>
      </c>
      <c r="Q405" s="6">
        <v>340.55377777777778</v>
      </c>
      <c r="R405" s="6">
        <v>88.888888888888886</v>
      </c>
      <c r="S405" s="6">
        <v>0</v>
      </c>
      <c r="T405" s="6">
        <v>0</v>
      </c>
      <c r="U405" s="6">
        <v>0</v>
      </c>
      <c r="V405" s="6">
        <v>0</v>
      </c>
      <c r="W405" s="6">
        <v>774.66666666666663</v>
      </c>
      <c r="X405" s="6">
        <v>261.77777777777777</v>
      </c>
      <c r="Y405" s="6">
        <v>0</v>
      </c>
      <c r="Z405" s="6">
        <v>984.81880445746026</v>
      </c>
      <c r="AA405" s="1">
        <v>48</v>
      </c>
      <c r="AB405" s="6">
        <v>28.92905199504867</v>
      </c>
      <c r="AC405" s="1" t="s">
        <v>48</v>
      </c>
      <c r="AD405" s="1" t="s">
        <v>53</v>
      </c>
      <c r="AE405" s="1" t="s">
        <v>52</v>
      </c>
      <c r="AF405" s="1" t="s">
        <v>58</v>
      </c>
      <c r="AG405" s="7">
        <v>1</v>
      </c>
      <c r="AH405" s="8">
        <v>7.0123687386512756E-2</v>
      </c>
      <c r="AI405" s="9">
        <v>567.78045654296875</v>
      </c>
      <c r="AJ405" s="10">
        <v>6.9014350328287191E-2</v>
      </c>
    </row>
    <row r="406" spans="1:36" x14ac:dyDescent="0.35">
      <c r="A406" s="1">
        <v>405</v>
      </c>
      <c r="B406" s="1">
        <v>50</v>
      </c>
      <c r="C406" s="1" t="s">
        <v>35</v>
      </c>
      <c r="D406" s="1" t="s">
        <v>36</v>
      </c>
      <c r="E406" s="1">
        <v>0</v>
      </c>
      <c r="F406" s="1">
        <v>1</v>
      </c>
      <c r="G406" s="1">
        <v>1</v>
      </c>
      <c r="H406" s="1">
        <v>2</v>
      </c>
      <c r="I406" s="1" t="s">
        <v>57</v>
      </c>
      <c r="J406" s="1" t="s">
        <v>38</v>
      </c>
      <c r="K406" s="6">
        <v>382.57774999999998</v>
      </c>
      <c r="L406" s="6">
        <v>508.71555555555557</v>
      </c>
      <c r="M406" s="1" t="s">
        <v>64</v>
      </c>
      <c r="N406" s="1" t="s">
        <v>47</v>
      </c>
      <c r="O406" s="6">
        <v>0</v>
      </c>
      <c r="P406" s="6">
        <v>0</v>
      </c>
      <c r="Q406" s="6">
        <v>250.70644444444446</v>
      </c>
      <c r="R406" s="6">
        <v>0</v>
      </c>
      <c r="S406" s="6">
        <v>0</v>
      </c>
      <c r="T406" s="6">
        <v>0</v>
      </c>
      <c r="U406" s="6">
        <v>258.88888888888891</v>
      </c>
      <c r="V406" s="6">
        <v>0</v>
      </c>
      <c r="W406" s="6">
        <v>0</v>
      </c>
      <c r="X406" s="6">
        <v>0</v>
      </c>
      <c r="Y406" s="6">
        <v>0</v>
      </c>
      <c r="Z406" s="6">
        <v>248.41303757573297</v>
      </c>
      <c r="AA406" s="1">
        <v>36</v>
      </c>
      <c r="AB406" s="6">
        <v>8.9807263907164714</v>
      </c>
      <c r="AC406" s="1" t="s">
        <v>48</v>
      </c>
      <c r="AD406" s="1" t="s">
        <v>53</v>
      </c>
      <c r="AE406" s="1" t="s">
        <v>43</v>
      </c>
      <c r="AF406" s="1" t="s">
        <v>44</v>
      </c>
      <c r="AG406" s="7">
        <v>1</v>
      </c>
      <c r="AH406" s="8">
        <v>0.19848993420600891</v>
      </c>
      <c r="AI406" s="9">
        <v>395.89108276367188</v>
      </c>
      <c r="AJ406" s="10">
        <v>0.17314159248407199</v>
      </c>
    </row>
    <row r="407" spans="1:36" x14ac:dyDescent="0.35">
      <c r="A407" s="1">
        <v>406</v>
      </c>
      <c r="B407" s="1">
        <v>61</v>
      </c>
      <c r="C407" s="1" t="s">
        <v>35</v>
      </c>
      <c r="D407" s="1" t="s">
        <v>36</v>
      </c>
      <c r="E407" s="1">
        <v>0</v>
      </c>
      <c r="F407" s="1">
        <v>0</v>
      </c>
      <c r="G407" s="1">
        <v>0</v>
      </c>
      <c r="H407" s="1">
        <v>2</v>
      </c>
      <c r="I407" s="1" t="s">
        <v>61</v>
      </c>
      <c r="J407" s="1" t="s">
        <v>69</v>
      </c>
      <c r="K407" s="6">
        <v>900.03750000000002</v>
      </c>
      <c r="L407" s="6">
        <v>1149.7595555555556</v>
      </c>
      <c r="M407" s="1" t="s">
        <v>77</v>
      </c>
      <c r="N407" s="1" t="s">
        <v>47</v>
      </c>
      <c r="O407" s="6">
        <v>0</v>
      </c>
      <c r="P407" s="6">
        <v>0</v>
      </c>
      <c r="Q407" s="6">
        <v>478.15422222222224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34.888888888888886</v>
      </c>
      <c r="X407" s="6">
        <v>0</v>
      </c>
      <c r="Y407" s="6">
        <v>0</v>
      </c>
      <c r="Z407" s="6">
        <v>348.92588326163821</v>
      </c>
      <c r="AA407" s="1">
        <v>24</v>
      </c>
      <c r="AB407" s="6">
        <v>17.419811375754922</v>
      </c>
      <c r="AC407" s="1" t="s">
        <v>41</v>
      </c>
      <c r="AD407" s="1" t="s">
        <v>42</v>
      </c>
      <c r="AE407" s="1" t="s">
        <v>43</v>
      </c>
      <c r="AF407" s="1" t="s">
        <v>44</v>
      </c>
      <c r="AG407" s="7">
        <v>1</v>
      </c>
      <c r="AH407" s="8">
        <v>9.66157466173172E-2</v>
      </c>
      <c r="AI407" s="9">
        <v>454.83596801757813</v>
      </c>
      <c r="AJ407" s="10">
        <v>0.32842578503476139</v>
      </c>
    </row>
    <row r="408" spans="1:36" x14ac:dyDescent="0.35">
      <c r="A408" s="1">
        <v>407</v>
      </c>
      <c r="B408" s="1">
        <v>38</v>
      </c>
      <c r="C408" s="1" t="s">
        <v>50</v>
      </c>
      <c r="D408" s="1" t="s">
        <v>55</v>
      </c>
      <c r="E408" s="1">
        <v>0</v>
      </c>
      <c r="F408" s="1">
        <v>1</v>
      </c>
      <c r="G408" s="1">
        <v>1</v>
      </c>
      <c r="H408" s="1">
        <v>4</v>
      </c>
      <c r="I408" s="1" t="s">
        <v>62</v>
      </c>
      <c r="J408" s="1" t="s">
        <v>63</v>
      </c>
      <c r="K408" s="6">
        <v>271.55775</v>
      </c>
      <c r="L408" s="6">
        <v>313.2931111111111</v>
      </c>
      <c r="M408" s="1" t="s">
        <v>64</v>
      </c>
      <c r="N408" s="1" t="s">
        <v>47</v>
      </c>
      <c r="O408" s="6">
        <v>0</v>
      </c>
      <c r="P408" s="6">
        <v>0</v>
      </c>
      <c r="Q408" s="6">
        <v>38.587555555555554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31.555555555555557</v>
      </c>
      <c r="X408" s="6">
        <v>0</v>
      </c>
      <c r="Y408" s="6">
        <v>0</v>
      </c>
      <c r="Z408" s="6">
        <v>163.38687440267933</v>
      </c>
      <c r="AA408" s="1">
        <v>60</v>
      </c>
      <c r="AB408" s="6">
        <v>4.1489527376866242</v>
      </c>
      <c r="AC408" s="1" t="s">
        <v>48</v>
      </c>
      <c r="AD408" s="1" t="s">
        <v>53</v>
      </c>
      <c r="AE408" s="1" t="s">
        <v>52</v>
      </c>
      <c r="AF408" s="1" t="s">
        <v>58</v>
      </c>
      <c r="AG408" s="7">
        <v>0</v>
      </c>
      <c r="AH408" s="8">
        <v>0.20350351929664609</v>
      </c>
      <c r="AI408" s="9">
        <v>481.61407470703119</v>
      </c>
      <c r="AJ408" s="10">
        <v>0.2396044742913557</v>
      </c>
    </row>
    <row r="409" spans="1:36" x14ac:dyDescent="0.35">
      <c r="A409" s="1">
        <v>408</v>
      </c>
      <c r="B409" s="1">
        <v>69</v>
      </c>
      <c r="C409" s="1" t="s">
        <v>50</v>
      </c>
      <c r="D409" s="1" t="s">
        <v>51</v>
      </c>
      <c r="E409" s="1">
        <v>1</v>
      </c>
      <c r="F409" s="1">
        <v>0</v>
      </c>
      <c r="G409" s="1">
        <v>0</v>
      </c>
      <c r="H409" s="1">
        <v>2</v>
      </c>
      <c r="I409" s="1" t="s">
        <v>37</v>
      </c>
      <c r="J409" s="1" t="s">
        <v>56</v>
      </c>
      <c r="K409" s="6">
        <v>514.12025000000006</v>
      </c>
      <c r="L409" s="6">
        <v>245.51577777777777</v>
      </c>
      <c r="M409" s="1" t="s">
        <v>46</v>
      </c>
      <c r="N409" s="1" t="s">
        <v>40</v>
      </c>
      <c r="O409" s="6">
        <v>0</v>
      </c>
      <c r="P409" s="6">
        <v>0</v>
      </c>
      <c r="Q409" s="6">
        <v>194.16511111111112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789.00522652737129</v>
      </c>
      <c r="AA409" s="1">
        <v>48</v>
      </c>
      <c r="AB409" s="6">
        <v>23.177028220079468</v>
      </c>
      <c r="AC409" s="1" t="s">
        <v>41</v>
      </c>
      <c r="AD409" s="1" t="s">
        <v>53</v>
      </c>
      <c r="AE409" s="1" t="s">
        <v>43</v>
      </c>
      <c r="AF409" s="1" t="s">
        <v>44</v>
      </c>
      <c r="AG409" s="7">
        <v>0</v>
      </c>
      <c r="AH409" s="8">
        <v>0.10788522660732271</v>
      </c>
      <c r="AI409" s="9">
        <v>546.94970703125</v>
      </c>
      <c r="AJ409" s="10">
        <v>0.37541024280463597</v>
      </c>
    </row>
    <row r="410" spans="1:36" x14ac:dyDescent="0.35">
      <c r="A410" s="1">
        <v>409</v>
      </c>
      <c r="B410" s="1">
        <v>58</v>
      </c>
      <c r="C410" s="1" t="s">
        <v>50</v>
      </c>
      <c r="D410" s="1" t="s">
        <v>36</v>
      </c>
      <c r="E410" s="1">
        <v>0</v>
      </c>
      <c r="F410" s="1">
        <v>1</v>
      </c>
      <c r="G410" s="1">
        <v>1</v>
      </c>
      <c r="H410" s="1">
        <v>2</v>
      </c>
      <c r="I410" s="1" t="s">
        <v>61</v>
      </c>
      <c r="J410" s="1" t="s">
        <v>38</v>
      </c>
      <c r="K410" s="6">
        <v>990.50250000000005</v>
      </c>
      <c r="L410" s="6">
        <v>530.41133333333335</v>
      </c>
      <c r="M410" s="1" t="s">
        <v>64</v>
      </c>
      <c r="N410" s="1" t="s">
        <v>40</v>
      </c>
      <c r="O410" s="6">
        <v>0</v>
      </c>
      <c r="P410" s="6">
        <v>0</v>
      </c>
      <c r="Q410" s="6">
        <v>437.77022222222223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11.555555555555555</v>
      </c>
      <c r="X410" s="6">
        <v>0</v>
      </c>
      <c r="Y410" s="6">
        <v>0</v>
      </c>
      <c r="Z410" s="6">
        <v>893.59993844231553</v>
      </c>
      <c r="AA410" s="1">
        <v>36</v>
      </c>
      <c r="AB410" s="6">
        <v>32.305778425437531</v>
      </c>
      <c r="AC410" s="1" t="s">
        <v>41</v>
      </c>
      <c r="AD410" s="1" t="s">
        <v>70</v>
      </c>
      <c r="AE410" s="1" t="s">
        <v>43</v>
      </c>
      <c r="AF410" s="1" t="s">
        <v>44</v>
      </c>
      <c r="AG410" s="7">
        <v>1</v>
      </c>
      <c r="AH410" s="8">
        <v>6.7603714764118195E-2</v>
      </c>
      <c r="AI410" s="9">
        <v>541.93133544921875</v>
      </c>
      <c r="AJ410" s="10">
        <v>0.35270117906037729</v>
      </c>
    </row>
    <row r="411" spans="1:36" x14ac:dyDescent="0.35">
      <c r="A411" s="1">
        <v>410</v>
      </c>
      <c r="B411" s="1">
        <v>50</v>
      </c>
      <c r="C411" s="1" t="s">
        <v>35</v>
      </c>
      <c r="D411" s="1" t="s">
        <v>36</v>
      </c>
      <c r="E411" s="1">
        <v>3</v>
      </c>
      <c r="F411" s="1">
        <v>1</v>
      </c>
      <c r="G411" s="1">
        <v>1</v>
      </c>
      <c r="H411" s="1">
        <v>2</v>
      </c>
      <c r="I411" s="1" t="s">
        <v>61</v>
      </c>
      <c r="J411" s="1" t="s">
        <v>56</v>
      </c>
      <c r="K411" s="6">
        <v>241.61025000000001</v>
      </c>
      <c r="L411" s="6">
        <v>117.87422222222222</v>
      </c>
      <c r="M411" s="1" t="s">
        <v>39</v>
      </c>
      <c r="N411" s="1" t="s">
        <v>66</v>
      </c>
      <c r="O411" s="6">
        <v>3418.6654385479874</v>
      </c>
      <c r="P411" s="6">
        <v>2222.2222222222222</v>
      </c>
      <c r="Q411" s="6">
        <v>19.025111111111112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24</v>
      </c>
      <c r="X411" s="6">
        <v>239.11111111111111</v>
      </c>
      <c r="Y411" s="6">
        <v>0</v>
      </c>
      <c r="Z411" s="6">
        <v>276.99107843930187</v>
      </c>
      <c r="AA411" s="1">
        <v>3</v>
      </c>
      <c r="AB411" s="6">
        <v>95.114016465747753</v>
      </c>
      <c r="AC411" s="1" t="s">
        <v>48</v>
      </c>
      <c r="AD411" s="1" t="s">
        <v>42</v>
      </c>
      <c r="AE411" s="1" t="s">
        <v>52</v>
      </c>
      <c r="AF411" s="1" t="s">
        <v>44</v>
      </c>
      <c r="AG411" s="7">
        <v>1</v>
      </c>
      <c r="AH411" s="8">
        <v>0.24594599008560181</v>
      </c>
      <c r="AI411" s="9">
        <v>326.40292358398438</v>
      </c>
      <c r="AJ411" s="10">
        <v>0.41453616717460912</v>
      </c>
    </row>
    <row r="412" spans="1:36" x14ac:dyDescent="0.35">
      <c r="A412" s="1">
        <v>411</v>
      </c>
      <c r="B412" s="1">
        <v>43</v>
      </c>
      <c r="C412" s="1" t="s">
        <v>35</v>
      </c>
      <c r="D412" s="1" t="s">
        <v>51</v>
      </c>
      <c r="E412" s="1">
        <v>1</v>
      </c>
      <c r="F412" s="1">
        <v>2</v>
      </c>
      <c r="G412" s="1">
        <v>2</v>
      </c>
      <c r="H412" s="1">
        <v>2</v>
      </c>
      <c r="I412" s="1" t="s">
        <v>61</v>
      </c>
      <c r="J412" s="1" t="s">
        <v>63</v>
      </c>
      <c r="K412" s="6">
        <v>507.63249999999999</v>
      </c>
      <c r="L412" s="6">
        <v>259.67688888888887</v>
      </c>
      <c r="M412" s="1" t="s">
        <v>46</v>
      </c>
      <c r="N412" s="1" t="s">
        <v>66</v>
      </c>
      <c r="O412" s="6">
        <v>0</v>
      </c>
      <c r="P412" s="6">
        <v>484.88888888888891</v>
      </c>
      <c r="Q412" s="6">
        <v>320.21955555555553</v>
      </c>
      <c r="R412" s="6">
        <v>66.666666666666671</v>
      </c>
      <c r="S412" s="6">
        <v>0</v>
      </c>
      <c r="T412" s="6">
        <v>1777.7777777777778</v>
      </c>
      <c r="U412" s="6">
        <v>0</v>
      </c>
      <c r="V412" s="6">
        <v>0</v>
      </c>
      <c r="W412" s="6">
        <v>142.44444444444446</v>
      </c>
      <c r="X412" s="6">
        <v>0</v>
      </c>
      <c r="Y412" s="6">
        <v>0</v>
      </c>
      <c r="Z412" s="6">
        <v>485.48192771716435</v>
      </c>
      <c r="AA412" s="1">
        <v>3</v>
      </c>
      <c r="AB412" s="6">
        <v>166.70622146710076</v>
      </c>
      <c r="AC412" s="1" t="s">
        <v>41</v>
      </c>
      <c r="AD412" s="1" t="s">
        <v>49</v>
      </c>
      <c r="AE412" s="1" t="s">
        <v>43</v>
      </c>
      <c r="AF412" s="1" t="s">
        <v>44</v>
      </c>
      <c r="AG412" s="7">
        <v>0</v>
      </c>
      <c r="AH412" s="8">
        <v>0.1478086709976196</v>
      </c>
      <c r="AI412" s="9">
        <v>374.44342041015619</v>
      </c>
      <c r="AJ412" s="10">
        <v>0.29771648056331451</v>
      </c>
    </row>
    <row r="413" spans="1:36" x14ac:dyDescent="0.35">
      <c r="A413" s="1">
        <v>412</v>
      </c>
      <c r="B413" s="1">
        <v>32</v>
      </c>
      <c r="C413" s="1" t="s">
        <v>35</v>
      </c>
      <c r="D413" s="1" t="s">
        <v>51</v>
      </c>
      <c r="E413" s="1">
        <v>0</v>
      </c>
      <c r="F413" s="1">
        <v>3</v>
      </c>
      <c r="G413" s="1">
        <v>3</v>
      </c>
      <c r="H413" s="1">
        <v>2</v>
      </c>
      <c r="I413" s="1" t="s">
        <v>62</v>
      </c>
      <c r="J413" s="1" t="s">
        <v>69</v>
      </c>
      <c r="K413" s="6">
        <v>809.27175</v>
      </c>
      <c r="L413" s="6">
        <v>655.42399999999998</v>
      </c>
      <c r="M413" s="1" t="s">
        <v>46</v>
      </c>
      <c r="N413" s="1" t="s">
        <v>66</v>
      </c>
      <c r="O413" s="6">
        <v>0</v>
      </c>
      <c r="P413" s="6">
        <v>0</v>
      </c>
      <c r="Q413" s="6">
        <v>203.62355555555555</v>
      </c>
      <c r="R413" s="6">
        <v>220.66666666666666</v>
      </c>
      <c r="S413" s="6">
        <v>0</v>
      </c>
      <c r="T413" s="6">
        <v>0</v>
      </c>
      <c r="U413" s="6">
        <v>0</v>
      </c>
      <c r="V413" s="6">
        <v>0</v>
      </c>
      <c r="W413" s="6">
        <v>172.22222222222223</v>
      </c>
      <c r="X413" s="6">
        <v>0</v>
      </c>
      <c r="Y413" s="6">
        <v>0</v>
      </c>
      <c r="Z413" s="6">
        <v>881.7265240475117</v>
      </c>
      <c r="AA413" s="1">
        <v>36</v>
      </c>
      <c r="AB413" s="6">
        <v>31.87652605187473</v>
      </c>
      <c r="AC413" s="1" t="s">
        <v>41</v>
      </c>
      <c r="AD413" s="1" t="s">
        <v>53</v>
      </c>
      <c r="AE413" s="1" t="s">
        <v>43</v>
      </c>
      <c r="AF413" s="1" t="s">
        <v>44</v>
      </c>
      <c r="AG413" s="7">
        <v>0</v>
      </c>
      <c r="AH413" s="8">
        <v>9.5043957233428955E-2</v>
      </c>
      <c r="AI413" s="9">
        <v>466.1197509765625</v>
      </c>
      <c r="AJ413" s="10">
        <v>0.2216258584019194</v>
      </c>
    </row>
    <row r="414" spans="1:36" x14ac:dyDescent="0.35">
      <c r="A414" s="1">
        <v>413</v>
      </c>
      <c r="B414" s="1">
        <v>40</v>
      </c>
      <c r="C414" s="1" t="s">
        <v>50</v>
      </c>
      <c r="D414" s="1" t="s">
        <v>36</v>
      </c>
      <c r="E414" s="1">
        <v>3</v>
      </c>
      <c r="F414" s="1">
        <v>0</v>
      </c>
      <c r="G414" s="1">
        <v>0</v>
      </c>
      <c r="H414" s="1">
        <v>2</v>
      </c>
      <c r="I414" s="1" t="s">
        <v>61</v>
      </c>
      <c r="J414" s="1" t="s">
        <v>38</v>
      </c>
      <c r="K414" s="6">
        <v>111.8305</v>
      </c>
      <c r="L414" s="6">
        <v>142.01044444444443</v>
      </c>
      <c r="M414" s="1" t="s">
        <v>46</v>
      </c>
      <c r="N414" s="1" t="s">
        <v>40</v>
      </c>
      <c r="O414" s="6">
        <v>0</v>
      </c>
      <c r="P414" s="6">
        <v>0</v>
      </c>
      <c r="Q414" s="6">
        <v>11.566222222222223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212.44444444444446</v>
      </c>
      <c r="X414" s="6">
        <v>0</v>
      </c>
      <c r="Y414" s="6">
        <v>0</v>
      </c>
      <c r="Z414" s="6">
        <v>55.34753764116946</v>
      </c>
      <c r="AA414" s="1">
        <v>36</v>
      </c>
      <c r="AB414" s="6">
        <v>2.0009460727426038</v>
      </c>
      <c r="AC414" s="1" t="s">
        <v>41</v>
      </c>
      <c r="AD414" s="1" t="s">
        <v>49</v>
      </c>
      <c r="AE414" s="1" t="s">
        <v>65</v>
      </c>
      <c r="AF414" s="1" t="s">
        <v>44</v>
      </c>
      <c r="AG414" s="7">
        <v>0</v>
      </c>
      <c r="AH414" s="8">
        <v>0.32127702236175543</v>
      </c>
      <c r="AI414" s="9">
        <v>328.0255126953125</v>
      </c>
      <c r="AJ414" s="10">
        <v>0.69271428289376391</v>
      </c>
    </row>
    <row r="415" spans="1:36" x14ac:dyDescent="0.35">
      <c r="A415" s="1">
        <v>414</v>
      </c>
      <c r="B415" s="1">
        <v>21</v>
      </c>
      <c r="C415" s="1" t="s">
        <v>60</v>
      </c>
      <c r="D415" s="1" t="s">
        <v>55</v>
      </c>
      <c r="E415" s="1">
        <v>2</v>
      </c>
      <c r="F415" s="1">
        <v>1</v>
      </c>
      <c r="G415" s="1">
        <v>1</v>
      </c>
      <c r="H415" s="1">
        <v>5</v>
      </c>
      <c r="I415" s="1" t="s">
        <v>62</v>
      </c>
      <c r="J415" s="1" t="s">
        <v>38</v>
      </c>
      <c r="K415" s="6">
        <v>1329.6567500000001</v>
      </c>
      <c r="L415" s="6">
        <v>1417.9568888888889</v>
      </c>
      <c r="M415" s="1" t="s">
        <v>46</v>
      </c>
      <c r="N415" s="1" t="s">
        <v>40</v>
      </c>
      <c r="O415" s="6">
        <v>0</v>
      </c>
      <c r="P415" s="6">
        <v>0</v>
      </c>
      <c r="Q415" s="6">
        <v>153.56222222222223</v>
      </c>
      <c r="R415" s="6">
        <v>0</v>
      </c>
      <c r="S415" s="6">
        <v>0</v>
      </c>
      <c r="T415" s="6">
        <v>0</v>
      </c>
      <c r="U415" s="6">
        <v>66.666666666666671</v>
      </c>
      <c r="V415" s="6">
        <v>0</v>
      </c>
      <c r="W415" s="6">
        <v>33.333333333333336</v>
      </c>
      <c r="X415" s="6">
        <v>0</v>
      </c>
      <c r="Y415" s="6">
        <v>0</v>
      </c>
      <c r="Z415" s="6">
        <v>630.7326265685914</v>
      </c>
      <c r="AA415" s="1">
        <v>18</v>
      </c>
      <c r="AB415" s="6">
        <v>40.244388323035132</v>
      </c>
      <c r="AC415" s="1" t="s">
        <v>48</v>
      </c>
      <c r="AD415" s="1" t="s">
        <v>53</v>
      </c>
      <c r="AE415" s="1" t="s">
        <v>43</v>
      </c>
      <c r="AF415" s="1" t="s">
        <v>44</v>
      </c>
      <c r="AG415" s="7">
        <v>1</v>
      </c>
      <c r="AH415" s="8">
        <v>5.2497364580631263E-2</v>
      </c>
      <c r="AI415" s="9">
        <v>523.47076416015625</v>
      </c>
      <c r="AJ415" s="10">
        <v>0.2286890767533323</v>
      </c>
    </row>
    <row r="416" spans="1:36" x14ac:dyDescent="0.35">
      <c r="A416" s="1">
        <v>415</v>
      </c>
      <c r="B416" s="1">
        <v>42</v>
      </c>
      <c r="C416" s="1" t="s">
        <v>35</v>
      </c>
      <c r="D416" s="1" t="s">
        <v>36</v>
      </c>
      <c r="E416" s="1">
        <v>0</v>
      </c>
      <c r="F416" s="1">
        <v>0</v>
      </c>
      <c r="G416" s="1">
        <v>0</v>
      </c>
      <c r="H416" s="1">
        <v>2</v>
      </c>
      <c r="I416" s="1" t="s">
        <v>37</v>
      </c>
      <c r="J416" s="1" t="s">
        <v>56</v>
      </c>
      <c r="K416" s="6">
        <v>433.1275</v>
      </c>
      <c r="L416" s="6">
        <v>297.68711111111111</v>
      </c>
      <c r="M416" s="1" t="s">
        <v>46</v>
      </c>
      <c r="N416" s="1" t="s">
        <v>40</v>
      </c>
      <c r="O416" s="6">
        <v>0</v>
      </c>
      <c r="P416" s="6">
        <v>0</v>
      </c>
      <c r="Q416" s="6">
        <v>99.266666666666666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141.33333333333334</v>
      </c>
      <c r="X416" s="6">
        <v>0</v>
      </c>
      <c r="Y416" s="6">
        <v>0</v>
      </c>
      <c r="Z416" s="6">
        <v>518.05939447813648</v>
      </c>
      <c r="AA416" s="1">
        <v>36</v>
      </c>
      <c r="AB416" s="6">
        <v>18.729088140271163</v>
      </c>
      <c r="AC416" s="1" t="s">
        <v>41</v>
      </c>
      <c r="AD416" s="1" t="s">
        <v>53</v>
      </c>
      <c r="AE416" s="1" t="s">
        <v>43</v>
      </c>
      <c r="AF416" s="1" t="s">
        <v>44</v>
      </c>
      <c r="AG416" s="7">
        <v>1</v>
      </c>
      <c r="AH416" s="8">
        <v>0.16721117496490481</v>
      </c>
      <c r="AI416" s="9">
        <v>395.87301635742188</v>
      </c>
      <c r="AJ416" s="10">
        <v>0.30869942362458391</v>
      </c>
    </row>
    <row r="417" spans="1:36" x14ac:dyDescent="0.35">
      <c r="A417" s="1">
        <v>416</v>
      </c>
      <c r="B417" s="1">
        <v>26</v>
      </c>
      <c r="C417" s="1" t="s">
        <v>50</v>
      </c>
      <c r="D417" s="1" t="s">
        <v>51</v>
      </c>
      <c r="E417" s="1">
        <v>0</v>
      </c>
      <c r="F417" s="1">
        <v>3</v>
      </c>
      <c r="G417" s="1">
        <v>3</v>
      </c>
      <c r="H417" s="1">
        <v>4</v>
      </c>
      <c r="I417" s="1" t="s">
        <v>67</v>
      </c>
      <c r="J417" s="1" t="s">
        <v>38</v>
      </c>
      <c r="K417" s="6">
        <v>1204.9727499999999</v>
      </c>
      <c r="L417" s="6">
        <v>645.07066666666663</v>
      </c>
      <c r="M417" s="1" t="s">
        <v>46</v>
      </c>
      <c r="N417" s="1" t="s">
        <v>66</v>
      </c>
      <c r="O417" s="6">
        <v>0</v>
      </c>
      <c r="P417" s="6">
        <v>0</v>
      </c>
      <c r="Q417" s="6">
        <v>470.39555555555557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1735.840916407464</v>
      </c>
      <c r="AA417" s="1">
        <v>24</v>
      </c>
      <c r="AB417" s="6">
        <v>86.660298913571694</v>
      </c>
      <c r="AC417" s="1" t="s">
        <v>48</v>
      </c>
      <c r="AD417" s="1" t="s">
        <v>53</v>
      </c>
      <c r="AE417" s="1" t="s">
        <v>43</v>
      </c>
      <c r="AF417" s="1" t="s">
        <v>44</v>
      </c>
      <c r="AG417" s="7">
        <v>1</v>
      </c>
      <c r="AH417" s="8">
        <v>2.907500229775906E-2</v>
      </c>
      <c r="AI417" s="9">
        <v>613.35211181640625</v>
      </c>
      <c r="AJ417" s="10">
        <v>0.34400300061554823</v>
      </c>
    </row>
    <row r="418" spans="1:36" x14ac:dyDescent="0.35">
      <c r="A418" s="1">
        <v>417</v>
      </c>
      <c r="B418" s="1">
        <v>53</v>
      </c>
      <c r="C418" s="1" t="s">
        <v>35</v>
      </c>
      <c r="D418" s="1" t="s">
        <v>36</v>
      </c>
      <c r="E418" s="1">
        <v>0</v>
      </c>
      <c r="F418" s="1">
        <v>2</v>
      </c>
      <c r="G418" s="1">
        <v>2</v>
      </c>
      <c r="H418" s="1">
        <v>5</v>
      </c>
      <c r="I418" s="1" t="s">
        <v>61</v>
      </c>
      <c r="J418" s="1" t="s">
        <v>56</v>
      </c>
      <c r="K418" s="6">
        <v>913.45574999999997</v>
      </c>
      <c r="L418" s="6">
        <v>695.90244444444443</v>
      </c>
      <c r="M418" s="1" t="s">
        <v>64</v>
      </c>
      <c r="N418" s="1" t="s">
        <v>47</v>
      </c>
      <c r="O418" s="6">
        <v>0</v>
      </c>
      <c r="P418" s="6">
        <v>0</v>
      </c>
      <c r="Q418" s="6">
        <v>517.47755555555557</v>
      </c>
      <c r="R418" s="6">
        <v>0</v>
      </c>
      <c r="S418" s="6">
        <v>0</v>
      </c>
      <c r="T418" s="6">
        <v>0</v>
      </c>
      <c r="U418" s="6">
        <v>0</v>
      </c>
      <c r="V418" s="6">
        <v>162.44444444444446</v>
      </c>
      <c r="W418" s="6">
        <v>30.222222222222221</v>
      </c>
      <c r="X418" s="6">
        <v>0</v>
      </c>
      <c r="Y418" s="6">
        <v>0</v>
      </c>
      <c r="Z418" s="6">
        <v>856.24060920275554</v>
      </c>
      <c r="AA418" s="1">
        <v>36</v>
      </c>
      <c r="AB418" s="6">
        <v>30.955149177812409</v>
      </c>
      <c r="AC418" s="1" t="s">
        <v>48</v>
      </c>
      <c r="AD418" s="1" t="s">
        <v>53</v>
      </c>
      <c r="AE418" s="1" t="s">
        <v>52</v>
      </c>
      <c r="AF418" s="1" t="s">
        <v>44</v>
      </c>
      <c r="AG418" s="7">
        <v>1</v>
      </c>
      <c r="AH418" s="8">
        <v>6.1420056968927383E-2</v>
      </c>
      <c r="AI418" s="9">
        <v>627.738525390625</v>
      </c>
      <c r="AJ418" s="10">
        <v>0.166296822586564</v>
      </c>
    </row>
    <row r="419" spans="1:36" x14ac:dyDescent="0.35">
      <c r="A419" s="1">
        <v>418</v>
      </c>
      <c r="B419" s="1">
        <v>24</v>
      </c>
      <c r="C419" s="1" t="s">
        <v>35</v>
      </c>
      <c r="D419" s="1" t="s">
        <v>36</v>
      </c>
      <c r="E419" s="1">
        <v>0</v>
      </c>
      <c r="F419" s="1">
        <v>1</v>
      </c>
      <c r="G419" s="1">
        <v>1</v>
      </c>
      <c r="H419" s="1">
        <v>3</v>
      </c>
      <c r="I419" s="1" t="s">
        <v>62</v>
      </c>
      <c r="J419" s="1" t="s">
        <v>38</v>
      </c>
      <c r="K419" s="6">
        <v>367.92099999999999</v>
      </c>
      <c r="L419" s="6">
        <v>402.68066666666664</v>
      </c>
      <c r="M419" s="1" t="s">
        <v>46</v>
      </c>
      <c r="N419" s="1" t="s">
        <v>40</v>
      </c>
      <c r="O419" s="6">
        <v>0</v>
      </c>
      <c r="P419" s="6">
        <v>0</v>
      </c>
      <c r="Q419" s="6">
        <v>198.91422222222224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169.16531833839059</v>
      </c>
      <c r="AA419" s="1">
        <v>36</v>
      </c>
      <c r="AB419" s="6">
        <v>6.115731499528783</v>
      </c>
      <c r="AC419" s="1" t="s">
        <v>41</v>
      </c>
      <c r="AD419" s="1" t="s">
        <v>73</v>
      </c>
      <c r="AE419" s="1" t="s">
        <v>52</v>
      </c>
      <c r="AF419" s="1" t="s">
        <v>58</v>
      </c>
      <c r="AG419" s="7">
        <v>0</v>
      </c>
      <c r="AH419" s="8">
        <v>0.23287628591060641</v>
      </c>
      <c r="AI419" s="9">
        <v>345.92901611328119</v>
      </c>
      <c r="AJ419" s="10">
        <v>6.8489042515190196E-2</v>
      </c>
    </row>
    <row r="420" spans="1:36" x14ac:dyDescent="0.35">
      <c r="A420" s="1">
        <v>419</v>
      </c>
      <c r="B420" s="1">
        <v>36</v>
      </c>
      <c r="C420" s="1" t="s">
        <v>35</v>
      </c>
      <c r="D420" s="1" t="s">
        <v>36</v>
      </c>
      <c r="E420" s="1">
        <v>1</v>
      </c>
      <c r="F420" s="1">
        <v>2</v>
      </c>
      <c r="G420" s="1">
        <v>2</v>
      </c>
      <c r="H420" s="1">
        <v>5</v>
      </c>
      <c r="I420" s="1" t="s">
        <v>57</v>
      </c>
      <c r="J420" s="1" t="s">
        <v>38</v>
      </c>
      <c r="K420" s="6">
        <v>2140.1484999999998</v>
      </c>
      <c r="L420" s="6">
        <v>2372.91</v>
      </c>
      <c r="M420" s="1" t="s">
        <v>46</v>
      </c>
      <c r="N420" s="1" t="s">
        <v>47</v>
      </c>
      <c r="O420" s="6">
        <v>71.559495227396525</v>
      </c>
      <c r="P420" s="6">
        <v>1244.4444444444443</v>
      </c>
      <c r="Q420" s="6">
        <v>1033.4000000000001</v>
      </c>
      <c r="R420" s="6">
        <v>88.888888888888886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1160.7613020092392</v>
      </c>
      <c r="AA420" s="1">
        <v>24</v>
      </c>
      <c r="AB420" s="6">
        <v>57.949965603768959</v>
      </c>
      <c r="AC420" s="1" t="s">
        <v>41</v>
      </c>
      <c r="AD420" s="1" t="s">
        <v>70</v>
      </c>
      <c r="AE420" s="1" t="s">
        <v>43</v>
      </c>
      <c r="AF420" s="1" t="s">
        <v>44</v>
      </c>
      <c r="AG420" s="7">
        <v>1</v>
      </c>
      <c r="AH420" s="8">
        <v>1.016748417168856E-2</v>
      </c>
      <c r="AI420" s="9">
        <v>731.0408935546875</v>
      </c>
      <c r="AJ420" s="10">
        <v>2.3901826639371779E-2</v>
      </c>
    </row>
    <row r="421" spans="1:36" x14ac:dyDescent="0.35">
      <c r="A421" s="1">
        <v>420</v>
      </c>
      <c r="B421" s="1">
        <v>43</v>
      </c>
      <c r="C421" s="1" t="s">
        <v>50</v>
      </c>
      <c r="D421" s="1" t="s">
        <v>51</v>
      </c>
      <c r="E421" s="1">
        <v>2</v>
      </c>
      <c r="F421" s="1">
        <v>1</v>
      </c>
      <c r="G421" s="1">
        <v>1</v>
      </c>
      <c r="H421" s="1">
        <v>5</v>
      </c>
      <c r="I421" s="1" t="s">
        <v>62</v>
      </c>
      <c r="J421" s="1" t="s">
        <v>56</v>
      </c>
      <c r="K421" s="6">
        <v>161.124</v>
      </c>
      <c r="L421" s="6">
        <v>194.69066666666666</v>
      </c>
      <c r="M421" s="1" t="s">
        <v>46</v>
      </c>
      <c r="N421" s="1" t="s">
        <v>47</v>
      </c>
      <c r="O421" s="6">
        <v>0</v>
      </c>
      <c r="P421" s="6">
        <v>0</v>
      </c>
      <c r="Q421" s="6">
        <v>6.4080000000000004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15.111111111111111</v>
      </c>
      <c r="X421" s="6">
        <v>0</v>
      </c>
      <c r="Y421" s="6">
        <v>0</v>
      </c>
      <c r="Z421" s="6">
        <v>83.479080965950445</v>
      </c>
      <c r="AA421" s="1">
        <v>24</v>
      </c>
      <c r="AB421" s="6">
        <v>4.1676181504649845</v>
      </c>
      <c r="AC421" s="1" t="s">
        <v>48</v>
      </c>
      <c r="AD421" s="1" t="s">
        <v>53</v>
      </c>
      <c r="AE421" s="1" t="s">
        <v>65</v>
      </c>
      <c r="AF421" s="1" t="s">
        <v>44</v>
      </c>
      <c r="AG421" s="7">
        <v>0</v>
      </c>
      <c r="AH421" s="8">
        <v>0.26973482966423029</v>
      </c>
      <c r="AI421" s="9">
        <v>409.8619384765625</v>
      </c>
      <c r="AJ421" s="10">
        <v>0.58706979332020626</v>
      </c>
    </row>
    <row r="422" spans="1:36" x14ac:dyDescent="0.35">
      <c r="A422" s="1">
        <v>421</v>
      </c>
      <c r="B422" s="1">
        <v>32</v>
      </c>
      <c r="C422" s="1" t="s">
        <v>35</v>
      </c>
      <c r="D422" s="1" t="s">
        <v>36</v>
      </c>
      <c r="E422" s="1">
        <v>1</v>
      </c>
      <c r="F422" s="1">
        <v>3</v>
      </c>
      <c r="G422" s="1">
        <v>3</v>
      </c>
      <c r="H422" s="1">
        <v>2</v>
      </c>
      <c r="I422" s="1" t="s">
        <v>61</v>
      </c>
      <c r="J422" s="1" t="s">
        <v>38</v>
      </c>
      <c r="K422" s="6">
        <v>140.72</v>
      </c>
      <c r="L422" s="6">
        <v>168.43266666666668</v>
      </c>
      <c r="M422" s="1" t="s">
        <v>46</v>
      </c>
      <c r="N422" s="1" t="s">
        <v>47</v>
      </c>
      <c r="O422" s="6">
        <v>0</v>
      </c>
      <c r="P422" s="6">
        <v>0</v>
      </c>
      <c r="Q422" s="6">
        <v>21.283333333333335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59.555555555555557</v>
      </c>
      <c r="X422" s="6">
        <v>0</v>
      </c>
      <c r="Y422" s="6">
        <v>0</v>
      </c>
      <c r="Z422" s="6">
        <v>84.181680799810266</v>
      </c>
      <c r="AA422" s="1">
        <v>36</v>
      </c>
      <c r="AB422" s="6">
        <v>3.0433694211530371</v>
      </c>
      <c r="AC422" s="1" t="s">
        <v>41</v>
      </c>
      <c r="AD422" s="1" t="s">
        <v>42</v>
      </c>
      <c r="AE422" s="1" t="s">
        <v>43</v>
      </c>
      <c r="AF422" s="1" t="s">
        <v>44</v>
      </c>
      <c r="AG422" s="7">
        <v>0</v>
      </c>
      <c r="AH422" s="8">
        <v>0.3306824266910553</v>
      </c>
      <c r="AI422" s="9">
        <v>319.03787231445313</v>
      </c>
      <c r="AJ422" s="10">
        <v>0.21342798470825461</v>
      </c>
    </row>
    <row r="423" spans="1:36" x14ac:dyDescent="0.35">
      <c r="A423" s="1">
        <v>422</v>
      </c>
      <c r="B423" s="1">
        <v>54</v>
      </c>
      <c r="C423" s="1" t="s">
        <v>35</v>
      </c>
      <c r="D423" s="1" t="s">
        <v>55</v>
      </c>
      <c r="E423" s="1">
        <v>0</v>
      </c>
      <c r="F423" s="1">
        <v>0</v>
      </c>
      <c r="G423" s="1">
        <v>0</v>
      </c>
      <c r="H423" s="1">
        <v>2</v>
      </c>
      <c r="I423" s="1" t="s">
        <v>37</v>
      </c>
      <c r="J423" s="1" t="s">
        <v>38</v>
      </c>
      <c r="K423" s="6">
        <v>563.44399999999996</v>
      </c>
      <c r="L423" s="6">
        <v>603.47533333333331</v>
      </c>
      <c r="M423" s="1" t="s">
        <v>64</v>
      </c>
      <c r="N423" s="1" t="s">
        <v>40</v>
      </c>
      <c r="O423" s="6">
        <v>0</v>
      </c>
      <c r="P423" s="6">
        <v>0</v>
      </c>
      <c r="Q423" s="6">
        <v>223.33600000000001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30.666666666666668</v>
      </c>
      <c r="X423" s="6">
        <v>0</v>
      </c>
      <c r="Y423" s="6">
        <v>0</v>
      </c>
      <c r="Z423" s="6">
        <v>209.37417190093925</v>
      </c>
      <c r="AA423" s="1">
        <v>24</v>
      </c>
      <c r="AB423" s="6">
        <v>10.452817507763939</v>
      </c>
      <c r="AC423" s="1" t="s">
        <v>48</v>
      </c>
      <c r="AD423" s="1" t="s">
        <v>53</v>
      </c>
      <c r="AE423" s="1" t="s">
        <v>43</v>
      </c>
      <c r="AF423" s="1" t="s">
        <v>44</v>
      </c>
      <c r="AG423" s="7">
        <v>0</v>
      </c>
      <c r="AH423" s="8">
        <v>0.17380684614181521</v>
      </c>
      <c r="AI423" s="9">
        <v>379.08929443359381</v>
      </c>
      <c r="AJ423" s="10">
        <v>0.29815544797954119</v>
      </c>
    </row>
    <row r="424" spans="1:36" x14ac:dyDescent="0.35">
      <c r="A424" s="1">
        <v>423</v>
      </c>
      <c r="B424" s="1">
        <v>39</v>
      </c>
      <c r="C424" s="1" t="s">
        <v>60</v>
      </c>
      <c r="D424" s="1" t="s">
        <v>51</v>
      </c>
      <c r="E424" s="1">
        <v>0</v>
      </c>
      <c r="F424" s="1">
        <v>2</v>
      </c>
      <c r="G424" s="1">
        <v>2</v>
      </c>
      <c r="H424" s="1">
        <v>4</v>
      </c>
      <c r="I424" s="1" t="s">
        <v>62</v>
      </c>
      <c r="J424" s="1" t="s">
        <v>63</v>
      </c>
      <c r="K424" s="6">
        <v>1684.0515</v>
      </c>
      <c r="L424" s="6">
        <v>835.1775555555555</v>
      </c>
      <c r="M424" s="1" t="s">
        <v>46</v>
      </c>
      <c r="N424" s="1" t="s">
        <v>47</v>
      </c>
      <c r="O424" s="6">
        <v>0</v>
      </c>
      <c r="P424" s="6">
        <v>0</v>
      </c>
      <c r="Q424" s="6">
        <v>371.73555555555555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44.444444444444443</v>
      </c>
      <c r="X424" s="6">
        <v>0</v>
      </c>
      <c r="Y424" s="6">
        <v>0</v>
      </c>
      <c r="Z424" s="6">
        <v>1667.4753928252505</v>
      </c>
      <c r="AA424" s="1">
        <v>24</v>
      </c>
      <c r="AB424" s="6">
        <v>83.247211543054405</v>
      </c>
      <c r="AC424" s="1" t="s">
        <v>48</v>
      </c>
      <c r="AD424" s="1" t="s">
        <v>53</v>
      </c>
      <c r="AE424" s="1" t="s">
        <v>83</v>
      </c>
      <c r="AF424" s="1" t="s">
        <v>44</v>
      </c>
      <c r="AG424" s="7">
        <v>1</v>
      </c>
      <c r="AH424" s="8">
        <v>1.6588244587182999E-2</v>
      </c>
      <c r="AI424" s="9">
        <v>684.32861328125</v>
      </c>
      <c r="AJ424" s="10">
        <v>0.26239125608551128</v>
      </c>
    </row>
    <row r="425" spans="1:36" x14ac:dyDescent="0.35">
      <c r="A425" s="1">
        <v>424</v>
      </c>
      <c r="B425" s="1">
        <v>23</v>
      </c>
      <c r="C425" s="1" t="s">
        <v>35</v>
      </c>
      <c r="D425" s="1" t="s">
        <v>55</v>
      </c>
      <c r="E425" s="1">
        <v>2</v>
      </c>
      <c r="F425" s="1">
        <v>3</v>
      </c>
      <c r="G425" s="1">
        <v>3</v>
      </c>
      <c r="H425" s="1">
        <v>5</v>
      </c>
      <c r="I425" s="1" t="s">
        <v>61</v>
      </c>
      <c r="J425" s="1" t="s">
        <v>56</v>
      </c>
      <c r="K425" s="6">
        <v>1334.3217500000001</v>
      </c>
      <c r="L425" s="6">
        <v>1397.4893333333334</v>
      </c>
      <c r="M425" s="1" t="s">
        <v>64</v>
      </c>
      <c r="N425" s="1" t="s">
        <v>40</v>
      </c>
      <c r="O425" s="6">
        <v>0</v>
      </c>
      <c r="P425" s="6">
        <v>0</v>
      </c>
      <c r="Q425" s="6">
        <v>336.93533333333335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154.22222222222223</v>
      </c>
      <c r="X425" s="6">
        <v>0</v>
      </c>
      <c r="Y425" s="6">
        <v>0</v>
      </c>
      <c r="Z425" s="6">
        <v>461.0610502701212</v>
      </c>
      <c r="AA425" s="1">
        <v>48</v>
      </c>
      <c r="AB425" s="6">
        <v>13.543668171023665</v>
      </c>
      <c r="AC425" s="1" t="s">
        <v>78</v>
      </c>
      <c r="AD425" s="1" t="s">
        <v>53</v>
      </c>
      <c r="AE425" s="1" t="s">
        <v>52</v>
      </c>
      <c r="AF425" s="1" t="s">
        <v>44</v>
      </c>
      <c r="AG425" s="7">
        <v>0</v>
      </c>
      <c r="AH425" s="8">
        <v>5.6771900504827499E-2</v>
      </c>
      <c r="AI425" s="9">
        <v>610.16619873046875</v>
      </c>
      <c r="AJ425" s="10">
        <v>1.653045768020445E-2</v>
      </c>
    </row>
    <row r="426" spans="1:36" x14ac:dyDescent="0.35">
      <c r="A426" s="1">
        <v>425</v>
      </c>
      <c r="B426" s="1">
        <v>66</v>
      </c>
      <c r="C426" s="1" t="s">
        <v>35</v>
      </c>
      <c r="D426" s="1" t="s">
        <v>51</v>
      </c>
      <c r="E426" s="1">
        <v>2</v>
      </c>
      <c r="F426" s="1">
        <v>0</v>
      </c>
      <c r="G426" s="1">
        <v>0</v>
      </c>
      <c r="H426" s="1">
        <v>4</v>
      </c>
      <c r="I426" s="1" t="s">
        <v>67</v>
      </c>
      <c r="J426" s="1" t="s">
        <v>63</v>
      </c>
      <c r="K426" s="6">
        <v>74.323499999999996</v>
      </c>
      <c r="L426" s="6">
        <v>89.067111111111117</v>
      </c>
      <c r="M426" s="1" t="s">
        <v>46</v>
      </c>
      <c r="N426" s="1" t="s">
        <v>40</v>
      </c>
      <c r="O426" s="6">
        <v>0</v>
      </c>
      <c r="P426" s="6">
        <v>0</v>
      </c>
      <c r="Q426" s="6">
        <v>46.169111111111114</v>
      </c>
      <c r="R426" s="6">
        <v>57.777777777777779</v>
      </c>
      <c r="S426" s="6">
        <v>0</v>
      </c>
      <c r="T426" s="6">
        <v>0</v>
      </c>
      <c r="U426" s="6">
        <v>0</v>
      </c>
      <c r="V426" s="6">
        <v>0</v>
      </c>
      <c r="W426" s="6">
        <v>6.666666666666667</v>
      </c>
      <c r="X426" s="6">
        <v>0</v>
      </c>
      <c r="Y426" s="6">
        <v>0</v>
      </c>
      <c r="Z426" s="6">
        <v>30.205923976604645</v>
      </c>
      <c r="AA426" s="1">
        <v>18</v>
      </c>
      <c r="AB426" s="6">
        <v>1.927312593267851</v>
      </c>
      <c r="AC426" s="1" t="s">
        <v>48</v>
      </c>
      <c r="AD426" s="1" t="s">
        <v>49</v>
      </c>
      <c r="AE426" s="1" t="s">
        <v>43</v>
      </c>
      <c r="AF426" s="1" t="s">
        <v>54</v>
      </c>
      <c r="AG426" s="7">
        <v>0</v>
      </c>
      <c r="AH426" s="8">
        <v>0.29089641571044922</v>
      </c>
      <c r="AI426" s="9">
        <v>399.45681762695313</v>
      </c>
      <c r="AJ426" s="10">
        <v>0.1929315631979637</v>
      </c>
    </row>
    <row r="427" spans="1:36" x14ac:dyDescent="0.35">
      <c r="A427" s="1">
        <v>426</v>
      </c>
      <c r="B427" s="1">
        <v>65</v>
      </c>
      <c r="C427" s="1" t="s">
        <v>50</v>
      </c>
      <c r="D427" s="1" t="s">
        <v>51</v>
      </c>
      <c r="E427" s="1">
        <v>1</v>
      </c>
      <c r="F427" s="1">
        <v>1</v>
      </c>
      <c r="G427" s="1">
        <v>1</v>
      </c>
      <c r="H427" s="1">
        <v>3</v>
      </c>
      <c r="I427" s="1" t="s">
        <v>67</v>
      </c>
      <c r="J427" s="1" t="s">
        <v>69</v>
      </c>
      <c r="K427" s="6">
        <v>983.53099999999995</v>
      </c>
      <c r="L427" s="6">
        <v>902.55355555555559</v>
      </c>
      <c r="M427" s="1" t="s">
        <v>46</v>
      </c>
      <c r="N427" s="1" t="s">
        <v>47</v>
      </c>
      <c r="O427" s="6">
        <v>0</v>
      </c>
      <c r="P427" s="6">
        <v>0</v>
      </c>
      <c r="Q427" s="6">
        <v>281.0528888888889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140.88888888888889</v>
      </c>
      <c r="X427" s="6">
        <v>0</v>
      </c>
      <c r="Y427" s="6">
        <v>0</v>
      </c>
      <c r="Z427" s="6">
        <v>614.7101467111919</v>
      </c>
      <c r="AA427" s="1">
        <v>24</v>
      </c>
      <c r="AB427" s="6">
        <v>30.688852046101211</v>
      </c>
      <c r="AC427" s="1" t="s">
        <v>41</v>
      </c>
      <c r="AD427" s="1" t="s">
        <v>49</v>
      </c>
      <c r="AE427" s="1" t="s">
        <v>43</v>
      </c>
      <c r="AF427" s="1" t="s">
        <v>44</v>
      </c>
      <c r="AG427" s="7">
        <v>0</v>
      </c>
      <c r="AH427" s="8">
        <v>7.38254114985466E-2</v>
      </c>
      <c r="AI427" s="9">
        <v>544.449951171875</v>
      </c>
      <c r="AJ427" s="10">
        <v>0.17785493358695839</v>
      </c>
    </row>
    <row r="428" spans="1:36" x14ac:dyDescent="0.35">
      <c r="A428" s="1">
        <v>427</v>
      </c>
      <c r="B428" s="1">
        <v>53</v>
      </c>
      <c r="C428" s="1" t="s">
        <v>50</v>
      </c>
      <c r="D428" s="1" t="s">
        <v>51</v>
      </c>
      <c r="E428" s="1">
        <v>1</v>
      </c>
      <c r="F428" s="1">
        <v>0</v>
      </c>
      <c r="G428" s="1">
        <v>0</v>
      </c>
      <c r="H428" s="1">
        <v>3</v>
      </c>
      <c r="I428" s="1" t="s">
        <v>62</v>
      </c>
      <c r="J428" s="1" t="s">
        <v>56</v>
      </c>
      <c r="K428" s="6">
        <v>554.18375000000003</v>
      </c>
      <c r="L428" s="6">
        <v>497.52222222222224</v>
      </c>
      <c r="M428" s="1" t="s">
        <v>64</v>
      </c>
      <c r="N428" s="1" t="s">
        <v>40</v>
      </c>
      <c r="O428" s="6">
        <v>0</v>
      </c>
      <c r="P428" s="6">
        <v>0</v>
      </c>
      <c r="Q428" s="6">
        <v>149.01955555555554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114.66666666666667</v>
      </c>
      <c r="X428" s="6">
        <v>0</v>
      </c>
      <c r="Y428" s="6">
        <v>0</v>
      </c>
      <c r="Z428" s="6">
        <v>328.3693289877499</v>
      </c>
      <c r="AA428" s="1">
        <v>48</v>
      </c>
      <c r="AB428" s="6">
        <v>9.6458489103476417</v>
      </c>
      <c r="AC428" s="1" t="s">
        <v>48</v>
      </c>
      <c r="AD428" s="1" t="s">
        <v>70</v>
      </c>
      <c r="AE428" s="1" t="s">
        <v>68</v>
      </c>
      <c r="AF428" s="1" t="s">
        <v>44</v>
      </c>
      <c r="AG428" s="7">
        <v>1</v>
      </c>
      <c r="AH428" s="8">
        <v>0.14164434373378751</v>
      </c>
      <c r="AI428" s="9">
        <v>498.40390014648438</v>
      </c>
      <c r="AJ428" s="10">
        <v>0.74502716474365971</v>
      </c>
    </row>
    <row r="429" spans="1:36" x14ac:dyDescent="0.35">
      <c r="A429" s="1">
        <v>428</v>
      </c>
      <c r="B429" s="1">
        <v>52</v>
      </c>
      <c r="C429" s="1" t="s">
        <v>35</v>
      </c>
      <c r="D429" s="1" t="s">
        <v>51</v>
      </c>
      <c r="E429" s="1">
        <v>2</v>
      </c>
      <c r="F429" s="1">
        <v>2</v>
      </c>
      <c r="G429" s="1">
        <v>2</v>
      </c>
      <c r="H429" s="1">
        <v>2</v>
      </c>
      <c r="I429" s="1" t="s">
        <v>61</v>
      </c>
      <c r="J429" s="1" t="s">
        <v>56</v>
      </c>
      <c r="K429" s="6">
        <v>375.37025</v>
      </c>
      <c r="L429" s="6">
        <v>439.83711111111108</v>
      </c>
      <c r="M429" s="1" t="s">
        <v>46</v>
      </c>
      <c r="N429" s="1" t="s">
        <v>47</v>
      </c>
      <c r="O429" s="6">
        <v>109.2029673487737</v>
      </c>
      <c r="P429" s="6">
        <v>133.33333333333334</v>
      </c>
      <c r="Q429" s="6">
        <v>78.355999999999995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47.777777777777779</v>
      </c>
      <c r="X429" s="6">
        <v>0</v>
      </c>
      <c r="Y429" s="6">
        <v>0</v>
      </c>
      <c r="Z429" s="6">
        <v>147.13656960748949</v>
      </c>
      <c r="AA429" s="1">
        <v>36</v>
      </c>
      <c r="AB429" s="6">
        <v>5.3193394622479193</v>
      </c>
      <c r="AC429" s="1" t="s">
        <v>48</v>
      </c>
      <c r="AD429" s="1" t="s">
        <v>42</v>
      </c>
      <c r="AE429" s="1" t="s">
        <v>52</v>
      </c>
      <c r="AF429" s="1" t="s">
        <v>44</v>
      </c>
      <c r="AG429" s="7">
        <v>1</v>
      </c>
      <c r="AH429" s="8">
        <v>0.229697585105896</v>
      </c>
      <c r="AI429" s="9">
        <v>407.69485473632813</v>
      </c>
      <c r="AJ429" s="10">
        <v>3.7979814476672397E-2</v>
      </c>
    </row>
    <row r="430" spans="1:36" x14ac:dyDescent="0.35">
      <c r="A430" s="1">
        <v>429</v>
      </c>
      <c r="B430" s="1">
        <v>36</v>
      </c>
      <c r="C430" s="1" t="s">
        <v>35</v>
      </c>
      <c r="D430" s="1" t="s">
        <v>36</v>
      </c>
      <c r="E430" s="1">
        <v>0</v>
      </c>
      <c r="F430" s="1">
        <v>0</v>
      </c>
      <c r="G430" s="1">
        <v>0</v>
      </c>
      <c r="H430" s="1">
        <v>3</v>
      </c>
      <c r="I430" s="1" t="s">
        <v>61</v>
      </c>
      <c r="J430" s="1" t="s">
        <v>38</v>
      </c>
      <c r="K430" s="6">
        <v>149.70075</v>
      </c>
      <c r="L430" s="6">
        <v>159.92733333333334</v>
      </c>
      <c r="M430" s="1" t="s">
        <v>46</v>
      </c>
      <c r="N430" s="1" t="s">
        <v>40</v>
      </c>
      <c r="O430" s="6">
        <v>0</v>
      </c>
      <c r="P430" s="6">
        <v>124.44444444444444</v>
      </c>
      <c r="Q430" s="6">
        <v>71.89244444444445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83.111111111111114</v>
      </c>
      <c r="X430" s="6">
        <v>0</v>
      </c>
      <c r="Y430" s="6">
        <v>0</v>
      </c>
      <c r="Z430" s="6">
        <v>101.60391093920705</v>
      </c>
      <c r="AA430" s="1">
        <v>48</v>
      </c>
      <c r="AB430" s="6">
        <v>2.9846148440269551</v>
      </c>
      <c r="AC430" s="1" t="s">
        <v>41</v>
      </c>
      <c r="AD430" s="1" t="s">
        <v>42</v>
      </c>
      <c r="AE430" s="1" t="s">
        <v>52</v>
      </c>
      <c r="AF430" s="1" t="s">
        <v>44</v>
      </c>
      <c r="AG430" s="7">
        <v>0</v>
      </c>
      <c r="AH430" s="8">
        <v>0.26534250378608698</v>
      </c>
      <c r="AI430" s="9">
        <v>378.35418701171881</v>
      </c>
      <c r="AJ430" s="10">
        <v>0.35227106816258491</v>
      </c>
    </row>
    <row r="431" spans="1:36" x14ac:dyDescent="0.35">
      <c r="A431" s="1">
        <v>430</v>
      </c>
      <c r="B431" s="1">
        <v>58</v>
      </c>
      <c r="C431" s="1" t="s">
        <v>60</v>
      </c>
      <c r="D431" s="1" t="s">
        <v>51</v>
      </c>
      <c r="E431" s="1">
        <v>1</v>
      </c>
      <c r="F431" s="1">
        <v>0</v>
      </c>
      <c r="G431" s="1">
        <v>0</v>
      </c>
      <c r="H431" s="1">
        <v>3</v>
      </c>
      <c r="I431" s="1" t="s">
        <v>37</v>
      </c>
      <c r="J431" s="1" t="s">
        <v>63</v>
      </c>
      <c r="K431" s="6">
        <v>1453.979</v>
      </c>
      <c r="L431" s="6">
        <v>1159.7693333333334</v>
      </c>
      <c r="M431" s="1" t="s">
        <v>64</v>
      </c>
      <c r="N431" s="1" t="s">
        <v>40</v>
      </c>
      <c r="O431" s="6">
        <v>0</v>
      </c>
      <c r="P431" s="6">
        <v>0</v>
      </c>
      <c r="Q431" s="6">
        <v>903.08199999999999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42.444444444444443</v>
      </c>
      <c r="X431" s="6">
        <v>0</v>
      </c>
      <c r="Y431" s="6">
        <v>0</v>
      </c>
      <c r="Z431" s="6">
        <v>858.77096606105317</v>
      </c>
      <c r="AA431" s="1">
        <v>24</v>
      </c>
      <c r="AB431" s="6">
        <v>42.873369278085534</v>
      </c>
      <c r="AC431" s="1" t="s">
        <v>41</v>
      </c>
      <c r="AD431" s="1" t="s">
        <v>49</v>
      </c>
      <c r="AE431" s="1" t="s">
        <v>52</v>
      </c>
      <c r="AF431" s="1" t="s">
        <v>44</v>
      </c>
      <c r="AG431" s="7">
        <v>1</v>
      </c>
      <c r="AH431" s="8">
        <v>3.5932015627622597E-2</v>
      </c>
      <c r="AI431" s="9">
        <v>593.6103515625</v>
      </c>
      <c r="AJ431" s="10">
        <v>0.34300613593651552</v>
      </c>
    </row>
    <row r="432" spans="1:36" x14ac:dyDescent="0.35">
      <c r="A432" s="1">
        <v>431</v>
      </c>
      <c r="B432" s="1">
        <v>56</v>
      </c>
      <c r="C432" s="1" t="s">
        <v>60</v>
      </c>
      <c r="D432" s="1" t="s">
        <v>51</v>
      </c>
      <c r="E432" s="1">
        <v>1</v>
      </c>
      <c r="F432" s="1">
        <v>0</v>
      </c>
      <c r="G432" s="1">
        <v>0</v>
      </c>
      <c r="H432" s="1">
        <v>5</v>
      </c>
      <c r="I432" s="1" t="s">
        <v>67</v>
      </c>
      <c r="J432" s="1" t="s">
        <v>56</v>
      </c>
      <c r="K432" s="6">
        <v>121.92100000000001</v>
      </c>
      <c r="L432" s="6">
        <v>92.265777777777771</v>
      </c>
      <c r="M432" s="1" t="s">
        <v>46</v>
      </c>
      <c r="N432" s="1" t="s">
        <v>40</v>
      </c>
      <c r="O432" s="6">
        <v>0</v>
      </c>
      <c r="P432" s="6">
        <v>0</v>
      </c>
      <c r="Q432" s="6">
        <v>74.223777777777784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88.888888888888886</v>
      </c>
      <c r="X432" s="6">
        <v>0</v>
      </c>
      <c r="Y432" s="6">
        <v>0</v>
      </c>
      <c r="Z432" s="6">
        <v>94.399563848018531</v>
      </c>
      <c r="AA432" s="1">
        <v>36</v>
      </c>
      <c r="AB432" s="6">
        <v>3.412770370651601</v>
      </c>
      <c r="AC432" s="1" t="s">
        <v>48</v>
      </c>
      <c r="AD432" s="1" t="s">
        <v>53</v>
      </c>
      <c r="AE432" s="1" t="s">
        <v>43</v>
      </c>
      <c r="AF432" s="1" t="s">
        <v>44</v>
      </c>
      <c r="AG432" s="7">
        <v>0</v>
      </c>
      <c r="AH432" s="8">
        <v>0.24255932867527011</v>
      </c>
      <c r="AI432" s="9">
        <v>466.22564697265619</v>
      </c>
      <c r="AJ432" s="10">
        <v>0.52387834390758781</v>
      </c>
    </row>
    <row r="433" spans="1:36" x14ac:dyDescent="0.35">
      <c r="A433" s="1">
        <v>432</v>
      </c>
      <c r="B433" s="1">
        <v>27</v>
      </c>
      <c r="C433" s="1" t="s">
        <v>50</v>
      </c>
      <c r="D433" s="1" t="s">
        <v>36</v>
      </c>
      <c r="E433" s="1">
        <v>2</v>
      </c>
      <c r="F433" s="1">
        <v>1</v>
      </c>
      <c r="G433" s="1">
        <v>1</v>
      </c>
      <c r="H433" s="1">
        <v>3</v>
      </c>
      <c r="I433" s="1" t="s">
        <v>61</v>
      </c>
      <c r="J433" s="1" t="s">
        <v>38</v>
      </c>
      <c r="K433" s="6">
        <v>1049.6157499999999</v>
      </c>
      <c r="L433" s="6">
        <v>531.9857777777778</v>
      </c>
      <c r="M433" s="1" t="s">
        <v>64</v>
      </c>
      <c r="N433" s="1" t="s">
        <v>40</v>
      </c>
      <c r="O433" s="6">
        <v>0</v>
      </c>
      <c r="P433" s="6">
        <v>0</v>
      </c>
      <c r="Q433" s="6">
        <v>274.68355555555553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26</v>
      </c>
      <c r="X433" s="6">
        <v>0</v>
      </c>
      <c r="Y433" s="6">
        <v>0</v>
      </c>
      <c r="Z433" s="6">
        <v>772.38169583664467</v>
      </c>
      <c r="AA433" s="1">
        <v>48</v>
      </c>
      <c r="AB433" s="6">
        <v>22.688712012553101</v>
      </c>
      <c r="AC433" s="1" t="s">
        <v>41</v>
      </c>
      <c r="AD433" s="1" t="s">
        <v>49</v>
      </c>
      <c r="AE433" s="1" t="s">
        <v>52</v>
      </c>
      <c r="AF433" s="1" t="s">
        <v>44</v>
      </c>
      <c r="AG433" s="7">
        <v>0</v>
      </c>
      <c r="AH433" s="8">
        <v>7.7694706618785858E-2</v>
      </c>
      <c r="AI433" s="9">
        <v>529.97509765625</v>
      </c>
      <c r="AJ433" s="10">
        <v>0.13050991146091259</v>
      </c>
    </row>
    <row r="434" spans="1:36" x14ac:dyDescent="0.35">
      <c r="A434" s="1">
        <v>433</v>
      </c>
      <c r="B434" s="1">
        <v>37</v>
      </c>
      <c r="C434" s="1" t="s">
        <v>35</v>
      </c>
      <c r="D434" s="1" t="s">
        <v>55</v>
      </c>
      <c r="E434" s="1">
        <v>3</v>
      </c>
      <c r="F434" s="1">
        <v>0</v>
      </c>
      <c r="G434" s="1">
        <v>0</v>
      </c>
      <c r="H434" s="1">
        <v>2</v>
      </c>
      <c r="I434" s="1" t="s">
        <v>61</v>
      </c>
      <c r="J434" s="1" t="s">
        <v>56</v>
      </c>
      <c r="K434" s="6">
        <v>950.55375000000004</v>
      </c>
      <c r="L434" s="6">
        <v>1214.1571111111111</v>
      </c>
      <c r="M434" s="1" t="s">
        <v>64</v>
      </c>
      <c r="N434" s="1" t="s">
        <v>66</v>
      </c>
      <c r="O434" s="6">
        <v>0</v>
      </c>
      <c r="P434" s="6">
        <v>0</v>
      </c>
      <c r="Q434" s="6">
        <v>320.85911111111113</v>
      </c>
      <c r="R434" s="6">
        <v>0</v>
      </c>
      <c r="S434" s="6">
        <v>0</v>
      </c>
      <c r="T434" s="6">
        <v>0</v>
      </c>
      <c r="U434" s="6">
        <v>766.66666666666663</v>
      </c>
      <c r="V434" s="6">
        <v>0</v>
      </c>
      <c r="W434" s="6">
        <v>214.66666666666666</v>
      </c>
      <c r="X434" s="6">
        <v>0</v>
      </c>
      <c r="Y434" s="6">
        <v>0</v>
      </c>
      <c r="Z434" s="6">
        <v>430.80552407505337</v>
      </c>
      <c r="AA434" s="1">
        <v>24</v>
      </c>
      <c r="AB434" s="6">
        <v>21.507578912950606</v>
      </c>
      <c r="AC434" s="1" t="s">
        <v>41</v>
      </c>
      <c r="AD434" s="1" t="s">
        <v>49</v>
      </c>
      <c r="AE434" s="1" t="s">
        <v>43</v>
      </c>
      <c r="AF434" s="1" t="s">
        <v>44</v>
      </c>
      <c r="AG434" s="7">
        <v>1</v>
      </c>
      <c r="AH434" s="8">
        <v>0.1023219004273415</v>
      </c>
      <c r="AI434" s="9">
        <v>420.68795776367188</v>
      </c>
      <c r="AJ434" s="10">
        <v>7.4223894693278197E-2</v>
      </c>
    </row>
    <row r="435" spans="1:36" x14ac:dyDescent="0.35">
      <c r="A435" s="1">
        <v>434</v>
      </c>
      <c r="B435" s="1">
        <v>37</v>
      </c>
      <c r="C435" s="1" t="s">
        <v>50</v>
      </c>
      <c r="D435" s="1" t="s">
        <v>36</v>
      </c>
      <c r="E435" s="1">
        <v>3</v>
      </c>
      <c r="F435" s="1">
        <v>0</v>
      </c>
      <c r="G435" s="1">
        <v>0</v>
      </c>
      <c r="H435" s="1">
        <v>2</v>
      </c>
      <c r="I435" s="1" t="s">
        <v>67</v>
      </c>
      <c r="J435" s="1" t="s">
        <v>56</v>
      </c>
      <c r="K435" s="6">
        <v>478.95925</v>
      </c>
      <c r="L435" s="6">
        <v>521.90822222222221</v>
      </c>
      <c r="M435" s="1" t="s">
        <v>64</v>
      </c>
      <c r="N435" s="1" t="s">
        <v>47</v>
      </c>
      <c r="O435" s="6">
        <v>0</v>
      </c>
      <c r="P435" s="6">
        <v>0</v>
      </c>
      <c r="Q435" s="6">
        <v>312.76933333333335</v>
      </c>
      <c r="R435" s="6">
        <v>46.666666666666664</v>
      </c>
      <c r="S435" s="6">
        <v>0</v>
      </c>
      <c r="T435" s="6">
        <v>0</v>
      </c>
      <c r="U435" s="6">
        <v>622.22222222222217</v>
      </c>
      <c r="V435" s="6">
        <v>0</v>
      </c>
      <c r="W435" s="6">
        <v>48.888888888888886</v>
      </c>
      <c r="X435" s="6">
        <v>0</v>
      </c>
      <c r="Y435" s="6">
        <v>0</v>
      </c>
      <c r="Z435" s="6">
        <v>216.71581543109173</v>
      </c>
      <c r="AA435" s="1">
        <v>36</v>
      </c>
      <c r="AB435" s="6">
        <v>7.8347958783535789</v>
      </c>
      <c r="AC435" s="1" t="s">
        <v>41</v>
      </c>
      <c r="AD435" s="1" t="s">
        <v>49</v>
      </c>
      <c r="AE435" s="1" t="s">
        <v>52</v>
      </c>
      <c r="AF435" s="1" t="s">
        <v>44</v>
      </c>
      <c r="AG435" s="7">
        <v>1</v>
      </c>
      <c r="AH435" s="8">
        <v>0.20515245199203491</v>
      </c>
      <c r="AI435" s="9">
        <v>377.39227294921881</v>
      </c>
      <c r="AJ435" s="10">
        <v>3.1889565376198158E-2</v>
      </c>
    </row>
    <row r="436" spans="1:36" x14ac:dyDescent="0.35">
      <c r="A436" s="1">
        <v>435</v>
      </c>
      <c r="B436" s="1">
        <v>42</v>
      </c>
      <c r="C436" s="1" t="s">
        <v>35</v>
      </c>
      <c r="D436" s="1" t="s">
        <v>59</v>
      </c>
      <c r="E436" s="1">
        <v>1</v>
      </c>
      <c r="F436" s="1">
        <v>0</v>
      </c>
      <c r="G436" s="1">
        <v>0</v>
      </c>
      <c r="H436" s="1">
        <v>3</v>
      </c>
      <c r="I436" s="1" t="s">
        <v>57</v>
      </c>
      <c r="J436" s="1" t="s">
        <v>56</v>
      </c>
      <c r="K436" s="6">
        <v>739.21799999999996</v>
      </c>
      <c r="L436" s="6">
        <v>680.15800000000002</v>
      </c>
      <c r="M436" s="1" t="s">
        <v>46</v>
      </c>
      <c r="N436" s="1" t="s">
        <v>47</v>
      </c>
      <c r="O436" s="6">
        <v>0</v>
      </c>
      <c r="P436" s="6">
        <v>0</v>
      </c>
      <c r="Q436" s="6">
        <v>364.62799999999999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142.44444444444446</v>
      </c>
      <c r="X436" s="6">
        <v>0</v>
      </c>
      <c r="Y436" s="6">
        <v>0</v>
      </c>
      <c r="Z436" s="6">
        <v>408.32714272681881</v>
      </c>
      <c r="AA436" s="1">
        <v>24</v>
      </c>
      <c r="AB436" s="6">
        <v>20.385365910411842</v>
      </c>
      <c r="AC436" s="1" t="s">
        <v>41</v>
      </c>
      <c r="AD436" s="1" t="s">
        <v>49</v>
      </c>
      <c r="AE436" s="1" t="s">
        <v>43</v>
      </c>
      <c r="AF436" s="1" t="s">
        <v>44</v>
      </c>
      <c r="AG436" s="7">
        <v>1</v>
      </c>
      <c r="AH436" s="8">
        <v>0.1277790367603302</v>
      </c>
      <c r="AI436" s="9">
        <v>424.81814575195313</v>
      </c>
      <c r="AJ436" s="10">
        <v>0.41700370562270161</v>
      </c>
    </row>
    <row r="437" spans="1:36" x14ac:dyDescent="0.35">
      <c r="A437" s="1">
        <v>436</v>
      </c>
      <c r="B437" s="1">
        <v>54</v>
      </c>
      <c r="C437" s="1" t="s">
        <v>35</v>
      </c>
      <c r="D437" s="1" t="s">
        <v>36</v>
      </c>
      <c r="E437" s="1">
        <v>0</v>
      </c>
      <c r="F437" s="1">
        <v>0</v>
      </c>
      <c r="G437" s="1">
        <v>0</v>
      </c>
      <c r="H437" s="1">
        <v>3</v>
      </c>
      <c r="I437" s="1" t="s">
        <v>61</v>
      </c>
      <c r="J437" s="1" t="s">
        <v>56</v>
      </c>
      <c r="K437" s="6">
        <v>1197.0025000000001</v>
      </c>
      <c r="L437" s="6">
        <v>1556.4046666666666</v>
      </c>
      <c r="M437" s="1" t="s">
        <v>64</v>
      </c>
      <c r="N437" s="1" t="s">
        <v>40</v>
      </c>
      <c r="O437" s="6">
        <v>0</v>
      </c>
      <c r="P437" s="6">
        <v>805.12911111111111</v>
      </c>
      <c r="Q437" s="6">
        <v>85.989333333333335</v>
      </c>
      <c r="R437" s="6">
        <v>57.777777777777779</v>
      </c>
      <c r="S437" s="6">
        <v>0</v>
      </c>
      <c r="T437" s="6">
        <v>0</v>
      </c>
      <c r="U437" s="6">
        <v>0</v>
      </c>
      <c r="V437" s="6">
        <v>0</v>
      </c>
      <c r="W437" s="6">
        <v>40.444444444444443</v>
      </c>
      <c r="X437" s="6">
        <v>0</v>
      </c>
      <c r="Y437" s="6">
        <v>0</v>
      </c>
      <c r="Z437" s="6">
        <v>493.25480157048617</v>
      </c>
      <c r="AA437" s="1">
        <v>48</v>
      </c>
      <c r="AB437" s="6">
        <v>14.48935960285716</v>
      </c>
      <c r="AC437" s="1" t="s">
        <v>41</v>
      </c>
      <c r="AD437" s="1" t="s">
        <v>49</v>
      </c>
      <c r="AE437" s="1" t="s">
        <v>43</v>
      </c>
      <c r="AF437" s="1" t="s">
        <v>58</v>
      </c>
      <c r="AG437" s="7">
        <v>1</v>
      </c>
      <c r="AH437" s="8">
        <v>5.0164517015218728E-2</v>
      </c>
      <c r="AI437" s="9">
        <v>590.61163330078125</v>
      </c>
      <c r="AJ437" s="10">
        <v>0.16957607936349681</v>
      </c>
    </row>
    <row r="438" spans="1:36" x14ac:dyDescent="0.35">
      <c r="A438" s="1">
        <v>437</v>
      </c>
      <c r="B438" s="1">
        <v>32</v>
      </c>
      <c r="C438" s="1" t="s">
        <v>35</v>
      </c>
      <c r="D438" s="1" t="s">
        <v>36</v>
      </c>
      <c r="E438" s="1">
        <v>3</v>
      </c>
      <c r="F438" s="1">
        <v>0</v>
      </c>
      <c r="G438" s="1">
        <v>0</v>
      </c>
      <c r="H438" s="1">
        <v>2</v>
      </c>
      <c r="I438" s="1" t="s">
        <v>61</v>
      </c>
      <c r="J438" s="1" t="s">
        <v>56</v>
      </c>
      <c r="K438" s="6">
        <v>698.12850000000003</v>
      </c>
      <c r="L438" s="6">
        <v>623.19600000000003</v>
      </c>
      <c r="M438" s="1" t="s">
        <v>46</v>
      </c>
      <c r="N438" s="1" t="s">
        <v>47</v>
      </c>
      <c r="O438" s="6">
        <v>0</v>
      </c>
      <c r="P438" s="6">
        <v>444.44444444444446</v>
      </c>
      <c r="Q438" s="6">
        <v>433.048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100.44444444444444</v>
      </c>
      <c r="X438" s="6">
        <v>0</v>
      </c>
      <c r="Y438" s="6">
        <v>0</v>
      </c>
      <c r="Z438" s="6">
        <v>318.28480378521692</v>
      </c>
      <c r="AA438" s="1">
        <v>36</v>
      </c>
      <c r="AB438" s="6">
        <v>11.506758119514842</v>
      </c>
      <c r="AC438" s="1" t="s">
        <v>41</v>
      </c>
      <c r="AD438" s="1" t="s">
        <v>49</v>
      </c>
      <c r="AE438" s="1" t="s">
        <v>68</v>
      </c>
      <c r="AF438" s="1" t="s">
        <v>44</v>
      </c>
      <c r="AG438" s="7">
        <v>0</v>
      </c>
      <c r="AH438" s="8">
        <v>0.15959358215332031</v>
      </c>
      <c r="AI438" s="9">
        <v>396.27685546875</v>
      </c>
      <c r="AJ438" s="10">
        <v>0.48092961187068839</v>
      </c>
    </row>
    <row r="439" spans="1:36" x14ac:dyDescent="0.35">
      <c r="A439" s="1">
        <v>438</v>
      </c>
      <c r="B439" s="1">
        <v>30</v>
      </c>
      <c r="C439" s="1" t="s">
        <v>35</v>
      </c>
      <c r="D439" s="1" t="s">
        <v>36</v>
      </c>
      <c r="E439" s="1">
        <v>0</v>
      </c>
      <c r="F439" s="1">
        <v>0</v>
      </c>
      <c r="G439" s="1">
        <v>0</v>
      </c>
      <c r="H439" s="1">
        <v>2</v>
      </c>
      <c r="I439" s="1" t="s">
        <v>37</v>
      </c>
      <c r="J439" s="1" t="s">
        <v>56</v>
      </c>
      <c r="K439" s="6">
        <v>694.86350000000004</v>
      </c>
      <c r="L439" s="6">
        <v>805.90177777777774</v>
      </c>
      <c r="M439" s="1" t="s">
        <v>46</v>
      </c>
      <c r="N439" s="1" t="s">
        <v>47</v>
      </c>
      <c r="O439" s="6">
        <v>0</v>
      </c>
      <c r="P439" s="6">
        <v>0</v>
      </c>
      <c r="Q439" s="6">
        <v>315.76088888888887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123.77777777777777</v>
      </c>
      <c r="X439" s="6">
        <v>0</v>
      </c>
      <c r="Y439" s="6">
        <v>0</v>
      </c>
      <c r="Z439" s="6">
        <v>345.82480315874631</v>
      </c>
      <c r="AA439" s="1">
        <v>48</v>
      </c>
      <c r="AB439" s="6">
        <v>10.158603457280945</v>
      </c>
      <c r="AC439" s="1" t="s">
        <v>48</v>
      </c>
      <c r="AD439" s="1" t="s">
        <v>49</v>
      </c>
      <c r="AE439" s="1" t="s">
        <v>43</v>
      </c>
      <c r="AF439" s="1" t="s">
        <v>44</v>
      </c>
      <c r="AG439" s="7">
        <v>0</v>
      </c>
      <c r="AH439" s="8">
        <v>0.13447269797325129</v>
      </c>
      <c r="AI439" s="9">
        <v>414.7606201171875</v>
      </c>
      <c r="AJ439" s="10">
        <v>0.40475382850496378</v>
      </c>
    </row>
    <row r="440" spans="1:36" x14ac:dyDescent="0.35">
      <c r="A440" s="1">
        <v>439</v>
      </c>
      <c r="B440" s="1">
        <v>42</v>
      </c>
      <c r="C440" s="1" t="s">
        <v>35</v>
      </c>
      <c r="D440" s="1" t="s">
        <v>51</v>
      </c>
      <c r="E440" s="1">
        <v>0</v>
      </c>
      <c r="F440" s="1">
        <v>0</v>
      </c>
      <c r="G440" s="1">
        <v>0</v>
      </c>
      <c r="H440" s="1">
        <v>3</v>
      </c>
      <c r="I440" s="1" t="s">
        <v>37</v>
      </c>
      <c r="J440" s="1" t="s">
        <v>56</v>
      </c>
      <c r="K440" s="6">
        <v>532.48699999999997</v>
      </c>
      <c r="L440" s="6">
        <v>411.8242222222222</v>
      </c>
      <c r="M440" s="1" t="s">
        <v>46</v>
      </c>
      <c r="N440" s="1" t="s">
        <v>47</v>
      </c>
      <c r="O440" s="6">
        <v>0</v>
      </c>
      <c r="P440" s="6">
        <v>444.44444444444446</v>
      </c>
      <c r="Q440" s="6">
        <v>0.58111111111111113</v>
      </c>
      <c r="R440" s="6">
        <v>0</v>
      </c>
      <c r="S440" s="6">
        <v>0</v>
      </c>
      <c r="T440" s="6">
        <v>0</v>
      </c>
      <c r="U440" s="6">
        <v>355.55555555555554</v>
      </c>
      <c r="V440" s="6">
        <v>0</v>
      </c>
      <c r="W440" s="6">
        <v>212.66666666666666</v>
      </c>
      <c r="X440" s="6">
        <v>0</v>
      </c>
      <c r="Y440" s="6">
        <v>0</v>
      </c>
      <c r="Z440" s="6">
        <v>461.39846938956669</v>
      </c>
      <c r="AA440" s="1">
        <v>36</v>
      </c>
      <c r="AB440" s="6">
        <v>16.680659965038231</v>
      </c>
      <c r="AC440" s="1" t="s">
        <v>41</v>
      </c>
      <c r="AD440" s="1" t="s">
        <v>53</v>
      </c>
      <c r="AE440" s="1" t="s">
        <v>43</v>
      </c>
      <c r="AF440" s="1" t="s">
        <v>75</v>
      </c>
      <c r="AG440" s="7">
        <v>1</v>
      </c>
      <c r="AH440" s="8">
        <v>0.14662349224090579</v>
      </c>
      <c r="AI440" s="9">
        <v>435.2821044921875</v>
      </c>
      <c r="AJ440" s="10">
        <v>0.2073748077410717</v>
      </c>
    </row>
    <row r="441" spans="1:36" x14ac:dyDescent="0.35">
      <c r="A441" s="1">
        <v>440</v>
      </c>
      <c r="B441" s="1">
        <v>43</v>
      </c>
      <c r="C441" s="1" t="s">
        <v>50</v>
      </c>
      <c r="D441" s="1" t="s">
        <v>51</v>
      </c>
      <c r="E441" s="1">
        <v>5</v>
      </c>
      <c r="F441" s="1">
        <v>1</v>
      </c>
      <c r="G441" s="1">
        <v>1</v>
      </c>
      <c r="H441" s="1">
        <v>2</v>
      </c>
      <c r="I441" s="1" t="s">
        <v>62</v>
      </c>
      <c r="J441" s="1" t="s">
        <v>38</v>
      </c>
      <c r="K441" s="6">
        <v>721.82225000000005</v>
      </c>
      <c r="L441" s="6">
        <v>788.30222222222221</v>
      </c>
      <c r="M441" s="1" t="s">
        <v>64</v>
      </c>
      <c r="N441" s="1" t="s">
        <v>47</v>
      </c>
      <c r="O441" s="6">
        <v>0</v>
      </c>
      <c r="P441" s="6">
        <v>0</v>
      </c>
      <c r="Q441" s="6">
        <v>122.59488888888889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13.111111111111111</v>
      </c>
      <c r="X441" s="6">
        <v>0</v>
      </c>
      <c r="Y441" s="6">
        <v>0</v>
      </c>
      <c r="Z441" s="6">
        <v>518.32283211134052</v>
      </c>
      <c r="AA441" s="1">
        <v>36</v>
      </c>
      <c r="AB441" s="6">
        <v>18.7386120417858</v>
      </c>
      <c r="AC441" s="1" t="s">
        <v>41</v>
      </c>
      <c r="AD441" s="1" t="s">
        <v>49</v>
      </c>
      <c r="AE441" s="1" t="s">
        <v>43</v>
      </c>
      <c r="AF441" s="1" t="s">
        <v>58</v>
      </c>
      <c r="AG441" s="7">
        <v>1</v>
      </c>
      <c r="AH441" s="8">
        <v>0.12922115623950961</v>
      </c>
      <c r="AI441" s="9">
        <v>470.96807861328119</v>
      </c>
      <c r="AJ441" s="10">
        <v>0.15653378087608499</v>
      </c>
    </row>
    <row r="442" spans="1:36" x14ac:dyDescent="0.35">
      <c r="A442" s="1">
        <v>441</v>
      </c>
      <c r="B442" s="1">
        <v>45</v>
      </c>
      <c r="C442" s="1" t="s">
        <v>50</v>
      </c>
      <c r="D442" s="1" t="s">
        <v>55</v>
      </c>
      <c r="E442" s="1">
        <v>1</v>
      </c>
      <c r="F442" s="1">
        <v>1</v>
      </c>
      <c r="G442" s="1">
        <v>1</v>
      </c>
      <c r="H442" s="1">
        <v>2</v>
      </c>
      <c r="I442" s="1" t="s">
        <v>37</v>
      </c>
      <c r="J442" s="1" t="s">
        <v>38</v>
      </c>
      <c r="K442" s="6">
        <v>302.57875000000001</v>
      </c>
      <c r="L442" s="6">
        <v>262.4037777777778</v>
      </c>
      <c r="M442" s="1" t="s">
        <v>39</v>
      </c>
      <c r="N442" s="1" t="s">
        <v>40</v>
      </c>
      <c r="O442" s="6">
        <v>0</v>
      </c>
      <c r="P442" s="6">
        <v>5555.5555555555557</v>
      </c>
      <c r="Q442" s="6">
        <v>120.25155555555556</v>
      </c>
      <c r="R442" s="6">
        <v>0</v>
      </c>
      <c r="S442" s="6">
        <v>0</v>
      </c>
      <c r="T442" s="6">
        <v>0</v>
      </c>
      <c r="U442" s="6">
        <v>366.66666666666669</v>
      </c>
      <c r="V442" s="6">
        <v>0</v>
      </c>
      <c r="W442" s="6">
        <v>25.333333333333332</v>
      </c>
      <c r="X442" s="6">
        <v>0</v>
      </c>
      <c r="Y442" s="6">
        <v>0</v>
      </c>
      <c r="Z442" s="6">
        <v>158.53313965913281</v>
      </c>
      <c r="AA442" s="1">
        <v>24</v>
      </c>
      <c r="AB442" s="6">
        <v>7.9146246298889134</v>
      </c>
      <c r="AC442" s="1" t="s">
        <v>41</v>
      </c>
      <c r="AD442" s="1" t="s">
        <v>42</v>
      </c>
      <c r="AE442" s="1" t="s">
        <v>43</v>
      </c>
      <c r="AF442" s="1" t="s">
        <v>44</v>
      </c>
      <c r="AG442" s="7">
        <v>0</v>
      </c>
      <c r="AH442" s="8">
        <v>0.26150956749916082</v>
      </c>
      <c r="AI442" s="9">
        <v>330.44378662109381</v>
      </c>
      <c r="AJ442" s="10">
        <v>2.832335815225925E-2</v>
      </c>
    </row>
    <row r="443" spans="1:36" x14ac:dyDescent="0.35">
      <c r="A443" s="1">
        <v>442</v>
      </c>
      <c r="B443" s="1">
        <v>49</v>
      </c>
      <c r="C443" s="1" t="s">
        <v>60</v>
      </c>
      <c r="D443" s="1" t="s">
        <v>51</v>
      </c>
      <c r="E443" s="1">
        <v>0</v>
      </c>
      <c r="F443" s="1">
        <v>0</v>
      </c>
      <c r="G443" s="1">
        <v>0</v>
      </c>
      <c r="H443" s="1">
        <v>2</v>
      </c>
      <c r="I443" s="1" t="s">
        <v>37</v>
      </c>
      <c r="J443" s="1" t="s">
        <v>56</v>
      </c>
      <c r="K443" s="6">
        <v>111.92175</v>
      </c>
      <c r="L443" s="6">
        <v>61.38688888888889</v>
      </c>
      <c r="M443" s="1" t="s">
        <v>46</v>
      </c>
      <c r="N443" s="1" t="s">
        <v>47</v>
      </c>
      <c r="O443" s="6">
        <v>0</v>
      </c>
      <c r="P443" s="6">
        <v>0</v>
      </c>
      <c r="Q443" s="6">
        <v>15.268000000000001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31.777777777777779</v>
      </c>
      <c r="X443" s="6">
        <v>0</v>
      </c>
      <c r="Y443" s="6">
        <v>0</v>
      </c>
      <c r="Z443" s="6">
        <v>106.17643066627338</v>
      </c>
      <c r="AA443" s="1">
        <v>36</v>
      </c>
      <c r="AB443" s="6">
        <v>3.8385323180389652</v>
      </c>
      <c r="AC443" s="1" t="s">
        <v>48</v>
      </c>
      <c r="AD443" s="1" t="s">
        <v>49</v>
      </c>
      <c r="AE443" s="1" t="s">
        <v>43</v>
      </c>
      <c r="AF443" s="1" t="s">
        <v>44</v>
      </c>
      <c r="AG443" s="7">
        <v>0</v>
      </c>
      <c r="AH443" s="8">
        <v>0.29158592224121088</v>
      </c>
      <c r="AI443" s="9">
        <v>338.851806640625</v>
      </c>
      <c r="AJ443" s="10">
        <v>0.39907454576232509</v>
      </c>
    </row>
    <row r="444" spans="1:36" x14ac:dyDescent="0.35">
      <c r="A444" s="1">
        <v>443</v>
      </c>
      <c r="B444" s="1">
        <v>50</v>
      </c>
      <c r="C444" s="1" t="s">
        <v>35</v>
      </c>
      <c r="D444" s="1" t="s">
        <v>36</v>
      </c>
      <c r="E444" s="1">
        <v>1</v>
      </c>
      <c r="F444" s="1">
        <v>0</v>
      </c>
      <c r="G444" s="1">
        <v>0</v>
      </c>
      <c r="H444" s="1">
        <v>3</v>
      </c>
      <c r="I444" s="1" t="s">
        <v>67</v>
      </c>
      <c r="J444" s="1" t="s">
        <v>56</v>
      </c>
      <c r="K444" s="6">
        <v>931.56449999999995</v>
      </c>
      <c r="L444" s="6">
        <v>876.1588888888889</v>
      </c>
      <c r="M444" s="1" t="s">
        <v>46</v>
      </c>
      <c r="N444" s="1" t="s">
        <v>47</v>
      </c>
      <c r="O444" s="6">
        <v>0</v>
      </c>
      <c r="P444" s="6">
        <v>0</v>
      </c>
      <c r="Q444" s="6">
        <v>110.80822222222223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66.222222222222229</v>
      </c>
      <c r="X444" s="6">
        <v>0</v>
      </c>
      <c r="Y444" s="6">
        <v>0</v>
      </c>
      <c r="Z444" s="6">
        <v>823.06259887858005</v>
      </c>
      <c r="AA444" s="1">
        <v>6</v>
      </c>
      <c r="AB444" s="6">
        <v>144.46823932103027</v>
      </c>
      <c r="AC444" s="1" t="s">
        <v>41</v>
      </c>
      <c r="AD444" s="1" t="s">
        <v>49</v>
      </c>
      <c r="AE444" s="1" t="s">
        <v>43</v>
      </c>
      <c r="AF444" s="1" t="s">
        <v>44</v>
      </c>
      <c r="AG444" s="7">
        <v>0</v>
      </c>
      <c r="AH444" s="8">
        <v>5.8606944978237152E-2</v>
      </c>
      <c r="AI444" s="9">
        <v>496.47222900390619</v>
      </c>
      <c r="AJ444" s="10">
        <v>0.18452818276315139</v>
      </c>
    </row>
    <row r="445" spans="1:36" x14ac:dyDescent="0.35">
      <c r="A445" s="1">
        <v>444</v>
      </c>
      <c r="B445" s="1">
        <v>39</v>
      </c>
      <c r="C445" s="1" t="s">
        <v>60</v>
      </c>
      <c r="D445" s="1" t="s">
        <v>51</v>
      </c>
      <c r="E445" s="1">
        <v>1</v>
      </c>
      <c r="F445" s="1">
        <v>0</v>
      </c>
      <c r="G445" s="1">
        <v>0</v>
      </c>
      <c r="H445" s="1">
        <v>2</v>
      </c>
      <c r="I445" s="1" t="s">
        <v>37</v>
      </c>
      <c r="J445" s="1" t="s">
        <v>56</v>
      </c>
      <c r="K445" s="6">
        <v>389.88175000000001</v>
      </c>
      <c r="L445" s="6">
        <v>263.05799999999999</v>
      </c>
      <c r="M445" s="1" t="s">
        <v>46</v>
      </c>
      <c r="N445" s="1" t="s">
        <v>47</v>
      </c>
      <c r="O445" s="6">
        <v>0</v>
      </c>
      <c r="P445" s="6">
        <v>0</v>
      </c>
      <c r="Q445" s="6">
        <v>4.8646666666666665</v>
      </c>
      <c r="R445" s="6">
        <v>0</v>
      </c>
      <c r="S445" s="6">
        <v>0</v>
      </c>
      <c r="T445" s="6">
        <v>0</v>
      </c>
      <c r="U445" s="6">
        <v>154.88888888888889</v>
      </c>
      <c r="V445" s="6">
        <v>0</v>
      </c>
      <c r="W445" s="6">
        <v>81.777777777777771</v>
      </c>
      <c r="X445" s="6">
        <v>0</v>
      </c>
      <c r="Y445" s="6">
        <v>0</v>
      </c>
      <c r="Z445" s="6">
        <v>367.24122901158205</v>
      </c>
      <c r="AA445" s="1">
        <v>3</v>
      </c>
      <c r="AB445" s="6">
        <v>126.10438032849262</v>
      </c>
      <c r="AC445" s="1" t="s">
        <v>48</v>
      </c>
      <c r="AD445" s="1" t="s">
        <v>49</v>
      </c>
      <c r="AE445" s="1" t="s">
        <v>43</v>
      </c>
      <c r="AF445" s="1" t="s">
        <v>58</v>
      </c>
      <c r="AG445" s="7">
        <v>0</v>
      </c>
      <c r="AH445" s="8">
        <v>0.1858193427324295</v>
      </c>
      <c r="AI445" s="9">
        <v>313.5345458984375</v>
      </c>
      <c r="AJ445" s="10">
        <v>0.49968496620367803</v>
      </c>
    </row>
    <row r="446" spans="1:36" x14ac:dyDescent="0.35">
      <c r="A446" s="1">
        <v>445</v>
      </c>
      <c r="B446" s="1">
        <v>22</v>
      </c>
      <c r="C446" s="1" t="s">
        <v>50</v>
      </c>
      <c r="D446" s="1" t="s">
        <v>36</v>
      </c>
      <c r="E446" s="1">
        <v>1</v>
      </c>
      <c r="F446" s="1">
        <v>0</v>
      </c>
      <c r="G446" s="1">
        <v>0</v>
      </c>
      <c r="H446" s="1">
        <v>3</v>
      </c>
      <c r="I446" s="1" t="s">
        <v>62</v>
      </c>
      <c r="J446" s="1" t="s">
        <v>56</v>
      </c>
      <c r="K446" s="6">
        <v>681.88324999999998</v>
      </c>
      <c r="L446" s="6">
        <v>720.26266666666663</v>
      </c>
      <c r="M446" s="1" t="s">
        <v>82</v>
      </c>
      <c r="N446" s="1" t="s">
        <v>47</v>
      </c>
      <c r="O446" s="6">
        <v>0</v>
      </c>
      <c r="P446" s="6">
        <v>0</v>
      </c>
      <c r="Q446" s="6">
        <v>27.197777777777777</v>
      </c>
      <c r="R446" s="6">
        <v>0</v>
      </c>
      <c r="S446" s="6">
        <v>0</v>
      </c>
      <c r="T446" s="6">
        <v>555.55555555555554</v>
      </c>
      <c r="U446" s="6">
        <v>0</v>
      </c>
      <c r="V446" s="6">
        <v>0</v>
      </c>
      <c r="W446" s="6">
        <v>76</v>
      </c>
      <c r="X446" s="6">
        <v>0</v>
      </c>
      <c r="Y446" s="6">
        <v>0</v>
      </c>
      <c r="Z446" s="6">
        <v>569.10771412002282</v>
      </c>
      <c r="AA446" s="1">
        <v>48</v>
      </c>
      <c r="AB446" s="6">
        <v>16.717538879277761</v>
      </c>
      <c r="AC446" s="1" t="s">
        <v>41</v>
      </c>
      <c r="AD446" s="1" t="s">
        <v>53</v>
      </c>
      <c r="AE446" s="1" t="s">
        <v>43</v>
      </c>
      <c r="AF446" s="1" t="s">
        <v>44</v>
      </c>
      <c r="AG446" s="7">
        <v>1</v>
      </c>
      <c r="AH446" s="8">
        <v>0.11679497361183171</v>
      </c>
      <c r="AI446" s="9">
        <v>451.89425659179688</v>
      </c>
      <c r="AJ446" s="10">
        <v>8.6959943739173096E-2</v>
      </c>
    </row>
    <row r="447" spans="1:36" x14ac:dyDescent="0.35">
      <c r="A447" s="1">
        <v>446</v>
      </c>
      <c r="B447" s="1">
        <v>49</v>
      </c>
      <c r="C447" s="1" t="s">
        <v>60</v>
      </c>
      <c r="D447" s="1" t="s">
        <v>36</v>
      </c>
      <c r="E447" s="1">
        <v>0</v>
      </c>
      <c r="F447" s="1">
        <v>2</v>
      </c>
      <c r="G447" s="1">
        <v>2</v>
      </c>
      <c r="H447" s="1">
        <v>2</v>
      </c>
      <c r="I447" s="1" t="s">
        <v>61</v>
      </c>
      <c r="J447" s="1" t="s">
        <v>56</v>
      </c>
      <c r="K447" s="6">
        <v>38.971499999999999</v>
      </c>
      <c r="L447" s="6">
        <v>34.885111111111108</v>
      </c>
      <c r="M447" s="1" t="s">
        <v>46</v>
      </c>
      <c r="N447" s="1" t="s">
        <v>47</v>
      </c>
      <c r="O447" s="6">
        <v>0</v>
      </c>
      <c r="P447" s="6">
        <v>0</v>
      </c>
      <c r="Q447" s="6">
        <v>10.103333333333333</v>
      </c>
      <c r="R447" s="6">
        <v>0</v>
      </c>
      <c r="S447" s="6">
        <v>0</v>
      </c>
      <c r="T447" s="6">
        <v>0</v>
      </c>
      <c r="U447" s="6">
        <v>0</v>
      </c>
      <c r="V447" s="6">
        <v>162.44444444444446</v>
      </c>
      <c r="W447" s="6">
        <v>7.333333333333333</v>
      </c>
      <c r="X447" s="6">
        <v>0</v>
      </c>
      <c r="Y447" s="6">
        <v>0</v>
      </c>
      <c r="Z447" s="6">
        <v>18.724299635429357</v>
      </c>
      <c r="AA447" s="1">
        <v>24</v>
      </c>
      <c r="AB447" s="6">
        <v>0.93479384430681001</v>
      </c>
      <c r="AC447" s="1" t="s">
        <v>41</v>
      </c>
      <c r="AD447" s="1" t="s">
        <v>49</v>
      </c>
      <c r="AE447" s="1" t="s">
        <v>52</v>
      </c>
      <c r="AF447" s="1" t="s">
        <v>44</v>
      </c>
      <c r="AG447" s="7">
        <v>0</v>
      </c>
      <c r="AH447" s="8">
        <v>0.35665857791900629</v>
      </c>
      <c r="AI447" s="9">
        <v>298.13369750976563</v>
      </c>
      <c r="AJ447" s="10">
        <v>1.528460951652193E-2</v>
      </c>
    </row>
    <row r="448" spans="1:36" x14ac:dyDescent="0.35">
      <c r="A448" s="1">
        <v>447</v>
      </c>
      <c r="B448" s="1">
        <v>43</v>
      </c>
      <c r="C448" s="1" t="s">
        <v>35</v>
      </c>
      <c r="D448" s="1" t="s">
        <v>36</v>
      </c>
      <c r="E448" s="1">
        <v>0</v>
      </c>
      <c r="F448" s="1">
        <v>0</v>
      </c>
      <c r="G448" s="1">
        <v>0</v>
      </c>
      <c r="H448" s="1">
        <v>4</v>
      </c>
      <c r="I448" s="1" t="s">
        <v>62</v>
      </c>
      <c r="J448" s="1" t="s">
        <v>56</v>
      </c>
      <c r="K448" s="6">
        <v>1832.1032499999999</v>
      </c>
      <c r="L448" s="6">
        <v>1441.9044444444444</v>
      </c>
      <c r="M448" s="1" t="s">
        <v>46</v>
      </c>
      <c r="N448" s="1" t="s">
        <v>47</v>
      </c>
      <c r="O448" s="6">
        <v>0</v>
      </c>
      <c r="P448" s="6">
        <v>0</v>
      </c>
      <c r="Q448" s="6">
        <v>440.28755555555557</v>
      </c>
      <c r="R448" s="6">
        <v>0</v>
      </c>
      <c r="S448" s="6">
        <v>0</v>
      </c>
      <c r="T448" s="6">
        <v>0</v>
      </c>
      <c r="U448" s="6">
        <v>355.55555555555554</v>
      </c>
      <c r="V448" s="6">
        <v>0</v>
      </c>
      <c r="W448" s="6">
        <v>54.888888888888886</v>
      </c>
      <c r="X448" s="6">
        <v>0</v>
      </c>
      <c r="Y448" s="6">
        <v>0</v>
      </c>
      <c r="Z448" s="6">
        <v>1016.191834290925</v>
      </c>
      <c r="AA448" s="1">
        <v>36</v>
      </c>
      <c r="AB448" s="6">
        <v>36.737769133654375</v>
      </c>
      <c r="AC448" s="1" t="s">
        <v>41</v>
      </c>
      <c r="AD448" s="1" t="s">
        <v>53</v>
      </c>
      <c r="AE448" s="1" t="s">
        <v>52</v>
      </c>
      <c r="AF448" s="1" t="s">
        <v>44</v>
      </c>
      <c r="AG448" s="7">
        <v>1</v>
      </c>
      <c r="AH448" s="8">
        <v>1.915392279624939E-2</v>
      </c>
      <c r="AI448" s="9">
        <v>669.14935302734375</v>
      </c>
      <c r="AJ448" s="10">
        <v>0.37462652992708512</v>
      </c>
    </row>
    <row r="449" spans="1:36" x14ac:dyDescent="0.35">
      <c r="A449" s="1">
        <v>448</v>
      </c>
      <c r="B449" s="1">
        <v>29</v>
      </c>
      <c r="C449" s="1" t="s">
        <v>35</v>
      </c>
      <c r="D449" s="1" t="s">
        <v>59</v>
      </c>
      <c r="E449" s="1">
        <v>0</v>
      </c>
      <c r="F449" s="1">
        <v>0</v>
      </c>
      <c r="G449" s="1">
        <v>0</v>
      </c>
      <c r="H449" s="1">
        <v>2</v>
      </c>
      <c r="I449" s="1" t="s">
        <v>37</v>
      </c>
      <c r="J449" s="1" t="s">
        <v>56</v>
      </c>
      <c r="K449" s="6">
        <v>253.85274999999999</v>
      </c>
      <c r="L449" s="6">
        <v>155.3848888888889</v>
      </c>
      <c r="M449" s="1" t="s">
        <v>64</v>
      </c>
      <c r="N449" s="1" t="s">
        <v>47</v>
      </c>
      <c r="O449" s="6">
        <v>0</v>
      </c>
      <c r="P449" s="6">
        <v>7777.7777777777774</v>
      </c>
      <c r="Q449" s="6">
        <v>92.895555555555561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20.888888888888889</v>
      </c>
      <c r="X449" s="6">
        <v>0</v>
      </c>
      <c r="Y449" s="6">
        <v>0</v>
      </c>
      <c r="Z449" s="6">
        <v>199.85885589764874</v>
      </c>
      <c r="AA449" s="1">
        <v>48</v>
      </c>
      <c r="AB449" s="6">
        <v>5.8708538136811788</v>
      </c>
      <c r="AC449" s="1" t="s">
        <v>48</v>
      </c>
      <c r="AD449" s="1" t="s">
        <v>49</v>
      </c>
      <c r="AE449" s="1" t="s">
        <v>43</v>
      </c>
      <c r="AF449" s="1" t="s">
        <v>44</v>
      </c>
      <c r="AG449" s="7">
        <v>0</v>
      </c>
      <c r="AH449" s="8">
        <v>0.25183981657028198</v>
      </c>
      <c r="AI449" s="9">
        <v>344.53225708007813</v>
      </c>
      <c r="AJ449" s="10">
        <v>0.34730060272287472</v>
      </c>
    </row>
    <row r="450" spans="1:36" x14ac:dyDescent="0.35">
      <c r="A450" s="1">
        <v>449</v>
      </c>
      <c r="B450" s="1">
        <v>45</v>
      </c>
      <c r="C450" s="1" t="s">
        <v>50</v>
      </c>
      <c r="D450" s="1" t="s">
        <v>51</v>
      </c>
      <c r="E450" s="1">
        <v>0</v>
      </c>
      <c r="F450" s="1">
        <v>1</v>
      </c>
      <c r="G450" s="1">
        <v>1</v>
      </c>
      <c r="H450" s="1">
        <v>2</v>
      </c>
      <c r="I450" s="1" t="s">
        <v>37</v>
      </c>
      <c r="J450" s="1" t="s">
        <v>56</v>
      </c>
      <c r="K450" s="6">
        <v>633.40925000000004</v>
      </c>
      <c r="L450" s="6">
        <v>625.49466666666672</v>
      </c>
      <c r="M450" s="1" t="s">
        <v>46</v>
      </c>
      <c r="N450" s="1" t="s">
        <v>40</v>
      </c>
      <c r="O450" s="6">
        <v>0</v>
      </c>
      <c r="P450" s="6">
        <v>0</v>
      </c>
      <c r="Q450" s="6">
        <v>232.67133333333334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120.66666666666667</v>
      </c>
      <c r="X450" s="6">
        <v>0</v>
      </c>
      <c r="Y450" s="6">
        <v>0</v>
      </c>
      <c r="Z450" s="6">
        <v>254.88865545125157</v>
      </c>
      <c r="AA450" s="1">
        <v>48</v>
      </c>
      <c r="AB450" s="6">
        <v>7.487354154005506</v>
      </c>
      <c r="AC450" s="1" t="s">
        <v>78</v>
      </c>
      <c r="AD450" s="1" t="s">
        <v>53</v>
      </c>
      <c r="AE450" s="1" t="s">
        <v>43</v>
      </c>
      <c r="AF450" s="1" t="s">
        <v>75</v>
      </c>
      <c r="AG450" s="7">
        <v>1</v>
      </c>
      <c r="AH450" s="8">
        <v>0.15176558494567871</v>
      </c>
      <c r="AI450" s="9">
        <v>444.99765014648438</v>
      </c>
      <c r="AJ450" s="10">
        <v>0.18008711815329789</v>
      </c>
    </row>
    <row r="451" spans="1:36" x14ac:dyDescent="0.35">
      <c r="A451" s="1">
        <v>450</v>
      </c>
      <c r="B451" s="1">
        <v>50</v>
      </c>
      <c r="C451" s="1" t="s">
        <v>50</v>
      </c>
      <c r="D451" s="1" t="s">
        <v>36</v>
      </c>
      <c r="E451" s="1">
        <v>3</v>
      </c>
      <c r="F451" s="1">
        <v>0</v>
      </c>
      <c r="G451" s="1">
        <v>0</v>
      </c>
      <c r="H451" s="1">
        <v>3</v>
      </c>
      <c r="I451" s="1" t="s">
        <v>37</v>
      </c>
      <c r="J451" s="1" t="s">
        <v>38</v>
      </c>
      <c r="K451" s="6">
        <v>187.70224999999999</v>
      </c>
      <c r="L451" s="6">
        <v>190.42622222222224</v>
      </c>
      <c r="M451" s="1" t="s">
        <v>46</v>
      </c>
      <c r="N451" s="1" t="s">
        <v>40</v>
      </c>
      <c r="O451" s="6">
        <v>0</v>
      </c>
      <c r="P451" s="6">
        <v>90.444444444444443</v>
      </c>
      <c r="Q451" s="6">
        <v>1.1157777777777778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112.48798786110409</v>
      </c>
      <c r="AA451" s="1">
        <v>48</v>
      </c>
      <c r="AB451" s="6">
        <v>3.3043345993428876</v>
      </c>
      <c r="AC451" s="1" t="s">
        <v>41</v>
      </c>
      <c r="AD451" s="1" t="s">
        <v>49</v>
      </c>
      <c r="AE451" s="1" t="s">
        <v>68</v>
      </c>
      <c r="AF451" s="1" t="s">
        <v>44</v>
      </c>
      <c r="AG451" s="7">
        <v>0</v>
      </c>
      <c r="AH451" s="8">
        <v>0.25084081292152399</v>
      </c>
      <c r="AI451" s="9">
        <v>440.66192626953119</v>
      </c>
      <c r="AJ451" s="10">
        <v>0.1157103660183493</v>
      </c>
    </row>
    <row r="452" spans="1:36" x14ac:dyDescent="0.35">
      <c r="A452" s="1">
        <v>451</v>
      </c>
      <c r="B452" s="1">
        <v>38</v>
      </c>
      <c r="C452" s="1" t="s">
        <v>60</v>
      </c>
      <c r="D452" s="1" t="s">
        <v>51</v>
      </c>
      <c r="E452" s="1">
        <v>0</v>
      </c>
      <c r="F452" s="1">
        <v>1</v>
      </c>
      <c r="G452" s="1">
        <v>1</v>
      </c>
      <c r="H452" s="1">
        <v>3</v>
      </c>
      <c r="I452" s="1" t="s">
        <v>61</v>
      </c>
      <c r="J452" s="1" t="s">
        <v>38</v>
      </c>
      <c r="K452" s="6">
        <v>355.71949999999998</v>
      </c>
      <c r="L452" s="6">
        <v>241.34955555555555</v>
      </c>
      <c r="M452" s="1" t="s">
        <v>39</v>
      </c>
      <c r="N452" s="1" t="s">
        <v>47</v>
      </c>
      <c r="O452" s="6">
        <v>0</v>
      </c>
      <c r="P452" s="6">
        <v>527.77777777777783</v>
      </c>
      <c r="Q452" s="6">
        <v>118.24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20.888888888888889</v>
      </c>
      <c r="X452" s="6">
        <v>0</v>
      </c>
      <c r="Y452" s="6">
        <v>0</v>
      </c>
      <c r="Z452" s="6">
        <v>334.12091973873885</v>
      </c>
      <c r="AA452" s="1">
        <v>18</v>
      </c>
      <c r="AB452" s="6">
        <v>21.318846488042219</v>
      </c>
      <c r="AC452" s="1" t="s">
        <v>41</v>
      </c>
      <c r="AD452" s="1" t="s">
        <v>70</v>
      </c>
      <c r="AE452" s="1" t="s">
        <v>43</v>
      </c>
      <c r="AF452" s="1" t="s">
        <v>44</v>
      </c>
      <c r="AG452" s="7">
        <v>0</v>
      </c>
      <c r="AH452" s="8">
        <v>0.21802948415279391</v>
      </c>
      <c r="AI452" s="9">
        <v>345.37026977539063</v>
      </c>
      <c r="AJ452" s="10">
        <v>7.1950437522374094E-2</v>
      </c>
    </row>
    <row r="453" spans="1:36" x14ac:dyDescent="0.35">
      <c r="A453" s="1">
        <v>452</v>
      </c>
      <c r="B453" s="1">
        <v>61</v>
      </c>
      <c r="C453" s="1" t="s">
        <v>60</v>
      </c>
      <c r="D453" s="1" t="s">
        <v>36</v>
      </c>
      <c r="E453" s="1">
        <v>1</v>
      </c>
      <c r="F453" s="1">
        <v>1</v>
      </c>
      <c r="G453" s="1">
        <v>1</v>
      </c>
      <c r="H453" s="1">
        <v>3</v>
      </c>
      <c r="I453" s="1" t="s">
        <v>57</v>
      </c>
      <c r="J453" s="1" t="s">
        <v>56</v>
      </c>
      <c r="K453" s="6">
        <v>1119.1322500000001</v>
      </c>
      <c r="L453" s="6">
        <v>1139.8326666666667</v>
      </c>
      <c r="M453" s="1" t="s">
        <v>46</v>
      </c>
      <c r="N453" s="1" t="s">
        <v>40</v>
      </c>
      <c r="O453" s="6">
        <v>0</v>
      </c>
      <c r="P453" s="6">
        <v>0</v>
      </c>
      <c r="Q453" s="6">
        <v>562.48355555555554</v>
      </c>
      <c r="R453" s="6">
        <v>0</v>
      </c>
      <c r="S453" s="6">
        <v>0</v>
      </c>
      <c r="T453" s="6">
        <v>0</v>
      </c>
      <c r="U453" s="6">
        <v>766.66666666666663</v>
      </c>
      <c r="V453" s="6">
        <v>0</v>
      </c>
      <c r="W453" s="6">
        <v>33.333333333333336</v>
      </c>
      <c r="X453" s="6">
        <v>0</v>
      </c>
      <c r="Y453" s="6">
        <v>0</v>
      </c>
      <c r="Z453" s="6">
        <v>680.6606782587362</v>
      </c>
      <c r="AA453" s="1">
        <v>36</v>
      </c>
      <c r="AB453" s="6">
        <v>24.607514066155261</v>
      </c>
      <c r="AC453" s="1" t="s">
        <v>41</v>
      </c>
      <c r="AD453" s="1" t="s">
        <v>49</v>
      </c>
      <c r="AE453" s="1" t="s">
        <v>43</v>
      </c>
      <c r="AF453" s="1" t="s">
        <v>44</v>
      </c>
      <c r="AG453" s="7">
        <v>0</v>
      </c>
      <c r="AH453" s="8">
        <v>5.6077513843774802E-2</v>
      </c>
      <c r="AI453" s="9">
        <v>591.08807373046875</v>
      </c>
      <c r="AJ453" s="10">
        <v>8.7362498778556577E-2</v>
      </c>
    </row>
    <row r="454" spans="1:36" x14ac:dyDescent="0.35">
      <c r="A454" s="1">
        <v>453</v>
      </c>
      <c r="B454" s="1">
        <v>43</v>
      </c>
      <c r="C454" s="1" t="s">
        <v>35</v>
      </c>
      <c r="D454" s="1" t="s">
        <v>51</v>
      </c>
      <c r="E454" s="1">
        <v>0</v>
      </c>
      <c r="F454" s="1">
        <v>0</v>
      </c>
      <c r="G454" s="1">
        <v>0</v>
      </c>
      <c r="H454" s="1">
        <v>3</v>
      </c>
      <c r="I454" s="1" t="s">
        <v>61</v>
      </c>
      <c r="J454" s="1" t="s">
        <v>38</v>
      </c>
      <c r="K454" s="6">
        <v>1354.9939999999999</v>
      </c>
      <c r="L454" s="6">
        <v>1741.6173333333334</v>
      </c>
      <c r="M454" s="1" t="s">
        <v>64</v>
      </c>
      <c r="N454" s="1" t="s">
        <v>66</v>
      </c>
      <c r="O454" s="6">
        <v>0</v>
      </c>
      <c r="P454" s="6">
        <v>7777.7777777777774</v>
      </c>
      <c r="Q454" s="6">
        <v>428.53266666666667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652.41145957864615</v>
      </c>
      <c r="AA454" s="1">
        <v>36</v>
      </c>
      <c r="AB454" s="6">
        <v>23.586237138852034</v>
      </c>
      <c r="AC454" s="1" t="s">
        <v>48</v>
      </c>
      <c r="AD454" s="1" t="s">
        <v>49</v>
      </c>
      <c r="AE454" s="1" t="s">
        <v>43</v>
      </c>
      <c r="AF454" s="1" t="s">
        <v>58</v>
      </c>
      <c r="AG454" s="7">
        <v>1</v>
      </c>
      <c r="AH454" s="8">
        <v>4.0418189018964767E-2</v>
      </c>
      <c r="AI454" s="9">
        <v>558.26104736328125</v>
      </c>
      <c r="AJ454" s="10">
        <v>0.32479432720454721</v>
      </c>
    </row>
    <row r="455" spans="1:36" x14ac:dyDescent="0.35">
      <c r="A455" s="1">
        <v>454</v>
      </c>
      <c r="B455" s="1">
        <v>41</v>
      </c>
      <c r="C455" s="1" t="s">
        <v>60</v>
      </c>
      <c r="D455" s="1" t="s">
        <v>51</v>
      </c>
      <c r="E455" s="1">
        <v>1</v>
      </c>
      <c r="F455" s="1">
        <v>0</v>
      </c>
      <c r="G455" s="1">
        <v>0</v>
      </c>
      <c r="H455" s="1">
        <v>2</v>
      </c>
      <c r="I455" s="1" t="s">
        <v>45</v>
      </c>
      <c r="J455" s="1" t="s">
        <v>56</v>
      </c>
      <c r="K455" s="6">
        <v>198.25550000000001</v>
      </c>
      <c r="L455" s="6">
        <v>104.02355555555556</v>
      </c>
      <c r="M455" s="1" t="s">
        <v>46</v>
      </c>
      <c r="N455" s="1" t="s">
        <v>47</v>
      </c>
      <c r="O455" s="6">
        <v>0</v>
      </c>
      <c r="P455" s="6">
        <v>0</v>
      </c>
      <c r="Q455" s="6">
        <v>73.355333333333334</v>
      </c>
      <c r="R455" s="6">
        <v>555.55555555555554</v>
      </c>
      <c r="S455" s="6">
        <v>0</v>
      </c>
      <c r="T455" s="6">
        <v>0</v>
      </c>
      <c r="U455" s="6">
        <v>600</v>
      </c>
      <c r="V455" s="6">
        <v>276.22222222222223</v>
      </c>
      <c r="W455" s="6">
        <v>32</v>
      </c>
      <c r="X455" s="6">
        <v>0</v>
      </c>
      <c r="Y455" s="6">
        <v>0</v>
      </c>
      <c r="Z455" s="6">
        <v>249.3134640530339</v>
      </c>
      <c r="AA455" s="1">
        <v>36</v>
      </c>
      <c r="AB455" s="6">
        <v>9.0132789648748641</v>
      </c>
      <c r="AC455" s="1" t="s">
        <v>48</v>
      </c>
      <c r="AD455" s="1" t="s">
        <v>53</v>
      </c>
      <c r="AE455" s="1" t="s">
        <v>43</v>
      </c>
      <c r="AF455" s="1" t="s">
        <v>44</v>
      </c>
      <c r="AG455" s="7">
        <v>0</v>
      </c>
      <c r="AH455" s="8">
        <v>0.2602996826171875</v>
      </c>
      <c r="AI455" s="9">
        <v>346.10113525390619</v>
      </c>
      <c r="AJ455" s="10">
        <v>0.25055995115932927</v>
      </c>
    </row>
    <row r="456" spans="1:36" x14ac:dyDescent="0.35">
      <c r="A456" s="1">
        <v>455</v>
      </c>
      <c r="B456" s="1">
        <v>54</v>
      </c>
      <c r="C456" s="1" t="s">
        <v>35</v>
      </c>
      <c r="D456" s="1" t="s">
        <v>51</v>
      </c>
      <c r="E456" s="1">
        <v>0</v>
      </c>
      <c r="F456" s="1">
        <v>0</v>
      </c>
      <c r="G456" s="1">
        <v>0</v>
      </c>
      <c r="H456" s="1">
        <v>3</v>
      </c>
      <c r="I456" s="1" t="s">
        <v>61</v>
      </c>
      <c r="J456" s="1" t="s">
        <v>38</v>
      </c>
      <c r="K456" s="6">
        <v>204.67099999999999</v>
      </c>
      <c r="L456" s="6">
        <v>144.12799999999999</v>
      </c>
      <c r="M456" s="1" t="s">
        <v>64</v>
      </c>
      <c r="N456" s="1" t="s">
        <v>40</v>
      </c>
      <c r="O456" s="6">
        <v>0</v>
      </c>
      <c r="P456" s="6">
        <v>77.777777777777771</v>
      </c>
      <c r="Q456" s="6">
        <v>31.603555555555555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3.1111111111111112</v>
      </c>
      <c r="X456" s="6">
        <v>0</v>
      </c>
      <c r="Y456" s="6">
        <v>0</v>
      </c>
      <c r="Z456" s="6">
        <v>202.15163533687075</v>
      </c>
      <c r="AA456" s="1">
        <v>18</v>
      </c>
      <c r="AB456" s="6">
        <v>12.898443127785299</v>
      </c>
      <c r="AC456" s="1" t="s">
        <v>41</v>
      </c>
      <c r="AD456" s="1" t="s">
        <v>53</v>
      </c>
      <c r="AE456" s="1" t="s">
        <v>43</v>
      </c>
      <c r="AF456" s="1" t="s">
        <v>44</v>
      </c>
      <c r="AG456" s="7">
        <v>0</v>
      </c>
      <c r="AH456" s="8">
        <v>0.24963696300983429</v>
      </c>
      <c r="AI456" s="9">
        <v>352.74453735351563</v>
      </c>
      <c r="AJ456" s="10">
        <v>0.58363741752116505</v>
      </c>
    </row>
    <row r="457" spans="1:36" x14ac:dyDescent="0.35">
      <c r="A457" s="1">
        <v>456</v>
      </c>
      <c r="B457" s="1">
        <v>37</v>
      </c>
      <c r="C457" s="1" t="s">
        <v>60</v>
      </c>
      <c r="D457" s="1" t="s">
        <v>36</v>
      </c>
      <c r="E457" s="1">
        <v>0</v>
      </c>
      <c r="F457" s="1">
        <v>0</v>
      </c>
      <c r="G457" s="1">
        <v>0</v>
      </c>
      <c r="H457" s="1">
        <v>2</v>
      </c>
      <c r="I457" s="1" t="s">
        <v>62</v>
      </c>
      <c r="J457" s="1" t="s">
        <v>56</v>
      </c>
      <c r="K457" s="6">
        <v>585.07799999999997</v>
      </c>
      <c r="L457" s="6">
        <v>397.58511111111113</v>
      </c>
      <c r="M457" s="1" t="s">
        <v>46</v>
      </c>
      <c r="N457" s="1" t="s">
        <v>40</v>
      </c>
      <c r="O457" s="6">
        <v>0</v>
      </c>
      <c r="P457" s="6">
        <v>0</v>
      </c>
      <c r="Q457" s="6">
        <v>309.11599999999999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293.11111111111109</v>
      </c>
      <c r="X457" s="6">
        <v>0</v>
      </c>
      <c r="Y457" s="6">
        <v>0</v>
      </c>
      <c r="Z457" s="6">
        <v>370.34252853675662</v>
      </c>
      <c r="AA457" s="1">
        <v>36</v>
      </c>
      <c r="AB457" s="6">
        <v>13.388769575432393</v>
      </c>
      <c r="AC457" s="1" t="s">
        <v>41</v>
      </c>
      <c r="AD457" s="1" t="s">
        <v>53</v>
      </c>
      <c r="AE457" s="1" t="s">
        <v>43</v>
      </c>
      <c r="AF457" s="1" t="s">
        <v>44</v>
      </c>
      <c r="AG457" s="7">
        <v>1</v>
      </c>
      <c r="AH457" s="8">
        <v>0.1650137007236481</v>
      </c>
      <c r="AI457" s="9">
        <v>382.88931274414063</v>
      </c>
      <c r="AJ457" s="10">
        <v>5.7844396261311527E-2</v>
      </c>
    </row>
    <row r="458" spans="1:36" x14ac:dyDescent="0.35">
      <c r="A458" s="1">
        <v>457</v>
      </c>
      <c r="B458" s="1">
        <v>50</v>
      </c>
      <c r="C458" s="1" t="s">
        <v>50</v>
      </c>
      <c r="D458" s="1" t="s">
        <v>36</v>
      </c>
      <c r="E458" s="1">
        <v>0</v>
      </c>
      <c r="F458" s="1">
        <v>1</v>
      </c>
      <c r="G458" s="1">
        <v>1</v>
      </c>
      <c r="H458" s="1">
        <v>3</v>
      </c>
      <c r="I458" s="1" t="s">
        <v>62</v>
      </c>
      <c r="J458" s="1" t="s">
        <v>56</v>
      </c>
      <c r="K458" s="6">
        <v>518.21524999999997</v>
      </c>
      <c r="L458" s="6">
        <v>407.20844444444447</v>
      </c>
      <c r="M458" s="1" t="s">
        <v>46</v>
      </c>
      <c r="N458" s="1" t="s">
        <v>47</v>
      </c>
      <c r="O458" s="6">
        <v>13153.51016724474</v>
      </c>
      <c r="P458" s="6">
        <v>5711.1111111111113</v>
      </c>
      <c r="Q458" s="6">
        <v>164.93555555555557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120.66666666666667</v>
      </c>
      <c r="X458" s="6">
        <v>0</v>
      </c>
      <c r="Y458" s="6">
        <v>0</v>
      </c>
      <c r="Z458" s="6">
        <v>323.21832629902957</v>
      </c>
      <c r="AA458" s="1">
        <v>36</v>
      </c>
      <c r="AB458" s="6">
        <v>11.685116776819548</v>
      </c>
      <c r="AC458" s="1" t="s">
        <v>41</v>
      </c>
      <c r="AD458" s="1" t="s">
        <v>49</v>
      </c>
      <c r="AE458" s="1" t="s">
        <v>43</v>
      </c>
      <c r="AF458" s="1" t="s">
        <v>44</v>
      </c>
      <c r="AG458" s="7">
        <v>0</v>
      </c>
      <c r="AH458" s="8">
        <v>0.16301277279853821</v>
      </c>
      <c r="AI458" s="9">
        <v>448.43463134765619</v>
      </c>
      <c r="AJ458" s="10">
        <v>9.4633979712573008E-2</v>
      </c>
    </row>
    <row r="459" spans="1:36" x14ac:dyDescent="0.35">
      <c r="A459" s="1">
        <v>458</v>
      </c>
      <c r="B459" s="1">
        <v>69</v>
      </c>
      <c r="C459" s="1" t="s">
        <v>50</v>
      </c>
      <c r="D459" s="1" t="s">
        <v>36</v>
      </c>
      <c r="E459" s="1">
        <v>2</v>
      </c>
      <c r="F459" s="1">
        <v>5</v>
      </c>
      <c r="G459" s="1">
        <v>5</v>
      </c>
      <c r="H459" s="1">
        <v>5</v>
      </c>
      <c r="I459" s="1" t="s">
        <v>61</v>
      </c>
      <c r="J459" s="1" t="s">
        <v>56</v>
      </c>
      <c r="K459" s="6">
        <v>263.61075</v>
      </c>
      <c r="L459" s="6">
        <v>126.17</v>
      </c>
      <c r="M459" s="1" t="s">
        <v>64</v>
      </c>
      <c r="N459" s="1" t="s">
        <v>66</v>
      </c>
      <c r="O459" s="6">
        <v>0</v>
      </c>
      <c r="P459" s="6">
        <v>2888.8888888888887</v>
      </c>
      <c r="Q459" s="6">
        <v>89.223777777777784</v>
      </c>
      <c r="R459" s="6">
        <v>71.111111111111114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330.5866030084826</v>
      </c>
      <c r="AA459" s="1">
        <v>24</v>
      </c>
      <c r="AB459" s="6">
        <v>16.504239278348983</v>
      </c>
      <c r="AC459" s="1" t="s">
        <v>41</v>
      </c>
      <c r="AD459" s="1" t="s">
        <v>70</v>
      </c>
      <c r="AE459" s="1" t="s">
        <v>52</v>
      </c>
      <c r="AF459" s="1" t="s">
        <v>75</v>
      </c>
      <c r="AG459" s="7">
        <v>0</v>
      </c>
      <c r="AH459" s="8">
        <v>0.2093250900506973</v>
      </c>
      <c r="AI459" s="9">
        <v>543.0472412109375</v>
      </c>
      <c r="AJ459" s="10">
        <v>8.3200610421073656E-2</v>
      </c>
    </row>
    <row r="460" spans="1:36" x14ac:dyDescent="0.35">
      <c r="A460" s="1">
        <v>459</v>
      </c>
      <c r="B460" s="1">
        <v>29</v>
      </c>
      <c r="C460" s="1" t="s">
        <v>35</v>
      </c>
      <c r="D460" s="1" t="s">
        <v>51</v>
      </c>
      <c r="E460" s="1">
        <v>2</v>
      </c>
      <c r="F460" s="1">
        <v>1</v>
      </c>
      <c r="G460" s="1">
        <v>1</v>
      </c>
      <c r="H460" s="1">
        <v>3</v>
      </c>
      <c r="I460" s="1" t="s">
        <v>45</v>
      </c>
      <c r="J460" s="1" t="s">
        <v>56</v>
      </c>
      <c r="K460" s="6">
        <v>414.48750000000001</v>
      </c>
      <c r="L460" s="6">
        <v>417.9688888888889</v>
      </c>
      <c r="M460" s="1" t="s">
        <v>46</v>
      </c>
      <c r="N460" s="1" t="s">
        <v>47</v>
      </c>
      <c r="O460" s="6">
        <v>0</v>
      </c>
      <c r="P460" s="6">
        <v>0</v>
      </c>
      <c r="Q460" s="6">
        <v>28.841555555555555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30.222222222222221</v>
      </c>
      <c r="X460" s="6">
        <v>0</v>
      </c>
      <c r="Y460" s="6">
        <v>0</v>
      </c>
      <c r="Z460" s="6">
        <v>160.72568604052853</v>
      </c>
      <c r="AA460" s="1">
        <v>36</v>
      </c>
      <c r="AB460" s="6">
        <v>5.8106185745187746</v>
      </c>
      <c r="AC460" s="1" t="s">
        <v>41</v>
      </c>
      <c r="AD460" s="1" t="s">
        <v>49</v>
      </c>
      <c r="AE460" s="1" t="s">
        <v>52</v>
      </c>
      <c r="AF460" s="1" t="s">
        <v>44</v>
      </c>
      <c r="AG460" s="7">
        <v>0</v>
      </c>
      <c r="AH460" s="8">
        <v>0.22770249843597409</v>
      </c>
      <c r="AI460" s="9">
        <v>375.7149658203125</v>
      </c>
      <c r="AJ460" s="10">
        <v>0.30612786138150122</v>
      </c>
    </row>
    <row r="461" spans="1:36" x14ac:dyDescent="0.35">
      <c r="A461" s="1">
        <v>460</v>
      </c>
      <c r="B461" s="1">
        <v>51</v>
      </c>
      <c r="C461" s="1" t="s">
        <v>60</v>
      </c>
      <c r="D461" s="1" t="s">
        <v>51</v>
      </c>
      <c r="E461" s="1">
        <v>0</v>
      </c>
      <c r="F461" s="1">
        <v>1</v>
      </c>
      <c r="G461" s="1">
        <v>1</v>
      </c>
      <c r="H461" s="1">
        <v>3</v>
      </c>
      <c r="I461" s="1" t="s">
        <v>62</v>
      </c>
      <c r="J461" s="1" t="s">
        <v>56</v>
      </c>
      <c r="K461" s="6">
        <v>258.82675</v>
      </c>
      <c r="L461" s="6">
        <v>285.72177777777779</v>
      </c>
      <c r="M461" s="1" t="s">
        <v>64</v>
      </c>
      <c r="N461" s="1" t="s">
        <v>66</v>
      </c>
      <c r="O461" s="6">
        <v>0</v>
      </c>
      <c r="P461" s="6">
        <v>0</v>
      </c>
      <c r="Q461" s="6">
        <v>41.027333333333331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26</v>
      </c>
      <c r="X461" s="6">
        <v>0</v>
      </c>
      <c r="Y461" s="6">
        <v>0</v>
      </c>
      <c r="Z461" s="6">
        <v>136.81265655263698</v>
      </c>
      <c r="AA461" s="1">
        <v>36</v>
      </c>
      <c r="AB461" s="6">
        <v>4.9461052740104758</v>
      </c>
      <c r="AC461" s="1" t="s">
        <v>41</v>
      </c>
      <c r="AD461" s="1" t="s">
        <v>49</v>
      </c>
      <c r="AE461" s="1" t="s">
        <v>43</v>
      </c>
      <c r="AF461" s="1" t="s">
        <v>54</v>
      </c>
      <c r="AG461" s="7">
        <v>1</v>
      </c>
      <c r="AH461" s="8">
        <v>0.23456805944442749</v>
      </c>
      <c r="AI461" s="9">
        <v>405.57440185546881</v>
      </c>
      <c r="AJ461" s="10">
        <v>0.24430117175282079</v>
      </c>
    </row>
    <row r="462" spans="1:36" x14ac:dyDescent="0.35">
      <c r="A462" s="1">
        <v>461</v>
      </c>
      <c r="B462" s="1">
        <v>56</v>
      </c>
      <c r="C462" s="1" t="s">
        <v>60</v>
      </c>
      <c r="D462" s="1" t="s">
        <v>51</v>
      </c>
      <c r="E462" s="1">
        <v>0</v>
      </c>
      <c r="F462" s="1">
        <v>0</v>
      </c>
      <c r="G462" s="1">
        <v>0</v>
      </c>
      <c r="H462" s="1">
        <v>4</v>
      </c>
      <c r="I462" s="1" t="s">
        <v>45</v>
      </c>
      <c r="J462" s="1" t="s">
        <v>38</v>
      </c>
      <c r="K462" s="6">
        <v>1871.0442499999999</v>
      </c>
      <c r="L462" s="6">
        <v>1294.7331111111112</v>
      </c>
      <c r="M462" s="1" t="s">
        <v>64</v>
      </c>
      <c r="N462" s="1" t="s">
        <v>47</v>
      </c>
      <c r="O462" s="6">
        <v>0</v>
      </c>
      <c r="P462" s="6">
        <v>2888.8888888888887</v>
      </c>
      <c r="Q462" s="6">
        <v>1084.5835555555554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10.888888888888889</v>
      </c>
      <c r="X462" s="6">
        <v>0</v>
      </c>
      <c r="Y462" s="6">
        <v>0</v>
      </c>
      <c r="Z462" s="6">
        <v>1201.0789026983853</v>
      </c>
      <c r="AA462" s="1">
        <v>24</v>
      </c>
      <c r="AB462" s="6">
        <v>59.962785611739825</v>
      </c>
      <c r="AC462" s="1" t="s">
        <v>41</v>
      </c>
      <c r="AD462" s="1" t="s">
        <v>53</v>
      </c>
      <c r="AE462" s="1" t="s">
        <v>43</v>
      </c>
      <c r="AF462" s="1" t="s">
        <v>44</v>
      </c>
      <c r="AG462" s="7">
        <v>1</v>
      </c>
      <c r="AH462" s="8">
        <v>1.5624057501554489E-2</v>
      </c>
      <c r="AI462" s="9">
        <v>694.3582763671875</v>
      </c>
      <c r="AJ462" s="10">
        <v>0.2139254313931527</v>
      </c>
    </row>
    <row r="463" spans="1:36" x14ac:dyDescent="0.35">
      <c r="A463" s="1">
        <v>462</v>
      </c>
      <c r="B463" s="1">
        <v>45</v>
      </c>
      <c r="C463" s="1" t="s">
        <v>60</v>
      </c>
      <c r="D463" s="1" t="s">
        <v>51</v>
      </c>
      <c r="E463" s="1">
        <v>1</v>
      </c>
      <c r="F463" s="1">
        <v>0</v>
      </c>
      <c r="G463" s="1">
        <v>0</v>
      </c>
      <c r="H463" s="1">
        <v>3</v>
      </c>
      <c r="I463" s="1" t="s">
        <v>57</v>
      </c>
      <c r="J463" s="1" t="s">
        <v>38</v>
      </c>
      <c r="K463" s="6">
        <v>1327.771</v>
      </c>
      <c r="L463" s="6">
        <v>1682.9153333333334</v>
      </c>
      <c r="M463" s="1" t="s">
        <v>46</v>
      </c>
      <c r="N463" s="1" t="s">
        <v>40</v>
      </c>
      <c r="O463" s="6">
        <v>0</v>
      </c>
      <c r="P463" s="6">
        <v>3333.3333333333335</v>
      </c>
      <c r="Q463" s="6">
        <v>52.338000000000001</v>
      </c>
      <c r="R463" s="6">
        <v>147.77777777777777</v>
      </c>
      <c r="S463" s="6">
        <v>0</v>
      </c>
      <c r="T463" s="6">
        <v>0</v>
      </c>
      <c r="U463" s="6">
        <v>0</v>
      </c>
      <c r="V463" s="6">
        <v>0</v>
      </c>
      <c r="W463" s="6">
        <v>18.222222222222221</v>
      </c>
      <c r="X463" s="6">
        <v>0</v>
      </c>
      <c r="Y463" s="6">
        <v>0</v>
      </c>
      <c r="Z463" s="6">
        <v>532.83151013360862</v>
      </c>
      <c r="AA463" s="1">
        <v>24</v>
      </c>
      <c r="AB463" s="6">
        <v>26.6011346444776</v>
      </c>
      <c r="AC463" s="1" t="s">
        <v>48</v>
      </c>
      <c r="AD463" s="1" t="s">
        <v>53</v>
      </c>
      <c r="AE463" s="1" t="s">
        <v>43</v>
      </c>
      <c r="AF463" s="1" t="s">
        <v>84</v>
      </c>
      <c r="AG463" s="7">
        <v>1</v>
      </c>
      <c r="AH463" s="8">
        <v>4.9704506993293762E-2</v>
      </c>
      <c r="AI463" s="9">
        <v>519.4786376953125</v>
      </c>
      <c r="AJ463" s="10">
        <v>9.8518548151330584E-2</v>
      </c>
    </row>
    <row r="464" spans="1:36" x14ac:dyDescent="0.35">
      <c r="A464" s="1">
        <v>463</v>
      </c>
      <c r="B464" s="1">
        <v>29</v>
      </c>
      <c r="C464" s="1" t="s">
        <v>35</v>
      </c>
      <c r="D464" s="1" t="s">
        <v>74</v>
      </c>
      <c r="E464" s="1">
        <v>2</v>
      </c>
      <c r="F464" s="1">
        <v>1</v>
      </c>
      <c r="G464" s="1">
        <v>1</v>
      </c>
      <c r="H464" s="1">
        <v>4</v>
      </c>
      <c r="I464" s="1" t="s">
        <v>57</v>
      </c>
      <c r="J464" s="1" t="s">
        <v>56</v>
      </c>
      <c r="K464" s="6">
        <v>933.36</v>
      </c>
      <c r="L464" s="6">
        <v>846.64266666666663</v>
      </c>
      <c r="M464" s="1" t="s">
        <v>46</v>
      </c>
      <c r="N464" s="1" t="s">
        <v>47</v>
      </c>
      <c r="O464" s="6">
        <v>0</v>
      </c>
      <c r="P464" s="6">
        <v>0</v>
      </c>
      <c r="Q464" s="6">
        <v>607.65422222222219</v>
      </c>
      <c r="R464" s="6">
        <v>0</v>
      </c>
      <c r="S464" s="6">
        <v>0</v>
      </c>
      <c r="T464" s="6">
        <v>0</v>
      </c>
      <c r="U464" s="6">
        <v>690.66666666666663</v>
      </c>
      <c r="V464" s="6">
        <v>0</v>
      </c>
      <c r="W464" s="6">
        <v>47.777777777777779</v>
      </c>
      <c r="X464" s="6">
        <v>0</v>
      </c>
      <c r="Y464" s="6">
        <v>0</v>
      </c>
      <c r="Z464" s="6">
        <v>502.5955462354724</v>
      </c>
      <c r="AA464" s="1">
        <v>36</v>
      </c>
      <c r="AB464" s="6">
        <v>18.170032982094977</v>
      </c>
      <c r="AC464" s="1" t="s">
        <v>78</v>
      </c>
      <c r="AD464" s="1" t="s">
        <v>53</v>
      </c>
      <c r="AE464" s="1" t="s">
        <v>79</v>
      </c>
      <c r="AF464" s="1" t="s">
        <v>75</v>
      </c>
      <c r="AG464" s="7">
        <v>1</v>
      </c>
      <c r="AH464" s="8">
        <v>9.570574015378952E-2</v>
      </c>
      <c r="AI464" s="9">
        <v>500.92633056640619</v>
      </c>
      <c r="AJ464" s="10">
        <v>0.113930341915806</v>
      </c>
    </row>
    <row r="465" spans="1:36" x14ac:dyDescent="0.35">
      <c r="A465" s="1">
        <v>464</v>
      </c>
      <c r="B465" s="1">
        <v>29</v>
      </c>
      <c r="C465" s="1" t="s">
        <v>35</v>
      </c>
      <c r="D465" s="1" t="s">
        <v>36</v>
      </c>
      <c r="E465" s="1">
        <v>1</v>
      </c>
      <c r="F465" s="1">
        <v>1</v>
      </c>
      <c r="G465" s="1">
        <v>1</v>
      </c>
      <c r="H465" s="1">
        <v>3</v>
      </c>
      <c r="I465" s="1" t="s">
        <v>37</v>
      </c>
      <c r="J465" s="1" t="s">
        <v>56</v>
      </c>
      <c r="K465" s="6">
        <v>1306.6032499999999</v>
      </c>
      <c r="L465" s="6">
        <v>1625.0197777777778</v>
      </c>
      <c r="M465" s="1" t="s">
        <v>46</v>
      </c>
      <c r="N465" s="1" t="s">
        <v>47</v>
      </c>
      <c r="O465" s="6">
        <v>0</v>
      </c>
      <c r="P465" s="6">
        <v>0</v>
      </c>
      <c r="Q465" s="6">
        <v>148.79733333333334</v>
      </c>
      <c r="R465" s="6">
        <v>0</v>
      </c>
      <c r="S465" s="6">
        <v>0</v>
      </c>
      <c r="T465" s="6">
        <v>0</v>
      </c>
      <c r="U465" s="6">
        <v>382.22222222222223</v>
      </c>
      <c r="V465" s="6">
        <v>0</v>
      </c>
      <c r="W465" s="6">
        <v>9.3333333333333339</v>
      </c>
      <c r="X465" s="6">
        <v>0</v>
      </c>
      <c r="Y465" s="6">
        <v>0</v>
      </c>
      <c r="Z465" s="6">
        <v>873.789965479579</v>
      </c>
      <c r="AA465" s="1">
        <v>48</v>
      </c>
      <c r="AB465" s="6">
        <v>25.667579893578704</v>
      </c>
      <c r="AC465" s="1" t="s">
        <v>41</v>
      </c>
      <c r="AD465" s="1" t="s">
        <v>53</v>
      </c>
      <c r="AE465" s="1" t="s">
        <v>43</v>
      </c>
      <c r="AF465" s="1" t="s">
        <v>44</v>
      </c>
      <c r="AG465" s="7">
        <v>1</v>
      </c>
      <c r="AH465" s="8">
        <v>3.9167597889900208E-2</v>
      </c>
      <c r="AI465" s="9">
        <v>582.8294677734375</v>
      </c>
      <c r="AJ465" s="10">
        <v>0.65588092017266597</v>
      </c>
    </row>
    <row r="466" spans="1:36" x14ac:dyDescent="0.35">
      <c r="A466" s="1">
        <v>465</v>
      </c>
      <c r="B466" s="1">
        <v>37</v>
      </c>
      <c r="C466" s="1" t="s">
        <v>50</v>
      </c>
      <c r="D466" s="1" t="s">
        <v>51</v>
      </c>
      <c r="E466" s="1">
        <v>2</v>
      </c>
      <c r="F466" s="1">
        <v>1</v>
      </c>
      <c r="G466" s="1">
        <v>1</v>
      </c>
      <c r="H466" s="1">
        <v>2</v>
      </c>
      <c r="I466" s="1" t="s">
        <v>62</v>
      </c>
      <c r="J466" s="1" t="s">
        <v>38</v>
      </c>
      <c r="K466" s="6">
        <v>719.58799999999997</v>
      </c>
      <c r="L466" s="6">
        <v>650.42644444444443</v>
      </c>
      <c r="M466" s="1" t="s">
        <v>64</v>
      </c>
      <c r="N466" s="1" t="s">
        <v>66</v>
      </c>
      <c r="O466" s="6">
        <v>0</v>
      </c>
      <c r="P466" s="6">
        <v>0</v>
      </c>
      <c r="Q466" s="6">
        <v>342.91311111111111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457.86161451619216</v>
      </c>
      <c r="AA466" s="1">
        <v>36</v>
      </c>
      <c r="AB466" s="6">
        <v>16.552794188702862</v>
      </c>
      <c r="AC466" s="1" t="s">
        <v>48</v>
      </c>
      <c r="AD466" s="1" t="s">
        <v>73</v>
      </c>
      <c r="AE466" s="1" t="s">
        <v>43</v>
      </c>
      <c r="AF466" s="1" t="s">
        <v>58</v>
      </c>
      <c r="AG466" s="7">
        <v>1</v>
      </c>
      <c r="AH466" s="8">
        <v>0.13757964968681341</v>
      </c>
      <c r="AI466" s="9">
        <v>427.37799072265619</v>
      </c>
      <c r="AJ466" s="10">
        <v>4.4205555154129307E-2</v>
      </c>
    </row>
    <row r="467" spans="1:36" x14ac:dyDescent="0.35">
      <c r="A467" s="1">
        <v>466</v>
      </c>
      <c r="B467" s="1">
        <v>41</v>
      </c>
      <c r="C467" s="1" t="s">
        <v>50</v>
      </c>
      <c r="D467" s="1" t="s">
        <v>55</v>
      </c>
      <c r="E467" s="1">
        <v>2</v>
      </c>
      <c r="F467" s="1">
        <v>2</v>
      </c>
      <c r="G467" s="1">
        <v>2</v>
      </c>
      <c r="H467" s="1">
        <v>2</v>
      </c>
      <c r="I467" s="1" t="s">
        <v>67</v>
      </c>
      <c r="J467" s="1" t="s">
        <v>56</v>
      </c>
      <c r="K467" s="6">
        <v>64.548749999999998</v>
      </c>
      <c r="L467" s="6">
        <v>85.492000000000004</v>
      </c>
      <c r="M467" s="1" t="s">
        <v>46</v>
      </c>
      <c r="N467" s="1" t="s">
        <v>47</v>
      </c>
      <c r="O467" s="6">
        <v>0</v>
      </c>
      <c r="P467" s="6">
        <v>0</v>
      </c>
      <c r="Q467" s="6">
        <v>20.343777777777778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74.888888888888886</v>
      </c>
      <c r="X467" s="6">
        <v>0</v>
      </c>
      <c r="Y467" s="6">
        <v>0</v>
      </c>
      <c r="Z467" s="6">
        <v>41.325391163077548</v>
      </c>
      <c r="AA467" s="1">
        <v>36</v>
      </c>
      <c r="AB467" s="6">
        <v>1.4940118870040617</v>
      </c>
      <c r="AC467" s="1" t="s">
        <v>48</v>
      </c>
      <c r="AD467" s="1" t="s">
        <v>53</v>
      </c>
      <c r="AE467" s="1" t="s">
        <v>65</v>
      </c>
      <c r="AF467" s="1" t="s">
        <v>44</v>
      </c>
      <c r="AG467" s="7">
        <v>0</v>
      </c>
      <c r="AH467" s="8">
        <v>0.34707871079444891</v>
      </c>
      <c r="AI467" s="9">
        <v>330.7354736328125</v>
      </c>
      <c r="AJ467" s="10">
        <v>4.0782316631133443E-2</v>
      </c>
    </row>
    <row r="468" spans="1:36" x14ac:dyDescent="0.35">
      <c r="A468" s="1">
        <v>467</v>
      </c>
      <c r="B468" s="1">
        <v>29</v>
      </c>
      <c r="C468" s="1" t="s">
        <v>35</v>
      </c>
      <c r="D468" s="1" t="s">
        <v>59</v>
      </c>
      <c r="E468" s="1">
        <v>2</v>
      </c>
      <c r="F468" s="1">
        <v>1</v>
      </c>
      <c r="G468" s="1">
        <v>1</v>
      </c>
      <c r="H468" s="1">
        <v>2</v>
      </c>
      <c r="I468" s="1" t="s">
        <v>62</v>
      </c>
      <c r="J468" s="1" t="s">
        <v>56</v>
      </c>
      <c r="K468" s="6">
        <v>497.21474999999998</v>
      </c>
      <c r="L468" s="6">
        <v>658.19733333333329</v>
      </c>
      <c r="M468" s="1" t="s">
        <v>46</v>
      </c>
      <c r="N468" s="1" t="s">
        <v>47</v>
      </c>
      <c r="O468" s="6">
        <v>0</v>
      </c>
      <c r="P468" s="6">
        <v>0</v>
      </c>
      <c r="Q468" s="6">
        <v>24.207333333333334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59.555555555555557</v>
      </c>
      <c r="X468" s="6">
        <v>0</v>
      </c>
      <c r="Y468" s="6">
        <v>0</v>
      </c>
      <c r="Z468" s="6">
        <v>335.46985845432346</v>
      </c>
      <c r="AA468" s="1">
        <v>36</v>
      </c>
      <c r="AB468" s="6">
        <v>12.128039013218737</v>
      </c>
      <c r="AC468" s="1" t="s">
        <v>41</v>
      </c>
      <c r="AD468" s="1" t="s">
        <v>53</v>
      </c>
      <c r="AE468" s="1" t="s">
        <v>43</v>
      </c>
      <c r="AF468" s="1" t="s">
        <v>44</v>
      </c>
      <c r="AG468" s="7">
        <v>1</v>
      </c>
      <c r="AH468" s="8">
        <v>0.18796411156654361</v>
      </c>
      <c r="AI468" s="9">
        <v>371.7073974609375</v>
      </c>
      <c r="AJ468" s="10">
        <v>0.44928912155581019</v>
      </c>
    </row>
    <row r="469" spans="1:36" x14ac:dyDescent="0.35">
      <c r="A469" s="1">
        <v>468</v>
      </c>
      <c r="B469" s="1">
        <v>46</v>
      </c>
      <c r="C469" s="1" t="s">
        <v>35</v>
      </c>
      <c r="D469" s="1" t="s">
        <v>51</v>
      </c>
      <c r="E469" s="1">
        <v>1</v>
      </c>
      <c r="F469" s="1">
        <v>1</v>
      </c>
      <c r="G469" s="1">
        <v>1</v>
      </c>
      <c r="H469" s="1">
        <v>3</v>
      </c>
      <c r="I469" s="1" t="s">
        <v>37</v>
      </c>
      <c r="J469" s="1" t="s">
        <v>38</v>
      </c>
      <c r="K469" s="6">
        <v>1051.4132500000001</v>
      </c>
      <c r="L469" s="6">
        <v>1320.2897777777778</v>
      </c>
      <c r="M469" s="1" t="s">
        <v>39</v>
      </c>
      <c r="N469" s="1" t="s">
        <v>47</v>
      </c>
      <c r="O469" s="6">
        <v>0</v>
      </c>
      <c r="P469" s="6">
        <v>0</v>
      </c>
      <c r="Q469" s="6">
        <v>242.64222222222222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410.56388835044942</v>
      </c>
      <c r="AA469" s="1">
        <v>24</v>
      </c>
      <c r="AB469" s="6">
        <v>20.497033427005828</v>
      </c>
      <c r="AC469" s="1" t="s">
        <v>48</v>
      </c>
      <c r="AD469" s="1" t="s">
        <v>42</v>
      </c>
      <c r="AE469" s="1" t="s">
        <v>65</v>
      </c>
      <c r="AF469" s="1" t="s">
        <v>44</v>
      </c>
      <c r="AG469" s="7">
        <v>1</v>
      </c>
      <c r="AH469" s="8">
        <v>8.1433482468128204E-2</v>
      </c>
      <c r="AI469" s="9">
        <v>483.17166137695313</v>
      </c>
      <c r="AJ469" s="10">
        <v>0.20511679566474961</v>
      </c>
    </row>
    <row r="470" spans="1:36" x14ac:dyDescent="0.35">
      <c r="A470" s="1">
        <v>469</v>
      </c>
      <c r="B470" s="1">
        <v>50</v>
      </c>
      <c r="C470" s="1" t="s">
        <v>60</v>
      </c>
      <c r="D470" s="1" t="s">
        <v>74</v>
      </c>
      <c r="E470" s="1">
        <v>0</v>
      </c>
      <c r="F470" s="1">
        <v>0</v>
      </c>
      <c r="G470" s="1">
        <v>0</v>
      </c>
      <c r="H470" s="1">
        <v>3</v>
      </c>
      <c r="I470" s="1" t="s">
        <v>45</v>
      </c>
      <c r="J470" s="1" t="s">
        <v>56</v>
      </c>
      <c r="K470" s="6">
        <v>884.62374999999997</v>
      </c>
      <c r="L470" s="6">
        <v>472.74688888888886</v>
      </c>
      <c r="M470" s="1" t="s">
        <v>46</v>
      </c>
      <c r="N470" s="1" t="s">
        <v>66</v>
      </c>
      <c r="O470" s="6">
        <v>0</v>
      </c>
      <c r="P470" s="6">
        <v>0</v>
      </c>
      <c r="Q470" s="6">
        <v>341.79955555555557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774.66666666666663</v>
      </c>
      <c r="X470" s="6">
        <v>0</v>
      </c>
      <c r="Y470" s="6">
        <v>0</v>
      </c>
      <c r="Z470" s="6">
        <v>1025.5821898474189</v>
      </c>
      <c r="AA470" s="1">
        <v>12</v>
      </c>
      <c r="AB470" s="6">
        <v>94.02536788996612</v>
      </c>
      <c r="AC470" s="1" t="s">
        <v>41</v>
      </c>
      <c r="AD470" s="1" t="s">
        <v>53</v>
      </c>
      <c r="AE470" s="1" t="s">
        <v>52</v>
      </c>
      <c r="AF470" s="1" t="s">
        <v>44</v>
      </c>
      <c r="AG470" s="7">
        <v>1</v>
      </c>
      <c r="AH470" s="8">
        <v>6.3722036778926849E-2</v>
      </c>
      <c r="AI470" s="9">
        <v>496.49581909179688</v>
      </c>
      <c r="AJ470" s="10">
        <v>0.35905225707312782</v>
      </c>
    </row>
    <row r="471" spans="1:36" x14ac:dyDescent="0.35">
      <c r="A471" s="1">
        <v>470</v>
      </c>
      <c r="B471" s="1">
        <v>22</v>
      </c>
      <c r="C471" s="1" t="s">
        <v>60</v>
      </c>
      <c r="D471" s="1" t="s">
        <v>59</v>
      </c>
      <c r="E471" s="1">
        <v>1</v>
      </c>
      <c r="F471" s="1">
        <v>1</v>
      </c>
      <c r="G471" s="1">
        <v>1</v>
      </c>
      <c r="H471" s="1">
        <v>2</v>
      </c>
      <c r="I471" s="1" t="s">
        <v>62</v>
      </c>
      <c r="J471" s="1" t="s">
        <v>56</v>
      </c>
      <c r="K471" s="6">
        <v>155.80000000000001</v>
      </c>
      <c r="L471" s="6">
        <v>80.10733333333333</v>
      </c>
      <c r="M471" s="1" t="s">
        <v>64</v>
      </c>
      <c r="N471" s="1" t="s">
        <v>66</v>
      </c>
      <c r="O471" s="6">
        <v>0</v>
      </c>
      <c r="P471" s="6">
        <v>1288.8888888888889</v>
      </c>
      <c r="Q471" s="6">
        <v>47.734888888888889</v>
      </c>
      <c r="R471" s="6">
        <v>88.888888888888886</v>
      </c>
      <c r="S471" s="6">
        <v>0</v>
      </c>
      <c r="T471" s="6">
        <v>0</v>
      </c>
      <c r="U471" s="6">
        <v>0</v>
      </c>
      <c r="V471" s="6">
        <v>0</v>
      </c>
      <c r="W471" s="6">
        <v>19.333333333333332</v>
      </c>
      <c r="X471" s="6">
        <v>0</v>
      </c>
      <c r="Y471" s="6">
        <v>0</v>
      </c>
      <c r="Z471" s="6">
        <v>247.64747371672885</v>
      </c>
      <c r="AA471" s="1">
        <v>36</v>
      </c>
      <c r="AB471" s="6">
        <v>8.9530494232777507</v>
      </c>
      <c r="AC471" s="1" t="s">
        <v>48</v>
      </c>
      <c r="AD471" s="1" t="s">
        <v>53</v>
      </c>
      <c r="AE471" s="1" t="s">
        <v>43</v>
      </c>
      <c r="AF471" s="1" t="s">
        <v>44</v>
      </c>
      <c r="AG471" s="7">
        <v>0</v>
      </c>
      <c r="AH471" s="8">
        <v>0.30037620663642878</v>
      </c>
      <c r="AI471" s="9">
        <v>294.95040893554688</v>
      </c>
      <c r="AJ471" s="10">
        <v>0.44153858048114442</v>
      </c>
    </row>
    <row r="472" spans="1:36" x14ac:dyDescent="0.35">
      <c r="A472" s="1">
        <v>471</v>
      </c>
      <c r="B472" s="1">
        <v>43</v>
      </c>
      <c r="C472" s="1" t="s">
        <v>35</v>
      </c>
      <c r="D472" s="1" t="s">
        <v>51</v>
      </c>
      <c r="E472" s="1">
        <v>1</v>
      </c>
      <c r="F472" s="1">
        <v>2</v>
      </c>
      <c r="G472" s="1">
        <v>2</v>
      </c>
      <c r="H472" s="1">
        <v>4</v>
      </c>
      <c r="I472" s="1" t="s">
        <v>61</v>
      </c>
      <c r="J472" s="1" t="s">
        <v>38</v>
      </c>
      <c r="K472" s="6">
        <v>27.52075</v>
      </c>
      <c r="L472" s="6">
        <v>24.548444444444446</v>
      </c>
      <c r="M472" s="1" t="s">
        <v>64</v>
      </c>
      <c r="N472" s="1" t="s">
        <v>40</v>
      </c>
      <c r="O472" s="6">
        <v>203.55037758956652</v>
      </c>
      <c r="P472" s="6">
        <v>486.22222222222223</v>
      </c>
      <c r="Q472" s="6">
        <v>10.611111111111111</v>
      </c>
      <c r="R472" s="6">
        <v>0</v>
      </c>
      <c r="S472" s="6">
        <v>0</v>
      </c>
      <c r="T472" s="6">
        <v>0</v>
      </c>
      <c r="U472" s="6">
        <v>252.42955555555557</v>
      </c>
      <c r="V472" s="6">
        <v>0</v>
      </c>
      <c r="W472" s="6">
        <v>0</v>
      </c>
      <c r="X472" s="6">
        <v>0</v>
      </c>
      <c r="Y472" s="6">
        <v>0</v>
      </c>
      <c r="Z472" s="6">
        <v>22.753660025182633</v>
      </c>
      <c r="AA472" s="1">
        <v>24</v>
      </c>
      <c r="AB472" s="6">
        <v>1.1359560432767521</v>
      </c>
      <c r="AC472" s="1" t="s">
        <v>48</v>
      </c>
      <c r="AD472" s="1" t="s">
        <v>53</v>
      </c>
      <c r="AE472" s="1" t="s">
        <v>43</v>
      </c>
      <c r="AF472" s="1" t="s">
        <v>44</v>
      </c>
      <c r="AG472" s="7">
        <v>0</v>
      </c>
      <c r="AH472" s="8">
        <v>0.33877447247505188</v>
      </c>
      <c r="AI472" s="9">
        <v>354.31097412109381</v>
      </c>
      <c r="AJ472" s="10">
        <v>5.562052715184209E-2</v>
      </c>
    </row>
    <row r="473" spans="1:36" x14ac:dyDescent="0.35">
      <c r="A473" s="1">
        <v>472</v>
      </c>
      <c r="B473" s="1">
        <v>39</v>
      </c>
      <c r="C473" s="1" t="s">
        <v>35</v>
      </c>
      <c r="D473" s="1" t="s">
        <v>74</v>
      </c>
      <c r="E473" s="1">
        <v>0</v>
      </c>
      <c r="F473" s="1">
        <v>0</v>
      </c>
      <c r="G473" s="1">
        <v>0</v>
      </c>
      <c r="H473" s="1">
        <v>2</v>
      </c>
      <c r="I473" s="1" t="s">
        <v>45</v>
      </c>
      <c r="J473" s="1" t="s">
        <v>63</v>
      </c>
      <c r="K473" s="6">
        <v>697.22225000000003</v>
      </c>
      <c r="L473" s="6">
        <v>743.52955555555559</v>
      </c>
      <c r="M473" s="1" t="s">
        <v>46</v>
      </c>
      <c r="N473" s="1" t="s">
        <v>47</v>
      </c>
      <c r="O473" s="6">
        <v>0</v>
      </c>
      <c r="P473" s="6">
        <v>5711.1111111111113</v>
      </c>
      <c r="Q473" s="6">
        <v>115.01933333333334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50.444444444444443</v>
      </c>
      <c r="X473" s="6">
        <v>0</v>
      </c>
      <c r="Y473" s="6">
        <v>0</v>
      </c>
      <c r="Z473" s="6">
        <v>401.93543502679057</v>
      </c>
      <c r="AA473" s="1">
        <v>36</v>
      </c>
      <c r="AB473" s="6">
        <v>14.530928826989337</v>
      </c>
      <c r="AC473" s="1" t="s">
        <v>41</v>
      </c>
      <c r="AD473" s="1" t="s">
        <v>42</v>
      </c>
      <c r="AE473" s="1" t="s">
        <v>52</v>
      </c>
      <c r="AF473" s="1" t="s">
        <v>44</v>
      </c>
      <c r="AG473" s="7">
        <v>0</v>
      </c>
      <c r="AH473" s="8">
        <v>0.13210020959377289</v>
      </c>
      <c r="AI473" s="9">
        <v>408.27374267578119</v>
      </c>
      <c r="AJ473" s="10">
        <v>2.535319856417689E-2</v>
      </c>
    </row>
    <row r="474" spans="1:36" x14ac:dyDescent="0.35">
      <c r="A474" s="1">
        <v>473</v>
      </c>
      <c r="B474" s="1">
        <v>35</v>
      </c>
      <c r="C474" s="1" t="s">
        <v>60</v>
      </c>
      <c r="D474" s="1" t="s">
        <v>36</v>
      </c>
      <c r="E474" s="1">
        <v>1</v>
      </c>
      <c r="F474" s="1">
        <v>1</v>
      </c>
      <c r="G474" s="1">
        <v>1</v>
      </c>
      <c r="H474" s="1">
        <v>2</v>
      </c>
      <c r="I474" s="1" t="s">
        <v>37</v>
      </c>
      <c r="J474" s="1" t="s">
        <v>63</v>
      </c>
      <c r="K474" s="6">
        <v>9.9962499999999999</v>
      </c>
      <c r="L474" s="6">
        <v>9.9222222222222225</v>
      </c>
      <c r="M474" s="1" t="s">
        <v>46</v>
      </c>
      <c r="N474" s="1" t="s">
        <v>40</v>
      </c>
      <c r="O474" s="6">
        <v>0</v>
      </c>
      <c r="P474" s="6">
        <v>777.77777777777783</v>
      </c>
      <c r="Q474" s="6">
        <v>4.3022222222222224</v>
      </c>
      <c r="R474" s="6">
        <v>0</v>
      </c>
      <c r="S474" s="6">
        <v>0</v>
      </c>
      <c r="T474" s="6">
        <v>0</v>
      </c>
      <c r="U474" s="6">
        <v>717.31555555555553</v>
      </c>
      <c r="V474" s="6">
        <v>0</v>
      </c>
      <c r="W474" s="6">
        <v>96.444444444444443</v>
      </c>
      <c r="X474" s="6">
        <v>0</v>
      </c>
      <c r="Y474" s="6">
        <v>0</v>
      </c>
      <c r="Z474" s="6">
        <v>5.6711788950430542</v>
      </c>
      <c r="AA474" s="1">
        <v>18</v>
      </c>
      <c r="AB474" s="6">
        <v>0.36185400292859893</v>
      </c>
      <c r="AC474" s="1" t="s">
        <v>48</v>
      </c>
      <c r="AD474" s="1" t="s">
        <v>49</v>
      </c>
      <c r="AE474" s="1" t="s">
        <v>52</v>
      </c>
      <c r="AF474" s="1" t="s">
        <v>44</v>
      </c>
      <c r="AG474" s="7">
        <v>0</v>
      </c>
      <c r="AH474" s="8">
        <v>0.39361187815666199</v>
      </c>
      <c r="AI474" s="9">
        <v>235.50129699707031</v>
      </c>
      <c r="AJ474" s="10">
        <v>0.5353665973096291</v>
      </c>
    </row>
    <row r="475" spans="1:36" x14ac:dyDescent="0.35">
      <c r="A475" s="1">
        <v>474</v>
      </c>
      <c r="B475" s="1">
        <v>60</v>
      </c>
      <c r="C475" s="1" t="s">
        <v>35</v>
      </c>
      <c r="D475" s="1" t="s">
        <v>36</v>
      </c>
      <c r="E475" s="1">
        <v>1</v>
      </c>
      <c r="F475" s="1">
        <v>1</v>
      </c>
      <c r="G475" s="1">
        <v>1</v>
      </c>
      <c r="H475" s="1">
        <v>2</v>
      </c>
      <c r="I475" s="1" t="s">
        <v>61</v>
      </c>
      <c r="J475" s="1" t="s">
        <v>56</v>
      </c>
      <c r="K475" s="6">
        <v>749.32449999999994</v>
      </c>
      <c r="L475" s="6">
        <v>374.17511111111111</v>
      </c>
      <c r="M475" s="1" t="s">
        <v>39</v>
      </c>
      <c r="N475" s="1" t="s">
        <v>47</v>
      </c>
      <c r="O475" s="6">
        <v>0</v>
      </c>
      <c r="P475" s="6">
        <v>1244.4444444444443</v>
      </c>
      <c r="Q475" s="6">
        <v>115.35644444444445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10.444444444444445</v>
      </c>
      <c r="X475" s="6">
        <v>0</v>
      </c>
      <c r="Y475" s="6">
        <v>0</v>
      </c>
      <c r="Z475" s="6">
        <v>1075.1000711119852</v>
      </c>
      <c r="AA475" s="1">
        <v>36</v>
      </c>
      <c r="AB475" s="6">
        <v>38.867443011532806</v>
      </c>
      <c r="AC475" s="1" t="s">
        <v>41</v>
      </c>
      <c r="AD475" s="1" t="s">
        <v>49</v>
      </c>
      <c r="AE475" s="1" t="s">
        <v>43</v>
      </c>
      <c r="AF475" s="1" t="s">
        <v>44</v>
      </c>
      <c r="AG475" s="7">
        <v>0</v>
      </c>
      <c r="AH475" s="8">
        <v>7.6272770762443542E-2</v>
      </c>
      <c r="AI475" s="9">
        <v>546.63763427734375</v>
      </c>
      <c r="AJ475" s="10">
        <v>2.05340107530807E-2</v>
      </c>
    </row>
    <row r="476" spans="1:36" x14ac:dyDescent="0.35">
      <c r="A476" s="1">
        <v>475</v>
      </c>
      <c r="B476" s="1">
        <v>66</v>
      </c>
      <c r="C476" s="1" t="s">
        <v>35</v>
      </c>
      <c r="D476" s="1" t="s">
        <v>36</v>
      </c>
      <c r="E476" s="1">
        <v>1</v>
      </c>
      <c r="F476" s="1">
        <v>1</v>
      </c>
      <c r="G476" s="1">
        <v>1</v>
      </c>
      <c r="H476" s="1">
        <v>2</v>
      </c>
      <c r="I476" s="1" t="s">
        <v>62</v>
      </c>
      <c r="J476" s="1" t="s">
        <v>56</v>
      </c>
      <c r="K476" s="6">
        <v>864.72625000000005</v>
      </c>
      <c r="L476" s="6">
        <v>1104.604</v>
      </c>
      <c r="M476" s="1" t="s">
        <v>46</v>
      </c>
      <c r="N476" s="1" t="s">
        <v>47</v>
      </c>
      <c r="O476" s="6">
        <v>0</v>
      </c>
      <c r="P476" s="6">
        <v>0</v>
      </c>
      <c r="Q476" s="6">
        <v>104.12088888888889</v>
      </c>
      <c r="R476" s="6">
        <v>0</v>
      </c>
      <c r="S476" s="6">
        <v>0</v>
      </c>
      <c r="T476" s="6">
        <v>0</v>
      </c>
      <c r="U476" s="6">
        <v>195.55555555555554</v>
      </c>
      <c r="V476" s="6">
        <v>162.44444444444446</v>
      </c>
      <c r="W476" s="6">
        <v>47.777777777777779</v>
      </c>
      <c r="X476" s="6">
        <v>0</v>
      </c>
      <c r="Y476" s="6">
        <v>0</v>
      </c>
      <c r="Z476" s="6">
        <v>513.79509180074615</v>
      </c>
      <c r="AA476" s="1">
        <v>24</v>
      </c>
      <c r="AB476" s="6">
        <v>25.650758554493542</v>
      </c>
      <c r="AC476" s="1" t="s">
        <v>41</v>
      </c>
      <c r="AD476" s="1" t="s">
        <v>73</v>
      </c>
      <c r="AE476" s="1" t="s">
        <v>43</v>
      </c>
      <c r="AF476" s="1" t="s">
        <v>44</v>
      </c>
      <c r="AG476" s="7">
        <v>0</v>
      </c>
      <c r="AH476" s="8">
        <v>8.9753143489360809E-2</v>
      </c>
      <c r="AI476" s="9">
        <v>494.8265380859375</v>
      </c>
      <c r="AJ476" s="10">
        <v>0.43763799713272822</v>
      </c>
    </row>
    <row r="477" spans="1:36" x14ac:dyDescent="0.35">
      <c r="A477" s="1">
        <v>476</v>
      </c>
      <c r="B477" s="1">
        <v>24</v>
      </c>
      <c r="C477" s="1" t="s">
        <v>50</v>
      </c>
      <c r="D477" s="1" t="s">
        <v>59</v>
      </c>
      <c r="E477" s="1">
        <v>1</v>
      </c>
      <c r="F477" s="1">
        <v>1</v>
      </c>
      <c r="G477" s="1">
        <v>1</v>
      </c>
      <c r="H477" s="1">
        <v>2</v>
      </c>
      <c r="I477" s="1" t="s">
        <v>62</v>
      </c>
      <c r="J477" s="1" t="s">
        <v>56</v>
      </c>
      <c r="K477" s="6">
        <v>12.824999999999999</v>
      </c>
      <c r="L477" s="6">
        <v>7.2519999999999998</v>
      </c>
      <c r="M477" s="1" t="s">
        <v>64</v>
      </c>
      <c r="N477" s="1" t="s">
        <v>47</v>
      </c>
      <c r="O477" s="6">
        <v>0</v>
      </c>
      <c r="P477" s="6">
        <v>0</v>
      </c>
      <c r="Q477" s="6">
        <v>1.4982222222222221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30.666666666666668</v>
      </c>
      <c r="X477" s="6">
        <v>0</v>
      </c>
      <c r="Y477" s="6">
        <v>0</v>
      </c>
      <c r="Z477" s="6">
        <v>15.53591133607002</v>
      </c>
      <c r="AA477" s="1">
        <v>36</v>
      </c>
      <c r="AB477" s="6">
        <v>0.56166041163253766</v>
      </c>
      <c r="AC477" s="1" t="s">
        <v>48</v>
      </c>
      <c r="AD477" s="1" t="s">
        <v>72</v>
      </c>
      <c r="AE477" s="1" t="s">
        <v>52</v>
      </c>
      <c r="AF477" s="1" t="s">
        <v>44</v>
      </c>
      <c r="AG477" s="7">
        <v>0</v>
      </c>
      <c r="AH477" s="8">
        <v>0.38093486428260798</v>
      </c>
      <c r="AI477" s="9">
        <v>262.02874755859381</v>
      </c>
      <c r="AJ477" s="10">
        <v>0.43085610979756978</v>
      </c>
    </row>
    <row r="478" spans="1:36" x14ac:dyDescent="0.35">
      <c r="A478" s="1">
        <v>477</v>
      </c>
      <c r="B478" s="1">
        <v>57</v>
      </c>
      <c r="C478" s="1" t="s">
        <v>35</v>
      </c>
      <c r="D478" s="1" t="s">
        <v>36</v>
      </c>
      <c r="E478" s="1">
        <v>2</v>
      </c>
      <c r="F478" s="1">
        <v>0</v>
      </c>
      <c r="G478" s="1">
        <v>0</v>
      </c>
      <c r="H478" s="1">
        <v>2</v>
      </c>
      <c r="I478" s="1" t="s">
        <v>37</v>
      </c>
      <c r="J478" s="1" t="s">
        <v>63</v>
      </c>
      <c r="K478" s="6">
        <v>664.26499999999999</v>
      </c>
      <c r="L478" s="6">
        <v>806.23133333333328</v>
      </c>
      <c r="M478" s="1" t="s">
        <v>46</v>
      </c>
      <c r="N478" s="1" t="s">
        <v>40</v>
      </c>
      <c r="O478" s="6">
        <v>0</v>
      </c>
      <c r="P478" s="6">
        <v>3111.1111111111113</v>
      </c>
      <c r="Q478" s="6">
        <v>193.73377777777779</v>
      </c>
      <c r="R478" s="6">
        <v>57.777777777777779</v>
      </c>
      <c r="S478" s="6">
        <v>0</v>
      </c>
      <c r="T478" s="6">
        <v>0</v>
      </c>
      <c r="U478" s="6">
        <v>44.444444444444443</v>
      </c>
      <c r="V478" s="6">
        <v>0</v>
      </c>
      <c r="W478" s="6">
        <v>114.66666666666667</v>
      </c>
      <c r="X478" s="6">
        <v>0</v>
      </c>
      <c r="Y478" s="6">
        <v>0</v>
      </c>
      <c r="Z478" s="6">
        <v>301.30388997672537</v>
      </c>
      <c r="AA478" s="1">
        <v>36</v>
      </c>
      <c r="AB478" s="6">
        <v>10.892857406948945</v>
      </c>
      <c r="AC478" s="1" t="s">
        <v>48</v>
      </c>
      <c r="AD478" s="1" t="s">
        <v>53</v>
      </c>
      <c r="AE478" s="1" t="s">
        <v>43</v>
      </c>
      <c r="AF478" s="1" t="s">
        <v>44</v>
      </c>
      <c r="AG478" s="7">
        <v>0</v>
      </c>
      <c r="AH478" s="8">
        <v>0.13643744587898249</v>
      </c>
      <c r="AI478" s="9">
        <v>458.1907958984375</v>
      </c>
      <c r="AJ478" s="10">
        <v>0.38824383692020731</v>
      </c>
    </row>
    <row r="479" spans="1:36" x14ac:dyDescent="0.35">
      <c r="A479" s="1">
        <v>478</v>
      </c>
      <c r="B479" s="1">
        <v>32</v>
      </c>
      <c r="C479" s="1" t="s">
        <v>50</v>
      </c>
      <c r="D479" s="1" t="s">
        <v>36</v>
      </c>
      <c r="E479" s="1">
        <v>0</v>
      </c>
      <c r="F479" s="1">
        <v>1</v>
      </c>
      <c r="G479" s="1">
        <v>1</v>
      </c>
      <c r="H479" s="1">
        <v>2</v>
      </c>
      <c r="I479" s="1" t="s">
        <v>61</v>
      </c>
      <c r="J479" s="1" t="s">
        <v>38</v>
      </c>
      <c r="K479" s="6">
        <v>578.83924999999999</v>
      </c>
      <c r="L479" s="6">
        <v>274.81244444444445</v>
      </c>
      <c r="M479" s="1" t="s">
        <v>64</v>
      </c>
      <c r="N479" s="1" t="s">
        <v>40</v>
      </c>
      <c r="O479" s="6">
        <v>0</v>
      </c>
      <c r="P479" s="6">
        <v>0</v>
      </c>
      <c r="Q479" s="6">
        <v>322.52866666666665</v>
      </c>
      <c r="R479" s="6">
        <v>0</v>
      </c>
      <c r="S479" s="6">
        <v>0</v>
      </c>
      <c r="T479" s="6">
        <v>0</v>
      </c>
      <c r="U479" s="6">
        <v>44.444444444444443</v>
      </c>
      <c r="V479" s="6">
        <v>0</v>
      </c>
      <c r="W479" s="6">
        <v>290.22222222222223</v>
      </c>
      <c r="X479" s="6">
        <v>0</v>
      </c>
      <c r="Y479" s="6">
        <v>0</v>
      </c>
      <c r="Z479" s="6">
        <v>850.38307400869792</v>
      </c>
      <c r="AA479" s="1">
        <v>48</v>
      </c>
      <c r="AB479" s="6">
        <v>24.980002465793273</v>
      </c>
      <c r="AC479" s="1" t="s">
        <v>48</v>
      </c>
      <c r="AD479" s="1" t="s">
        <v>53</v>
      </c>
      <c r="AE479" s="1" t="s">
        <v>43</v>
      </c>
      <c r="AF479" s="1" t="s">
        <v>44</v>
      </c>
      <c r="AG479" s="7">
        <v>1</v>
      </c>
      <c r="AH479" s="8">
        <v>0.1188371106982231</v>
      </c>
      <c r="AI479" s="9">
        <v>456.91555786132813</v>
      </c>
      <c r="AJ479" s="10">
        <v>0.43320904946627159</v>
      </c>
    </row>
    <row r="480" spans="1:36" x14ac:dyDescent="0.35">
      <c r="A480" s="1">
        <v>479</v>
      </c>
      <c r="B480" s="1">
        <v>35</v>
      </c>
      <c r="C480" s="1" t="s">
        <v>35</v>
      </c>
      <c r="D480" s="1" t="s">
        <v>59</v>
      </c>
      <c r="E480" s="1">
        <v>1</v>
      </c>
      <c r="F480" s="1">
        <v>1</v>
      </c>
      <c r="G480" s="1">
        <v>1</v>
      </c>
      <c r="H480" s="1">
        <v>3</v>
      </c>
      <c r="I480" s="1" t="s">
        <v>61</v>
      </c>
      <c r="J480" s="1" t="s">
        <v>56</v>
      </c>
      <c r="K480" s="6">
        <v>1185.2760000000001</v>
      </c>
      <c r="L480" s="6">
        <v>1293.7962222222222</v>
      </c>
      <c r="M480" s="1" t="s">
        <v>46</v>
      </c>
      <c r="N480" s="1" t="s">
        <v>40</v>
      </c>
      <c r="O480" s="6">
        <v>0</v>
      </c>
      <c r="P480" s="6">
        <v>0</v>
      </c>
      <c r="Q480" s="6">
        <v>461.8028888888889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224.22222222222223</v>
      </c>
      <c r="X480" s="6">
        <v>0</v>
      </c>
      <c r="Y480" s="6">
        <v>0</v>
      </c>
      <c r="Z480" s="6">
        <v>602.29801617261535</v>
      </c>
      <c r="AA480" s="1">
        <v>3</v>
      </c>
      <c r="AB480" s="6">
        <v>206.81887572087587</v>
      </c>
      <c r="AC480" s="1" t="s">
        <v>48</v>
      </c>
      <c r="AD480" s="1" t="s">
        <v>70</v>
      </c>
      <c r="AE480" s="1" t="s">
        <v>43</v>
      </c>
      <c r="AF480" s="1" t="s">
        <v>44</v>
      </c>
      <c r="AG480" s="7">
        <v>1</v>
      </c>
      <c r="AH480" s="8">
        <v>4.7257933765649802E-2</v>
      </c>
      <c r="AI480" s="9">
        <v>487.01077270507813</v>
      </c>
      <c r="AJ480" s="10">
        <v>0.12846536244394921</v>
      </c>
    </row>
    <row r="481" spans="1:36" x14ac:dyDescent="0.35">
      <c r="A481" s="1">
        <v>480</v>
      </c>
      <c r="B481" s="1">
        <v>26</v>
      </c>
      <c r="C481" s="1" t="s">
        <v>60</v>
      </c>
      <c r="D481" s="1" t="s">
        <v>36</v>
      </c>
      <c r="E481" s="1">
        <v>3</v>
      </c>
      <c r="F481" s="1">
        <v>2</v>
      </c>
      <c r="G481" s="1">
        <v>2</v>
      </c>
      <c r="H481" s="1">
        <v>4</v>
      </c>
      <c r="I481" s="1" t="s">
        <v>67</v>
      </c>
      <c r="J481" s="1" t="s">
        <v>38</v>
      </c>
      <c r="K481" s="6">
        <v>562.62350000000004</v>
      </c>
      <c r="L481" s="6">
        <v>748.77</v>
      </c>
      <c r="M481" s="1" t="s">
        <v>64</v>
      </c>
      <c r="N481" s="1" t="s">
        <v>40</v>
      </c>
      <c r="O481" s="6">
        <v>0</v>
      </c>
      <c r="P481" s="6">
        <v>0</v>
      </c>
      <c r="Q481" s="6">
        <v>195.60088888888887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199.55555555555554</v>
      </c>
      <c r="X481" s="6">
        <v>0</v>
      </c>
      <c r="Y481" s="6">
        <v>0</v>
      </c>
      <c r="Z481" s="6">
        <v>204.05007059296628</v>
      </c>
      <c r="AA481" s="1">
        <v>24</v>
      </c>
      <c r="AB481" s="6">
        <v>10.1870165311687</v>
      </c>
      <c r="AC481" s="1" t="s">
        <v>41</v>
      </c>
      <c r="AD481" s="1" t="s">
        <v>53</v>
      </c>
      <c r="AE481" s="1" t="s">
        <v>43</v>
      </c>
      <c r="AF481" s="1" t="s">
        <v>58</v>
      </c>
      <c r="AG481" s="7">
        <v>1</v>
      </c>
      <c r="AH481" s="8">
        <v>0.1906504034996033</v>
      </c>
      <c r="AI481" s="9">
        <v>401.49929809570313</v>
      </c>
      <c r="AJ481" s="10">
        <v>0.31324243716104938</v>
      </c>
    </row>
    <row r="482" spans="1:36" x14ac:dyDescent="0.35">
      <c r="A482" s="1">
        <v>481</v>
      </c>
      <c r="B482" s="1">
        <v>36</v>
      </c>
      <c r="C482" s="1" t="s">
        <v>35</v>
      </c>
      <c r="D482" s="1" t="s">
        <v>36</v>
      </c>
      <c r="E482" s="1">
        <v>1</v>
      </c>
      <c r="F482" s="1">
        <v>1</v>
      </c>
      <c r="G482" s="1">
        <v>1</v>
      </c>
      <c r="H482" s="1">
        <v>2</v>
      </c>
      <c r="I482" s="1" t="s">
        <v>37</v>
      </c>
      <c r="J482" s="1" t="s">
        <v>63</v>
      </c>
      <c r="K482" s="6">
        <v>473.59750000000003</v>
      </c>
      <c r="L482" s="6">
        <v>265.52711111111114</v>
      </c>
      <c r="M482" s="1" t="s">
        <v>64</v>
      </c>
      <c r="N482" s="1" t="s">
        <v>47</v>
      </c>
      <c r="O482" s="6">
        <v>0</v>
      </c>
      <c r="P482" s="6">
        <v>0</v>
      </c>
      <c r="Q482" s="6">
        <v>24.638888888888889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5.7777777777777777</v>
      </c>
      <c r="X482" s="6">
        <v>0</v>
      </c>
      <c r="Y482" s="6">
        <v>0</v>
      </c>
      <c r="Z482" s="6">
        <v>538.98158211069176</v>
      </c>
      <c r="AA482" s="1">
        <v>48</v>
      </c>
      <c r="AB482" s="6">
        <v>15.832583763308222</v>
      </c>
      <c r="AC482" s="1" t="s">
        <v>48</v>
      </c>
      <c r="AD482" s="1" t="s">
        <v>53</v>
      </c>
      <c r="AE482" s="1" t="s">
        <v>43</v>
      </c>
      <c r="AF482" s="1" t="s">
        <v>44</v>
      </c>
      <c r="AG482" s="7">
        <v>0</v>
      </c>
      <c r="AH482" s="8">
        <v>0.16451661288738251</v>
      </c>
      <c r="AI482" s="9">
        <v>432.94683837890619</v>
      </c>
      <c r="AJ482" s="10">
        <v>1.025964083260663E-2</v>
      </c>
    </row>
    <row r="483" spans="1:36" x14ac:dyDescent="0.35">
      <c r="A483" s="1">
        <v>482</v>
      </c>
      <c r="B483" s="1">
        <v>29</v>
      </c>
      <c r="C483" s="1" t="s">
        <v>60</v>
      </c>
      <c r="D483" s="1" t="s">
        <v>36</v>
      </c>
      <c r="E483" s="1">
        <v>2</v>
      </c>
      <c r="F483" s="1">
        <v>0</v>
      </c>
      <c r="G483" s="1">
        <v>0</v>
      </c>
      <c r="H483" s="1">
        <v>3</v>
      </c>
      <c r="I483" s="1" t="s">
        <v>37</v>
      </c>
      <c r="J483" s="1" t="s">
        <v>63</v>
      </c>
      <c r="K483" s="6">
        <v>1021.74</v>
      </c>
      <c r="L483" s="6">
        <v>779.81577777777773</v>
      </c>
      <c r="M483" s="1" t="s">
        <v>39</v>
      </c>
      <c r="N483" s="1" t="s">
        <v>66</v>
      </c>
      <c r="O483" s="6">
        <v>0</v>
      </c>
      <c r="P483" s="6">
        <v>0</v>
      </c>
      <c r="Q483" s="6">
        <v>437.49488888888891</v>
      </c>
      <c r="R483" s="6">
        <v>0</v>
      </c>
      <c r="S483" s="6">
        <v>0</v>
      </c>
      <c r="T483" s="6">
        <v>0</v>
      </c>
      <c r="U483" s="6">
        <v>355.55555555555554</v>
      </c>
      <c r="V483" s="6">
        <v>0</v>
      </c>
      <c r="W483" s="6">
        <v>141.55555555555554</v>
      </c>
      <c r="X483" s="6">
        <v>0</v>
      </c>
      <c r="Y483" s="6">
        <v>0</v>
      </c>
      <c r="Z483" s="6">
        <v>665.12085935458015</v>
      </c>
      <c r="AA483" s="1">
        <v>3</v>
      </c>
      <c r="AB483" s="6">
        <v>228.39116958139411</v>
      </c>
      <c r="AC483" s="1" t="s">
        <v>48</v>
      </c>
      <c r="AD483" s="1" t="s">
        <v>49</v>
      </c>
      <c r="AE483" s="1" t="s">
        <v>68</v>
      </c>
      <c r="AF483" s="1" t="s">
        <v>44</v>
      </c>
      <c r="AG483" s="7">
        <v>1</v>
      </c>
      <c r="AH483" s="8">
        <v>5.9351850301027298E-2</v>
      </c>
      <c r="AI483" s="9">
        <v>459.31185913085938</v>
      </c>
      <c r="AJ483" s="10">
        <v>0.32441380886693422</v>
      </c>
    </row>
    <row r="484" spans="1:36" x14ac:dyDescent="0.35">
      <c r="A484" s="1">
        <v>483</v>
      </c>
      <c r="B484" s="1">
        <v>53</v>
      </c>
      <c r="C484" s="1" t="s">
        <v>35</v>
      </c>
      <c r="D484" s="1" t="s">
        <v>36</v>
      </c>
      <c r="E484" s="1">
        <v>2</v>
      </c>
      <c r="F484" s="1">
        <v>1</v>
      </c>
      <c r="G484" s="1">
        <v>1</v>
      </c>
      <c r="H484" s="1">
        <v>3</v>
      </c>
      <c r="I484" s="1" t="s">
        <v>37</v>
      </c>
      <c r="J484" s="1" t="s">
        <v>69</v>
      </c>
      <c r="K484" s="6">
        <v>1045.22325</v>
      </c>
      <c r="L484" s="6">
        <v>1242.4915555555556</v>
      </c>
      <c r="M484" s="1" t="s">
        <v>64</v>
      </c>
      <c r="N484" s="1" t="s">
        <v>66</v>
      </c>
      <c r="O484" s="6">
        <v>0</v>
      </c>
      <c r="P484" s="6">
        <v>5711.1111111111113</v>
      </c>
      <c r="Q484" s="6">
        <v>493.73488888888886</v>
      </c>
      <c r="R484" s="6">
        <v>0</v>
      </c>
      <c r="S484" s="6">
        <v>0</v>
      </c>
      <c r="T484" s="6">
        <v>0</v>
      </c>
      <c r="U484" s="6">
        <v>600</v>
      </c>
      <c r="V484" s="6">
        <v>0</v>
      </c>
      <c r="W484" s="6">
        <v>0</v>
      </c>
      <c r="X484" s="6">
        <v>0</v>
      </c>
      <c r="Y484" s="6">
        <v>0</v>
      </c>
      <c r="Z484" s="6">
        <v>630.98812677204148</v>
      </c>
      <c r="AA484" s="1">
        <v>36</v>
      </c>
      <c r="AB484" s="6">
        <v>22.811732337530078</v>
      </c>
      <c r="AC484" s="1" t="s">
        <v>48</v>
      </c>
      <c r="AD484" s="1" t="s">
        <v>49</v>
      </c>
      <c r="AE484" s="1" t="s">
        <v>43</v>
      </c>
      <c r="AF484" s="1" t="s">
        <v>44</v>
      </c>
      <c r="AG484" s="7">
        <v>1</v>
      </c>
      <c r="AH484" s="8">
        <v>6.4786724746227264E-2</v>
      </c>
      <c r="AI484" s="9">
        <v>564.53424072265625</v>
      </c>
      <c r="AJ484" s="10">
        <v>0.35034937241956682</v>
      </c>
    </row>
    <row r="485" spans="1:36" x14ac:dyDescent="0.35">
      <c r="A485" s="1">
        <v>484</v>
      </c>
      <c r="B485" s="1">
        <v>64</v>
      </c>
      <c r="C485" s="1" t="s">
        <v>35</v>
      </c>
      <c r="D485" s="1" t="s">
        <v>51</v>
      </c>
      <c r="E485" s="1">
        <v>1</v>
      </c>
      <c r="F485" s="1">
        <v>1</v>
      </c>
      <c r="G485" s="1">
        <v>1</v>
      </c>
      <c r="H485" s="1">
        <v>3</v>
      </c>
      <c r="I485" s="1" t="s">
        <v>37</v>
      </c>
      <c r="J485" s="1" t="s">
        <v>38</v>
      </c>
      <c r="K485" s="6">
        <v>1324.558</v>
      </c>
      <c r="L485" s="6">
        <v>1428.2582222222222</v>
      </c>
      <c r="M485" s="1" t="s">
        <v>46</v>
      </c>
      <c r="N485" s="1" t="s">
        <v>47</v>
      </c>
      <c r="O485" s="6">
        <v>0</v>
      </c>
      <c r="P485" s="6">
        <v>606.88888888888891</v>
      </c>
      <c r="Q485" s="6">
        <v>278.42866666666669</v>
      </c>
      <c r="R485" s="6">
        <v>233.33333333333334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694.55284508794841</v>
      </c>
      <c r="AA485" s="1">
        <v>24</v>
      </c>
      <c r="AB485" s="6">
        <v>34.674927061383137</v>
      </c>
      <c r="AC485" s="1" t="s">
        <v>48</v>
      </c>
      <c r="AD485" s="1" t="s">
        <v>70</v>
      </c>
      <c r="AE485" s="1" t="s">
        <v>43</v>
      </c>
      <c r="AF485" s="1" t="s">
        <v>44</v>
      </c>
      <c r="AG485" s="7">
        <v>1</v>
      </c>
      <c r="AH485" s="8">
        <v>4.3150473386049271E-2</v>
      </c>
      <c r="AI485" s="9">
        <v>591.53399658203125</v>
      </c>
      <c r="AJ485" s="10">
        <v>9.0013676367369441E-2</v>
      </c>
    </row>
    <row r="486" spans="1:36" x14ac:dyDescent="0.35">
      <c r="A486" s="1">
        <v>485</v>
      </c>
      <c r="B486" s="1">
        <v>42</v>
      </c>
      <c r="C486" s="1" t="s">
        <v>50</v>
      </c>
      <c r="D486" s="1" t="s">
        <v>51</v>
      </c>
      <c r="E486" s="1">
        <v>0</v>
      </c>
      <c r="F486" s="1">
        <v>0</v>
      </c>
      <c r="G486" s="1">
        <v>0</v>
      </c>
      <c r="H486" s="1">
        <v>3</v>
      </c>
      <c r="I486" s="1" t="s">
        <v>62</v>
      </c>
      <c r="J486" s="1" t="s">
        <v>56</v>
      </c>
      <c r="K486" s="6">
        <v>1135.83825</v>
      </c>
      <c r="L486" s="6">
        <v>588.20844444444447</v>
      </c>
      <c r="M486" s="1" t="s">
        <v>46</v>
      </c>
      <c r="N486" s="1" t="s">
        <v>47</v>
      </c>
      <c r="O486" s="6">
        <v>0</v>
      </c>
      <c r="P486" s="6">
        <v>0</v>
      </c>
      <c r="Q486" s="6">
        <v>297.63777777777779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268.44444444444446</v>
      </c>
      <c r="X486" s="6">
        <v>0</v>
      </c>
      <c r="Y486" s="6">
        <v>0</v>
      </c>
      <c r="Z486" s="6">
        <v>1205.9358554220134</v>
      </c>
      <c r="AA486" s="1">
        <v>3</v>
      </c>
      <c r="AB486" s="6">
        <v>414.09782385601255</v>
      </c>
      <c r="AC486" s="1" t="s">
        <v>48</v>
      </c>
      <c r="AD486" s="1" t="s">
        <v>70</v>
      </c>
      <c r="AE486" s="1" t="s">
        <v>43</v>
      </c>
      <c r="AF486" s="1" t="s">
        <v>44</v>
      </c>
      <c r="AG486" s="7">
        <v>1</v>
      </c>
      <c r="AH486" s="8">
        <v>2.0471131429076191E-2</v>
      </c>
      <c r="AI486" s="9">
        <v>609.33544921875</v>
      </c>
      <c r="AJ486" s="10">
        <v>0.13188235904769349</v>
      </c>
    </row>
    <row r="487" spans="1:36" x14ac:dyDescent="0.35">
      <c r="A487" s="1">
        <v>486</v>
      </c>
      <c r="B487" s="1">
        <v>38</v>
      </c>
      <c r="C487" s="1" t="s">
        <v>60</v>
      </c>
      <c r="D487" s="1" t="s">
        <v>59</v>
      </c>
      <c r="E487" s="1">
        <v>1</v>
      </c>
      <c r="F487" s="1">
        <v>0</v>
      </c>
      <c r="G487" s="1">
        <v>0</v>
      </c>
      <c r="H487" s="1">
        <v>3</v>
      </c>
      <c r="I487" s="1" t="s">
        <v>61</v>
      </c>
      <c r="J487" s="1" t="s">
        <v>56</v>
      </c>
      <c r="K487" s="6">
        <v>39.156999999999996</v>
      </c>
      <c r="L487" s="6">
        <v>42.743111111111112</v>
      </c>
      <c r="M487" s="1" t="s">
        <v>46</v>
      </c>
      <c r="N487" s="1" t="s">
        <v>47</v>
      </c>
      <c r="O487" s="6">
        <v>0</v>
      </c>
      <c r="P487" s="6">
        <v>0</v>
      </c>
      <c r="Q487" s="6">
        <v>25.04111111111111</v>
      </c>
      <c r="R487" s="6">
        <v>0</v>
      </c>
      <c r="S487" s="6">
        <v>0</v>
      </c>
      <c r="T487" s="6">
        <v>0</v>
      </c>
      <c r="U487" s="6">
        <v>14.222222222222221</v>
      </c>
      <c r="V487" s="6">
        <v>0</v>
      </c>
      <c r="W487" s="6">
        <v>63.777777777777779</v>
      </c>
      <c r="X487" s="6">
        <v>0</v>
      </c>
      <c r="Y487" s="6">
        <v>0</v>
      </c>
      <c r="Z487" s="6">
        <v>22.466802706485133</v>
      </c>
      <c r="AA487" s="1">
        <v>36</v>
      </c>
      <c r="AB487" s="6">
        <v>0.81222873787225747</v>
      </c>
      <c r="AC487" s="1" t="s">
        <v>41</v>
      </c>
      <c r="AD487" s="1" t="s">
        <v>49</v>
      </c>
      <c r="AE487" s="1" t="s">
        <v>43</v>
      </c>
      <c r="AF487" s="1" t="s">
        <v>44</v>
      </c>
      <c r="AG487" s="7">
        <v>0</v>
      </c>
      <c r="AH487" s="8">
        <v>0.32719820737838751</v>
      </c>
      <c r="AI487" s="9">
        <v>332.31051635742188</v>
      </c>
      <c r="AJ487" s="10">
        <v>0.2074010536423635</v>
      </c>
    </row>
    <row r="488" spans="1:36" x14ac:dyDescent="0.35">
      <c r="A488" s="1">
        <v>487</v>
      </c>
      <c r="B488" s="1">
        <v>44</v>
      </c>
      <c r="C488" s="1" t="s">
        <v>60</v>
      </c>
      <c r="D488" s="1" t="s">
        <v>36</v>
      </c>
      <c r="E488" s="1">
        <v>1</v>
      </c>
      <c r="F488" s="1">
        <v>0</v>
      </c>
      <c r="G488" s="1">
        <v>0</v>
      </c>
      <c r="H488" s="1">
        <v>4</v>
      </c>
      <c r="I488" s="1" t="s">
        <v>61</v>
      </c>
      <c r="J488" s="1" t="s">
        <v>63</v>
      </c>
      <c r="K488" s="6">
        <v>633.346</v>
      </c>
      <c r="L488" s="6">
        <v>512.69911111111116</v>
      </c>
      <c r="M488" s="1" t="s">
        <v>46</v>
      </c>
      <c r="N488" s="1" t="s">
        <v>47</v>
      </c>
      <c r="O488" s="6">
        <v>0</v>
      </c>
      <c r="P488" s="6">
        <v>0</v>
      </c>
      <c r="Q488" s="6">
        <v>26.207999999999998</v>
      </c>
      <c r="R488" s="6">
        <v>0</v>
      </c>
      <c r="S488" s="6">
        <v>0</v>
      </c>
      <c r="T488" s="6">
        <v>44.444444444444443</v>
      </c>
      <c r="U488" s="6">
        <v>0</v>
      </c>
      <c r="V488" s="6">
        <v>0</v>
      </c>
      <c r="W488" s="6">
        <v>118</v>
      </c>
      <c r="X488" s="6">
        <v>0</v>
      </c>
      <c r="Y488" s="6">
        <v>0</v>
      </c>
      <c r="Z488" s="6">
        <v>444.71373481204989</v>
      </c>
      <c r="AA488" s="1">
        <v>24</v>
      </c>
      <c r="AB488" s="6">
        <v>22.201933843997839</v>
      </c>
      <c r="AC488" s="1" t="s">
        <v>41</v>
      </c>
      <c r="AD488" s="1" t="s">
        <v>49</v>
      </c>
      <c r="AE488" s="1" t="s">
        <v>43</v>
      </c>
      <c r="AF488" s="1" t="s">
        <v>44</v>
      </c>
      <c r="AG488" s="7">
        <v>1</v>
      </c>
      <c r="AH488" s="8">
        <v>0.13191711902618411</v>
      </c>
      <c r="AI488" s="9">
        <v>455.268310546875</v>
      </c>
      <c r="AJ488" s="10">
        <v>1.5348506872024339E-2</v>
      </c>
    </row>
    <row r="489" spans="1:36" x14ac:dyDescent="0.35">
      <c r="A489" s="1">
        <v>488</v>
      </c>
      <c r="B489" s="1">
        <v>64</v>
      </c>
      <c r="C489" s="1" t="s">
        <v>60</v>
      </c>
      <c r="D489" s="1" t="s">
        <v>51</v>
      </c>
      <c r="E489" s="1">
        <v>1</v>
      </c>
      <c r="F489" s="1">
        <v>0</v>
      </c>
      <c r="G489" s="1">
        <v>0</v>
      </c>
      <c r="H489" s="1">
        <v>2</v>
      </c>
      <c r="I489" s="1" t="s">
        <v>45</v>
      </c>
      <c r="J489" s="1" t="s">
        <v>56</v>
      </c>
      <c r="K489" s="6">
        <v>254.16675000000001</v>
      </c>
      <c r="L489" s="6">
        <v>199.36777777777777</v>
      </c>
      <c r="M489" s="1" t="s">
        <v>46</v>
      </c>
      <c r="N489" s="1" t="s">
        <v>66</v>
      </c>
      <c r="O489" s="6">
        <v>0</v>
      </c>
      <c r="P489" s="6">
        <v>0</v>
      </c>
      <c r="Q489" s="6">
        <v>55.434666666666665</v>
      </c>
      <c r="R489" s="6">
        <v>233.33333333333334</v>
      </c>
      <c r="S489" s="6">
        <v>0</v>
      </c>
      <c r="T489" s="6">
        <v>0</v>
      </c>
      <c r="U489" s="6">
        <v>266.66666666666669</v>
      </c>
      <c r="V489" s="6">
        <v>0</v>
      </c>
      <c r="W489" s="6">
        <v>118</v>
      </c>
      <c r="X489" s="6">
        <v>0</v>
      </c>
      <c r="Y489" s="6">
        <v>0</v>
      </c>
      <c r="Z489" s="6">
        <v>146.20385817336199</v>
      </c>
      <c r="AA489" s="1">
        <v>36</v>
      </c>
      <c r="AB489" s="6">
        <v>5.2856197095604696</v>
      </c>
      <c r="AC489" s="1" t="s">
        <v>41</v>
      </c>
      <c r="AD489" s="1" t="s">
        <v>49</v>
      </c>
      <c r="AE489" s="1" t="s">
        <v>43</v>
      </c>
      <c r="AF489" s="1" t="s">
        <v>44</v>
      </c>
      <c r="AG489" s="7">
        <v>0</v>
      </c>
      <c r="AH489" s="8">
        <v>0.23588015139102941</v>
      </c>
      <c r="AI489" s="9">
        <v>406.6038818359375</v>
      </c>
      <c r="AJ489" s="10">
        <v>0.25087012656995139</v>
      </c>
    </row>
    <row r="490" spans="1:36" x14ac:dyDescent="0.35">
      <c r="A490" s="1">
        <v>489</v>
      </c>
      <c r="B490" s="1">
        <v>57</v>
      </c>
      <c r="C490" s="1" t="s">
        <v>50</v>
      </c>
      <c r="D490" s="1" t="s">
        <v>36</v>
      </c>
      <c r="E490" s="1">
        <v>0</v>
      </c>
      <c r="F490" s="1">
        <v>0</v>
      </c>
      <c r="G490" s="1">
        <v>0</v>
      </c>
      <c r="H490" s="1">
        <v>3</v>
      </c>
      <c r="I490" s="1" t="s">
        <v>37</v>
      </c>
      <c r="J490" s="1" t="s">
        <v>56</v>
      </c>
      <c r="K490" s="6">
        <v>573.65075000000002</v>
      </c>
      <c r="L490" s="6">
        <v>667.27333333333331</v>
      </c>
      <c r="M490" s="1" t="s">
        <v>46</v>
      </c>
      <c r="N490" s="1" t="s">
        <v>40</v>
      </c>
      <c r="O490" s="6">
        <v>0</v>
      </c>
      <c r="P490" s="6">
        <v>888.88888888888891</v>
      </c>
      <c r="Q490" s="6">
        <v>189.62111111111111</v>
      </c>
      <c r="R490" s="6">
        <v>0</v>
      </c>
      <c r="S490" s="6">
        <v>0</v>
      </c>
      <c r="T490" s="6">
        <v>0</v>
      </c>
      <c r="U490" s="6">
        <v>222.22222222222223</v>
      </c>
      <c r="V490" s="6">
        <v>0</v>
      </c>
      <c r="W490" s="6">
        <v>63.777777777777779</v>
      </c>
      <c r="X490" s="6">
        <v>0</v>
      </c>
      <c r="Y490" s="6">
        <v>0</v>
      </c>
      <c r="Z490" s="6">
        <v>298.94485949859842</v>
      </c>
      <c r="AA490" s="1">
        <v>36</v>
      </c>
      <c r="AB490" s="6">
        <v>10.807572804022415</v>
      </c>
      <c r="AC490" s="1" t="s">
        <v>41</v>
      </c>
      <c r="AD490" s="1" t="s">
        <v>53</v>
      </c>
      <c r="AE490" s="1" t="s">
        <v>52</v>
      </c>
      <c r="AF490" s="1" t="s">
        <v>44</v>
      </c>
      <c r="AG490" s="7">
        <v>1</v>
      </c>
      <c r="AH490" s="8">
        <v>0.13851833343505859</v>
      </c>
      <c r="AI490" s="9">
        <v>468.79351806640619</v>
      </c>
      <c r="AJ490" s="10">
        <v>0.22159975846063021</v>
      </c>
    </row>
    <row r="491" spans="1:36" x14ac:dyDescent="0.35">
      <c r="A491" s="1">
        <v>490</v>
      </c>
      <c r="B491" s="1">
        <v>33</v>
      </c>
      <c r="C491" s="1" t="s">
        <v>35</v>
      </c>
      <c r="D491" s="1" t="s">
        <v>74</v>
      </c>
      <c r="E491" s="1">
        <v>0</v>
      </c>
      <c r="F491" s="1">
        <v>1</v>
      </c>
      <c r="G491" s="1">
        <v>1</v>
      </c>
      <c r="H491" s="1">
        <v>2</v>
      </c>
      <c r="I491" s="1" t="s">
        <v>37</v>
      </c>
      <c r="J491" s="1" t="s">
        <v>56</v>
      </c>
      <c r="K491" s="6">
        <v>746.2885</v>
      </c>
      <c r="L491" s="6">
        <v>397.19444444444446</v>
      </c>
      <c r="M491" s="1" t="s">
        <v>39</v>
      </c>
      <c r="N491" s="1" t="s">
        <v>47</v>
      </c>
      <c r="O491" s="6">
        <v>0</v>
      </c>
      <c r="P491" s="6">
        <v>0</v>
      </c>
      <c r="Q491" s="6">
        <v>71.789555555555552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32.888888888888886</v>
      </c>
      <c r="X491" s="6">
        <v>0</v>
      </c>
      <c r="Y491" s="6">
        <v>0</v>
      </c>
      <c r="Z491" s="6">
        <v>936.26510724819843</v>
      </c>
      <c r="AA491" s="1">
        <v>36</v>
      </c>
      <c r="AB491" s="6">
        <v>33.84822648371447</v>
      </c>
      <c r="AC491" s="1" t="s">
        <v>41</v>
      </c>
      <c r="AD491" s="1" t="s">
        <v>53</v>
      </c>
      <c r="AE491" s="1" t="s">
        <v>43</v>
      </c>
      <c r="AF491" s="1" t="s">
        <v>54</v>
      </c>
      <c r="AG491" s="7">
        <v>0</v>
      </c>
      <c r="AH491" s="8">
        <v>9.6959203481674194E-2</v>
      </c>
      <c r="AI491" s="9">
        <v>451.24655151367188</v>
      </c>
      <c r="AJ491" s="10">
        <v>0.82637388597837103</v>
      </c>
    </row>
    <row r="492" spans="1:36" x14ac:dyDescent="0.35">
      <c r="A492" s="1">
        <v>491</v>
      </c>
      <c r="B492" s="1">
        <v>27</v>
      </c>
      <c r="C492" s="1" t="s">
        <v>50</v>
      </c>
      <c r="D492" s="1" t="s">
        <v>36</v>
      </c>
      <c r="E492" s="1">
        <v>0</v>
      </c>
      <c r="F492" s="1">
        <v>0</v>
      </c>
      <c r="G492" s="1">
        <v>0</v>
      </c>
      <c r="H492" s="1">
        <v>3</v>
      </c>
      <c r="I492" s="1" t="s">
        <v>61</v>
      </c>
      <c r="J492" s="1" t="s">
        <v>56</v>
      </c>
      <c r="K492" s="6">
        <v>617.61524999999995</v>
      </c>
      <c r="L492" s="6">
        <v>778.2015555555555</v>
      </c>
      <c r="M492" s="1" t="s">
        <v>64</v>
      </c>
      <c r="N492" s="1" t="s">
        <v>47</v>
      </c>
      <c r="O492" s="6">
        <v>0</v>
      </c>
      <c r="P492" s="6">
        <v>39.555555555555557</v>
      </c>
      <c r="Q492" s="6">
        <v>161.91288888888889</v>
      </c>
      <c r="R492" s="6">
        <v>0</v>
      </c>
      <c r="S492" s="6">
        <v>0</v>
      </c>
      <c r="T492" s="6">
        <v>0</v>
      </c>
      <c r="U492" s="6">
        <v>22.222222222222221</v>
      </c>
      <c r="V492" s="6">
        <v>0</v>
      </c>
      <c r="W492" s="6">
        <v>9.5555555555555554</v>
      </c>
      <c r="X492" s="6">
        <v>0</v>
      </c>
      <c r="Y492" s="6">
        <v>0</v>
      </c>
      <c r="Z492" s="6">
        <v>223.39297368982793</v>
      </c>
      <c r="AA492" s="1">
        <v>36</v>
      </c>
      <c r="AB492" s="6">
        <v>8.0761911447793224</v>
      </c>
      <c r="AC492" s="1" t="s">
        <v>41</v>
      </c>
      <c r="AD492" s="1" t="s">
        <v>49</v>
      </c>
      <c r="AE492" s="1" t="s">
        <v>52</v>
      </c>
      <c r="AF492" s="1" t="s">
        <v>44</v>
      </c>
      <c r="AG492" s="7">
        <v>0</v>
      </c>
      <c r="AH492" s="8">
        <v>0.16026218235492709</v>
      </c>
      <c r="AI492" s="9">
        <v>383.4959716796875</v>
      </c>
      <c r="AJ492" s="10">
        <v>0.28957859150670512</v>
      </c>
    </row>
    <row r="493" spans="1:36" x14ac:dyDescent="0.35">
      <c r="A493" s="1">
        <v>492</v>
      </c>
      <c r="B493" s="1">
        <v>54</v>
      </c>
      <c r="C493" s="1" t="s">
        <v>35</v>
      </c>
      <c r="D493" s="1" t="s">
        <v>36</v>
      </c>
      <c r="E493" s="1">
        <v>0</v>
      </c>
      <c r="F493" s="1">
        <v>3</v>
      </c>
      <c r="G493" s="1">
        <v>3</v>
      </c>
      <c r="H493" s="1">
        <v>3</v>
      </c>
      <c r="I493" s="1" t="s">
        <v>61</v>
      </c>
      <c r="J493" s="1" t="s">
        <v>56</v>
      </c>
      <c r="K493" s="6">
        <v>72.312250000000006</v>
      </c>
      <c r="L493" s="6">
        <v>68.48244444444444</v>
      </c>
      <c r="M493" s="1" t="s">
        <v>64</v>
      </c>
      <c r="N493" s="1" t="s">
        <v>40</v>
      </c>
      <c r="O493" s="6">
        <v>0</v>
      </c>
      <c r="P493" s="6">
        <v>0</v>
      </c>
      <c r="Q493" s="6">
        <v>39.880222222222223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11.111111111111111</v>
      </c>
      <c r="X493" s="6">
        <v>0</v>
      </c>
      <c r="Y493" s="6">
        <v>0</v>
      </c>
      <c r="Z493" s="6">
        <v>45.750776444087137</v>
      </c>
      <c r="AA493" s="1">
        <v>18</v>
      </c>
      <c r="AB493" s="6">
        <v>2.9191640573804718</v>
      </c>
      <c r="AC493" s="1" t="s">
        <v>41</v>
      </c>
      <c r="AD493" s="1" t="s">
        <v>49</v>
      </c>
      <c r="AE493" s="1" t="s">
        <v>52</v>
      </c>
      <c r="AF493" s="1" t="s">
        <v>58</v>
      </c>
      <c r="AG493" s="7">
        <v>0</v>
      </c>
      <c r="AH493" s="8">
        <v>0.3330971896648407</v>
      </c>
      <c r="AI493" s="9">
        <v>340.53787231445313</v>
      </c>
      <c r="AJ493" s="10">
        <v>7.1261961632542947E-2</v>
      </c>
    </row>
    <row r="494" spans="1:36" x14ac:dyDescent="0.35">
      <c r="A494" s="1">
        <v>493</v>
      </c>
      <c r="B494" s="1">
        <v>33</v>
      </c>
      <c r="C494" s="1" t="s">
        <v>60</v>
      </c>
      <c r="D494" s="1" t="s">
        <v>36</v>
      </c>
      <c r="E494" s="1">
        <v>0</v>
      </c>
      <c r="F494" s="1">
        <v>1</v>
      </c>
      <c r="G494" s="1">
        <v>1</v>
      </c>
      <c r="H494" s="1">
        <v>5</v>
      </c>
      <c r="I494" s="1" t="s">
        <v>37</v>
      </c>
      <c r="J494" s="1" t="s">
        <v>38</v>
      </c>
      <c r="K494" s="6">
        <v>1786.1724999999999</v>
      </c>
      <c r="L494" s="6">
        <v>1556.384</v>
      </c>
      <c r="M494" s="1" t="s">
        <v>64</v>
      </c>
      <c r="N494" s="1" t="s">
        <v>47</v>
      </c>
      <c r="O494" s="6">
        <v>6255.5000169236282</v>
      </c>
      <c r="P494" s="6">
        <v>3888.8888888888887</v>
      </c>
      <c r="Q494" s="6">
        <v>481.30466666666666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50.444444444444443</v>
      </c>
      <c r="X494" s="6">
        <v>0</v>
      </c>
      <c r="Y494" s="6">
        <v>0</v>
      </c>
      <c r="Z494" s="6">
        <v>1403.3251371333954</v>
      </c>
      <c r="AA494" s="1">
        <v>24</v>
      </c>
      <c r="AB494" s="6">
        <v>70.05974724262245</v>
      </c>
      <c r="AC494" s="1" t="s">
        <v>48</v>
      </c>
      <c r="AD494" s="1" t="s">
        <v>53</v>
      </c>
      <c r="AE494" s="1" t="s">
        <v>43</v>
      </c>
      <c r="AF494" s="1" t="s">
        <v>44</v>
      </c>
      <c r="AG494" s="7">
        <v>1</v>
      </c>
      <c r="AH494" s="8">
        <v>1.424898393452168E-2</v>
      </c>
      <c r="AI494" s="9">
        <v>688.77349853515625</v>
      </c>
      <c r="AJ494" s="10">
        <v>0.25841012810964581</v>
      </c>
    </row>
    <row r="495" spans="1:36" x14ac:dyDescent="0.35">
      <c r="A495" s="1">
        <v>494</v>
      </c>
      <c r="B495" s="1">
        <v>26</v>
      </c>
      <c r="C495" s="1" t="s">
        <v>60</v>
      </c>
      <c r="D495" s="1" t="s">
        <v>55</v>
      </c>
      <c r="E495" s="1">
        <v>3</v>
      </c>
      <c r="F495" s="1">
        <v>0</v>
      </c>
      <c r="G495" s="1">
        <v>0</v>
      </c>
      <c r="H495" s="1">
        <v>3</v>
      </c>
      <c r="I495" s="1" t="s">
        <v>61</v>
      </c>
      <c r="J495" s="1" t="s">
        <v>56</v>
      </c>
      <c r="K495" s="6">
        <v>469.42124999999999</v>
      </c>
      <c r="L495" s="6">
        <v>574.01400000000001</v>
      </c>
      <c r="M495" s="1" t="s">
        <v>46</v>
      </c>
      <c r="N495" s="1" t="s">
        <v>40</v>
      </c>
      <c r="O495" s="6">
        <v>0</v>
      </c>
      <c r="P495" s="6">
        <v>0</v>
      </c>
      <c r="Q495" s="6">
        <v>287.72266666666667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321.97625323452525</v>
      </c>
      <c r="AA495" s="1">
        <v>24</v>
      </c>
      <c r="AB495" s="6">
        <v>16.074375298240803</v>
      </c>
      <c r="AC495" s="1" t="s">
        <v>41</v>
      </c>
      <c r="AD495" s="1" t="s">
        <v>42</v>
      </c>
      <c r="AE495" s="1" t="s">
        <v>43</v>
      </c>
      <c r="AF495" s="1" t="s">
        <v>44</v>
      </c>
      <c r="AG495" s="7">
        <v>0</v>
      </c>
      <c r="AH495" s="8">
        <v>0.19731603562831879</v>
      </c>
      <c r="AI495" s="9">
        <v>355.681884765625</v>
      </c>
      <c r="AJ495" s="10">
        <v>0.29413082668649271</v>
      </c>
    </row>
    <row r="496" spans="1:36" x14ac:dyDescent="0.35">
      <c r="A496" s="1">
        <v>495</v>
      </c>
      <c r="B496" s="1">
        <v>53</v>
      </c>
      <c r="C496" s="1" t="s">
        <v>50</v>
      </c>
      <c r="D496" s="1" t="s">
        <v>51</v>
      </c>
      <c r="E496" s="1">
        <v>1</v>
      </c>
      <c r="F496" s="1">
        <v>0</v>
      </c>
      <c r="G496" s="1">
        <v>0</v>
      </c>
      <c r="H496" s="1">
        <v>3</v>
      </c>
      <c r="I496" s="1" t="s">
        <v>61</v>
      </c>
      <c r="J496" s="1" t="s">
        <v>38</v>
      </c>
      <c r="K496" s="6">
        <v>270.00200000000001</v>
      </c>
      <c r="L496" s="6">
        <v>284.4831111111111</v>
      </c>
      <c r="M496" s="1" t="s">
        <v>46</v>
      </c>
      <c r="N496" s="1" t="s">
        <v>40</v>
      </c>
      <c r="O496" s="6">
        <v>0</v>
      </c>
      <c r="P496" s="6">
        <v>619.55555555555554</v>
      </c>
      <c r="Q496" s="6">
        <v>25.45</v>
      </c>
      <c r="R496" s="6">
        <v>0</v>
      </c>
      <c r="S496" s="6">
        <v>0</v>
      </c>
      <c r="T496" s="6">
        <v>0</v>
      </c>
      <c r="U496" s="6">
        <v>766.66666666666663</v>
      </c>
      <c r="V496" s="6">
        <v>0</v>
      </c>
      <c r="W496" s="6">
        <v>37.111111111111114</v>
      </c>
      <c r="X496" s="6">
        <v>0</v>
      </c>
      <c r="Y496" s="6">
        <v>0</v>
      </c>
      <c r="Z496" s="6">
        <v>134.45218544601926</v>
      </c>
      <c r="AA496" s="1">
        <v>36</v>
      </c>
      <c r="AB496" s="6">
        <v>4.8607685889129293</v>
      </c>
      <c r="AC496" s="1" t="s">
        <v>41</v>
      </c>
      <c r="AD496" s="1" t="s">
        <v>53</v>
      </c>
      <c r="AE496" s="1" t="s">
        <v>52</v>
      </c>
      <c r="AF496" s="1" t="s">
        <v>44</v>
      </c>
      <c r="AG496" s="7">
        <v>0</v>
      </c>
      <c r="AH496" s="8">
        <v>0.22884361445903781</v>
      </c>
      <c r="AI496" s="9">
        <v>411.55606079101563</v>
      </c>
      <c r="AJ496" s="10">
        <v>0.56593995954984111</v>
      </c>
    </row>
    <row r="497" spans="1:36" x14ac:dyDescent="0.35">
      <c r="A497" s="1">
        <v>496</v>
      </c>
      <c r="B497" s="1">
        <v>32</v>
      </c>
      <c r="C497" s="1" t="s">
        <v>35</v>
      </c>
      <c r="D497" s="1" t="s">
        <v>51</v>
      </c>
      <c r="E497" s="1">
        <v>3</v>
      </c>
      <c r="F497" s="1">
        <v>0</v>
      </c>
      <c r="G497" s="1">
        <v>0</v>
      </c>
      <c r="H497" s="1">
        <v>3</v>
      </c>
      <c r="I497" s="1" t="s">
        <v>38</v>
      </c>
      <c r="J497" s="1" t="s">
        <v>56</v>
      </c>
      <c r="K497" s="6">
        <v>661.95699999999999</v>
      </c>
      <c r="L497" s="6">
        <v>625.66777777777781</v>
      </c>
      <c r="M497" s="1" t="s">
        <v>64</v>
      </c>
      <c r="N497" s="1" t="s">
        <v>40</v>
      </c>
      <c r="O497" s="6">
        <v>569.36138968476439</v>
      </c>
      <c r="P497" s="6">
        <v>527.77777777777783</v>
      </c>
      <c r="Q497" s="6">
        <v>114.89555555555556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5.7777777777777777</v>
      </c>
      <c r="X497" s="6">
        <v>0</v>
      </c>
      <c r="Y497" s="6">
        <v>0</v>
      </c>
      <c r="Z497" s="6">
        <v>630.29566916811109</v>
      </c>
      <c r="AA497" s="1">
        <v>48</v>
      </c>
      <c r="AB497" s="6">
        <v>18.514935034839606</v>
      </c>
      <c r="AC497" s="1" t="s">
        <v>48</v>
      </c>
      <c r="AD497" s="1" t="s">
        <v>53</v>
      </c>
      <c r="AE497" s="1" t="s">
        <v>43</v>
      </c>
      <c r="AF497" s="1" t="s">
        <v>58</v>
      </c>
      <c r="AG497" s="7">
        <v>0</v>
      </c>
      <c r="AH497" s="8">
        <v>0.11461577564477921</v>
      </c>
      <c r="AI497" s="9">
        <v>494.40765380859381</v>
      </c>
      <c r="AJ497" s="10">
        <v>0.36955495961107121</v>
      </c>
    </row>
    <row r="498" spans="1:36" x14ac:dyDescent="0.35">
      <c r="A498" s="1">
        <v>497</v>
      </c>
      <c r="B498" s="1">
        <v>47</v>
      </c>
      <c r="C498" s="1" t="s">
        <v>50</v>
      </c>
      <c r="D498" s="1" t="s">
        <v>74</v>
      </c>
      <c r="E498" s="1">
        <v>2</v>
      </c>
      <c r="F498" s="1">
        <v>0</v>
      </c>
      <c r="G498" s="1">
        <v>0</v>
      </c>
      <c r="H498" s="1">
        <v>2</v>
      </c>
      <c r="I498" s="1" t="s">
        <v>62</v>
      </c>
      <c r="J498" s="1" t="s">
        <v>69</v>
      </c>
      <c r="K498" s="6">
        <v>40.758000000000003</v>
      </c>
      <c r="L498" s="6">
        <v>27.984666666666666</v>
      </c>
      <c r="M498" s="1" t="s">
        <v>46</v>
      </c>
      <c r="N498" s="1" t="s">
        <v>66</v>
      </c>
      <c r="O498" s="6">
        <v>0</v>
      </c>
      <c r="P498" s="6">
        <v>0</v>
      </c>
      <c r="Q498" s="6">
        <v>15.242444444444445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3.7777777777777777</v>
      </c>
      <c r="X498" s="6">
        <v>0</v>
      </c>
      <c r="Y498" s="6">
        <v>0</v>
      </c>
      <c r="Z498" s="6">
        <v>38.553068317267034</v>
      </c>
      <c r="AA498" s="1">
        <v>48</v>
      </c>
      <c r="AB498" s="6">
        <v>1.13249636671317</v>
      </c>
      <c r="AC498" s="1" t="s">
        <v>41</v>
      </c>
      <c r="AD498" s="1" t="s">
        <v>49</v>
      </c>
      <c r="AE498" s="1" t="s">
        <v>43</v>
      </c>
      <c r="AF498" s="1" t="s">
        <v>44</v>
      </c>
      <c r="AG498" s="7">
        <v>0</v>
      </c>
      <c r="AH498" s="8">
        <v>0.3178914487361908</v>
      </c>
      <c r="AI498" s="9">
        <v>368.3665771484375</v>
      </c>
      <c r="AJ498" s="10">
        <v>5.9863307176135729E-2</v>
      </c>
    </row>
    <row r="499" spans="1:36" x14ac:dyDescent="0.35">
      <c r="A499" s="1">
        <v>498</v>
      </c>
      <c r="B499" s="1">
        <v>54</v>
      </c>
      <c r="C499" s="1" t="s">
        <v>35</v>
      </c>
      <c r="D499" s="1" t="s">
        <v>51</v>
      </c>
      <c r="E499" s="1">
        <v>1</v>
      </c>
      <c r="F499" s="1">
        <v>0</v>
      </c>
      <c r="G499" s="1">
        <v>0</v>
      </c>
      <c r="H499" s="1">
        <v>3</v>
      </c>
      <c r="I499" s="1" t="s">
        <v>37</v>
      </c>
      <c r="J499" s="1" t="s">
        <v>56</v>
      </c>
      <c r="K499" s="6">
        <v>2.4037500000000001</v>
      </c>
      <c r="L499" s="6">
        <v>2.5122222222222224</v>
      </c>
      <c r="M499" s="1" t="s">
        <v>46</v>
      </c>
      <c r="N499" s="1" t="s">
        <v>40</v>
      </c>
      <c r="O499" s="6">
        <v>0</v>
      </c>
      <c r="P499" s="6">
        <v>0</v>
      </c>
      <c r="Q499" s="6">
        <v>1.2833333333333334</v>
      </c>
      <c r="R499" s="6">
        <v>0</v>
      </c>
      <c r="S499" s="6">
        <v>0</v>
      </c>
      <c r="T499" s="6">
        <v>0</v>
      </c>
      <c r="U499" s="6">
        <v>255.55555555555554</v>
      </c>
      <c r="V499" s="6">
        <v>0</v>
      </c>
      <c r="W499" s="6">
        <v>0</v>
      </c>
      <c r="X499" s="6">
        <v>0</v>
      </c>
      <c r="Y499" s="6">
        <v>0</v>
      </c>
      <c r="Z499" s="6">
        <v>1.3831430501479556</v>
      </c>
      <c r="AA499" s="1">
        <v>24</v>
      </c>
      <c r="AB499" s="6">
        <v>6.9052174674003847E-2</v>
      </c>
      <c r="AC499" s="1" t="s">
        <v>41</v>
      </c>
      <c r="AD499" s="1" t="s">
        <v>73</v>
      </c>
      <c r="AE499" s="1" t="s">
        <v>43</v>
      </c>
      <c r="AF499" s="1" t="s">
        <v>44</v>
      </c>
      <c r="AG499" s="7">
        <v>0</v>
      </c>
      <c r="AH499" s="8">
        <v>0.3369351327419281</v>
      </c>
      <c r="AI499" s="9">
        <v>333.25360107421881</v>
      </c>
      <c r="AJ499" s="10">
        <v>0.43373009128146911</v>
      </c>
    </row>
    <row r="500" spans="1:36" x14ac:dyDescent="0.35">
      <c r="A500" s="1">
        <v>499</v>
      </c>
      <c r="B500" s="1">
        <v>46</v>
      </c>
      <c r="C500" s="1" t="s">
        <v>35</v>
      </c>
      <c r="D500" s="1" t="s">
        <v>51</v>
      </c>
      <c r="E500" s="1">
        <v>0</v>
      </c>
      <c r="F500" s="1">
        <v>0</v>
      </c>
      <c r="G500" s="1">
        <v>0</v>
      </c>
      <c r="H500" s="1">
        <v>3</v>
      </c>
      <c r="I500" s="1" t="s">
        <v>37</v>
      </c>
      <c r="J500" s="1" t="s">
        <v>38</v>
      </c>
      <c r="K500" s="6">
        <v>551.82849999999996</v>
      </c>
      <c r="L500" s="6">
        <v>251.4328888888889</v>
      </c>
      <c r="M500" s="1" t="s">
        <v>39</v>
      </c>
      <c r="N500" s="1" t="s">
        <v>47</v>
      </c>
      <c r="O500" s="6">
        <v>0</v>
      </c>
      <c r="P500" s="6">
        <v>0</v>
      </c>
      <c r="Q500" s="6">
        <v>342.40533333333332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513.76808983328999</v>
      </c>
      <c r="AA500" s="1">
        <v>24</v>
      </c>
      <c r="AB500" s="6">
        <v>25.649410505516887</v>
      </c>
      <c r="AC500" s="1" t="s">
        <v>48</v>
      </c>
      <c r="AD500" s="1" t="s">
        <v>53</v>
      </c>
      <c r="AE500" s="1" t="s">
        <v>43</v>
      </c>
      <c r="AF500" s="1" t="s">
        <v>44</v>
      </c>
      <c r="AG500" s="7">
        <v>1</v>
      </c>
      <c r="AH500" s="8">
        <v>0.1485857218503952</v>
      </c>
      <c r="AI500" s="9">
        <v>416.17190551757813</v>
      </c>
      <c r="AJ500" s="10">
        <v>0.2145050334738029</v>
      </c>
    </row>
    <row r="501" spans="1:36" x14ac:dyDescent="0.35">
      <c r="A501" s="1">
        <v>500</v>
      </c>
      <c r="B501" s="1">
        <v>27</v>
      </c>
      <c r="C501" s="1" t="s">
        <v>35</v>
      </c>
      <c r="D501" s="1" t="s">
        <v>36</v>
      </c>
      <c r="E501" s="1">
        <v>0</v>
      </c>
      <c r="F501" s="1">
        <v>2</v>
      </c>
      <c r="G501" s="1">
        <v>2</v>
      </c>
      <c r="H501" s="1">
        <v>4</v>
      </c>
      <c r="I501" s="1" t="s">
        <v>67</v>
      </c>
      <c r="J501" s="1" t="s">
        <v>38</v>
      </c>
      <c r="K501" s="6">
        <v>240.179</v>
      </c>
      <c r="L501" s="6">
        <v>298.8991111111111</v>
      </c>
      <c r="M501" s="1" t="s">
        <v>64</v>
      </c>
      <c r="N501" s="1" t="s">
        <v>47</v>
      </c>
      <c r="O501" s="6">
        <v>0</v>
      </c>
      <c r="P501" s="6">
        <v>0</v>
      </c>
      <c r="Q501" s="6">
        <v>120.88555555555556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19.333333333333332</v>
      </c>
      <c r="X501" s="6">
        <v>0</v>
      </c>
      <c r="Y501" s="6">
        <v>0</v>
      </c>
      <c r="Z501" s="6">
        <v>119.68554609110599</v>
      </c>
      <c r="AA501" s="1">
        <v>18</v>
      </c>
      <c r="AB501" s="6">
        <v>7.6366298343394527</v>
      </c>
      <c r="AC501" s="1" t="s">
        <v>41</v>
      </c>
      <c r="AD501" s="1" t="s">
        <v>70</v>
      </c>
      <c r="AE501" s="1" t="s">
        <v>52</v>
      </c>
      <c r="AF501" s="1" t="s">
        <v>44</v>
      </c>
      <c r="AG501" s="7">
        <v>0</v>
      </c>
      <c r="AH501" s="8">
        <v>0.2793516218662262</v>
      </c>
      <c r="AI501" s="9">
        <v>320.87545776367188</v>
      </c>
      <c r="AJ501" s="10">
        <v>0.49925616215172458</v>
      </c>
    </row>
    <row r="502" spans="1:36" x14ac:dyDescent="0.35">
      <c r="A502" s="1">
        <v>501</v>
      </c>
      <c r="B502" s="1">
        <v>27</v>
      </c>
      <c r="C502" s="1" t="s">
        <v>50</v>
      </c>
      <c r="D502" s="1" t="s">
        <v>51</v>
      </c>
      <c r="E502" s="1">
        <v>0</v>
      </c>
      <c r="F502" s="1">
        <v>0</v>
      </c>
      <c r="G502" s="1">
        <v>0</v>
      </c>
      <c r="H502" s="1">
        <v>4</v>
      </c>
      <c r="I502" s="1" t="s">
        <v>62</v>
      </c>
      <c r="J502" s="1" t="s">
        <v>38</v>
      </c>
      <c r="K502" s="6">
        <v>796.58299999999997</v>
      </c>
      <c r="L502" s="6">
        <v>992.51377777777782</v>
      </c>
      <c r="M502" s="1" t="s">
        <v>64</v>
      </c>
      <c r="N502" s="1" t="s">
        <v>66</v>
      </c>
      <c r="O502" s="6">
        <v>0</v>
      </c>
      <c r="P502" s="6">
        <v>222.22222222222223</v>
      </c>
      <c r="Q502" s="6">
        <v>245.21311111111112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435.55555555555554</v>
      </c>
      <c r="Y502" s="6">
        <v>0</v>
      </c>
      <c r="Z502" s="6">
        <v>282.21229011488936</v>
      </c>
      <c r="AA502" s="1">
        <v>24</v>
      </c>
      <c r="AB502" s="6">
        <v>14.089195148744313</v>
      </c>
      <c r="AC502" s="1" t="s">
        <v>41</v>
      </c>
      <c r="AD502" s="1" t="s">
        <v>42</v>
      </c>
      <c r="AE502" s="1" t="s">
        <v>52</v>
      </c>
      <c r="AF502" s="1" t="s">
        <v>44</v>
      </c>
      <c r="AG502" s="7">
        <v>1</v>
      </c>
      <c r="AH502" s="8">
        <v>0.1231021359562874</v>
      </c>
      <c r="AI502" s="9">
        <v>408.091064453125</v>
      </c>
      <c r="AJ502" s="10">
        <v>0.25108302254825809</v>
      </c>
    </row>
    <row r="503" spans="1:36" x14ac:dyDescent="0.35">
      <c r="A503" s="1">
        <v>502</v>
      </c>
      <c r="B503" s="1">
        <v>24</v>
      </c>
      <c r="C503" s="1" t="s">
        <v>35</v>
      </c>
      <c r="D503" s="1" t="s">
        <v>51</v>
      </c>
      <c r="E503" s="1">
        <v>2</v>
      </c>
      <c r="F503" s="1">
        <v>0</v>
      </c>
      <c r="G503" s="1">
        <v>0</v>
      </c>
      <c r="H503" s="1">
        <v>2</v>
      </c>
      <c r="I503" s="1" t="s">
        <v>37</v>
      </c>
      <c r="J503" s="1" t="s">
        <v>56</v>
      </c>
      <c r="K503" s="6">
        <v>901.45899999999995</v>
      </c>
      <c r="L503" s="6">
        <v>1186.8848888888888</v>
      </c>
      <c r="M503" s="1" t="s">
        <v>39</v>
      </c>
      <c r="N503" s="1" t="s">
        <v>47</v>
      </c>
      <c r="O503" s="6">
        <v>0</v>
      </c>
      <c r="P503" s="6">
        <v>3333.3333333333335</v>
      </c>
      <c r="Q503" s="6">
        <v>14.249777777777778</v>
      </c>
      <c r="R503" s="6">
        <v>0</v>
      </c>
      <c r="S503" s="6">
        <v>0</v>
      </c>
      <c r="T503" s="6">
        <v>0</v>
      </c>
      <c r="U503" s="6">
        <v>600</v>
      </c>
      <c r="V503" s="6">
        <v>0</v>
      </c>
      <c r="W503" s="6">
        <v>54.888888888888886</v>
      </c>
      <c r="X503" s="6">
        <v>0</v>
      </c>
      <c r="Y503" s="6">
        <v>0</v>
      </c>
      <c r="Z503" s="6">
        <v>371.57227785545706</v>
      </c>
      <c r="AA503" s="1">
        <v>36</v>
      </c>
      <c r="AB503" s="6">
        <v>13.433227959212077</v>
      </c>
      <c r="AC503" s="1" t="s">
        <v>78</v>
      </c>
      <c r="AD503" s="1" t="s">
        <v>49</v>
      </c>
      <c r="AE503" s="1" t="s">
        <v>43</v>
      </c>
      <c r="AF503" s="1" t="s">
        <v>44</v>
      </c>
      <c r="AG503" s="7">
        <v>1</v>
      </c>
      <c r="AH503" s="8">
        <v>0.1128450185060501</v>
      </c>
      <c r="AI503" s="9">
        <v>402.35263061523438</v>
      </c>
      <c r="AJ503" s="10">
        <v>0.51865324601200224</v>
      </c>
    </row>
    <row r="504" spans="1:36" x14ac:dyDescent="0.35">
      <c r="A504" s="1">
        <v>503</v>
      </c>
      <c r="B504" s="1">
        <v>41</v>
      </c>
      <c r="C504" s="1" t="s">
        <v>60</v>
      </c>
      <c r="D504" s="1" t="s">
        <v>51</v>
      </c>
      <c r="E504" s="1">
        <v>0</v>
      </c>
      <c r="F504" s="1">
        <v>1</v>
      </c>
      <c r="G504" s="1">
        <v>1</v>
      </c>
      <c r="H504" s="1">
        <v>3</v>
      </c>
      <c r="I504" s="1" t="s">
        <v>62</v>
      </c>
      <c r="J504" s="1" t="s">
        <v>63</v>
      </c>
      <c r="K504" s="6">
        <v>960.53200000000004</v>
      </c>
      <c r="L504" s="6">
        <v>1251.694</v>
      </c>
      <c r="M504" s="1" t="s">
        <v>46</v>
      </c>
      <c r="N504" s="1" t="s">
        <v>47</v>
      </c>
      <c r="O504" s="6">
        <v>0</v>
      </c>
      <c r="P504" s="6">
        <v>177.77777777777777</v>
      </c>
      <c r="Q504" s="6">
        <v>485.1348888888889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663.4876353712599</v>
      </c>
      <c r="AA504" s="1">
        <v>48</v>
      </c>
      <c r="AB504" s="6">
        <v>19.489949029051228</v>
      </c>
      <c r="AC504" s="1" t="s">
        <v>41</v>
      </c>
      <c r="AD504" s="1" t="s">
        <v>53</v>
      </c>
      <c r="AE504" s="1" t="s">
        <v>52</v>
      </c>
      <c r="AF504" s="1" t="s">
        <v>58</v>
      </c>
      <c r="AG504" s="7">
        <v>1</v>
      </c>
      <c r="AH504" s="8">
        <v>6.5876409411430359E-2</v>
      </c>
      <c r="AI504" s="9">
        <v>550.16455078125</v>
      </c>
      <c r="AJ504" s="10">
        <v>1.380628167832702E-2</v>
      </c>
    </row>
    <row r="505" spans="1:36" x14ac:dyDescent="0.35">
      <c r="A505" s="1">
        <v>504</v>
      </c>
      <c r="B505" s="1">
        <v>53</v>
      </c>
      <c r="C505" s="1" t="s">
        <v>60</v>
      </c>
      <c r="D505" s="1" t="s">
        <v>74</v>
      </c>
      <c r="E505" s="1">
        <v>0</v>
      </c>
      <c r="F505" s="1">
        <v>1</v>
      </c>
      <c r="G505" s="1">
        <v>1</v>
      </c>
      <c r="H505" s="1">
        <v>2</v>
      </c>
      <c r="I505" s="1" t="s">
        <v>67</v>
      </c>
      <c r="J505" s="1" t="s">
        <v>38</v>
      </c>
      <c r="K505" s="6">
        <v>479.17950000000002</v>
      </c>
      <c r="L505" s="6">
        <v>608.01688888888884</v>
      </c>
      <c r="M505" s="1" t="s">
        <v>46</v>
      </c>
      <c r="N505" s="1" t="s">
        <v>40</v>
      </c>
      <c r="O505" s="6">
        <v>0</v>
      </c>
      <c r="P505" s="6">
        <v>0</v>
      </c>
      <c r="Q505" s="6">
        <v>20.421333333333333</v>
      </c>
      <c r="R505" s="6">
        <v>0</v>
      </c>
      <c r="S505" s="6">
        <v>0</v>
      </c>
      <c r="T505" s="6">
        <v>0</v>
      </c>
      <c r="U505" s="6">
        <v>22.222222222222221</v>
      </c>
      <c r="V505" s="6">
        <v>0</v>
      </c>
      <c r="W505" s="6">
        <v>48.444444444444443</v>
      </c>
      <c r="X505" s="6">
        <v>0</v>
      </c>
      <c r="Y505" s="6">
        <v>0</v>
      </c>
      <c r="Z505" s="6">
        <v>205.46960773825984</v>
      </c>
      <c r="AA505" s="1">
        <v>36</v>
      </c>
      <c r="AB505" s="6">
        <v>7.4282185295632503</v>
      </c>
      <c r="AC505" s="1" t="s">
        <v>48</v>
      </c>
      <c r="AD505" s="1" t="s">
        <v>42</v>
      </c>
      <c r="AE505" s="1" t="s">
        <v>52</v>
      </c>
      <c r="AF505" s="1" t="s">
        <v>44</v>
      </c>
      <c r="AG505" s="7">
        <v>0</v>
      </c>
      <c r="AH505" s="8">
        <v>0.18229731917381289</v>
      </c>
      <c r="AI505" s="9">
        <v>410.69717407226563</v>
      </c>
      <c r="AJ505" s="10">
        <v>0.17153678679534759</v>
      </c>
    </row>
    <row r="506" spans="1:36" x14ac:dyDescent="0.35">
      <c r="A506" s="1">
        <v>505</v>
      </c>
      <c r="B506" s="1">
        <v>35</v>
      </c>
      <c r="C506" s="1" t="s">
        <v>35</v>
      </c>
      <c r="D506" s="1" t="s">
        <v>36</v>
      </c>
      <c r="E506" s="1">
        <v>1</v>
      </c>
      <c r="F506" s="1">
        <v>1</v>
      </c>
      <c r="G506" s="1">
        <v>1</v>
      </c>
      <c r="H506" s="1">
        <v>2</v>
      </c>
      <c r="I506" s="1" t="s">
        <v>61</v>
      </c>
      <c r="J506" s="1" t="s">
        <v>56</v>
      </c>
      <c r="K506" s="6">
        <v>131.23400000000001</v>
      </c>
      <c r="L506" s="6">
        <v>66.194888888888883</v>
      </c>
      <c r="M506" s="1" t="s">
        <v>46</v>
      </c>
      <c r="N506" s="1" t="s">
        <v>66</v>
      </c>
      <c r="O506" s="6">
        <v>0</v>
      </c>
      <c r="P506" s="6">
        <v>0</v>
      </c>
      <c r="Q506" s="6">
        <v>65.893777777777771</v>
      </c>
      <c r="R506" s="6">
        <v>0</v>
      </c>
      <c r="S506" s="6">
        <v>0</v>
      </c>
      <c r="T506" s="6">
        <v>0</v>
      </c>
      <c r="U506" s="6">
        <v>14.222222222222221</v>
      </c>
      <c r="V506" s="6">
        <v>0</v>
      </c>
      <c r="W506" s="6">
        <v>0</v>
      </c>
      <c r="X506" s="6">
        <v>0</v>
      </c>
      <c r="Y506" s="6">
        <v>0</v>
      </c>
      <c r="Z506" s="6">
        <v>178.5273651588447</v>
      </c>
      <c r="AA506" s="1">
        <v>60</v>
      </c>
      <c r="AB506" s="6">
        <v>4.5334216909141256</v>
      </c>
      <c r="AC506" s="1" t="s">
        <v>41</v>
      </c>
      <c r="AD506" s="1" t="s">
        <v>72</v>
      </c>
      <c r="AE506" s="1" t="s">
        <v>43</v>
      </c>
      <c r="AF506" s="1" t="s">
        <v>44</v>
      </c>
      <c r="AG506" s="7">
        <v>0</v>
      </c>
      <c r="AH506" s="8">
        <v>0.27400940656661987</v>
      </c>
      <c r="AI506" s="9">
        <v>395.53494262695313</v>
      </c>
      <c r="AJ506" s="10">
        <v>0.1163909649840429</v>
      </c>
    </row>
    <row r="507" spans="1:36" x14ac:dyDescent="0.35">
      <c r="A507" s="1">
        <v>506</v>
      </c>
      <c r="B507" s="1">
        <v>50</v>
      </c>
      <c r="C507" s="1" t="s">
        <v>50</v>
      </c>
      <c r="D507" s="1" t="s">
        <v>36</v>
      </c>
      <c r="E507" s="1">
        <v>2</v>
      </c>
      <c r="F507" s="1">
        <v>0</v>
      </c>
      <c r="G507" s="1">
        <v>0</v>
      </c>
      <c r="H507" s="1">
        <v>4</v>
      </c>
      <c r="I507" s="1" t="s">
        <v>67</v>
      </c>
      <c r="J507" s="1" t="s">
        <v>56</v>
      </c>
      <c r="K507" s="6">
        <v>1829.5092500000001</v>
      </c>
      <c r="L507" s="6">
        <v>1740.7788888888888</v>
      </c>
      <c r="M507" s="1" t="s">
        <v>46</v>
      </c>
      <c r="N507" s="1" t="s">
        <v>40</v>
      </c>
      <c r="O507" s="6">
        <v>129.10063105347618</v>
      </c>
      <c r="P507" s="6">
        <v>90.444444444444443</v>
      </c>
      <c r="Q507" s="6">
        <v>1017.3082222222222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204.44444444444446</v>
      </c>
      <c r="X507" s="6">
        <v>0</v>
      </c>
      <c r="Y507" s="6">
        <v>0</v>
      </c>
      <c r="Z507" s="6">
        <v>1136.7627377039353</v>
      </c>
      <c r="AA507" s="1">
        <v>60</v>
      </c>
      <c r="AB507" s="6">
        <v>28.866302081726722</v>
      </c>
      <c r="AC507" s="1" t="s">
        <v>41</v>
      </c>
      <c r="AD507" s="1" t="s">
        <v>70</v>
      </c>
      <c r="AE507" s="1" t="s">
        <v>43</v>
      </c>
      <c r="AF507" s="1" t="s">
        <v>44</v>
      </c>
      <c r="AG507" s="7">
        <v>1</v>
      </c>
      <c r="AH507" s="8">
        <v>1.404879242181778E-2</v>
      </c>
      <c r="AI507" s="9">
        <v>788.04412841796875</v>
      </c>
      <c r="AJ507" s="10">
        <v>0.33971929319292732</v>
      </c>
    </row>
    <row r="508" spans="1:36" x14ac:dyDescent="0.35">
      <c r="A508" s="1">
        <v>507</v>
      </c>
      <c r="B508" s="1">
        <v>23</v>
      </c>
      <c r="C508" s="1" t="s">
        <v>50</v>
      </c>
      <c r="D508" s="1" t="s">
        <v>51</v>
      </c>
      <c r="E508" s="1">
        <v>0</v>
      </c>
      <c r="F508" s="1">
        <v>0</v>
      </c>
      <c r="G508" s="1">
        <v>0</v>
      </c>
      <c r="H508" s="1">
        <v>4</v>
      </c>
      <c r="I508" s="1" t="s">
        <v>61</v>
      </c>
      <c r="J508" s="1" t="s">
        <v>56</v>
      </c>
      <c r="K508" s="6">
        <v>990.04849999999999</v>
      </c>
      <c r="L508" s="6">
        <v>1214.1833333333334</v>
      </c>
      <c r="M508" s="1" t="s">
        <v>64</v>
      </c>
      <c r="N508" s="1" t="s">
        <v>47</v>
      </c>
      <c r="O508" s="6">
        <v>0</v>
      </c>
      <c r="P508" s="6">
        <v>0</v>
      </c>
      <c r="Q508" s="6">
        <v>224.75977777777777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57.777777777777779</v>
      </c>
      <c r="X508" s="6">
        <v>500</v>
      </c>
      <c r="Y508" s="6">
        <v>0</v>
      </c>
      <c r="Z508" s="6">
        <v>559.67712159871076</v>
      </c>
      <c r="AA508" s="1">
        <v>36</v>
      </c>
      <c r="AB508" s="6">
        <v>20.233668672440015</v>
      </c>
      <c r="AC508" s="1" t="s">
        <v>41</v>
      </c>
      <c r="AD508" s="1" t="s">
        <v>70</v>
      </c>
      <c r="AE508" s="1" t="s">
        <v>68</v>
      </c>
      <c r="AF508" s="1" t="s">
        <v>44</v>
      </c>
      <c r="AG508" s="7">
        <v>1</v>
      </c>
      <c r="AH508" s="8">
        <v>7.5029574334621429E-2</v>
      </c>
      <c r="AI508" s="9">
        <v>483.29421997070313</v>
      </c>
      <c r="AJ508" s="10">
        <v>0.34215191061850808</v>
      </c>
    </row>
    <row r="509" spans="1:36" x14ac:dyDescent="0.35">
      <c r="A509" s="1">
        <v>508</v>
      </c>
      <c r="B509" s="1">
        <v>32</v>
      </c>
      <c r="C509" s="1" t="s">
        <v>35</v>
      </c>
      <c r="D509" s="1" t="s">
        <v>51</v>
      </c>
      <c r="E509" s="1">
        <v>2</v>
      </c>
      <c r="F509" s="1">
        <v>1</v>
      </c>
      <c r="G509" s="1">
        <v>1</v>
      </c>
      <c r="H509" s="1">
        <v>1</v>
      </c>
      <c r="I509" s="1" t="s">
        <v>37</v>
      </c>
      <c r="J509" s="1" t="s">
        <v>38</v>
      </c>
      <c r="K509" s="6">
        <v>101.13249999999999</v>
      </c>
      <c r="L509" s="6">
        <v>81.906222222222226</v>
      </c>
      <c r="M509" s="1" t="s">
        <v>46</v>
      </c>
      <c r="N509" s="1" t="s">
        <v>40</v>
      </c>
      <c r="O509" s="6">
        <v>0</v>
      </c>
      <c r="P509" s="6">
        <v>0</v>
      </c>
      <c r="Q509" s="6">
        <v>32.636000000000003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268.44444444444446</v>
      </c>
      <c r="X509" s="6">
        <v>0</v>
      </c>
      <c r="Y509" s="6">
        <v>0</v>
      </c>
      <c r="Z509" s="6">
        <v>87.149375702436899</v>
      </c>
      <c r="AA509" s="1">
        <v>12</v>
      </c>
      <c r="AB509" s="6">
        <v>7.9898541461816945</v>
      </c>
      <c r="AC509" s="1" t="s">
        <v>41</v>
      </c>
      <c r="AD509" s="1" t="s">
        <v>49</v>
      </c>
      <c r="AE509" s="1" t="s">
        <v>52</v>
      </c>
      <c r="AF509" s="1" t="s">
        <v>44</v>
      </c>
      <c r="AG509" s="7">
        <v>0</v>
      </c>
      <c r="AH509" s="8">
        <v>0.38231542706489557</v>
      </c>
      <c r="AI509" s="9">
        <v>200.59367370605469</v>
      </c>
      <c r="AJ509" s="10">
        <v>0.43332819636199438</v>
      </c>
    </row>
    <row r="510" spans="1:36" x14ac:dyDescent="0.35">
      <c r="A510" s="1">
        <v>509</v>
      </c>
      <c r="B510" s="1">
        <v>32</v>
      </c>
      <c r="C510" s="1" t="s">
        <v>35</v>
      </c>
      <c r="D510" s="1" t="s">
        <v>74</v>
      </c>
      <c r="E510" s="1">
        <v>0</v>
      </c>
      <c r="F510" s="1">
        <v>0</v>
      </c>
      <c r="G510" s="1">
        <v>0</v>
      </c>
      <c r="H510" s="1">
        <v>2</v>
      </c>
      <c r="I510" s="1" t="s">
        <v>61</v>
      </c>
      <c r="J510" s="1" t="s">
        <v>56</v>
      </c>
      <c r="K510" s="6">
        <v>661.50049999999999</v>
      </c>
      <c r="L510" s="6">
        <v>796.81577777777773</v>
      </c>
      <c r="M510" s="1" t="s">
        <v>46</v>
      </c>
      <c r="N510" s="1" t="s">
        <v>66</v>
      </c>
      <c r="O510" s="6">
        <v>0</v>
      </c>
      <c r="P510" s="6">
        <v>0</v>
      </c>
      <c r="Q510" s="6">
        <v>106.78888888888889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11.111111111111111</v>
      </c>
      <c r="X510" s="6">
        <v>0</v>
      </c>
      <c r="Y510" s="6">
        <v>0</v>
      </c>
      <c r="Z510" s="6">
        <v>437.04528186196643</v>
      </c>
      <c r="AA510" s="1">
        <v>12</v>
      </c>
      <c r="AB510" s="6">
        <v>40.068308340805913</v>
      </c>
      <c r="AC510" s="1" t="s">
        <v>48</v>
      </c>
      <c r="AD510" s="1" t="s">
        <v>70</v>
      </c>
      <c r="AE510" s="1" t="s">
        <v>52</v>
      </c>
      <c r="AF510" s="1" t="s">
        <v>44</v>
      </c>
      <c r="AG510" s="7">
        <v>0</v>
      </c>
      <c r="AH510" s="8">
        <v>0.14513210952281949</v>
      </c>
      <c r="AI510" s="9">
        <v>324.41354370117188</v>
      </c>
      <c r="AJ510" s="10">
        <v>0.24399325295442079</v>
      </c>
    </row>
    <row r="511" spans="1:36" x14ac:dyDescent="0.35">
      <c r="A511" s="1">
        <v>510</v>
      </c>
      <c r="B511" s="1">
        <v>37</v>
      </c>
      <c r="C511" s="1" t="s">
        <v>50</v>
      </c>
      <c r="D511" s="1" t="s">
        <v>59</v>
      </c>
      <c r="E511" s="1">
        <v>1</v>
      </c>
      <c r="F511" s="1">
        <v>1</v>
      </c>
      <c r="G511" s="1">
        <v>1</v>
      </c>
      <c r="H511" s="1">
        <v>3</v>
      </c>
      <c r="I511" s="1" t="s">
        <v>67</v>
      </c>
      <c r="J511" s="1" t="s">
        <v>56</v>
      </c>
      <c r="K511" s="6">
        <v>539.11824999999999</v>
      </c>
      <c r="L511" s="6">
        <v>269.16422222222224</v>
      </c>
      <c r="M511" s="1" t="s">
        <v>46</v>
      </c>
      <c r="N511" s="1" t="s">
        <v>40</v>
      </c>
      <c r="O511" s="6">
        <v>0</v>
      </c>
      <c r="P511" s="6">
        <v>0</v>
      </c>
      <c r="Q511" s="6">
        <v>114.18155555555556</v>
      </c>
      <c r="R511" s="6">
        <v>0</v>
      </c>
      <c r="S511" s="6">
        <v>80</v>
      </c>
      <c r="T511" s="6">
        <v>0</v>
      </c>
      <c r="U511" s="6">
        <v>288.88888888888891</v>
      </c>
      <c r="V511" s="6">
        <v>0</v>
      </c>
      <c r="W511" s="6">
        <v>43.777777777777779</v>
      </c>
      <c r="X511" s="6">
        <v>0</v>
      </c>
      <c r="Y511" s="6">
        <v>0</v>
      </c>
      <c r="Z511" s="6">
        <v>989.25806475359116</v>
      </c>
      <c r="AA511" s="1">
        <v>48</v>
      </c>
      <c r="AB511" s="6">
        <v>29.059455264508046</v>
      </c>
      <c r="AC511" s="1" t="s">
        <v>41</v>
      </c>
      <c r="AD511" s="1" t="s">
        <v>42</v>
      </c>
      <c r="AE511" s="1" t="s">
        <v>43</v>
      </c>
      <c r="AF511" s="1" t="s">
        <v>75</v>
      </c>
      <c r="AG511" s="7">
        <v>0</v>
      </c>
      <c r="AH511" s="8">
        <v>0.10262142866849901</v>
      </c>
      <c r="AI511" s="9">
        <v>520.7381591796875</v>
      </c>
      <c r="AJ511" s="10">
        <v>3.9959961820393068E-2</v>
      </c>
    </row>
    <row r="512" spans="1:36" x14ac:dyDescent="0.35">
      <c r="A512" s="1">
        <v>511</v>
      </c>
      <c r="B512" s="1">
        <v>49</v>
      </c>
      <c r="C512" s="1" t="s">
        <v>60</v>
      </c>
      <c r="D512" s="1" t="s">
        <v>59</v>
      </c>
      <c r="E512" s="1">
        <v>1</v>
      </c>
      <c r="F512" s="1">
        <v>0</v>
      </c>
      <c r="G512" s="1">
        <v>0</v>
      </c>
      <c r="H512" s="1">
        <v>4</v>
      </c>
      <c r="I512" s="1" t="s">
        <v>37</v>
      </c>
      <c r="J512" s="1" t="s">
        <v>38</v>
      </c>
      <c r="K512" s="6">
        <v>340.31274999999999</v>
      </c>
      <c r="L512" s="6">
        <v>328.12422222222222</v>
      </c>
      <c r="M512" s="1" t="s">
        <v>46</v>
      </c>
      <c r="N512" s="1" t="s">
        <v>40</v>
      </c>
      <c r="O512" s="6">
        <v>0</v>
      </c>
      <c r="P512" s="6">
        <v>266.66666666666669</v>
      </c>
      <c r="Q512" s="6">
        <v>180.63155555555556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176.23592289797853</v>
      </c>
      <c r="AA512" s="1">
        <v>36</v>
      </c>
      <c r="AB512" s="6">
        <v>6.371350792245063</v>
      </c>
      <c r="AC512" s="1" t="s">
        <v>48</v>
      </c>
      <c r="AD512" s="1" t="s">
        <v>49</v>
      </c>
      <c r="AE512" s="1" t="s">
        <v>43</v>
      </c>
      <c r="AF512" s="1" t="s">
        <v>44</v>
      </c>
      <c r="AG512" s="7">
        <v>0</v>
      </c>
      <c r="AH512" s="8">
        <v>0.20028579235076899</v>
      </c>
      <c r="AI512" s="9">
        <v>445.92172241210938</v>
      </c>
      <c r="AJ512" s="10">
        <v>0.27888966208553062</v>
      </c>
    </row>
    <row r="513" spans="1:36" x14ac:dyDescent="0.35">
      <c r="A513" s="1">
        <v>512</v>
      </c>
      <c r="B513" s="1">
        <v>54</v>
      </c>
      <c r="C513" s="1" t="s">
        <v>35</v>
      </c>
      <c r="D513" s="1" t="s">
        <v>36</v>
      </c>
      <c r="E513" s="1">
        <v>0</v>
      </c>
      <c r="F513" s="1">
        <v>2</v>
      </c>
      <c r="G513" s="1">
        <v>2</v>
      </c>
      <c r="H513" s="1">
        <v>2</v>
      </c>
      <c r="I513" s="1" t="s">
        <v>37</v>
      </c>
      <c r="J513" s="1" t="s">
        <v>38</v>
      </c>
      <c r="K513" s="6">
        <v>871.36500000000001</v>
      </c>
      <c r="L513" s="6">
        <v>1160.4328888888888</v>
      </c>
      <c r="M513" s="1" t="s">
        <v>46</v>
      </c>
      <c r="N513" s="1" t="s">
        <v>47</v>
      </c>
      <c r="O513" s="6">
        <v>0</v>
      </c>
      <c r="P513" s="6">
        <v>782.48511111111111</v>
      </c>
      <c r="Q513" s="6">
        <v>393.82066666666668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118</v>
      </c>
      <c r="X513" s="6">
        <v>0</v>
      </c>
      <c r="Y513" s="6">
        <v>0</v>
      </c>
      <c r="Z513" s="6">
        <v>291.7773749619447</v>
      </c>
      <c r="AA513" s="1">
        <v>18</v>
      </c>
      <c r="AB513" s="6">
        <v>18.617083510848566</v>
      </c>
      <c r="AC513" s="1" t="s">
        <v>41</v>
      </c>
      <c r="AD513" s="1" t="s">
        <v>49</v>
      </c>
      <c r="AE513" s="1" t="s">
        <v>43</v>
      </c>
      <c r="AF513" s="1" t="s">
        <v>44</v>
      </c>
      <c r="AG513" s="7">
        <v>1</v>
      </c>
      <c r="AH513" s="8">
        <v>0.1168934032320976</v>
      </c>
      <c r="AI513" s="9">
        <v>422.33975219726563</v>
      </c>
      <c r="AJ513" s="10">
        <v>0.32288333824385451</v>
      </c>
    </row>
    <row r="514" spans="1:36" x14ac:dyDescent="0.35">
      <c r="A514" s="1">
        <v>513</v>
      </c>
      <c r="B514" s="1">
        <v>29</v>
      </c>
      <c r="C514" s="1" t="s">
        <v>35</v>
      </c>
      <c r="D514" s="1" t="s">
        <v>59</v>
      </c>
      <c r="E514" s="1">
        <v>1</v>
      </c>
      <c r="F514" s="1">
        <v>0</v>
      </c>
      <c r="G514" s="1">
        <v>0</v>
      </c>
      <c r="H514" s="1">
        <v>3</v>
      </c>
      <c r="I514" s="1" t="s">
        <v>61</v>
      </c>
      <c r="J514" s="1" t="s">
        <v>38</v>
      </c>
      <c r="K514" s="6">
        <v>928.91724999999997</v>
      </c>
      <c r="L514" s="6">
        <v>876.76488888888889</v>
      </c>
      <c r="M514" s="1" t="s">
        <v>46</v>
      </c>
      <c r="N514" s="1" t="s">
        <v>40</v>
      </c>
      <c r="O514" s="6">
        <v>0</v>
      </c>
      <c r="P514" s="6">
        <v>0</v>
      </c>
      <c r="Q514" s="6">
        <v>297.90800000000002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60.222222222222221</v>
      </c>
      <c r="X514" s="6">
        <v>0</v>
      </c>
      <c r="Y514" s="6">
        <v>0</v>
      </c>
      <c r="Z514" s="6">
        <v>463.29402688499289</v>
      </c>
      <c r="AA514" s="1">
        <v>24</v>
      </c>
      <c r="AB514" s="6">
        <v>23.129538240070701</v>
      </c>
      <c r="AC514" s="1" t="s">
        <v>41</v>
      </c>
      <c r="AD514" s="1" t="s">
        <v>49</v>
      </c>
      <c r="AE514" s="1" t="s">
        <v>43</v>
      </c>
      <c r="AF514" s="1" t="s">
        <v>84</v>
      </c>
      <c r="AG514" s="7">
        <v>0</v>
      </c>
      <c r="AH514" s="8">
        <v>0.1051492542028427</v>
      </c>
      <c r="AI514" s="9">
        <v>415.79049682617188</v>
      </c>
      <c r="AJ514" s="10">
        <v>7.5757566624741174E-2</v>
      </c>
    </row>
    <row r="515" spans="1:36" x14ac:dyDescent="0.35">
      <c r="A515" s="1">
        <v>514</v>
      </c>
      <c r="B515" s="1">
        <v>42</v>
      </c>
      <c r="C515" s="1" t="s">
        <v>35</v>
      </c>
      <c r="D515" s="1" t="s">
        <v>51</v>
      </c>
      <c r="E515" s="1">
        <v>3</v>
      </c>
      <c r="F515" s="1">
        <v>3</v>
      </c>
      <c r="G515" s="1">
        <v>3</v>
      </c>
      <c r="H515" s="1">
        <v>3</v>
      </c>
      <c r="I515" s="1" t="s">
        <v>45</v>
      </c>
      <c r="J515" s="1" t="s">
        <v>38</v>
      </c>
      <c r="K515" s="6">
        <v>860.32399999999996</v>
      </c>
      <c r="L515" s="6">
        <v>794.93088888888894</v>
      </c>
      <c r="M515" s="1" t="s">
        <v>64</v>
      </c>
      <c r="N515" s="1" t="s">
        <v>40</v>
      </c>
      <c r="O515" s="6">
        <v>0</v>
      </c>
      <c r="P515" s="6">
        <v>0</v>
      </c>
      <c r="Q515" s="6">
        <v>220.98599999999999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74.888888888888886</v>
      </c>
      <c r="X515" s="6">
        <v>0</v>
      </c>
      <c r="Y515" s="6">
        <v>0</v>
      </c>
      <c r="Z515" s="6">
        <v>471.5679410724311</v>
      </c>
      <c r="AA515" s="1">
        <v>36</v>
      </c>
      <c r="AB515" s="6">
        <v>17.048310727708451</v>
      </c>
      <c r="AC515" s="1" t="s">
        <v>78</v>
      </c>
      <c r="AD515" s="1" t="s">
        <v>49</v>
      </c>
      <c r="AE515" s="1" t="s">
        <v>43</v>
      </c>
      <c r="AF515" s="1" t="s">
        <v>44</v>
      </c>
      <c r="AG515" s="7">
        <v>1</v>
      </c>
      <c r="AH515" s="8">
        <v>0.1144226416945457</v>
      </c>
      <c r="AI515" s="9">
        <v>511.20382690429688</v>
      </c>
      <c r="AJ515" s="10">
        <v>0.31182338365367113</v>
      </c>
    </row>
    <row r="516" spans="1:36" x14ac:dyDescent="0.35">
      <c r="A516" s="1">
        <v>515</v>
      </c>
      <c r="B516" s="1">
        <v>30</v>
      </c>
      <c r="C516" s="1" t="s">
        <v>35</v>
      </c>
      <c r="D516" s="1" t="s">
        <v>36</v>
      </c>
      <c r="E516" s="1">
        <v>2</v>
      </c>
      <c r="F516" s="1">
        <v>0</v>
      </c>
      <c r="G516" s="1">
        <v>0</v>
      </c>
      <c r="H516" s="1">
        <v>2</v>
      </c>
      <c r="I516" s="1" t="s">
        <v>37</v>
      </c>
      <c r="J516" s="1" t="s">
        <v>38</v>
      </c>
      <c r="K516" s="6">
        <v>916.2835</v>
      </c>
      <c r="L516" s="6">
        <v>904.82933333333335</v>
      </c>
      <c r="M516" s="1" t="s">
        <v>46</v>
      </c>
      <c r="N516" s="1" t="s">
        <v>40</v>
      </c>
      <c r="O516" s="6">
        <v>0</v>
      </c>
      <c r="P516" s="6">
        <v>0</v>
      </c>
      <c r="Q516" s="6">
        <v>280.31955555555555</v>
      </c>
      <c r="R516" s="6">
        <v>0</v>
      </c>
      <c r="S516" s="6">
        <v>0</v>
      </c>
      <c r="T516" s="6">
        <v>0</v>
      </c>
      <c r="U516" s="6">
        <v>0</v>
      </c>
      <c r="V516" s="6">
        <v>276.22222222222223</v>
      </c>
      <c r="W516" s="6">
        <v>33.333333333333336</v>
      </c>
      <c r="X516" s="6">
        <v>0</v>
      </c>
      <c r="Y516" s="6">
        <v>0</v>
      </c>
      <c r="Z516" s="6">
        <v>722.03432071742134</v>
      </c>
      <c r="AA516" s="1">
        <v>36</v>
      </c>
      <c r="AB516" s="6">
        <v>26.10327035308325</v>
      </c>
      <c r="AC516" s="1" t="s">
        <v>41</v>
      </c>
      <c r="AD516" s="1" t="s">
        <v>49</v>
      </c>
      <c r="AE516" s="1" t="s">
        <v>52</v>
      </c>
      <c r="AF516" s="1" t="s">
        <v>44</v>
      </c>
      <c r="AG516" s="7">
        <v>0</v>
      </c>
      <c r="AH516" s="8">
        <v>8.7989628314971924E-2</v>
      </c>
      <c r="AI516" s="9">
        <v>451.443359375</v>
      </c>
      <c r="AJ516" s="10">
        <v>8.5036513769657887E-2</v>
      </c>
    </row>
    <row r="517" spans="1:36" x14ac:dyDescent="0.35">
      <c r="A517" s="1">
        <v>516</v>
      </c>
      <c r="B517" s="1">
        <v>37</v>
      </c>
      <c r="C517" s="1" t="s">
        <v>60</v>
      </c>
      <c r="D517" s="1" t="s">
        <v>51</v>
      </c>
      <c r="E517" s="1">
        <v>0</v>
      </c>
      <c r="F517" s="1">
        <v>3</v>
      </c>
      <c r="G517" s="1">
        <v>3</v>
      </c>
      <c r="H517" s="1">
        <v>3</v>
      </c>
      <c r="I517" s="1" t="s">
        <v>61</v>
      </c>
      <c r="J517" s="1" t="s">
        <v>38</v>
      </c>
      <c r="K517" s="6">
        <v>369.42950000000002</v>
      </c>
      <c r="L517" s="6">
        <v>488.82177777777775</v>
      </c>
      <c r="M517" s="1" t="s">
        <v>46</v>
      </c>
      <c r="N517" s="1" t="s">
        <v>40</v>
      </c>
      <c r="O517" s="6">
        <v>0</v>
      </c>
      <c r="P517" s="6">
        <v>0</v>
      </c>
      <c r="Q517" s="6">
        <v>182.37488888888888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47.555555555555557</v>
      </c>
      <c r="X517" s="6">
        <v>0</v>
      </c>
      <c r="Y517" s="6">
        <v>0</v>
      </c>
      <c r="Z517" s="6">
        <v>195.27015633643262</v>
      </c>
      <c r="AA517" s="1">
        <v>24</v>
      </c>
      <c r="AB517" s="6">
        <v>9.7486871965419724</v>
      </c>
      <c r="AC517" s="1" t="s">
        <v>48</v>
      </c>
      <c r="AD517" s="1" t="s">
        <v>53</v>
      </c>
      <c r="AE517" s="1" t="s">
        <v>43</v>
      </c>
      <c r="AF517" s="1" t="s">
        <v>44</v>
      </c>
      <c r="AG517" s="7">
        <v>0</v>
      </c>
      <c r="AH517" s="8">
        <v>0.23312237858772281</v>
      </c>
      <c r="AI517" s="9">
        <v>362.97171020507813</v>
      </c>
      <c r="AJ517" s="10">
        <v>0.31445160916244502</v>
      </c>
    </row>
    <row r="518" spans="1:36" x14ac:dyDescent="0.35">
      <c r="A518" s="1">
        <v>517</v>
      </c>
      <c r="B518" s="1">
        <v>50</v>
      </c>
      <c r="C518" s="1" t="s">
        <v>60</v>
      </c>
      <c r="D518" s="1" t="s">
        <v>51</v>
      </c>
      <c r="E518" s="1">
        <v>0</v>
      </c>
      <c r="F518" s="1">
        <v>0</v>
      </c>
      <c r="G518" s="1">
        <v>0</v>
      </c>
      <c r="H518" s="1">
        <v>4</v>
      </c>
      <c r="I518" s="1" t="s">
        <v>61</v>
      </c>
      <c r="J518" s="1" t="s">
        <v>38</v>
      </c>
      <c r="K518" s="6">
        <v>1363.34025</v>
      </c>
      <c r="L518" s="6">
        <v>1524.2664444444445</v>
      </c>
      <c r="M518" s="1" t="s">
        <v>46</v>
      </c>
      <c r="N518" s="1" t="s">
        <v>66</v>
      </c>
      <c r="O518" s="6">
        <v>0</v>
      </c>
      <c r="P518" s="6">
        <v>0</v>
      </c>
      <c r="Q518" s="6">
        <v>586.51599999999996</v>
      </c>
      <c r="R518" s="6">
        <v>0</v>
      </c>
      <c r="S518" s="6">
        <v>0</v>
      </c>
      <c r="T518" s="6">
        <v>0</v>
      </c>
      <c r="U518" s="6">
        <v>22.222222222222221</v>
      </c>
      <c r="V518" s="6">
        <v>0</v>
      </c>
      <c r="W518" s="6">
        <v>3.7777777777777777</v>
      </c>
      <c r="X518" s="6">
        <v>0</v>
      </c>
      <c r="Y518" s="6">
        <v>0</v>
      </c>
      <c r="Z518" s="6">
        <v>950.27833683711515</v>
      </c>
      <c r="AA518" s="1">
        <v>3</v>
      </c>
      <c r="AB518" s="6">
        <v>326.30938832484861</v>
      </c>
      <c r="AC518" s="1" t="s">
        <v>48</v>
      </c>
      <c r="AD518" s="1" t="s">
        <v>53</v>
      </c>
      <c r="AE518" s="1" t="s">
        <v>43</v>
      </c>
      <c r="AF518" s="1" t="s">
        <v>44</v>
      </c>
      <c r="AG518" s="7">
        <v>1</v>
      </c>
      <c r="AH518" s="8">
        <v>1.6763476654887199E-2</v>
      </c>
      <c r="AI518" s="9">
        <v>647.21551513671875</v>
      </c>
      <c r="AJ518" s="10">
        <v>0.22837615380078199</v>
      </c>
    </row>
    <row r="519" spans="1:36" x14ac:dyDescent="0.35">
      <c r="A519" s="1">
        <v>518</v>
      </c>
      <c r="B519" s="1">
        <v>35</v>
      </c>
      <c r="C519" s="1" t="s">
        <v>60</v>
      </c>
      <c r="D519" s="1" t="s">
        <v>36</v>
      </c>
      <c r="E519" s="1">
        <v>1</v>
      </c>
      <c r="F519" s="1">
        <v>2</v>
      </c>
      <c r="G519" s="1">
        <v>2</v>
      </c>
      <c r="H519" s="1">
        <v>3</v>
      </c>
      <c r="I519" s="1" t="s">
        <v>62</v>
      </c>
      <c r="J519" s="1" t="s">
        <v>38</v>
      </c>
      <c r="K519" s="6">
        <v>1356.3145</v>
      </c>
      <c r="L519" s="6">
        <v>1760.6993333333332</v>
      </c>
      <c r="M519" s="1" t="s">
        <v>46</v>
      </c>
      <c r="N519" s="1" t="s">
        <v>40</v>
      </c>
      <c r="O519" s="6">
        <v>2632.2783414864712</v>
      </c>
      <c r="P519" s="6">
        <v>1111.1111111111111</v>
      </c>
      <c r="Q519" s="6">
        <v>796.81111111111113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44.666666666666664</v>
      </c>
      <c r="X519" s="6">
        <v>0</v>
      </c>
      <c r="Y519" s="6">
        <v>0</v>
      </c>
      <c r="Z519" s="6">
        <v>670.72164041472956</v>
      </c>
      <c r="AA519" s="1">
        <v>36</v>
      </c>
      <c r="AB519" s="6">
        <v>24.24819403877229</v>
      </c>
      <c r="AC519" s="1" t="s">
        <v>48</v>
      </c>
      <c r="AD519" s="1" t="s">
        <v>70</v>
      </c>
      <c r="AE519" s="1" t="s">
        <v>43</v>
      </c>
      <c r="AF519" s="1" t="s">
        <v>44</v>
      </c>
      <c r="AG519" s="7">
        <v>1</v>
      </c>
      <c r="AH519" s="8">
        <v>4.5045673847198493E-2</v>
      </c>
      <c r="AI519" s="9">
        <v>557.13385009765625</v>
      </c>
      <c r="AJ519" s="10">
        <v>0.25734230523325269</v>
      </c>
    </row>
    <row r="520" spans="1:36" x14ac:dyDescent="0.35">
      <c r="A520" s="1">
        <v>519</v>
      </c>
      <c r="B520" s="1">
        <v>37</v>
      </c>
      <c r="C520" s="1" t="s">
        <v>60</v>
      </c>
      <c r="D520" s="1" t="s">
        <v>36</v>
      </c>
      <c r="E520" s="1">
        <v>1</v>
      </c>
      <c r="F520" s="1">
        <v>1</v>
      </c>
      <c r="G520" s="1">
        <v>1</v>
      </c>
      <c r="H520" s="1">
        <v>3</v>
      </c>
      <c r="I520" s="1" t="s">
        <v>61</v>
      </c>
      <c r="J520" s="1" t="s">
        <v>56</v>
      </c>
      <c r="K520" s="6">
        <v>521.89300000000003</v>
      </c>
      <c r="L520" s="6">
        <v>371.88133333333332</v>
      </c>
      <c r="M520" s="1" t="s">
        <v>39</v>
      </c>
      <c r="N520" s="1" t="s">
        <v>47</v>
      </c>
      <c r="O520" s="6">
        <v>14039.432152855868</v>
      </c>
      <c r="P520" s="6">
        <v>7777.7777777777774</v>
      </c>
      <c r="Q520" s="6">
        <v>294.60288888888891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134.44444444444446</v>
      </c>
      <c r="X520" s="6">
        <v>0</v>
      </c>
      <c r="Y520" s="6">
        <v>0</v>
      </c>
      <c r="Z520" s="6">
        <v>373.2750948135423</v>
      </c>
      <c r="AA520" s="1">
        <v>36</v>
      </c>
      <c r="AB520" s="6">
        <v>13.49478887140604</v>
      </c>
      <c r="AC520" s="1" t="s">
        <v>48</v>
      </c>
      <c r="AD520" s="1" t="s">
        <v>49</v>
      </c>
      <c r="AE520" s="1" t="s">
        <v>68</v>
      </c>
      <c r="AF520" s="1" t="s">
        <v>75</v>
      </c>
      <c r="AG520" s="7">
        <v>1</v>
      </c>
      <c r="AH520" s="8">
        <v>0.17179577052593231</v>
      </c>
      <c r="AI520" s="9">
        <v>423.07211303710938</v>
      </c>
      <c r="AJ520" s="10">
        <v>6.5867095392339189E-2</v>
      </c>
    </row>
    <row r="521" spans="1:36" x14ac:dyDescent="0.35">
      <c r="A521" s="1">
        <v>520</v>
      </c>
      <c r="B521" s="1">
        <v>39</v>
      </c>
      <c r="C521" s="1" t="s">
        <v>35</v>
      </c>
      <c r="D521" s="1" t="s">
        <v>51</v>
      </c>
      <c r="E521" s="1">
        <v>0</v>
      </c>
      <c r="F521" s="1">
        <v>1</v>
      </c>
      <c r="G521" s="1">
        <v>1</v>
      </c>
      <c r="H521" s="1">
        <v>4</v>
      </c>
      <c r="I521" s="1" t="s">
        <v>57</v>
      </c>
      <c r="J521" s="1" t="s">
        <v>56</v>
      </c>
      <c r="K521" s="6">
        <v>335.40550000000002</v>
      </c>
      <c r="L521" s="6">
        <v>297.77866666666665</v>
      </c>
      <c r="M521" s="1" t="s">
        <v>46</v>
      </c>
      <c r="N521" s="1" t="s">
        <v>40</v>
      </c>
      <c r="O521" s="6">
        <v>0</v>
      </c>
      <c r="P521" s="6">
        <v>0</v>
      </c>
      <c r="Q521" s="6">
        <v>122.21377777777778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13.111111111111111</v>
      </c>
      <c r="X521" s="6">
        <v>0</v>
      </c>
      <c r="Y521" s="6">
        <v>0</v>
      </c>
      <c r="Z521" s="6">
        <v>215.26458893568696</v>
      </c>
      <c r="AA521" s="1">
        <v>60</v>
      </c>
      <c r="AB521" s="6">
        <v>5.4663057167648361</v>
      </c>
      <c r="AC521" s="1" t="s">
        <v>41</v>
      </c>
      <c r="AD521" s="1" t="s">
        <v>70</v>
      </c>
      <c r="AE521" s="1" t="s">
        <v>43</v>
      </c>
      <c r="AF521" s="1" t="s">
        <v>75</v>
      </c>
      <c r="AG521" s="7">
        <v>0</v>
      </c>
      <c r="AH521" s="8">
        <v>0.1864997744560242</v>
      </c>
      <c r="AI521" s="9">
        <v>495.25247192382813</v>
      </c>
      <c r="AJ521" s="10">
        <v>1.6137733909015149E-3</v>
      </c>
    </row>
    <row r="522" spans="1:36" x14ac:dyDescent="0.35">
      <c r="A522" s="1">
        <v>521</v>
      </c>
      <c r="B522" s="1">
        <v>53</v>
      </c>
      <c r="C522" s="1" t="s">
        <v>60</v>
      </c>
      <c r="D522" s="1" t="s">
        <v>36</v>
      </c>
      <c r="E522" s="1">
        <v>1</v>
      </c>
      <c r="F522" s="1">
        <v>0</v>
      </c>
      <c r="G522" s="1">
        <v>0</v>
      </c>
      <c r="H522" s="1">
        <v>2</v>
      </c>
      <c r="I522" s="1" t="s">
        <v>45</v>
      </c>
      <c r="J522" s="1" t="s">
        <v>56</v>
      </c>
      <c r="K522" s="6">
        <v>582.42425000000003</v>
      </c>
      <c r="L522" s="6">
        <v>511.452</v>
      </c>
      <c r="M522" s="1" t="s">
        <v>46</v>
      </c>
      <c r="N522" s="1" t="s">
        <v>40</v>
      </c>
      <c r="O522" s="6">
        <v>0</v>
      </c>
      <c r="P522" s="6">
        <v>0</v>
      </c>
      <c r="Q522" s="6">
        <v>370.55555555555554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43.777777777777779</v>
      </c>
      <c r="X522" s="6">
        <v>0</v>
      </c>
      <c r="Y522" s="6">
        <v>0</v>
      </c>
      <c r="Z522" s="6">
        <v>594.73572951824337</v>
      </c>
      <c r="AA522" s="1">
        <v>36</v>
      </c>
      <c r="AB522" s="6">
        <v>21.501121332885582</v>
      </c>
      <c r="AC522" s="1" t="s">
        <v>48</v>
      </c>
      <c r="AD522" s="1" t="s">
        <v>49</v>
      </c>
      <c r="AE522" s="1" t="s">
        <v>43</v>
      </c>
      <c r="AF522" s="1" t="s">
        <v>44</v>
      </c>
      <c r="AG522" s="7">
        <v>0</v>
      </c>
      <c r="AH522" s="8">
        <v>0.12636816501617429</v>
      </c>
      <c r="AI522" s="9">
        <v>458.20114135742188</v>
      </c>
      <c r="AJ522" s="10">
        <v>0.57312955084959627</v>
      </c>
    </row>
    <row r="523" spans="1:36" x14ac:dyDescent="0.35">
      <c r="A523" s="1">
        <v>522</v>
      </c>
      <c r="B523" s="1">
        <v>63</v>
      </c>
      <c r="C523" s="1" t="s">
        <v>50</v>
      </c>
      <c r="D523" s="1" t="s">
        <v>51</v>
      </c>
      <c r="E523" s="1">
        <v>1</v>
      </c>
      <c r="F523" s="1">
        <v>0</v>
      </c>
      <c r="G523" s="1">
        <v>0</v>
      </c>
      <c r="H523" s="1">
        <v>1</v>
      </c>
      <c r="I523" s="1" t="s">
        <v>62</v>
      </c>
      <c r="J523" s="1" t="s">
        <v>56</v>
      </c>
      <c r="K523" s="6">
        <v>21.80725</v>
      </c>
      <c r="L523" s="6">
        <v>14.510666666666667</v>
      </c>
      <c r="M523" s="1" t="s">
        <v>64</v>
      </c>
      <c r="N523" s="1" t="s">
        <v>47</v>
      </c>
      <c r="O523" s="6">
        <v>0</v>
      </c>
      <c r="P523" s="6">
        <v>222.22222222222223</v>
      </c>
      <c r="Q523" s="6">
        <v>9.0519999999999996</v>
      </c>
      <c r="R523" s="6">
        <v>0</v>
      </c>
      <c r="S523" s="6">
        <v>0</v>
      </c>
      <c r="T523" s="6">
        <v>888.88888888888891</v>
      </c>
      <c r="U523" s="6">
        <v>0</v>
      </c>
      <c r="V523" s="6">
        <v>0</v>
      </c>
      <c r="W523" s="6">
        <v>10.444444444444445</v>
      </c>
      <c r="X523" s="6">
        <v>0</v>
      </c>
      <c r="Y523" s="6">
        <v>0</v>
      </c>
      <c r="Z523" s="6">
        <v>19.190880822044385</v>
      </c>
      <c r="AA523" s="1">
        <v>24</v>
      </c>
      <c r="AB523" s="6">
        <v>0.95808749104443314</v>
      </c>
      <c r="AC523" s="1" t="s">
        <v>41</v>
      </c>
      <c r="AD523" s="1" t="s">
        <v>42</v>
      </c>
      <c r="AE523" s="1" t="s">
        <v>43</v>
      </c>
      <c r="AF523" s="1" t="s">
        <v>44</v>
      </c>
      <c r="AG523" s="7">
        <v>0</v>
      </c>
      <c r="AH523" s="8">
        <v>0.3490321934223175</v>
      </c>
      <c r="AI523" s="9">
        <v>294.59304809570313</v>
      </c>
      <c r="AJ523" s="10">
        <v>0.2077376228778334</v>
      </c>
    </row>
    <row r="524" spans="1:36" x14ac:dyDescent="0.35">
      <c r="A524" s="1">
        <v>523</v>
      </c>
      <c r="B524" s="1">
        <v>43</v>
      </c>
      <c r="C524" s="1" t="s">
        <v>60</v>
      </c>
      <c r="D524" s="1" t="s">
        <v>36</v>
      </c>
      <c r="E524" s="1">
        <v>2</v>
      </c>
      <c r="F524" s="1">
        <v>1</v>
      </c>
      <c r="G524" s="1">
        <v>1</v>
      </c>
      <c r="H524" s="1">
        <v>5</v>
      </c>
      <c r="I524" s="1" t="s">
        <v>62</v>
      </c>
      <c r="J524" s="1" t="s">
        <v>63</v>
      </c>
      <c r="K524" s="6">
        <v>1471.16725</v>
      </c>
      <c r="L524" s="6">
        <v>1253.8246666666666</v>
      </c>
      <c r="M524" s="1" t="s">
        <v>64</v>
      </c>
      <c r="N524" s="1" t="s">
        <v>40</v>
      </c>
      <c r="O524" s="6">
        <v>0</v>
      </c>
      <c r="P524" s="6">
        <v>0</v>
      </c>
      <c r="Q524" s="6">
        <v>638.74088888888889</v>
      </c>
      <c r="R524" s="6">
        <v>0</v>
      </c>
      <c r="S524" s="6">
        <v>0</v>
      </c>
      <c r="T524" s="6">
        <v>0</v>
      </c>
      <c r="U524" s="6">
        <v>600</v>
      </c>
      <c r="V524" s="6">
        <v>0</v>
      </c>
      <c r="W524" s="6">
        <v>172</v>
      </c>
      <c r="X524" s="6">
        <v>0</v>
      </c>
      <c r="Y524" s="6">
        <v>0</v>
      </c>
      <c r="Z524" s="6">
        <v>1228.3272152771797</v>
      </c>
      <c r="AA524" s="1">
        <v>24</v>
      </c>
      <c r="AB524" s="6">
        <v>61.323133147420606</v>
      </c>
      <c r="AC524" s="1" t="s">
        <v>48</v>
      </c>
      <c r="AD524" s="1" t="s">
        <v>42</v>
      </c>
      <c r="AE524" s="1" t="s">
        <v>43</v>
      </c>
      <c r="AF524" s="1" t="s">
        <v>44</v>
      </c>
      <c r="AG524" s="7">
        <v>1</v>
      </c>
      <c r="AH524" s="8">
        <v>2.4463685229420658E-2</v>
      </c>
      <c r="AI524" s="9">
        <v>674.92291259765625</v>
      </c>
      <c r="AJ524" s="10">
        <v>0.25031854559650368</v>
      </c>
    </row>
    <row r="525" spans="1:36" x14ac:dyDescent="0.35">
      <c r="A525" s="1">
        <v>524</v>
      </c>
      <c r="B525" s="1">
        <v>65</v>
      </c>
      <c r="C525" s="1" t="s">
        <v>50</v>
      </c>
      <c r="D525" s="1" t="s">
        <v>36</v>
      </c>
      <c r="E525" s="1">
        <v>0</v>
      </c>
      <c r="F525" s="1">
        <v>0</v>
      </c>
      <c r="G525" s="1">
        <v>0</v>
      </c>
      <c r="H525" s="1">
        <v>3</v>
      </c>
      <c r="I525" s="1" t="s">
        <v>37</v>
      </c>
      <c r="J525" s="1" t="s">
        <v>38</v>
      </c>
      <c r="K525" s="6">
        <v>163.92</v>
      </c>
      <c r="L525" s="6">
        <v>207.56222222222223</v>
      </c>
      <c r="M525" s="1" t="s">
        <v>46</v>
      </c>
      <c r="N525" s="1" t="s">
        <v>47</v>
      </c>
      <c r="O525" s="6">
        <v>0</v>
      </c>
      <c r="P525" s="6">
        <v>0</v>
      </c>
      <c r="Q525" s="6">
        <v>64.941777777777773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44.222222222222221</v>
      </c>
      <c r="X525" s="6">
        <v>0</v>
      </c>
      <c r="Y525" s="6">
        <v>0</v>
      </c>
      <c r="Z525" s="6">
        <v>69.226496422011593</v>
      </c>
      <c r="AA525" s="1">
        <v>24</v>
      </c>
      <c r="AB525" s="6">
        <v>3.456070666364337</v>
      </c>
      <c r="AC525" s="1" t="s">
        <v>48</v>
      </c>
      <c r="AD525" s="1" t="s">
        <v>49</v>
      </c>
      <c r="AE525" s="1" t="s">
        <v>43</v>
      </c>
      <c r="AF525" s="1" t="s">
        <v>58</v>
      </c>
      <c r="AG525" s="7">
        <v>0</v>
      </c>
      <c r="AH525" s="8">
        <v>0.2588370144367218</v>
      </c>
      <c r="AI525" s="9">
        <v>383.98358154296881</v>
      </c>
      <c r="AJ525" s="10">
        <v>0.35604702200760691</v>
      </c>
    </row>
    <row r="526" spans="1:36" x14ac:dyDescent="0.35">
      <c r="A526" s="1">
        <v>525</v>
      </c>
      <c r="B526" s="1">
        <v>35</v>
      </c>
      <c r="C526" s="1" t="s">
        <v>35</v>
      </c>
      <c r="D526" s="1" t="s">
        <v>51</v>
      </c>
      <c r="E526" s="1">
        <v>1</v>
      </c>
      <c r="F526" s="1">
        <v>0</v>
      </c>
      <c r="G526" s="1">
        <v>0</v>
      </c>
      <c r="H526" s="1">
        <v>2</v>
      </c>
      <c r="I526" s="1" t="s">
        <v>61</v>
      </c>
      <c r="J526" s="1" t="s">
        <v>56</v>
      </c>
      <c r="K526" s="6">
        <v>247.51050000000001</v>
      </c>
      <c r="L526" s="6">
        <v>246.56399999999999</v>
      </c>
      <c r="M526" s="1" t="s">
        <v>46</v>
      </c>
      <c r="N526" s="1" t="s">
        <v>47</v>
      </c>
      <c r="O526" s="6">
        <v>0</v>
      </c>
      <c r="P526" s="6">
        <v>5555.5555555555557</v>
      </c>
      <c r="Q526" s="6">
        <v>64.649111111111111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26</v>
      </c>
      <c r="X526" s="6">
        <v>0</v>
      </c>
      <c r="Y526" s="6">
        <v>0</v>
      </c>
      <c r="Z526" s="6">
        <v>166.44566384258184</v>
      </c>
      <c r="AA526" s="1">
        <v>36</v>
      </c>
      <c r="AB526" s="6">
        <v>6.0174094744752704</v>
      </c>
      <c r="AC526" s="1" t="s">
        <v>41</v>
      </c>
      <c r="AD526" s="1" t="s">
        <v>49</v>
      </c>
      <c r="AE526" s="1" t="s">
        <v>43</v>
      </c>
      <c r="AF526" s="1" t="s">
        <v>44</v>
      </c>
      <c r="AG526" s="7">
        <v>0</v>
      </c>
      <c r="AH526" s="8">
        <v>0.2636675238609314</v>
      </c>
      <c r="AI526" s="9">
        <v>328.013427734375</v>
      </c>
      <c r="AJ526" s="10">
        <v>7.4925806608482637E-2</v>
      </c>
    </row>
    <row r="527" spans="1:36" x14ac:dyDescent="0.35">
      <c r="A527" s="1">
        <v>526</v>
      </c>
      <c r="B527" s="1">
        <v>31</v>
      </c>
      <c r="C527" s="1" t="s">
        <v>60</v>
      </c>
      <c r="D527" s="1" t="s">
        <v>59</v>
      </c>
      <c r="E527" s="1">
        <v>2</v>
      </c>
      <c r="F527" s="1">
        <v>3</v>
      </c>
      <c r="G527" s="1">
        <v>3</v>
      </c>
      <c r="H527" s="1">
        <v>2</v>
      </c>
      <c r="I527" s="1" t="s">
        <v>37</v>
      </c>
      <c r="J527" s="1" t="s">
        <v>38</v>
      </c>
      <c r="K527" s="6">
        <v>843.88774999999998</v>
      </c>
      <c r="L527" s="6">
        <v>1080.5473333333334</v>
      </c>
      <c r="M527" s="1" t="s">
        <v>46</v>
      </c>
      <c r="N527" s="1" t="s">
        <v>47</v>
      </c>
      <c r="O527" s="6">
        <v>0</v>
      </c>
      <c r="P527" s="6">
        <v>5711.1111111111113</v>
      </c>
      <c r="Q527" s="6">
        <v>111.67355555555555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331.11111111111109</v>
      </c>
      <c r="X527" s="6">
        <v>0</v>
      </c>
      <c r="Y527" s="6">
        <v>0</v>
      </c>
      <c r="Z527" s="6">
        <v>453.55913561056906</v>
      </c>
      <c r="AA527" s="1">
        <v>36</v>
      </c>
      <c r="AB527" s="6">
        <v>16.397249269521833</v>
      </c>
      <c r="AC527" s="1" t="s">
        <v>41</v>
      </c>
      <c r="AD527" s="1" t="s">
        <v>53</v>
      </c>
      <c r="AE527" s="1" t="s">
        <v>43</v>
      </c>
      <c r="AF527" s="1" t="s">
        <v>44</v>
      </c>
      <c r="AG527" s="7">
        <v>0</v>
      </c>
      <c r="AH527" s="8">
        <v>0.12049656361341481</v>
      </c>
      <c r="AI527" s="9">
        <v>442.21478271484381</v>
      </c>
      <c r="AJ527" s="10">
        <v>0.27282356404956998</v>
      </c>
    </row>
    <row r="528" spans="1:36" x14ac:dyDescent="0.35">
      <c r="A528" s="1">
        <v>527</v>
      </c>
      <c r="B528" s="1">
        <v>34</v>
      </c>
      <c r="C528" s="1" t="s">
        <v>60</v>
      </c>
      <c r="D528" s="1" t="s">
        <v>36</v>
      </c>
      <c r="E528" s="1">
        <v>2</v>
      </c>
      <c r="F528" s="1">
        <v>2</v>
      </c>
      <c r="G528" s="1">
        <v>2</v>
      </c>
      <c r="H528" s="1">
        <v>3</v>
      </c>
      <c r="I528" s="1" t="s">
        <v>61</v>
      </c>
      <c r="J528" s="1" t="s">
        <v>56</v>
      </c>
      <c r="K528" s="6">
        <v>1005.62925</v>
      </c>
      <c r="L528" s="6">
        <v>858.39088888888887</v>
      </c>
      <c r="M528" s="1" t="s">
        <v>46</v>
      </c>
      <c r="N528" s="1" t="s">
        <v>40</v>
      </c>
      <c r="O528" s="6">
        <v>0</v>
      </c>
      <c r="P528" s="6">
        <v>0</v>
      </c>
      <c r="Q528" s="6">
        <v>632.6537777777778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60.222222222222221</v>
      </c>
      <c r="X528" s="6">
        <v>0</v>
      </c>
      <c r="Y528" s="6">
        <v>0</v>
      </c>
      <c r="Z528" s="6">
        <v>406.39980065699172</v>
      </c>
      <c r="AA528" s="1">
        <v>24</v>
      </c>
      <c r="AB528" s="6">
        <v>20.289145088387674</v>
      </c>
      <c r="AC528" s="1" t="s">
        <v>48</v>
      </c>
      <c r="AD528" s="1" t="s">
        <v>49</v>
      </c>
      <c r="AE528" s="1" t="s">
        <v>79</v>
      </c>
      <c r="AF528" s="1" t="s">
        <v>44</v>
      </c>
      <c r="AG528" s="7">
        <v>0</v>
      </c>
      <c r="AH528" s="8">
        <v>0.10932333022356031</v>
      </c>
      <c r="AI528" s="9">
        <v>449.37985229492188</v>
      </c>
      <c r="AJ528" s="10">
        <v>0.31425595440204529</v>
      </c>
    </row>
    <row r="529" spans="1:36" x14ac:dyDescent="0.35">
      <c r="A529" s="1">
        <v>528</v>
      </c>
      <c r="B529" s="1">
        <v>46</v>
      </c>
      <c r="C529" s="1" t="s">
        <v>50</v>
      </c>
      <c r="D529" s="1" t="s">
        <v>51</v>
      </c>
      <c r="E529" s="1">
        <v>2</v>
      </c>
      <c r="F529" s="1">
        <v>1</v>
      </c>
      <c r="G529" s="1">
        <v>1</v>
      </c>
      <c r="H529" s="1">
        <v>2</v>
      </c>
      <c r="I529" s="1" t="s">
        <v>67</v>
      </c>
      <c r="J529" s="1" t="s">
        <v>38</v>
      </c>
      <c r="K529" s="6">
        <v>638.18200000000002</v>
      </c>
      <c r="L529" s="6">
        <v>717.72488888888893</v>
      </c>
      <c r="M529" s="1" t="s">
        <v>46</v>
      </c>
      <c r="N529" s="1" t="s">
        <v>66</v>
      </c>
      <c r="O529" s="6">
        <v>0</v>
      </c>
      <c r="P529" s="6">
        <v>805.12911111111111</v>
      </c>
      <c r="Q529" s="6">
        <v>335.59177777777779</v>
      </c>
      <c r="R529" s="6">
        <v>233.33333333333334</v>
      </c>
      <c r="S529" s="6">
        <v>0</v>
      </c>
      <c r="T529" s="6">
        <v>0</v>
      </c>
      <c r="U529" s="6">
        <v>106.66666666666667</v>
      </c>
      <c r="V529" s="6">
        <v>0</v>
      </c>
      <c r="W529" s="6">
        <v>0</v>
      </c>
      <c r="X529" s="6">
        <v>0</v>
      </c>
      <c r="Y529" s="6">
        <v>0</v>
      </c>
      <c r="Z529" s="6">
        <v>275.51351735901426</v>
      </c>
      <c r="AA529" s="1">
        <v>24</v>
      </c>
      <c r="AB529" s="6">
        <v>13.754764934609437</v>
      </c>
      <c r="AC529" s="1" t="s">
        <v>48</v>
      </c>
      <c r="AD529" s="1" t="s">
        <v>42</v>
      </c>
      <c r="AE529" s="1" t="s">
        <v>65</v>
      </c>
      <c r="AF529" s="1" t="s">
        <v>75</v>
      </c>
      <c r="AG529" s="7">
        <v>0</v>
      </c>
      <c r="AH529" s="8">
        <v>0.16728153824806211</v>
      </c>
      <c r="AI529" s="9">
        <v>391.39117431640619</v>
      </c>
      <c r="AJ529" s="10">
        <v>0.15212622977713669</v>
      </c>
    </row>
    <row r="530" spans="1:36" x14ac:dyDescent="0.35">
      <c r="A530" s="1">
        <v>529</v>
      </c>
      <c r="B530" s="1">
        <v>23</v>
      </c>
      <c r="C530" s="1" t="s">
        <v>60</v>
      </c>
      <c r="D530" s="1" t="s">
        <v>36</v>
      </c>
      <c r="E530" s="1">
        <v>0</v>
      </c>
      <c r="F530" s="1">
        <v>1</v>
      </c>
      <c r="G530" s="1">
        <v>1</v>
      </c>
      <c r="H530" s="1">
        <v>3</v>
      </c>
      <c r="I530" s="1" t="s">
        <v>45</v>
      </c>
      <c r="J530" s="1" t="s">
        <v>56</v>
      </c>
      <c r="K530" s="6">
        <v>964.12450000000001</v>
      </c>
      <c r="L530" s="6">
        <v>825.596</v>
      </c>
      <c r="M530" s="1" t="s">
        <v>64</v>
      </c>
      <c r="N530" s="1" t="s">
        <v>47</v>
      </c>
      <c r="O530" s="6">
        <v>0</v>
      </c>
      <c r="P530" s="6">
        <v>0</v>
      </c>
      <c r="Q530" s="6">
        <v>372.1151111111111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44.222222222222221</v>
      </c>
      <c r="X530" s="6">
        <v>0</v>
      </c>
      <c r="Y530" s="6">
        <v>0</v>
      </c>
      <c r="Z530" s="6">
        <v>730.46672682771964</v>
      </c>
      <c r="AA530" s="1">
        <v>36</v>
      </c>
      <c r="AB530" s="6">
        <v>26.408122034102234</v>
      </c>
      <c r="AC530" s="1" t="s">
        <v>41</v>
      </c>
      <c r="AD530" s="1" t="s">
        <v>53</v>
      </c>
      <c r="AE530" s="1" t="s">
        <v>52</v>
      </c>
      <c r="AF530" s="1" t="s">
        <v>44</v>
      </c>
      <c r="AG530" s="7">
        <v>1</v>
      </c>
      <c r="AH530" s="8">
        <v>8.2538455724716187E-2</v>
      </c>
      <c r="AI530" s="9">
        <v>464.143798828125</v>
      </c>
      <c r="AJ530" s="10">
        <v>0.25336961533829322</v>
      </c>
    </row>
    <row r="531" spans="1:36" x14ac:dyDescent="0.35">
      <c r="A531" s="1">
        <v>530</v>
      </c>
      <c r="B531" s="1">
        <v>22</v>
      </c>
      <c r="C531" s="1" t="s">
        <v>35</v>
      </c>
      <c r="D531" s="1" t="s">
        <v>36</v>
      </c>
      <c r="E531" s="1">
        <v>0</v>
      </c>
      <c r="F531" s="1">
        <v>2</v>
      </c>
      <c r="G531" s="1">
        <v>2</v>
      </c>
      <c r="H531" s="1">
        <v>2</v>
      </c>
      <c r="I531" s="1" t="s">
        <v>37</v>
      </c>
      <c r="J531" s="1" t="s">
        <v>38</v>
      </c>
      <c r="K531" s="6">
        <v>812.45100000000002</v>
      </c>
      <c r="L531" s="6">
        <v>494.45622222222221</v>
      </c>
      <c r="M531" s="1" t="s">
        <v>46</v>
      </c>
      <c r="N531" s="1" t="s">
        <v>47</v>
      </c>
      <c r="O531" s="6">
        <v>0</v>
      </c>
      <c r="P531" s="6">
        <v>0</v>
      </c>
      <c r="Q531" s="6">
        <v>87.673777777777772</v>
      </c>
      <c r="R531" s="6">
        <v>0</v>
      </c>
      <c r="S531" s="6">
        <v>0</v>
      </c>
      <c r="T531" s="6">
        <v>0</v>
      </c>
      <c r="U531" s="6">
        <v>154.88888888888889</v>
      </c>
      <c r="V531" s="6">
        <v>0</v>
      </c>
      <c r="W531" s="6">
        <v>7.333333333333333</v>
      </c>
      <c r="X531" s="6">
        <v>0</v>
      </c>
      <c r="Y531" s="6">
        <v>0</v>
      </c>
      <c r="Z531" s="6">
        <v>1125.9153731644376</v>
      </c>
      <c r="AA531" s="1">
        <v>18</v>
      </c>
      <c r="AB531" s="6">
        <v>71.83991058622847</v>
      </c>
      <c r="AC531" s="1" t="s">
        <v>41</v>
      </c>
      <c r="AD531" s="1" t="s">
        <v>49</v>
      </c>
      <c r="AE531" s="1" t="s">
        <v>43</v>
      </c>
      <c r="AF531" s="1" t="s">
        <v>44</v>
      </c>
      <c r="AG531" s="7">
        <v>1</v>
      </c>
      <c r="AH531" s="8">
        <v>8.5317634046077728E-2</v>
      </c>
      <c r="AI531" s="9">
        <v>410.111572265625</v>
      </c>
      <c r="AJ531" s="10">
        <v>8.4509788408554925E-3</v>
      </c>
    </row>
    <row r="532" spans="1:36" x14ac:dyDescent="0.35">
      <c r="A532" s="1">
        <v>531</v>
      </c>
      <c r="B532" s="1">
        <v>22</v>
      </c>
      <c r="C532" s="1" t="s">
        <v>50</v>
      </c>
      <c r="D532" s="1" t="s">
        <v>36</v>
      </c>
      <c r="E532" s="1">
        <v>1</v>
      </c>
      <c r="F532" s="1">
        <v>0</v>
      </c>
      <c r="G532" s="1">
        <v>0</v>
      </c>
      <c r="H532" s="1">
        <v>2</v>
      </c>
      <c r="I532" s="1" t="s">
        <v>62</v>
      </c>
      <c r="J532" s="1" t="s">
        <v>38</v>
      </c>
      <c r="K532" s="6">
        <v>621.56949999999995</v>
      </c>
      <c r="L532" s="6">
        <v>476.31377777777777</v>
      </c>
      <c r="M532" s="1" t="s">
        <v>64</v>
      </c>
      <c r="N532" s="1" t="s">
        <v>40</v>
      </c>
      <c r="O532" s="6">
        <v>0</v>
      </c>
      <c r="P532" s="6">
        <v>0</v>
      </c>
      <c r="Q532" s="6">
        <v>117.44311111111111</v>
      </c>
      <c r="R532" s="6">
        <v>38.888888888888886</v>
      </c>
      <c r="S532" s="6">
        <v>0</v>
      </c>
      <c r="T532" s="6">
        <v>0</v>
      </c>
      <c r="U532" s="6">
        <v>0</v>
      </c>
      <c r="V532" s="6">
        <v>0</v>
      </c>
      <c r="W532" s="6">
        <v>13.111111111111111</v>
      </c>
      <c r="X532" s="6">
        <v>0</v>
      </c>
      <c r="Y532" s="6">
        <v>0</v>
      </c>
      <c r="Z532" s="6">
        <v>515.81597135626305</v>
      </c>
      <c r="AA532" s="1">
        <v>36</v>
      </c>
      <c r="AB532" s="6">
        <v>18.647983020214774</v>
      </c>
      <c r="AC532" s="1" t="s">
        <v>48</v>
      </c>
      <c r="AD532" s="1" t="s">
        <v>49</v>
      </c>
      <c r="AE532" s="1" t="s">
        <v>43</v>
      </c>
      <c r="AF532" s="1" t="s">
        <v>44</v>
      </c>
      <c r="AG532" s="7">
        <v>1</v>
      </c>
      <c r="AH532" s="8">
        <v>0.15431374311447141</v>
      </c>
      <c r="AI532" s="9">
        <v>366.78482055664063</v>
      </c>
      <c r="AJ532" s="10">
        <v>0.2025699391314863</v>
      </c>
    </row>
    <row r="533" spans="1:36" x14ac:dyDescent="0.35">
      <c r="A533" s="1">
        <v>532</v>
      </c>
      <c r="B533" s="1">
        <v>41</v>
      </c>
      <c r="C533" s="1" t="s">
        <v>35</v>
      </c>
      <c r="D533" s="1" t="s">
        <v>36</v>
      </c>
      <c r="E533" s="1">
        <v>0</v>
      </c>
      <c r="F533" s="1">
        <v>4</v>
      </c>
      <c r="G533" s="1">
        <v>4</v>
      </c>
      <c r="H533" s="1">
        <v>3</v>
      </c>
      <c r="I533" s="1" t="s">
        <v>62</v>
      </c>
      <c r="J533" s="1" t="s">
        <v>56</v>
      </c>
      <c r="K533" s="6">
        <v>401.46249999999998</v>
      </c>
      <c r="L533" s="6">
        <v>203.32222222222222</v>
      </c>
      <c r="M533" s="1" t="s">
        <v>46</v>
      </c>
      <c r="N533" s="1" t="s">
        <v>40</v>
      </c>
      <c r="O533" s="6">
        <v>0</v>
      </c>
      <c r="P533" s="6">
        <v>0</v>
      </c>
      <c r="Q533" s="6">
        <v>47.679555555555552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214.66666666666666</v>
      </c>
      <c r="X533" s="6">
        <v>0</v>
      </c>
      <c r="Y533" s="6">
        <v>0</v>
      </c>
      <c r="Z533" s="6">
        <v>527.84446074256346</v>
      </c>
      <c r="AA533" s="1">
        <v>36</v>
      </c>
      <c r="AB533" s="6">
        <v>19.082841726207882</v>
      </c>
      <c r="AC533" s="1" t="s">
        <v>41</v>
      </c>
      <c r="AD533" s="1" t="s">
        <v>49</v>
      </c>
      <c r="AE533" s="1" t="s">
        <v>43</v>
      </c>
      <c r="AF533" s="1" t="s">
        <v>44</v>
      </c>
      <c r="AG533" s="7">
        <v>0</v>
      </c>
      <c r="AH533" s="8">
        <v>0.18439483642578119</v>
      </c>
      <c r="AI533" s="9">
        <v>448.96102905273438</v>
      </c>
      <c r="AJ533" s="10">
        <v>0.26284586648430569</v>
      </c>
    </row>
    <row r="534" spans="1:36" x14ac:dyDescent="0.35">
      <c r="A534" s="1">
        <v>533</v>
      </c>
      <c r="B534" s="1">
        <v>49</v>
      </c>
      <c r="C534" s="1" t="s">
        <v>50</v>
      </c>
      <c r="D534" s="1" t="s">
        <v>36</v>
      </c>
      <c r="E534" s="1">
        <v>3</v>
      </c>
      <c r="F534" s="1">
        <v>1</v>
      </c>
      <c r="G534" s="1">
        <v>1</v>
      </c>
      <c r="H534" s="1">
        <v>3</v>
      </c>
      <c r="I534" s="1" t="s">
        <v>37</v>
      </c>
      <c r="J534" s="1" t="s">
        <v>38</v>
      </c>
      <c r="K534" s="6">
        <v>189.11324999999999</v>
      </c>
      <c r="L534" s="6">
        <v>147.73733333333334</v>
      </c>
      <c r="M534" s="1" t="s">
        <v>39</v>
      </c>
      <c r="N534" s="1" t="s">
        <v>66</v>
      </c>
      <c r="O534" s="6">
        <v>0</v>
      </c>
      <c r="P534" s="6">
        <v>0</v>
      </c>
      <c r="Q534" s="6">
        <v>29.794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81.777777777777771</v>
      </c>
      <c r="X534" s="6">
        <v>0</v>
      </c>
      <c r="Y534" s="6">
        <v>0</v>
      </c>
      <c r="Z534" s="6">
        <v>189.92179220741076</v>
      </c>
      <c r="AA534" s="1">
        <v>3</v>
      </c>
      <c r="AB534" s="6">
        <v>65.21590721622637</v>
      </c>
      <c r="AC534" s="1" t="s">
        <v>41</v>
      </c>
      <c r="AD534" s="1" t="s">
        <v>49</v>
      </c>
      <c r="AE534" s="1" t="s">
        <v>43</v>
      </c>
      <c r="AF534" s="1" t="s">
        <v>44</v>
      </c>
      <c r="AG534" s="7">
        <v>0</v>
      </c>
      <c r="AH534" s="8">
        <v>0.26963886618614202</v>
      </c>
      <c r="AI534" s="9">
        <v>333.97250366210938</v>
      </c>
      <c r="AJ534" s="10">
        <v>0.27616176225010081</v>
      </c>
    </row>
    <row r="535" spans="1:36" x14ac:dyDescent="0.35">
      <c r="A535" s="1">
        <v>534</v>
      </c>
      <c r="B535" s="1">
        <v>34</v>
      </c>
      <c r="C535" s="1" t="s">
        <v>35</v>
      </c>
      <c r="D535" s="1" t="s">
        <v>51</v>
      </c>
      <c r="E535" s="1">
        <v>0</v>
      </c>
      <c r="F535" s="1">
        <v>3</v>
      </c>
      <c r="G535" s="1">
        <v>3</v>
      </c>
      <c r="H535" s="1">
        <v>3</v>
      </c>
      <c r="I535" s="1" t="s">
        <v>45</v>
      </c>
      <c r="J535" s="1" t="s">
        <v>56</v>
      </c>
      <c r="K535" s="6">
        <v>1127.8187499999999</v>
      </c>
      <c r="L535" s="6">
        <v>1226.5784444444444</v>
      </c>
      <c r="M535" s="1" t="s">
        <v>46</v>
      </c>
      <c r="N535" s="1" t="s">
        <v>47</v>
      </c>
      <c r="O535" s="6">
        <v>0</v>
      </c>
      <c r="P535" s="6">
        <v>777.77777777777783</v>
      </c>
      <c r="Q535" s="6">
        <v>541.9186666666667</v>
      </c>
      <c r="R535" s="6">
        <v>0</v>
      </c>
      <c r="S535" s="6">
        <v>0</v>
      </c>
      <c r="T535" s="6">
        <v>0</v>
      </c>
      <c r="U535" s="6">
        <v>600</v>
      </c>
      <c r="V535" s="6">
        <v>0</v>
      </c>
      <c r="W535" s="6">
        <v>36.222222222222221</v>
      </c>
      <c r="X535" s="6">
        <v>0</v>
      </c>
      <c r="Y535" s="6">
        <v>0</v>
      </c>
      <c r="Z535" s="6">
        <v>471.07086093282732</v>
      </c>
      <c r="AA535" s="1">
        <v>36</v>
      </c>
      <c r="AB535" s="6">
        <v>17.030340089888448</v>
      </c>
      <c r="AC535" s="1" t="s">
        <v>48</v>
      </c>
      <c r="AD535" s="1" t="s">
        <v>49</v>
      </c>
      <c r="AE535" s="1" t="s">
        <v>52</v>
      </c>
      <c r="AF535" s="1" t="s">
        <v>44</v>
      </c>
      <c r="AG535" s="7">
        <v>0</v>
      </c>
      <c r="AH535" s="8">
        <v>7.8592188656330109E-2</v>
      </c>
      <c r="AI535" s="9">
        <v>503.49151611328119</v>
      </c>
      <c r="AJ535" s="10">
        <v>1.503151122537213E-2</v>
      </c>
    </row>
    <row r="536" spans="1:36" x14ac:dyDescent="0.35">
      <c r="A536" s="1">
        <v>535</v>
      </c>
      <c r="B536" s="1">
        <v>31</v>
      </c>
      <c r="C536" s="1" t="s">
        <v>60</v>
      </c>
      <c r="D536" s="1" t="s">
        <v>36</v>
      </c>
      <c r="E536" s="1">
        <v>1</v>
      </c>
      <c r="F536" s="1">
        <v>0</v>
      </c>
      <c r="G536" s="1">
        <v>0</v>
      </c>
      <c r="H536" s="1">
        <v>3</v>
      </c>
      <c r="I536" s="1" t="s">
        <v>37</v>
      </c>
      <c r="J536" s="1" t="s">
        <v>38</v>
      </c>
      <c r="K536" s="6">
        <v>1156.3077499999999</v>
      </c>
      <c r="L536" s="6">
        <v>1147.8913333333333</v>
      </c>
      <c r="M536" s="1" t="s">
        <v>64</v>
      </c>
      <c r="N536" s="1" t="s">
        <v>47</v>
      </c>
      <c r="O536" s="6">
        <v>0</v>
      </c>
      <c r="P536" s="6">
        <v>3111.1111111111113</v>
      </c>
      <c r="Q536" s="6">
        <v>209.96844444444446</v>
      </c>
      <c r="R536" s="6">
        <v>0</v>
      </c>
      <c r="S536" s="6">
        <v>0</v>
      </c>
      <c r="T536" s="6">
        <v>0</v>
      </c>
      <c r="U536" s="6">
        <v>14.222222222222221</v>
      </c>
      <c r="V536" s="6">
        <v>0</v>
      </c>
      <c r="W536" s="6">
        <v>75.333333333333329</v>
      </c>
      <c r="X536" s="6">
        <v>0</v>
      </c>
      <c r="Y536" s="6">
        <v>0</v>
      </c>
      <c r="Z536" s="6">
        <v>1009.4910899810317</v>
      </c>
      <c r="AA536" s="1">
        <v>48</v>
      </c>
      <c r="AB536" s="6">
        <v>29.653800372636049</v>
      </c>
      <c r="AC536" s="1" t="s">
        <v>41</v>
      </c>
      <c r="AD536" s="1" t="s">
        <v>49</v>
      </c>
      <c r="AE536" s="1" t="s">
        <v>65</v>
      </c>
      <c r="AF536" s="1" t="s">
        <v>58</v>
      </c>
      <c r="AG536" s="7">
        <v>1</v>
      </c>
      <c r="AH536" s="8">
        <v>4.4533871114253998E-2</v>
      </c>
      <c r="AI536" s="9">
        <v>573.07794189453125</v>
      </c>
      <c r="AJ536" s="10">
        <v>4.5500288362831189E-2</v>
      </c>
    </row>
    <row r="537" spans="1:36" x14ac:dyDescent="0.35">
      <c r="A537" s="1">
        <v>536</v>
      </c>
      <c r="B537" s="1">
        <v>66</v>
      </c>
      <c r="C537" s="1" t="s">
        <v>50</v>
      </c>
      <c r="D537" s="1" t="s">
        <v>36</v>
      </c>
      <c r="E537" s="1">
        <v>2</v>
      </c>
      <c r="F537" s="1">
        <v>0</v>
      </c>
      <c r="G537" s="1">
        <v>0</v>
      </c>
      <c r="H537" s="1">
        <v>2</v>
      </c>
      <c r="I537" s="1" t="s">
        <v>37</v>
      </c>
      <c r="J537" s="1" t="s">
        <v>56</v>
      </c>
      <c r="K537" s="6">
        <v>697.87850000000003</v>
      </c>
      <c r="L537" s="6">
        <v>323.67266666666666</v>
      </c>
      <c r="M537" s="1" t="s">
        <v>46</v>
      </c>
      <c r="N537" s="1" t="s">
        <v>47</v>
      </c>
      <c r="O537" s="6">
        <v>0</v>
      </c>
      <c r="P537" s="6">
        <v>0</v>
      </c>
      <c r="Q537" s="6">
        <v>357.20133333333331</v>
      </c>
      <c r="R537" s="6">
        <v>0</v>
      </c>
      <c r="S537" s="6">
        <v>0</v>
      </c>
      <c r="T537" s="6">
        <v>0</v>
      </c>
      <c r="U537" s="6">
        <v>14.222222222222221</v>
      </c>
      <c r="V537" s="6">
        <v>0</v>
      </c>
      <c r="W537" s="6">
        <v>7.333333333333333</v>
      </c>
      <c r="X537" s="6">
        <v>0</v>
      </c>
      <c r="Y537" s="6">
        <v>0</v>
      </c>
      <c r="Z537" s="6">
        <v>772.05850622294463</v>
      </c>
      <c r="AA537" s="1">
        <v>36</v>
      </c>
      <c r="AB537" s="6">
        <v>27.911764493841002</v>
      </c>
      <c r="AC537" s="1" t="s">
        <v>48</v>
      </c>
      <c r="AD537" s="1" t="s">
        <v>42</v>
      </c>
      <c r="AE537" s="1" t="s">
        <v>43</v>
      </c>
      <c r="AF537" s="1" t="s">
        <v>44</v>
      </c>
      <c r="AG537" s="7">
        <v>0</v>
      </c>
      <c r="AH537" s="8">
        <v>9.9569648504257202E-2</v>
      </c>
      <c r="AI537" s="9">
        <v>526.2491455078125</v>
      </c>
      <c r="AJ537" s="10">
        <v>0.31139149362025009</v>
      </c>
    </row>
    <row r="538" spans="1:36" x14ac:dyDescent="0.35">
      <c r="A538" s="1">
        <v>537</v>
      </c>
      <c r="B538" s="1">
        <v>41</v>
      </c>
      <c r="C538" s="1" t="s">
        <v>50</v>
      </c>
      <c r="D538" s="1" t="s">
        <v>51</v>
      </c>
      <c r="E538" s="1">
        <v>1</v>
      </c>
      <c r="F538" s="1">
        <v>0</v>
      </c>
      <c r="G538" s="1">
        <v>0</v>
      </c>
      <c r="H538" s="1">
        <v>3</v>
      </c>
      <c r="I538" s="1" t="s">
        <v>37</v>
      </c>
      <c r="J538" s="1" t="s">
        <v>38</v>
      </c>
      <c r="K538" s="6">
        <v>49.671999999999997</v>
      </c>
      <c r="L538" s="6">
        <v>61.848222222222219</v>
      </c>
      <c r="M538" s="1" t="s">
        <v>46</v>
      </c>
      <c r="N538" s="1" t="s">
        <v>47</v>
      </c>
      <c r="O538" s="6">
        <v>0</v>
      </c>
      <c r="P538" s="6">
        <v>0</v>
      </c>
      <c r="Q538" s="6">
        <v>11.076444444444444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27.766137809820986</v>
      </c>
      <c r="AA538" s="1">
        <v>18</v>
      </c>
      <c r="AB538" s="6">
        <v>1.7716401295562674</v>
      </c>
      <c r="AC538" s="1" t="s">
        <v>41</v>
      </c>
      <c r="AD538" s="1" t="s">
        <v>49</v>
      </c>
      <c r="AE538" s="1" t="s">
        <v>52</v>
      </c>
      <c r="AF538" s="1" t="s">
        <v>44</v>
      </c>
      <c r="AG538" s="7">
        <v>0</v>
      </c>
      <c r="AH538" s="8">
        <v>0.34239453077316279</v>
      </c>
      <c r="AI538" s="9">
        <v>286.80636596679688</v>
      </c>
      <c r="AJ538" s="10">
        <v>0.32434242878748643</v>
      </c>
    </row>
    <row r="539" spans="1:36" x14ac:dyDescent="0.35">
      <c r="A539" s="1">
        <v>538</v>
      </c>
      <c r="B539" s="1">
        <v>25</v>
      </c>
      <c r="C539" s="1" t="s">
        <v>35</v>
      </c>
      <c r="D539" s="1" t="s">
        <v>51</v>
      </c>
      <c r="E539" s="1">
        <v>0</v>
      </c>
      <c r="F539" s="1">
        <v>2</v>
      </c>
      <c r="G539" s="1">
        <v>2</v>
      </c>
      <c r="H539" s="1">
        <v>4</v>
      </c>
      <c r="I539" s="1" t="s">
        <v>37</v>
      </c>
      <c r="J539" s="1" t="s">
        <v>63</v>
      </c>
      <c r="K539" s="6">
        <v>760.77549999999997</v>
      </c>
      <c r="L539" s="6">
        <v>407.19955555555555</v>
      </c>
      <c r="M539" s="1" t="s">
        <v>64</v>
      </c>
      <c r="N539" s="1" t="s">
        <v>40</v>
      </c>
      <c r="O539" s="6">
        <v>0</v>
      </c>
      <c r="P539" s="6">
        <v>0</v>
      </c>
      <c r="Q539" s="6">
        <v>193.34133333333332</v>
      </c>
      <c r="R539" s="6">
        <v>0</v>
      </c>
      <c r="S539" s="6">
        <v>80</v>
      </c>
      <c r="T539" s="6">
        <v>0</v>
      </c>
      <c r="U539" s="6">
        <v>0</v>
      </c>
      <c r="V539" s="6">
        <v>0</v>
      </c>
      <c r="W539" s="6">
        <v>327.11111111111109</v>
      </c>
      <c r="X539" s="6">
        <v>0</v>
      </c>
      <c r="Y539" s="6">
        <v>0</v>
      </c>
      <c r="Z539" s="6">
        <v>565.63676264748585</v>
      </c>
      <c r="AA539" s="1">
        <v>36</v>
      </c>
      <c r="AB539" s="6">
        <v>20.449123972887421</v>
      </c>
      <c r="AC539" s="1" t="s">
        <v>78</v>
      </c>
      <c r="AD539" s="1" t="s">
        <v>53</v>
      </c>
      <c r="AE539" s="1" t="s">
        <v>52</v>
      </c>
      <c r="AF539" s="1" t="s">
        <v>75</v>
      </c>
      <c r="AG539" s="7">
        <v>0</v>
      </c>
      <c r="AH539" s="8">
        <v>0.1213828697800636</v>
      </c>
      <c r="AI539" s="9">
        <v>466.684326171875</v>
      </c>
      <c r="AJ539" s="10">
        <v>0.27253141190819918</v>
      </c>
    </row>
    <row r="540" spans="1:36" x14ac:dyDescent="0.35">
      <c r="A540" s="1">
        <v>539</v>
      </c>
      <c r="B540" s="1">
        <v>61</v>
      </c>
      <c r="C540" s="1" t="s">
        <v>50</v>
      </c>
      <c r="D540" s="1" t="s">
        <v>59</v>
      </c>
      <c r="E540" s="1">
        <v>1</v>
      </c>
      <c r="F540" s="1">
        <v>0</v>
      </c>
      <c r="G540" s="1">
        <v>0</v>
      </c>
      <c r="H540" s="1">
        <v>2</v>
      </c>
      <c r="I540" s="1" t="s">
        <v>61</v>
      </c>
      <c r="J540" s="1" t="s">
        <v>38</v>
      </c>
      <c r="K540" s="6">
        <v>433.68950000000001</v>
      </c>
      <c r="L540" s="6">
        <v>494.09355555555555</v>
      </c>
      <c r="M540" s="1" t="s">
        <v>46</v>
      </c>
      <c r="N540" s="1" t="s">
        <v>47</v>
      </c>
      <c r="O540" s="6">
        <v>0</v>
      </c>
      <c r="P540" s="6">
        <v>0</v>
      </c>
      <c r="Q540" s="6">
        <v>154.61133333333333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24.222222222222221</v>
      </c>
      <c r="X540" s="6">
        <v>0</v>
      </c>
      <c r="Y540" s="6">
        <v>0</v>
      </c>
      <c r="Z540" s="6">
        <v>206.27331686796032</v>
      </c>
      <c r="AA540" s="1">
        <v>48</v>
      </c>
      <c r="AB540" s="6">
        <v>6.0592786021706537</v>
      </c>
      <c r="AC540" s="1" t="s">
        <v>41</v>
      </c>
      <c r="AD540" s="1" t="s">
        <v>53</v>
      </c>
      <c r="AE540" s="1" t="s">
        <v>43</v>
      </c>
      <c r="AF540" s="1" t="s">
        <v>75</v>
      </c>
      <c r="AG540" s="7">
        <v>0</v>
      </c>
      <c r="AH540" s="8">
        <v>0.17506195604801181</v>
      </c>
      <c r="AI540" s="9">
        <v>463.25039672851563</v>
      </c>
      <c r="AJ540" s="10">
        <v>0.1540970365279288</v>
      </c>
    </row>
    <row r="541" spans="1:36" x14ac:dyDescent="0.35">
      <c r="A541" s="1">
        <v>540</v>
      </c>
      <c r="B541" s="1">
        <v>26</v>
      </c>
      <c r="C541" s="1" t="s">
        <v>35</v>
      </c>
      <c r="D541" s="1" t="s">
        <v>51</v>
      </c>
      <c r="E541" s="1">
        <v>1</v>
      </c>
      <c r="F541" s="1">
        <v>1</v>
      </c>
      <c r="G541" s="1">
        <v>1</v>
      </c>
      <c r="H541" s="1">
        <v>1</v>
      </c>
      <c r="I541" s="1" t="s">
        <v>45</v>
      </c>
      <c r="J541" s="1" t="s">
        <v>63</v>
      </c>
      <c r="K541" s="6">
        <v>132.41175000000001</v>
      </c>
      <c r="L541" s="6">
        <v>95.350444444444449</v>
      </c>
      <c r="M541" s="1" t="s">
        <v>46</v>
      </c>
      <c r="N541" s="1" t="s">
        <v>47</v>
      </c>
      <c r="O541" s="6">
        <v>263.35695200858407</v>
      </c>
      <c r="P541" s="6">
        <v>155.55555555555554</v>
      </c>
      <c r="Q541" s="6">
        <v>0.40466666666666667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7.333333333333333</v>
      </c>
      <c r="X541" s="6">
        <v>0</v>
      </c>
      <c r="Y541" s="6">
        <v>0</v>
      </c>
      <c r="Z541" s="6">
        <v>97.863235584063773</v>
      </c>
      <c r="AA541" s="1">
        <v>18</v>
      </c>
      <c r="AB541" s="6">
        <v>6.2442402525144001</v>
      </c>
      <c r="AC541" s="1" t="s">
        <v>48</v>
      </c>
      <c r="AD541" s="1" t="s">
        <v>53</v>
      </c>
      <c r="AE541" s="1" t="s">
        <v>52</v>
      </c>
      <c r="AF541" s="1" t="s">
        <v>44</v>
      </c>
      <c r="AG541" s="7">
        <v>0</v>
      </c>
      <c r="AH541" s="8">
        <v>0.36809739470481873</v>
      </c>
      <c r="AI541" s="9">
        <v>199.9859619140625</v>
      </c>
      <c r="AJ541" s="10">
        <v>1.555011226123419E-2</v>
      </c>
    </row>
    <row r="542" spans="1:36" x14ac:dyDescent="0.35">
      <c r="A542" s="1">
        <v>541</v>
      </c>
      <c r="B542" s="1">
        <v>29</v>
      </c>
      <c r="C542" s="1" t="s">
        <v>50</v>
      </c>
      <c r="D542" s="1" t="s">
        <v>74</v>
      </c>
      <c r="E542" s="1">
        <v>1</v>
      </c>
      <c r="F542" s="1">
        <v>1</v>
      </c>
      <c r="G542" s="1">
        <v>1</v>
      </c>
      <c r="H542" s="1">
        <v>2</v>
      </c>
      <c r="I542" s="1" t="s">
        <v>62</v>
      </c>
      <c r="J542" s="1" t="s">
        <v>38</v>
      </c>
      <c r="K542" s="6">
        <v>643.20124999999996</v>
      </c>
      <c r="L542" s="6">
        <v>496.77977777777778</v>
      </c>
      <c r="M542" s="1" t="s">
        <v>46</v>
      </c>
      <c r="N542" s="1" t="s">
        <v>40</v>
      </c>
      <c r="O542" s="6">
        <v>0</v>
      </c>
      <c r="P542" s="6">
        <v>0</v>
      </c>
      <c r="Q542" s="6">
        <v>29.182666666666666</v>
      </c>
      <c r="R542" s="6">
        <v>0</v>
      </c>
      <c r="S542" s="6">
        <v>0</v>
      </c>
      <c r="T542" s="6">
        <v>0</v>
      </c>
      <c r="U542" s="6">
        <v>600</v>
      </c>
      <c r="V542" s="6">
        <v>0</v>
      </c>
      <c r="W542" s="6">
        <v>44.222222222222221</v>
      </c>
      <c r="X542" s="6">
        <v>0</v>
      </c>
      <c r="Y542" s="6">
        <v>0</v>
      </c>
      <c r="Z542" s="6">
        <v>621.54046831174878</v>
      </c>
      <c r="AA542" s="1">
        <v>24</v>
      </c>
      <c r="AB542" s="6">
        <v>31.029849718171949</v>
      </c>
      <c r="AC542" s="1" t="s">
        <v>41</v>
      </c>
      <c r="AD542" s="1" t="s">
        <v>49</v>
      </c>
      <c r="AE542" s="1" t="s">
        <v>43</v>
      </c>
      <c r="AF542" s="1" t="s">
        <v>44</v>
      </c>
      <c r="AG542" s="7">
        <v>0</v>
      </c>
      <c r="AH542" s="8">
        <v>0.14393159747123721</v>
      </c>
      <c r="AI542" s="9">
        <v>371.82196044921881</v>
      </c>
      <c r="AJ542" s="10">
        <v>0.33310625330664401</v>
      </c>
    </row>
    <row r="543" spans="1:36" x14ac:dyDescent="0.35">
      <c r="A543" s="1">
        <v>542</v>
      </c>
      <c r="B543" s="1">
        <v>40</v>
      </c>
      <c r="C543" s="1" t="s">
        <v>35</v>
      </c>
      <c r="D543" s="1" t="s">
        <v>51</v>
      </c>
      <c r="E543" s="1">
        <v>0</v>
      </c>
      <c r="F543" s="1">
        <v>1</v>
      </c>
      <c r="G543" s="1">
        <v>1</v>
      </c>
      <c r="H543" s="1">
        <v>6</v>
      </c>
      <c r="I543" s="1" t="s">
        <v>67</v>
      </c>
      <c r="J543" s="1" t="s">
        <v>80</v>
      </c>
      <c r="K543" s="6">
        <v>723.10350000000005</v>
      </c>
      <c r="L543" s="6">
        <v>402.43977777777781</v>
      </c>
      <c r="M543" s="1" t="s">
        <v>46</v>
      </c>
      <c r="N543" s="1" t="s">
        <v>40</v>
      </c>
      <c r="O543" s="6">
        <v>0</v>
      </c>
      <c r="P543" s="6">
        <v>331.77777777777777</v>
      </c>
      <c r="Q543" s="6">
        <v>354.87444444444446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73.555555555555557</v>
      </c>
      <c r="X543" s="6">
        <v>0</v>
      </c>
      <c r="Y543" s="6">
        <v>0</v>
      </c>
      <c r="Z543" s="6">
        <v>594.14999591983394</v>
      </c>
      <c r="AA543" s="1">
        <v>36</v>
      </c>
      <c r="AB543" s="6">
        <v>21.47994566015721</v>
      </c>
      <c r="AC543" s="1" t="s">
        <v>48</v>
      </c>
      <c r="AD543" s="1" t="s">
        <v>49</v>
      </c>
      <c r="AE543" s="1" t="s">
        <v>43</v>
      </c>
      <c r="AF543" s="1" t="s">
        <v>44</v>
      </c>
      <c r="AG543" s="7">
        <v>1</v>
      </c>
      <c r="AH543" s="8">
        <v>9.6304245293140411E-2</v>
      </c>
      <c r="AI543" s="9">
        <v>569.07843017578125</v>
      </c>
      <c r="AJ543" s="10">
        <v>0.28199799729543917</v>
      </c>
    </row>
    <row r="544" spans="1:36" x14ac:dyDescent="0.35">
      <c r="A544" s="1">
        <v>543</v>
      </c>
      <c r="B544" s="1">
        <v>51</v>
      </c>
      <c r="C544" s="1" t="s">
        <v>35</v>
      </c>
      <c r="D544" s="1" t="s">
        <v>51</v>
      </c>
      <c r="E544" s="1">
        <v>0</v>
      </c>
      <c r="F544" s="1">
        <v>0</v>
      </c>
      <c r="G544" s="1">
        <v>0</v>
      </c>
      <c r="H544" s="1">
        <v>3</v>
      </c>
      <c r="I544" s="1" t="s">
        <v>67</v>
      </c>
      <c r="J544" s="1" t="s">
        <v>56</v>
      </c>
      <c r="K544" s="6">
        <v>1499.17275</v>
      </c>
      <c r="L544" s="6">
        <v>994.44488888888884</v>
      </c>
      <c r="M544" s="1" t="s">
        <v>46</v>
      </c>
      <c r="N544" s="1" t="s">
        <v>47</v>
      </c>
      <c r="O544" s="6">
        <v>0</v>
      </c>
      <c r="P544" s="6">
        <v>0</v>
      </c>
      <c r="Q544" s="6">
        <v>446.30088888888889</v>
      </c>
      <c r="R544" s="6">
        <v>0</v>
      </c>
      <c r="S544" s="6">
        <v>0</v>
      </c>
      <c r="T544" s="6">
        <v>0</v>
      </c>
      <c r="U544" s="6">
        <v>222.22222222222223</v>
      </c>
      <c r="V544" s="6">
        <v>0</v>
      </c>
      <c r="W544" s="6">
        <v>162.88888888888889</v>
      </c>
      <c r="X544" s="6">
        <v>0</v>
      </c>
      <c r="Y544" s="6">
        <v>0</v>
      </c>
      <c r="Z544" s="6">
        <v>960.43390680791151</v>
      </c>
      <c r="AA544" s="1">
        <v>12</v>
      </c>
      <c r="AB544" s="6">
        <v>88.052573763051072</v>
      </c>
      <c r="AC544" s="1" t="s">
        <v>41</v>
      </c>
      <c r="AD544" s="1" t="s">
        <v>53</v>
      </c>
      <c r="AE544" s="1" t="s">
        <v>43</v>
      </c>
      <c r="AF544" s="1" t="s">
        <v>44</v>
      </c>
      <c r="AG544" s="7">
        <v>1</v>
      </c>
      <c r="AH544" s="8">
        <v>3.2628048211336143E-2</v>
      </c>
      <c r="AI544" s="9">
        <v>558.26995849609375</v>
      </c>
      <c r="AJ544" s="10">
        <v>7.7726221152390099E-2</v>
      </c>
    </row>
    <row r="545" spans="1:36" x14ac:dyDescent="0.35">
      <c r="A545" s="1">
        <v>544</v>
      </c>
      <c r="B545" s="1">
        <v>31</v>
      </c>
      <c r="C545" s="1" t="s">
        <v>60</v>
      </c>
      <c r="D545" s="1" t="s">
        <v>51</v>
      </c>
      <c r="E545" s="1">
        <v>2</v>
      </c>
      <c r="F545" s="1">
        <v>1</v>
      </c>
      <c r="G545" s="1">
        <v>1</v>
      </c>
      <c r="H545" s="1">
        <v>3</v>
      </c>
      <c r="I545" s="1" t="s">
        <v>57</v>
      </c>
      <c r="J545" s="1" t="s">
        <v>69</v>
      </c>
      <c r="K545" s="6">
        <v>795.12</v>
      </c>
      <c r="L545" s="6">
        <v>754.62088888888889</v>
      </c>
      <c r="M545" s="1" t="s">
        <v>46</v>
      </c>
      <c r="N545" s="1" t="s">
        <v>66</v>
      </c>
      <c r="O545" s="6">
        <v>0</v>
      </c>
      <c r="P545" s="6">
        <v>0</v>
      </c>
      <c r="Q545" s="6">
        <v>236.68066666666667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83.111111111111114</v>
      </c>
      <c r="X545" s="6">
        <v>0</v>
      </c>
      <c r="Y545" s="6">
        <v>0</v>
      </c>
      <c r="Z545" s="6">
        <v>448.6113071519481</v>
      </c>
      <c r="AA545" s="1">
        <v>60</v>
      </c>
      <c r="AB545" s="6">
        <v>11.391778671143538</v>
      </c>
      <c r="AC545" s="1" t="s">
        <v>48</v>
      </c>
      <c r="AD545" s="1" t="s">
        <v>42</v>
      </c>
      <c r="AE545" s="1" t="s">
        <v>65</v>
      </c>
      <c r="AF545" s="1" t="s">
        <v>44</v>
      </c>
      <c r="AG545" s="7">
        <v>0</v>
      </c>
      <c r="AH545" s="8">
        <v>0.1086315289139748</v>
      </c>
      <c r="AI545" s="9">
        <v>525.35693359375</v>
      </c>
      <c r="AJ545" s="10">
        <v>0.45033406205038151</v>
      </c>
    </row>
    <row r="546" spans="1:36" x14ac:dyDescent="0.35">
      <c r="A546" s="1">
        <v>545</v>
      </c>
      <c r="B546" s="1">
        <v>24</v>
      </c>
      <c r="C546" s="1" t="s">
        <v>60</v>
      </c>
      <c r="D546" s="1" t="s">
        <v>51</v>
      </c>
      <c r="E546" s="1">
        <v>1</v>
      </c>
      <c r="F546" s="1">
        <v>1</v>
      </c>
      <c r="G546" s="1">
        <v>1</v>
      </c>
      <c r="H546" s="1">
        <v>2</v>
      </c>
      <c r="I546" s="1" t="s">
        <v>37</v>
      </c>
      <c r="J546" s="1" t="s">
        <v>56</v>
      </c>
      <c r="K546" s="6">
        <v>940.58974999999998</v>
      </c>
      <c r="L546" s="6">
        <v>818.3797777777778</v>
      </c>
      <c r="M546" s="1" t="s">
        <v>46</v>
      </c>
      <c r="N546" s="1" t="s">
        <v>40</v>
      </c>
      <c r="O546" s="6">
        <v>0</v>
      </c>
      <c r="P546" s="6">
        <v>0</v>
      </c>
      <c r="Q546" s="6">
        <v>571.48466666666661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42.444444444444443</v>
      </c>
      <c r="X546" s="6">
        <v>0</v>
      </c>
      <c r="Y546" s="6">
        <v>0</v>
      </c>
      <c r="Z546" s="6">
        <v>565.18830060105154</v>
      </c>
      <c r="AA546" s="1">
        <v>36</v>
      </c>
      <c r="AB546" s="6">
        <v>20.432910995601876</v>
      </c>
      <c r="AC546" s="1" t="s">
        <v>41</v>
      </c>
      <c r="AD546" s="1" t="s">
        <v>42</v>
      </c>
      <c r="AE546" s="1" t="s">
        <v>43</v>
      </c>
      <c r="AF546" s="1" t="s">
        <v>75</v>
      </c>
      <c r="AG546" s="7">
        <v>0</v>
      </c>
      <c r="AH546" s="8">
        <v>0.1048683375120163</v>
      </c>
      <c r="AI546" s="9">
        <v>419.85061645507813</v>
      </c>
      <c r="AJ546" s="10">
        <v>8.3519409451977097E-2</v>
      </c>
    </row>
    <row r="547" spans="1:36" x14ac:dyDescent="0.35">
      <c r="A547" s="1">
        <v>546</v>
      </c>
      <c r="B547" s="1">
        <v>66</v>
      </c>
      <c r="C547" s="1" t="s">
        <v>35</v>
      </c>
      <c r="D547" s="1" t="s">
        <v>51</v>
      </c>
      <c r="E547" s="1">
        <v>1</v>
      </c>
      <c r="F547" s="1">
        <v>0</v>
      </c>
      <c r="G547" s="1">
        <v>0</v>
      </c>
      <c r="H547" s="1">
        <v>2</v>
      </c>
      <c r="I547" s="1" t="s">
        <v>67</v>
      </c>
      <c r="J547" s="1" t="s">
        <v>56</v>
      </c>
      <c r="K547" s="6">
        <v>101.43275</v>
      </c>
      <c r="L547" s="6">
        <v>122.71</v>
      </c>
      <c r="M547" s="1" t="s">
        <v>46</v>
      </c>
      <c r="N547" s="1" t="s">
        <v>47</v>
      </c>
      <c r="O547" s="6">
        <v>0</v>
      </c>
      <c r="P547" s="6">
        <v>0</v>
      </c>
      <c r="Q547" s="6">
        <v>22.412444444444443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17.555555555555557</v>
      </c>
      <c r="X547" s="6">
        <v>0</v>
      </c>
      <c r="Y547" s="6">
        <v>0</v>
      </c>
      <c r="Z547" s="6">
        <v>62.196073541421221</v>
      </c>
      <c r="AA547" s="1">
        <v>18</v>
      </c>
      <c r="AB547" s="6">
        <v>3.9684690950370607</v>
      </c>
      <c r="AC547" s="1" t="s">
        <v>48</v>
      </c>
      <c r="AD547" s="1" t="s">
        <v>72</v>
      </c>
      <c r="AE547" s="1" t="s">
        <v>43</v>
      </c>
      <c r="AF547" s="1" t="s">
        <v>44</v>
      </c>
      <c r="AG547" s="7">
        <v>0</v>
      </c>
      <c r="AH547" s="8">
        <v>0.30287277698516851</v>
      </c>
      <c r="AI547" s="9">
        <v>332.47470092773438</v>
      </c>
      <c r="AJ547" s="10">
        <v>6.6691493305654909E-2</v>
      </c>
    </row>
    <row r="548" spans="1:36" x14ac:dyDescent="0.35">
      <c r="A548" s="1">
        <v>547</v>
      </c>
      <c r="B548" s="1">
        <v>37</v>
      </c>
      <c r="C548" s="1" t="s">
        <v>50</v>
      </c>
      <c r="D548" s="1" t="s">
        <v>36</v>
      </c>
      <c r="E548" s="1">
        <v>3</v>
      </c>
      <c r="F548" s="1">
        <v>0</v>
      </c>
      <c r="G548" s="1">
        <v>0</v>
      </c>
      <c r="H548" s="1">
        <v>2</v>
      </c>
      <c r="I548" s="1" t="s">
        <v>45</v>
      </c>
      <c r="J548" s="1" t="s">
        <v>63</v>
      </c>
      <c r="K548" s="6">
        <v>146.30074999999999</v>
      </c>
      <c r="L548" s="6">
        <v>124.99844444444444</v>
      </c>
      <c r="M548" s="1" t="s">
        <v>82</v>
      </c>
      <c r="N548" s="1" t="s">
        <v>66</v>
      </c>
      <c r="O548" s="6">
        <v>0</v>
      </c>
      <c r="P548" s="6">
        <v>777.77777777777783</v>
      </c>
      <c r="Q548" s="6">
        <v>51.062666666666665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13.111111111111111</v>
      </c>
      <c r="X548" s="6">
        <v>0</v>
      </c>
      <c r="Y548" s="6">
        <v>0</v>
      </c>
      <c r="Z548" s="6">
        <v>80.704335698315703</v>
      </c>
      <c r="AA548" s="1">
        <v>36</v>
      </c>
      <c r="AB548" s="6">
        <v>2.9176550656289226</v>
      </c>
      <c r="AC548" s="1" t="s">
        <v>41</v>
      </c>
      <c r="AD548" s="1" t="s">
        <v>70</v>
      </c>
      <c r="AE548" s="1" t="s">
        <v>52</v>
      </c>
      <c r="AF548" s="1" t="s">
        <v>44</v>
      </c>
      <c r="AG548" s="7">
        <v>0</v>
      </c>
      <c r="AH548" s="8">
        <v>0.31418579816818237</v>
      </c>
      <c r="AI548" s="9">
        <v>325.2130126953125</v>
      </c>
      <c r="AJ548" s="10">
        <v>0.21669573428322789</v>
      </c>
    </row>
    <row r="549" spans="1:36" x14ac:dyDescent="0.35">
      <c r="A549" s="1">
        <v>548</v>
      </c>
      <c r="B549" s="1">
        <v>49</v>
      </c>
      <c r="C549" s="1" t="s">
        <v>35</v>
      </c>
      <c r="D549" s="1" t="s">
        <v>36</v>
      </c>
      <c r="E549" s="1">
        <v>0</v>
      </c>
      <c r="F549" s="1">
        <v>0</v>
      </c>
      <c r="G549" s="1">
        <v>0</v>
      </c>
      <c r="H549" s="1">
        <v>5</v>
      </c>
      <c r="I549" s="1" t="s">
        <v>67</v>
      </c>
      <c r="J549" s="1" t="s">
        <v>38</v>
      </c>
      <c r="K549" s="6">
        <v>1078.866</v>
      </c>
      <c r="L549" s="6">
        <v>659.7935555555556</v>
      </c>
      <c r="M549" s="1" t="s">
        <v>64</v>
      </c>
      <c r="N549" s="1" t="s">
        <v>66</v>
      </c>
      <c r="O549" s="6">
        <v>0</v>
      </c>
      <c r="P549" s="6">
        <v>497.77777777777777</v>
      </c>
      <c r="Q549" s="6">
        <v>113.79622222222223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7.333333333333333</v>
      </c>
      <c r="X549" s="6">
        <v>0</v>
      </c>
      <c r="Y549" s="6">
        <v>0</v>
      </c>
      <c r="Z549" s="6">
        <v>1360.7107100862806</v>
      </c>
      <c r="AA549" s="1">
        <v>48</v>
      </c>
      <c r="AB549" s="6">
        <v>39.97087657560661</v>
      </c>
      <c r="AC549" s="1" t="s">
        <v>41</v>
      </c>
      <c r="AD549" s="1" t="s">
        <v>53</v>
      </c>
      <c r="AE549" s="1" t="s">
        <v>43</v>
      </c>
      <c r="AF549" s="1" t="s">
        <v>44</v>
      </c>
      <c r="AG549" s="7">
        <v>1</v>
      </c>
      <c r="AH549" s="8">
        <v>3.1595055013895028E-2</v>
      </c>
      <c r="AI549" s="9">
        <v>704.2022705078125</v>
      </c>
      <c r="AJ549" s="10">
        <v>0.14515094787555449</v>
      </c>
    </row>
    <row r="550" spans="1:36" x14ac:dyDescent="0.35">
      <c r="A550" s="1">
        <v>549</v>
      </c>
      <c r="B550" s="1">
        <v>33</v>
      </c>
      <c r="C550" s="1" t="s">
        <v>60</v>
      </c>
      <c r="D550" s="1" t="s">
        <v>51</v>
      </c>
      <c r="E550" s="1">
        <v>1</v>
      </c>
      <c r="F550" s="1">
        <v>2</v>
      </c>
      <c r="G550" s="1">
        <v>2</v>
      </c>
      <c r="H550" s="1">
        <v>2</v>
      </c>
      <c r="I550" s="1" t="s">
        <v>62</v>
      </c>
      <c r="J550" s="1" t="s">
        <v>56</v>
      </c>
      <c r="K550" s="6">
        <v>958.29600000000005</v>
      </c>
      <c r="L550" s="6">
        <v>1198.133111111111</v>
      </c>
      <c r="M550" s="1" t="s">
        <v>64</v>
      </c>
      <c r="N550" s="1" t="s">
        <v>47</v>
      </c>
      <c r="O550" s="6">
        <v>0</v>
      </c>
      <c r="P550" s="6">
        <v>3888.8888888888887</v>
      </c>
      <c r="Q550" s="6">
        <v>438.70800000000003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162.88888888888889</v>
      </c>
      <c r="X550" s="6">
        <v>0</v>
      </c>
      <c r="Y550" s="6">
        <v>0</v>
      </c>
      <c r="Z550" s="6">
        <v>398.96091194309395</v>
      </c>
      <c r="AA550" s="1">
        <v>24</v>
      </c>
      <c r="AB550" s="6">
        <v>19.917765249695211</v>
      </c>
      <c r="AC550" s="1" t="s">
        <v>41</v>
      </c>
      <c r="AD550" s="1" t="s">
        <v>53</v>
      </c>
      <c r="AE550" s="1" t="s">
        <v>52</v>
      </c>
      <c r="AF550" s="1" t="s">
        <v>44</v>
      </c>
      <c r="AG550" s="7">
        <v>1</v>
      </c>
      <c r="AH550" s="8">
        <v>0.10945089161396029</v>
      </c>
      <c r="AI550" s="9">
        <v>407.33609008789063</v>
      </c>
      <c r="AJ550" s="10">
        <v>0.33174571059925451</v>
      </c>
    </row>
    <row r="551" spans="1:36" x14ac:dyDescent="0.35">
      <c r="A551" s="1">
        <v>550</v>
      </c>
      <c r="B551" s="1">
        <v>44</v>
      </c>
      <c r="C551" s="1" t="s">
        <v>50</v>
      </c>
      <c r="D551" s="1" t="s">
        <v>51</v>
      </c>
      <c r="E551" s="1">
        <v>1</v>
      </c>
      <c r="F551" s="1">
        <v>0</v>
      </c>
      <c r="G551" s="1">
        <v>0</v>
      </c>
      <c r="H551" s="1">
        <v>3</v>
      </c>
      <c r="I551" s="1" t="s">
        <v>37</v>
      </c>
      <c r="J551" s="1" t="s">
        <v>56</v>
      </c>
      <c r="K551" s="6">
        <v>809.55550000000005</v>
      </c>
      <c r="L551" s="6">
        <v>407.67288888888891</v>
      </c>
      <c r="M551" s="1" t="s">
        <v>46</v>
      </c>
      <c r="N551" s="1" t="s">
        <v>40</v>
      </c>
      <c r="O551" s="6">
        <v>0</v>
      </c>
      <c r="P551" s="6">
        <v>486.22222222222223</v>
      </c>
      <c r="Q551" s="6">
        <v>145.70355555555557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60.222222222222221</v>
      </c>
      <c r="X551" s="6">
        <v>0</v>
      </c>
      <c r="Y551" s="6">
        <v>0</v>
      </c>
      <c r="Z551" s="6">
        <v>640.88513591224626</v>
      </c>
      <c r="AA551" s="1">
        <v>48</v>
      </c>
      <c r="AB551" s="6">
        <v>18.826000616299218</v>
      </c>
      <c r="AC551" s="1" t="s">
        <v>41</v>
      </c>
      <c r="AD551" s="1" t="s">
        <v>53</v>
      </c>
      <c r="AE551" s="1" t="s">
        <v>43</v>
      </c>
      <c r="AF551" s="1" t="s">
        <v>58</v>
      </c>
      <c r="AG551" s="7">
        <v>1</v>
      </c>
      <c r="AH551" s="8">
        <v>9.5974549651145935E-2</v>
      </c>
      <c r="AI551" s="9">
        <v>527.01580810546875</v>
      </c>
      <c r="AJ551" s="10">
        <v>0.1735521418356937</v>
      </c>
    </row>
    <row r="552" spans="1:36" x14ac:dyDescent="0.35">
      <c r="A552" s="1">
        <v>551</v>
      </c>
      <c r="B552" s="1">
        <v>24</v>
      </c>
      <c r="C552" s="1" t="s">
        <v>35</v>
      </c>
      <c r="D552" s="1" t="s">
        <v>36</v>
      </c>
      <c r="E552" s="1">
        <v>0</v>
      </c>
      <c r="F552" s="1">
        <v>1</v>
      </c>
      <c r="G552" s="1">
        <v>1</v>
      </c>
      <c r="H552" s="1">
        <v>2</v>
      </c>
      <c r="I552" s="1" t="s">
        <v>67</v>
      </c>
      <c r="J552" s="1" t="s">
        <v>56</v>
      </c>
      <c r="K552" s="6">
        <v>861.33524999999997</v>
      </c>
      <c r="L552" s="6">
        <v>711.00888888888892</v>
      </c>
      <c r="M552" s="1" t="s">
        <v>64</v>
      </c>
      <c r="N552" s="1" t="s">
        <v>47</v>
      </c>
      <c r="O552" s="6">
        <v>0</v>
      </c>
      <c r="P552" s="6">
        <v>0</v>
      </c>
      <c r="Q552" s="6">
        <v>87.51755555555556</v>
      </c>
      <c r="R552" s="6">
        <v>0</v>
      </c>
      <c r="S552" s="6">
        <v>0</v>
      </c>
      <c r="T552" s="6">
        <v>0</v>
      </c>
      <c r="U552" s="6">
        <v>0</v>
      </c>
      <c r="V552" s="6">
        <v>134.22222222222223</v>
      </c>
      <c r="W552" s="6">
        <v>46.222222222222221</v>
      </c>
      <c r="X552" s="6">
        <v>0</v>
      </c>
      <c r="Y552" s="6">
        <v>0</v>
      </c>
      <c r="Z552" s="6">
        <v>585.09667286623585</v>
      </c>
      <c r="AA552" s="1">
        <v>36</v>
      </c>
      <c r="AB552" s="6">
        <v>21.152646344209103</v>
      </c>
      <c r="AC552" s="1" t="s">
        <v>41</v>
      </c>
      <c r="AD552" s="1" t="s">
        <v>53</v>
      </c>
      <c r="AE552" s="1" t="s">
        <v>43</v>
      </c>
      <c r="AF552" s="1" t="s">
        <v>44</v>
      </c>
      <c r="AG552" s="7">
        <v>0</v>
      </c>
      <c r="AH552" s="8">
        <v>0.1117995232343674</v>
      </c>
      <c r="AI552" s="9">
        <v>406.52325439453119</v>
      </c>
      <c r="AJ552" s="10">
        <v>0.160294207772707</v>
      </c>
    </row>
    <row r="553" spans="1:36" x14ac:dyDescent="0.35">
      <c r="A553" s="1">
        <v>552</v>
      </c>
      <c r="B553" s="1">
        <v>21</v>
      </c>
      <c r="C553" s="1" t="s">
        <v>35</v>
      </c>
      <c r="D553" s="1" t="s">
        <v>51</v>
      </c>
      <c r="E553" s="1">
        <v>1</v>
      </c>
      <c r="F553" s="1">
        <v>1</v>
      </c>
      <c r="G553" s="1">
        <v>1</v>
      </c>
      <c r="H553" s="1">
        <v>3</v>
      </c>
      <c r="I553" s="1" t="s">
        <v>61</v>
      </c>
      <c r="J553" s="1" t="s">
        <v>56</v>
      </c>
      <c r="K553" s="6">
        <v>1122.6215</v>
      </c>
      <c r="L553" s="6">
        <v>1294.2753333333333</v>
      </c>
      <c r="M553" s="1" t="s">
        <v>64</v>
      </c>
      <c r="N553" s="1" t="s">
        <v>47</v>
      </c>
      <c r="O553" s="6">
        <v>0</v>
      </c>
      <c r="P553" s="6">
        <v>155.55555555555554</v>
      </c>
      <c r="Q553" s="6">
        <v>103.74577777777777</v>
      </c>
      <c r="R553" s="6">
        <v>0</v>
      </c>
      <c r="S553" s="6">
        <v>0</v>
      </c>
      <c r="T553" s="6">
        <v>555.55555555555554</v>
      </c>
      <c r="U553" s="6">
        <v>0</v>
      </c>
      <c r="V553" s="6">
        <v>0</v>
      </c>
      <c r="W553" s="6">
        <v>199.55555555555554</v>
      </c>
      <c r="X553" s="6">
        <v>0</v>
      </c>
      <c r="Y553" s="6">
        <v>0</v>
      </c>
      <c r="Z553" s="6">
        <v>785.66678883906059</v>
      </c>
      <c r="AA553" s="1">
        <v>36</v>
      </c>
      <c r="AB553" s="6">
        <v>28.403736509543371</v>
      </c>
      <c r="AC553" s="1" t="s">
        <v>41</v>
      </c>
      <c r="AD553" s="1" t="s">
        <v>49</v>
      </c>
      <c r="AE553" s="1" t="s">
        <v>43</v>
      </c>
      <c r="AF553" s="1" t="s">
        <v>44</v>
      </c>
      <c r="AG553" s="7">
        <v>1</v>
      </c>
      <c r="AH553" s="8">
        <v>6.1259251087903983E-2</v>
      </c>
      <c r="AI553" s="9">
        <v>493.31744384765619</v>
      </c>
      <c r="AJ553" s="10">
        <v>0.21323194477163601</v>
      </c>
    </row>
    <row r="554" spans="1:36" x14ac:dyDescent="0.35">
      <c r="A554" s="1">
        <v>553</v>
      </c>
      <c r="B554" s="1">
        <v>38</v>
      </c>
      <c r="C554" s="1" t="s">
        <v>60</v>
      </c>
      <c r="D554" s="1" t="s">
        <v>36</v>
      </c>
      <c r="E554" s="1">
        <v>0</v>
      </c>
      <c r="F554" s="1">
        <v>2</v>
      </c>
      <c r="G554" s="1">
        <v>2</v>
      </c>
      <c r="H554" s="1">
        <v>2</v>
      </c>
      <c r="I554" s="1" t="s">
        <v>62</v>
      </c>
      <c r="J554" s="1" t="s">
        <v>63</v>
      </c>
      <c r="K554" s="6">
        <v>196.99700000000001</v>
      </c>
      <c r="L554" s="6">
        <v>118.1031111111111</v>
      </c>
      <c r="M554" s="1" t="s">
        <v>64</v>
      </c>
      <c r="N554" s="1" t="s">
        <v>47</v>
      </c>
      <c r="O554" s="6">
        <v>0</v>
      </c>
      <c r="P554" s="6">
        <v>0</v>
      </c>
      <c r="Q554" s="6">
        <v>98.938888888888883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162.88888888888889</v>
      </c>
      <c r="X554" s="6">
        <v>0</v>
      </c>
      <c r="Y554" s="6">
        <v>0</v>
      </c>
      <c r="Z554" s="6">
        <v>148.40959593017337</v>
      </c>
      <c r="AA554" s="1">
        <v>36</v>
      </c>
      <c r="AB554" s="6">
        <v>5.3653624133932221</v>
      </c>
      <c r="AC554" s="1" t="s">
        <v>48</v>
      </c>
      <c r="AD554" s="1" t="s">
        <v>42</v>
      </c>
      <c r="AE554" s="1" t="s">
        <v>68</v>
      </c>
      <c r="AF554" s="1" t="s">
        <v>44</v>
      </c>
      <c r="AG554" s="7">
        <v>0</v>
      </c>
      <c r="AH554" s="8">
        <v>0.2904701828956604</v>
      </c>
      <c r="AI554" s="9">
        <v>334.3369140625</v>
      </c>
      <c r="AJ554" s="10">
        <v>0.40715499208253808</v>
      </c>
    </row>
    <row r="555" spans="1:36" x14ac:dyDescent="0.35">
      <c r="A555" s="1">
        <v>554</v>
      </c>
      <c r="B555" s="1">
        <v>62</v>
      </c>
      <c r="C555" s="1" t="s">
        <v>60</v>
      </c>
      <c r="D555" s="1" t="s">
        <v>51</v>
      </c>
      <c r="E555" s="1">
        <v>1</v>
      </c>
      <c r="F555" s="1">
        <v>0</v>
      </c>
      <c r="G555" s="1">
        <v>0</v>
      </c>
      <c r="H555" s="1">
        <v>3</v>
      </c>
      <c r="I555" s="1" t="s">
        <v>37</v>
      </c>
      <c r="J555" s="1" t="s">
        <v>56</v>
      </c>
      <c r="K555" s="6">
        <v>1417.37925</v>
      </c>
      <c r="L555" s="6">
        <v>1738.732888888889</v>
      </c>
      <c r="M555" s="1" t="s">
        <v>64</v>
      </c>
      <c r="N555" s="1" t="s">
        <v>47</v>
      </c>
      <c r="O555" s="6">
        <v>0</v>
      </c>
      <c r="P555" s="6">
        <v>0</v>
      </c>
      <c r="Q555" s="6">
        <v>661.33288888888887</v>
      </c>
      <c r="R555" s="6">
        <v>0</v>
      </c>
      <c r="S555" s="6">
        <v>0</v>
      </c>
      <c r="T555" s="6">
        <v>0</v>
      </c>
      <c r="U555" s="6">
        <v>78.466666666666669</v>
      </c>
      <c r="V555" s="6">
        <v>0</v>
      </c>
      <c r="W555" s="6">
        <v>0</v>
      </c>
      <c r="X555" s="6">
        <v>0</v>
      </c>
      <c r="Y555" s="6">
        <v>0</v>
      </c>
      <c r="Z555" s="6">
        <v>798.47782516861776</v>
      </c>
      <c r="AA555" s="1">
        <v>36</v>
      </c>
      <c r="AB555" s="6">
        <v>28.866886162154525</v>
      </c>
      <c r="AC555" s="1" t="s">
        <v>41</v>
      </c>
      <c r="AD555" s="1" t="s">
        <v>70</v>
      </c>
      <c r="AE555" s="1" t="s">
        <v>43</v>
      </c>
      <c r="AF555" s="1" t="s">
        <v>44</v>
      </c>
      <c r="AG555" s="7">
        <v>0</v>
      </c>
      <c r="AH555" s="8">
        <v>3.070809505879879E-2</v>
      </c>
      <c r="AI555" s="9">
        <v>638.03680419921875</v>
      </c>
      <c r="AJ555" s="10">
        <v>0.22743062969924491</v>
      </c>
    </row>
    <row r="556" spans="1:36" x14ac:dyDescent="0.35">
      <c r="A556" s="1">
        <v>555</v>
      </c>
      <c r="B556" s="1">
        <v>49</v>
      </c>
      <c r="C556" s="1" t="s">
        <v>35</v>
      </c>
      <c r="D556" s="1" t="s">
        <v>36</v>
      </c>
      <c r="E556" s="1">
        <v>0</v>
      </c>
      <c r="F556" s="1">
        <v>2</v>
      </c>
      <c r="G556" s="1">
        <v>2</v>
      </c>
      <c r="H556" s="1">
        <v>2</v>
      </c>
      <c r="I556" s="1" t="s">
        <v>67</v>
      </c>
      <c r="J556" s="1" t="s">
        <v>38</v>
      </c>
      <c r="K556" s="6">
        <v>891.38149999999996</v>
      </c>
      <c r="L556" s="6">
        <v>818.87266666666665</v>
      </c>
      <c r="M556" s="1" t="s">
        <v>64</v>
      </c>
      <c r="N556" s="1" t="s">
        <v>40</v>
      </c>
      <c r="O556" s="6">
        <v>0</v>
      </c>
      <c r="P556" s="6">
        <v>0</v>
      </c>
      <c r="Q556" s="6">
        <v>537.04999999999995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764.32031632655128</v>
      </c>
      <c r="AA556" s="1">
        <v>36</v>
      </c>
      <c r="AB556" s="6">
        <v>27.632010391974557</v>
      </c>
      <c r="AC556" s="1" t="s">
        <v>48</v>
      </c>
      <c r="AD556" s="1" t="s">
        <v>53</v>
      </c>
      <c r="AE556" s="1" t="s">
        <v>43</v>
      </c>
      <c r="AF556" s="1" t="s">
        <v>44</v>
      </c>
      <c r="AG556" s="7">
        <v>1</v>
      </c>
      <c r="AH556" s="8">
        <v>8.194366842508316E-2</v>
      </c>
      <c r="AI556" s="9">
        <v>505.67294311523438</v>
      </c>
      <c r="AJ556" s="10">
        <v>0.19606034116273099</v>
      </c>
    </row>
    <row r="557" spans="1:36" x14ac:dyDescent="0.35">
      <c r="A557" s="1">
        <v>556</v>
      </c>
      <c r="B557" s="1">
        <v>53</v>
      </c>
      <c r="C557" s="1" t="s">
        <v>35</v>
      </c>
      <c r="D557" s="1" t="s">
        <v>36</v>
      </c>
      <c r="E557" s="1">
        <v>1</v>
      </c>
      <c r="F557" s="1">
        <v>1</v>
      </c>
      <c r="G557" s="1">
        <v>1</v>
      </c>
      <c r="H557" s="1">
        <v>2</v>
      </c>
      <c r="I557" s="1" t="s">
        <v>37</v>
      </c>
      <c r="J557" s="1" t="s">
        <v>56</v>
      </c>
      <c r="K557" s="6">
        <v>778.25324999999998</v>
      </c>
      <c r="L557" s="6">
        <v>1031.1884444444445</v>
      </c>
      <c r="M557" s="1" t="s">
        <v>46</v>
      </c>
      <c r="N557" s="1" t="s">
        <v>40</v>
      </c>
      <c r="O557" s="6">
        <v>0</v>
      </c>
      <c r="P557" s="6">
        <v>0</v>
      </c>
      <c r="Q557" s="6">
        <v>325.70088888888887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13.111111111111111</v>
      </c>
      <c r="X557" s="6">
        <v>0</v>
      </c>
      <c r="Y557" s="6">
        <v>0</v>
      </c>
      <c r="Z557" s="6">
        <v>245.6145284832734</v>
      </c>
      <c r="AA557" s="1">
        <v>24</v>
      </c>
      <c r="AB557" s="6">
        <v>12.262084765191744</v>
      </c>
      <c r="AC557" s="1" t="s">
        <v>41</v>
      </c>
      <c r="AD557" s="1" t="s">
        <v>53</v>
      </c>
      <c r="AE557" s="1" t="s">
        <v>43</v>
      </c>
      <c r="AF557" s="1" t="s">
        <v>44</v>
      </c>
      <c r="AG557" s="7">
        <v>0</v>
      </c>
      <c r="AH557" s="8">
        <v>0.1326083838939667</v>
      </c>
      <c r="AI557" s="9">
        <v>420.31494140625</v>
      </c>
      <c r="AJ557" s="10">
        <v>2.4407355129725139E-2</v>
      </c>
    </row>
    <row r="558" spans="1:36" x14ac:dyDescent="0.35">
      <c r="A558" s="1">
        <v>557</v>
      </c>
      <c r="B558" s="1">
        <v>44</v>
      </c>
      <c r="C558" s="1" t="s">
        <v>50</v>
      </c>
      <c r="D558" s="1" t="s">
        <v>51</v>
      </c>
      <c r="E558" s="1">
        <v>1</v>
      </c>
      <c r="F558" s="1">
        <v>0</v>
      </c>
      <c r="G558" s="1">
        <v>0</v>
      </c>
      <c r="H558" s="1">
        <v>3</v>
      </c>
      <c r="I558" s="1" t="s">
        <v>61</v>
      </c>
      <c r="J558" s="1" t="s">
        <v>38</v>
      </c>
      <c r="K558" s="6">
        <v>1141.3805</v>
      </c>
      <c r="L558" s="6">
        <v>582.28800000000001</v>
      </c>
      <c r="M558" s="1" t="s">
        <v>46</v>
      </c>
      <c r="N558" s="1" t="s">
        <v>40</v>
      </c>
      <c r="O558" s="6">
        <v>0</v>
      </c>
      <c r="P558" s="6">
        <v>0</v>
      </c>
      <c r="Q558" s="6">
        <v>555.30622222222223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12.222222222222221</v>
      </c>
      <c r="X558" s="6">
        <v>0</v>
      </c>
      <c r="Y558" s="6">
        <v>0</v>
      </c>
      <c r="Z558" s="6">
        <v>1473.5226626752606</v>
      </c>
      <c r="AA558" s="1">
        <v>24</v>
      </c>
      <c r="AB558" s="6">
        <v>73.564295665781714</v>
      </c>
      <c r="AC558" s="1" t="s">
        <v>48</v>
      </c>
      <c r="AD558" s="1" t="s">
        <v>42</v>
      </c>
      <c r="AE558" s="1" t="s">
        <v>43</v>
      </c>
      <c r="AF558" s="1" t="s">
        <v>44</v>
      </c>
      <c r="AG558" s="7">
        <v>1</v>
      </c>
      <c r="AH558" s="8">
        <v>3.5793785005807877E-2</v>
      </c>
      <c r="AI558" s="9">
        <v>581.17987060546875</v>
      </c>
      <c r="AJ558" s="10">
        <v>0.1238949034398928</v>
      </c>
    </row>
    <row r="559" spans="1:36" x14ac:dyDescent="0.35">
      <c r="A559" s="1">
        <v>558</v>
      </c>
      <c r="B559" s="1">
        <v>38</v>
      </c>
      <c r="C559" s="1" t="s">
        <v>35</v>
      </c>
      <c r="D559" s="1" t="s">
        <v>36</v>
      </c>
      <c r="E559" s="1">
        <v>0</v>
      </c>
      <c r="F559" s="1">
        <v>1</v>
      </c>
      <c r="G559" s="1">
        <v>1</v>
      </c>
      <c r="H559" s="1">
        <v>5</v>
      </c>
      <c r="I559" s="1" t="s">
        <v>37</v>
      </c>
      <c r="J559" s="1" t="s">
        <v>56</v>
      </c>
      <c r="K559" s="6">
        <v>1831.2545</v>
      </c>
      <c r="L559" s="6">
        <v>1261.0837777777779</v>
      </c>
      <c r="M559" s="1" t="s">
        <v>46</v>
      </c>
      <c r="N559" s="1" t="s">
        <v>47</v>
      </c>
      <c r="O559" s="6">
        <v>0</v>
      </c>
      <c r="P559" s="6">
        <v>0</v>
      </c>
      <c r="Q559" s="6">
        <v>1199.1313333333333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37.111111111111114</v>
      </c>
      <c r="X559" s="6">
        <v>0</v>
      </c>
      <c r="Y559" s="6">
        <v>0</v>
      </c>
      <c r="Z559" s="6">
        <v>1581.4305329998865</v>
      </c>
      <c r="AA559" s="1">
        <v>24</v>
      </c>
      <c r="AB559" s="6">
        <v>78.951499187180858</v>
      </c>
      <c r="AC559" s="1" t="s">
        <v>48</v>
      </c>
      <c r="AD559" s="1" t="s">
        <v>53</v>
      </c>
      <c r="AE559" s="1" t="s">
        <v>43</v>
      </c>
      <c r="AF559" s="1" t="s">
        <v>44</v>
      </c>
      <c r="AG559" s="7">
        <v>1</v>
      </c>
      <c r="AH559" s="8">
        <v>1.2334560975432399E-2</v>
      </c>
      <c r="AI559" s="9">
        <v>721.0001220703125</v>
      </c>
      <c r="AJ559" s="10">
        <v>0.40354001612457668</v>
      </c>
    </row>
    <row r="560" spans="1:36" x14ac:dyDescent="0.35">
      <c r="A560" s="1">
        <v>559</v>
      </c>
      <c r="B560" s="1">
        <v>37</v>
      </c>
      <c r="C560" s="1" t="s">
        <v>60</v>
      </c>
      <c r="D560" s="1" t="s">
        <v>74</v>
      </c>
      <c r="E560" s="1">
        <v>1</v>
      </c>
      <c r="F560" s="1">
        <v>1</v>
      </c>
      <c r="G560" s="1">
        <v>1</v>
      </c>
      <c r="H560" s="1">
        <v>2</v>
      </c>
      <c r="I560" s="1" t="s">
        <v>37</v>
      </c>
      <c r="J560" s="1" t="s">
        <v>56</v>
      </c>
      <c r="K560" s="6">
        <v>561.19550000000004</v>
      </c>
      <c r="L560" s="6">
        <v>428.45955555555554</v>
      </c>
      <c r="M560" s="1" t="s">
        <v>46</v>
      </c>
      <c r="N560" s="1" t="s">
        <v>66</v>
      </c>
      <c r="O560" s="6">
        <v>0</v>
      </c>
      <c r="P560" s="6">
        <v>0</v>
      </c>
      <c r="Q560" s="6">
        <v>269.1151111111111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24.222222222222221</v>
      </c>
      <c r="X560" s="6">
        <v>435.55555555555554</v>
      </c>
      <c r="Y560" s="6">
        <v>0</v>
      </c>
      <c r="Z560" s="6">
        <v>479.65801436760341</v>
      </c>
      <c r="AA560" s="1">
        <v>48</v>
      </c>
      <c r="AB560" s="6">
        <v>14.089953984100212</v>
      </c>
      <c r="AC560" s="1" t="s">
        <v>48</v>
      </c>
      <c r="AD560" s="1" t="s">
        <v>42</v>
      </c>
      <c r="AE560" s="1" t="s">
        <v>43</v>
      </c>
      <c r="AF560" s="1" t="s">
        <v>44</v>
      </c>
      <c r="AG560" s="7">
        <v>1</v>
      </c>
      <c r="AH560" s="8">
        <v>0.15237729251384741</v>
      </c>
      <c r="AI560" s="9">
        <v>440.90719604492188</v>
      </c>
      <c r="AJ560" s="10">
        <v>7.7116127104209897E-2</v>
      </c>
    </row>
    <row r="561" spans="1:36" x14ac:dyDescent="0.35">
      <c r="A561" s="1">
        <v>560</v>
      </c>
      <c r="B561" s="1">
        <v>28</v>
      </c>
      <c r="C561" s="1" t="s">
        <v>60</v>
      </c>
      <c r="D561" s="1" t="s">
        <v>51</v>
      </c>
      <c r="E561" s="1">
        <v>1</v>
      </c>
      <c r="F561" s="1">
        <v>1</v>
      </c>
      <c r="G561" s="1">
        <v>1</v>
      </c>
      <c r="H561" s="1">
        <v>4</v>
      </c>
      <c r="I561" s="1" t="s">
        <v>37</v>
      </c>
      <c r="J561" s="1" t="s">
        <v>38</v>
      </c>
      <c r="K561" s="6">
        <v>595.84500000000003</v>
      </c>
      <c r="L561" s="6">
        <v>588.53133333333335</v>
      </c>
      <c r="M561" s="1" t="s">
        <v>46</v>
      </c>
      <c r="N561" s="1" t="s">
        <v>40</v>
      </c>
      <c r="O561" s="6">
        <v>0</v>
      </c>
      <c r="P561" s="6">
        <v>5555.5555555555557</v>
      </c>
      <c r="Q561" s="6">
        <v>196.39466666666667</v>
      </c>
      <c r="R561" s="6">
        <v>0</v>
      </c>
      <c r="S561" s="6">
        <v>0</v>
      </c>
      <c r="T561" s="6">
        <v>0</v>
      </c>
      <c r="U561" s="6">
        <v>255.55555555555554</v>
      </c>
      <c r="V561" s="6">
        <v>0</v>
      </c>
      <c r="W561" s="6">
        <v>0</v>
      </c>
      <c r="X561" s="6">
        <v>0</v>
      </c>
      <c r="Y561" s="6">
        <v>0</v>
      </c>
      <c r="Z561" s="6">
        <v>272.49335403587054</v>
      </c>
      <c r="AA561" s="1">
        <v>36</v>
      </c>
      <c r="AB561" s="6">
        <v>9.8512875160134126</v>
      </c>
      <c r="AC561" s="1" t="s">
        <v>48</v>
      </c>
      <c r="AD561" s="1" t="s">
        <v>49</v>
      </c>
      <c r="AE561" s="1" t="s">
        <v>43</v>
      </c>
      <c r="AF561" s="1" t="s">
        <v>44</v>
      </c>
      <c r="AG561" s="7">
        <v>0</v>
      </c>
      <c r="AH561" s="8">
        <v>0.16207511723041529</v>
      </c>
      <c r="AI561" s="9">
        <v>432.25537109375</v>
      </c>
      <c r="AJ561" s="10">
        <v>0.26581387003488882</v>
      </c>
    </row>
    <row r="562" spans="1:36" x14ac:dyDescent="0.35">
      <c r="A562" s="1">
        <v>561</v>
      </c>
      <c r="B562" s="1">
        <v>57</v>
      </c>
      <c r="C562" s="1" t="s">
        <v>35</v>
      </c>
      <c r="D562" s="1" t="s">
        <v>51</v>
      </c>
      <c r="E562" s="1">
        <v>1</v>
      </c>
      <c r="F562" s="1">
        <v>1</v>
      </c>
      <c r="G562" s="1">
        <v>1</v>
      </c>
      <c r="H562" s="1">
        <v>3</v>
      </c>
      <c r="I562" s="1" t="s">
        <v>62</v>
      </c>
      <c r="J562" s="1" t="s">
        <v>38</v>
      </c>
      <c r="K562" s="6">
        <v>721.09275000000002</v>
      </c>
      <c r="L562" s="6">
        <v>710.14577777777777</v>
      </c>
      <c r="M562" s="1" t="s">
        <v>64</v>
      </c>
      <c r="N562" s="1" t="s">
        <v>40</v>
      </c>
      <c r="O562" s="6">
        <v>0</v>
      </c>
      <c r="P562" s="6">
        <v>0</v>
      </c>
      <c r="Q562" s="6">
        <v>452.25799999999998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140.88888888888889</v>
      </c>
      <c r="X562" s="6">
        <v>0</v>
      </c>
      <c r="Y562" s="6">
        <v>0</v>
      </c>
      <c r="Z562" s="6">
        <v>451.36556353787995</v>
      </c>
      <c r="AA562" s="1">
        <v>36</v>
      </c>
      <c r="AB562" s="6">
        <v>16.317946384313437</v>
      </c>
      <c r="AC562" s="1" t="s">
        <v>41</v>
      </c>
      <c r="AD562" s="1" t="s">
        <v>53</v>
      </c>
      <c r="AE562" s="1" t="s">
        <v>43</v>
      </c>
      <c r="AF562" s="1" t="s">
        <v>44</v>
      </c>
      <c r="AG562" s="7">
        <v>0</v>
      </c>
      <c r="AH562" s="8">
        <v>0.11234559863805769</v>
      </c>
      <c r="AI562" s="9">
        <v>511.47723388671881</v>
      </c>
      <c r="AJ562" s="10">
        <v>0.441916292515108</v>
      </c>
    </row>
    <row r="563" spans="1:36" x14ac:dyDescent="0.35">
      <c r="A563" s="1">
        <v>562</v>
      </c>
      <c r="B563" s="1">
        <v>35</v>
      </c>
      <c r="C563" s="1" t="s">
        <v>50</v>
      </c>
      <c r="D563" s="1" t="s">
        <v>51</v>
      </c>
      <c r="E563" s="1">
        <v>1</v>
      </c>
      <c r="F563" s="1">
        <v>3</v>
      </c>
      <c r="G563" s="1">
        <v>3</v>
      </c>
      <c r="H563" s="1">
        <v>5</v>
      </c>
      <c r="I563" s="1" t="s">
        <v>62</v>
      </c>
      <c r="J563" s="1" t="s">
        <v>56</v>
      </c>
      <c r="K563" s="6">
        <v>628.78975000000003</v>
      </c>
      <c r="L563" s="6">
        <v>753.75800000000004</v>
      </c>
      <c r="M563" s="1" t="s">
        <v>46</v>
      </c>
      <c r="N563" s="1" t="s">
        <v>47</v>
      </c>
      <c r="O563" s="6">
        <v>0</v>
      </c>
      <c r="P563" s="6">
        <v>0</v>
      </c>
      <c r="Q563" s="6">
        <v>412.92177777777778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414.16201621532588</v>
      </c>
      <c r="AA563" s="1">
        <v>36</v>
      </c>
      <c r="AB563" s="6">
        <v>14.972949026169266</v>
      </c>
      <c r="AC563" s="1" t="s">
        <v>78</v>
      </c>
      <c r="AD563" s="1" t="s">
        <v>53</v>
      </c>
      <c r="AE563" s="1" t="s">
        <v>52</v>
      </c>
      <c r="AF563" s="1" t="s">
        <v>44</v>
      </c>
      <c r="AG563" s="7">
        <v>0</v>
      </c>
      <c r="AH563" s="8">
        <v>0.12950488924980161</v>
      </c>
      <c r="AI563" s="9">
        <v>518.911376953125</v>
      </c>
      <c r="AJ563" s="10">
        <v>0.31268665805562129</v>
      </c>
    </row>
    <row r="564" spans="1:36" x14ac:dyDescent="0.35">
      <c r="A564" s="1">
        <v>563</v>
      </c>
      <c r="B564" s="1">
        <v>35</v>
      </c>
      <c r="C564" s="1" t="s">
        <v>35</v>
      </c>
      <c r="D564" s="1" t="s">
        <v>51</v>
      </c>
      <c r="E564" s="1">
        <v>1</v>
      </c>
      <c r="F564" s="1">
        <v>4</v>
      </c>
      <c r="G564" s="1">
        <v>4</v>
      </c>
      <c r="H564" s="1">
        <v>4</v>
      </c>
      <c r="I564" s="1" t="s">
        <v>37</v>
      </c>
      <c r="J564" s="1" t="s">
        <v>38</v>
      </c>
      <c r="K564" s="6">
        <v>632.65150000000006</v>
      </c>
      <c r="L564" s="6">
        <v>424.1588888888889</v>
      </c>
      <c r="M564" s="1" t="s">
        <v>46</v>
      </c>
      <c r="N564" s="1" t="s">
        <v>47</v>
      </c>
      <c r="O564" s="6">
        <v>0</v>
      </c>
      <c r="P564" s="6">
        <v>0</v>
      </c>
      <c r="Q564" s="6">
        <v>51.047111111111114</v>
      </c>
      <c r="R564" s="6">
        <v>0</v>
      </c>
      <c r="S564" s="6">
        <v>0</v>
      </c>
      <c r="T564" s="6">
        <v>0</v>
      </c>
      <c r="U564" s="6">
        <v>690.66666666666663</v>
      </c>
      <c r="V564" s="6">
        <v>0</v>
      </c>
      <c r="W564" s="6">
        <v>7.333333333333333</v>
      </c>
      <c r="X564" s="6">
        <v>0</v>
      </c>
      <c r="Y564" s="6">
        <v>0</v>
      </c>
      <c r="Z564" s="6">
        <v>505.70126043930588</v>
      </c>
      <c r="AA564" s="1">
        <v>24</v>
      </c>
      <c r="AB564" s="6">
        <v>25.246681292280993</v>
      </c>
      <c r="AC564" s="1" t="s">
        <v>78</v>
      </c>
      <c r="AD564" s="1" t="s">
        <v>49</v>
      </c>
      <c r="AE564" s="1" t="s">
        <v>52</v>
      </c>
      <c r="AF564" s="1" t="s">
        <v>44</v>
      </c>
      <c r="AG564" s="7">
        <v>0</v>
      </c>
      <c r="AH564" s="8">
        <v>0.1513964384794235</v>
      </c>
      <c r="AI564" s="9">
        <v>460.77944946289063</v>
      </c>
      <c r="AJ564" s="10">
        <v>8.0832007480897625E-3</v>
      </c>
    </row>
    <row r="565" spans="1:36" x14ac:dyDescent="0.35">
      <c r="A565" s="1">
        <v>564</v>
      </c>
      <c r="B565" s="1">
        <v>37</v>
      </c>
      <c r="C565" s="1" t="s">
        <v>60</v>
      </c>
      <c r="D565" s="1" t="s">
        <v>36</v>
      </c>
      <c r="E565" s="1">
        <v>3</v>
      </c>
      <c r="F565" s="1">
        <v>0</v>
      </c>
      <c r="G565" s="1">
        <v>0</v>
      </c>
      <c r="H565" s="1">
        <v>4</v>
      </c>
      <c r="I565" s="1" t="s">
        <v>61</v>
      </c>
      <c r="J565" s="1" t="s">
        <v>56</v>
      </c>
      <c r="K565" s="6">
        <v>1079.3295000000001</v>
      </c>
      <c r="L565" s="6">
        <v>724.76511111111108</v>
      </c>
      <c r="M565" s="1" t="s">
        <v>39</v>
      </c>
      <c r="N565" s="1" t="s">
        <v>40</v>
      </c>
      <c r="O565" s="6">
        <v>0</v>
      </c>
      <c r="P565" s="6">
        <v>222.22222222222223</v>
      </c>
      <c r="Q565" s="6">
        <v>7.7542222222222223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141.55555555555554</v>
      </c>
      <c r="X565" s="6">
        <v>0</v>
      </c>
      <c r="Y565" s="6">
        <v>0</v>
      </c>
      <c r="Z565" s="6">
        <v>782.91624333308425</v>
      </c>
      <c r="AA565" s="1">
        <v>48</v>
      </c>
      <c r="AB565" s="6">
        <v>22.99816434113318</v>
      </c>
      <c r="AC565" s="1" t="s">
        <v>41</v>
      </c>
      <c r="AD565" s="1" t="s">
        <v>71</v>
      </c>
      <c r="AE565" s="1" t="s">
        <v>52</v>
      </c>
      <c r="AF565" s="1" t="s">
        <v>44</v>
      </c>
      <c r="AG565" s="7">
        <v>0</v>
      </c>
      <c r="AH565" s="8">
        <v>6.1772201210260391E-2</v>
      </c>
      <c r="AI565" s="9">
        <v>598.51727294921875</v>
      </c>
      <c r="AJ565" s="10">
        <v>0.37020108009314873</v>
      </c>
    </row>
    <row r="566" spans="1:36" x14ac:dyDescent="0.35">
      <c r="A566" s="1">
        <v>565</v>
      </c>
      <c r="B566" s="1">
        <v>33</v>
      </c>
      <c r="C566" s="1" t="s">
        <v>35</v>
      </c>
      <c r="D566" s="1" t="s">
        <v>51</v>
      </c>
      <c r="E566" s="1">
        <v>0</v>
      </c>
      <c r="F566" s="1">
        <v>3</v>
      </c>
      <c r="G566" s="1">
        <v>3</v>
      </c>
      <c r="H566" s="1">
        <v>3</v>
      </c>
      <c r="I566" s="1" t="s">
        <v>62</v>
      </c>
      <c r="J566" s="1" t="s">
        <v>38</v>
      </c>
      <c r="K566" s="6">
        <v>142.12649999999999</v>
      </c>
      <c r="L566" s="6">
        <v>89.769333333333336</v>
      </c>
      <c r="M566" s="1" t="s">
        <v>64</v>
      </c>
      <c r="N566" s="1" t="s">
        <v>47</v>
      </c>
      <c r="O566" s="6">
        <v>0</v>
      </c>
      <c r="P566" s="6">
        <v>0</v>
      </c>
      <c r="Q566" s="6">
        <v>23.08711111111111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212.44444444444446</v>
      </c>
      <c r="X566" s="6">
        <v>0</v>
      </c>
      <c r="Y566" s="6">
        <v>0</v>
      </c>
      <c r="Z566" s="6">
        <v>139.16173995432038</v>
      </c>
      <c r="AA566" s="1">
        <v>48</v>
      </c>
      <c r="AB566" s="6">
        <v>4.0878760566293328</v>
      </c>
      <c r="AC566" s="1" t="s">
        <v>41</v>
      </c>
      <c r="AD566" s="1" t="s">
        <v>49</v>
      </c>
      <c r="AE566" s="1" t="s">
        <v>43</v>
      </c>
      <c r="AF566" s="1" t="s">
        <v>44</v>
      </c>
      <c r="AG566" s="7">
        <v>0</v>
      </c>
      <c r="AH566" s="8">
        <v>0.28844708204269409</v>
      </c>
      <c r="AI566" s="9">
        <v>391.03912353515619</v>
      </c>
      <c r="AJ566" s="10">
        <v>4.8951153969606941E-2</v>
      </c>
    </row>
    <row r="567" spans="1:36" x14ac:dyDescent="0.35">
      <c r="A567" s="1">
        <v>566</v>
      </c>
      <c r="B567" s="1">
        <v>67</v>
      </c>
      <c r="C567" s="1" t="s">
        <v>50</v>
      </c>
      <c r="D567" s="1" t="s">
        <v>55</v>
      </c>
      <c r="E567" s="1">
        <v>1</v>
      </c>
      <c r="F567" s="1">
        <v>1</v>
      </c>
      <c r="G567" s="1">
        <v>1</v>
      </c>
      <c r="H567" s="1">
        <v>2</v>
      </c>
      <c r="I567" s="1" t="s">
        <v>37</v>
      </c>
      <c r="J567" s="1" t="s">
        <v>56</v>
      </c>
      <c r="K567" s="6">
        <v>777.76300000000003</v>
      </c>
      <c r="L567" s="6">
        <v>866.54111111111115</v>
      </c>
      <c r="M567" s="1" t="s">
        <v>64</v>
      </c>
      <c r="N567" s="1" t="s">
        <v>66</v>
      </c>
      <c r="O567" s="6">
        <v>0</v>
      </c>
      <c r="P567" s="6">
        <v>484.88888888888891</v>
      </c>
      <c r="Q567" s="6">
        <v>119.14911111111111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323.14369036481474</v>
      </c>
      <c r="AA567" s="1">
        <v>3</v>
      </c>
      <c r="AB567" s="6">
        <v>110.96203697007039</v>
      </c>
      <c r="AC567" s="1" t="s">
        <v>48</v>
      </c>
      <c r="AD567" s="1" t="s">
        <v>42</v>
      </c>
      <c r="AE567" s="1" t="s">
        <v>43</v>
      </c>
      <c r="AF567" s="1" t="s">
        <v>54</v>
      </c>
      <c r="AG567" s="7">
        <v>1</v>
      </c>
      <c r="AH567" s="8">
        <v>0.108297161757946</v>
      </c>
      <c r="AI567" s="9">
        <v>435.41140747070313</v>
      </c>
      <c r="AJ567" s="10">
        <v>0.37073570157488722</v>
      </c>
    </row>
    <row r="568" spans="1:36" x14ac:dyDescent="0.35">
      <c r="A568" s="1">
        <v>567</v>
      </c>
      <c r="B568" s="1">
        <v>32</v>
      </c>
      <c r="C568" s="1" t="s">
        <v>50</v>
      </c>
      <c r="D568" s="1" t="s">
        <v>51</v>
      </c>
      <c r="E568" s="1">
        <v>0</v>
      </c>
      <c r="F568" s="1">
        <v>1</v>
      </c>
      <c r="G568" s="1">
        <v>1</v>
      </c>
      <c r="H568" s="1">
        <v>3</v>
      </c>
      <c r="I568" s="1" t="s">
        <v>67</v>
      </c>
      <c r="J568" s="1" t="s">
        <v>38</v>
      </c>
      <c r="K568" s="6">
        <v>373.65224999999998</v>
      </c>
      <c r="L568" s="6">
        <v>404.76288888888888</v>
      </c>
      <c r="M568" s="1" t="s">
        <v>64</v>
      </c>
      <c r="N568" s="1" t="s">
        <v>66</v>
      </c>
      <c r="O568" s="6">
        <v>0</v>
      </c>
      <c r="P568" s="6">
        <v>0</v>
      </c>
      <c r="Q568" s="6">
        <v>157.19266666666667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261.86629919461285</v>
      </c>
      <c r="AA568" s="1">
        <v>36</v>
      </c>
      <c r="AB568" s="6">
        <v>9.4670940260103826</v>
      </c>
      <c r="AC568" s="1" t="s">
        <v>48</v>
      </c>
      <c r="AD568" s="1" t="s">
        <v>49</v>
      </c>
      <c r="AE568" s="1" t="s">
        <v>43</v>
      </c>
      <c r="AF568" s="1" t="s">
        <v>75</v>
      </c>
      <c r="AG568" s="7">
        <v>0</v>
      </c>
      <c r="AH568" s="8">
        <v>0.20906366407871249</v>
      </c>
      <c r="AI568" s="9">
        <v>378.29306030273438</v>
      </c>
      <c r="AJ568" s="10">
        <v>0.3427159361397773</v>
      </c>
    </row>
    <row r="569" spans="1:36" x14ac:dyDescent="0.35">
      <c r="A569" s="1">
        <v>568</v>
      </c>
      <c r="B569" s="1">
        <v>46</v>
      </c>
      <c r="C569" s="1" t="s">
        <v>35</v>
      </c>
      <c r="D569" s="1" t="s">
        <v>51</v>
      </c>
      <c r="E569" s="1">
        <v>2</v>
      </c>
      <c r="F569" s="1">
        <v>0</v>
      </c>
      <c r="G569" s="1">
        <v>0</v>
      </c>
      <c r="H569" s="1">
        <v>3</v>
      </c>
      <c r="I569" s="1" t="s">
        <v>67</v>
      </c>
      <c r="J569" s="1" t="s">
        <v>63</v>
      </c>
      <c r="K569" s="6">
        <v>1079.5717500000001</v>
      </c>
      <c r="L569" s="6">
        <v>908.28555555555556</v>
      </c>
      <c r="M569" s="1" t="s">
        <v>46</v>
      </c>
      <c r="N569" s="1" t="s">
        <v>40</v>
      </c>
      <c r="O569" s="6">
        <v>0</v>
      </c>
      <c r="P569" s="6">
        <v>0</v>
      </c>
      <c r="Q569" s="6">
        <v>284.22311111111111</v>
      </c>
      <c r="R569" s="6">
        <v>0</v>
      </c>
      <c r="S569" s="6">
        <v>0</v>
      </c>
      <c r="T569" s="6">
        <v>0</v>
      </c>
      <c r="U569" s="6">
        <v>266.66666666666669</v>
      </c>
      <c r="V569" s="6">
        <v>0</v>
      </c>
      <c r="W569" s="6">
        <v>0</v>
      </c>
      <c r="X569" s="6">
        <v>0</v>
      </c>
      <c r="Y569" s="6">
        <v>0</v>
      </c>
      <c r="Z569" s="6">
        <v>654.13877986215266</v>
      </c>
      <c r="AA569" s="1">
        <v>36</v>
      </c>
      <c r="AB569" s="6">
        <v>23.648683904958574</v>
      </c>
      <c r="AC569" s="1" t="s">
        <v>48</v>
      </c>
      <c r="AD569" s="1" t="s">
        <v>70</v>
      </c>
      <c r="AE569" s="1" t="s">
        <v>52</v>
      </c>
      <c r="AF569" s="1" t="s">
        <v>84</v>
      </c>
      <c r="AG569" s="7">
        <v>1</v>
      </c>
      <c r="AH569" s="8">
        <v>6.8677254021167755E-2</v>
      </c>
      <c r="AI569" s="9">
        <v>538.42401123046875</v>
      </c>
      <c r="AJ569" s="10">
        <v>0.17456148514069009</v>
      </c>
    </row>
    <row r="570" spans="1:36" x14ac:dyDescent="0.35">
      <c r="A570" s="1">
        <v>569</v>
      </c>
      <c r="B570" s="1">
        <v>31</v>
      </c>
      <c r="C570" s="1" t="s">
        <v>60</v>
      </c>
      <c r="D570" s="1" t="s">
        <v>36</v>
      </c>
      <c r="E570" s="1">
        <v>0</v>
      </c>
      <c r="F570" s="1">
        <v>1</v>
      </c>
      <c r="G570" s="1">
        <v>1</v>
      </c>
      <c r="H570" s="1">
        <v>2</v>
      </c>
      <c r="I570" s="1" t="s">
        <v>37</v>
      </c>
      <c r="J570" s="1" t="s">
        <v>56</v>
      </c>
      <c r="K570" s="6">
        <v>565.54174999999998</v>
      </c>
      <c r="L570" s="6">
        <v>379.01600000000002</v>
      </c>
      <c r="M570" s="1" t="s">
        <v>39</v>
      </c>
      <c r="N570" s="1" t="s">
        <v>47</v>
      </c>
      <c r="O570" s="6">
        <v>0</v>
      </c>
      <c r="P570" s="6">
        <v>0</v>
      </c>
      <c r="Q570" s="6">
        <v>116.75822222222222</v>
      </c>
      <c r="R570" s="6">
        <v>0</v>
      </c>
      <c r="S570" s="6">
        <v>80</v>
      </c>
      <c r="T570" s="6">
        <v>0</v>
      </c>
      <c r="U570" s="6">
        <v>0</v>
      </c>
      <c r="V570" s="6">
        <v>62.888888888888886</v>
      </c>
      <c r="W570" s="6">
        <v>123.77777777777777</v>
      </c>
      <c r="X570" s="6">
        <v>0</v>
      </c>
      <c r="Y570" s="6">
        <v>0</v>
      </c>
      <c r="Z570" s="6">
        <v>507.87601852205967</v>
      </c>
      <c r="AA570" s="1">
        <v>3</v>
      </c>
      <c r="AB570" s="6">
        <v>174.39597065885681</v>
      </c>
      <c r="AC570" s="1" t="s">
        <v>41</v>
      </c>
      <c r="AD570" s="1" t="s">
        <v>53</v>
      </c>
      <c r="AE570" s="1" t="s">
        <v>52</v>
      </c>
      <c r="AF570" s="1" t="s">
        <v>44</v>
      </c>
      <c r="AG570" s="7">
        <v>1</v>
      </c>
      <c r="AH570" s="8">
        <v>0.13377973437309271</v>
      </c>
      <c r="AI570" s="9">
        <v>340.98516845703119</v>
      </c>
      <c r="AJ570" s="10">
        <v>0.35455660229772551</v>
      </c>
    </row>
    <row r="571" spans="1:36" x14ac:dyDescent="0.35">
      <c r="A571" s="1">
        <v>570</v>
      </c>
      <c r="B571" s="1">
        <v>44</v>
      </c>
      <c r="C571" s="1" t="s">
        <v>50</v>
      </c>
      <c r="D571" s="1" t="s">
        <v>36</v>
      </c>
      <c r="E571" s="1">
        <v>0</v>
      </c>
      <c r="F571" s="1">
        <v>1</v>
      </c>
      <c r="G571" s="1">
        <v>1</v>
      </c>
      <c r="H571" s="1">
        <v>2</v>
      </c>
      <c r="I571" s="1" t="s">
        <v>45</v>
      </c>
      <c r="J571" s="1" t="s">
        <v>38</v>
      </c>
      <c r="K571" s="6">
        <v>809.93074999999999</v>
      </c>
      <c r="L571" s="6">
        <v>519.88800000000003</v>
      </c>
      <c r="M571" s="1" t="s">
        <v>64</v>
      </c>
      <c r="N571" s="1" t="s">
        <v>40</v>
      </c>
      <c r="O571" s="6">
        <v>0</v>
      </c>
      <c r="P571" s="6">
        <v>0</v>
      </c>
      <c r="Q571" s="6">
        <v>315.85022222222221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248</v>
      </c>
      <c r="X571" s="6">
        <v>0</v>
      </c>
      <c r="Y571" s="6">
        <v>0</v>
      </c>
      <c r="Z571" s="6">
        <v>561.71313985058111</v>
      </c>
      <c r="AA571" s="1">
        <v>48</v>
      </c>
      <c r="AB571" s="6">
        <v>16.500323263010383</v>
      </c>
      <c r="AC571" s="1" t="s">
        <v>41</v>
      </c>
      <c r="AD571" s="1" t="s">
        <v>53</v>
      </c>
      <c r="AE571" s="1" t="s">
        <v>43</v>
      </c>
      <c r="AF571" s="1" t="s">
        <v>54</v>
      </c>
      <c r="AG571" s="7">
        <v>0</v>
      </c>
      <c r="AH571" s="8">
        <v>0.1068155989050865</v>
      </c>
      <c r="AI571" s="9">
        <v>487.63327026367188</v>
      </c>
      <c r="AJ571" s="10">
        <v>0.42614998512502889</v>
      </c>
    </row>
    <row r="572" spans="1:36" x14ac:dyDescent="0.35">
      <c r="A572" s="1">
        <v>571</v>
      </c>
      <c r="B572" s="1">
        <v>49</v>
      </c>
      <c r="C572" s="1" t="s">
        <v>50</v>
      </c>
      <c r="D572" s="1" t="s">
        <v>51</v>
      </c>
      <c r="E572" s="1">
        <v>0</v>
      </c>
      <c r="F572" s="1">
        <v>0</v>
      </c>
      <c r="G572" s="1">
        <v>0</v>
      </c>
      <c r="H572" s="1">
        <v>3</v>
      </c>
      <c r="I572" s="1" t="s">
        <v>61</v>
      </c>
      <c r="J572" s="1" t="s">
        <v>56</v>
      </c>
      <c r="K572" s="6">
        <v>463.75549999999998</v>
      </c>
      <c r="L572" s="6">
        <v>548.70755555555559</v>
      </c>
      <c r="M572" s="1" t="s">
        <v>39</v>
      </c>
      <c r="N572" s="1" t="s">
        <v>47</v>
      </c>
      <c r="O572" s="6">
        <v>0</v>
      </c>
      <c r="P572" s="6">
        <v>0</v>
      </c>
      <c r="Q572" s="6">
        <v>280.41444444444443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11.555555555555555</v>
      </c>
      <c r="X572" s="6">
        <v>0</v>
      </c>
      <c r="Y572" s="6">
        <v>0</v>
      </c>
      <c r="Z572" s="6">
        <v>231.80234273807966</v>
      </c>
      <c r="AA572" s="1">
        <v>18</v>
      </c>
      <c r="AB572" s="6">
        <v>14.790329693411017</v>
      </c>
      <c r="AC572" s="1" t="s">
        <v>41</v>
      </c>
      <c r="AD572" s="1" t="s">
        <v>49</v>
      </c>
      <c r="AE572" s="1" t="s">
        <v>43</v>
      </c>
      <c r="AF572" s="1" t="s">
        <v>44</v>
      </c>
      <c r="AG572" s="7">
        <v>0</v>
      </c>
      <c r="AH572" s="8">
        <v>0.18524216115474701</v>
      </c>
      <c r="AI572" s="9">
        <v>373.6055908203125</v>
      </c>
      <c r="AJ572" s="10">
        <v>0.79821942371113741</v>
      </c>
    </row>
    <row r="573" spans="1:36" x14ac:dyDescent="0.35">
      <c r="A573" s="1">
        <v>572</v>
      </c>
      <c r="B573" s="1">
        <v>31</v>
      </c>
      <c r="C573" s="1" t="s">
        <v>35</v>
      </c>
      <c r="D573" s="1" t="s">
        <v>55</v>
      </c>
      <c r="E573" s="1">
        <v>1</v>
      </c>
      <c r="F573" s="1">
        <v>0</v>
      </c>
      <c r="G573" s="1">
        <v>0</v>
      </c>
      <c r="H573" s="1">
        <v>3</v>
      </c>
      <c r="I573" s="1" t="s">
        <v>57</v>
      </c>
      <c r="J573" s="1" t="s">
        <v>56</v>
      </c>
      <c r="K573" s="6">
        <v>1145.24675</v>
      </c>
      <c r="L573" s="6">
        <v>903.71466666666663</v>
      </c>
      <c r="M573" s="1" t="s">
        <v>46</v>
      </c>
      <c r="N573" s="1" t="s">
        <v>40</v>
      </c>
      <c r="O573" s="6">
        <v>0</v>
      </c>
      <c r="P573" s="6">
        <v>484.88888888888891</v>
      </c>
      <c r="Q573" s="6">
        <v>45.589777777777776</v>
      </c>
      <c r="R573" s="6">
        <v>0</v>
      </c>
      <c r="S573" s="6">
        <v>0</v>
      </c>
      <c r="T573" s="6">
        <v>0</v>
      </c>
      <c r="U573" s="6">
        <v>131.46666666666667</v>
      </c>
      <c r="V573" s="6">
        <v>0</v>
      </c>
      <c r="W573" s="6">
        <v>44.444444444444443</v>
      </c>
      <c r="X573" s="6">
        <v>0</v>
      </c>
      <c r="Y573" s="6">
        <v>0</v>
      </c>
      <c r="Z573" s="6">
        <v>1017.4601148551442</v>
      </c>
      <c r="AA573" s="1">
        <v>48</v>
      </c>
      <c r="AB573" s="6">
        <v>29.887890475190535</v>
      </c>
      <c r="AC573" s="1" t="s">
        <v>41</v>
      </c>
      <c r="AD573" s="1" t="s">
        <v>49</v>
      </c>
      <c r="AE573" s="1" t="s">
        <v>43</v>
      </c>
      <c r="AF573" s="1" t="s">
        <v>75</v>
      </c>
      <c r="AG573" s="7">
        <v>1</v>
      </c>
      <c r="AH573" s="8">
        <v>4.8179231584072113E-2</v>
      </c>
      <c r="AI573" s="9">
        <v>568.59710693359375</v>
      </c>
      <c r="AJ573" s="10">
        <v>0.3946012813012077</v>
      </c>
    </row>
    <row r="574" spans="1:36" x14ac:dyDescent="0.35">
      <c r="A574" s="1">
        <v>573</v>
      </c>
      <c r="B574" s="1">
        <v>30</v>
      </c>
      <c r="C574" s="1" t="s">
        <v>35</v>
      </c>
      <c r="D574" s="1" t="s">
        <v>59</v>
      </c>
      <c r="E574" s="1">
        <v>2</v>
      </c>
      <c r="F574" s="1">
        <v>1</v>
      </c>
      <c r="G574" s="1">
        <v>1</v>
      </c>
      <c r="H574" s="1">
        <v>2</v>
      </c>
      <c r="I574" s="1" t="s">
        <v>45</v>
      </c>
      <c r="J574" s="1" t="s">
        <v>56</v>
      </c>
      <c r="K574" s="6">
        <v>387.29399999999998</v>
      </c>
      <c r="L574" s="6">
        <v>481.49</v>
      </c>
      <c r="M574" s="1" t="s">
        <v>64</v>
      </c>
      <c r="N574" s="1" t="s">
        <v>40</v>
      </c>
      <c r="O574" s="6">
        <v>0</v>
      </c>
      <c r="P574" s="6">
        <v>6666.666666666667</v>
      </c>
      <c r="Q574" s="6">
        <v>25.719777777777779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22</v>
      </c>
      <c r="X574" s="6">
        <v>0</v>
      </c>
      <c r="Y574" s="6">
        <v>0</v>
      </c>
      <c r="Z574" s="6">
        <v>197.82426913679436</v>
      </c>
      <c r="AA574" s="1">
        <v>24</v>
      </c>
      <c r="AB574" s="6">
        <v>9.8761989844288589</v>
      </c>
      <c r="AC574" s="1" t="s">
        <v>48</v>
      </c>
      <c r="AD574" s="1" t="s">
        <v>53</v>
      </c>
      <c r="AE574" s="1" t="s">
        <v>65</v>
      </c>
      <c r="AF574" s="1" t="s">
        <v>44</v>
      </c>
      <c r="AG574" s="7">
        <v>0</v>
      </c>
      <c r="AH574" s="8">
        <v>0.24685268104076391</v>
      </c>
      <c r="AI574" s="9">
        <v>310.66464233398438</v>
      </c>
      <c r="AJ574" s="10">
        <v>0.60558111114020563</v>
      </c>
    </row>
    <row r="575" spans="1:36" x14ac:dyDescent="0.35">
      <c r="A575" s="1">
        <v>574</v>
      </c>
      <c r="B575" s="1">
        <v>32</v>
      </c>
      <c r="C575" s="1" t="s">
        <v>60</v>
      </c>
      <c r="D575" s="1" t="s">
        <v>36</v>
      </c>
      <c r="E575" s="1">
        <v>0</v>
      </c>
      <c r="F575" s="1">
        <v>1</v>
      </c>
      <c r="G575" s="1">
        <v>1</v>
      </c>
      <c r="H575" s="1">
        <v>2</v>
      </c>
      <c r="I575" s="1" t="s">
        <v>57</v>
      </c>
      <c r="J575" s="1" t="s">
        <v>63</v>
      </c>
      <c r="K575" s="6">
        <v>581.61874999999998</v>
      </c>
      <c r="L575" s="6">
        <v>289.53688888888888</v>
      </c>
      <c r="M575" s="1" t="s">
        <v>46</v>
      </c>
      <c r="N575" s="1" t="s">
        <v>40</v>
      </c>
      <c r="O575" s="6">
        <v>0</v>
      </c>
      <c r="P575" s="6">
        <v>0</v>
      </c>
      <c r="Q575" s="6">
        <v>358.84511111111112</v>
      </c>
      <c r="R575" s="6">
        <v>0</v>
      </c>
      <c r="S575" s="6">
        <v>0</v>
      </c>
      <c r="T575" s="6">
        <v>44.444444444444443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526.95607442040023</v>
      </c>
      <c r="AA575" s="1">
        <v>24</v>
      </c>
      <c r="AB575" s="6">
        <v>26.30780879281609</v>
      </c>
      <c r="AC575" s="1" t="s">
        <v>41</v>
      </c>
      <c r="AD575" s="1" t="s">
        <v>53</v>
      </c>
      <c r="AE575" s="1" t="s">
        <v>43</v>
      </c>
      <c r="AF575" s="1" t="s">
        <v>54</v>
      </c>
      <c r="AG575" s="7">
        <v>1</v>
      </c>
      <c r="AH575" s="8">
        <v>0.16696283221244809</v>
      </c>
      <c r="AI575" s="9">
        <v>354.58782958984381</v>
      </c>
      <c r="AJ575" s="10">
        <v>0.1599393775002205</v>
      </c>
    </row>
    <row r="576" spans="1:36" x14ac:dyDescent="0.35">
      <c r="A576" s="1">
        <v>575</v>
      </c>
      <c r="B576" s="1">
        <v>30</v>
      </c>
      <c r="C576" s="1" t="s">
        <v>60</v>
      </c>
      <c r="D576" s="1" t="s">
        <v>55</v>
      </c>
      <c r="E576" s="1">
        <v>0</v>
      </c>
      <c r="F576" s="1">
        <v>1</v>
      </c>
      <c r="G576" s="1">
        <v>1</v>
      </c>
      <c r="H576" s="1">
        <v>3</v>
      </c>
      <c r="I576" s="1" t="s">
        <v>62</v>
      </c>
      <c r="J576" s="1" t="s">
        <v>56</v>
      </c>
      <c r="K576" s="6">
        <v>150.73849999999999</v>
      </c>
      <c r="L576" s="6">
        <v>169.26177777777778</v>
      </c>
      <c r="M576" s="1" t="s">
        <v>46</v>
      </c>
      <c r="N576" s="1" t="s">
        <v>47</v>
      </c>
      <c r="O576" s="6">
        <v>0</v>
      </c>
      <c r="P576" s="6">
        <v>666.66666666666663</v>
      </c>
      <c r="Q576" s="6">
        <v>29.590888888888887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75.107105939745495</v>
      </c>
      <c r="AA576" s="1">
        <v>36</v>
      </c>
      <c r="AB576" s="6">
        <v>2.7153018014916874</v>
      </c>
      <c r="AC576" s="1" t="s">
        <v>48</v>
      </c>
      <c r="AD576" s="1" t="s">
        <v>42</v>
      </c>
      <c r="AE576" s="1" t="s">
        <v>43</v>
      </c>
      <c r="AF576" s="1" t="s">
        <v>44</v>
      </c>
      <c r="AG576" s="7">
        <v>0</v>
      </c>
      <c r="AH576" s="8">
        <v>0.29788422584533691</v>
      </c>
      <c r="AI576" s="9">
        <v>328.49807739257813</v>
      </c>
      <c r="AJ576" s="10">
        <v>0.23221767875689689</v>
      </c>
    </row>
    <row r="577" spans="1:36" x14ac:dyDescent="0.35">
      <c r="A577" s="1">
        <v>576</v>
      </c>
      <c r="B577" s="1">
        <v>60</v>
      </c>
      <c r="C577" s="1" t="s">
        <v>50</v>
      </c>
      <c r="D577" s="1" t="s">
        <v>51</v>
      </c>
      <c r="E577" s="1">
        <v>0</v>
      </c>
      <c r="F577" s="1">
        <v>0</v>
      </c>
      <c r="G577" s="1">
        <v>0</v>
      </c>
      <c r="H577" s="1">
        <v>4</v>
      </c>
      <c r="I577" s="1" t="s">
        <v>37</v>
      </c>
      <c r="J577" s="1" t="s">
        <v>63</v>
      </c>
      <c r="K577" s="6">
        <v>1155.3622499999999</v>
      </c>
      <c r="L577" s="6">
        <v>1277.1355555555556</v>
      </c>
      <c r="M577" s="1" t="s">
        <v>39</v>
      </c>
      <c r="N577" s="1" t="s">
        <v>40</v>
      </c>
      <c r="O577" s="6">
        <v>104.8277975068462</v>
      </c>
      <c r="P577" s="6">
        <v>133.33333333333334</v>
      </c>
      <c r="Q577" s="6">
        <v>428.51377777777776</v>
      </c>
      <c r="R577" s="6">
        <v>0</v>
      </c>
      <c r="S577" s="6">
        <v>0</v>
      </c>
      <c r="T577" s="6">
        <v>0</v>
      </c>
      <c r="U577" s="6">
        <v>106.66666666666667</v>
      </c>
      <c r="V577" s="6">
        <v>134.22222222222223</v>
      </c>
      <c r="W577" s="6">
        <v>66.222222222222229</v>
      </c>
      <c r="X577" s="6">
        <v>178.88888888888889</v>
      </c>
      <c r="Y577" s="6">
        <v>0</v>
      </c>
      <c r="Z577" s="6">
        <v>525.70645062845847</v>
      </c>
      <c r="AA577" s="1">
        <v>36</v>
      </c>
      <c r="AB577" s="6">
        <v>19.005547538902967</v>
      </c>
      <c r="AC577" s="1" t="s">
        <v>48</v>
      </c>
      <c r="AD577" s="1" t="s">
        <v>53</v>
      </c>
      <c r="AE577" s="1" t="s">
        <v>79</v>
      </c>
      <c r="AF577" s="1" t="s">
        <v>44</v>
      </c>
      <c r="AG577" s="7">
        <v>1</v>
      </c>
      <c r="AH577" s="8">
        <v>5.2862480282783508E-2</v>
      </c>
      <c r="AI577" s="9">
        <v>599.66217041015625</v>
      </c>
      <c r="AJ577" s="10">
        <v>0.21288177650094489</v>
      </c>
    </row>
    <row r="578" spans="1:36" x14ac:dyDescent="0.35">
      <c r="A578" s="1">
        <v>577</v>
      </c>
      <c r="B578" s="1">
        <v>62</v>
      </c>
      <c r="C578" s="1" t="s">
        <v>35</v>
      </c>
      <c r="D578" s="1" t="s">
        <v>55</v>
      </c>
      <c r="E578" s="1">
        <v>1</v>
      </c>
      <c r="F578" s="1">
        <v>1</v>
      </c>
      <c r="G578" s="1">
        <v>1</v>
      </c>
      <c r="H578" s="1">
        <v>3</v>
      </c>
      <c r="I578" s="1" t="s">
        <v>62</v>
      </c>
      <c r="J578" s="1" t="s">
        <v>56</v>
      </c>
      <c r="K578" s="6">
        <v>598.23225000000002</v>
      </c>
      <c r="L578" s="6">
        <v>525.02311111111112</v>
      </c>
      <c r="M578" s="1" t="s">
        <v>64</v>
      </c>
      <c r="N578" s="1" t="s">
        <v>40</v>
      </c>
      <c r="O578" s="6">
        <v>0</v>
      </c>
      <c r="P578" s="6">
        <v>800</v>
      </c>
      <c r="Q578" s="6">
        <v>360.22733333333332</v>
      </c>
      <c r="R578" s="6">
        <v>0</v>
      </c>
      <c r="S578" s="6">
        <v>0</v>
      </c>
      <c r="T578" s="6">
        <v>0</v>
      </c>
      <c r="U578" s="6">
        <v>0</v>
      </c>
      <c r="V578" s="6">
        <v>22.222222222222221</v>
      </c>
      <c r="W578" s="6">
        <v>30.222222222222221</v>
      </c>
      <c r="X578" s="6">
        <v>0</v>
      </c>
      <c r="Y578" s="6">
        <v>0</v>
      </c>
      <c r="Z578" s="6">
        <v>306.42715328348356</v>
      </c>
      <c r="AA578" s="1">
        <v>24</v>
      </c>
      <c r="AB578" s="6">
        <v>15.298100446750912</v>
      </c>
      <c r="AC578" s="1" t="s">
        <v>41</v>
      </c>
      <c r="AD578" s="1" t="s">
        <v>53</v>
      </c>
      <c r="AE578" s="1" t="s">
        <v>43</v>
      </c>
      <c r="AF578" s="1" t="s">
        <v>44</v>
      </c>
      <c r="AG578" s="7">
        <v>1</v>
      </c>
      <c r="AH578" s="8">
        <v>0.15116046369075781</v>
      </c>
      <c r="AI578" s="9">
        <v>460.0411376953125</v>
      </c>
      <c r="AJ578" s="10">
        <v>9.5952389902400875E-2</v>
      </c>
    </row>
    <row r="579" spans="1:36" x14ac:dyDescent="0.35">
      <c r="A579" s="1">
        <v>578</v>
      </c>
      <c r="B579" s="1">
        <v>25</v>
      </c>
      <c r="C579" s="1" t="s">
        <v>50</v>
      </c>
      <c r="D579" s="1" t="s">
        <v>36</v>
      </c>
      <c r="E579" s="1">
        <v>1</v>
      </c>
      <c r="F579" s="1">
        <v>0</v>
      </c>
      <c r="G579" s="1">
        <v>0</v>
      </c>
      <c r="H579" s="1">
        <v>5</v>
      </c>
      <c r="I579" s="1" t="s">
        <v>61</v>
      </c>
      <c r="J579" s="1" t="s">
        <v>56</v>
      </c>
      <c r="K579" s="6">
        <v>1618.2085</v>
      </c>
      <c r="L579" s="6">
        <v>1628.1335555555556</v>
      </c>
      <c r="M579" s="1" t="s">
        <v>46</v>
      </c>
      <c r="N579" s="1" t="s">
        <v>47</v>
      </c>
      <c r="O579" s="6">
        <v>0</v>
      </c>
      <c r="P579" s="6">
        <v>222.22222222222223</v>
      </c>
      <c r="Q579" s="6">
        <v>861.03533333333337</v>
      </c>
      <c r="R579" s="6">
        <v>0</v>
      </c>
      <c r="S579" s="6">
        <v>0</v>
      </c>
      <c r="T579" s="6">
        <v>0</v>
      </c>
      <c r="U579" s="6">
        <v>266.66666666666669</v>
      </c>
      <c r="V579" s="6">
        <v>0</v>
      </c>
      <c r="W579" s="6">
        <v>103.77777777777777</v>
      </c>
      <c r="X579" s="6">
        <v>0</v>
      </c>
      <c r="Y579" s="6">
        <v>0</v>
      </c>
      <c r="Z579" s="6">
        <v>860.22189364651069</v>
      </c>
      <c r="AA579" s="1">
        <v>48</v>
      </c>
      <c r="AB579" s="6">
        <v>25.269017788798802</v>
      </c>
      <c r="AC579" s="1" t="s">
        <v>41</v>
      </c>
      <c r="AD579" s="1" t="s">
        <v>49</v>
      </c>
      <c r="AE579" s="1" t="s">
        <v>43</v>
      </c>
      <c r="AF579" s="1" t="s">
        <v>44</v>
      </c>
      <c r="AG579" s="7">
        <v>1</v>
      </c>
      <c r="AH579" s="8">
        <v>2.5379214435815811E-2</v>
      </c>
      <c r="AI579" s="9">
        <v>661.072509765625</v>
      </c>
      <c r="AJ579" s="10">
        <v>7.7650511944426917E-2</v>
      </c>
    </row>
    <row r="580" spans="1:36" x14ac:dyDescent="0.35">
      <c r="A580" s="1">
        <v>579</v>
      </c>
      <c r="B580" s="1">
        <v>44</v>
      </c>
      <c r="C580" s="1" t="s">
        <v>60</v>
      </c>
      <c r="D580" s="1" t="s">
        <v>59</v>
      </c>
      <c r="E580" s="1">
        <v>1</v>
      </c>
      <c r="F580" s="1">
        <v>0</v>
      </c>
      <c r="G580" s="1">
        <v>0</v>
      </c>
      <c r="H580" s="1">
        <v>3</v>
      </c>
      <c r="I580" s="1" t="s">
        <v>67</v>
      </c>
      <c r="J580" s="1" t="s">
        <v>56</v>
      </c>
      <c r="K580" s="6">
        <v>979.61300000000006</v>
      </c>
      <c r="L580" s="6">
        <v>917.89044444444448</v>
      </c>
      <c r="M580" s="1" t="s">
        <v>64</v>
      </c>
      <c r="N580" s="1" t="s">
        <v>47</v>
      </c>
      <c r="O580" s="6">
        <v>0</v>
      </c>
      <c r="P580" s="6">
        <v>0</v>
      </c>
      <c r="Q580" s="6">
        <v>507.17822222222225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10.888888888888889</v>
      </c>
      <c r="X580" s="6">
        <v>0</v>
      </c>
      <c r="Y580" s="6">
        <v>0</v>
      </c>
      <c r="Z580" s="6">
        <v>837.80069671650949</v>
      </c>
      <c r="AA580" s="1">
        <v>24</v>
      </c>
      <c r="AB580" s="6">
        <v>41.826447413000473</v>
      </c>
      <c r="AC580" s="1" t="s">
        <v>48</v>
      </c>
      <c r="AD580" s="1" t="s">
        <v>53</v>
      </c>
      <c r="AE580" s="1" t="s">
        <v>52</v>
      </c>
      <c r="AF580" s="1" t="s">
        <v>58</v>
      </c>
      <c r="AG580" s="7">
        <v>1</v>
      </c>
      <c r="AH580" s="8">
        <v>6.6183619201183319E-2</v>
      </c>
      <c r="AI580" s="9">
        <v>503.37582397460938</v>
      </c>
      <c r="AJ580" s="10">
        <v>0.2441127824179424</v>
      </c>
    </row>
    <row r="581" spans="1:36" x14ac:dyDescent="0.35">
      <c r="A581" s="1">
        <v>580</v>
      </c>
      <c r="B581" s="1">
        <v>46</v>
      </c>
      <c r="C581" s="1" t="s">
        <v>35</v>
      </c>
      <c r="D581" s="1" t="s">
        <v>36</v>
      </c>
      <c r="E581" s="1">
        <v>1</v>
      </c>
      <c r="F581" s="1">
        <v>1</v>
      </c>
      <c r="G581" s="1">
        <v>1</v>
      </c>
      <c r="H581" s="1">
        <v>2</v>
      </c>
      <c r="I581" s="1" t="s">
        <v>37</v>
      </c>
      <c r="J581" s="1" t="s">
        <v>56</v>
      </c>
      <c r="K581" s="6">
        <v>328.76799999999997</v>
      </c>
      <c r="L581" s="6">
        <v>330.48622222222224</v>
      </c>
      <c r="M581" s="1" t="s">
        <v>46</v>
      </c>
      <c r="N581" s="1" t="s">
        <v>40</v>
      </c>
      <c r="O581" s="6">
        <v>0</v>
      </c>
      <c r="P581" s="6">
        <v>90.444444444444443</v>
      </c>
      <c r="Q581" s="6">
        <v>18.629555555555555</v>
      </c>
      <c r="R581" s="6">
        <v>0</v>
      </c>
      <c r="S581" s="6">
        <v>0</v>
      </c>
      <c r="T581" s="6">
        <v>0</v>
      </c>
      <c r="U581" s="6">
        <v>333.33333333333331</v>
      </c>
      <c r="V581" s="6">
        <v>0</v>
      </c>
      <c r="W581" s="6">
        <v>34.888888888888886</v>
      </c>
      <c r="X581" s="6">
        <v>0</v>
      </c>
      <c r="Y581" s="6">
        <v>0</v>
      </c>
      <c r="Z581" s="6">
        <v>234.58880631892455</v>
      </c>
      <c r="AA581" s="1">
        <v>48</v>
      </c>
      <c r="AB581" s="6">
        <v>6.891046093697649</v>
      </c>
      <c r="AC581" s="1" t="s">
        <v>41</v>
      </c>
      <c r="AD581" s="1" t="s">
        <v>53</v>
      </c>
      <c r="AE581" s="1" t="s">
        <v>43</v>
      </c>
      <c r="AF581" s="1" t="s">
        <v>44</v>
      </c>
      <c r="AG581" s="7">
        <v>1</v>
      </c>
      <c r="AH581" s="8">
        <v>0.21477748453617099</v>
      </c>
      <c r="AI581" s="9">
        <v>417.93112182617188</v>
      </c>
      <c r="AJ581" s="10">
        <v>0.55232637222805592</v>
      </c>
    </row>
    <row r="582" spans="1:36" x14ac:dyDescent="0.35">
      <c r="A582" s="1">
        <v>581</v>
      </c>
      <c r="B582" s="1">
        <v>38</v>
      </c>
      <c r="C582" s="1" t="s">
        <v>50</v>
      </c>
      <c r="D582" s="1" t="s">
        <v>36</v>
      </c>
      <c r="E582" s="1">
        <v>0</v>
      </c>
      <c r="F582" s="1">
        <v>0</v>
      </c>
      <c r="G582" s="1">
        <v>0</v>
      </c>
      <c r="H582" s="1">
        <v>2</v>
      </c>
      <c r="I582" s="1" t="s">
        <v>61</v>
      </c>
      <c r="J582" s="1" t="s">
        <v>38</v>
      </c>
      <c r="K582" s="6">
        <v>160.76675</v>
      </c>
      <c r="L582" s="6">
        <v>160.26044444444443</v>
      </c>
      <c r="M582" s="1" t="s">
        <v>46</v>
      </c>
      <c r="N582" s="1" t="s">
        <v>40</v>
      </c>
      <c r="O582" s="6">
        <v>0</v>
      </c>
      <c r="P582" s="6">
        <v>0</v>
      </c>
      <c r="Q582" s="6">
        <v>59.830888888888886</v>
      </c>
      <c r="R582" s="6">
        <v>0</v>
      </c>
      <c r="S582" s="6">
        <v>0</v>
      </c>
      <c r="T582" s="6">
        <v>0</v>
      </c>
      <c r="U582" s="6">
        <v>290.69511111111109</v>
      </c>
      <c r="V582" s="6">
        <v>0</v>
      </c>
      <c r="W582" s="6">
        <v>48.444444444444443</v>
      </c>
      <c r="X582" s="6">
        <v>0</v>
      </c>
      <c r="Y582" s="6">
        <v>0</v>
      </c>
      <c r="Z582" s="6">
        <v>87.937106471347107</v>
      </c>
      <c r="AA582" s="1">
        <v>36</v>
      </c>
      <c r="AB582" s="6">
        <v>3.1791370554361729</v>
      </c>
      <c r="AC582" s="1" t="s">
        <v>41</v>
      </c>
      <c r="AD582" s="1" t="s">
        <v>49</v>
      </c>
      <c r="AE582" s="1" t="s">
        <v>43</v>
      </c>
      <c r="AF582" s="1" t="s">
        <v>44</v>
      </c>
      <c r="AG582" s="7">
        <v>0</v>
      </c>
      <c r="AH582" s="8">
        <v>0.29236099123954767</v>
      </c>
      <c r="AI582" s="9">
        <v>312.64031982421881</v>
      </c>
      <c r="AJ582" s="10">
        <v>0.16212121817521491</v>
      </c>
    </row>
    <row r="583" spans="1:36" x14ac:dyDescent="0.35">
      <c r="A583" s="1">
        <v>582</v>
      </c>
      <c r="B583" s="1">
        <v>44</v>
      </c>
      <c r="C583" s="1" t="s">
        <v>50</v>
      </c>
      <c r="D583" s="1" t="s">
        <v>36</v>
      </c>
      <c r="E583" s="1">
        <v>0</v>
      </c>
      <c r="F583" s="1">
        <v>2</v>
      </c>
      <c r="G583" s="1">
        <v>2</v>
      </c>
      <c r="H583" s="1">
        <v>4</v>
      </c>
      <c r="I583" s="1" t="s">
        <v>37</v>
      </c>
      <c r="J583" s="1" t="s">
        <v>56</v>
      </c>
      <c r="K583" s="6">
        <v>1134.30475</v>
      </c>
      <c r="L583" s="6">
        <v>518.57555555555552</v>
      </c>
      <c r="M583" s="1" t="s">
        <v>39</v>
      </c>
      <c r="N583" s="1" t="s">
        <v>47</v>
      </c>
      <c r="O583" s="6">
        <v>0</v>
      </c>
      <c r="P583" s="6">
        <v>737.11111111111109</v>
      </c>
      <c r="Q583" s="6">
        <v>267.34688888888888</v>
      </c>
      <c r="R583" s="6">
        <v>0</v>
      </c>
      <c r="S583" s="6">
        <v>0</v>
      </c>
      <c r="T583" s="6">
        <v>0</v>
      </c>
      <c r="U583" s="6">
        <v>44.444444444444443</v>
      </c>
      <c r="V583" s="6">
        <v>0</v>
      </c>
      <c r="W583" s="6">
        <v>42.444444444444443</v>
      </c>
      <c r="X583" s="6">
        <v>0</v>
      </c>
      <c r="Y583" s="6">
        <v>0</v>
      </c>
      <c r="Z583" s="6">
        <v>1320.8112798524282</v>
      </c>
      <c r="AA583" s="1">
        <v>48</v>
      </c>
      <c r="AB583" s="6">
        <v>38.798830828121304</v>
      </c>
      <c r="AC583" s="1" t="s">
        <v>78</v>
      </c>
      <c r="AD583" s="1" t="s">
        <v>49</v>
      </c>
      <c r="AE583" s="1" t="s">
        <v>43</v>
      </c>
      <c r="AF583" s="1" t="s">
        <v>44</v>
      </c>
      <c r="AG583" s="7">
        <v>1</v>
      </c>
      <c r="AH583" s="8">
        <v>3.8257855921983719E-2</v>
      </c>
      <c r="AI583" s="9">
        <v>668.03607177734375</v>
      </c>
      <c r="AJ583" s="10">
        <v>1.2473444034267971E-2</v>
      </c>
    </row>
    <row r="584" spans="1:36" x14ac:dyDescent="0.35">
      <c r="A584" s="1">
        <v>583</v>
      </c>
      <c r="B584" s="1">
        <v>37</v>
      </c>
      <c r="C584" s="1" t="s">
        <v>35</v>
      </c>
      <c r="D584" s="1" t="s">
        <v>51</v>
      </c>
      <c r="E584" s="1">
        <v>1</v>
      </c>
      <c r="F584" s="1">
        <v>0</v>
      </c>
      <c r="G584" s="1">
        <v>0</v>
      </c>
      <c r="H584" s="1">
        <v>3</v>
      </c>
      <c r="I584" s="1" t="s">
        <v>62</v>
      </c>
      <c r="J584" s="1" t="s">
        <v>56</v>
      </c>
      <c r="K584" s="6">
        <v>234.38974999999999</v>
      </c>
      <c r="L584" s="6">
        <v>200.89</v>
      </c>
      <c r="M584" s="1" t="s">
        <v>46</v>
      </c>
      <c r="N584" s="1" t="s">
        <v>47</v>
      </c>
      <c r="O584" s="6">
        <v>249.74118989586412</v>
      </c>
      <c r="P584" s="6">
        <v>3044.4444444444443</v>
      </c>
      <c r="Q584" s="6">
        <v>121.39066666666666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9.5555555555555554</v>
      </c>
      <c r="X584" s="6">
        <v>0</v>
      </c>
      <c r="Y584" s="6">
        <v>0</v>
      </c>
      <c r="Z584" s="6">
        <v>166.87401862028773</v>
      </c>
      <c r="AA584" s="1">
        <v>36</v>
      </c>
      <c r="AB584" s="6">
        <v>6.032895525828593</v>
      </c>
      <c r="AC584" s="1" t="s">
        <v>48</v>
      </c>
      <c r="AD584" s="1" t="s">
        <v>49</v>
      </c>
      <c r="AE584" s="1" t="s">
        <v>68</v>
      </c>
      <c r="AF584" s="1" t="s">
        <v>44</v>
      </c>
      <c r="AG584" s="7">
        <v>0</v>
      </c>
      <c r="AH584" s="8">
        <v>0.2524084746837616</v>
      </c>
      <c r="AI584" s="9">
        <v>365.45657348632813</v>
      </c>
      <c r="AJ584" s="10">
        <v>0.24599291241921931</v>
      </c>
    </row>
    <row r="585" spans="1:36" x14ac:dyDescent="0.35">
      <c r="A585" s="1">
        <v>584</v>
      </c>
      <c r="B585" s="1">
        <v>64</v>
      </c>
      <c r="C585" s="1" t="s">
        <v>50</v>
      </c>
      <c r="D585" s="1" t="s">
        <v>51</v>
      </c>
      <c r="E585" s="1">
        <v>6</v>
      </c>
      <c r="F585" s="1">
        <v>1</v>
      </c>
      <c r="G585" s="1">
        <v>1</v>
      </c>
      <c r="H585" s="1">
        <v>2</v>
      </c>
      <c r="I585" s="1" t="s">
        <v>37</v>
      </c>
      <c r="J585" s="1" t="s">
        <v>56</v>
      </c>
      <c r="K585" s="6">
        <v>312.80525</v>
      </c>
      <c r="L585" s="6">
        <v>345.45800000000003</v>
      </c>
      <c r="M585" s="1" t="s">
        <v>64</v>
      </c>
      <c r="N585" s="1" t="s">
        <v>40</v>
      </c>
      <c r="O585" s="6">
        <v>0</v>
      </c>
      <c r="P585" s="6">
        <v>0</v>
      </c>
      <c r="Q585" s="6">
        <v>64.685333333333332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200.34816988010772</v>
      </c>
      <c r="AA585" s="1">
        <v>24</v>
      </c>
      <c r="AB585" s="6">
        <v>10.002202462498953</v>
      </c>
      <c r="AC585" s="1" t="s">
        <v>48</v>
      </c>
      <c r="AD585" s="1" t="s">
        <v>49</v>
      </c>
      <c r="AE585" s="1" t="s">
        <v>52</v>
      </c>
      <c r="AF585" s="1" t="s">
        <v>44</v>
      </c>
      <c r="AG585" s="7">
        <v>0</v>
      </c>
      <c r="AH585" s="8">
        <v>0.24595144391059881</v>
      </c>
      <c r="AI585" s="9">
        <v>420.44354248046881</v>
      </c>
      <c r="AJ585" s="10">
        <v>0.15256531107510951</v>
      </c>
    </row>
    <row r="586" spans="1:36" x14ac:dyDescent="0.35">
      <c r="A586" s="1">
        <v>585</v>
      </c>
      <c r="B586" s="1">
        <v>24</v>
      </c>
      <c r="C586" s="1" t="s">
        <v>35</v>
      </c>
      <c r="D586" s="1" t="s">
        <v>51</v>
      </c>
      <c r="E586" s="1">
        <v>1</v>
      </c>
      <c r="F586" s="1">
        <v>4</v>
      </c>
      <c r="G586" s="1">
        <v>4</v>
      </c>
      <c r="H586" s="1">
        <v>3</v>
      </c>
      <c r="I586" s="1" t="s">
        <v>62</v>
      </c>
      <c r="J586" s="1" t="s">
        <v>63</v>
      </c>
      <c r="K586" s="6">
        <v>911.52525000000003</v>
      </c>
      <c r="L586" s="6">
        <v>550.11644444444448</v>
      </c>
      <c r="M586" s="1" t="s">
        <v>46</v>
      </c>
      <c r="N586" s="1" t="s">
        <v>66</v>
      </c>
      <c r="O586" s="6">
        <v>0</v>
      </c>
      <c r="P586" s="6">
        <v>0</v>
      </c>
      <c r="Q586" s="6">
        <v>429.32622222222221</v>
      </c>
      <c r="R586" s="6">
        <v>0</v>
      </c>
      <c r="S586" s="6">
        <v>0</v>
      </c>
      <c r="T586" s="6">
        <v>0</v>
      </c>
      <c r="U586" s="6">
        <v>14.222222222222221</v>
      </c>
      <c r="V586" s="6">
        <v>0</v>
      </c>
      <c r="W586" s="6">
        <v>88.888888888888886</v>
      </c>
      <c r="X586" s="6">
        <v>0</v>
      </c>
      <c r="Y586" s="6">
        <v>0</v>
      </c>
      <c r="Z586" s="6">
        <v>887.39439471052867</v>
      </c>
      <c r="AA586" s="1">
        <v>12</v>
      </c>
      <c r="AB586" s="6">
        <v>81.356311812088592</v>
      </c>
      <c r="AC586" s="1" t="s">
        <v>41</v>
      </c>
      <c r="AD586" s="1" t="s">
        <v>70</v>
      </c>
      <c r="AE586" s="1" t="s">
        <v>43</v>
      </c>
      <c r="AF586" s="1" t="s">
        <v>44</v>
      </c>
      <c r="AG586" s="7">
        <v>1</v>
      </c>
      <c r="AH586" s="8">
        <v>9.2809818685054779E-2</v>
      </c>
      <c r="AI586" s="9">
        <v>442.50927734375</v>
      </c>
      <c r="AJ586" s="10">
        <v>0.54119230516126182</v>
      </c>
    </row>
    <row r="587" spans="1:36" x14ac:dyDescent="0.35">
      <c r="A587" s="1">
        <v>586</v>
      </c>
      <c r="B587" s="1">
        <v>21</v>
      </c>
      <c r="C587" s="1" t="s">
        <v>35</v>
      </c>
      <c r="D587" s="1" t="s">
        <v>74</v>
      </c>
      <c r="E587" s="1">
        <v>3</v>
      </c>
      <c r="F587" s="1">
        <v>1</v>
      </c>
      <c r="G587" s="1">
        <v>1</v>
      </c>
      <c r="H587" s="1">
        <v>3</v>
      </c>
      <c r="I587" s="1" t="s">
        <v>67</v>
      </c>
      <c r="J587" s="1" t="s">
        <v>38</v>
      </c>
      <c r="K587" s="6">
        <v>466.28750000000002</v>
      </c>
      <c r="L587" s="6">
        <v>604.38133333333337</v>
      </c>
      <c r="M587" s="1" t="s">
        <v>46</v>
      </c>
      <c r="N587" s="1" t="s">
        <v>66</v>
      </c>
      <c r="O587" s="6">
        <v>0</v>
      </c>
      <c r="P587" s="6">
        <v>0</v>
      </c>
      <c r="Q587" s="6">
        <v>57.385555555555555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36.222222222222221</v>
      </c>
      <c r="X587" s="6">
        <v>0</v>
      </c>
      <c r="Y587" s="6">
        <v>0</v>
      </c>
      <c r="Z587" s="6">
        <v>142.26344394448725</v>
      </c>
      <c r="AA587" s="1">
        <v>24</v>
      </c>
      <c r="AB587" s="6">
        <v>7.1023746820180689</v>
      </c>
      <c r="AC587" s="1" t="s">
        <v>41</v>
      </c>
      <c r="AD587" s="1" t="s">
        <v>42</v>
      </c>
      <c r="AE587" s="1" t="s">
        <v>43</v>
      </c>
      <c r="AF587" s="1" t="s">
        <v>44</v>
      </c>
      <c r="AG587" s="7">
        <v>1</v>
      </c>
      <c r="AH587" s="8">
        <v>0.2355809956789017</v>
      </c>
      <c r="AI587" s="9">
        <v>329.05984497070313</v>
      </c>
      <c r="AJ587" s="10">
        <v>0.26270203709352202</v>
      </c>
    </row>
    <row r="588" spans="1:36" x14ac:dyDescent="0.35">
      <c r="A588" s="1">
        <v>587</v>
      </c>
      <c r="B588" s="1">
        <v>42</v>
      </c>
      <c r="C588" s="1" t="s">
        <v>35</v>
      </c>
      <c r="D588" s="1" t="s">
        <v>36</v>
      </c>
      <c r="E588" s="1">
        <v>0</v>
      </c>
      <c r="F588" s="1">
        <v>0</v>
      </c>
      <c r="G588" s="1">
        <v>0</v>
      </c>
      <c r="H588" s="1">
        <v>5</v>
      </c>
      <c r="I588" s="1" t="s">
        <v>62</v>
      </c>
      <c r="J588" s="1" t="s">
        <v>56</v>
      </c>
      <c r="K588" s="6">
        <v>1271.914</v>
      </c>
      <c r="L588" s="6">
        <v>1465.9526666666666</v>
      </c>
      <c r="M588" s="1" t="s">
        <v>46</v>
      </c>
      <c r="N588" s="1" t="s">
        <v>66</v>
      </c>
      <c r="O588" s="6">
        <v>0</v>
      </c>
      <c r="P588" s="6">
        <v>0</v>
      </c>
      <c r="Q588" s="6">
        <v>331.94355555555558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181.33333333333334</v>
      </c>
      <c r="X588" s="6">
        <v>0</v>
      </c>
      <c r="Y588" s="6">
        <v>0</v>
      </c>
      <c r="Z588" s="6">
        <v>501.32067789947286</v>
      </c>
      <c r="AA588" s="1">
        <v>24</v>
      </c>
      <c r="AB588" s="6">
        <v>25.027984642876518</v>
      </c>
      <c r="AC588" s="1" t="s">
        <v>48</v>
      </c>
      <c r="AD588" s="1" t="s">
        <v>42</v>
      </c>
      <c r="AE588" s="1" t="s">
        <v>43</v>
      </c>
      <c r="AF588" s="1" t="s">
        <v>44</v>
      </c>
      <c r="AG588" s="7">
        <v>1</v>
      </c>
      <c r="AH588" s="8">
        <v>4.9830198287963867E-2</v>
      </c>
      <c r="AI588" s="9">
        <v>560.37628173828125</v>
      </c>
      <c r="AJ588" s="10">
        <v>2.2190118053503158E-2</v>
      </c>
    </row>
    <row r="589" spans="1:36" x14ac:dyDescent="0.35">
      <c r="A589" s="1">
        <v>588</v>
      </c>
      <c r="B589" s="1">
        <v>46</v>
      </c>
      <c r="C589" s="1" t="s">
        <v>35</v>
      </c>
      <c r="D589" s="1" t="s">
        <v>55</v>
      </c>
      <c r="E589" s="1">
        <v>1</v>
      </c>
      <c r="F589" s="1">
        <v>0</v>
      </c>
      <c r="G589" s="1">
        <v>0</v>
      </c>
      <c r="H589" s="1">
        <v>3</v>
      </c>
      <c r="I589" s="1" t="s">
        <v>67</v>
      </c>
      <c r="J589" s="1" t="s">
        <v>38</v>
      </c>
      <c r="K589" s="6">
        <v>401.90899999999999</v>
      </c>
      <c r="L589" s="6">
        <v>497.50622222222222</v>
      </c>
      <c r="M589" s="1" t="s">
        <v>46</v>
      </c>
      <c r="N589" s="1" t="s">
        <v>40</v>
      </c>
      <c r="O589" s="6">
        <v>0</v>
      </c>
      <c r="P589" s="6">
        <v>0</v>
      </c>
      <c r="Q589" s="6">
        <v>120.78622222222222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13.111111111111111</v>
      </c>
      <c r="X589" s="6">
        <v>0</v>
      </c>
      <c r="Y589" s="6">
        <v>0</v>
      </c>
      <c r="Z589" s="6">
        <v>237.8882338868037</v>
      </c>
      <c r="AA589" s="1">
        <v>48</v>
      </c>
      <c r="AB589" s="6">
        <v>6.987966777211259</v>
      </c>
      <c r="AC589" s="1" t="s">
        <v>48</v>
      </c>
      <c r="AD589" s="1" t="s">
        <v>49</v>
      </c>
      <c r="AE589" s="1" t="s">
        <v>52</v>
      </c>
      <c r="AF589" s="1" t="s">
        <v>44</v>
      </c>
      <c r="AG589" s="7">
        <v>1</v>
      </c>
      <c r="AH589" s="8">
        <v>0.17777778208255771</v>
      </c>
      <c r="AI589" s="9">
        <v>455.49728393554688</v>
      </c>
      <c r="AJ589" s="10">
        <v>0.53148605326344578</v>
      </c>
    </row>
    <row r="590" spans="1:36" x14ac:dyDescent="0.35">
      <c r="A590" s="1">
        <v>589</v>
      </c>
      <c r="B590" s="1">
        <v>51</v>
      </c>
      <c r="C590" s="1" t="s">
        <v>60</v>
      </c>
      <c r="D590" s="1" t="s">
        <v>51</v>
      </c>
      <c r="E590" s="1">
        <v>2</v>
      </c>
      <c r="F590" s="1">
        <v>0</v>
      </c>
      <c r="G590" s="1">
        <v>0</v>
      </c>
      <c r="H590" s="1">
        <v>3</v>
      </c>
      <c r="I590" s="1" t="s">
        <v>61</v>
      </c>
      <c r="J590" s="1" t="s">
        <v>56</v>
      </c>
      <c r="K590" s="6">
        <v>1438.36475</v>
      </c>
      <c r="L590" s="6">
        <v>1369.3973333333333</v>
      </c>
      <c r="M590" s="1" t="s">
        <v>64</v>
      </c>
      <c r="N590" s="1" t="s">
        <v>47</v>
      </c>
      <c r="O590" s="6">
        <v>0</v>
      </c>
      <c r="P590" s="6">
        <v>1950</v>
      </c>
      <c r="Q590" s="6">
        <v>508.45044444444443</v>
      </c>
      <c r="R590" s="6">
        <v>0</v>
      </c>
      <c r="S590" s="6">
        <v>0</v>
      </c>
      <c r="T590" s="6">
        <v>0</v>
      </c>
      <c r="U590" s="6">
        <v>600</v>
      </c>
      <c r="V590" s="6">
        <v>0</v>
      </c>
      <c r="W590" s="6">
        <v>214.66666666666666</v>
      </c>
      <c r="X590" s="6">
        <v>0</v>
      </c>
      <c r="Y590" s="6">
        <v>0</v>
      </c>
      <c r="Z590" s="6">
        <v>1171.0156135434129</v>
      </c>
      <c r="AA590" s="1">
        <v>36</v>
      </c>
      <c r="AB590" s="6">
        <v>42.335019639555796</v>
      </c>
      <c r="AC590" s="1" t="s">
        <v>48</v>
      </c>
      <c r="AD590" s="1" t="s">
        <v>71</v>
      </c>
      <c r="AE590" s="1" t="s">
        <v>43</v>
      </c>
      <c r="AF590" s="1" t="s">
        <v>54</v>
      </c>
      <c r="AG590" s="7">
        <v>1</v>
      </c>
      <c r="AH590" s="8">
        <v>2.655616961419582E-2</v>
      </c>
      <c r="AI590" s="9">
        <v>647.08447265625</v>
      </c>
      <c r="AJ590" s="10">
        <v>0.75084079951733795</v>
      </c>
    </row>
    <row r="591" spans="1:36" x14ac:dyDescent="0.35">
      <c r="A591" s="1">
        <v>590</v>
      </c>
      <c r="B591" s="1">
        <v>28</v>
      </c>
      <c r="C591" s="1" t="s">
        <v>35</v>
      </c>
      <c r="D591" s="1" t="s">
        <v>36</v>
      </c>
      <c r="E591" s="1">
        <v>2</v>
      </c>
      <c r="F591" s="1">
        <v>1</v>
      </c>
      <c r="G591" s="1">
        <v>1</v>
      </c>
      <c r="H591" s="1">
        <v>3</v>
      </c>
      <c r="I591" s="1" t="s">
        <v>61</v>
      </c>
      <c r="J591" s="1" t="s">
        <v>56</v>
      </c>
      <c r="K591" s="6">
        <v>486.26724999999999</v>
      </c>
      <c r="L591" s="6">
        <v>561.96511111111113</v>
      </c>
      <c r="M591" s="1" t="s">
        <v>39</v>
      </c>
      <c r="N591" s="1" t="s">
        <v>40</v>
      </c>
      <c r="O591" s="6">
        <v>0</v>
      </c>
      <c r="P591" s="6">
        <v>90.444444444444443</v>
      </c>
      <c r="Q591" s="6">
        <v>267.00400000000002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30.222222222222221</v>
      </c>
      <c r="X591" s="6">
        <v>0</v>
      </c>
      <c r="Y591" s="6">
        <v>0</v>
      </c>
      <c r="Z591" s="6">
        <v>302.10979794859776</v>
      </c>
      <c r="AA591" s="1">
        <v>24</v>
      </c>
      <c r="AB591" s="6">
        <v>15.082560358773474</v>
      </c>
      <c r="AC591" s="1" t="s">
        <v>41</v>
      </c>
      <c r="AD591" s="1" t="s">
        <v>53</v>
      </c>
      <c r="AE591" s="1" t="s">
        <v>43</v>
      </c>
      <c r="AF591" s="1" t="s">
        <v>75</v>
      </c>
      <c r="AG591" s="7">
        <v>0</v>
      </c>
      <c r="AH591" s="8">
        <v>0.19824990630149841</v>
      </c>
      <c r="AI591" s="9">
        <v>360.887939453125</v>
      </c>
      <c r="AJ591" s="10">
        <v>0.15266104023529381</v>
      </c>
    </row>
    <row r="592" spans="1:36" x14ac:dyDescent="0.35">
      <c r="A592" s="1">
        <v>591</v>
      </c>
      <c r="B592" s="1">
        <v>46</v>
      </c>
      <c r="C592" s="1" t="s">
        <v>35</v>
      </c>
      <c r="D592" s="1" t="s">
        <v>74</v>
      </c>
      <c r="E592" s="1">
        <v>1</v>
      </c>
      <c r="F592" s="1">
        <v>3</v>
      </c>
      <c r="G592" s="1">
        <v>3</v>
      </c>
      <c r="H592" s="1">
        <v>4</v>
      </c>
      <c r="I592" s="1" t="s">
        <v>45</v>
      </c>
      <c r="J592" s="1" t="s">
        <v>38</v>
      </c>
      <c r="K592" s="6">
        <v>1971.123</v>
      </c>
      <c r="L592" s="6">
        <v>2137.798888888889</v>
      </c>
      <c r="M592" s="1" t="s">
        <v>39</v>
      </c>
      <c r="N592" s="1" t="s">
        <v>47</v>
      </c>
      <c r="O592" s="6">
        <v>0</v>
      </c>
      <c r="P592" s="6">
        <v>0</v>
      </c>
      <c r="Q592" s="6">
        <v>1023.5468888888889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48.444444444444443</v>
      </c>
      <c r="X592" s="6">
        <v>0</v>
      </c>
      <c r="Y592" s="6">
        <v>0</v>
      </c>
      <c r="Z592" s="6">
        <v>1012.0550177121643</v>
      </c>
      <c r="AA592" s="1">
        <v>12</v>
      </c>
      <c r="AB592" s="6">
        <v>92.785196844564624</v>
      </c>
      <c r="AC592" s="1" t="s">
        <v>41</v>
      </c>
      <c r="AD592" s="1" t="s">
        <v>49</v>
      </c>
      <c r="AE592" s="1" t="s">
        <v>43</v>
      </c>
      <c r="AF592" s="1" t="s">
        <v>44</v>
      </c>
      <c r="AG592" s="7">
        <v>1</v>
      </c>
      <c r="AH592" s="8">
        <v>1.4892604202032089E-2</v>
      </c>
      <c r="AI592" s="9">
        <v>674.1552734375</v>
      </c>
      <c r="AJ592" s="10">
        <v>0.43896516164964572</v>
      </c>
    </row>
    <row r="593" spans="1:36" x14ac:dyDescent="0.35">
      <c r="A593" s="1">
        <v>592</v>
      </c>
      <c r="B593" s="1">
        <v>49</v>
      </c>
      <c r="C593" s="1" t="s">
        <v>35</v>
      </c>
      <c r="D593" s="1" t="s">
        <v>36</v>
      </c>
      <c r="E593" s="1">
        <v>1</v>
      </c>
      <c r="F593" s="1">
        <v>0</v>
      </c>
      <c r="G593" s="1">
        <v>0</v>
      </c>
      <c r="H593" s="1">
        <v>2</v>
      </c>
      <c r="I593" s="1" t="s">
        <v>67</v>
      </c>
      <c r="J593" s="1" t="s">
        <v>56</v>
      </c>
      <c r="K593" s="6">
        <v>977.74824999999998</v>
      </c>
      <c r="L593" s="6">
        <v>677.51066666666668</v>
      </c>
      <c r="M593" s="1" t="s">
        <v>64</v>
      </c>
      <c r="N593" s="1" t="s">
        <v>66</v>
      </c>
      <c r="O593" s="6">
        <v>0</v>
      </c>
      <c r="P593" s="6">
        <v>1950</v>
      </c>
      <c r="Q593" s="6">
        <v>30.20088888888889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26</v>
      </c>
      <c r="X593" s="6">
        <v>0</v>
      </c>
      <c r="Y593" s="6">
        <v>0</v>
      </c>
      <c r="Z593" s="6">
        <v>800.31636128237494</v>
      </c>
      <c r="AA593" s="1">
        <v>36</v>
      </c>
      <c r="AB593" s="6">
        <v>28.933353646946138</v>
      </c>
      <c r="AC593" s="1" t="s">
        <v>41</v>
      </c>
      <c r="AD593" s="1" t="s">
        <v>70</v>
      </c>
      <c r="AE593" s="1" t="s">
        <v>43</v>
      </c>
      <c r="AF593" s="1" t="s">
        <v>44</v>
      </c>
      <c r="AG593" s="7">
        <v>0</v>
      </c>
      <c r="AH593" s="8">
        <v>7.3633044958114624E-2</v>
      </c>
      <c r="AI593" s="9">
        <v>508.25689697265619</v>
      </c>
      <c r="AJ593" s="10">
        <v>0.1187850428815812</v>
      </c>
    </row>
    <row r="594" spans="1:36" x14ac:dyDescent="0.35">
      <c r="A594" s="1">
        <v>593</v>
      </c>
      <c r="B594" s="1">
        <v>50</v>
      </c>
      <c r="C594" s="1" t="s">
        <v>60</v>
      </c>
      <c r="D594" s="1" t="s">
        <v>36</v>
      </c>
      <c r="E594" s="1">
        <v>0</v>
      </c>
      <c r="F594" s="1">
        <v>0</v>
      </c>
      <c r="G594" s="1">
        <v>0</v>
      </c>
      <c r="H594" s="1">
        <v>4</v>
      </c>
      <c r="I594" s="1" t="s">
        <v>37</v>
      </c>
      <c r="J594" s="1" t="s">
        <v>63</v>
      </c>
      <c r="K594" s="6">
        <v>1718.58925</v>
      </c>
      <c r="L594" s="6">
        <v>995.21955555555553</v>
      </c>
      <c r="M594" s="1" t="s">
        <v>46</v>
      </c>
      <c r="N594" s="1" t="s">
        <v>66</v>
      </c>
      <c r="O594" s="6">
        <v>0</v>
      </c>
      <c r="P594" s="6">
        <v>642.00155555555557</v>
      </c>
      <c r="Q594" s="6">
        <v>716.87111111111108</v>
      </c>
      <c r="R594" s="6">
        <v>0</v>
      </c>
      <c r="S594" s="6">
        <v>80</v>
      </c>
      <c r="T594" s="6">
        <v>0</v>
      </c>
      <c r="U594" s="6">
        <v>262.22222222222223</v>
      </c>
      <c r="V594" s="6">
        <v>0</v>
      </c>
      <c r="W594" s="6">
        <v>774.66666666666663</v>
      </c>
      <c r="X594" s="6">
        <v>0</v>
      </c>
      <c r="Y594" s="6">
        <v>0</v>
      </c>
      <c r="Z594" s="6">
        <v>1433.8373747597805</v>
      </c>
      <c r="AA594" s="1">
        <v>36</v>
      </c>
      <c r="AB594" s="6">
        <v>51.836655906496198</v>
      </c>
      <c r="AC594" s="1" t="s">
        <v>41</v>
      </c>
      <c r="AD594" s="1" t="s">
        <v>53</v>
      </c>
      <c r="AE594" s="1" t="s">
        <v>43</v>
      </c>
      <c r="AF594" s="1" t="s">
        <v>44</v>
      </c>
      <c r="AG594" s="7">
        <v>1</v>
      </c>
      <c r="AH594" s="8">
        <v>1.6278849914669991E-2</v>
      </c>
      <c r="AI594" s="9">
        <v>712.93902587890625</v>
      </c>
      <c r="AJ594" s="10">
        <v>0.1207960004015361</v>
      </c>
    </row>
    <row r="595" spans="1:36" x14ac:dyDescent="0.35">
      <c r="A595" s="1">
        <v>594</v>
      </c>
      <c r="B595" s="1">
        <v>29</v>
      </c>
      <c r="C595" s="1" t="s">
        <v>35</v>
      </c>
      <c r="D595" s="1" t="s">
        <v>36</v>
      </c>
      <c r="E595" s="1">
        <v>0</v>
      </c>
      <c r="F595" s="1">
        <v>0</v>
      </c>
      <c r="G595" s="1">
        <v>0</v>
      </c>
      <c r="H595" s="1">
        <v>4</v>
      </c>
      <c r="I595" s="1" t="s">
        <v>37</v>
      </c>
      <c r="J595" s="1" t="s">
        <v>56</v>
      </c>
      <c r="K595" s="6">
        <v>1185.71775</v>
      </c>
      <c r="L595" s="6">
        <v>1349.4502222222222</v>
      </c>
      <c r="M595" s="1" t="s">
        <v>64</v>
      </c>
      <c r="N595" s="1" t="s">
        <v>47</v>
      </c>
      <c r="O595" s="6">
        <v>0</v>
      </c>
      <c r="P595" s="6">
        <v>124.44444444444444</v>
      </c>
      <c r="Q595" s="6">
        <v>62.528666666666666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123.77777777777777</v>
      </c>
      <c r="X595" s="6">
        <v>0</v>
      </c>
      <c r="Y595" s="6">
        <v>44.444444444444443</v>
      </c>
      <c r="Z595" s="6">
        <v>701.5479471497124</v>
      </c>
      <c r="AA595" s="1">
        <v>36</v>
      </c>
      <c r="AB595" s="6">
        <v>25.362638872766883</v>
      </c>
      <c r="AC595" s="1" t="s">
        <v>41</v>
      </c>
      <c r="AD595" s="1" t="s">
        <v>70</v>
      </c>
      <c r="AE595" s="1" t="s">
        <v>65</v>
      </c>
      <c r="AF595" s="1" t="s">
        <v>54</v>
      </c>
      <c r="AG595" s="7">
        <v>1</v>
      </c>
      <c r="AH595" s="8">
        <v>5.166606605052948E-2</v>
      </c>
      <c r="AI595" s="9">
        <v>535.341064453125</v>
      </c>
      <c r="AJ595" s="10">
        <v>0.2132532256074853</v>
      </c>
    </row>
    <row r="596" spans="1:36" x14ac:dyDescent="0.35">
      <c r="A596" s="1">
        <v>595</v>
      </c>
      <c r="B596" s="1">
        <v>43</v>
      </c>
      <c r="C596" s="1" t="s">
        <v>50</v>
      </c>
      <c r="D596" s="1" t="s">
        <v>51</v>
      </c>
      <c r="E596" s="1">
        <v>2</v>
      </c>
      <c r="F596" s="1">
        <v>0</v>
      </c>
      <c r="G596" s="1">
        <v>0</v>
      </c>
      <c r="H596" s="1">
        <v>3</v>
      </c>
      <c r="I596" s="1" t="s">
        <v>62</v>
      </c>
      <c r="J596" s="1" t="s">
        <v>69</v>
      </c>
      <c r="K596" s="6">
        <v>257.29300000000001</v>
      </c>
      <c r="L596" s="6">
        <v>339.59355555555555</v>
      </c>
      <c r="M596" s="1" t="s">
        <v>46</v>
      </c>
      <c r="N596" s="1" t="s">
        <v>40</v>
      </c>
      <c r="O596" s="6">
        <v>0</v>
      </c>
      <c r="P596" s="6">
        <v>0</v>
      </c>
      <c r="Q596" s="6">
        <v>19.043555555555557</v>
      </c>
      <c r="R596" s="6">
        <v>0</v>
      </c>
      <c r="S596" s="6">
        <v>0</v>
      </c>
      <c r="T596" s="6">
        <v>0</v>
      </c>
      <c r="U596" s="6">
        <v>0</v>
      </c>
      <c r="V596" s="6">
        <v>22.222222222222221</v>
      </c>
      <c r="W596" s="6">
        <v>33.333333333333336</v>
      </c>
      <c r="X596" s="6">
        <v>0</v>
      </c>
      <c r="Y596" s="6">
        <v>0</v>
      </c>
      <c r="Z596" s="6">
        <v>126.3993299474419</v>
      </c>
      <c r="AA596" s="1">
        <v>24</v>
      </c>
      <c r="AB596" s="6">
        <v>6.3103730371736662</v>
      </c>
      <c r="AC596" s="1" t="s">
        <v>48</v>
      </c>
      <c r="AD596" s="1" t="s">
        <v>49</v>
      </c>
      <c r="AE596" s="1" t="s">
        <v>43</v>
      </c>
      <c r="AF596" s="1" t="s">
        <v>44</v>
      </c>
      <c r="AG596" s="7">
        <v>0</v>
      </c>
      <c r="AH596" s="8">
        <v>0.25686249136924738</v>
      </c>
      <c r="AI596" s="9">
        <v>351.94488525390619</v>
      </c>
      <c r="AJ596" s="10">
        <v>3.0420506196488579E-2</v>
      </c>
    </row>
    <row r="597" spans="1:36" x14ac:dyDescent="0.35">
      <c r="A597" s="1">
        <v>596</v>
      </c>
      <c r="B597" s="1">
        <v>53</v>
      </c>
      <c r="C597" s="1" t="s">
        <v>35</v>
      </c>
      <c r="D597" s="1" t="s">
        <v>51</v>
      </c>
      <c r="E597" s="1">
        <v>1</v>
      </c>
      <c r="F597" s="1">
        <v>1</v>
      </c>
      <c r="G597" s="1">
        <v>1</v>
      </c>
      <c r="H597" s="1">
        <v>3</v>
      </c>
      <c r="I597" s="1" t="s">
        <v>45</v>
      </c>
      <c r="J597" s="1" t="s">
        <v>63</v>
      </c>
      <c r="K597" s="6">
        <v>452.56975</v>
      </c>
      <c r="L597" s="6">
        <v>398.0937777777778</v>
      </c>
      <c r="M597" s="1" t="s">
        <v>46</v>
      </c>
      <c r="N597" s="1" t="s">
        <v>40</v>
      </c>
      <c r="O597" s="6">
        <v>0</v>
      </c>
      <c r="P597" s="6">
        <v>527.77777777777783</v>
      </c>
      <c r="Q597" s="6">
        <v>136.19422222222221</v>
      </c>
      <c r="R597" s="6">
        <v>0</v>
      </c>
      <c r="S597" s="6">
        <v>0</v>
      </c>
      <c r="T597" s="6">
        <v>0</v>
      </c>
      <c r="U597" s="6">
        <v>333.33333333333331</v>
      </c>
      <c r="V597" s="6">
        <v>0</v>
      </c>
      <c r="W597" s="6">
        <v>44.222222222222221</v>
      </c>
      <c r="X597" s="6">
        <v>0</v>
      </c>
      <c r="Y597" s="6">
        <v>0</v>
      </c>
      <c r="Z597" s="6">
        <v>388.571106907076</v>
      </c>
      <c r="AA597" s="1">
        <v>36</v>
      </c>
      <c r="AB597" s="6">
        <v>14.047776350733637</v>
      </c>
      <c r="AC597" s="1" t="s">
        <v>48</v>
      </c>
      <c r="AD597" s="1" t="s">
        <v>53</v>
      </c>
      <c r="AE597" s="1" t="s">
        <v>43</v>
      </c>
      <c r="AF597" s="1" t="s">
        <v>54</v>
      </c>
      <c r="AG597" s="7">
        <v>1</v>
      </c>
      <c r="AH597" s="8">
        <v>0.16454178094863889</v>
      </c>
      <c r="AI597" s="9">
        <v>463.158203125</v>
      </c>
      <c r="AJ597" s="10">
        <v>0.1155325602503203</v>
      </c>
    </row>
    <row r="598" spans="1:36" x14ac:dyDescent="0.35">
      <c r="A598" s="1">
        <v>597</v>
      </c>
      <c r="B598" s="1">
        <v>41</v>
      </c>
      <c r="C598" s="1" t="s">
        <v>60</v>
      </c>
      <c r="D598" s="1" t="s">
        <v>74</v>
      </c>
      <c r="E598" s="1">
        <v>3</v>
      </c>
      <c r="F598" s="1">
        <v>3</v>
      </c>
      <c r="G598" s="1">
        <v>3</v>
      </c>
      <c r="H598" s="1">
        <v>2</v>
      </c>
      <c r="I598" s="1" t="s">
        <v>61</v>
      </c>
      <c r="J598" s="1" t="s">
        <v>56</v>
      </c>
      <c r="K598" s="6">
        <v>992.14300000000003</v>
      </c>
      <c r="L598" s="6">
        <v>1230.7886666666666</v>
      </c>
      <c r="M598" s="1" t="s">
        <v>46</v>
      </c>
      <c r="N598" s="1" t="s">
        <v>40</v>
      </c>
      <c r="O598" s="6">
        <v>0</v>
      </c>
      <c r="P598" s="6">
        <v>286.6611111111111</v>
      </c>
      <c r="Q598" s="6">
        <v>380.48066666666665</v>
      </c>
      <c r="R598" s="6">
        <v>0</v>
      </c>
      <c r="S598" s="6">
        <v>0</v>
      </c>
      <c r="T598" s="6">
        <v>0</v>
      </c>
      <c r="U598" s="6">
        <v>355.55555555555554</v>
      </c>
      <c r="V598" s="6">
        <v>0</v>
      </c>
      <c r="W598" s="6">
        <v>81.777777777777771</v>
      </c>
      <c r="X598" s="6">
        <v>0</v>
      </c>
      <c r="Y598" s="6">
        <v>0</v>
      </c>
      <c r="Z598" s="6">
        <v>342.15894194303121</v>
      </c>
      <c r="AA598" s="1">
        <v>48</v>
      </c>
      <c r="AB598" s="6">
        <v>10.05091878550574</v>
      </c>
      <c r="AC598" s="1" t="s">
        <v>41</v>
      </c>
      <c r="AD598" s="1" t="s">
        <v>70</v>
      </c>
      <c r="AE598" s="1" t="s">
        <v>68</v>
      </c>
      <c r="AF598" s="1" t="s">
        <v>44</v>
      </c>
      <c r="AG598" s="7">
        <v>0</v>
      </c>
      <c r="AH598" s="8">
        <v>0.10110959410667419</v>
      </c>
      <c r="AI598" s="9">
        <v>517.78515625</v>
      </c>
      <c r="AJ598" s="10">
        <v>6.9191452103286019E-2</v>
      </c>
    </row>
    <row r="599" spans="1:36" x14ac:dyDescent="0.35">
      <c r="A599" s="1">
        <v>598</v>
      </c>
      <c r="B599" s="1">
        <v>38</v>
      </c>
      <c r="C599" s="1" t="s">
        <v>50</v>
      </c>
      <c r="D599" s="1" t="s">
        <v>36</v>
      </c>
      <c r="E599" s="1">
        <v>2</v>
      </c>
      <c r="F599" s="1">
        <v>1</v>
      </c>
      <c r="G599" s="1">
        <v>1</v>
      </c>
      <c r="H599" s="1">
        <v>3</v>
      </c>
      <c r="I599" s="1" t="s">
        <v>37</v>
      </c>
      <c r="J599" s="1" t="s">
        <v>56</v>
      </c>
      <c r="K599" s="6">
        <v>484.08474999999999</v>
      </c>
      <c r="L599" s="6">
        <v>348.99422222222222</v>
      </c>
      <c r="M599" s="1" t="s">
        <v>64</v>
      </c>
      <c r="N599" s="1" t="s">
        <v>40</v>
      </c>
      <c r="O599" s="6">
        <v>7389.4731754217783</v>
      </c>
      <c r="P599" s="6">
        <v>3777.7777777777778</v>
      </c>
      <c r="Q599" s="6">
        <v>117.83777777777777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688.88888888888891</v>
      </c>
      <c r="X599" s="6">
        <v>0</v>
      </c>
      <c r="Y599" s="6">
        <v>0</v>
      </c>
      <c r="Z599" s="6">
        <v>416.19310597020882</v>
      </c>
      <c r="AA599" s="1">
        <v>60</v>
      </c>
      <c r="AB599" s="6">
        <v>10.568569432117618</v>
      </c>
      <c r="AC599" s="1" t="s">
        <v>48</v>
      </c>
      <c r="AD599" s="1" t="s">
        <v>42</v>
      </c>
      <c r="AE599" s="1" t="s">
        <v>43</v>
      </c>
      <c r="AF599" s="1" t="s">
        <v>44</v>
      </c>
      <c r="AG599" s="7">
        <v>0</v>
      </c>
      <c r="AH599" s="8">
        <v>0.15628704428672791</v>
      </c>
      <c r="AI599" s="9">
        <v>505.312744140625</v>
      </c>
      <c r="AJ599" s="10">
        <v>0.42278831166223851</v>
      </c>
    </row>
    <row r="600" spans="1:36" x14ac:dyDescent="0.35">
      <c r="A600" s="1">
        <v>599</v>
      </c>
      <c r="B600" s="1">
        <v>61</v>
      </c>
      <c r="C600" s="1" t="s">
        <v>50</v>
      </c>
      <c r="D600" s="1" t="s">
        <v>55</v>
      </c>
      <c r="E600" s="1">
        <v>2</v>
      </c>
      <c r="F600" s="1">
        <v>1</v>
      </c>
      <c r="G600" s="1">
        <v>1</v>
      </c>
      <c r="H600" s="1">
        <v>2</v>
      </c>
      <c r="I600" s="1" t="s">
        <v>61</v>
      </c>
      <c r="J600" s="1" t="s">
        <v>38</v>
      </c>
      <c r="K600" s="6">
        <v>792.82799999999997</v>
      </c>
      <c r="L600" s="6">
        <v>912.33022222222223</v>
      </c>
      <c r="M600" s="1" t="s">
        <v>46</v>
      </c>
      <c r="N600" s="1" t="s">
        <v>47</v>
      </c>
      <c r="O600" s="6">
        <v>0</v>
      </c>
      <c r="P600" s="6">
        <v>3105.3333333333335</v>
      </c>
      <c r="Q600" s="6">
        <v>41.585777777777778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44.666666666666664</v>
      </c>
      <c r="X600" s="6">
        <v>0</v>
      </c>
      <c r="Y600" s="6">
        <v>0</v>
      </c>
      <c r="Z600" s="6">
        <v>480.19760357697555</v>
      </c>
      <c r="AA600" s="1">
        <v>48</v>
      </c>
      <c r="AB600" s="6">
        <v>14.105804416914088</v>
      </c>
      <c r="AC600" s="1" t="s">
        <v>41</v>
      </c>
      <c r="AD600" s="1" t="s">
        <v>70</v>
      </c>
      <c r="AE600" s="1" t="s">
        <v>43</v>
      </c>
      <c r="AF600" s="1" t="s">
        <v>44</v>
      </c>
      <c r="AG600" s="7">
        <v>0</v>
      </c>
      <c r="AH600" s="8">
        <v>9.7888052463531494E-2</v>
      </c>
      <c r="AI600" s="9">
        <v>544.13836669921875</v>
      </c>
      <c r="AJ600" s="10">
        <v>0.36765164027905639</v>
      </c>
    </row>
    <row r="601" spans="1:36" x14ac:dyDescent="0.35">
      <c r="A601" s="1">
        <v>600</v>
      </c>
      <c r="B601" s="1">
        <v>42</v>
      </c>
      <c r="C601" s="1" t="s">
        <v>60</v>
      </c>
      <c r="D601" s="1" t="s">
        <v>36</v>
      </c>
      <c r="E601" s="1">
        <v>0</v>
      </c>
      <c r="F601" s="1">
        <v>0</v>
      </c>
      <c r="G601" s="1">
        <v>0</v>
      </c>
      <c r="H601" s="1">
        <v>1</v>
      </c>
      <c r="I601" s="1" t="s">
        <v>62</v>
      </c>
      <c r="J601" s="1" t="s">
        <v>56</v>
      </c>
      <c r="K601" s="6">
        <v>156.49600000000001</v>
      </c>
      <c r="L601" s="6">
        <v>113.48422222222223</v>
      </c>
      <c r="M601" s="1" t="s">
        <v>46</v>
      </c>
      <c r="N601" s="1" t="s">
        <v>40</v>
      </c>
      <c r="O601" s="6">
        <v>0</v>
      </c>
      <c r="P601" s="6">
        <v>0</v>
      </c>
      <c r="Q601" s="6">
        <v>29.491333333333333</v>
      </c>
      <c r="R601" s="6">
        <v>0</v>
      </c>
      <c r="S601" s="6">
        <v>0</v>
      </c>
      <c r="T601" s="6">
        <v>0</v>
      </c>
      <c r="U601" s="6">
        <v>201.86666666666667</v>
      </c>
      <c r="V601" s="6">
        <v>0</v>
      </c>
      <c r="W601" s="6">
        <v>30.666666666666668</v>
      </c>
      <c r="X601" s="6">
        <v>0</v>
      </c>
      <c r="Y601" s="6">
        <v>0</v>
      </c>
      <c r="Z601" s="6">
        <v>144.90132847559659</v>
      </c>
      <c r="AA601" s="1">
        <v>24</v>
      </c>
      <c r="AB601" s="6">
        <v>7.234068698332961</v>
      </c>
      <c r="AC601" s="1" t="s">
        <v>48</v>
      </c>
      <c r="AD601" s="1" t="s">
        <v>73</v>
      </c>
      <c r="AE601" s="1" t="s">
        <v>81</v>
      </c>
      <c r="AF601" s="1" t="s">
        <v>75</v>
      </c>
      <c r="AG601" s="7">
        <v>0</v>
      </c>
      <c r="AH601" s="8">
        <v>0.31026715040206909</v>
      </c>
      <c r="AI601" s="9">
        <v>257.9605712890625</v>
      </c>
      <c r="AJ601" s="10">
        <v>3.1575749915533663E-2</v>
      </c>
    </row>
    <row r="602" spans="1:36" x14ac:dyDescent="0.35">
      <c r="A602" s="1">
        <v>601</v>
      </c>
      <c r="B602" s="1">
        <v>29</v>
      </c>
      <c r="C602" s="1" t="s">
        <v>35</v>
      </c>
      <c r="D602" s="1" t="s">
        <v>51</v>
      </c>
      <c r="E602" s="1">
        <v>2</v>
      </c>
      <c r="F602" s="1">
        <v>4</v>
      </c>
      <c r="G602" s="1">
        <v>4</v>
      </c>
      <c r="H602" s="1">
        <v>3</v>
      </c>
      <c r="I602" s="1" t="s">
        <v>37</v>
      </c>
      <c r="J602" s="1" t="s">
        <v>38</v>
      </c>
      <c r="K602" s="6">
        <v>1191.8275000000001</v>
      </c>
      <c r="L602" s="6">
        <v>942.0573333333333</v>
      </c>
      <c r="M602" s="1" t="s">
        <v>46</v>
      </c>
      <c r="N602" s="1" t="s">
        <v>40</v>
      </c>
      <c r="O602" s="6">
        <v>0</v>
      </c>
      <c r="P602" s="6">
        <v>484.88888888888891</v>
      </c>
      <c r="Q602" s="6">
        <v>69.542222222222222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172</v>
      </c>
      <c r="X602" s="6">
        <v>0</v>
      </c>
      <c r="Y602" s="6">
        <v>0</v>
      </c>
      <c r="Z602" s="6">
        <v>1085.4273836858663</v>
      </c>
      <c r="AA602" s="1">
        <v>12</v>
      </c>
      <c r="AB602" s="6">
        <v>99.511974836546869</v>
      </c>
      <c r="AC602" s="1" t="s">
        <v>41</v>
      </c>
      <c r="AD602" s="1" t="s">
        <v>42</v>
      </c>
      <c r="AE602" s="1" t="s">
        <v>43</v>
      </c>
      <c r="AF602" s="1" t="s">
        <v>44</v>
      </c>
      <c r="AG602" s="7">
        <v>1</v>
      </c>
      <c r="AH602" s="8">
        <v>5.2392050623893738E-2</v>
      </c>
      <c r="AI602" s="9">
        <v>520.14630126953125</v>
      </c>
      <c r="AJ602" s="10">
        <v>3.7272888838986398E-2</v>
      </c>
    </row>
    <row r="603" spans="1:36" x14ac:dyDescent="0.35">
      <c r="A603" s="1">
        <v>602</v>
      </c>
      <c r="B603" s="1">
        <v>27</v>
      </c>
      <c r="C603" s="1" t="s">
        <v>35</v>
      </c>
      <c r="D603" s="1" t="s">
        <v>51</v>
      </c>
      <c r="E603" s="1">
        <v>0</v>
      </c>
      <c r="F603" s="1">
        <v>1</v>
      </c>
      <c r="G603" s="1">
        <v>1</v>
      </c>
      <c r="H603" s="1">
        <v>2</v>
      </c>
      <c r="I603" s="1" t="s">
        <v>57</v>
      </c>
      <c r="J603" s="1" t="s">
        <v>38</v>
      </c>
      <c r="K603" s="6">
        <v>198.39599999999999</v>
      </c>
      <c r="L603" s="6">
        <v>264.51466666666664</v>
      </c>
      <c r="M603" s="1" t="s">
        <v>46</v>
      </c>
      <c r="N603" s="1" t="s">
        <v>40</v>
      </c>
      <c r="O603" s="6">
        <v>0</v>
      </c>
      <c r="P603" s="6">
        <v>6666.666666666667</v>
      </c>
      <c r="Q603" s="6">
        <v>48.609333333333332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141.33333333333334</v>
      </c>
      <c r="X603" s="6">
        <v>0</v>
      </c>
      <c r="Y603" s="6">
        <v>0</v>
      </c>
      <c r="Z603" s="6">
        <v>96.91388130751875</v>
      </c>
      <c r="AA603" s="1">
        <v>12</v>
      </c>
      <c r="AB603" s="6">
        <v>8.8850639507884317</v>
      </c>
      <c r="AC603" s="1" t="s">
        <v>48</v>
      </c>
      <c r="AD603" s="1" t="s">
        <v>53</v>
      </c>
      <c r="AE603" s="1" t="s">
        <v>43</v>
      </c>
      <c r="AF603" s="1" t="s">
        <v>58</v>
      </c>
      <c r="AG603" s="7">
        <v>0</v>
      </c>
      <c r="AH603" s="8">
        <v>0.32510697841644293</v>
      </c>
      <c r="AI603" s="9">
        <v>222.00196838378909</v>
      </c>
      <c r="AJ603" s="10">
        <v>0.2201572822793916</v>
      </c>
    </row>
    <row r="604" spans="1:36" x14ac:dyDescent="0.35">
      <c r="A604" s="1">
        <v>603</v>
      </c>
      <c r="B604" s="1">
        <v>37</v>
      </c>
      <c r="C604" s="1" t="s">
        <v>50</v>
      </c>
      <c r="D604" s="1" t="s">
        <v>51</v>
      </c>
      <c r="E604" s="1">
        <v>0</v>
      </c>
      <c r="F604" s="1">
        <v>2</v>
      </c>
      <c r="G604" s="1">
        <v>2</v>
      </c>
      <c r="H604" s="1">
        <v>5</v>
      </c>
      <c r="I604" s="1" t="s">
        <v>62</v>
      </c>
      <c r="J604" s="1" t="s">
        <v>38</v>
      </c>
      <c r="K604" s="6">
        <v>2138.056</v>
      </c>
      <c r="L604" s="6">
        <v>2128.7240000000002</v>
      </c>
      <c r="M604" s="1" t="s">
        <v>46</v>
      </c>
      <c r="N604" s="1" t="s">
        <v>66</v>
      </c>
      <c r="O604" s="6">
        <v>0</v>
      </c>
      <c r="P604" s="6">
        <v>0</v>
      </c>
      <c r="Q604" s="6">
        <v>484.10422222222223</v>
      </c>
      <c r="R604" s="6">
        <v>0</v>
      </c>
      <c r="S604" s="6">
        <v>0</v>
      </c>
      <c r="T604" s="6">
        <v>0</v>
      </c>
      <c r="U604" s="6">
        <v>622.22222222222217</v>
      </c>
      <c r="V604" s="6">
        <v>0</v>
      </c>
      <c r="W604" s="6">
        <v>59.555555555555557</v>
      </c>
      <c r="X604" s="6">
        <v>0</v>
      </c>
      <c r="Y604" s="6">
        <v>0</v>
      </c>
      <c r="Z604" s="6">
        <v>901.18118773368258</v>
      </c>
      <c r="AA604" s="1">
        <v>36</v>
      </c>
      <c r="AB604" s="6">
        <v>32.579858748475417</v>
      </c>
      <c r="AC604" s="1" t="s">
        <v>48</v>
      </c>
      <c r="AD604" s="1" t="s">
        <v>49</v>
      </c>
      <c r="AE604" s="1" t="s">
        <v>43</v>
      </c>
      <c r="AF604" s="1" t="s">
        <v>44</v>
      </c>
      <c r="AG604" s="7">
        <v>1</v>
      </c>
      <c r="AH604" s="8">
        <v>1.31135368719697E-2</v>
      </c>
      <c r="AI604" s="9">
        <v>728.10125732421875</v>
      </c>
      <c r="AJ604" s="10">
        <v>0.1629365527700421</v>
      </c>
    </row>
    <row r="605" spans="1:36" x14ac:dyDescent="0.35">
      <c r="A605" s="1">
        <v>604</v>
      </c>
      <c r="B605" s="1">
        <v>43</v>
      </c>
      <c r="C605" s="1" t="s">
        <v>60</v>
      </c>
      <c r="D605" s="1" t="s">
        <v>36</v>
      </c>
      <c r="E605" s="1">
        <v>0</v>
      </c>
      <c r="F605" s="1">
        <v>0</v>
      </c>
      <c r="G605" s="1">
        <v>0</v>
      </c>
      <c r="H605" s="1">
        <v>3</v>
      </c>
      <c r="I605" s="1" t="s">
        <v>37</v>
      </c>
      <c r="J605" s="1" t="s">
        <v>56</v>
      </c>
      <c r="K605" s="6">
        <v>869.202</v>
      </c>
      <c r="L605" s="6">
        <v>488.82155555555556</v>
      </c>
      <c r="M605" s="1" t="s">
        <v>64</v>
      </c>
      <c r="N605" s="1" t="s">
        <v>40</v>
      </c>
      <c r="O605" s="6">
        <v>0</v>
      </c>
      <c r="P605" s="6">
        <v>0</v>
      </c>
      <c r="Q605" s="6">
        <v>270.27533333333332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18.444444444444443</v>
      </c>
      <c r="X605" s="6">
        <v>0</v>
      </c>
      <c r="Y605" s="6">
        <v>0</v>
      </c>
      <c r="Z605" s="6">
        <v>966.81941327547815</v>
      </c>
      <c r="AA605" s="1">
        <v>36</v>
      </c>
      <c r="AB605" s="6">
        <v>34.952837840538137</v>
      </c>
      <c r="AC605" s="1" t="s">
        <v>41</v>
      </c>
      <c r="AD605" s="1" t="s">
        <v>49</v>
      </c>
      <c r="AE605" s="1" t="s">
        <v>43</v>
      </c>
      <c r="AF605" s="1" t="s">
        <v>75</v>
      </c>
      <c r="AG605" s="7">
        <v>1</v>
      </c>
      <c r="AH605" s="8">
        <v>7.0716194808483124E-2</v>
      </c>
      <c r="AI605" s="9">
        <v>522.87847900390625</v>
      </c>
      <c r="AJ605" s="10">
        <v>0.21428672960456449</v>
      </c>
    </row>
    <row r="606" spans="1:36" x14ac:dyDescent="0.35">
      <c r="A606" s="1">
        <v>605</v>
      </c>
      <c r="B606" s="1">
        <v>50</v>
      </c>
      <c r="C606" s="1" t="s">
        <v>35</v>
      </c>
      <c r="D606" s="1" t="s">
        <v>51</v>
      </c>
      <c r="E606" s="1">
        <v>0</v>
      </c>
      <c r="F606" s="1">
        <v>1</v>
      </c>
      <c r="G606" s="1">
        <v>1</v>
      </c>
      <c r="H606" s="1">
        <v>3</v>
      </c>
      <c r="I606" s="1" t="s">
        <v>37</v>
      </c>
      <c r="J606" s="1" t="s">
        <v>56</v>
      </c>
      <c r="K606" s="6">
        <v>1203.7665</v>
      </c>
      <c r="L606" s="6">
        <v>821.7646666666667</v>
      </c>
      <c r="M606" s="1" t="s">
        <v>64</v>
      </c>
      <c r="N606" s="1" t="s">
        <v>40</v>
      </c>
      <c r="O606" s="6">
        <v>0</v>
      </c>
      <c r="P606" s="6">
        <v>5555.5555555555557</v>
      </c>
      <c r="Q606" s="6">
        <v>73.491777777777784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33.333333333333336</v>
      </c>
      <c r="X606" s="6">
        <v>0</v>
      </c>
      <c r="Y606" s="6">
        <v>0</v>
      </c>
      <c r="Z606" s="6">
        <v>1548.2480149397129</v>
      </c>
      <c r="AA606" s="1">
        <v>48</v>
      </c>
      <c r="AB606" s="6">
        <v>45.479784832191989</v>
      </c>
      <c r="AC606" s="1" t="s">
        <v>48</v>
      </c>
      <c r="AD606" s="1" t="s">
        <v>70</v>
      </c>
      <c r="AE606" s="1" t="s">
        <v>43</v>
      </c>
      <c r="AF606" s="1" t="s">
        <v>44</v>
      </c>
      <c r="AG606" s="7">
        <v>1</v>
      </c>
      <c r="AH606" s="8">
        <v>2.693170495331287E-2</v>
      </c>
      <c r="AI606" s="9">
        <v>678.9901123046875</v>
      </c>
      <c r="AJ606" s="10">
        <v>0.38649390038146769</v>
      </c>
    </row>
    <row r="607" spans="1:36" x14ac:dyDescent="0.35">
      <c r="A607" s="1">
        <v>606</v>
      </c>
      <c r="B607" s="1">
        <v>31</v>
      </c>
      <c r="C607" s="1" t="s">
        <v>60</v>
      </c>
      <c r="D607" s="1" t="s">
        <v>74</v>
      </c>
      <c r="E607" s="1">
        <v>0</v>
      </c>
      <c r="F607" s="1">
        <v>0</v>
      </c>
      <c r="G607" s="1">
        <v>0</v>
      </c>
      <c r="H607" s="1">
        <v>3</v>
      </c>
      <c r="I607" s="1" t="s">
        <v>38</v>
      </c>
      <c r="J607" s="1" t="s">
        <v>56</v>
      </c>
      <c r="K607" s="6">
        <v>797.13324999999998</v>
      </c>
      <c r="L607" s="6">
        <v>780.43533333333335</v>
      </c>
      <c r="M607" s="1" t="s">
        <v>39</v>
      </c>
      <c r="N607" s="1" t="s">
        <v>47</v>
      </c>
      <c r="O607" s="6">
        <v>0</v>
      </c>
      <c r="P607" s="6">
        <v>0</v>
      </c>
      <c r="Q607" s="6">
        <v>15.511333333333333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103.77777777777777</v>
      </c>
      <c r="X607" s="6">
        <v>178.88888888888889</v>
      </c>
      <c r="Y607" s="6">
        <v>0</v>
      </c>
      <c r="Z607" s="6">
        <v>433.76406610487493</v>
      </c>
      <c r="AA607" s="1">
        <v>48</v>
      </c>
      <c r="AB607" s="6">
        <v>12.741819271865547</v>
      </c>
      <c r="AC607" s="1" t="s">
        <v>41</v>
      </c>
      <c r="AD607" s="1" t="s">
        <v>53</v>
      </c>
      <c r="AE607" s="1" t="s">
        <v>52</v>
      </c>
      <c r="AF607" s="1" t="s">
        <v>44</v>
      </c>
      <c r="AG607" s="7">
        <v>0</v>
      </c>
      <c r="AH607" s="8">
        <v>0.1080604717135429</v>
      </c>
      <c r="AI607" s="9">
        <v>469.37921142578119</v>
      </c>
      <c r="AJ607" s="10">
        <v>0.55340942799801196</v>
      </c>
    </row>
    <row r="608" spans="1:36" x14ac:dyDescent="0.35">
      <c r="A608" s="1">
        <v>607</v>
      </c>
      <c r="B608" s="1">
        <v>46</v>
      </c>
      <c r="C608" s="1" t="s">
        <v>50</v>
      </c>
      <c r="D608" s="1" t="s">
        <v>36</v>
      </c>
      <c r="E608" s="1">
        <v>1</v>
      </c>
      <c r="F608" s="1">
        <v>1</v>
      </c>
      <c r="G608" s="1">
        <v>1</v>
      </c>
      <c r="H608" s="1">
        <v>2</v>
      </c>
      <c r="I608" s="1" t="s">
        <v>67</v>
      </c>
      <c r="J608" s="1" t="s">
        <v>38</v>
      </c>
      <c r="K608" s="6">
        <v>462.52175</v>
      </c>
      <c r="L608" s="6">
        <v>345.97422222222224</v>
      </c>
      <c r="M608" s="1" t="s">
        <v>46</v>
      </c>
      <c r="N608" s="1" t="s">
        <v>47</v>
      </c>
      <c r="O608" s="6">
        <v>0</v>
      </c>
      <c r="P608" s="6">
        <v>5711.1111111111113</v>
      </c>
      <c r="Q608" s="6">
        <v>87.240222222222229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307.03295413456522</v>
      </c>
      <c r="AA608" s="1">
        <v>36</v>
      </c>
      <c r="AB608" s="6">
        <v>11.099976800433815</v>
      </c>
      <c r="AC608" s="1" t="s">
        <v>48</v>
      </c>
      <c r="AD608" s="1" t="s">
        <v>49</v>
      </c>
      <c r="AE608" s="1" t="s">
        <v>43</v>
      </c>
      <c r="AF608" s="1" t="s">
        <v>44</v>
      </c>
      <c r="AG608" s="7">
        <v>0</v>
      </c>
      <c r="AH608" s="8">
        <v>0.19344475865364069</v>
      </c>
      <c r="AI608" s="9">
        <v>401.48361206054688</v>
      </c>
      <c r="AJ608" s="10">
        <v>0.18867000513878709</v>
      </c>
    </row>
    <row r="609" spans="1:36" x14ac:dyDescent="0.35">
      <c r="A609" s="1">
        <v>608</v>
      </c>
      <c r="B609" s="1">
        <v>42</v>
      </c>
      <c r="C609" s="1" t="s">
        <v>35</v>
      </c>
      <c r="D609" s="1" t="s">
        <v>51</v>
      </c>
      <c r="E609" s="1">
        <v>2</v>
      </c>
      <c r="F609" s="1">
        <v>3</v>
      </c>
      <c r="G609" s="1">
        <v>3</v>
      </c>
      <c r="H609" s="1">
        <v>3</v>
      </c>
      <c r="I609" s="1" t="s">
        <v>61</v>
      </c>
      <c r="J609" s="1" t="s">
        <v>56</v>
      </c>
      <c r="K609" s="6">
        <v>593.36625000000004</v>
      </c>
      <c r="L609" s="6">
        <v>434.2571111111111</v>
      </c>
      <c r="M609" s="1" t="s">
        <v>64</v>
      </c>
      <c r="N609" s="1" t="s">
        <v>40</v>
      </c>
      <c r="O609" s="6">
        <v>0</v>
      </c>
      <c r="P609" s="6">
        <v>0</v>
      </c>
      <c r="Q609" s="6">
        <v>115.962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212.66666666666666</v>
      </c>
      <c r="X609" s="6">
        <v>0</v>
      </c>
      <c r="Y609" s="6">
        <v>0</v>
      </c>
      <c r="Z609" s="6">
        <v>429.08520712360303</v>
      </c>
      <c r="AA609" s="1">
        <v>24</v>
      </c>
      <c r="AB609" s="6">
        <v>21.421693634046527</v>
      </c>
      <c r="AC609" s="1" t="s">
        <v>48</v>
      </c>
      <c r="AD609" s="1" t="s">
        <v>53</v>
      </c>
      <c r="AE609" s="1" t="s">
        <v>52</v>
      </c>
      <c r="AF609" s="1" t="s">
        <v>44</v>
      </c>
      <c r="AG609" s="7">
        <v>0</v>
      </c>
      <c r="AH609" s="8">
        <v>0.16839183866977689</v>
      </c>
      <c r="AI609" s="9">
        <v>434.2867431640625</v>
      </c>
      <c r="AJ609" s="10">
        <v>4.8252402670774332E-2</v>
      </c>
    </row>
    <row r="610" spans="1:36" x14ac:dyDescent="0.35">
      <c r="A610" s="1">
        <v>609</v>
      </c>
      <c r="B610" s="1">
        <v>43</v>
      </c>
      <c r="C610" s="1" t="s">
        <v>60</v>
      </c>
      <c r="D610" s="1" t="s">
        <v>36</v>
      </c>
      <c r="E610" s="1">
        <v>2</v>
      </c>
      <c r="F610" s="1">
        <v>1</v>
      </c>
      <c r="G610" s="1">
        <v>1</v>
      </c>
      <c r="H610" s="1">
        <v>2</v>
      </c>
      <c r="I610" s="1" t="s">
        <v>45</v>
      </c>
      <c r="J610" s="1" t="s">
        <v>56</v>
      </c>
      <c r="K610" s="6">
        <v>464.49950000000001</v>
      </c>
      <c r="L610" s="6">
        <v>505.01466666666664</v>
      </c>
      <c r="M610" s="1" t="s">
        <v>46</v>
      </c>
      <c r="N610" s="1" t="s">
        <v>47</v>
      </c>
      <c r="O610" s="6">
        <v>0</v>
      </c>
      <c r="P610" s="6">
        <v>0</v>
      </c>
      <c r="Q610" s="6">
        <v>152.32666666666665</v>
      </c>
      <c r="R610" s="6">
        <v>220.66666666666666</v>
      </c>
      <c r="S610" s="6">
        <v>0</v>
      </c>
      <c r="T610" s="6">
        <v>0</v>
      </c>
      <c r="U610" s="6">
        <v>0</v>
      </c>
      <c r="V610" s="6">
        <v>0</v>
      </c>
      <c r="W610" s="6">
        <v>19.333333333333332</v>
      </c>
      <c r="X610" s="6">
        <v>0</v>
      </c>
      <c r="Y610" s="6">
        <v>0</v>
      </c>
      <c r="Z610" s="6">
        <v>213.99497079343786</v>
      </c>
      <c r="AA610" s="1">
        <v>24</v>
      </c>
      <c r="AB610" s="6">
        <v>10.683506742853632</v>
      </c>
      <c r="AC610" s="1" t="s">
        <v>41</v>
      </c>
      <c r="AD610" s="1" t="s">
        <v>42</v>
      </c>
      <c r="AE610" s="1" t="s">
        <v>43</v>
      </c>
      <c r="AF610" s="1" t="s">
        <v>44</v>
      </c>
      <c r="AG610" s="7">
        <v>1</v>
      </c>
      <c r="AH610" s="8">
        <v>0.21554228663444519</v>
      </c>
      <c r="AI610" s="9">
        <v>356.3389892578125</v>
      </c>
      <c r="AJ610" s="10">
        <v>0.24585855766561429</v>
      </c>
    </row>
    <row r="611" spans="1:36" x14ac:dyDescent="0.35">
      <c r="A611" s="1">
        <v>610</v>
      </c>
      <c r="B611" s="1">
        <v>47</v>
      </c>
      <c r="C611" s="1" t="s">
        <v>60</v>
      </c>
      <c r="D611" s="1" t="s">
        <v>36</v>
      </c>
      <c r="E611" s="1">
        <v>1</v>
      </c>
      <c r="F611" s="1">
        <v>0</v>
      </c>
      <c r="G611" s="1">
        <v>0</v>
      </c>
      <c r="H611" s="1">
        <v>3</v>
      </c>
      <c r="I611" s="1" t="s">
        <v>37</v>
      </c>
      <c r="J611" s="1" t="s">
        <v>56</v>
      </c>
      <c r="K611" s="6">
        <v>846.34725000000003</v>
      </c>
      <c r="L611" s="6">
        <v>696.61199999999997</v>
      </c>
      <c r="M611" s="1" t="s">
        <v>46</v>
      </c>
      <c r="N611" s="1" t="s">
        <v>66</v>
      </c>
      <c r="O611" s="6">
        <v>0</v>
      </c>
      <c r="P611" s="6">
        <v>0</v>
      </c>
      <c r="Q611" s="6">
        <v>129.4891111111111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513.85223818662382</v>
      </c>
      <c r="AA611" s="1">
        <v>60</v>
      </c>
      <c r="AB611" s="6">
        <v>13.048469518649602</v>
      </c>
      <c r="AC611" s="1" t="s">
        <v>41</v>
      </c>
      <c r="AD611" s="1" t="s">
        <v>53</v>
      </c>
      <c r="AE611" s="1" t="s">
        <v>43</v>
      </c>
      <c r="AF611" s="1" t="s">
        <v>44</v>
      </c>
      <c r="AG611" s="7">
        <v>0</v>
      </c>
      <c r="AH611" s="8">
        <v>8.7466627359390259E-2</v>
      </c>
      <c r="AI611" s="9">
        <v>567.76336669921875</v>
      </c>
      <c r="AJ611" s="10">
        <v>0.14677367785719059</v>
      </c>
    </row>
    <row r="612" spans="1:36" x14ac:dyDescent="0.35">
      <c r="A612" s="1">
        <v>611</v>
      </c>
      <c r="B612" s="1">
        <v>42</v>
      </c>
      <c r="C612" s="1" t="s">
        <v>35</v>
      </c>
      <c r="D612" s="1" t="s">
        <v>51</v>
      </c>
      <c r="E612" s="1">
        <v>1</v>
      </c>
      <c r="F612" s="1">
        <v>3</v>
      </c>
      <c r="G612" s="1">
        <v>3</v>
      </c>
      <c r="H612" s="1">
        <v>3</v>
      </c>
      <c r="I612" s="1" t="s">
        <v>67</v>
      </c>
      <c r="J612" s="1" t="s">
        <v>56</v>
      </c>
      <c r="K612" s="6">
        <v>620.80250000000001</v>
      </c>
      <c r="L612" s="6">
        <v>622.59400000000005</v>
      </c>
      <c r="M612" s="1" t="s">
        <v>64</v>
      </c>
      <c r="N612" s="1" t="s">
        <v>40</v>
      </c>
      <c r="O612" s="6">
        <v>0</v>
      </c>
      <c r="P612" s="6">
        <v>0</v>
      </c>
      <c r="Q612" s="6">
        <v>132.23355555555557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343.50234140725263</v>
      </c>
      <c r="AA612" s="1">
        <v>24</v>
      </c>
      <c r="AB612" s="6">
        <v>17.149045919180679</v>
      </c>
      <c r="AC612" s="1" t="s">
        <v>41</v>
      </c>
      <c r="AD612" s="1" t="s">
        <v>42</v>
      </c>
      <c r="AE612" s="1" t="s">
        <v>43</v>
      </c>
      <c r="AF612" s="1" t="s">
        <v>44</v>
      </c>
      <c r="AG612" s="7">
        <v>1</v>
      </c>
      <c r="AH612" s="8">
        <v>0.1644151508808136</v>
      </c>
      <c r="AI612" s="9">
        <v>424.91143798828119</v>
      </c>
      <c r="AJ612" s="10">
        <v>0.31782124625538533</v>
      </c>
    </row>
    <row r="613" spans="1:36" x14ac:dyDescent="0.35">
      <c r="A613" s="1">
        <v>612</v>
      </c>
      <c r="B613" s="1">
        <v>30</v>
      </c>
      <c r="C613" s="1" t="s">
        <v>50</v>
      </c>
      <c r="D613" s="1" t="s">
        <v>36</v>
      </c>
      <c r="E613" s="1">
        <v>0</v>
      </c>
      <c r="F613" s="1">
        <v>0</v>
      </c>
      <c r="G613" s="1">
        <v>0</v>
      </c>
      <c r="H613" s="1">
        <v>3</v>
      </c>
      <c r="I613" s="1" t="s">
        <v>62</v>
      </c>
      <c r="J613" s="1" t="s">
        <v>56</v>
      </c>
      <c r="K613" s="6">
        <v>995.24549999999999</v>
      </c>
      <c r="L613" s="6">
        <v>589.9133333333333</v>
      </c>
      <c r="M613" s="1" t="s">
        <v>46</v>
      </c>
      <c r="N613" s="1" t="s">
        <v>47</v>
      </c>
      <c r="O613" s="6">
        <v>0</v>
      </c>
      <c r="P613" s="6">
        <v>32.222222222222221</v>
      </c>
      <c r="Q613" s="6">
        <v>146.30000000000001</v>
      </c>
      <c r="R613" s="6">
        <v>46.666666666666664</v>
      </c>
      <c r="S613" s="6">
        <v>0</v>
      </c>
      <c r="T613" s="6">
        <v>0</v>
      </c>
      <c r="U613" s="6">
        <v>106.66666666666667</v>
      </c>
      <c r="V613" s="6">
        <v>0</v>
      </c>
      <c r="W613" s="6">
        <v>32</v>
      </c>
      <c r="X613" s="6">
        <v>0</v>
      </c>
      <c r="Y613" s="6">
        <v>0</v>
      </c>
      <c r="Z613" s="6">
        <v>742.54385627530178</v>
      </c>
      <c r="AA613" s="1">
        <v>36</v>
      </c>
      <c r="AB613" s="6">
        <v>26.844739194829693</v>
      </c>
      <c r="AC613" s="1" t="s">
        <v>41</v>
      </c>
      <c r="AD613" s="1" t="s">
        <v>49</v>
      </c>
      <c r="AE613" s="1" t="s">
        <v>43</v>
      </c>
      <c r="AF613" s="1" t="s">
        <v>44</v>
      </c>
      <c r="AG613" s="7">
        <v>0</v>
      </c>
      <c r="AH613" s="8">
        <v>7.9493850469589233E-2</v>
      </c>
      <c r="AI613" s="9">
        <v>477.33529663085938</v>
      </c>
      <c r="AJ613" s="10">
        <v>0.14381357309369119</v>
      </c>
    </row>
    <row r="614" spans="1:36" x14ac:dyDescent="0.35">
      <c r="A614" s="1">
        <v>613</v>
      </c>
      <c r="B614" s="1">
        <v>22</v>
      </c>
      <c r="C614" s="1" t="s">
        <v>35</v>
      </c>
      <c r="D614" s="1" t="s">
        <v>36</v>
      </c>
      <c r="E614" s="1">
        <v>0</v>
      </c>
      <c r="F614" s="1">
        <v>0</v>
      </c>
      <c r="G614" s="1">
        <v>0</v>
      </c>
      <c r="H614" s="1">
        <v>3</v>
      </c>
      <c r="I614" s="1" t="s">
        <v>45</v>
      </c>
      <c r="J614" s="1" t="s">
        <v>63</v>
      </c>
      <c r="K614" s="6">
        <v>771.40049999999997</v>
      </c>
      <c r="L614" s="6">
        <v>617.68066666666664</v>
      </c>
      <c r="M614" s="1" t="s">
        <v>46</v>
      </c>
      <c r="N614" s="1" t="s">
        <v>47</v>
      </c>
      <c r="O614" s="6">
        <v>0</v>
      </c>
      <c r="P614" s="6">
        <v>1244.4444444444443</v>
      </c>
      <c r="Q614" s="6">
        <v>11.117333333333333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212.44444444444446</v>
      </c>
      <c r="X614" s="6">
        <v>0</v>
      </c>
      <c r="Y614" s="6">
        <v>0</v>
      </c>
      <c r="Z614" s="6">
        <v>356.67016253576162</v>
      </c>
      <c r="AA614" s="1">
        <v>48</v>
      </c>
      <c r="AB614" s="6">
        <v>10.477185884731149</v>
      </c>
      <c r="AC614" s="1" t="s">
        <v>41</v>
      </c>
      <c r="AD614" s="1" t="s">
        <v>42</v>
      </c>
      <c r="AE614" s="1" t="s">
        <v>43</v>
      </c>
      <c r="AF614" s="1" t="s">
        <v>44</v>
      </c>
      <c r="AG614" s="7">
        <v>1</v>
      </c>
      <c r="AH614" s="8">
        <v>0.12893007695674899</v>
      </c>
      <c r="AI614" s="9">
        <v>431.35040283203119</v>
      </c>
      <c r="AJ614" s="10">
        <v>0.24357989414242209</v>
      </c>
    </row>
    <row r="615" spans="1:36" x14ac:dyDescent="0.35">
      <c r="A615" s="1">
        <v>614</v>
      </c>
      <c r="B615" s="1">
        <v>38</v>
      </c>
      <c r="C615" s="1" t="s">
        <v>50</v>
      </c>
      <c r="D615" s="1" t="s">
        <v>51</v>
      </c>
      <c r="E615" s="1">
        <v>0</v>
      </c>
      <c r="F615" s="1">
        <v>2</v>
      </c>
      <c r="G615" s="1">
        <v>2</v>
      </c>
      <c r="H615" s="1">
        <v>3</v>
      </c>
      <c r="I615" s="1" t="s">
        <v>62</v>
      </c>
      <c r="J615" s="1" t="s">
        <v>56</v>
      </c>
      <c r="K615" s="6">
        <v>255.11750000000001</v>
      </c>
      <c r="L615" s="6">
        <v>148.0048888888889</v>
      </c>
      <c r="M615" s="1" t="s">
        <v>46</v>
      </c>
      <c r="N615" s="1" t="s">
        <v>40</v>
      </c>
      <c r="O615" s="6">
        <v>891.8483048610068</v>
      </c>
      <c r="P615" s="6">
        <v>444.44444444444446</v>
      </c>
      <c r="Q615" s="6">
        <v>102.80444444444444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118</v>
      </c>
      <c r="X615" s="6">
        <v>0</v>
      </c>
      <c r="Y615" s="6">
        <v>0</v>
      </c>
      <c r="Z615" s="6">
        <v>238.24629070042212</v>
      </c>
      <c r="AA615" s="1">
        <v>36</v>
      </c>
      <c r="AB615" s="6">
        <v>8.6131741363666858</v>
      </c>
      <c r="AC615" s="1" t="s">
        <v>41</v>
      </c>
      <c r="AD615" s="1" t="s">
        <v>49</v>
      </c>
      <c r="AE615" s="1" t="s">
        <v>79</v>
      </c>
      <c r="AF615" s="1" t="s">
        <v>44</v>
      </c>
      <c r="AG615" s="7">
        <v>0</v>
      </c>
      <c r="AH615" s="8">
        <v>0.24709990620613101</v>
      </c>
      <c r="AI615" s="9">
        <v>383.38214111328119</v>
      </c>
      <c r="AJ615" s="10">
        <v>0.18818468583006909</v>
      </c>
    </row>
    <row r="616" spans="1:36" x14ac:dyDescent="0.35">
      <c r="A616" s="1">
        <v>615</v>
      </c>
      <c r="B616" s="1">
        <v>61</v>
      </c>
      <c r="C616" s="1" t="s">
        <v>35</v>
      </c>
      <c r="D616" s="1" t="s">
        <v>55</v>
      </c>
      <c r="E616" s="1">
        <v>6</v>
      </c>
      <c r="F616" s="1">
        <v>0</v>
      </c>
      <c r="G616" s="1">
        <v>0</v>
      </c>
      <c r="H616" s="1">
        <v>3</v>
      </c>
      <c r="I616" s="1" t="s">
        <v>67</v>
      </c>
      <c r="J616" s="1" t="s">
        <v>56</v>
      </c>
      <c r="K616" s="6">
        <v>303.13200000000001</v>
      </c>
      <c r="L616" s="6">
        <v>389.88666666666666</v>
      </c>
      <c r="M616" s="1" t="s">
        <v>39</v>
      </c>
      <c r="N616" s="1" t="s">
        <v>40</v>
      </c>
      <c r="O616" s="6">
        <v>0</v>
      </c>
      <c r="P616" s="6">
        <v>0</v>
      </c>
      <c r="Q616" s="6">
        <v>55.178888888888892</v>
      </c>
      <c r="R616" s="6">
        <v>0</v>
      </c>
      <c r="S616" s="6">
        <v>0</v>
      </c>
      <c r="T616" s="6">
        <v>255.55555555555554</v>
      </c>
      <c r="U616" s="6">
        <v>0</v>
      </c>
      <c r="V616" s="6">
        <v>0</v>
      </c>
      <c r="W616" s="6">
        <v>54.444444444444443</v>
      </c>
      <c r="X616" s="6">
        <v>0</v>
      </c>
      <c r="Y616" s="6">
        <v>0</v>
      </c>
      <c r="Z616" s="6">
        <v>110.61689584060622</v>
      </c>
      <c r="AA616" s="1">
        <v>36</v>
      </c>
      <c r="AB616" s="6">
        <v>3.99906577138491</v>
      </c>
      <c r="AC616" s="1" t="s">
        <v>48</v>
      </c>
      <c r="AD616" s="1" t="s">
        <v>49</v>
      </c>
      <c r="AE616" s="1" t="s">
        <v>43</v>
      </c>
      <c r="AF616" s="1" t="s">
        <v>44</v>
      </c>
      <c r="AG616" s="7">
        <v>0</v>
      </c>
      <c r="AH616" s="8">
        <v>0.23164959251880651</v>
      </c>
      <c r="AI616" s="9">
        <v>466.501708984375</v>
      </c>
      <c r="AJ616" s="10">
        <v>0.1981137801976619</v>
      </c>
    </row>
    <row r="617" spans="1:36" x14ac:dyDescent="0.35">
      <c r="A617" s="1">
        <v>616</v>
      </c>
      <c r="B617" s="1">
        <v>63</v>
      </c>
      <c r="C617" s="1" t="s">
        <v>35</v>
      </c>
      <c r="D617" s="1" t="s">
        <v>51</v>
      </c>
      <c r="E617" s="1">
        <v>2</v>
      </c>
      <c r="F617" s="1">
        <v>1</v>
      </c>
      <c r="G617" s="1">
        <v>1</v>
      </c>
      <c r="H617" s="1">
        <v>2</v>
      </c>
      <c r="I617" s="1" t="s">
        <v>57</v>
      </c>
      <c r="J617" s="1" t="s">
        <v>56</v>
      </c>
      <c r="K617" s="6">
        <v>984.05200000000002</v>
      </c>
      <c r="L617" s="6">
        <v>1298.0028888888889</v>
      </c>
      <c r="M617" s="1" t="s">
        <v>46</v>
      </c>
      <c r="N617" s="1" t="s">
        <v>40</v>
      </c>
      <c r="O617" s="6">
        <v>0</v>
      </c>
      <c r="P617" s="6">
        <v>0</v>
      </c>
      <c r="Q617" s="6">
        <v>573.80422222222228</v>
      </c>
      <c r="R617" s="6">
        <v>0</v>
      </c>
      <c r="S617" s="6">
        <v>0</v>
      </c>
      <c r="T617" s="6">
        <v>0</v>
      </c>
      <c r="U617" s="6">
        <v>622.22222222222217</v>
      </c>
      <c r="V617" s="6">
        <v>0</v>
      </c>
      <c r="W617" s="6">
        <v>0</v>
      </c>
      <c r="X617" s="6">
        <v>0</v>
      </c>
      <c r="Y617" s="6">
        <v>0</v>
      </c>
      <c r="Z617" s="6">
        <v>367.91807364984464</v>
      </c>
      <c r="AA617" s="1">
        <v>48</v>
      </c>
      <c r="AB617" s="6">
        <v>10.80759326929998</v>
      </c>
      <c r="AC617" s="1" t="s">
        <v>41</v>
      </c>
      <c r="AD617" s="1" t="s">
        <v>53</v>
      </c>
      <c r="AE617" s="1" t="s">
        <v>43</v>
      </c>
      <c r="AF617" s="1" t="s">
        <v>44</v>
      </c>
      <c r="AG617" s="7">
        <v>1</v>
      </c>
      <c r="AH617" s="8">
        <v>7.9910442233085632E-2</v>
      </c>
      <c r="AI617" s="9">
        <v>563.242919921875</v>
      </c>
      <c r="AJ617" s="10">
        <v>0.52664883863270151</v>
      </c>
    </row>
    <row r="618" spans="1:36" x14ac:dyDescent="0.35">
      <c r="A618" s="1">
        <v>617</v>
      </c>
      <c r="B618" s="1">
        <v>29</v>
      </c>
      <c r="C618" s="1" t="s">
        <v>50</v>
      </c>
      <c r="D618" s="1" t="s">
        <v>36</v>
      </c>
      <c r="E618" s="1">
        <v>2</v>
      </c>
      <c r="F618" s="1">
        <v>0</v>
      </c>
      <c r="G618" s="1">
        <v>0</v>
      </c>
      <c r="H618" s="1">
        <v>3</v>
      </c>
      <c r="I618" s="1" t="s">
        <v>67</v>
      </c>
      <c r="J618" s="1" t="s">
        <v>56</v>
      </c>
      <c r="K618" s="6">
        <v>568.351</v>
      </c>
      <c r="L618" s="6">
        <v>621.95355555555557</v>
      </c>
      <c r="M618" s="1" t="s">
        <v>46</v>
      </c>
      <c r="N618" s="1" t="s">
        <v>40</v>
      </c>
      <c r="O618" s="6">
        <v>4134.0600126739919</v>
      </c>
      <c r="P618" s="6">
        <v>1950</v>
      </c>
      <c r="Q618" s="6">
        <v>361.07044444444443</v>
      </c>
      <c r="R618" s="6">
        <v>0</v>
      </c>
      <c r="S618" s="6">
        <v>0</v>
      </c>
      <c r="T618" s="6">
        <v>0</v>
      </c>
      <c r="U618" s="6">
        <v>288.88888888888891</v>
      </c>
      <c r="V618" s="6">
        <v>0</v>
      </c>
      <c r="W618" s="6">
        <v>192.44444444444446</v>
      </c>
      <c r="X618" s="6">
        <v>0</v>
      </c>
      <c r="Y618" s="6">
        <v>0</v>
      </c>
      <c r="Z618" s="6">
        <v>403.4068657018762</v>
      </c>
      <c r="AA618" s="1">
        <v>36</v>
      </c>
      <c r="AB618" s="6">
        <v>14.584124570758712</v>
      </c>
      <c r="AC618" s="1" t="s">
        <v>41</v>
      </c>
      <c r="AD618" s="1" t="s">
        <v>49</v>
      </c>
      <c r="AE618" s="1" t="s">
        <v>43</v>
      </c>
      <c r="AF618" s="1" t="s">
        <v>44</v>
      </c>
      <c r="AG618" s="7">
        <v>0</v>
      </c>
      <c r="AH618" s="8">
        <v>0.15586420893669131</v>
      </c>
      <c r="AI618" s="9">
        <v>412.1826171875</v>
      </c>
      <c r="AJ618" s="10">
        <v>0.64864652486845786</v>
      </c>
    </row>
    <row r="619" spans="1:36" x14ac:dyDescent="0.35">
      <c r="A619" s="1">
        <v>618</v>
      </c>
      <c r="B619" s="1">
        <v>22</v>
      </c>
      <c r="C619" s="1" t="s">
        <v>50</v>
      </c>
      <c r="D619" s="1" t="s">
        <v>59</v>
      </c>
      <c r="E619" s="1">
        <v>0</v>
      </c>
      <c r="F619" s="1">
        <v>1</v>
      </c>
      <c r="G619" s="1">
        <v>1</v>
      </c>
      <c r="H619" s="1">
        <v>4</v>
      </c>
      <c r="I619" s="1" t="s">
        <v>62</v>
      </c>
      <c r="J619" s="1" t="s">
        <v>56</v>
      </c>
      <c r="K619" s="6">
        <v>677.3845</v>
      </c>
      <c r="L619" s="6">
        <v>307.99444444444447</v>
      </c>
      <c r="M619" s="1" t="s">
        <v>46</v>
      </c>
      <c r="N619" s="1" t="s">
        <v>40</v>
      </c>
      <c r="O619" s="6">
        <v>0</v>
      </c>
      <c r="P619" s="6">
        <v>5711.1111111111113</v>
      </c>
      <c r="Q619" s="6">
        <v>300.35133333333334</v>
      </c>
      <c r="R619" s="6">
        <v>0</v>
      </c>
      <c r="S619" s="6">
        <v>0</v>
      </c>
      <c r="T619" s="6">
        <v>0</v>
      </c>
      <c r="U619" s="6">
        <v>600</v>
      </c>
      <c r="V619" s="6">
        <v>0</v>
      </c>
      <c r="W619" s="6">
        <v>141.33333333333334</v>
      </c>
      <c r="X619" s="6">
        <v>0</v>
      </c>
      <c r="Y619" s="6">
        <v>0</v>
      </c>
      <c r="Z619" s="6">
        <v>978.02800390365553</v>
      </c>
      <c r="AA619" s="1">
        <v>36</v>
      </c>
      <c r="AB619" s="6">
        <v>35.35805524232817</v>
      </c>
      <c r="AC619" s="1" t="s">
        <v>41</v>
      </c>
      <c r="AD619" s="1" t="s">
        <v>49</v>
      </c>
      <c r="AE619" s="1" t="s">
        <v>43</v>
      </c>
      <c r="AF619" s="1" t="s">
        <v>58</v>
      </c>
      <c r="AG619" s="7">
        <v>0</v>
      </c>
      <c r="AH619" s="8">
        <v>9.495118260383606E-2</v>
      </c>
      <c r="AI619" s="9">
        <v>484.5101318359375</v>
      </c>
      <c r="AJ619" s="10">
        <v>1.072169029865992E-2</v>
      </c>
    </row>
    <row r="620" spans="1:36" x14ac:dyDescent="0.35">
      <c r="A620" s="1">
        <v>619</v>
      </c>
      <c r="B620" s="1">
        <v>34</v>
      </c>
      <c r="C620" s="1" t="s">
        <v>35</v>
      </c>
      <c r="D620" s="1" t="s">
        <v>36</v>
      </c>
      <c r="E620" s="1">
        <v>1</v>
      </c>
      <c r="F620" s="1">
        <v>1</v>
      </c>
      <c r="G620" s="1">
        <v>1</v>
      </c>
      <c r="H620" s="1">
        <v>2</v>
      </c>
      <c r="I620" s="1" t="s">
        <v>62</v>
      </c>
      <c r="J620" s="1" t="s">
        <v>56</v>
      </c>
      <c r="K620" s="6">
        <v>488.35649999999998</v>
      </c>
      <c r="L620" s="6">
        <v>634.56933333333336</v>
      </c>
      <c r="M620" s="1" t="s">
        <v>39</v>
      </c>
      <c r="N620" s="1" t="s">
        <v>66</v>
      </c>
      <c r="O620" s="6">
        <v>0</v>
      </c>
      <c r="P620" s="6">
        <v>642.00155555555557</v>
      </c>
      <c r="Q620" s="6">
        <v>282.1177777777778</v>
      </c>
      <c r="R620" s="6">
        <v>0</v>
      </c>
      <c r="S620" s="6">
        <v>0</v>
      </c>
      <c r="T620" s="6">
        <v>0</v>
      </c>
      <c r="U620" s="6">
        <v>622.22222222222217</v>
      </c>
      <c r="V620" s="6">
        <v>0</v>
      </c>
      <c r="W620" s="6">
        <v>11.555555555555555</v>
      </c>
      <c r="X620" s="6">
        <v>0</v>
      </c>
      <c r="Y620" s="6">
        <v>0</v>
      </c>
      <c r="Z620" s="6">
        <v>241.48777463547916</v>
      </c>
      <c r="AA620" s="1">
        <v>24</v>
      </c>
      <c r="AB620" s="6">
        <v>12.056060285291403</v>
      </c>
      <c r="AC620" s="1" t="s">
        <v>48</v>
      </c>
      <c r="AD620" s="1" t="s">
        <v>53</v>
      </c>
      <c r="AE620" s="1" t="s">
        <v>43</v>
      </c>
      <c r="AF620" s="1" t="s">
        <v>44</v>
      </c>
      <c r="AG620" s="7">
        <v>1</v>
      </c>
      <c r="AH620" s="8">
        <v>0.20587356388568881</v>
      </c>
      <c r="AI620" s="9">
        <v>332.67422485351563</v>
      </c>
      <c r="AJ620" s="10">
        <v>0.19786268251246311</v>
      </c>
    </row>
    <row r="621" spans="1:36" x14ac:dyDescent="0.35">
      <c r="A621" s="1">
        <v>620</v>
      </c>
      <c r="B621" s="1">
        <v>53</v>
      </c>
      <c r="C621" s="1" t="s">
        <v>50</v>
      </c>
      <c r="D621" s="1" t="s">
        <v>51</v>
      </c>
      <c r="E621" s="1">
        <v>1</v>
      </c>
      <c r="F621" s="1">
        <v>0</v>
      </c>
      <c r="G621" s="1">
        <v>0</v>
      </c>
      <c r="H621" s="1">
        <v>2</v>
      </c>
      <c r="I621" s="1" t="s">
        <v>61</v>
      </c>
      <c r="J621" s="1" t="s">
        <v>38</v>
      </c>
      <c r="K621" s="6">
        <v>543.92949999999996</v>
      </c>
      <c r="L621" s="6">
        <v>313.65511111111113</v>
      </c>
      <c r="M621" s="1" t="s">
        <v>46</v>
      </c>
      <c r="N621" s="1" t="s">
        <v>47</v>
      </c>
      <c r="O621" s="6">
        <v>0</v>
      </c>
      <c r="P621" s="6">
        <v>0</v>
      </c>
      <c r="Q621" s="6">
        <v>64.774888888888896</v>
      </c>
      <c r="R621" s="6">
        <v>0</v>
      </c>
      <c r="S621" s="6">
        <v>0</v>
      </c>
      <c r="T621" s="6">
        <v>0</v>
      </c>
      <c r="U621" s="6">
        <v>262.22222222222223</v>
      </c>
      <c r="V621" s="6">
        <v>74</v>
      </c>
      <c r="W621" s="6">
        <v>25.333333333333332</v>
      </c>
      <c r="X621" s="6">
        <v>0</v>
      </c>
      <c r="Y621" s="6">
        <v>0</v>
      </c>
      <c r="Z621" s="6">
        <v>734.62847984809628</v>
      </c>
      <c r="AA621" s="1">
        <v>36</v>
      </c>
      <c r="AB621" s="6">
        <v>26.558579375417686</v>
      </c>
      <c r="AC621" s="1" t="s">
        <v>41</v>
      </c>
      <c r="AD621" s="1" t="s">
        <v>70</v>
      </c>
      <c r="AE621" s="1" t="s">
        <v>43</v>
      </c>
      <c r="AF621" s="1" t="s">
        <v>44</v>
      </c>
      <c r="AG621" s="7">
        <v>0</v>
      </c>
      <c r="AH621" s="8">
        <v>0.1236059740185738</v>
      </c>
      <c r="AI621" s="9">
        <v>465.45236206054688</v>
      </c>
      <c r="AJ621" s="10">
        <v>0.27822254925611578</v>
      </c>
    </row>
    <row r="622" spans="1:36" x14ac:dyDescent="0.35">
      <c r="A622" s="1">
        <v>621</v>
      </c>
      <c r="B622" s="1">
        <v>29</v>
      </c>
      <c r="C622" s="1" t="s">
        <v>35</v>
      </c>
      <c r="D622" s="1" t="s">
        <v>74</v>
      </c>
      <c r="E622" s="1">
        <v>1</v>
      </c>
      <c r="F622" s="1">
        <v>0</v>
      </c>
      <c r="G622" s="1">
        <v>0</v>
      </c>
      <c r="H622" s="1">
        <v>3</v>
      </c>
      <c r="I622" s="1" t="s">
        <v>67</v>
      </c>
      <c r="J622" s="1" t="s">
        <v>63</v>
      </c>
      <c r="K622" s="6">
        <v>1319.77775</v>
      </c>
      <c r="L622" s="6">
        <v>1674.5257777777779</v>
      </c>
      <c r="M622" s="1" t="s">
        <v>46</v>
      </c>
      <c r="N622" s="1" t="s">
        <v>40</v>
      </c>
      <c r="O622" s="6">
        <v>2.6298650153214078</v>
      </c>
      <c r="P622" s="6">
        <v>331.77777777777777</v>
      </c>
      <c r="Q622" s="6">
        <v>337.15155555555555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50.444444444444443</v>
      </c>
      <c r="X622" s="6">
        <v>0</v>
      </c>
      <c r="Y622" s="6">
        <v>0</v>
      </c>
      <c r="Z622" s="6">
        <v>832.69936026589846</v>
      </c>
      <c r="AA622" s="1">
        <v>24</v>
      </c>
      <c r="AB622" s="6">
        <v>41.571767771859385</v>
      </c>
      <c r="AC622" s="1" t="s">
        <v>48</v>
      </c>
      <c r="AD622" s="1" t="s">
        <v>42</v>
      </c>
      <c r="AE622" s="1" t="s">
        <v>43</v>
      </c>
      <c r="AF622" s="1" t="s">
        <v>44</v>
      </c>
      <c r="AG622" s="7">
        <v>1</v>
      </c>
      <c r="AH622" s="8">
        <v>4.2066719383001328E-2</v>
      </c>
      <c r="AI622" s="9">
        <v>506.2156982421875</v>
      </c>
      <c r="AJ622" s="10">
        <v>1.5702872575826692E-2</v>
      </c>
    </row>
    <row r="623" spans="1:36" x14ac:dyDescent="0.35">
      <c r="A623" s="1">
        <v>622</v>
      </c>
      <c r="B623" s="1">
        <v>60</v>
      </c>
      <c r="C623" s="1" t="s">
        <v>50</v>
      </c>
      <c r="D623" s="1" t="s">
        <v>36</v>
      </c>
      <c r="E623" s="1">
        <v>3</v>
      </c>
      <c r="F623" s="1">
        <v>0</v>
      </c>
      <c r="G623" s="1">
        <v>0</v>
      </c>
      <c r="H623" s="1">
        <v>3</v>
      </c>
      <c r="I623" s="1" t="s">
        <v>61</v>
      </c>
      <c r="J623" s="1" t="s">
        <v>38</v>
      </c>
      <c r="K623" s="6">
        <v>608.8655</v>
      </c>
      <c r="L623" s="6">
        <v>668.85488888888892</v>
      </c>
      <c r="M623" s="1" t="s">
        <v>46</v>
      </c>
      <c r="N623" s="1" t="s">
        <v>40</v>
      </c>
      <c r="O623" s="6">
        <v>0</v>
      </c>
      <c r="P623" s="6">
        <v>3333.3333333333335</v>
      </c>
      <c r="Q623" s="6">
        <v>143.42666666666668</v>
      </c>
      <c r="R623" s="6">
        <v>0</v>
      </c>
      <c r="S623" s="6">
        <v>0</v>
      </c>
      <c r="T623" s="6">
        <v>0</v>
      </c>
      <c r="U623" s="6">
        <v>106.66666666666667</v>
      </c>
      <c r="V623" s="6">
        <v>0</v>
      </c>
      <c r="W623" s="6">
        <v>10.444444444444445</v>
      </c>
      <c r="X623" s="6">
        <v>0</v>
      </c>
      <c r="Y623" s="6">
        <v>0</v>
      </c>
      <c r="Z623" s="6">
        <v>358.62385139804411</v>
      </c>
      <c r="AA623" s="1">
        <v>48</v>
      </c>
      <c r="AB623" s="6">
        <v>10.534575494295167</v>
      </c>
      <c r="AC623" s="1" t="s">
        <v>48</v>
      </c>
      <c r="AD623" s="1" t="s">
        <v>53</v>
      </c>
      <c r="AE623" s="1" t="s">
        <v>43</v>
      </c>
      <c r="AF623" s="1" t="s">
        <v>44</v>
      </c>
      <c r="AG623" s="7">
        <v>1</v>
      </c>
      <c r="AH623" s="8">
        <v>0.12612451612949371</v>
      </c>
      <c r="AI623" s="9">
        <v>541.11669921875</v>
      </c>
      <c r="AJ623" s="10">
        <v>0.34876222853636518</v>
      </c>
    </row>
    <row r="624" spans="1:36" x14ac:dyDescent="0.35">
      <c r="A624" s="1">
        <v>623</v>
      </c>
      <c r="B624" s="1">
        <v>43</v>
      </c>
      <c r="C624" s="1" t="s">
        <v>35</v>
      </c>
      <c r="D624" s="1" t="s">
        <v>36</v>
      </c>
      <c r="E624" s="1">
        <v>0</v>
      </c>
      <c r="F624" s="1">
        <v>2</v>
      </c>
      <c r="G624" s="1">
        <v>2</v>
      </c>
      <c r="H624" s="1">
        <v>3</v>
      </c>
      <c r="I624" s="1" t="s">
        <v>61</v>
      </c>
      <c r="J624" s="1" t="s">
        <v>56</v>
      </c>
      <c r="K624" s="6">
        <v>44.84225</v>
      </c>
      <c r="L624" s="6">
        <v>29.154444444444444</v>
      </c>
      <c r="M624" s="1" t="s">
        <v>64</v>
      </c>
      <c r="N624" s="1" t="s">
        <v>47</v>
      </c>
      <c r="O624" s="6">
        <v>0</v>
      </c>
      <c r="P624" s="6">
        <v>619.55555555555554</v>
      </c>
      <c r="Q624" s="6">
        <v>13.728666666666667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41.798681830643531</v>
      </c>
      <c r="AA624" s="1">
        <v>24</v>
      </c>
      <c r="AB624" s="6">
        <v>2.086761653904099</v>
      </c>
      <c r="AC624" s="1" t="s">
        <v>41</v>
      </c>
      <c r="AD624" s="1" t="s">
        <v>49</v>
      </c>
      <c r="AE624" s="1" t="s">
        <v>43</v>
      </c>
      <c r="AF624" s="1" t="s">
        <v>84</v>
      </c>
      <c r="AG624" s="7">
        <v>0</v>
      </c>
      <c r="AH624" s="8">
        <v>0.34232693910598749</v>
      </c>
      <c r="AI624" s="9">
        <v>318.19448852539063</v>
      </c>
      <c r="AJ624" s="10">
        <v>0.65294428795578063</v>
      </c>
    </row>
    <row r="625" spans="1:36" x14ac:dyDescent="0.35">
      <c r="A625" s="1">
        <v>624</v>
      </c>
      <c r="B625" s="1">
        <v>43</v>
      </c>
      <c r="C625" s="1" t="s">
        <v>50</v>
      </c>
      <c r="D625" s="1" t="s">
        <v>36</v>
      </c>
      <c r="E625" s="1">
        <v>3</v>
      </c>
      <c r="F625" s="1">
        <v>0</v>
      </c>
      <c r="G625" s="1">
        <v>0</v>
      </c>
      <c r="H625" s="1">
        <v>5</v>
      </c>
      <c r="I625" s="1" t="s">
        <v>45</v>
      </c>
      <c r="J625" s="1" t="s">
        <v>63</v>
      </c>
      <c r="K625" s="6">
        <v>1567.8557499999999</v>
      </c>
      <c r="L625" s="6">
        <v>1817.4904444444444</v>
      </c>
      <c r="M625" s="1" t="s">
        <v>46</v>
      </c>
      <c r="N625" s="1" t="s">
        <v>47</v>
      </c>
      <c r="O625" s="6">
        <v>0</v>
      </c>
      <c r="P625" s="6">
        <v>606.88888888888891</v>
      </c>
      <c r="Q625" s="6">
        <v>285.98911111111113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12.222222222222221</v>
      </c>
      <c r="X625" s="6">
        <v>0</v>
      </c>
      <c r="Y625" s="6">
        <v>0</v>
      </c>
      <c r="Z625" s="6">
        <v>814.12131243295357</v>
      </c>
      <c r="AA625" s="1">
        <v>24</v>
      </c>
      <c r="AB625" s="6">
        <v>40.644275417453038</v>
      </c>
      <c r="AC625" s="1" t="s">
        <v>41</v>
      </c>
      <c r="AD625" s="1" t="s">
        <v>53</v>
      </c>
      <c r="AE625" s="1" t="s">
        <v>43</v>
      </c>
      <c r="AF625" s="1" t="s">
        <v>75</v>
      </c>
      <c r="AG625" s="7">
        <v>1</v>
      </c>
      <c r="AH625" s="8">
        <v>2.702460810542107E-2</v>
      </c>
      <c r="AI625" s="9">
        <v>648.89013671875</v>
      </c>
      <c r="AJ625" s="10">
        <v>4.5078354097955353E-2</v>
      </c>
    </row>
    <row r="626" spans="1:36" x14ac:dyDescent="0.35">
      <c r="A626" s="1">
        <v>625</v>
      </c>
      <c r="B626" s="1">
        <v>42</v>
      </c>
      <c r="C626" s="1" t="s">
        <v>50</v>
      </c>
      <c r="D626" s="1" t="s">
        <v>51</v>
      </c>
      <c r="E626" s="1">
        <v>0</v>
      </c>
      <c r="F626" s="1">
        <v>1</v>
      </c>
      <c r="G626" s="1">
        <v>1</v>
      </c>
      <c r="H626" s="1">
        <v>4</v>
      </c>
      <c r="I626" s="1" t="s">
        <v>37</v>
      </c>
      <c r="J626" s="1" t="s">
        <v>56</v>
      </c>
      <c r="K626" s="6">
        <v>1042.7190000000001</v>
      </c>
      <c r="L626" s="6">
        <v>785.8893333333333</v>
      </c>
      <c r="M626" s="1" t="s">
        <v>39</v>
      </c>
      <c r="N626" s="1" t="s">
        <v>66</v>
      </c>
      <c r="O626" s="6">
        <v>235.24303158074287</v>
      </c>
      <c r="P626" s="6">
        <v>113.33333333333333</v>
      </c>
      <c r="Q626" s="6">
        <v>465.78800000000001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142.44444444444446</v>
      </c>
      <c r="X626" s="6">
        <v>0</v>
      </c>
      <c r="Y626" s="6">
        <v>0</v>
      </c>
      <c r="Z626" s="6">
        <v>864.85034039054983</v>
      </c>
      <c r="AA626" s="1">
        <v>36</v>
      </c>
      <c r="AB626" s="6">
        <v>31.266411585171468</v>
      </c>
      <c r="AC626" s="1" t="s">
        <v>48</v>
      </c>
      <c r="AD626" s="1" t="s">
        <v>49</v>
      </c>
      <c r="AE626" s="1" t="s">
        <v>43</v>
      </c>
      <c r="AF626" s="1" t="s">
        <v>44</v>
      </c>
      <c r="AG626" s="7">
        <v>0</v>
      </c>
      <c r="AH626" s="8">
        <v>5.8303870260715478E-2</v>
      </c>
      <c r="AI626" s="9">
        <v>571.44293212890625</v>
      </c>
      <c r="AJ626" s="10">
        <v>1.9670143271971311E-2</v>
      </c>
    </row>
    <row r="627" spans="1:36" x14ac:dyDescent="0.35">
      <c r="A627" s="1">
        <v>626</v>
      </c>
      <c r="B627" s="1">
        <v>32</v>
      </c>
      <c r="C627" s="1" t="s">
        <v>35</v>
      </c>
      <c r="D627" s="1" t="s">
        <v>51</v>
      </c>
      <c r="E627" s="1">
        <v>1</v>
      </c>
      <c r="F627" s="1">
        <v>0</v>
      </c>
      <c r="G627" s="1">
        <v>0</v>
      </c>
      <c r="H627" s="1">
        <v>4</v>
      </c>
      <c r="I627" s="1" t="s">
        <v>67</v>
      </c>
      <c r="J627" s="1" t="s">
        <v>63</v>
      </c>
      <c r="K627" s="6">
        <v>150.36474999999999</v>
      </c>
      <c r="L627" s="6">
        <v>103.37888888888889</v>
      </c>
      <c r="M627" s="1" t="s">
        <v>46</v>
      </c>
      <c r="N627" s="1" t="s">
        <v>66</v>
      </c>
      <c r="O627" s="6">
        <v>0</v>
      </c>
      <c r="P627" s="6">
        <v>0</v>
      </c>
      <c r="Q627" s="6">
        <v>50.98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3.1111111111111112</v>
      </c>
      <c r="X627" s="6">
        <v>0</v>
      </c>
      <c r="Y627" s="6">
        <v>0</v>
      </c>
      <c r="Z627" s="6">
        <v>103.31821082822751</v>
      </c>
      <c r="AA627" s="1">
        <v>36</v>
      </c>
      <c r="AB627" s="6">
        <v>3.7352008239253265</v>
      </c>
      <c r="AC627" s="1" t="s">
        <v>48</v>
      </c>
      <c r="AD627" s="1" t="s">
        <v>49</v>
      </c>
      <c r="AE627" s="1" t="s">
        <v>79</v>
      </c>
      <c r="AF627" s="1" t="s">
        <v>54</v>
      </c>
      <c r="AG627" s="7">
        <v>0</v>
      </c>
      <c r="AH627" s="8">
        <v>0.27709609270095831</v>
      </c>
      <c r="AI627" s="9">
        <v>369.25009155273438</v>
      </c>
      <c r="AJ627" s="10">
        <v>0.15357171465932751</v>
      </c>
    </row>
    <row r="628" spans="1:36" x14ac:dyDescent="0.35">
      <c r="A628" s="1">
        <v>627</v>
      </c>
      <c r="B628" s="1">
        <v>29</v>
      </c>
      <c r="C628" s="1" t="s">
        <v>50</v>
      </c>
      <c r="D628" s="1" t="s">
        <v>51</v>
      </c>
      <c r="E628" s="1">
        <v>0</v>
      </c>
      <c r="F628" s="1">
        <v>2</v>
      </c>
      <c r="G628" s="1">
        <v>2</v>
      </c>
      <c r="H628" s="1">
        <v>1</v>
      </c>
      <c r="I628" s="1" t="s">
        <v>67</v>
      </c>
      <c r="J628" s="1" t="s">
        <v>63</v>
      </c>
      <c r="K628" s="6">
        <v>34.317</v>
      </c>
      <c r="L628" s="6">
        <v>27.761111111111113</v>
      </c>
      <c r="M628" s="1" t="s">
        <v>64</v>
      </c>
      <c r="N628" s="1" t="s">
        <v>47</v>
      </c>
      <c r="O628" s="6">
        <v>0</v>
      </c>
      <c r="P628" s="6">
        <v>222.22222222222223</v>
      </c>
      <c r="Q628" s="6">
        <v>3.516888888888889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22</v>
      </c>
      <c r="X628" s="6">
        <v>0</v>
      </c>
      <c r="Y628" s="6">
        <v>0</v>
      </c>
      <c r="Z628" s="6">
        <v>21.917142255617389</v>
      </c>
      <c r="AA628" s="1">
        <v>36</v>
      </c>
      <c r="AB628" s="6">
        <v>0.79235719584203645</v>
      </c>
      <c r="AC628" s="1" t="s">
        <v>41</v>
      </c>
      <c r="AD628" s="1" t="s">
        <v>53</v>
      </c>
      <c r="AE628" s="1" t="s">
        <v>81</v>
      </c>
      <c r="AF628" s="1" t="s">
        <v>44</v>
      </c>
      <c r="AG628" s="7">
        <v>0</v>
      </c>
      <c r="AH628" s="8">
        <v>0.3861490786075592</v>
      </c>
      <c r="AI628" s="9">
        <v>245.53752136230469</v>
      </c>
      <c r="AJ628" s="10">
        <v>2.1314319075262942E-3</v>
      </c>
    </row>
    <row r="629" spans="1:36" x14ac:dyDescent="0.35">
      <c r="A629" s="1">
        <v>628</v>
      </c>
      <c r="B629" s="1">
        <v>62</v>
      </c>
      <c r="C629" s="1" t="s">
        <v>35</v>
      </c>
      <c r="D629" s="1" t="s">
        <v>59</v>
      </c>
      <c r="E629" s="1">
        <v>1</v>
      </c>
      <c r="F629" s="1">
        <v>0</v>
      </c>
      <c r="G629" s="1">
        <v>0</v>
      </c>
      <c r="H629" s="1">
        <v>2</v>
      </c>
      <c r="I629" s="1" t="s">
        <v>61</v>
      </c>
      <c r="J629" s="1" t="s">
        <v>38</v>
      </c>
      <c r="K629" s="6">
        <v>700.85074999999995</v>
      </c>
      <c r="L629" s="6">
        <v>436.06022222222219</v>
      </c>
      <c r="M629" s="1" t="s">
        <v>46</v>
      </c>
      <c r="N629" s="1" t="s">
        <v>47</v>
      </c>
      <c r="O629" s="6">
        <v>0</v>
      </c>
      <c r="P629" s="6">
        <v>0</v>
      </c>
      <c r="Q629" s="6">
        <v>400.26377777777776</v>
      </c>
      <c r="R629" s="6">
        <v>0</v>
      </c>
      <c r="S629" s="6">
        <v>0</v>
      </c>
      <c r="T629" s="6">
        <v>0</v>
      </c>
      <c r="U629" s="6">
        <v>22.222222222222221</v>
      </c>
      <c r="V629" s="6">
        <v>0</v>
      </c>
      <c r="W629" s="6">
        <v>141.33333333333334</v>
      </c>
      <c r="X629" s="6">
        <v>0</v>
      </c>
      <c r="Y629" s="6">
        <v>0</v>
      </c>
      <c r="Z629" s="6">
        <v>793.84947529947317</v>
      </c>
      <c r="AA629" s="1">
        <v>36</v>
      </c>
      <c r="AB629" s="6">
        <v>28.6995602270066</v>
      </c>
      <c r="AC629" s="1" t="s">
        <v>41</v>
      </c>
      <c r="AD629" s="1" t="s">
        <v>53</v>
      </c>
      <c r="AE629" s="1" t="s">
        <v>43</v>
      </c>
      <c r="AF629" s="1" t="s">
        <v>44</v>
      </c>
      <c r="AG629" s="7">
        <v>1</v>
      </c>
      <c r="AH629" s="8">
        <v>9.4623357057571411E-2</v>
      </c>
      <c r="AI629" s="9">
        <v>513.529296875</v>
      </c>
      <c r="AJ629" s="10">
        <v>0.20102089719036911</v>
      </c>
    </row>
    <row r="630" spans="1:36" x14ac:dyDescent="0.35">
      <c r="A630" s="1">
        <v>629</v>
      </c>
      <c r="B630" s="1">
        <v>50</v>
      </c>
      <c r="C630" s="1" t="s">
        <v>50</v>
      </c>
      <c r="D630" s="1" t="s">
        <v>59</v>
      </c>
      <c r="E630" s="1">
        <v>1</v>
      </c>
      <c r="F630" s="1">
        <v>2</v>
      </c>
      <c r="G630" s="1">
        <v>2</v>
      </c>
      <c r="H630" s="1">
        <v>3</v>
      </c>
      <c r="I630" s="1" t="s">
        <v>61</v>
      </c>
      <c r="J630" s="1" t="s">
        <v>56</v>
      </c>
      <c r="K630" s="6">
        <v>1230.1125</v>
      </c>
      <c r="L630" s="6">
        <v>761.53777777777782</v>
      </c>
      <c r="M630" s="1" t="s">
        <v>46</v>
      </c>
      <c r="N630" s="1" t="s">
        <v>66</v>
      </c>
      <c r="O630" s="6">
        <v>0</v>
      </c>
      <c r="P630" s="6">
        <v>6666.666666666667</v>
      </c>
      <c r="Q630" s="6">
        <v>588.654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76</v>
      </c>
      <c r="X630" s="6">
        <v>0</v>
      </c>
      <c r="Y630" s="6">
        <v>0</v>
      </c>
      <c r="Z630" s="6">
        <v>917.69161392441708</v>
      </c>
      <c r="AA630" s="1">
        <v>48</v>
      </c>
      <c r="AB630" s="6">
        <v>26.957190799443499</v>
      </c>
      <c r="AC630" s="1" t="s">
        <v>41</v>
      </c>
      <c r="AD630" s="1" t="s">
        <v>49</v>
      </c>
      <c r="AE630" s="1" t="s">
        <v>43</v>
      </c>
      <c r="AF630" s="1" t="s">
        <v>44</v>
      </c>
      <c r="AG630" s="7">
        <v>1</v>
      </c>
      <c r="AH630" s="8">
        <v>4.8363897949457169E-2</v>
      </c>
      <c r="AI630" s="9">
        <v>629.98394775390625</v>
      </c>
      <c r="AJ630" s="10">
        <v>0.36632707654670282</v>
      </c>
    </row>
    <row r="631" spans="1:36" x14ac:dyDescent="0.35">
      <c r="A631" s="1">
        <v>630</v>
      </c>
      <c r="B631" s="1">
        <v>43</v>
      </c>
      <c r="C631" s="1" t="s">
        <v>50</v>
      </c>
      <c r="D631" s="1" t="s">
        <v>36</v>
      </c>
      <c r="E631" s="1">
        <v>2</v>
      </c>
      <c r="F631" s="1">
        <v>2</v>
      </c>
      <c r="G631" s="1">
        <v>2</v>
      </c>
      <c r="H631" s="1">
        <v>3</v>
      </c>
      <c r="I631" s="1" t="s">
        <v>37</v>
      </c>
      <c r="J631" s="1" t="s">
        <v>56</v>
      </c>
      <c r="K631" s="6">
        <v>1189.84275</v>
      </c>
      <c r="L631" s="6">
        <v>968.94133333333332</v>
      </c>
      <c r="M631" s="1" t="s">
        <v>46</v>
      </c>
      <c r="N631" s="1" t="s">
        <v>66</v>
      </c>
      <c r="O631" s="6">
        <v>0</v>
      </c>
      <c r="P631" s="6">
        <v>0</v>
      </c>
      <c r="Q631" s="6">
        <v>646.48844444444444</v>
      </c>
      <c r="R631" s="6">
        <v>0</v>
      </c>
      <c r="S631" s="6">
        <v>0</v>
      </c>
      <c r="T631" s="6">
        <v>0</v>
      </c>
      <c r="U631" s="6">
        <v>44.444444444444443</v>
      </c>
      <c r="V631" s="6">
        <v>0</v>
      </c>
      <c r="W631" s="6">
        <v>140.44444444444446</v>
      </c>
      <c r="X631" s="6">
        <v>0</v>
      </c>
      <c r="Y631" s="6">
        <v>0</v>
      </c>
      <c r="Z631" s="6">
        <v>769.61450873428601</v>
      </c>
      <c r="AA631" s="1">
        <v>36</v>
      </c>
      <c r="AB631" s="6">
        <v>27.82340812994223</v>
      </c>
      <c r="AC631" s="1" t="s">
        <v>41</v>
      </c>
      <c r="AD631" s="1" t="s">
        <v>42</v>
      </c>
      <c r="AE631" s="1" t="s">
        <v>43</v>
      </c>
      <c r="AF631" s="1" t="s">
        <v>44</v>
      </c>
      <c r="AG631" s="7">
        <v>1</v>
      </c>
      <c r="AH631" s="8">
        <v>5.9921659529209137E-2</v>
      </c>
      <c r="AI631" s="9">
        <v>566.15106201171875</v>
      </c>
      <c r="AJ631" s="10">
        <v>8.0151004322833855E-2</v>
      </c>
    </row>
    <row r="632" spans="1:36" x14ac:dyDescent="0.35">
      <c r="A632" s="1">
        <v>631</v>
      </c>
      <c r="B632" s="1">
        <v>65</v>
      </c>
      <c r="C632" s="1" t="s">
        <v>35</v>
      </c>
      <c r="D632" s="1" t="s">
        <v>36</v>
      </c>
      <c r="E632" s="1">
        <v>2</v>
      </c>
      <c r="F632" s="1">
        <v>1</v>
      </c>
      <c r="G632" s="1">
        <v>1</v>
      </c>
      <c r="H632" s="1">
        <v>3</v>
      </c>
      <c r="I632" s="1" t="s">
        <v>67</v>
      </c>
      <c r="J632" s="1" t="s">
        <v>56</v>
      </c>
      <c r="K632" s="6">
        <v>945.01599999999996</v>
      </c>
      <c r="L632" s="6">
        <v>673.03711111111113</v>
      </c>
      <c r="M632" s="1" t="s">
        <v>46</v>
      </c>
      <c r="N632" s="1" t="s">
        <v>40</v>
      </c>
      <c r="O632" s="6">
        <v>0</v>
      </c>
      <c r="P632" s="6">
        <v>0</v>
      </c>
      <c r="Q632" s="6">
        <v>91.595333333333329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137.33333333333334</v>
      </c>
      <c r="X632" s="6">
        <v>0</v>
      </c>
      <c r="Y632" s="6">
        <v>0</v>
      </c>
      <c r="Z632" s="6">
        <v>898.2594242193619</v>
      </c>
      <c r="AA632" s="1">
        <v>36</v>
      </c>
      <c r="AB632" s="6">
        <v>32.474229998243288</v>
      </c>
      <c r="AC632" s="1" t="s">
        <v>41</v>
      </c>
      <c r="AD632" s="1" t="s">
        <v>42</v>
      </c>
      <c r="AE632" s="1" t="s">
        <v>43</v>
      </c>
      <c r="AF632" s="1" t="s">
        <v>75</v>
      </c>
      <c r="AG632" s="7">
        <v>1</v>
      </c>
      <c r="AH632" s="8">
        <v>6.2805935740470886E-2</v>
      </c>
      <c r="AI632" s="9">
        <v>606.008056640625</v>
      </c>
      <c r="AJ632" s="10">
        <v>0.38744351236571922</v>
      </c>
    </row>
    <row r="633" spans="1:36" x14ac:dyDescent="0.35">
      <c r="A633" s="1">
        <v>632</v>
      </c>
      <c r="B633" s="1">
        <v>53</v>
      </c>
      <c r="C633" s="1" t="s">
        <v>60</v>
      </c>
      <c r="D633" s="1" t="s">
        <v>51</v>
      </c>
      <c r="E633" s="1">
        <v>1</v>
      </c>
      <c r="F633" s="1">
        <v>3</v>
      </c>
      <c r="G633" s="1">
        <v>3</v>
      </c>
      <c r="H633" s="1">
        <v>4</v>
      </c>
      <c r="I633" s="1" t="s">
        <v>37</v>
      </c>
      <c r="J633" s="1" t="s">
        <v>38</v>
      </c>
      <c r="K633" s="6">
        <v>1275.8610000000001</v>
      </c>
      <c r="L633" s="6">
        <v>1116.8644444444444</v>
      </c>
      <c r="M633" s="1" t="s">
        <v>46</v>
      </c>
      <c r="N633" s="1" t="s">
        <v>47</v>
      </c>
      <c r="O633" s="6">
        <v>0</v>
      </c>
      <c r="P633" s="6">
        <v>619.55555555555554</v>
      </c>
      <c r="Q633" s="6">
        <v>649.63311111111113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44.666666666666664</v>
      </c>
      <c r="X633" s="6">
        <v>0</v>
      </c>
      <c r="Y633" s="6">
        <v>0</v>
      </c>
      <c r="Z633" s="6">
        <v>701.61334183719009</v>
      </c>
      <c r="AA633" s="1">
        <v>60</v>
      </c>
      <c r="AB633" s="6">
        <v>17.816367477834167</v>
      </c>
      <c r="AC633" s="1" t="s">
        <v>48</v>
      </c>
      <c r="AD633" s="1" t="s">
        <v>53</v>
      </c>
      <c r="AE633" s="1" t="s">
        <v>43</v>
      </c>
      <c r="AF633" s="1" t="s">
        <v>44</v>
      </c>
      <c r="AG633" s="7">
        <v>1</v>
      </c>
      <c r="AH633" s="8">
        <v>4.431341215968132E-2</v>
      </c>
      <c r="AI633" s="9">
        <v>703.82720947265625</v>
      </c>
      <c r="AJ633" s="10">
        <v>1.2509686239776991E-2</v>
      </c>
    </row>
    <row r="634" spans="1:36" x14ac:dyDescent="0.35">
      <c r="A634" s="1">
        <v>633</v>
      </c>
      <c r="B634" s="1">
        <v>34</v>
      </c>
      <c r="C634" s="1" t="s">
        <v>50</v>
      </c>
      <c r="D634" s="1" t="s">
        <v>51</v>
      </c>
      <c r="E634" s="1">
        <v>0</v>
      </c>
      <c r="F634" s="1">
        <v>0</v>
      </c>
      <c r="G634" s="1">
        <v>0</v>
      </c>
      <c r="H634" s="1">
        <v>3</v>
      </c>
      <c r="I634" s="1" t="s">
        <v>67</v>
      </c>
      <c r="J634" s="1" t="s">
        <v>56</v>
      </c>
      <c r="K634" s="6">
        <v>1429.21975</v>
      </c>
      <c r="L634" s="6">
        <v>1484.7360000000001</v>
      </c>
      <c r="M634" s="1" t="s">
        <v>46</v>
      </c>
      <c r="N634" s="1" t="s">
        <v>47</v>
      </c>
      <c r="O634" s="6">
        <v>0</v>
      </c>
      <c r="P634" s="6">
        <v>8888.8888888888887</v>
      </c>
      <c r="Q634" s="6">
        <v>619.57977777777774</v>
      </c>
      <c r="R634" s="6">
        <v>43.555555555555557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1012.9701265513315</v>
      </c>
      <c r="AA634" s="1">
        <v>18</v>
      </c>
      <c r="AB634" s="6">
        <v>64.633350829414468</v>
      </c>
      <c r="AC634" s="1" t="s">
        <v>41</v>
      </c>
      <c r="AD634" s="1" t="s">
        <v>49</v>
      </c>
      <c r="AE634" s="1" t="s">
        <v>52</v>
      </c>
      <c r="AF634" s="1" t="s">
        <v>75</v>
      </c>
      <c r="AG634" s="7">
        <v>1</v>
      </c>
      <c r="AH634" s="8">
        <v>3.2509427517652512E-2</v>
      </c>
      <c r="AI634" s="9">
        <v>527.21240234375</v>
      </c>
      <c r="AJ634" s="10">
        <v>0.40541545081031838</v>
      </c>
    </row>
    <row r="635" spans="1:36" x14ac:dyDescent="0.35">
      <c r="A635" s="1">
        <v>634</v>
      </c>
      <c r="B635" s="1">
        <v>49</v>
      </c>
      <c r="C635" s="1" t="s">
        <v>35</v>
      </c>
      <c r="D635" s="1" t="s">
        <v>74</v>
      </c>
      <c r="E635" s="1">
        <v>3</v>
      </c>
      <c r="F635" s="1">
        <v>0</v>
      </c>
      <c r="G635" s="1">
        <v>0</v>
      </c>
      <c r="H635" s="1">
        <v>3</v>
      </c>
      <c r="I635" s="1" t="s">
        <v>61</v>
      </c>
      <c r="J635" s="1" t="s">
        <v>56</v>
      </c>
      <c r="K635" s="6">
        <v>1085.60375</v>
      </c>
      <c r="L635" s="6">
        <v>719.92844444444449</v>
      </c>
      <c r="M635" s="1" t="s">
        <v>39</v>
      </c>
      <c r="N635" s="1" t="s">
        <v>40</v>
      </c>
      <c r="O635" s="6">
        <v>0</v>
      </c>
      <c r="P635" s="6">
        <v>3105.3333333333335</v>
      </c>
      <c r="Q635" s="6">
        <v>309.38511111111109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688.88888888888891</v>
      </c>
      <c r="X635" s="6">
        <v>0</v>
      </c>
      <c r="Y635" s="6">
        <v>0</v>
      </c>
      <c r="Z635" s="6">
        <v>1311.9934271764491</v>
      </c>
      <c r="AA635" s="1">
        <v>24</v>
      </c>
      <c r="AB635" s="6">
        <v>65.500093641682255</v>
      </c>
      <c r="AC635" s="1" t="s">
        <v>78</v>
      </c>
      <c r="AD635" s="1" t="s">
        <v>42</v>
      </c>
      <c r="AE635" s="1" t="s">
        <v>43</v>
      </c>
      <c r="AF635" s="1" t="s">
        <v>44</v>
      </c>
      <c r="AG635" s="7">
        <v>1</v>
      </c>
      <c r="AH635" s="8">
        <v>4.2346525937318802E-2</v>
      </c>
      <c r="AI635" s="9">
        <v>586.9249267578125</v>
      </c>
      <c r="AJ635" s="10">
        <v>0.49134610357237413</v>
      </c>
    </row>
    <row r="636" spans="1:36" x14ac:dyDescent="0.35">
      <c r="A636" s="1">
        <v>635</v>
      </c>
      <c r="B636" s="1">
        <v>48</v>
      </c>
      <c r="C636" s="1" t="s">
        <v>60</v>
      </c>
      <c r="D636" s="1" t="s">
        <v>51</v>
      </c>
      <c r="E636" s="1">
        <v>1</v>
      </c>
      <c r="F636" s="1">
        <v>0</v>
      </c>
      <c r="G636" s="1">
        <v>0</v>
      </c>
      <c r="H636" s="1">
        <v>3</v>
      </c>
      <c r="I636" s="1" t="s">
        <v>62</v>
      </c>
      <c r="J636" s="1" t="s">
        <v>56</v>
      </c>
      <c r="K636" s="6">
        <v>955.33124999999995</v>
      </c>
      <c r="L636" s="6">
        <v>624.28777777777782</v>
      </c>
      <c r="M636" s="1" t="s">
        <v>64</v>
      </c>
      <c r="N636" s="1" t="s">
        <v>47</v>
      </c>
      <c r="O636" s="6">
        <v>11197.407131113441</v>
      </c>
      <c r="P636" s="6">
        <v>5711.1111111111113</v>
      </c>
      <c r="Q636" s="6">
        <v>342.79022222222221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140.44444444444446</v>
      </c>
      <c r="X636" s="6">
        <v>0</v>
      </c>
      <c r="Y636" s="6">
        <v>0</v>
      </c>
      <c r="Z636" s="6">
        <v>639.05045905655197</v>
      </c>
      <c r="AA636" s="1">
        <v>36</v>
      </c>
      <c r="AB636" s="6">
        <v>23.103204963221696</v>
      </c>
      <c r="AC636" s="1" t="s">
        <v>41</v>
      </c>
      <c r="AD636" s="1" t="s">
        <v>49</v>
      </c>
      <c r="AE636" s="1" t="s">
        <v>43</v>
      </c>
      <c r="AF636" s="1" t="s">
        <v>44</v>
      </c>
      <c r="AG636" s="7">
        <v>1</v>
      </c>
      <c r="AH636" s="8">
        <v>8.2019403576850891E-2</v>
      </c>
      <c r="AI636" s="9">
        <v>519.7867431640625</v>
      </c>
      <c r="AJ636" s="10">
        <v>0.33211166624900162</v>
      </c>
    </row>
    <row r="637" spans="1:36" x14ac:dyDescent="0.35">
      <c r="A637" s="1">
        <v>636</v>
      </c>
      <c r="B637" s="1">
        <v>61</v>
      </c>
      <c r="C637" s="1" t="s">
        <v>60</v>
      </c>
      <c r="D637" s="1" t="s">
        <v>59</v>
      </c>
      <c r="E637" s="1">
        <v>2</v>
      </c>
      <c r="F637" s="1">
        <v>0</v>
      </c>
      <c r="G637" s="1">
        <v>0</v>
      </c>
      <c r="H637" s="1">
        <v>3</v>
      </c>
      <c r="I637" s="1" t="s">
        <v>61</v>
      </c>
      <c r="J637" s="1" t="s">
        <v>38</v>
      </c>
      <c r="K637" s="6">
        <v>502.09100000000001</v>
      </c>
      <c r="L637" s="6">
        <v>471.60266666666666</v>
      </c>
      <c r="M637" s="1" t="s">
        <v>46</v>
      </c>
      <c r="N637" s="1" t="s">
        <v>40</v>
      </c>
      <c r="O637" s="6">
        <v>0</v>
      </c>
      <c r="P637" s="6">
        <v>0</v>
      </c>
      <c r="Q637" s="6">
        <v>0.85222222222222221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120.66666666666667</v>
      </c>
      <c r="X637" s="6">
        <v>0</v>
      </c>
      <c r="Y637" s="6">
        <v>0</v>
      </c>
      <c r="Z637" s="6">
        <v>347.33343871397227</v>
      </c>
      <c r="AA637" s="1">
        <v>48</v>
      </c>
      <c r="AB637" s="6">
        <v>10.202919626124567</v>
      </c>
      <c r="AC637" s="1" t="s">
        <v>41</v>
      </c>
      <c r="AD637" s="1" t="s">
        <v>73</v>
      </c>
      <c r="AE637" s="1" t="s">
        <v>68</v>
      </c>
      <c r="AF637" s="1" t="s">
        <v>44</v>
      </c>
      <c r="AG637" s="7">
        <v>0</v>
      </c>
      <c r="AH637" s="8">
        <v>0.14353492856025701</v>
      </c>
      <c r="AI637" s="9">
        <v>523.2603759765625</v>
      </c>
      <c r="AJ637" s="10">
        <v>0.27326177842408789</v>
      </c>
    </row>
    <row r="638" spans="1:36" x14ac:dyDescent="0.35">
      <c r="A638" s="1">
        <v>637</v>
      </c>
      <c r="B638" s="1">
        <v>26</v>
      </c>
      <c r="C638" s="1" t="s">
        <v>50</v>
      </c>
      <c r="D638" s="1" t="s">
        <v>36</v>
      </c>
      <c r="E638" s="1">
        <v>0</v>
      </c>
      <c r="F638" s="1">
        <v>0</v>
      </c>
      <c r="G638" s="1">
        <v>0</v>
      </c>
      <c r="H638" s="1">
        <v>2</v>
      </c>
      <c r="I638" s="1" t="s">
        <v>37</v>
      </c>
      <c r="J638" s="1" t="s">
        <v>38</v>
      </c>
      <c r="K638" s="6">
        <v>284.55450000000002</v>
      </c>
      <c r="L638" s="6">
        <v>247.81044444444444</v>
      </c>
      <c r="M638" s="1" t="s">
        <v>46</v>
      </c>
      <c r="N638" s="1" t="s">
        <v>40</v>
      </c>
      <c r="O638" s="6">
        <v>0</v>
      </c>
      <c r="P638" s="6">
        <v>0</v>
      </c>
      <c r="Q638" s="6">
        <v>71.079555555555558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219.40425402174489</v>
      </c>
      <c r="AA638" s="1">
        <v>36</v>
      </c>
      <c r="AB638" s="6">
        <v>7.9319893736568936</v>
      </c>
      <c r="AC638" s="1" t="s">
        <v>41</v>
      </c>
      <c r="AD638" s="1" t="s">
        <v>49</v>
      </c>
      <c r="AE638" s="1" t="s">
        <v>43</v>
      </c>
      <c r="AF638" s="1" t="s">
        <v>58</v>
      </c>
      <c r="AG638" s="7">
        <v>0</v>
      </c>
      <c r="AH638" s="8">
        <v>0.25378766655921942</v>
      </c>
      <c r="AI638" s="9">
        <v>305.83056640625</v>
      </c>
      <c r="AJ638" s="10">
        <v>0.31612044183587518</v>
      </c>
    </row>
    <row r="639" spans="1:36" x14ac:dyDescent="0.35">
      <c r="A639" s="1">
        <v>638</v>
      </c>
      <c r="B639" s="1">
        <v>36</v>
      </c>
      <c r="C639" s="1" t="s">
        <v>50</v>
      </c>
      <c r="D639" s="1" t="s">
        <v>36</v>
      </c>
      <c r="E639" s="1">
        <v>2</v>
      </c>
      <c r="F639" s="1">
        <v>1</v>
      </c>
      <c r="G639" s="1">
        <v>1</v>
      </c>
      <c r="H639" s="1">
        <v>1</v>
      </c>
      <c r="I639" s="1" t="s">
        <v>37</v>
      </c>
      <c r="J639" s="1" t="s">
        <v>38</v>
      </c>
      <c r="K639" s="6">
        <v>443.05775</v>
      </c>
      <c r="L639" s="6">
        <v>499.28222222222223</v>
      </c>
      <c r="M639" s="1" t="s">
        <v>39</v>
      </c>
      <c r="N639" s="1" t="s">
        <v>40</v>
      </c>
      <c r="O639" s="6">
        <v>0</v>
      </c>
      <c r="P639" s="6">
        <v>64.666666666666671</v>
      </c>
      <c r="Q639" s="6">
        <v>80.73</v>
      </c>
      <c r="R639" s="6">
        <v>555.55555555555554</v>
      </c>
      <c r="S639" s="6">
        <v>0</v>
      </c>
      <c r="T639" s="6">
        <v>0</v>
      </c>
      <c r="U639" s="6">
        <v>0</v>
      </c>
      <c r="V639" s="6">
        <v>0</v>
      </c>
      <c r="W639" s="6">
        <v>54.444444444444443</v>
      </c>
      <c r="X639" s="6">
        <v>1173.3333333333333</v>
      </c>
      <c r="Y639" s="6">
        <v>0</v>
      </c>
      <c r="Z639" s="6">
        <v>251.05286833272979</v>
      </c>
      <c r="AA639" s="1">
        <v>48</v>
      </c>
      <c r="AB639" s="6">
        <v>7.3746779089019352</v>
      </c>
      <c r="AC639" s="1" t="s">
        <v>41</v>
      </c>
      <c r="AD639" s="1" t="s">
        <v>49</v>
      </c>
      <c r="AE639" s="1" t="s">
        <v>52</v>
      </c>
      <c r="AF639" s="1" t="s">
        <v>58</v>
      </c>
      <c r="AG639" s="7">
        <v>0</v>
      </c>
      <c r="AH639" s="8">
        <v>0.21078102290630341</v>
      </c>
      <c r="AI639" s="9">
        <v>377.57455444335938</v>
      </c>
      <c r="AJ639" s="10">
        <v>0.20376719889060091</v>
      </c>
    </row>
    <row r="640" spans="1:36" x14ac:dyDescent="0.35">
      <c r="A640" s="1">
        <v>639</v>
      </c>
      <c r="B640" s="1">
        <v>21</v>
      </c>
      <c r="C640" s="1" t="s">
        <v>50</v>
      </c>
      <c r="D640" s="1" t="s">
        <v>59</v>
      </c>
      <c r="E640" s="1">
        <v>1</v>
      </c>
      <c r="F640" s="1">
        <v>0</v>
      </c>
      <c r="G640" s="1">
        <v>0</v>
      </c>
      <c r="H640" s="1">
        <v>3</v>
      </c>
      <c r="I640" s="1" t="s">
        <v>37</v>
      </c>
      <c r="J640" s="1" t="s">
        <v>56</v>
      </c>
      <c r="K640" s="6">
        <v>1121.3107500000001</v>
      </c>
      <c r="L640" s="6">
        <v>1184.066</v>
      </c>
      <c r="M640" s="1" t="s">
        <v>46</v>
      </c>
      <c r="N640" s="1" t="s">
        <v>47</v>
      </c>
      <c r="O640" s="6">
        <v>0</v>
      </c>
      <c r="P640" s="6">
        <v>0</v>
      </c>
      <c r="Q640" s="6">
        <v>621.92111111111114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327.11111111111109</v>
      </c>
      <c r="X640" s="6">
        <v>0</v>
      </c>
      <c r="Y640" s="6">
        <v>0</v>
      </c>
      <c r="Z640" s="6">
        <v>478.67478294612323</v>
      </c>
      <c r="AA640" s="1">
        <v>24</v>
      </c>
      <c r="AB640" s="6">
        <v>23.897408674034711</v>
      </c>
      <c r="AC640" s="1" t="s">
        <v>41</v>
      </c>
      <c r="AD640" s="1" t="s">
        <v>49</v>
      </c>
      <c r="AE640" s="1" t="s">
        <v>43</v>
      </c>
      <c r="AF640" s="1" t="s">
        <v>44</v>
      </c>
      <c r="AG640" s="7">
        <v>1</v>
      </c>
      <c r="AH640" s="8">
        <v>8.3694681525230408E-2</v>
      </c>
      <c r="AI640" s="9">
        <v>418.61871337890619</v>
      </c>
      <c r="AJ640" s="10">
        <v>0.45934309040399107</v>
      </c>
    </row>
    <row r="641" spans="1:36" x14ac:dyDescent="0.35">
      <c r="A641" s="1">
        <v>640</v>
      </c>
      <c r="B641" s="1">
        <v>50</v>
      </c>
      <c r="C641" s="1" t="s">
        <v>35</v>
      </c>
      <c r="D641" s="1" t="s">
        <v>36</v>
      </c>
      <c r="E641" s="1">
        <v>1</v>
      </c>
      <c r="F641" s="1">
        <v>2</v>
      </c>
      <c r="G641" s="1">
        <v>2</v>
      </c>
      <c r="H641" s="1">
        <v>2</v>
      </c>
      <c r="I641" s="1" t="s">
        <v>67</v>
      </c>
      <c r="J641" s="1" t="s">
        <v>38</v>
      </c>
      <c r="K641" s="6">
        <v>130.90700000000001</v>
      </c>
      <c r="L641" s="6">
        <v>127.05266666666667</v>
      </c>
      <c r="M641" s="1" t="s">
        <v>46</v>
      </c>
      <c r="N641" s="1" t="s">
        <v>40</v>
      </c>
      <c r="O641" s="6">
        <v>0</v>
      </c>
      <c r="P641" s="6">
        <v>0</v>
      </c>
      <c r="Q641" s="6">
        <v>19.344444444444445</v>
      </c>
      <c r="R641" s="6">
        <v>147.77777777777777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111.77221641083207</v>
      </c>
      <c r="AA641" s="1">
        <v>36</v>
      </c>
      <c r="AB641" s="6">
        <v>4.0408333776104959</v>
      </c>
      <c r="AC641" s="1" t="s">
        <v>41</v>
      </c>
      <c r="AD641" s="1" t="s">
        <v>42</v>
      </c>
      <c r="AE641" s="1" t="s">
        <v>43</v>
      </c>
      <c r="AF641" s="1" t="s">
        <v>44</v>
      </c>
      <c r="AG641" s="7">
        <v>0</v>
      </c>
      <c r="AH641" s="8">
        <v>0.29951566457748408</v>
      </c>
      <c r="AI641" s="9">
        <v>363.98965454101563</v>
      </c>
      <c r="AJ641" s="10">
        <v>0.33200399286164972</v>
      </c>
    </row>
    <row r="642" spans="1:36" x14ac:dyDescent="0.35">
      <c r="A642" s="1">
        <v>641</v>
      </c>
      <c r="B642" s="1">
        <v>33</v>
      </c>
      <c r="C642" s="1" t="s">
        <v>35</v>
      </c>
      <c r="D642" s="1" t="s">
        <v>55</v>
      </c>
      <c r="E642" s="1">
        <v>1</v>
      </c>
      <c r="F642" s="1">
        <v>0</v>
      </c>
      <c r="G642" s="1">
        <v>0</v>
      </c>
      <c r="H642" s="1">
        <v>3</v>
      </c>
      <c r="I642" s="1" t="s">
        <v>37</v>
      </c>
      <c r="J642" s="1" t="s">
        <v>56</v>
      </c>
      <c r="K642" s="6">
        <v>1266.731</v>
      </c>
      <c r="L642" s="6">
        <v>621.16733333333332</v>
      </c>
      <c r="M642" s="1" t="s">
        <v>46</v>
      </c>
      <c r="N642" s="1" t="s">
        <v>40</v>
      </c>
      <c r="O642" s="6">
        <v>0</v>
      </c>
      <c r="P642" s="6">
        <v>5555.5555555555557</v>
      </c>
      <c r="Q642" s="6">
        <v>721.49177777777777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7.333333333333333</v>
      </c>
      <c r="X642" s="6">
        <v>0</v>
      </c>
      <c r="Y642" s="6">
        <v>0</v>
      </c>
      <c r="Z642" s="6">
        <v>1672.5418837738116</v>
      </c>
      <c r="AA642" s="1">
        <v>36</v>
      </c>
      <c r="AB642" s="6">
        <v>60.466395732578292</v>
      </c>
      <c r="AC642" s="1" t="s">
        <v>41</v>
      </c>
      <c r="AD642" s="1" t="s">
        <v>49</v>
      </c>
      <c r="AE642" s="1" t="s">
        <v>43</v>
      </c>
      <c r="AF642" s="1" t="s">
        <v>54</v>
      </c>
      <c r="AG642" s="7">
        <v>1</v>
      </c>
      <c r="AH642" s="8">
        <v>2.7659611776471141E-2</v>
      </c>
      <c r="AI642" s="9">
        <v>613.02069091796875</v>
      </c>
      <c r="AJ642" s="10">
        <v>4.444271723191634E-2</v>
      </c>
    </row>
    <row r="643" spans="1:36" x14ac:dyDescent="0.35">
      <c r="A643" s="1">
        <v>642</v>
      </c>
      <c r="B643" s="1">
        <v>26</v>
      </c>
      <c r="C643" s="1" t="s">
        <v>35</v>
      </c>
      <c r="D643" s="1" t="s">
        <v>51</v>
      </c>
      <c r="E643" s="1">
        <v>0</v>
      </c>
      <c r="F643" s="1">
        <v>1</v>
      </c>
      <c r="G643" s="1">
        <v>1</v>
      </c>
      <c r="H643" s="1">
        <v>3</v>
      </c>
      <c r="I643" s="1" t="s">
        <v>67</v>
      </c>
      <c r="J643" s="1" t="s">
        <v>56</v>
      </c>
      <c r="K643" s="6">
        <v>211.53524999999999</v>
      </c>
      <c r="L643" s="6">
        <v>203.8171111111111</v>
      </c>
      <c r="M643" s="1" t="s">
        <v>46</v>
      </c>
      <c r="N643" s="1" t="s">
        <v>66</v>
      </c>
      <c r="O643" s="6">
        <v>0</v>
      </c>
      <c r="P643" s="6">
        <v>8888.8888888888887</v>
      </c>
      <c r="Q643" s="6">
        <v>14.543777777777779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80.86109855907327</v>
      </c>
      <c r="AA643" s="1">
        <v>36</v>
      </c>
      <c r="AB643" s="6">
        <v>2.923322418576372</v>
      </c>
      <c r="AC643" s="1" t="s">
        <v>41</v>
      </c>
      <c r="AD643" s="1" t="s">
        <v>70</v>
      </c>
      <c r="AE643" s="1" t="s">
        <v>43</v>
      </c>
      <c r="AF643" s="1" t="s">
        <v>44</v>
      </c>
      <c r="AG643" s="7">
        <v>0</v>
      </c>
      <c r="AH643" s="8">
        <v>0.28730267286300659</v>
      </c>
      <c r="AI643" s="9">
        <v>324.26983642578119</v>
      </c>
      <c r="AJ643" s="10">
        <v>0.27171642857332567</v>
      </c>
    </row>
    <row r="644" spans="1:36" x14ac:dyDescent="0.35">
      <c r="A644" s="1">
        <v>643</v>
      </c>
      <c r="B644" s="1">
        <v>57</v>
      </c>
      <c r="C644" s="1" t="s">
        <v>50</v>
      </c>
      <c r="D644" s="1" t="s">
        <v>36</v>
      </c>
      <c r="E644" s="1">
        <v>0</v>
      </c>
      <c r="F644" s="1">
        <v>0</v>
      </c>
      <c r="G644" s="1">
        <v>0</v>
      </c>
      <c r="H644" s="1">
        <v>2</v>
      </c>
      <c r="I644" s="1" t="s">
        <v>62</v>
      </c>
      <c r="J644" s="1" t="s">
        <v>56</v>
      </c>
      <c r="K644" s="6">
        <v>984.82899999999995</v>
      </c>
      <c r="L644" s="6">
        <v>1283.7066666666667</v>
      </c>
      <c r="M644" s="1" t="s">
        <v>46</v>
      </c>
      <c r="N644" s="1" t="s">
        <v>40</v>
      </c>
      <c r="O644" s="6">
        <v>0</v>
      </c>
      <c r="P644" s="6">
        <v>0</v>
      </c>
      <c r="Q644" s="6">
        <v>440.40044444444442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42.888888888888886</v>
      </c>
      <c r="X644" s="6">
        <v>0</v>
      </c>
      <c r="Y644" s="6">
        <v>0</v>
      </c>
      <c r="Z644" s="6">
        <v>403.07204551043691</v>
      </c>
      <c r="AA644" s="1">
        <v>48</v>
      </c>
      <c r="AB644" s="6">
        <v>11.840241178930224</v>
      </c>
      <c r="AC644" s="1" t="s">
        <v>48</v>
      </c>
      <c r="AD644" s="1" t="s">
        <v>49</v>
      </c>
      <c r="AE644" s="1" t="s">
        <v>43</v>
      </c>
      <c r="AF644" s="1" t="s">
        <v>44</v>
      </c>
      <c r="AG644" s="7">
        <v>1</v>
      </c>
      <c r="AH644" s="8">
        <v>7.5048938393592834E-2</v>
      </c>
      <c r="AI644" s="9">
        <v>531.38409423828125</v>
      </c>
      <c r="AJ644" s="10">
        <v>0.21647419736349871</v>
      </c>
    </row>
    <row r="645" spans="1:36" x14ac:dyDescent="0.35">
      <c r="A645" s="1">
        <v>644</v>
      </c>
      <c r="B645" s="1">
        <v>48</v>
      </c>
      <c r="C645" s="1" t="s">
        <v>35</v>
      </c>
      <c r="D645" s="1" t="s">
        <v>36</v>
      </c>
      <c r="E645" s="1">
        <v>0</v>
      </c>
      <c r="F645" s="1">
        <v>0</v>
      </c>
      <c r="G645" s="1">
        <v>0</v>
      </c>
      <c r="H645" s="1">
        <v>2</v>
      </c>
      <c r="I645" s="1" t="s">
        <v>37</v>
      </c>
      <c r="J645" s="1" t="s">
        <v>56</v>
      </c>
      <c r="K645" s="6">
        <v>734.63900000000001</v>
      </c>
      <c r="L645" s="6">
        <v>809.38066666666668</v>
      </c>
      <c r="M645" s="1" t="s">
        <v>46</v>
      </c>
      <c r="N645" s="1" t="s">
        <v>40</v>
      </c>
      <c r="O645" s="6">
        <v>0</v>
      </c>
      <c r="P645" s="6">
        <v>77.777777777777771</v>
      </c>
      <c r="Q645" s="6">
        <v>30.917555555555555</v>
      </c>
      <c r="R645" s="6">
        <v>0</v>
      </c>
      <c r="S645" s="6">
        <v>0</v>
      </c>
      <c r="T645" s="6">
        <v>0</v>
      </c>
      <c r="U645" s="6">
        <v>290.69511111111109</v>
      </c>
      <c r="V645" s="6">
        <v>0</v>
      </c>
      <c r="W645" s="6">
        <v>44.222222222222221</v>
      </c>
      <c r="X645" s="6">
        <v>0</v>
      </c>
      <c r="Y645" s="6">
        <v>0</v>
      </c>
      <c r="Z645" s="6">
        <v>452.97268165903949</v>
      </c>
      <c r="AA645" s="1">
        <v>24</v>
      </c>
      <c r="AB645" s="6">
        <v>22.6142543485477</v>
      </c>
      <c r="AC645" s="1" t="s">
        <v>48</v>
      </c>
      <c r="AD645" s="1" t="s">
        <v>49</v>
      </c>
      <c r="AE645" s="1" t="s">
        <v>52</v>
      </c>
      <c r="AF645" s="1" t="s">
        <v>44</v>
      </c>
      <c r="AG645" s="7">
        <v>0</v>
      </c>
      <c r="AH645" s="8">
        <v>0.12086104601621631</v>
      </c>
      <c r="AI645" s="9">
        <v>408.2757568359375</v>
      </c>
      <c r="AJ645" s="10">
        <v>0.25398090685740232</v>
      </c>
    </row>
    <row r="646" spans="1:36" x14ac:dyDescent="0.35">
      <c r="A646" s="1">
        <v>645</v>
      </c>
      <c r="B646" s="1">
        <v>50</v>
      </c>
      <c r="C646" s="1" t="s">
        <v>50</v>
      </c>
      <c r="D646" s="1" t="s">
        <v>51</v>
      </c>
      <c r="E646" s="1">
        <v>1</v>
      </c>
      <c r="F646" s="1">
        <v>1</v>
      </c>
      <c r="G646" s="1">
        <v>1</v>
      </c>
      <c r="H646" s="1">
        <v>3</v>
      </c>
      <c r="I646" s="1" t="s">
        <v>67</v>
      </c>
      <c r="J646" s="1" t="s">
        <v>63</v>
      </c>
      <c r="K646" s="6">
        <v>506.17824999999999</v>
      </c>
      <c r="L646" s="6">
        <v>533.07066666666663</v>
      </c>
      <c r="M646" s="1" t="s">
        <v>46</v>
      </c>
      <c r="N646" s="1" t="s">
        <v>40</v>
      </c>
      <c r="O646" s="6">
        <v>0</v>
      </c>
      <c r="P646" s="6">
        <v>222.22222222222223</v>
      </c>
      <c r="Q646" s="6">
        <v>80.555111111111117</v>
      </c>
      <c r="R646" s="6">
        <v>0</v>
      </c>
      <c r="S646" s="6">
        <v>0</v>
      </c>
      <c r="T646" s="6">
        <v>0</v>
      </c>
      <c r="U646" s="6">
        <v>44.444444444444443</v>
      </c>
      <c r="V646" s="6">
        <v>0</v>
      </c>
      <c r="W646" s="6">
        <v>103.77777777777777</v>
      </c>
      <c r="X646" s="6">
        <v>0</v>
      </c>
      <c r="Y646" s="6">
        <v>0</v>
      </c>
      <c r="Z646" s="6">
        <v>352.25146382657977</v>
      </c>
      <c r="AA646" s="1">
        <v>36</v>
      </c>
      <c r="AB646" s="6">
        <v>12.734734248364214</v>
      </c>
      <c r="AC646" s="1" t="s">
        <v>41</v>
      </c>
      <c r="AD646" s="1" t="s">
        <v>49</v>
      </c>
      <c r="AE646" s="1" t="s">
        <v>43</v>
      </c>
      <c r="AF646" s="1" t="s">
        <v>44</v>
      </c>
      <c r="AG646" s="7">
        <v>1</v>
      </c>
      <c r="AH646" s="8">
        <v>0.15850301086902621</v>
      </c>
      <c r="AI646" s="9">
        <v>458.47604370117188</v>
      </c>
      <c r="AJ646" s="10">
        <v>0.37605701679101311</v>
      </c>
    </row>
    <row r="647" spans="1:36" x14ac:dyDescent="0.35">
      <c r="A647" s="1">
        <v>646</v>
      </c>
      <c r="B647" s="1">
        <v>26</v>
      </c>
      <c r="C647" s="1" t="s">
        <v>50</v>
      </c>
      <c r="D647" s="1" t="s">
        <v>51</v>
      </c>
      <c r="E647" s="1">
        <v>0</v>
      </c>
      <c r="F647" s="1">
        <v>0</v>
      </c>
      <c r="G647" s="1">
        <v>0</v>
      </c>
      <c r="H647" s="1">
        <v>3</v>
      </c>
      <c r="I647" s="1" t="s">
        <v>37</v>
      </c>
      <c r="J647" s="1" t="s">
        <v>56</v>
      </c>
      <c r="K647" s="6">
        <v>1211.8420000000001</v>
      </c>
      <c r="L647" s="6">
        <v>1197.5955555555556</v>
      </c>
      <c r="M647" s="1" t="s">
        <v>46</v>
      </c>
      <c r="N647" s="1" t="s">
        <v>40</v>
      </c>
      <c r="O647" s="6">
        <v>0</v>
      </c>
      <c r="P647" s="6">
        <v>266.66666666666669</v>
      </c>
      <c r="Q647" s="6">
        <v>114.86133333333333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31.555555555555557</v>
      </c>
      <c r="X647" s="6">
        <v>0</v>
      </c>
      <c r="Y647" s="6">
        <v>0</v>
      </c>
      <c r="Z647" s="6">
        <v>647.44240143803881</v>
      </c>
      <c r="AA647" s="1">
        <v>24</v>
      </c>
      <c r="AB647" s="6">
        <v>32.322980468776251</v>
      </c>
      <c r="AC647" s="1" t="s">
        <v>48</v>
      </c>
      <c r="AD647" s="1" t="s">
        <v>49</v>
      </c>
      <c r="AE647" s="1" t="s">
        <v>43</v>
      </c>
      <c r="AF647" s="1" t="s">
        <v>44</v>
      </c>
      <c r="AG647" s="7">
        <v>1</v>
      </c>
      <c r="AH647" s="8">
        <v>6.3199661672115326E-2</v>
      </c>
      <c r="AI647" s="9">
        <v>453.45626831054688</v>
      </c>
      <c r="AJ647" s="10">
        <v>3.9293763987066507E-2</v>
      </c>
    </row>
    <row r="648" spans="1:36" x14ac:dyDescent="0.35">
      <c r="A648" s="1">
        <v>647</v>
      </c>
      <c r="B648" s="1">
        <v>24</v>
      </c>
      <c r="C648" s="1" t="s">
        <v>60</v>
      </c>
      <c r="D648" s="1" t="s">
        <v>51</v>
      </c>
      <c r="E648" s="1">
        <v>2</v>
      </c>
      <c r="F648" s="1">
        <v>0</v>
      </c>
      <c r="G648" s="1">
        <v>0</v>
      </c>
      <c r="H648" s="1">
        <v>3</v>
      </c>
      <c r="I648" s="1" t="s">
        <v>37</v>
      </c>
      <c r="J648" s="1" t="s">
        <v>56</v>
      </c>
      <c r="K648" s="6">
        <v>974.81550000000004</v>
      </c>
      <c r="L648" s="6">
        <v>1036.9522222222222</v>
      </c>
      <c r="M648" s="1" t="s">
        <v>46</v>
      </c>
      <c r="N648" s="1" t="s">
        <v>47</v>
      </c>
      <c r="O648" s="6">
        <v>0</v>
      </c>
      <c r="P648" s="6">
        <v>0</v>
      </c>
      <c r="Q648" s="6">
        <v>575.63155555555556</v>
      </c>
      <c r="R648" s="6">
        <v>71.111111111111114</v>
      </c>
      <c r="S648" s="6">
        <v>0</v>
      </c>
      <c r="T648" s="6">
        <v>0</v>
      </c>
      <c r="U648" s="6">
        <v>0</v>
      </c>
      <c r="V648" s="6">
        <v>0</v>
      </c>
      <c r="W648" s="6">
        <v>141.33333333333334</v>
      </c>
      <c r="X648" s="6">
        <v>261.77777777777777</v>
      </c>
      <c r="Y648" s="6">
        <v>0</v>
      </c>
      <c r="Z648" s="6">
        <v>627.66837027629322</v>
      </c>
      <c r="AA648" s="1">
        <v>24</v>
      </c>
      <c r="AB648" s="6">
        <v>31.33577972070902</v>
      </c>
      <c r="AC648" s="1" t="s">
        <v>41</v>
      </c>
      <c r="AD648" s="1" t="s">
        <v>53</v>
      </c>
      <c r="AE648" s="1" t="s">
        <v>52</v>
      </c>
      <c r="AF648" s="1" t="s">
        <v>75</v>
      </c>
      <c r="AG648" s="7">
        <v>1</v>
      </c>
      <c r="AH648" s="8">
        <v>8.7853148579597473E-2</v>
      </c>
      <c r="AI648" s="9">
        <v>432.65777587890619</v>
      </c>
      <c r="AJ648" s="10">
        <v>2.4297747789923701E-2</v>
      </c>
    </row>
    <row r="649" spans="1:36" x14ac:dyDescent="0.35">
      <c r="A649" s="1">
        <v>648</v>
      </c>
      <c r="B649" s="1">
        <v>36</v>
      </c>
      <c r="C649" s="1" t="s">
        <v>35</v>
      </c>
      <c r="D649" s="1" t="s">
        <v>51</v>
      </c>
      <c r="E649" s="1">
        <v>1</v>
      </c>
      <c r="F649" s="1">
        <v>0</v>
      </c>
      <c r="G649" s="1">
        <v>0</v>
      </c>
      <c r="H649" s="1">
        <v>4</v>
      </c>
      <c r="I649" s="1" t="s">
        <v>37</v>
      </c>
      <c r="J649" s="1" t="s">
        <v>38</v>
      </c>
      <c r="K649" s="6">
        <v>1191.5844999999999</v>
      </c>
      <c r="L649" s="6">
        <v>986.28399999999999</v>
      </c>
      <c r="M649" s="1" t="s">
        <v>39</v>
      </c>
      <c r="N649" s="1" t="s">
        <v>40</v>
      </c>
      <c r="O649" s="6">
        <v>0</v>
      </c>
      <c r="P649" s="6">
        <v>0</v>
      </c>
      <c r="Q649" s="6">
        <v>278.09399999999999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180.66666666666666</v>
      </c>
      <c r="X649" s="6">
        <v>0</v>
      </c>
      <c r="Y649" s="6">
        <v>0</v>
      </c>
      <c r="Z649" s="6">
        <v>658.71970230994816</v>
      </c>
      <c r="AA649" s="1">
        <v>36</v>
      </c>
      <c r="AB649" s="6">
        <v>23.814295225210639</v>
      </c>
      <c r="AC649" s="1" t="s">
        <v>41</v>
      </c>
      <c r="AD649" s="1" t="s">
        <v>53</v>
      </c>
      <c r="AE649" s="1" t="s">
        <v>43</v>
      </c>
      <c r="AF649" s="1" t="s">
        <v>44</v>
      </c>
      <c r="AG649" s="7">
        <v>0</v>
      </c>
      <c r="AH649" s="8">
        <v>5.8402206748723977E-2</v>
      </c>
      <c r="AI649" s="9">
        <v>550.76031494140625</v>
      </c>
      <c r="AJ649" s="10">
        <v>4.2867385129793052E-2</v>
      </c>
    </row>
    <row r="650" spans="1:36" x14ac:dyDescent="0.35">
      <c r="A650" s="1">
        <v>649</v>
      </c>
      <c r="B650" s="1">
        <v>42</v>
      </c>
      <c r="C650" s="1" t="s">
        <v>35</v>
      </c>
      <c r="D650" s="1" t="s">
        <v>51</v>
      </c>
      <c r="E650" s="1">
        <v>0</v>
      </c>
      <c r="F650" s="1">
        <v>0</v>
      </c>
      <c r="G650" s="1">
        <v>0</v>
      </c>
      <c r="H650" s="1">
        <v>2</v>
      </c>
      <c r="I650" s="1" t="s">
        <v>67</v>
      </c>
      <c r="J650" s="1" t="s">
        <v>63</v>
      </c>
      <c r="K650" s="6">
        <v>162.80975000000001</v>
      </c>
      <c r="L650" s="6">
        <v>215.24688888888889</v>
      </c>
      <c r="M650" s="1" t="s">
        <v>46</v>
      </c>
      <c r="N650" s="1" t="s">
        <v>47</v>
      </c>
      <c r="O650" s="6">
        <v>0</v>
      </c>
      <c r="P650" s="6">
        <v>0</v>
      </c>
      <c r="Q650" s="6">
        <v>4.1942222222222219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220</v>
      </c>
      <c r="X650" s="6">
        <v>0</v>
      </c>
      <c r="Y650" s="6">
        <v>0</v>
      </c>
      <c r="Z650" s="6">
        <v>75.895926074781855</v>
      </c>
      <c r="AA650" s="1">
        <v>36</v>
      </c>
      <c r="AB650" s="6">
        <v>2.743819539020218</v>
      </c>
      <c r="AC650" s="1" t="s">
        <v>48</v>
      </c>
      <c r="AD650" s="1" t="s">
        <v>53</v>
      </c>
      <c r="AE650" s="1" t="s">
        <v>43</v>
      </c>
      <c r="AF650" s="1" t="s">
        <v>84</v>
      </c>
      <c r="AG650" s="7">
        <v>0</v>
      </c>
      <c r="AH650" s="8">
        <v>0.28556984663009638</v>
      </c>
      <c r="AI650" s="9">
        <v>323.70614624023438</v>
      </c>
      <c r="AJ650" s="10">
        <v>0.27918621490249379</v>
      </c>
    </row>
    <row r="651" spans="1:36" x14ac:dyDescent="0.35">
      <c r="A651" s="1">
        <v>650</v>
      </c>
      <c r="B651" s="1">
        <v>24</v>
      </c>
      <c r="C651" s="1" t="s">
        <v>60</v>
      </c>
      <c r="D651" s="1" t="s">
        <v>51</v>
      </c>
      <c r="E651" s="1">
        <v>0</v>
      </c>
      <c r="F651" s="1">
        <v>3</v>
      </c>
      <c r="G651" s="1">
        <v>3</v>
      </c>
      <c r="H651" s="1">
        <v>4</v>
      </c>
      <c r="I651" s="1" t="s">
        <v>61</v>
      </c>
      <c r="J651" s="1" t="s">
        <v>38</v>
      </c>
      <c r="K651" s="6">
        <v>1059.7362499999999</v>
      </c>
      <c r="L651" s="6">
        <v>1176.7631111111111</v>
      </c>
      <c r="M651" s="1" t="s">
        <v>46</v>
      </c>
      <c r="N651" s="1" t="s">
        <v>40</v>
      </c>
      <c r="O651" s="6">
        <v>0</v>
      </c>
      <c r="P651" s="6">
        <v>1950</v>
      </c>
      <c r="Q651" s="6">
        <v>59.618444444444442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40.444444444444443</v>
      </c>
      <c r="X651" s="6">
        <v>0</v>
      </c>
      <c r="Y651" s="6">
        <v>0</v>
      </c>
      <c r="Z651" s="6">
        <v>762.23953645772212</v>
      </c>
      <c r="AA651" s="1">
        <v>24</v>
      </c>
      <c r="AB651" s="6">
        <v>38.054124343306377</v>
      </c>
      <c r="AC651" s="1" t="s">
        <v>41</v>
      </c>
      <c r="AD651" s="1" t="s">
        <v>53</v>
      </c>
      <c r="AE651" s="1" t="s">
        <v>43</v>
      </c>
      <c r="AF651" s="1" t="s">
        <v>44</v>
      </c>
      <c r="AG651" s="7">
        <v>1</v>
      </c>
      <c r="AH651" s="8">
        <v>6.8431496620178223E-2</v>
      </c>
      <c r="AI651" s="9">
        <v>498.59893798828119</v>
      </c>
      <c r="AJ651" s="10">
        <v>0.1646667615904551</v>
      </c>
    </row>
    <row r="652" spans="1:36" x14ac:dyDescent="0.35">
      <c r="A652" s="1">
        <v>651</v>
      </c>
      <c r="B652" s="1">
        <v>62</v>
      </c>
      <c r="C652" s="1" t="s">
        <v>60</v>
      </c>
      <c r="D652" s="1" t="s">
        <v>36</v>
      </c>
      <c r="E652" s="1">
        <v>1</v>
      </c>
      <c r="F652" s="1">
        <v>0</v>
      </c>
      <c r="G652" s="1">
        <v>0</v>
      </c>
      <c r="H652" s="1">
        <v>1</v>
      </c>
      <c r="I652" s="1" t="s">
        <v>62</v>
      </c>
      <c r="J652" s="1" t="s">
        <v>38</v>
      </c>
      <c r="K652" s="6">
        <v>95.437749999999994</v>
      </c>
      <c r="L652" s="6">
        <v>95.924222222222227</v>
      </c>
      <c r="M652" s="1" t="s">
        <v>46</v>
      </c>
      <c r="N652" s="1" t="s">
        <v>47</v>
      </c>
      <c r="O652" s="6">
        <v>0</v>
      </c>
      <c r="P652" s="6">
        <v>0</v>
      </c>
      <c r="Q652" s="6">
        <v>6.7337777777777781</v>
      </c>
      <c r="R652" s="6">
        <v>77.777777777777771</v>
      </c>
      <c r="S652" s="6">
        <v>0</v>
      </c>
      <c r="T652" s="6">
        <v>0</v>
      </c>
      <c r="U652" s="6">
        <v>252.42955555555557</v>
      </c>
      <c r="V652" s="6">
        <v>0</v>
      </c>
      <c r="W652" s="6">
        <v>134.44444444444446</v>
      </c>
      <c r="X652" s="6">
        <v>0</v>
      </c>
      <c r="Y652" s="6">
        <v>0</v>
      </c>
      <c r="Z652" s="6">
        <v>51.364276511097671</v>
      </c>
      <c r="AA652" s="1">
        <v>24</v>
      </c>
      <c r="AB652" s="6">
        <v>2.5643153781300816</v>
      </c>
      <c r="AC652" s="1" t="s">
        <v>41</v>
      </c>
      <c r="AD652" s="1" t="s">
        <v>49</v>
      </c>
      <c r="AE652" s="1" t="s">
        <v>43</v>
      </c>
      <c r="AF652" s="1" t="s">
        <v>58</v>
      </c>
      <c r="AG652" s="7">
        <v>0</v>
      </c>
      <c r="AH652" s="8">
        <v>0.32186326384544373</v>
      </c>
      <c r="AI652" s="9">
        <v>303.62258911132813</v>
      </c>
      <c r="AJ652" s="10">
        <v>0.25782989809000662</v>
      </c>
    </row>
    <row r="653" spans="1:36" x14ac:dyDescent="0.35">
      <c r="A653" s="1">
        <v>652</v>
      </c>
      <c r="B653" s="1">
        <v>54</v>
      </c>
      <c r="C653" s="1" t="s">
        <v>50</v>
      </c>
      <c r="D653" s="1" t="s">
        <v>51</v>
      </c>
      <c r="E653" s="1">
        <v>7</v>
      </c>
      <c r="F653" s="1">
        <v>0</v>
      </c>
      <c r="G653" s="1">
        <v>0</v>
      </c>
      <c r="H653" s="1">
        <v>4</v>
      </c>
      <c r="I653" s="1" t="s">
        <v>67</v>
      </c>
      <c r="J653" s="1" t="s">
        <v>63</v>
      </c>
      <c r="K653" s="6">
        <v>1854.9175</v>
      </c>
      <c r="L653" s="6">
        <v>949.05577777777773</v>
      </c>
      <c r="M653" s="1" t="s">
        <v>64</v>
      </c>
      <c r="N653" s="1" t="s">
        <v>66</v>
      </c>
      <c r="O653" s="6">
        <v>0</v>
      </c>
      <c r="P653" s="6">
        <v>0</v>
      </c>
      <c r="Q653" s="6">
        <v>837.34488888888893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40.444444444444443</v>
      </c>
      <c r="X653" s="6">
        <v>1173.3333333333333</v>
      </c>
      <c r="Y653" s="6">
        <v>0</v>
      </c>
      <c r="Z653" s="6">
        <v>1597.9581921377187</v>
      </c>
      <c r="AA653" s="1">
        <v>48</v>
      </c>
      <c r="AB653" s="6">
        <v>46.940021267905081</v>
      </c>
      <c r="AC653" s="1" t="s">
        <v>48</v>
      </c>
      <c r="AD653" s="1" t="s">
        <v>53</v>
      </c>
      <c r="AE653" s="1" t="s">
        <v>52</v>
      </c>
      <c r="AF653" s="1" t="s">
        <v>54</v>
      </c>
      <c r="AG653" s="7">
        <v>1</v>
      </c>
      <c r="AH653" s="8">
        <v>1.361286174505949E-2</v>
      </c>
      <c r="AI653" s="9">
        <v>828.3614501953125</v>
      </c>
      <c r="AJ653" s="10">
        <v>0.17408243554213329</v>
      </c>
    </row>
    <row r="654" spans="1:36" x14ac:dyDescent="0.35">
      <c r="A654" s="1">
        <v>653</v>
      </c>
      <c r="B654" s="1">
        <v>29</v>
      </c>
      <c r="C654" s="1" t="s">
        <v>35</v>
      </c>
      <c r="D654" s="1" t="s">
        <v>36</v>
      </c>
      <c r="E654" s="1">
        <v>2</v>
      </c>
      <c r="F654" s="1">
        <v>0</v>
      </c>
      <c r="G654" s="1">
        <v>0</v>
      </c>
      <c r="H654" s="1">
        <v>3</v>
      </c>
      <c r="I654" s="1" t="s">
        <v>62</v>
      </c>
      <c r="J654" s="1" t="s">
        <v>56</v>
      </c>
      <c r="K654" s="6">
        <v>595.71375</v>
      </c>
      <c r="L654" s="6">
        <v>483.83600000000001</v>
      </c>
      <c r="M654" s="1" t="s">
        <v>46</v>
      </c>
      <c r="N654" s="1" t="s">
        <v>47</v>
      </c>
      <c r="O654" s="6">
        <v>0</v>
      </c>
      <c r="P654" s="6">
        <v>0</v>
      </c>
      <c r="Q654" s="6">
        <v>107.09555555555555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10.444444444444445</v>
      </c>
      <c r="X654" s="6">
        <v>0</v>
      </c>
      <c r="Y654" s="6">
        <v>0</v>
      </c>
      <c r="Z654" s="6">
        <v>450.27002462852181</v>
      </c>
      <c r="AA654" s="1">
        <v>36</v>
      </c>
      <c r="AB654" s="6">
        <v>16.278340028337336</v>
      </c>
      <c r="AC654" s="1" t="s">
        <v>48</v>
      </c>
      <c r="AD654" s="1" t="s">
        <v>49</v>
      </c>
      <c r="AE654" s="1" t="s">
        <v>43</v>
      </c>
      <c r="AF654" s="1" t="s">
        <v>44</v>
      </c>
      <c r="AG654" s="7">
        <v>1</v>
      </c>
      <c r="AH654" s="8">
        <v>0.1526917964220047</v>
      </c>
      <c r="AI654" s="9">
        <v>417.16458129882813</v>
      </c>
      <c r="AJ654" s="10">
        <v>0.15768731142920889</v>
      </c>
    </row>
    <row r="655" spans="1:36" x14ac:dyDescent="0.35">
      <c r="A655" s="1">
        <v>654</v>
      </c>
      <c r="B655" s="1">
        <v>43</v>
      </c>
      <c r="C655" s="1" t="s">
        <v>60</v>
      </c>
      <c r="D655" s="1" t="s">
        <v>59</v>
      </c>
      <c r="E655" s="1">
        <v>2</v>
      </c>
      <c r="F655" s="1">
        <v>1</v>
      </c>
      <c r="G655" s="1">
        <v>1</v>
      </c>
      <c r="H655" s="1">
        <v>1</v>
      </c>
      <c r="I655" s="1" t="s">
        <v>61</v>
      </c>
      <c r="J655" s="1" t="s">
        <v>56</v>
      </c>
      <c r="K655" s="6">
        <v>449.6875</v>
      </c>
      <c r="L655" s="6">
        <v>581.64800000000002</v>
      </c>
      <c r="M655" s="1" t="s">
        <v>64</v>
      </c>
      <c r="N655" s="1" t="s">
        <v>47</v>
      </c>
      <c r="O655" s="6">
        <v>0</v>
      </c>
      <c r="P655" s="6">
        <v>0</v>
      </c>
      <c r="Q655" s="6">
        <v>83.045555555555552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8.2222222222222214</v>
      </c>
      <c r="X655" s="6">
        <v>0</v>
      </c>
      <c r="Y655" s="6">
        <v>0</v>
      </c>
      <c r="Z655" s="6">
        <v>166.06598608147709</v>
      </c>
      <c r="AA655" s="1">
        <v>36</v>
      </c>
      <c r="AB655" s="6">
        <v>6.0036832138796203</v>
      </c>
      <c r="AC655" s="1" t="s">
        <v>41</v>
      </c>
      <c r="AD655" s="1" t="s">
        <v>49</v>
      </c>
      <c r="AE655" s="1" t="s">
        <v>43</v>
      </c>
      <c r="AF655" s="1" t="s">
        <v>44</v>
      </c>
      <c r="AG655" s="7">
        <v>0</v>
      </c>
      <c r="AH655" s="8">
        <v>0.2226543873548508</v>
      </c>
      <c r="AI655" s="9">
        <v>353.7449951171875</v>
      </c>
      <c r="AJ655" s="10">
        <v>4.3104855595308862E-2</v>
      </c>
    </row>
    <row r="656" spans="1:36" x14ac:dyDescent="0.35">
      <c r="A656" s="1">
        <v>655</v>
      </c>
      <c r="B656" s="1">
        <v>37</v>
      </c>
      <c r="C656" s="1" t="s">
        <v>50</v>
      </c>
      <c r="D656" s="1" t="s">
        <v>36</v>
      </c>
      <c r="E656" s="1">
        <v>1</v>
      </c>
      <c r="F656" s="1">
        <v>0</v>
      </c>
      <c r="G656" s="1">
        <v>0</v>
      </c>
      <c r="H656" s="1">
        <v>3</v>
      </c>
      <c r="I656" s="1" t="s">
        <v>37</v>
      </c>
      <c r="J656" s="1" t="s">
        <v>56</v>
      </c>
      <c r="K656" s="6">
        <v>318.65699999999998</v>
      </c>
      <c r="L656" s="6">
        <v>208.22688888888888</v>
      </c>
      <c r="M656" s="1" t="s">
        <v>46</v>
      </c>
      <c r="N656" s="1" t="s">
        <v>47</v>
      </c>
      <c r="O656" s="6">
        <v>0</v>
      </c>
      <c r="P656" s="6">
        <v>0</v>
      </c>
      <c r="Q656" s="6">
        <v>81.537999999999997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373.70057641293647</v>
      </c>
      <c r="AA656" s="1">
        <v>36</v>
      </c>
      <c r="AB656" s="6">
        <v>13.510171050480594</v>
      </c>
      <c r="AC656" s="1" t="s">
        <v>41</v>
      </c>
      <c r="AD656" s="1" t="s">
        <v>49</v>
      </c>
      <c r="AE656" s="1" t="s">
        <v>68</v>
      </c>
      <c r="AF656" s="1" t="s">
        <v>84</v>
      </c>
      <c r="AG656" s="7">
        <v>1</v>
      </c>
      <c r="AH656" s="8">
        <v>0.2047480642795563</v>
      </c>
      <c r="AI656" s="9">
        <v>394.69290161132813</v>
      </c>
      <c r="AJ656" s="10">
        <v>0.1523100487657352</v>
      </c>
    </row>
    <row r="657" spans="1:36" x14ac:dyDescent="0.35">
      <c r="A657" s="1">
        <v>656</v>
      </c>
      <c r="B657" s="1">
        <v>37</v>
      </c>
      <c r="C657" s="1" t="s">
        <v>50</v>
      </c>
      <c r="D657" s="1" t="s">
        <v>36</v>
      </c>
      <c r="E657" s="1">
        <v>1</v>
      </c>
      <c r="F657" s="1">
        <v>0</v>
      </c>
      <c r="G657" s="1">
        <v>0</v>
      </c>
      <c r="H657" s="1">
        <v>3</v>
      </c>
      <c r="I657" s="1" t="s">
        <v>37</v>
      </c>
      <c r="J657" s="1" t="s">
        <v>69</v>
      </c>
      <c r="K657" s="6">
        <v>888.92724999999996</v>
      </c>
      <c r="L657" s="6">
        <v>710.19133333333332</v>
      </c>
      <c r="M657" s="1" t="s">
        <v>46</v>
      </c>
      <c r="N657" s="1" t="s">
        <v>40</v>
      </c>
      <c r="O657" s="6">
        <v>0</v>
      </c>
      <c r="P657" s="6">
        <v>0</v>
      </c>
      <c r="Q657" s="6">
        <v>414.21377777777775</v>
      </c>
      <c r="R657" s="6">
        <v>0</v>
      </c>
      <c r="S657" s="6">
        <v>0</v>
      </c>
      <c r="T657" s="6">
        <v>0</v>
      </c>
      <c r="U657" s="6">
        <v>22.222222222222221</v>
      </c>
      <c r="V657" s="6">
        <v>62.888888888888886</v>
      </c>
      <c r="W657" s="6">
        <v>16.222222222222221</v>
      </c>
      <c r="X657" s="6">
        <v>0</v>
      </c>
      <c r="Y657" s="6">
        <v>0</v>
      </c>
      <c r="Z657" s="6">
        <v>733.58233988229563</v>
      </c>
      <c r="AA657" s="1">
        <v>48</v>
      </c>
      <c r="AB657" s="6">
        <v>21.548980946597148</v>
      </c>
      <c r="AC657" s="1" t="s">
        <v>41</v>
      </c>
      <c r="AD657" s="1" t="s">
        <v>70</v>
      </c>
      <c r="AE657" s="1" t="s">
        <v>65</v>
      </c>
      <c r="AF657" s="1" t="s">
        <v>44</v>
      </c>
      <c r="AG657" s="7">
        <v>0</v>
      </c>
      <c r="AH657" s="8">
        <v>7.8914761543273926E-2</v>
      </c>
      <c r="AI657" s="9">
        <v>529.47637939453125</v>
      </c>
      <c r="AJ657" s="10">
        <v>0.29493177577417279</v>
      </c>
    </row>
    <row r="658" spans="1:36" x14ac:dyDescent="0.35">
      <c r="A658" s="1">
        <v>657</v>
      </c>
      <c r="B658" s="1">
        <v>46</v>
      </c>
      <c r="C658" s="1" t="s">
        <v>35</v>
      </c>
      <c r="D658" s="1" t="s">
        <v>36</v>
      </c>
      <c r="E658" s="1">
        <v>0</v>
      </c>
      <c r="F658" s="1">
        <v>1</v>
      </c>
      <c r="G658" s="1">
        <v>1</v>
      </c>
      <c r="H658" s="1">
        <v>3</v>
      </c>
      <c r="I658" s="1" t="s">
        <v>37</v>
      </c>
      <c r="J658" s="1" t="s">
        <v>63</v>
      </c>
      <c r="K658" s="6">
        <v>1273.3599999999999</v>
      </c>
      <c r="L658" s="6">
        <v>1313.6033333333332</v>
      </c>
      <c r="M658" s="1" t="s">
        <v>46</v>
      </c>
      <c r="N658" s="1" t="s">
        <v>66</v>
      </c>
      <c r="O658" s="6">
        <v>0</v>
      </c>
      <c r="P658" s="6">
        <v>0</v>
      </c>
      <c r="Q658" s="6">
        <v>166.96266666666668</v>
      </c>
      <c r="R658" s="6">
        <v>0</v>
      </c>
      <c r="S658" s="6">
        <v>0</v>
      </c>
      <c r="T658" s="6">
        <v>1111.1111111111111</v>
      </c>
      <c r="U658" s="6">
        <v>0</v>
      </c>
      <c r="V658" s="6">
        <v>0</v>
      </c>
      <c r="W658" s="6">
        <v>248</v>
      </c>
      <c r="X658" s="6">
        <v>0</v>
      </c>
      <c r="Y658" s="6">
        <v>0</v>
      </c>
      <c r="Z658" s="6">
        <v>747.83001378098379</v>
      </c>
      <c r="AA658" s="1">
        <v>24</v>
      </c>
      <c r="AB658" s="6">
        <v>37.334741863860948</v>
      </c>
      <c r="AC658" s="1" t="s">
        <v>48</v>
      </c>
      <c r="AD658" s="1" t="s">
        <v>42</v>
      </c>
      <c r="AE658" s="1" t="s">
        <v>43</v>
      </c>
      <c r="AF658" s="1" t="s">
        <v>44</v>
      </c>
      <c r="AG658" s="7">
        <v>1</v>
      </c>
      <c r="AH658" s="8">
        <v>4.8556637018918991E-2</v>
      </c>
      <c r="AI658" s="9">
        <v>534.23614501953125</v>
      </c>
      <c r="AJ658" s="10">
        <v>0.10052502441204041</v>
      </c>
    </row>
    <row r="659" spans="1:36" x14ac:dyDescent="0.35">
      <c r="A659" s="1">
        <v>658</v>
      </c>
      <c r="B659" s="1">
        <v>54</v>
      </c>
      <c r="C659" s="1" t="s">
        <v>35</v>
      </c>
      <c r="D659" s="1" t="s">
        <v>36</v>
      </c>
      <c r="E659" s="1">
        <v>1</v>
      </c>
      <c r="F659" s="1">
        <v>0</v>
      </c>
      <c r="G659" s="1">
        <v>0</v>
      </c>
      <c r="H659" s="1">
        <v>3</v>
      </c>
      <c r="I659" s="1" t="s">
        <v>62</v>
      </c>
      <c r="J659" s="1" t="s">
        <v>38</v>
      </c>
      <c r="K659" s="6">
        <v>974.46974999999998</v>
      </c>
      <c r="L659" s="6">
        <v>1111.7008888888888</v>
      </c>
      <c r="M659" s="1" t="s">
        <v>46</v>
      </c>
      <c r="N659" s="1" t="s">
        <v>47</v>
      </c>
      <c r="O659" s="6">
        <v>0</v>
      </c>
      <c r="P659" s="6">
        <v>0</v>
      </c>
      <c r="Q659" s="6">
        <v>26.771777777777778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31.777777777777779</v>
      </c>
      <c r="X659" s="6">
        <v>0</v>
      </c>
      <c r="Y659" s="6">
        <v>0</v>
      </c>
      <c r="Z659" s="6">
        <v>385.04791904209969</v>
      </c>
      <c r="AA659" s="1">
        <v>24</v>
      </c>
      <c r="AB659" s="6">
        <v>19.223171573404926</v>
      </c>
      <c r="AC659" s="1" t="s">
        <v>41</v>
      </c>
      <c r="AD659" s="1" t="s">
        <v>42</v>
      </c>
      <c r="AE659" s="1" t="s">
        <v>52</v>
      </c>
      <c r="AF659" s="1" t="s">
        <v>54</v>
      </c>
      <c r="AG659" s="7">
        <v>0</v>
      </c>
      <c r="AH659" s="8">
        <v>8.7946206331253052E-2</v>
      </c>
      <c r="AI659" s="9">
        <v>485.44577026367188</v>
      </c>
      <c r="AJ659" s="10">
        <v>0.50728543066613774</v>
      </c>
    </row>
    <row r="660" spans="1:36" x14ac:dyDescent="0.35">
      <c r="A660" s="1">
        <v>659</v>
      </c>
      <c r="B660" s="1">
        <v>37</v>
      </c>
      <c r="C660" s="1" t="s">
        <v>60</v>
      </c>
      <c r="D660" s="1" t="s">
        <v>36</v>
      </c>
      <c r="E660" s="1">
        <v>1</v>
      </c>
      <c r="F660" s="1">
        <v>1</v>
      </c>
      <c r="G660" s="1">
        <v>1</v>
      </c>
      <c r="H660" s="1">
        <v>3</v>
      </c>
      <c r="I660" s="1" t="s">
        <v>62</v>
      </c>
      <c r="J660" s="1" t="s">
        <v>38</v>
      </c>
      <c r="K660" s="6">
        <v>899.11775</v>
      </c>
      <c r="L660" s="6">
        <v>705.87422222222222</v>
      </c>
      <c r="M660" s="1" t="s">
        <v>64</v>
      </c>
      <c r="N660" s="1" t="s">
        <v>40</v>
      </c>
      <c r="O660" s="6">
        <v>0</v>
      </c>
      <c r="P660" s="6">
        <v>0</v>
      </c>
      <c r="Q660" s="6">
        <v>510.3702222222222</v>
      </c>
      <c r="R660" s="6">
        <v>220.66666666666666</v>
      </c>
      <c r="S660" s="6">
        <v>0</v>
      </c>
      <c r="T660" s="6">
        <v>0</v>
      </c>
      <c r="U660" s="6">
        <v>14.222222222222221</v>
      </c>
      <c r="V660" s="6">
        <v>0</v>
      </c>
      <c r="W660" s="6">
        <v>98.444444444444443</v>
      </c>
      <c r="X660" s="6">
        <v>0</v>
      </c>
      <c r="Y660" s="6">
        <v>0</v>
      </c>
      <c r="Z660" s="6">
        <v>909.37512212607419</v>
      </c>
      <c r="AA660" s="1">
        <v>36</v>
      </c>
      <c r="AB660" s="6">
        <v>32.876089105624509</v>
      </c>
      <c r="AC660" s="1" t="s">
        <v>41</v>
      </c>
      <c r="AD660" s="1" t="s">
        <v>53</v>
      </c>
      <c r="AE660" s="1" t="s">
        <v>65</v>
      </c>
      <c r="AF660" s="1" t="s">
        <v>44</v>
      </c>
      <c r="AG660" s="7">
        <v>1</v>
      </c>
      <c r="AH660" s="8">
        <v>7.3692522943019867E-2</v>
      </c>
      <c r="AI660" s="9">
        <v>519.29522705078125</v>
      </c>
      <c r="AJ660" s="10">
        <v>2.109026643476369E-2</v>
      </c>
    </row>
    <row r="661" spans="1:36" x14ac:dyDescent="0.35">
      <c r="A661" s="1">
        <v>660</v>
      </c>
      <c r="B661" s="1">
        <v>45</v>
      </c>
      <c r="C661" s="1" t="s">
        <v>60</v>
      </c>
      <c r="D661" s="1" t="s">
        <v>36</v>
      </c>
      <c r="E661" s="1">
        <v>2</v>
      </c>
      <c r="F661" s="1">
        <v>2</v>
      </c>
      <c r="G661" s="1">
        <v>2</v>
      </c>
      <c r="H661" s="1">
        <v>3</v>
      </c>
      <c r="I661" s="1" t="s">
        <v>62</v>
      </c>
      <c r="J661" s="1" t="s">
        <v>69</v>
      </c>
      <c r="K661" s="6">
        <v>249.84125</v>
      </c>
      <c r="L661" s="6">
        <v>320.15977777777778</v>
      </c>
      <c r="M661" s="1" t="s">
        <v>46</v>
      </c>
      <c r="N661" s="1" t="s">
        <v>40</v>
      </c>
      <c r="O661" s="6">
        <v>0</v>
      </c>
      <c r="P661" s="6">
        <v>113.33333333333333</v>
      </c>
      <c r="Q661" s="6">
        <v>84.238888888888894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141.55555555555554</v>
      </c>
      <c r="X661" s="6">
        <v>0</v>
      </c>
      <c r="Y661" s="6">
        <v>0</v>
      </c>
      <c r="Z661" s="6">
        <v>136.53720281812662</v>
      </c>
      <c r="AA661" s="1">
        <v>36</v>
      </c>
      <c r="AB661" s="6">
        <v>4.9361469616486131</v>
      </c>
      <c r="AC661" s="1" t="s">
        <v>48</v>
      </c>
      <c r="AD661" s="1" t="s">
        <v>53</v>
      </c>
      <c r="AE661" s="1" t="s">
        <v>43</v>
      </c>
      <c r="AF661" s="1" t="s">
        <v>44</v>
      </c>
      <c r="AG661" s="7">
        <v>0</v>
      </c>
      <c r="AH661" s="8">
        <v>0.2551228404045105</v>
      </c>
      <c r="AI661" s="9">
        <v>407.02993774414063</v>
      </c>
      <c r="AJ661" s="10">
        <v>0.12920067494161289</v>
      </c>
    </row>
    <row r="662" spans="1:36" x14ac:dyDescent="0.35">
      <c r="A662" s="1">
        <v>661</v>
      </c>
      <c r="B662" s="1">
        <v>53</v>
      </c>
      <c r="C662" s="1" t="s">
        <v>60</v>
      </c>
      <c r="D662" s="1" t="s">
        <v>36</v>
      </c>
      <c r="E662" s="1">
        <v>3</v>
      </c>
      <c r="F662" s="1">
        <v>0</v>
      </c>
      <c r="G662" s="1">
        <v>0</v>
      </c>
      <c r="H662" s="1">
        <v>2</v>
      </c>
      <c r="I662" s="1" t="s">
        <v>67</v>
      </c>
      <c r="J662" s="1" t="s">
        <v>56</v>
      </c>
      <c r="K662" s="6">
        <v>280.44625000000002</v>
      </c>
      <c r="L662" s="6">
        <v>231.38733333333334</v>
      </c>
      <c r="M662" s="1" t="s">
        <v>64</v>
      </c>
      <c r="N662" s="1" t="s">
        <v>66</v>
      </c>
      <c r="O662" s="6">
        <v>0</v>
      </c>
      <c r="P662" s="6">
        <v>0</v>
      </c>
      <c r="Q662" s="6">
        <v>123.62377777777778</v>
      </c>
      <c r="R662" s="6">
        <v>55.555555555555557</v>
      </c>
      <c r="S662" s="6">
        <v>0</v>
      </c>
      <c r="T662" s="6">
        <v>0</v>
      </c>
      <c r="U662" s="6">
        <v>0</v>
      </c>
      <c r="V662" s="6">
        <v>0</v>
      </c>
      <c r="W662" s="6">
        <v>43.777777777777779</v>
      </c>
      <c r="X662" s="6">
        <v>0</v>
      </c>
      <c r="Y662" s="6">
        <v>0</v>
      </c>
      <c r="Z662" s="6">
        <v>249.76641111163377</v>
      </c>
      <c r="AA662" s="1">
        <v>18</v>
      </c>
      <c r="AB662" s="6">
        <v>15.936541119669377</v>
      </c>
      <c r="AC662" s="1" t="s">
        <v>41</v>
      </c>
      <c r="AD662" s="1" t="s">
        <v>53</v>
      </c>
      <c r="AE662" s="1" t="s">
        <v>43</v>
      </c>
      <c r="AF662" s="1" t="s">
        <v>54</v>
      </c>
      <c r="AG662" s="7">
        <v>1</v>
      </c>
      <c r="AH662" s="8">
        <v>0.24906107783317569</v>
      </c>
      <c r="AI662" s="9">
        <v>348.21270751953119</v>
      </c>
      <c r="AJ662" s="10">
        <v>0.20082412688458209</v>
      </c>
    </row>
    <row r="663" spans="1:36" x14ac:dyDescent="0.35">
      <c r="A663" s="1">
        <v>662</v>
      </c>
      <c r="B663" s="1">
        <v>30</v>
      </c>
      <c r="C663" s="1" t="s">
        <v>60</v>
      </c>
      <c r="D663" s="1" t="s">
        <v>51</v>
      </c>
      <c r="E663" s="1">
        <v>3</v>
      </c>
      <c r="F663" s="1">
        <v>1</v>
      </c>
      <c r="G663" s="1">
        <v>1</v>
      </c>
      <c r="H663" s="1">
        <v>3</v>
      </c>
      <c r="I663" s="1" t="s">
        <v>37</v>
      </c>
      <c r="J663" s="1" t="s">
        <v>56</v>
      </c>
      <c r="K663" s="6">
        <v>1313.1410000000001</v>
      </c>
      <c r="L663" s="6">
        <v>748.19066666666663</v>
      </c>
      <c r="M663" s="1" t="s">
        <v>64</v>
      </c>
      <c r="N663" s="1" t="s">
        <v>47</v>
      </c>
      <c r="O663" s="6">
        <v>539.56870698815737</v>
      </c>
      <c r="P663" s="6">
        <v>642.00155555555557</v>
      </c>
      <c r="Q663" s="6">
        <v>509.55622222222223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141.33333333333334</v>
      </c>
      <c r="X663" s="6">
        <v>0</v>
      </c>
      <c r="Y663" s="6">
        <v>0</v>
      </c>
      <c r="Z663" s="6">
        <v>1286.0776355372491</v>
      </c>
      <c r="AA663" s="1">
        <v>36</v>
      </c>
      <c r="AB663" s="6">
        <v>46.494787369839322</v>
      </c>
      <c r="AC663" s="1" t="s">
        <v>48</v>
      </c>
      <c r="AD663" s="1" t="s">
        <v>53</v>
      </c>
      <c r="AE663" s="1" t="s">
        <v>43</v>
      </c>
      <c r="AF663" s="1" t="s">
        <v>44</v>
      </c>
      <c r="AG663" s="7">
        <v>1</v>
      </c>
      <c r="AH663" s="8">
        <v>3.9120636880397797E-2</v>
      </c>
      <c r="AI663" s="9">
        <v>590.16357421875</v>
      </c>
      <c r="AJ663" s="10">
        <v>0.64618898400782188</v>
      </c>
    </row>
    <row r="664" spans="1:36" x14ac:dyDescent="0.35">
      <c r="A664" s="1">
        <v>663</v>
      </c>
      <c r="B664" s="1">
        <v>42</v>
      </c>
      <c r="C664" s="1" t="s">
        <v>50</v>
      </c>
      <c r="D664" s="1" t="s">
        <v>51</v>
      </c>
      <c r="E664" s="1">
        <v>2</v>
      </c>
      <c r="F664" s="1">
        <v>0</v>
      </c>
      <c r="G664" s="1">
        <v>0</v>
      </c>
      <c r="H664" s="1">
        <v>3</v>
      </c>
      <c r="I664" s="1" t="s">
        <v>61</v>
      </c>
      <c r="J664" s="1" t="s">
        <v>56</v>
      </c>
      <c r="K664" s="6">
        <v>839.48325</v>
      </c>
      <c r="L664" s="6">
        <v>631.67244444444441</v>
      </c>
      <c r="M664" s="1" t="s">
        <v>46</v>
      </c>
      <c r="N664" s="1" t="s">
        <v>47</v>
      </c>
      <c r="O664" s="6">
        <v>0</v>
      </c>
      <c r="P664" s="6">
        <v>7777.7777777777774</v>
      </c>
      <c r="Q664" s="6">
        <v>529.00755555555554</v>
      </c>
      <c r="R664" s="6">
        <v>0</v>
      </c>
      <c r="S664" s="6">
        <v>0</v>
      </c>
      <c r="T664" s="6">
        <v>0</v>
      </c>
      <c r="U664" s="6">
        <v>78.466666666666669</v>
      </c>
      <c r="V664" s="6">
        <v>0</v>
      </c>
      <c r="W664" s="6">
        <v>31.777777777777779</v>
      </c>
      <c r="X664" s="6">
        <v>0</v>
      </c>
      <c r="Y664" s="6">
        <v>0</v>
      </c>
      <c r="Z664" s="6">
        <v>892.42410823225691</v>
      </c>
      <c r="AA664" s="1">
        <v>24</v>
      </c>
      <c r="AB664" s="6">
        <v>44.553472179435076</v>
      </c>
      <c r="AC664" s="1" t="s">
        <v>41</v>
      </c>
      <c r="AD664" s="1" t="s">
        <v>72</v>
      </c>
      <c r="AE664" s="1" t="s">
        <v>43</v>
      </c>
      <c r="AF664" s="1" t="s">
        <v>44</v>
      </c>
      <c r="AG664" s="7">
        <v>1</v>
      </c>
      <c r="AH664" s="8">
        <v>8.0466128885746002E-2</v>
      </c>
      <c r="AI664" s="9">
        <v>491.51727294921881</v>
      </c>
      <c r="AJ664" s="10">
        <v>0.23023531378700771</v>
      </c>
    </row>
    <row r="665" spans="1:36" x14ac:dyDescent="0.35">
      <c r="A665" s="1">
        <v>664</v>
      </c>
      <c r="B665" s="1">
        <v>46</v>
      </c>
      <c r="C665" s="1" t="s">
        <v>60</v>
      </c>
      <c r="D665" s="1" t="s">
        <v>59</v>
      </c>
      <c r="E665" s="1">
        <v>3</v>
      </c>
      <c r="F665" s="1">
        <v>0</v>
      </c>
      <c r="G665" s="1">
        <v>0</v>
      </c>
      <c r="H665" s="1">
        <v>4</v>
      </c>
      <c r="I665" s="1" t="s">
        <v>37</v>
      </c>
      <c r="J665" s="1" t="s">
        <v>38</v>
      </c>
      <c r="K665" s="6">
        <v>333.56549999999999</v>
      </c>
      <c r="L665" s="6">
        <v>334.59844444444445</v>
      </c>
      <c r="M665" s="1" t="s">
        <v>46</v>
      </c>
      <c r="N665" s="1" t="s">
        <v>47</v>
      </c>
      <c r="O665" s="6">
        <v>0</v>
      </c>
      <c r="P665" s="6">
        <v>0</v>
      </c>
      <c r="Q665" s="6">
        <v>175.51622222222221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15.111111111111111</v>
      </c>
      <c r="X665" s="6">
        <v>0</v>
      </c>
      <c r="Y665" s="6">
        <v>0</v>
      </c>
      <c r="Z665" s="6">
        <v>119.64801897552348</v>
      </c>
      <c r="AA665" s="1">
        <v>48</v>
      </c>
      <c r="AB665" s="6">
        <v>3.5146605105233868</v>
      </c>
      <c r="AC665" s="1" t="s">
        <v>78</v>
      </c>
      <c r="AD665" s="1" t="s">
        <v>70</v>
      </c>
      <c r="AE665" s="1" t="s">
        <v>65</v>
      </c>
      <c r="AF665" s="1" t="s">
        <v>44</v>
      </c>
      <c r="AG665" s="7">
        <v>0</v>
      </c>
      <c r="AH665" s="8">
        <v>0.2078217417001724</v>
      </c>
      <c r="AI665" s="9">
        <v>480.33761596679688</v>
      </c>
      <c r="AJ665" s="10">
        <v>0.4061102146845717</v>
      </c>
    </row>
    <row r="666" spans="1:36" x14ac:dyDescent="0.35">
      <c r="A666" s="1">
        <v>665</v>
      </c>
      <c r="B666" s="1">
        <v>29</v>
      </c>
      <c r="C666" s="1" t="s">
        <v>60</v>
      </c>
      <c r="D666" s="1" t="s">
        <v>36</v>
      </c>
      <c r="E666" s="1">
        <v>0</v>
      </c>
      <c r="F666" s="1">
        <v>0</v>
      </c>
      <c r="G666" s="1">
        <v>0</v>
      </c>
      <c r="H666" s="1">
        <v>2</v>
      </c>
      <c r="I666" s="1" t="s">
        <v>61</v>
      </c>
      <c r="J666" s="1" t="s">
        <v>63</v>
      </c>
      <c r="K666" s="6">
        <v>422.67450000000002</v>
      </c>
      <c r="L666" s="6">
        <v>301.41444444444443</v>
      </c>
      <c r="M666" s="1" t="s">
        <v>39</v>
      </c>
      <c r="N666" s="1" t="s">
        <v>40</v>
      </c>
      <c r="O666" s="6">
        <v>0</v>
      </c>
      <c r="P666" s="6">
        <v>444.44444444444446</v>
      </c>
      <c r="Q666" s="6">
        <v>221.04888888888888</v>
      </c>
      <c r="R666" s="6">
        <v>0</v>
      </c>
      <c r="S666" s="6">
        <v>0</v>
      </c>
      <c r="T666" s="6">
        <v>0</v>
      </c>
      <c r="U666" s="6">
        <v>255.55555555555554</v>
      </c>
      <c r="V666" s="6">
        <v>0</v>
      </c>
      <c r="W666" s="6">
        <v>0</v>
      </c>
      <c r="X666" s="6">
        <v>0</v>
      </c>
      <c r="Y666" s="6">
        <v>0</v>
      </c>
      <c r="Z666" s="6">
        <v>277.27788741586846</v>
      </c>
      <c r="AA666" s="1">
        <v>48</v>
      </c>
      <c r="AB666" s="6">
        <v>8.1450378341931806</v>
      </c>
      <c r="AC666" s="1" t="s">
        <v>41</v>
      </c>
      <c r="AD666" s="1" t="s">
        <v>49</v>
      </c>
      <c r="AE666" s="1" t="s">
        <v>43</v>
      </c>
      <c r="AF666" s="1" t="s">
        <v>44</v>
      </c>
      <c r="AG666" s="7">
        <v>0</v>
      </c>
      <c r="AH666" s="8">
        <v>0.202893391251564</v>
      </c>
      <c r="AI666" s="9">
        <v>370.7122802734375</v>
      </c>
      <c r="AJ666" s="10">
        <v>0.84120705373017657</v>
      </c>
    </row>
    <row r="667" spans="1:36" x14ac:dyDescent="0.35">
      <c r="A667" s="1">
        <v>666</v>
      </c>
      <c r="B667" s="1">
        <v>54</v>
      </c>
      <c r="C667" s="1" t="s">
        <v>35</v>
      </c>
      <c r="D667" s="1" t="s">
        <v>59</v>
      </c>
      <c r="E667" s="1">
        <v>1</v>
      </c>
      <c r="F667" s="1">
        <v>3</v>
      </c>
      <c r="G667" s="1">
        <v>3</v>
      </c>
      <c r="H667" s="1">
        <v>2</v>
      </c>
      <c r="I667" s="1" t="s">
        <v>62</v>
      </c>
      <c r="J667" s="1" t="s">
        <v>38</v>
      </c>
      <c r="K667" s="6">
        <v>601.70100000000002</v>
      </c>
      <c r="L667" s="6">
        <v>759.8317777777778</v>
      </c>
      <c r="M667" s="1" t="s">
        <v>46</v>
      </c>
      <c r="N667" s="1" t="s">
        <v>40</v>
      </c>
      <c r="O667" s="6">
        <v>0</v>
      </c>
      <c r="P667" s="6">
        <v>0</v>
      </c>
      <c r="Q667" s="6">
        <v>220.68799999999999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224.22222222222223</v>
      </c>
      <c r="X667" s="6">
        <v>0</v>
      </c>
      <c r="Y667" s="6">
        <v>0</v>
      </c>
      <c r="Z667" s="6">
        <v>276.47995029699041</v>
      </c>
      <c r="AA667" s="1">
        <v>36</v>
      </c>
      <c r="AB667" s="6">
        <v>9.9954125208874256</v>
      </c>
      <c r="AC667" s="1" t="s">
        <v>48</v>
      </c>
      <c r="AD667" s="1" t="s">
        <v>53</v>
      </c>
      <c r="AE667" s="1" t="s">
        <v>43</v>
      </c>
      <c r="AF667" s="1" t="s">
        <v>44</v>
      </c>
      <c r="AG667" s="7">
        <v>0</v>
      </c>
      <c r="AH667" s="8">
        <v>0.16108892858028409</v>
      </c>
      <c r="AI667" s="9">
        <v>453.78857421875</v>
      </c>
      <c r="AJ667" s="10">
        <v>0.42344714917308662</v>
      </c>
    </row>
    <row r="668" spans="1:36" x14ac:dyDescent="0.35">
      <c r="A668" s="1">
        <v>667</v>
      </c>
      <c r="B668" s="1">
        <v>61</v>
      </c>
      <c r="C668" s="1" t="s">
        <v>60</v>
      </c>
      <c r="D668" s="1" t="s">
        <v>51</v>
      </c>
      <c r="E668" s="1">
        <v>0</v>
      </c>
      <c r="F668" s="1">
        <v>0</v>
      </c>
      <c r="G668" s="1">
        <v>0</v>
      </c>
      <c r="H668" s="1">
        <v>5</v>
      </c>
      <c r="I668" s="1" t="s">
        <v>67</v>
      </c>
      <c r="J668" s="1" t="s">
        <v>56</v>
      </c>
      <c r="K668" s="6">
        <v>524.99824999999998</v>
      </c>
      <c r="L668" s="6">
        <v>440.58933333333334</v>
      </c>
      <c r="M668" s="1" t="s">
        <v>77</v>
      </c>
      <c r="N668" s="1" t="s">
        <v>47</v>
      </c>
      <c r="O668" s="6">
        <v>0</v>
      </c>
      <c r="P668" s="6">
        <v>0</v>
      </c>
      <c r="Q668" s="6">
        <v>227.84622222222222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774.66666666666663</v>
      </c>
      <c r="X668" s="6">
        <v>0</v>
      </c>
      <c r="Y668" s="6">
        <v>0</v>
      </c>
      <c r="Z668" s="6">
        <v>352.56772177953707</v>
      </c>
      <c r="AA668" s="1">
        <v>48</v>
      </c>
      <c r="AB668" s="6">
        <v>10.356676689124544</v>
      </c>
      <c r="AC668" s="1" t="s">
        <v>48</v>
      </c>
      <c r="AD668" s="1" t="s">
        <v>53</v>
      </c>
      <c r="AE668" s="1" t="s">
        <v>43</v>
      </c>
      <c r="AF668" s="1" t="s">
        <v>44</v>
      </c>
      <c r="AG668" s="7">
        <v>1</v>
      </c>
      <c r="AH668" s="8">
        <v>0.11981091648340229</v>
      </c>
      <c r="AI668" s="9">
        <v>581.06085205078125</v>
      </c>
      <c r="AJ668" s="10">
        <v>5.4369890448187928E-2</v>
      </c>
    </row>
    <row r="669" spans="1:36" x14ac:dyDescent="0.35">
      <c r="A669" s="1">
        <v>668</v>
      </c>
      <c r="B669" s="1">
        <v>42</v>
      </c>
      <c r="C669" s="1" t="s">
        <v>50</v>
      </c>
      <c r="D669" s="1" t="s">
        <v>74</v>
      </c>
      <c r="E669" s="1">
        <v>1</v>
      </c>
      <c r="F669" s="1">
        <v>0</v>
      </c>
      <c r="G669" s="1">
        <v>0</v>
      </c>
      <c r="H669" s="1">
        <v>5</v>
      </c>
      <c r="I669" s="1" t="s">
        <v>62</v>
      </c>
      <c r="J669" s="1" t="s">
        <v>56</v>
      </c>
      <c r="K669" s="6">
        <v>2383.4929999999999</v>
      </c>
      <c r="L669" s="6">
        <v>1755.1244444444444</v>
      </c>
      <c r="M669" s="1" t="s">
        <v>46</v>
      </c>
      <c r="N669" s="1" t="s">
        <v>47</v>
      </c>
      <c r="O669" s="6">
        <v>0</v>
      </c>
      <c r="P669" s="6">
        <v>0</v>
      </c>
      <c r="Q669" s="6">
        <v>1332.0673333333334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224.22222222222223</v>
      </c>
      <c r="X669" s="6">
        <v>0</v>
      </c>
      <c r="Y669" s="6">
        <v>0</v>
      </c>
      <c r="Z669" s="6">
        <v>1681.0448935902223</v>
      </c>
      <c r="AA669" s="1">
        <v>24</v>
      </c>
      <c r="AB669" s="6">
        <v>83.924656682920187</v>
      </c>
      <c r="AC669" s="1" t="s">
        <v>41</v>
      </c>
      <c r="AD669" s="1" t="s">
        <v>53</v>
      </c>
      <c r="AE669" s="1" t="s">
        <v>43</v>
      </c>
      <c r="AF669" s="1" t="s">
        <v>44</v>
      </c>
      <c r="AG669" s="7">
        <v>1</v>
      </c>
      <c r="AH669" s="8">
        <v>5.4439096711575976E-3</v>
      </c>
      <c r="AI669" s="9">
        <v>803.1431884765625</v>
      </c>
      <c r="AJ669" s="10">
        <v>0.54849074434958933</v>
      </c>
    </row>
    <row r="670" spans="1:36" x14ac:dyDescent="0.35">
      <c r="A670" s="1">
        <v>669</v>
      </c>
      <c r="B670" s="1">
        <v>69</v>
      </c>
      <c r="C670" s="1" t="s">
        <v>50</v>
      </c>
      <c r="D670" s="1" t="s">
        <v>51</v>
      </c>
      <c r="E670" s="1">
        <v>2</v>
      </c>
      <c r="F670" s="1">
        <v>1</v>
      </c>
      <c r="G670" s="1">
        <v>1</v>
      </c>
      <c r="H670" s="1">
        <v>2</v>
      </c>
      <c r="I670" s="1" t="s">
        <v>37</v>
      </c>
      <c r="J670" s="1" t="s">
        <v>56</v>
      </c>
      <c r="K670" s="6">
        <v>653.72299999999996</v>
      </c>
      <c r="L670" s="6">
        <v>545.98377777777773</v>
      </c>
      <c r="M670" s="1" t="s">
        <v>46</v>
      </c>
      <c r="N670" s="1" t="s">
        <v>66</v>
      </c>
      <c r="O670" s="6">
        <v>0</v>
      </c>
      <c r="P670" s="6">
        <v>0</v>
      </c>
      <c r="Q670" s="6">
        <v>351.06866666666667</v>
      </c>
      <c r="R670" s="6">
        <v>0</v>
      </c>
      <c r="S670" s="6">
        <v>80</v>
      </c>
      <c r="T670" s="6">
        <v>0</v>
      </c>
      <c r="U670" s="6">
        <v>0</v>
      </c>
      <c r="V670" s="6">
        <v>0</v>
      </c>
      <c r="W670" s="6">
        <v>81.777777777777771</v>
      </c>
      <c r="X670" s="6">
        <v>0</v>
      </c>
      <c r="Y670" s="6">
        <v>0</v>
      </c>
      <c r="Z670" s="6">
        <v>418.27179066056789</v>
      </c>
      <c r="AA670" s="1">
        <v>36</v>
      </c>
      <c r="AB670" s="6">
        <v>15.121527217477055</v>
      </c>
      <c r="AC670" s="1" t="s">
        <v>48</v>
      </c>
      <c r="AD670" s="1" t="s">
        <v>42</v>
      </c>
      <c r="AE670" s="1" t="s">
        <v>52</v>
      </c>
      <c r="AF670" s="1" t="s">
        <v>44</v>
      </c>
      <c r="AG670" s="7">
        <v>0</v>
      </c>
      <c r="AH670" s="8">
        <v>0.13058654963970179</v>
      </c>
      <c r="AI670" s="9">
        <v>504.51840209960938</v>
      </c>
      <c r="AJ670" s="10">
        <v>0.60269963967839679</v>
      </c>
    </row>
    <row r="671" spans="1:36" x14ac:dyDescent="0.35">
      <c r="A671" s="1">
        <v>670</v>
      </c>
      <c r="B671" s="1">
        <v>42</v>
      </c>
      <c r="C671" s="1" t="s">
        <v>50</v>
      </c>
      <c r="D671" s="1" t="s">
        <v>36</v>
      </c>
      <c r="E671" s="1">
        <v>0</v>
      </c>
      <c r="F671" s="1">
        <v>0</v>
      </c>
      <c r="G671" s="1">
        <v>0</v>
      </c>
      <c r="H671" s="1">
        <v>2</v>
      </c>
      <c r="I671" s="1" t="s">
        <v>61</v>
      </c>
      <c r="J671" s="1" t="s">
        <v>56</v>
      </c>
      <c r="K671" s="6">
        <v>370.88425000000001</v>
      </c>
      <c r="L671" s="6">
        <v>282.04177777777778</v>
      </c>
      <c r="M671" s="1" t="s">
        <v>46</v>
      </c>
      <c r="N671" s="1" t="s">
        <v>66</v>
      </c>
      <c r="O671" s="6">
        <v>0</v>
      </c>
      <c r="P671" s="6">
        <v>266.66666666666669</v>
      </c>
      <c r="Q671" s="6">
        <v>233.80133333333333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6.666666666666667</v>
      </c>
      <c r="X671" s="6">
        <v>1173.3333333333333</v>
      </c>
      <c r="Y671" s="6">
        <v>0</v>
      </c>
      <c r="Z671" s="6">
        <v>224.91409732596139</v>
      </c>
      <c r="AA671" s="1">
        <v>24</v>
      </c>
      <c r="AB671" s="6">
        <v>11.228634329281304</v>
      </c>
      <c r="AC671" s="1" t="s">
        <v>41</v>
      </c>
      <c r="AD671" s="1" t="s">
        <v>53</v>
      </c>
      <c r="AE671" s="1" t="s">
        <v>43</v>
      </c>
      <c r="AF671" s="1" t="s">
        <v>75</v>
      </c>
      <c r="AG671" s="7">
        <v>0</v>
      </c>
      <c r="AH671" s="8">
        <v>0.22964286804199219</v>
      </c>
      <c r="AI671" s="9">
        <v>323.5657958984375</v>
      </c>
      <c r="AJ671" s="10">
        <v>0.32893999262685047</v>
      </c>
    </row>
    <row r="672" spans="1:36" x14ac:dyDescent="0.35">
      <c r="A672" s="1">
        <v>671</v>
      </c>
      <c r="B672" s="1">
        <v>44</v>
      </c>
      <c r="C672" s="1" t="s">
        <v>35</v>
      </c>
      <c r="D672" s="1" t="s">
        <v>59</v>
      </c>
      <c r="E672" s="1">
        <v>0</v>
      </c>
      <c r="F672" s="1">
        <v>1</v>
      </c>
      <c r="G672" s="1">
        <v>1</v>
      </c>
      <c r="H672" s="1">
        <v>2</v>
      </c>
      <c r="I672" s="1" t="s">
        <v>61</v>
      </c>
      <c r="J672" s="1" t="s">
        <v>56</v>
      </c>
      <c r="K672" s="6">
        <v>393.19549999999998</v>
      </c>
      <c r="L672" s="6">
        <v>207.97</v>
      </c>
      <c r="M672" s="1" t="s">
        <v>46</v>
      </c>
      <c r="N672" s="1" t="s">
        <v>40</v>
      </c>
      <c r="O672" s="6">
        <v>0</v>
      </c>
      <c r="P672" s="6">
        <v>1022.2222222222222</v>
      </c>
      <c r="Q672" s="6">
        <v>25.111777777777778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414.98267387006166</v>
      </c>
      <c r="AA672" s="1">
        <v>36</v>
      </c>
      <c r="AB672" s="6">
        <v>15.002617766302851</v>
      </c>
      <c r="AC672" s="1" t="s">
        <v>41</v>
      </c>
      <c r="AD672" s="1" t="s">
        <v>53</v>
      </c>
      <c r="AE672" s="1" t="s">
        <v>43</v>
      </c>
      <c r="AF672" s="1" t="s">
        <v>44</v>
      </c>
      <c r="AG672" s="7">
        <v>0</v>
      </c>
      <c r="AH672" s="8">
        <v>0.19415587186813349</v>
      </c>
      <c r="AI672" s="9">
        <v>391.99288940429688</v>
      </c>
      <c r="AJ672" s="10">
        <v>0.1015767851862199</v>
      </c>
    </row>
    <row r="673" spans="1:36" x14ac:dyDescent="0.35">
      <c r="A673" s="1">
        <v>672</v>
      </c>
      <c r="B673" s="1">
        <v>52</v>
      </c>
      <c r="C673" s="1" t="s">
        <v>50</v>
      </c>
      <c r="D673" s="1" t="s">
        <v>51</v>
      </c>
      <c r="E673" s="1">
        <v>0</v>
      </c>
      <c r="F673" s="1">
        <v>2</v>
      </c>
      <c r="G673" s="1">
        <v>2</v>
      </c>
      <c r="H673" s="1">
        <v>3</v>
      </c>
      <c r="I673" s="1" t="s">
        <v>37</v>
      </c>
      <c r="J673" s="1" t="s">
        <v>63</v>
      </c>
      <c r="K673" s="6">
        <v>1190.6022499999999</v>
      </c>
      <c r="L673" s="6">
        <v>807.01222222222225</v>
      </c>
      <c r="M673" s="1" t="s">
        <v>46</v>
      </c>
      <c r="N673" s="1" t="s">
        <v>40</v>
      </c>
      <c r="O673" s="6">
        <v>0</v>
      </c>
      <c r="P673" s="6">
        <v>133.33333333333334</v>
      </c>
      <c r="Q673" s="6">
        <v>110.70244444444444</v>
      </c>
      <c r="R673" s="6">
        <v>88.888888888888886</v>
      </c>
      <c r="S673" s="6">
        <v>0</v>
      </c>
      <c r="T673" s="6">
        <v>0</v>
      </c>
      <c r="U673" s="6">
        <v>0</v>
      </c>
      <c r="V673" s="6">
        <v>0</v>
      </c>
      <c r="W673" s="6">
        <v>52.888888888888886</v>
      </c>
      <c r="X673" s="6">
        <v>0</v>
      </c>
      <c r="Y673" s="6">
        <v>0</v>
      </c>
      <c r="Z673" s="6">
        <v>1074.0363465320538</v>
      </c>
      <c r="AA673" s="1">
        <v>3</v>
      </c>
      <c r="AB673" s="6">
        <v>368.80578004337116</v>
      </c>
      <c r="AC673" s="1" t="s">
        <v>41</v>
      </c>
      <c r="AD673" s="1" t="s">
        <v>49</v>
      </c>
      <c r="AE673" s="1" t="s">
        <v>65</v>
      </c>
      <c r="AF673" s="1" t="s">
        <v>44</v>
      </c>
      <c r="AG673" s="7">
        <v>1</v>
      </c>
      <c r="AH673" s="8">
        <v>2.2809389978647229E-2</v>
      </c>
      <c r="AI673" s="9">
        <v>630.1234130859375</v>
      </c>
      <c r="AJ673" s="10">
        <v>3.1661541042172607E-2</v>
      </c>
    </row>
    <row r="674" spans="1:36" x14ac:dyDescent="0.35">
      <c r="A674" s="1">
        <v>673</v>
      </c>
      <c r="B674" s="1">
        <v>43</v>
      </c>
      <c r="C674" s="1" t="s">
        <v>60</v>
      </c>
      <c r="D674" s="1" t="s">
        <v>36</v>
      </c>
      <c r="E674" s="1">
        <v>1</v>
      </c>
      <c r="F674" s="1">
        <v>0</v>
      </c>
      <c r="G674" s="1">
        <v>0</v>
      </c>
      <c r="H674" s="1">
        <v>3</v>
      </c>
      <c r="I674" s="1" t="s">
        <v>62</v>
      </c>
      <c r="J674" s="1" t="s">
        <v>38</v>
      </c>
      <c r="K674" s="6">
        <v>636.91700000000003</v>
      </c>
      <c r="L674" s="6">
        <v>600.2691111111111</v>
      </c>
      <c r="M674" s="1" t="s">
        <v>46</v>
      </c>
      <c r="N674" s="1" t="s">
        <v>47</v>
      </c>
      <c r="O674" s="6">
        <v>0</v>
      </c>
      <c r="P674" s="6">
        <v>888.88888888888891</v>
      </c>
      <c r="Q674" s="6">
        <v>51.762222222222221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104.44444444444444</v>
      </c>
      <c r="X674" s="6">
        <v>0</v>
      </c>
      <c r="Y674" s="6">
        <v>0</v>
      </c>
      <c r="Z674" s="6">
        <v>401.08685783293635</v>
      </c>
      <c r="AA674" s="1">
        <v>36</v>
      </c>
      <c r="AB674" s="6">
        <v>14.500250728634359</v>
      </c>
      <c r="AC674" s="1" t="s">
        <v>41</v>
      </c>
      <c r="AD674" s="1" t="s">
        <v>49</v>
      </c>
      <c r="AE674" s="1" t="s">
        <v>43</v>
      </c>
      <c r="AF674" s="1" t="s">
        <v>58</v>
      </c>
      <c r="AG674" s="7">
        <v>0</v>
      </c>
      <c r="AH674" s="8">
        <v>0.13549394905567169</v>
      </c>
      <c r="AI674" s="9">
        <v>451.04458618164063</v>
      </c>
      <c r="AJ674" s="10">
        <v>1.8070844745353622E-2</v>
      </c>
    </row>
    <row r="675" spans="1:36" x14ac:dyDescent="0.35">
      <c r="A675" s="1">
        <v>674</v>
      </c>
      <c r="B675" s="1">
        <v>31</v>
      </c>
      <c r="C675" s="1" t="s">
        <v>60</v>
      </c>
      <c r="D675" s="1" t="s">
        <v>55</v>
      </c>
      <c r="E675" s="1">
        <v>5</v>
      </c>
      <c r="F675" s="1">
        <v>1</v>
      </c>
      <c r="G675" s="1">
        <v>1</v>
      </c>
      <c r="H675" s="1">
        <v>3</v>
      </c>
      <c r="I675" s="1" t="s">
        <v>61</v>
      </c>
      <c r="J675" s="1" t="s">
        <v>56</v>
      </c>
      <c r="K675" s="6">
        <v>28.454499999999999</v>
      </c>
      <c r="L675" s="6">
        <v>29.293333333333333</v>
      </c>
      <c r="M675" s="1" t="s">
        <v>46</v>
      </c>
      <c r="N675" s="1" t="s">
        <v>47</v>
      </c>
      <c r="O675" s="6">
        <v>0</v>
      </c>
      <c r="P675" s="6">
        <v>0</v>
      </c>
      <c r="Q675" s="6">
        <v>16.582888888888888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52.888888888888886</v>
      </c>
      <c r="X675" s="6">
        <v>0</v>
      </c>
      <c r="Y675" s="6">
        <v>0</v>
      </c>
      <c r="Z675" s="6">
        <v>11.144337478088604</v>
      </c>
      <c r="AA675" s="1">
        <v>36</v>
      </c>
      <c r="AB675" s="6">
        <v>0.4028944964936011</v>
      </c>
      <c r="AC675" s="1" t="s">
        <v>48</v>
      </c>
      <c r="AD675" s="1" t="s">
        <v>53</v>
      </c>
      <c r="AE675" s="1" t="s">
        <v>43</v>
      </c>
      <c r="AF675" s="1" t="s">
        <v>44</v>
      </c>
      <c r="AG675" s="7">
        <v>0</v>
      </c>
      <c r="AH675" s="8">
        <v>0.36982744932174683</v>
      </c>
      <c r="AI675" s="9">
        <v>340.90701293945313</v>
      </c>
      <c r="AJ675" s="10">
        <v>0.2876955554251549</v>
      </c>
    </row>
    <row r="676" spans="1:36" x14ac:dyDescent="0.35">
      <c r="A676" s="1">
        <v>675</v>
      </c>
      <c r="B676" s="1">
        <v>32</v>
      </c>
      <c r="C676" s="1" t="s">
        <v>35</v>
      </c>
      <c r="D676" s="1" t="s">
        <v>51</v>
      </c>
      <c r="E676" s="1">
        <v>1</v>
      </c>
      <c r="F676" s="1">
        <v>1</v>
      </c>
      <c r="G676" s="1">
        <v>1</v>
      </c>
      <c r="H676" s="1">
        <v>3</v>
      </c>
      <c r="I676" s="1" t="s">
        <v>37</v>
      </c>
      <c r="J676" s="1" t="s">
        <v>38</v>
      </c>
      <c r="K676" s="6">
        <v>259.17874999999998</v>
      </c>
      <c r="L676" s="6">
        <v>226.55044444444445</v>
      </c>
      <c r="M676" s="1" t="s">
        <v>64</v>
      </c>
      <c r="N676" s="1" t="s">
        <v>47</v>
      </c>
      <c r="O676" s="6">
        <v>0</v>
      </c>
      <c r="P676" s="6">
        <v>0</v>
      </c>
      <c r="Q676" s="6">
        <v>71.966444444444448</v>
      </c>
      <c r="R676" s="6">
        <v>0</v>
      </c>
      <c r="S676" s="6">
        <v>0</v>
      </c>
      <c r="T676" s="6">
        <v>0</v>
      </c>
      <c r="U676" s="6">
        <v>600</v>
      </c>
      <c r="V676" s="6">
        <v>0</v>
      </c>
      <c r="W676" s="6">
        <v>32.888888888888886</v>
      </c>
      <c r="X676" s="6">
        <v>0</v>
      </c>
      <c r="Y676" s="6">
        <v>0</v>
      </c>
      <c r="Z676" s="6">
        <v>210.50997836123446</v>
      </c>
      <c r="AA676" s="1">
        <v>36</v>
      </c>
      <c r="AB676" s="6">
        <v>7.6104400019726421</v>
      </c>
      <c r="AC676" s="1" t="s">
        <v>41</v>
      </c>
      <c r="AD676" s="1" t="s">
        <v>49</v>
      </c>
      <c r="AE676" s="1" t="s">
        <v>43</v>
      </c>
      <c r="AF676" s="1" t="s">
        <v>44</v>
      </c>
      <c r="AG676" s="7">
        <v>0</v>
      </c>
      <c r="AH676" s="8">
        <v>0.25090229511260992</v>
      </c>
      <c r="AI676" s="9">
        <v>365.17556762695313</v>
      </c>
      <c r="AJ676" s="10">
        <v>0.2990264448386557</v>
      </c>
    </row>
    <row r="677" spans="1:36" x14ac:dyDescent="0.35">
      <c r="A677" s="1">
        <v>676</v>
      </c>
      <c r="B677" s="1">
        <v>30</v>
      </c>
      <c r="C677" s="1" t="s">
        <v>50</v>
      </c>
      <c r="D677" s="1" t="s">
        <v>51</v>
      </c>
      <c r="E677" s="1">
        <v>1</v>
      </c>
      <c r="F677" s="1">
        <v>2</v>
      </c>
      <c r="G677" s="1">
        <v>2</v>
      </c>
      <c r="H677" s="1">
        <v>4</v>
      </c>
      <c r="I677" s="1" t="s">
        <v>61</v>
      </c>
      <c r="J677" s="1" t="s">
        <v>56</v>
      </c>
      <c r="K677" s="6">
        <v>457.50574999999998</v>
      </c>
      <c r="L677" s="6">
        <v>586.97888888888883</v>
      </c>
      <c r="M677" s="1" t="s">
        <v>64</v>
      </c>
      <c r="N677" s="1" t="s">
        <v>40</v>
      </c>
      <c r="O677" s="6">
        <v>0</v>
      </c>
      <c r="P677" s="6">
        <v>222.22222222222223</v>
      </c>
      <c r="Q677" s="6">
        <v>248.22555555555556</v>
      </c>
      <c r="R677" s="6">
        <v>0</v>
      </c>
      <c r="S677" s="6">
        <v>80</v>
      </c>
      <c r="T677" s="6">
        <v>0</v>
      </c>
      <c r="U677" s="6">
        <v>22.222222222222221</v>
      </c>
      <c r="V677" s="6">
        <v>0</v>
      </c>
      <c r="W677" s="6">
        <v>88.888888888888886</v>
      </c>
      <c r="X677" s="6">
        <v>0</v>
      </c>
      <c r="Y677" s="6">
        <v>0</v>
      </c>
      <c r="Z677" s="6">
        <v>226.33000386805929</v>
      </c>
      <c r="AA677" s="1">
        <v>36</v>
      </c>
      <c r="AB677" s="6">
        <v>8.1823718214836685</v>
      </c>
      <c r="AC677" s="1" t="s">
        <v>41</v>
      </c>
      <c r="AD677" s="1" t="s">
        <v>53</v>
      </c>
      <c r="AE677" s="1" t="s">
        <v>43</v>
      </c>
      <c r="AF677" s="1" t="s">
        <v>44</v>
      </c>
      <c r="AG677" s="7">
        <v>1</v>
      </c>
      <c r="AH677" s="8">
        <v>0.1907682865858078</v>
      </c>
      <c r="AI677" s="9">
        <v>426.44094848632813</v>
      </c>
      <c r="AJ677" s="10">
        <v>0.34696355653905159</v>
      </c>
    </row>
    <row r="678" spans="1:36" x14ac:dyDescent="0.35">
      <c r="A678" s="1">
        <v>677</v>
      </c>
      <c r="B678" s="1">
        <v>61</v>
      </c>
      <c r="C678" s="1" t="s">
        <v>60</v>
      </c>
      <c r="D678" s="1" t="s">
        <v>36</v>
      </c>
      <c r="E678" s="1">
        <v>0</v>
      </c>
      <c r="F678" s="1">
        <v>1</v>
      </c>
      <c r="G678" s="1">
        <v>1</v>
      </c>
      <c r="H678" s="1">
        <v>3</v>
      </c>
      <c r="I678" s="1" t="s">
        <v>61</v>
      </c>
      <c r="J678" s="1" t="s">
        <v>63</v>
      </c>
      <c r="K678" s="6">
        <v>1064.6252500000001</v>
      </c>
      <c r="L678" s="6">
        <v>986.10822222222225</v>
      </c>
      <c r="M678" s="1" t="s">
        <v>46</v>
      </c>
      <c r="N678" s="1" t="s">
        <v>47</v>
      </c>
      <c r="O678" s="6">
        <v>0</v>
      </c>
      <c r="P678" s="6">
        <v>0</v>
      </c>
      <c r="Q678" s="6">
        <v>443.86577777777779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212.44444444444446</v>
      </c>
      <c r="X678" s="6">
        <v>0</v>
      </c>
      <c r="Y678" s="6">
        <v>0</v>
      </c>
      <c r="Z678" s="6">
        <v>735.31570959407895</v>
      </c>
      <c r="AA678" s="1">
        <v>24</v>
      </c>
      <c r="AB678" s="6">
        <v>36.709976465556458</v>
      </c>
      <c r="AC678" s="1" t="s">
        <v>48</v>
      </c>
      <c r="AD678" s="1" t="s">
        <v>49</v>
      </c>
      <c r="AE678" s="1" t="s">
        <v>43</v>
      </c>
      <c r="AF678" s="1" t="s">
        <v>58</v>
      </c>
      <c r="AG678" s="7">
        <v>1</v>
      </c>
      <c r="AH678" s="8">
        <v>6.0310926288366318E-2</v>
      </c>
      <c r="AI678" s="9">
        <v>549.34027099609375</v>
      </c>
      <c r="AJ678" s="10">
        <v>0.36381204017560298</v>
      </c>
    </row>
    <row r="679" spans="1:36" x14ac:dyDescent="0.35">
      <c r="A679" s="1">
        <v>678</v>
      </c>
      <c r="B679" s="1">
        <v>32</v>
      </c>
      <c r="C679" s="1" t="s">
        <v>50</v>
      </c>
      <c r="D679" s="1" t="s">
        <v>36</v>
      </c>
      <c r="E679" s="1">
        <v>0</v>
      </c>
      <c r="F679" s="1">
        <v>0</v>
      </c>
      <c r="G679" s="1">
        <v>0</v>
      </c>
      <c r="H679" s="1">
        <v>3</v>
      </c>
      <c r="I679" s="1" t="s">
        <v>62</v>
      </c>
      <c r="J679" s="1" t="s">
        <v>56</v>
      </c>
      <c r="K679" s="6">
        <v>221.76949999999999</v>
      </c>
      <c r="L679" s="6">
        <v>280.81066666666669</v>
      </c>
      <c r="M679" s="1" t="s">
        <v>64</v>
      </c>
      <c r="N679" s="1" t="s">
        <v>40</v>
      </c>
      <c r="O679" s="6">
        <v>893.02174203067352</v>
      </c>
      <c r="P679" s="6">
        <v>1022.2222222222222</v>
      </c>
      <c r="Q679" s="6">
        <v>75.733333333333334</v>
      </c>
      <c r="R679" s="6">
        <v>0</v>
      </c>
      <c r="S679" s="6">
        <v>0</v>
      </c>
      <c r="T679" s="6">
        <v>0</v>
      </c>
      <c r="U679" s="6">
        <v>622.22222222222217</v>
      </c>
      <c r="V679" s="6">
        <v>0</v>
      </c>
      <c r="W679" s="6">
        <v>33.333333333333336</v>
      </c>
      <c r="X679" s="6">
        <v>239.11111111111111</v>
      </c>
      <c r="Y679" s="6">
        <v>0</v>
      </c>
      <c r="Z679" s="6">
        <v>103.53908591707091</v>
      </c>
      <c r="AA679" s="1">
        <v>36</v>
      </c>
      <c r="AB679" s="6">
        <v>3.7431859875012239</v>
      </c>
      <c r="AC679" s="1" t="s">
        <v>41</v>
      </c>
      <c r="AD679" s="1" t="s">
        <v>71</v>
      </c>
      <c r="AE679" s="1" t="s">
        <v>43</v>
      </c>
      <c r="AF679" s="1" t="s">
        <v>44</v>
      </c>
      <c r="AG679" s="7">
        <v>0</v>
      </c>
      <c r="AH679" s="8">
        <v>0.26238051056861877</v>
      </c>
      <c r="AI679" s="9">
        <v>339.20639038085938</v>
      </c>
      <c r="AJ679" s="10">
        <v>0.41353348060825401</v>
      </c>
    </row>
    <row r="680" spans="1:36" x14ac:dyDescent="0.35">
      <c r="A680" s="1">
        <v>679</v>
      </c>
      <c r="B680" s="1">
        <v>51</v>
      </c>
      <c r="C680" s="1" t="s">
        <v>50</v>
      </c>
      <c r="D680" s="1" t="s">
        <v>51</v>
      </c>
      <c r="E680" s="1">
        <v>2</v>
      </c>
      <c r="F680" s="1">
        <v>1</v>
      </c>
      <c r="G680" s="1">
        <v>1</v>
      </c>
      <c r="H680" s="1">
        <v>3</v>
      </c>
      <c r="I680" s="1" t="s">
        <v>37</v>
      </c>
      <c r="J680" s="1" t="s">
        <v>56</v>
      </c>
      <c r="K680" s="6">
        <v>1097.1222499999999</v>
      </c>
      <c r="L680" s="6">
        <v>1201.008</v>
      </c>
      <c r="M680" s="1" t="s">
        <v>46</v>
      </c>
      <c r="N680" s="1" t="s">
        <v>40</v>
      </c>
      <c r="O680" s="6">
        <v>0</v>
      </c>
      <c r="P680" s="6">
        <v>0</v>
      </c>
      <c r="Q680" s="6">
        <v>503.12866666666667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10.888888888888889</v>
      </c>
      <c r="X680" s="6">
        <v>0</v>
      </c>
      <c r="Y680" s="6">
        <v>0</v>
      </c>
      <c r="Z680" s="6">
        <v>558.57170895621289</v>
      </c>
      <c r="AA680" s="1">
        <v>36</v>
      </c>
      <c r="AB680" s="6">
        <v>20.193705357358034</v>
      </c>
      <c r="AC680" s="1" t="s">
        <v>48</v>
      </c>
      <c r="AD680" s="1" t="s">
        <v>49</v>
      </c>
      <c r="AE680" s="1" t="s">
        <v>43</v>
      </c>
      <c r="AF680" s="1" t="s">
        <v>44</v>
      </c>
      <c r="AG680" s="7">
        <v>0</v>
      </c>
      <c r="AH680" s="8">
        <v>6.7291289567947388E-2</v>
      </c>
      <c r="AI680" s="9">
        <v>555.7276611328125</v>
      </c>
      <c r="AJ680" s="10">
        <v>0.25577297002628291</v>
      </c>
    </row>
    <row r="681" spans="1:36" x14ac:dyDescent="0.35">
      <c r="A681" s="1">
        <v>680</v>
      </c>
      <c r="B681" s="1">
        <v>61</v>
      </c>
      <c r="C681" s="1" t="s">
        <v>50</v>
      </c>
      <c r="D681" s="1" t="s">
        <v>51</v>
      </c>
      <c r="E681" s="1">
        <v>2</v>
      </c>
      <c r="F681" s="1">
        <v>1</v>
      </c>
      <c r="G681" s="1">
        <v>1</v>
      </c>
      <c r="H681" s="1">
        <v>4</v>
      </c>
      <c r="I681" s="1" t="s">
        <v>37</v>
      </c>
      <c r="J681" s="1" t="s">
        <v>56</v>
      </c>
      <c r="K681" s="6">
        <v>26.06175</v>
      </c>
      <c r="L681" s="6">
        <v>13.282666666666668</v>
      </c>
      <c r="M681" s="1" t="s">
        <v>64</v>
      </c>
      <c r="N681" s="1" t="s">
        <v>47</v>
      </c>
      <c r="O681" s="6">
        <v>0</v>
      </c>
      <c r="P681" s="6">
        <v>0</v>
      </c>
      <c r="Q681" s="6">
        <v>1.564888888888889</v>
      </c>
      <c r="R681" s="6">
        <v>0</v>
      </c>
      <c r="S681" s="6">
        <v>0</v>
      </c>
      <c r="T681" s="6">
        <v>0</v>
      </c>
      <c r="U681" s="6">
        <v>366.66666666666669</v>
      </c>
      <c r="V681" s="6">
        <v>0</v>
      </c>
      <c r="W681" s="6">
        <v>6.666666666666667</v>
      </c>
      <c r="X681" s="6">
        <v>0</v>
      </c>
      <c r="Y681" s="6">
        <v>0</v>
      </c>
      <c r="Z681" s="6">
        <v>25.73045016083195</v>
      </c>
      <c r="AA681" s="1">
        <v>36</v>
      </c>
      <c r="AB681" s="6">
        <v>0.93021741153159176</v>
      </c>
      <c r="AC681" s="1" t="s">
        <v>48</v>
      </c>
      <c r="AD681" s="1" t="s">
        <v>72</v>
      </c>
      <c r="AE681" s="1" t="s">
        <v>65</v>
      </c>
      <c r="AF681" s="1" t="s">
        <v>44</v>
      </c>
      <c r="AG681" s="7">
        <v>0</v>
      </c>
      <c r="AH681" s="8">
        <v>0.29748469591140753</v>
      </c>
      <c r="AI681" s="9">
        <v>441.31143188476563</v>
      </c>
      <c r="AJ681" s="10">
        <v>0.26409201548020012</v>
      </c>
    </row>
    <row r="682" spans="1:36" x14ac:dyDescent="0.35">
      <c r="A682" s="1">
        <v>681</v>
      </c>
      <c r="B682" s="1">
        <v>51</v>
      </c>
      <c r="C682" s="1" t="s">
        <v>50</v>
      </c>
      <c r="D682" s="1" t="s">
        <v>51</v>
      </c>
      <c r="E682" s="1">
        <v>3</v>
      </c>
      <c r="F682" s="1">
        <v>0</v>
      </c>
      <c r="G682" s="1">
        <v>0</v>
      </c>
      <c r="H682" s="1">
        <v>4</v>
      </c>
      <c r="I682" s="1" t="s">
        <v>37</v>
      </c>
      <c r="J682" s="1" t="s">
        <v>56</v>
      </c>
      <c r="K682" s="6">
        <v>238.67474999999999</v>
      </c>
      <c r="L682" s="6">
        <v>213.63844444444445</v>
      </c>
      <c r="M682" s="1" t="s">
        <v>46</v>
      </c>
      <c r="N682" s="1" t="s">
        <v>47</v>
      </c>
      <c r="O682" s="6">
        <v>0</v>
      </c>
      <c r="P682" s="6">
        <v>0</v>
      </c>
      <c r="Q682" s="6">
        <v>108.36377777777778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7.333333333333333</v>
      </c>
      <c r="X682" s="6">
        <v>0</v>
      </c>
      <c r="Y682" s="6">
        <v>0</v>
      </c>
      <c r="Z682" s="6">
        <v>161.07714976969422</v>
      </c>
      <c r="AA682" s="1">
        <v>36</v>
      </c>
      <c r="AB682" s="6">
        <v>5.8233248302721003</v>
      </c>
      <c r="AC682" s="1" t="s">
        <v>48</v>
      </c>
      <c r="AD682" s="1" t="s">
        <v>49</v>
      </c>
      <c r="AE682" s="1" t="s">
        <v>83</v>
      </c>
      <c r="AF682" s="1" t="s">
        <v>44</v>
      </c>
      <c r="AG682" s="7">
        <v>0</v>
      </c>
      <c r="AH682" s="8">
        <v>0.23079788684844971</v>
      </c>
      <c r="AI682" s="9">
        <v>450.42437744140619</v>
      </c>
      <c r="AJ682" s="10">
        <v>0.20851150257371501</v>
      </c>
    </row>
    <row r="683" spans="1:36" x14ac:dyDescent="0.35">
      <c r="A683" s="1">
        <v>682</v>
      </c>
      <c r="B683" s="1">
        <v>41</v>
      </c>
      <c r="C683" s="1" t="s">
        <v>35</v>
      </c>
      <c r="D683" s="1" t="s">
        <v>36</v>
      </c>
      <c r="E683" s="1">
        <v>3</v>
      </c>
      <c r="F683" s="1">
        <v>3</v>
      </c>
      <c r="G683" s="1">
        <v>3</v>
      </c>
      <c r="H683" s="1">
        <v>2</v>
      </c>
      <c r="I683" s="1" t="s">
        <v>45</v>
      </c>
      <c r="J683" s="1" t="s">
        <v>38</v>
      </c>
      <c r="K683" s="6">
        <v>186.54849999999999</v>
      </c>
      <c r="L683" s="6">
        <v>239.58711111111111</v>
      </c>
      <c r="M683" s="1" t="s">
        <v>46</v>
      </c>
      <c r="N683" s="1" t="s">
        <v>40</v>
      </c>
      <c r="O683" s="6">
        <v>0</v>
      </c>
      <c r="P683" s="6">
        <v>0</v>
      </c>
      <c r="Q683" s="6">
        <v>84.036000000000001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43.777777777777779</v>
      </c>
      <c r="X683" s="6">
        <v>0</v>
      </c>
      <c r="Y683" s="6">
        <v>0</v>
      </c>
      <c r="Z683" s="6">
        <v>98.632019582902089</v>
      </c>
      <c r="AA683" s="1">
        <v>36</v>
      </c>
      <c r="AB683" s="6">
        <v>3.5657837844673712</v>
      </c>
      <c r="AC683" s="1" t="s">
        <v>41</v>
      </c>
      <c r="AD683" s="1" t="s">
        <v>53</v>
      </c>
      <c r="AE683" s="1" t="s">
        <v>52</v>
      </c>
      <c r="AF683" s="1" t="s">
        <v>44</v>
      </c>
      <c r="AG683" s="7">
        <v>0</v>
      </c>
      <c r="AH683" s="8">
        <v>0.31077355146408081</v>
      </c>
      <c r="AI683" s="9">
        <v>363.21612548828119</v>
      </c>
      <c r="AJ683" s="10">
        <v>0.17042336996282839</v>
      </c>
    </row>
    <row r="684" spans="1:36" x14ac:dyDescent="0.35">
      <c r="A684" s="1">
        <v>683</v>
      </c>
      <c r="B684" s="1">
        <v>50</v>
      </c>
      <c r="C684" s="1" t="s">
        <v>50</v>
      </c>
      <c r="D684" s="1" t="s">
        <v>51</v>
      </c>
      <c r="E684" s="1">
        <v>0</v>
      </c>
      <c r="F684" s="1">
        <v>1</v>
      </c>
      <c r="G684" s="1">
        <v>1</v>
      </c>
      <c r="H684" s="1">
        <v>3</v>
      </c>
      <c r="I684" s="1" t="s">
        <v>37</v>
      </c>
      <c r="J684" s="1" t="s">
        <v>56</v>
      </c>
      <c r="K684" s="6">
        <v>361.12150000000003</v>
      </c>
      <c r="L684" s="6">
        <v>251.49066666666667</v>
      </c>
      <c r="M684" s="1" t="s">
        <v>46</v>
      </c>
      <c r="N684" s="1" t="s">
        <v>66</v>
      </c>
      <c r="O684" s="6">
        <v>0</v>
      </c>
      <c r="P684" s="6">
        <v>0</v>
      </c>
      <c r="Q684" s="6">
        <v>139.77711111111111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9.5555555555555554</v>
      </c>
      <c r="X684" s="6">
        <v>0</v>
      </c>
      <c r="Y684" s="6">
        <v>0</v>
      </c>
      <c r="Z684" s="6">
        <v>225.02180162999008</v>
      </c>
      <c r="AA684" s="1">
        <v>24</v>
      </c>
      <c r="AB684" s="6">
        <v>11.234011369938189</v>
      </c>
      <c r="AC684" s="1" t="s">
        <v>41</v>
      </c>
      <c r="AD684" s="1" t="s">
        <v>53</v>
      </c>
      <c r="AE684" s="1" t="s">
        <v>52</v>
      </c>
      <c r="AF684" s="1" t="s">
        <v>75</v>
      </c>
      <c r="AG684" s="7">
        <v>0</v>
      </c>
      <c r="AH684" s="8">
        <v>0.21758691966533661</v>
      </c>
      <c r="AI684" s="9">
        <v>384.6947021484375</v>
      </c>
      <c r="AJ684" s="10">
        <v>0.52627990185718332</v>
      </c>
    </row>
    <row r="685" spans="1:36" x14ac:dyDescent="0.35">
      <c r="A685" s="1">
        <v>684</v>
      </c>
      <c r="B685" s="1">
        <v>31</v>
      </c>
      <c r="C685" s="1" t="s">
        <v>50</v>
      </c>
      <c r="D685" s="1" t="s">
        <v>36</v>
      </c>
      <c r="E685" s="1">
        <v>2</v>
      </c>
      <c r="F685" s="1">
        <v>0</v>
      </c>
      <c r="G685" s="1">
        <v>0</v>
      </c>
      <c r="H685" s="1">
        <v>5</v>
      </c>
      <c r="I685" s="1" t="s">
        <v>61</v>
      </c>
      <c r="J685" s="1" t="s">
        <v>38</v>
      </c>
      <c r="K685" s="6">
        <v>428.88150000000002</v>
      </c>
      <c r="L685" s="6">
        <v>270.13777777777779</v>
      </c>
      <c r="M685" s="1" t="s">
        <v>46</v>
      </c>
      <c r="N685" s="1" t="s">
        <v>47</v>
      </c>
      <c r="O685" s="6">
        <v>0</v>
      </c>
      <c r="P685" s="6">
        <v>0</v>
      </c>
      <c r="Q685" s="6">
        <v>54.008222222222223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338.51247654809379</v>
      </c>
      <c r="AA685" s="1">
        <v>3</v>
      </c>
      <c r="AB685" s="6">
        <v>116.23941626449154</v>
      </c>
      <c r="AC685" s="1" t="s">
        <v>41</v>
      </c>
      <c r="AD685" s="1" t="s">
        <v>42</v>
      </c>
      <c r="AE685" s="1" t="s">
        <v>43</v>
      </c>
      <c r="AF685" s="1" t="s">
        <v>44</v>
      </c>
      <c r="AG685" s="7">
        <v>1</v>
      </c>
      <c r="AH685" s="8">
        <v>0.16532547771930689</v>
      </c>
      <c r="AI685" s="9">
        <v>396.32858276367188</v>
      </c>
      <c r="AJ685" s="10">
        <v>0.38862349654204442</v>
      </c>
    </row>
    <row r="686" spans="1:36" x14ac:dyDescent="0.35">
      <c r="A686" s="1">
        <v>685</v>
      </c>
      <c r="B686" s="1">
        <v>26</v>
      </c>
      <c r="C686" s="1" t="s">
        <v>50</v>
      </c>
      <c r="D686" s="1" t="s">
        <v>36</v>
      </c>
      <c r="E686" s="1">
        <v>2</v>
      </c>
      <c r="F686" s="1">
        <v>1</v>
      </c>
      <c r="G686" s="1">
        <v>1</v>
      </c>
      <c r="H686" s="1">
        <v>3</v>
      </c>
      <c r="I686" s="1" t="s">
        <v>62</v>
      </c>
      <c r="J686" s="1" t="s">
        <v>56</v>
      </c>
      <c r="K686" s="6">
        <v>64.53425</v>
      </c>
      <c r="L686" s="6">
        <v>37.24111111111111</v>
      </c>
      <c r="M686" s="1" t="s">
        <v>46</v>
      </c>
      <c r="N686" s="1" t="s">
        <v>66</v>
      </c>
      <c r="O686" s="6">
        <v>0</v>
      </c>
      <c r="P686" s="6">
        <v>7777.7777777777774</v>
      </c>
      <c r="Q686" s="6">
        <v>21.469555555555555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12.222222222222221</v>
      </c>
      <c r="X686" s="6">
        <v>0</v>
      </c>
      <c r="Y686" s="6">
        <v>0</v>
      </c>
      <c r="Z686" s="6">
        <v>58.809664396616306</v>
      </c>
      <c r="AA686" s="1">
        <v>48</v>
      </c>
      <c r="AB686" s="6">
        <v>1.7275338686067552</v>
      </c>
      <c r="AC686" s="1" t="s">
        <v>48</v>
      </c>
      <c r="AD686" s="1" t="s">
        <v>70</v>
      </c>
      <c r="AE686" s="1" t="s">
        <v>43</v>
      </c>
      <c r="AF686" s="1" t="s">
        <v>44</v>
      </c>
      <c r="AG686" s="7">
        <v>0</v>
      </c>
      <c r="AH686" s="8">
        <v>0.3272441029548645</v>
      </c>
      <c r="AI686" s="9">
        <v>354.50726318359381</v>
      </c>
      <c r="AJ686" s="10">
        <v>0.31484857743505318</v>
      </c>
    </row>
    <row r="687" spans="1:36" x14ac:dyDescent="0.35">
      <c r="A687" s="1">
        <v>686</v>
      </c>
      <c r="B687" s="1">
        <v>29</v>
      </c>
      <c r="C687" s="1" t="s">
        <v>35</v>
      </c>
      <c r="D687" s="1" t="s">
        <v>55</v>
      </c>
      <c r="E687" s="1">
        <v>0</v>
      </c>
      <c r="F687" s="1">
        <v>1</v>
      </c>
      <c r="G687" s="1">
        <v>1</v>
      </c>
      <c r="H687" s="1">
        <v>4</v>
      </c>
      <c r="I687" s="1" t="s">
        <v>62</v>
      </c>
      <c r="J687" s="1" t="s">
        <v>63</v>
      </c>
      <c r="K687" s="6">
        <v>1878.4559999999999</v>
      </c>
      <c r="L687" s="6">
        <v>1948.8726666666666</v>
      </c>
      <c r="M687" s="1" t="s">
        <v>46</v>
      </c>
      <c r="N687" s="1" t="s">
        <v>40</v>
      </c>
      <c r="O687" s="6">
        <v>0</v>
      </c>
      <c r="P687" s="6">
        <v>0</v>
      </c>
      <c r="Q687" s="6">
        <v>1044.1057777777778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141.33333333333334</v>
      </c>
      <c r="X687" s="6">
        <v>0</v>
      </c>
      <c r="Y687" s="6">
        <v>0</v>
      </c>
      <c r="Z687" s="6">
        <v>1280.6366789819556</v>
      </c>
      <c r="AA687" s="1">
        <v>36</v>
      </c>
      <c r="AB687" s="6">
        <v>46.298083756358615</v>
      </c>
      <c r="AC687" s="1" t="s">
        <v>48</v>
      </c>
      <c r="AD687" s="1" t="s">
        <v>73</v>
      </c>
      <c r="AE687" s="1" t="s">
        <v>52</v>
      </c>
      <c r="AF687" s="1" t="s">
        <v>44</v>
      </c>
      <c r="AG687" s="7">
        <v>1</v>
      </c>
      <c r="AH687" s="8">
        <v>1.3852427713572981E-2</v>
      </c>
      <c r="AI687" s="9">
        <v>676.74200439453125</v>
      </c>
      <c r="AJ687" s="10">
        <v>1.8643499368552741E-2</v>
      </c>
    </row>
    <row r="688" spans="1:36" x14ac:dyDescent="0.35">
      <c r="A688" s="1">
        <v>687</v>
      </c>
      <c r="B688" s="1">
        <v>50</v>
      </c>
      <c r="C688" s="1" t="s">
        <v>35</v>
      </c>
      <c r="D688" s="1" t="s">
        <v>59</v>
      </c>
      <c r="E688" s="1">
        <v>0</v>
      </c>
      <c r="F688" s="1">
        <v>0</v>
      </c>
      <c r="G688" s="1">
        <v>0</v>
      </c>
      <c r="H688" s="1">
        <v>2</v>
      </c>
      <c r="I688" s="1" t="s">
        <v>67</v>
      </c>
      <c r="J688" s="1" t="s">
        <v>56</v>
      </c>
      <c r="K688" s="6">
        <v>490.65249999999997</v>
      </c>
      <c r="L688" s="6">
        <v>467.03</v>
      </c>
      <c r="M688" s="1" t="s">
        <v>46</v>
      </c>
      <c r="N688" s="1" t="s">
        <v>40</v>
      </c>
      <c r="O688" s="6">
        <v>0</v>
      </c>
      <c r="P688" s="6">
        <v>0</v>
      </c>
      <c r="Q688" s="6">
        <v>135.05177777777777</v>
      </c>
      <c r="R688" s="6">
        <v>0</v>
      </c>
      <c r="S688" s="6">
        <v>0</v>
      </c>
      <c r="T688" s="6">
        <v>0</v>
      </c>
      <c r="U688" s="6">
        <v>555.55555555555554</v>
      </c>
      <c r="V688" s="6">
        <v>0</v>
      </c>
      <c r="W688" s="6">
        <v>42.444444444444443</v>
      </c>
      <c r="X688" s="6">
        <v>0</v>
      </c>
      <c r="Y688" s="6">
        <v>0</v>
      </c>
      <c r="Z688" s="6">
        <v>217.97519309790999</v>
      </c>
      <c r="AA688" s="1">
        <v>36</v>
      </c>
      <c r="AB688" s="6">
        <v>7.8803253978934906</v>
      </c>
      <c r="AC688" s="1" t="s">
        <v>48</v>
      </c>
      <c r="AD688" s="1" t="s">
        <v>70</v>
      </c>
      <c r="AE688" s="1" t="s">
        <v>43</v>
      </c>
      <c r="AF688" s="1" t="s">
        <v>44</v>
      </c>
      <c r="AG688" s="7">
        <v>0</v>
      </c>
      <c r="AH688" s="8">
        <v>0.18345025181770319</v>
      </c>
      <c r="AI688" s="9">
        <v>395.84024047851563</v>
      </c>
      <c r="AJ688" s="10">
        <v>0.28523341349677511</v>
      </c>
    </row>
    <row r="689" spans="1:36" x14ac:dyDescent="0.35">
      <c r="A689" s="1">
        <v>688</v>
      </c>
      <c r="B689" s="1">
        <v>21</v>
      </c>
      <c r="C689" s="1" t="s">
        <v>35</v>
      </c>
      <c r="D689" s="1" t="s">
        <v>74</v>
      </c>
      <c r="E689" s="1">
        <v>1</v>
      </c>
      <c r="F689" s="1">
        <v>0</v>
      </c>
      <c r="G689" s="1">
        <v>0</v>
      </c>
      <c r="H689" s="1">
        <v>3</v>
      </c>
      <c r="I689" s="1" t="s">
        <v>45</v>
      </c>
      <c r="J689" s="1" t="s">
        <v>56</v>
      </c>
      <c r="K689" s="6">
        <v>848.70249999999999</v>
      </c>
      <c r="L689" s="6">
        <v>932.91488888888887</v>
      </c>
      <c r="M689" s="1" t="s">
        <v>46</v>
      </c>
      <c r="N689" s="1" t="s">
        <v>47</v>
      </c>
      <c r="O689" s="6">
        <v>0</v>
      </c>
      <c r="P689" s="6">
        <v>444.44444444444446</v>
      </c>
      <c r="Q689" s="6">
        <v>186.40644444444445</v>
      </c>
      <c r="R689" s="6">
        <v>233.33333333333334</v>
      </c>
      <c r="S689" s="6">
        <v>0</v>
      </c>
      <c r="T689" s="6">
        <v>0</v>
      </c>
      <c r="U689" s="6">
        <v>255.55555555555554</v>
      </c>
      <c r="V689" s="6">
        <v>0</v>
      </c>
      <c r="W689" s="6">
        <v>290.88888888888891</v>
      </c>
      <c r="X689" s="6">
        <v>0</v>
      </c>
      <c r="Y689" s="6">
        <v>0</v>
      </c>
      <c r="Z689" s="6">
        <v>460.63768318087807</v>
      </c>
      <c r="AA689" s="1">
        <v>36</v>
      </c>
      <c r="AB689" s="6">
        <v>16.653155721103449</v>
      </c>
      <c r="AC689" s="1" t="s">
        <v>41</v>
      </c>
      <c r="AD689" s="1" t="s">
        <v>53</v>
      </c>
      <c r="AE689" s="1" t="s">
        <v>43</v>
      </c>
      <c r="AF689" s="1" t="s">
        <v>44</v>
      </c>
      <c r="AG689" s="7">
        <v>0</v>
      </c>
      <c r="AH689" s="8">
        <v>0.1103898584842682</v>
      </c>
      <c r="AI689" s="9">
        <v>421.54833984375</v>
      </c>
      <c r="AJ689" s="10">
        <v>3.6440686550537719E-2</v>
      </c>
    </row>
    <row r="690" spans="1:36" x14ac:dyDescent="0.35">
      <c r="A690" s="1">
        <v>689</v>
      </c>
      <c r="B690" s="1">
        <v>30</v>
      </c>
      <c r="C690" s="1" t="s">
        <v>50</v>
      </c>
      <c r="D690" s="1" t="s">
        <v>59</v>
      </c>
      <c r="E690" s="1">
        <v>1</v>
      </c>
      <c r="F690" s="1">
        <v>2</v>
      </c>
      <c r="G690" s="1">
        <v>2</v>
      </c>
      <c r="H690" s="1">
        <v>4</v>
      </c>
      <c r="I690" s="1" t="s">
        <v>37</v>
      </c>
      <c r="J690" s="1" t="s">
        <v>56</v>
      </c>
      <c r="K690" s="6">
        <v>1133.9357500000001</v>
      </c>
      <c r="L690" s="6">
        <v>681.46400000000006</v>
      </c>
      <c r="M690" s="1" t="s">
        <v>64</v>
      </c>
      <c r="N690" s="1" t="s">
        <v>47</v>
      </c>
      <c r="O690" s="6">
        <v>0</v>
      </c>
      <c r="P690" s="6">
        <v>0</v>
      </c>
      <c r="Q690" s="6">
        <v>263.24155555555558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4.8888888888888893</v>
      </c>
      <c r="X690" s="6">
        <v>0</v>
      </c>
      <c r="Y690" s="6">
        <v>0</v>
      </c>
      <c r="Z690" s="6">
        <v>890.18948266857012</v>
      </c>
      <c r="AA690" s="1">
        <v>24</v>
      </c>
      <c r="AB690" s="6">
        <v>44.441910504929915</v>
      </c>
      <c r="AC690" s="1" t="s">
        <v>41</v>
      </c>
      <c r="AD690" s="1" t="s">
        <v>49</v>
      </c>
      <c r="AE690" s="1" t="s">
        <v>52</v>
      </c>
      <c r="AF690" s="1" t="s">
        <v>44</v>
      </c>
      <c r="AG690" s="7">
        <v>1</v>
      </c>
      <c r="AH690" s="8">
        <v>6.3474006950855255E-2</v>
      </c>
      <c r="AI690" s="9">
        <v>527.115478515625</v>
      </c>
      <c r="AJ690" s="10">
        <v>9.1256603843969511E-2</v>
      </c>
    </row>
    <row r="691" spans="1:36" x14ac:dyDescent="0.35">
      <c r="A691" s="1">
        <v>690</v>
      </c>
      <c r="B691" s="1">
        <v>40</v>
      </c>
      <c r="C691" s="1" t="s">
        <v>60</v>
      </c>
      <c r="D691" s="1" t="s">
        <v>51</v>
      </c>
      <c r="E691" s="1">
        <v>0</v>
      </c>
      <c r="F691" s="1">
        <v>1</v>
      </c>
      <c r="G691" s="1">
        <v>1</v>
      </c>
      <c r="H691" s="1">
        <v>2</v>
      </c>
      <c r="I691" s="1" t="s">
        <v>45</v>
      </c>
      <c r="J691" s="1" t="s">
        <v>38</v>
      </c>
      <c r="K691" s="6">
        <v>936.22325000000001</v>
      </c>
      <c r="L691" s="6">
        <v>905.44911111111116</v>
      </c>
      <c r="M691" s="1" t="s">
        <v>46</v>
      </c>
      <c r="N691" s="1" t="s">
        <v>40</v>
      </c>
      <c r="O691" s="6">
        <v>822.51860658616897</v>
      </c>
      <c r="P691" s="6">
        <v>1022.2222222222222</v>
      </c>
      <c r="Q691" s="6">
        <v>488.06511111111109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66.222222222222229</v>
      </c>
      <c r="X691" s="6">
        <v>0</v>
      </c>
      <c r="Y691" s="6">
        <v>0</v>
      </c>
      <c r="Z691" s="6">
        <v>457.3787884950388</v>
      </c>
      <c r="AA691" s="1">
        <v>24</v>
      </c>
      <c r="AB691" s="6">
        <v>22.83422527551668</v>
      </c>
      <c r="AC691" s="1" t="s">
        <v>41</v>
      </c>
      <c r="AD691" s="1" t="s">
        <v>49</v>
      </c>
      <c r="AE691" s="1" t="s">
        <v>52</v>
      </c>
      <c r="AF691" s="1" t="s">
        <v>44</v>
      </c>
      <c r="AG691" s="7">
        <v>1</v>
      </c>
      <c r="AH691" s="8">
        <v>0.1059234291315079</v>
      </c>
      <c r="AI691" s="9">
        <v>413.54129028320313</v>
      </c>
      <c r="AJ691" s="10">
        <v>0.4162779811961741</v>
      </c>
    </row>
    <row r="692" spans="1:36" x14ac:dyDescent="0.35">
      <c r="A692" s="1">
        <v>691</v>
      </c>
      <c r="B692" s="1">
        <v>31</v>
      </c>
      <c r="C692" s="1" t="s">
        <v>50</v>
      </c>
      <c r="D692" s="1" t="s">
        <v>36</v>
      </c>
      <c r="E692" s="1">
        <v>1</v>
      </c>
      <c r="F692" s="1">
        <v>0</v>
      </c>
      <c r="G692" s="1">
        <v>0</v>
      </c>
      <c r="H692" s="1">
        <v>5</v>
      </c>
      <c r="I692" s="1" t="s">
        <v>45</v>
      </c>
      <c r="J692" s="1" t="s">
        <v>38</v>
      </c>
      <c r="K692" s="6">
        <v>1628.193</v>
      </c>
      <c r="L692" s="6">
        <v>1480.646888888889</v>
      </c>
      <c r="M692" s="1" t="s">
        <v>46</v>
      </c>
      <c r="N692" s="1" t="s">
        <v>47</v>
      </c>
      <c r="O692" s="6">
        <v>0</v>
      </c>
      <c r="P692" s="6">
        <v>0</v>
      </c>
      <c r="Q692" s="6">
        <v>237.548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112.44444444444444</v>
      </c>
      <c r="X692" s="6">
        <v>0</v>
      </c>
      <c r="Y692" s="6">
        <v>0</v>
      </c>
      <c r="Z692" s="6">
        <v>1228.903154642856</v>
      </c>
      <c r="AA692" s="1">
        <v>36</v>
      </c>
      <c r="AB692" s="6">
        <v>44.427792921984505</v>
      </c>
      <c r="AC692" s="1" t="s">
        <v>41</v>
      </c>
      <c r="AD692" s="1" t="s">
        <v>53</v>
      </c>
      <c r="AE692" s="1" t="s">
        <v>43</v>
      </c>
      <c r="AF692" s="1" t="s">
        <v>44</v>
      </c>
      <c r="AG692" s="7">
        <v>1</v>
      </c>
      <c r="AH692" s="8">
        <v>1.941114105284214E-2</v>
      </c>
      <c r="AI692" s="9">
        <v>678.76556396484375</v>
      </c>
      <c r="AJ692" s="10">
        <v>0.37171377005996847</v>
      </c>
    </row>
    <row r="693" spans="1:36" x14ac:dyDescent="0.35">
      <c r="A693" s="1">
        <v>692</v>
      </c>
      <c r="B693" s="1">
        <v>43</v>
      </c>
      <c r="C693" s="1" t="s">
        <v>50</v>
      </c>
      <c r="D693" s="1" t="s">
        <v>51</v>
      </c>
      <c r="E693" s="1">
        <v>1</v>
      </c>
      <c r="F693" s="1">
        <v>0</v>
      </c>
      <c r="G693" s="1">
        <v>0</v>
      </c>
      <c r="H693" s="1">
        <v>2</v>
      </c>
      <c r="I693" s="1" t="s">
        <v>37</v>
      </c>
      <c r="J693" s="1" t="s">
        <v>63</v>
      </c>
      <c r="K693" s="6">
        <v>25.42925</v>
      </c>
      <c r="L693" s="6">
        <v>31.321777777777779</v>
      </c>
      <c r="M693" s="1" t="s">
        <v>46</v>
      </c>
      <c r="N693" s="1" t="s">
        <v>47</v>
      </c>
      <c r="O693" s="6">
        <v>0</v>
      </c>
      <c r="P693" s="6">
        <v>527.77777777777783</v>
      </c>
      <c r="Q693" s="6">
        <v>11.691777777777778</v>
      </c>
      <c r="R693" s="6">
        <v>0</v>
      </c>
      <c r="S693" s="6">
        <v>0</v>
      </c>
      <c r="T693" s="6">
        <v>0</v>
      </c>
      <c r="U693" s="6">
        <v>222.22222222222223</v>
      </c>
      <c r="V693" s="6">
        <v>0</v>
      </c>
      <c r="W693" s="6">
        <v>10.444444444444445</v>
      </c>
      <c r="X693" s="6">
        <v>0</v>
      </c>
      <c r="Y693" s="6">
        <v>0</v>
      </c>
      <c r="Z693" s="6">
        <v>18.719709137284891</v>
      </c>
      <c r="AA693" s="1">
        <v>36</v>
      </c>
      <c r="AB693" s="6">
        <v>0.67676232904843991</v>
      </c>
      <c r="AC693" s="1" t="s">
        <v>78</v>
      </c>
      <c r="AD693" s="1" t="s">
        <v>49</v>
      </c>
      <c r="AE693" s="1" t="s">
        <v>43</v>
      </c>
      <c r="AF693" s="1" t="s">
        <v>44</v>
      </c>
      <c r="AG693" s="7">
        <v>0</v>
      </c>
      <c r="AH693" s="8">
        <v>0.34142476320266718</v>
      </c>
      <c r="AI693" s="9">
        <v>310.52105712890619</v>
      </c>
      <c r="AJ693" s="10">
        <v>0.34265780183530758</v>
      </c>
    </row>
    <row r="694" spans="1:36" x14ac:dyDescent="0.35">
      <c r="A694" s="1">
        <v>693</v>
      </c>
      <c r="B694" s="1">
        <v>60</v>
      </c>
      <c r="C694" s="1" t="s">
        <v>35</v>
      </c>
      <c r="D694" s="1" t="s">
        <v>51</v>
      </c>
      <c r="E694" s="1">
        <v>0</v>
      </c>
      <c r="F694" s="1">
        <v>0</v>
      </c>
      <c r="G694" s="1">
        <v>0</v>
      </c>
      <c r="H694" s="1">
        <v>2</v>
      </c>
      <c r="I694" s="1" t="s">
        <v>62</v>
      </c>
      <c r="J694" s="1" t="s">
        <v>63</v>
      </c>
      <c r="K694" s="6">
        <v>54.781500000000001</v>
      </c>
      <c r="L694" s="6">
        <v>64.329555555555558</v>
      </c>
      <c r="M694" s="1" t="s">
        <v>64</v>
      </c>
      <c r="N694" s="1" t="s">
        <v>40</v>
      </c>
      <c r="O694" s="6">
        <v>0</v>
      </c>
      <c r="P694" s="6">
        <v>77.777777777777771</v>
      </c>
      <c r="Q694" s="6">
        <v>32.402222222222221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6.666666666666667</v>
      </c>
      <c r="X694" s="6">
        <v>0</v>
      </c>
      <c r="Y694" s="6">
        <v>0</v>
      </c>
      <c r="Z694" s="6">
        <v>31.681405021385579</v>
      </c>
      <c r="AA694" s="1">
        <v>24</v>
      </c>
      <c r="AB694" s="6">
        <v>1.5816656948249594</v>
      </c>
      <c r="AC694" s="1" t="s">
        <v>48</v>
      </c>
      <c r="AD694" s="1" t="s">
        <v>49</v>
      </c>
      <c r="AE694" s="1" t="s">
        <v>43</v>
      </c>
      <c r="AF694" s="1" t="s">
        <v>44</v>
      </c>
      <c r="AG694" s="7">
        <v>0</v>
      </c>
      <c r="AH694" s="8">
        <v>0.31853026151657099</v>
      </c>
      <c r="AI694" s="9">
        <v>319.37411499023438</v>
      </c>
      <c r="AJ694" s="10">
        <v>0.1134765334914864</v>
      </c>
    </row>
    <row r="695" spans="1:36" x14ac:dyDescent="0.35">
      <c r="A695" s="1">
        <v>694</v>
      </c>
      <c r="B695" s="1">
        <v>31</v>
      </c>
      <c r="C695" s="1" t="s">
        <v>60</v>
      </c>
      <c r="D695" s="1" t="s">
        <v>51</v>
      </c>
      <c r="E695" s="1">
        <v>0</v>
      </c>
      <c r="F695" s="1">
        <v>0</v>
      </c>
      <c r="G695" s="1">
        <v>0</v>
      </c>
      <c r="H695" s="1">
        <v>3</v>
      </c>
      <c r="I695" s="1" t="s">
        <v>37</v>
      </c>
      <c r="J695" s="1" t="s">
        <v>63</v>
      </c>
      <c r="K695" s="6">
        <v>1379.5065</v>
      </c>
      <c r="L695" s="6">
        <v>1011.2295555555555</v>
      </c>
      <c r="M695" s="1" t="s">
        <v>39</v>
      </c>
      <c r="N695" s="1" t="s">
        <v>47</v>
      </c>
      <c r="O695" s="6">
        <v>0</v>
      </c>
      <c r="P695" s="6">
        <v>0</v>
      </c>
      <c r="Q695" s="6">
        <v>457.74688888888886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7.333333333333333</v>
      </c>
      <c r="X695" s="6">
        <v>0</v>
      </c>
      <c r="Y695" s="6">
        <v>0</v>
      </c>
      <c r="Z695" s="6">
        <v>745.56523407580471</v>
      </c>
      <c r="AA695" s="1">
        <v>18</v>
      </c>
      <c r="AB695" s="6">
        <v>47.571372617170745</v>
      </c>
      <c r="AC695" s="1" t="s">
        <v>41</v>
      </c>
      <c r="AD695" s="1" t="s">
        <v>42</v>
      </c>
      <c r="AE695" s="1" t="s">
        <v>43</v>
      </c>
      <c r="AF695" s="1" t="s">
        <v>54</v>
      </c>
      <c r="AG695" s="7">
        <v>1</v>
      </c>
      <c r="AH695" s="8">
        <v>5.1543720066547387E-2</v>
      </c>
      <c r="AI695" s="9">
        <v>475.78897094726563</v>
      </c>
      <c r="AJ695" s="10">
        <v>8.7391620580248158E-2</v>
      </c>
    </row>
    <row r="696" spans="1:36" x14ac:dyDescent="0.35">
      <c r="A696" s="1">
        <v>695</v>
      </c>
      <c r="B696" s="1">
        <v>29</v>
      </c>
      <c r="C696" s="1" t="s">
        <v>50</v>
      </c>
      <c r="D696" s="1" t="s">
        <v>36</v>
      </c>
      <c r="E696" s="1">
        <v>0</v>
      </c>
      <c r="F696" s="1">
        <v>0</v>
      </c>
      <c r="G696" s="1">
        <v>0</v>
      </c>
      <c r="H696" s="1">
        <v>3</v>
      </c>
      <c r="I696" s="1" t="s">
        <v>45</v>
      </c>
      <c r="J696" s="1" t="s">
        <v>63</v>
      </c>
      <c r="K696" s="6">
        <v>1246.00425</v>
      </c>
      <c r="L696" s="6">
        <v>1537.1186666666667</v>
      </c>
      <c r="M696" s="1" t="s">
        <v>39</v>
      </c>
      <c r="N696" s="1" t="s">
        <v>47</v>
      </c>
      <c r="O696" s="6">
        <v>0</v>
      </c>
      <c r="P696" s="6">
        <v>484.88888888888891</v>
      </c>
      <c r="Q696" s="6">
        <v>153.31911111111111</v>
      </c>
      <c r="R696" s="6">
        <v>88.888888888888886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831.26613622349657</v>
      </c>
      <c r="AA696" s="1">
        <v>36</v>
      </c>
      <c r="AB696" s="6">
        <v>30.05226215236517</v>
      </c>
      <c r="AC696" s="1" t="s">
        <v>41</v>
      </c>
      <c r="AD696" s="1" t="s">
        <v>53</v>
      </c>
      <c r="AE696" s="1" t="s">
        <v>43</v>
      </c>
      <c r="AF696" s="1" t="s">
        <v>44</v>
      </c>
      <c r="AG696" s="7">
        <v>1</v>
      </c>
      <c r="AH696" s="8">
        <v>4.4258847832679749E-2</v>
      </c>
      <c r="AI696" s="9">
        <v>523.69921875</v>
      </c>
      <c r="AJ696" s="10">
        <v>4.9627387981223757E-2</v>
      </c>
    </row>
    <row r="697" spans="1:36" x14ac:dyDescent="0.35">
      <c r="A697" s="1">
        <v>696</v>
      </c>
      <c r="B697" s="1">
        <v>46</v>
      </c>
      <c r="C697" s="1" t="s">
        <v>35</v>
      </c>
      <c r="D697" s="1" t="s">
        <v>51</v>
      </c>
      <c r="E697" s="1">
        <v>1</v>
      </c>
      <c r="F697" s="1">
        <v>2</v>
      </c>
      <c r="G697" s="1">
        <v>2</v>
      </c>
      <c r="H697" s="1">
        <v>2</v>
      </c>
      <c r="I697" s="1" t="s">
        <v>57</v>
      </c>
      <c r="J697" s="1" t="s">
        <v>38</v>
      </c>
      <c r="K697" s="6">
        <v>499.55349999999999</v>
      </c>
      <c r="L697" s="6">
        <v>586.24466666666672</v>
      </c>
      <c r="M697" s="1" t="s">
        <v>46</v>
      </c>
      <c r="N697" s="1" t="s">
        <v>47</v>
      </c>
      <c r="O697" s="6">
        <v>0</v>
      </c>
      <c r="P697" s="6">
        <v>1555.5555555555557</v>
      </c>
      <c r="Q697" s="6">
        <v>224.96333333333334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204.44444444444446</v>
      </c>
      <c r="X697" s="6">
        <v>0</v>
      </c>
      <c r="Y697" s="6">
        <v>0</v>
      </c>
      <c r="Z697" s="6">
        <v>177.96706625734282</v>
      </c>
      <c r="AA697" s="1">
        <v>24</v>
      </c>
      <c r="AB697" s="6">
        <v>8.8848459630458976</v>
      </c>
      <c r="AC697" s="1" t="s">
        <v>41</v>
      </c>
      <c r="AD697" s="1" t="s">
        <v>49</v>
      </c>
      <c r="AE697" s="1" t="s">
        <v>43</v>
      </c>
      <c r="AF697" s="1" t="s">
        <v>44</v>
      </c>
      <c r="AG697" s="7">
        <v>0</v>
      </c>
      <c r="AH697" s="8">
        <v>0.21005858480930331</v>
      </c>
      <c r="AI697" s="9">
        <v>365.92971801757813</v>
      </c>
      <c r="AJ697" s="10">
        <v>0.53050908735293645</v>
      </c>
    </row>
    <row r="698" spans="1:36" x14ac:dyDescent="0.35">
      <c r="A698" s="1">
        <v>697</v>
      </c>
      <c r="B698" s="1">
        <v>51</v>
      </c>
      <c r="C698" s="1" t="s">
        <v>60</v>
      </c>
      <c r="D698" s="1" t="s">
        <v>59</v>
      </c>
      <c r="E698" s="1">
        <v>1</v>
      </c>
      <c r="F698" s="1">
        <v>1</v>
      </c>
      <c r="G698" s="1">
        <v>1</v>
      </c>
      <c r="H698" s="1">
        <v>3</v>
      </c>
      <c r="I698" s="1" t="s">
        <v>37</v>
      </c>
      <c r="J698" s="1" t="s">
        <v>38</v>
      </c>
      <c r="K698" s="6">
        <v>121.76875</v>
      </c>
      <c r="L698" s="6">
        <v>78.38044444444445</v>
      </c>
      <c r="M698" s="1" t="s">
        <v>39</v>
      </c>
      <c r="N698" s="1" t="s">
        <v>47</v>
      </c>
      <c r="O698" s="6">
        <v>0</v>
      </c>
      <c r="P698" s="6">
        <v>0</v>
      </c>
      <c r="Q698" s="6">
        <v>66.300444444444437</v>
      </c>
      <c r="R698" s="6">
        <v>43.555555555555557</v>
      </c>
      <c r="S698" s="6">
        <v>0</v>
      </c>
      <c r="T698" s="6">
        <v>0</v>
      </c>
      <c r="U698" s="6">
        <v>44.444444444444443</v>
      </c>
      <c r="V698" s="6">
        <v>0</v>
      </c>
      <c r="W698" s="6">
        <v>118</v>
      </c>
      <c r="X698" s="6">
        <v>0</v>
      </c>
      <c r="Y698" s="6">
        <v>0</v>
      </c>
      <c r="Z698" s="6">
        <v>89.374881214168767</v>
      </c>
      <c r="AA698" s="1">
        <v>24</v>
      </c>
      <c r="AB698" s="6">
        <v>4.4619606832488898</v>
      </c>
      <c r="AC698" s="1" t="s">
        <v>48</v>
      </c>
      <c r="AD698" s="1" t="s">
        <v>49</v>
      </c>
      <c r="AE698" s="1" t="s">
        <v>43</v>
      </c>
      <c r="AF698" s="1" t="s">
        <v>44</v>
      </c>
      <c r="AG698" s="7">
        <v>0</v>
      </c>
      <c r="AH698" s="8">
        <v>0.29977387189865112</v>
      </c>
      <c r="AI698" s="9">
        <v>353.33944702148438</v>
      </c>
      <c r="AJ698" s="10">
        <v>0.57539191562624081</v>
      </c>
    </row>
    <row r="699" spans="1:36" x14ac:dyDescent="0.35">
      <c r="A699" s="1">
        <v>698</v>
      </c>
      <c r="B699" s="1">
        <v>53</v>
      </c>
      <c r="C699" s="1" t="s">
        <v>50</v>
      </c>
      <c r="D699" s="1" t="s">
        <v>36</v>
      </c>
      <c r="E699" s="1">
        <v>0</v>
      </c>
      <c r="F699" s="1">
        <v>0</v>
      </c>
      <c r="G699" s="1">
        <v>0</v>
      </c>
      <c r="H699" s="1">
        <v>3</v>
      </c>
      <c r="I699" s="1" t="s">
        <v>37</v>
      </c>
      <c r="J699" s="1" t="s">
        <v>38</v>
      </c>
      <c r="K699" s="6">
        <v>1477.9037499999999</v>
      </c>
      <c r="L699" s="6">
        <v>889.77222222222224</v>
      </c>
      <c r="M699" s="1" t="s">
        <v>46</v>
      </c>
      <c r="N699" s="1" t="s">
        <v>40</v>
      </c>
      <c r="O699" s="6">
        <v>0</v>
      </c>
      <c r="P699" s="6">
        <v>133.33333333333334</v>
      </c>
      <c r="Q699" s="6">
        <v>589.87422222222222</v>
      </c>
      <c r="R699" s="6">
        <v>0</v>
      </c>
      <c r="S699" s="6">
        <v>0</v>
      </c>
      <c r="T699" s="6">
        <v>44.444444444444443</v>
      </c>
      <c r="U699" s="6">
        <v>0</v>
      </c>
      <c r="V699" s="6">
        <v>0</v>
      </c>
      <c r="W699" s="6">
        <v>81.777777777777771</v>
      </c>
      <c r="X699" s="6">
        <v>0</v>
      </c>
      <c r="Y699" s="6">
        <v>0</v>
      </c>
      <c r="Z699" s="6">
        <v>1646.4395189228655</v>
      </c>
      <c r="AA699" s="1">
        <v>48</v>
      </c>
      <c r="AB699" s="6">
        <v>48.364160223221951</v>
      </c>
      <c r="AC699" s="1" t="s">
        <v>41</v>
      </c>
      <c r="AD699" s="1" t="s">
        <v>53</v>
      </c>
      <c r="AE699" s="1" t="s">
        <v>43</v>
      </c>
      <c r="AF699" s="1" t="s">
        <v>54</v>
      </c>
      <c r="AG699" s="7">
        <v>1</v>
      </c>
      <c r="AH699" s="8">
        <v>1.774618029594421E-2</v>
      </c>
      <c r="AI699" s="9">
        <v>717.778564453125</v>
      </c>
      <c r="AJ699" s="10">
        <v>0.10682024524087171</v>
      </c>
    </row>
    <row r="700" spans="1:36" x14ac:dyDescent="0.35">
      <c r="A700" s="1">
        <v>699</v>
      </c>
      <c r="B700" s="1">
        <v>24</v>
      </c>
      <c r="C700" s="1" t="s">
        <v>60</v>
      </c>
      <c r="D700" s="1" t="s">
        <v>51</v>
      </c>
      <c r="E700" s="1">
        <v>2</v>
      </c>
      <c r="F700" s="1">
        <v>4</v>
      </c>
      <c r="G700" s="1">
        <v>4</v>
      </c>
      <c r="H700" s="1">
        <v>4</v>
      </c>
      <c r="I700" s="1" t="s">
        <v>37</v>
      </c>
      <c r="J700" s="1" t="s">
        <v>56</v>
      </c>
      <c r="K700" s="6">
        <v>201.7165</v>
      </c>
      <c r="L700" s="6">
        <v>209.71422222222222</v>
      </c>
      <c r="M700" s="1" t="s">
        <v>64</v>
      </c>
      <c r="N700" s="1" t="s">
        <v>66</v>
      </c>
      <c r="O700" s="6">
        <v>0</v>
      </c>
      <c r="P700" s="6">
        <v>0</v>
      </c>
      <c r="Q700" s="6">
        <v>84.872</v>
      </c>
      <c r="R700" s="6">
        <v>0</v>
      </c>
      <c r="S700" s="6">
        <v>0</v>
      </c>
      <c r="T700" s="6">
        <v>0</v>
      </c>
      <c r="U700" s="6">
        <v>44.444444444444443</v>
      </c>
      <c r="V700" s="6">
        <v>0</v>
      </c>
      <c r="W700" s="6">
        <v>104.44444444444444</v>
      </c>
      <c r="X700" s="6">
        <v>0</v>
      </c>
      <c r="Y700" s="6">
        <v>0</v>
      </c>
      <c r="Z700" s="6">
        <v>137.90203770087021</v>
      </c>
      <c r="AA700" s="1">
        <v>36</v>
      </c>
      <c r="AB700" s="6">
        <v>4.9854890121707758</v>
      </c>
      <c r="AC700" s="1" t="s">
        <v>41</v>
      </c>
      <c r="AD700" s="1" t="s">
        <v>53</v>
      </c>
      <c r="AE700" s="1" t="s">
        <v>43</v>
      </c>
      <c r="AF700" s="1" t="s">
        <v>44</v>
      </c>
      <c r="AG700" s="7">
        <v>0</v>
      </c>
      <c r="AH700" s="8">
        <v>0.2952437698841095</v>
      </c>
      <c r="AI700" s="9">
        <v>388.8428955078125</v>
      </c>
      <c r="AJ700" s="10">
        <v>0.29036401033010018</v>
      </c>
    </row>
    <row r="701" spans="1:36" x14ac:dyDescent="0.35">
      <c r="A701" s="1">
        <v>700</v>
      </c>
      <c r="B701" s="1">
        <v>25</v>
      </c>
      <c r="C701" s="1" t="s">
        <v>50</v>
      </c>
      <c r="D701" s="1" t="s">
        <v>74</v>
      </c>
      <c r="E701" s="1">
        <v>7</v>
      </c>
      <c r="F701" s="1">
        <v>0</v>
      </c>
      <c r="G701" s="1">
        <v>0</v>
      </c>
      <c r="H701" s="1">
        <v>4</v>
      </c>
      <c r="I701" s="1" t="s">
        <v>37</v>
      </c>
      <c r="J701" s="1" t="s">
        <v>38</v>
      </c>
      <c r="K701" s="6">
        <v>1629.2737500000001</v>
      </c>
      <c r="L701" s="6">
        <v>1354.3620000000001</v>
      </c>
      <c r="M701" s="1" t="s">
        <v>64</v>
      </c>
      <c r="N701" s="1" t="s">
        <v>40</v>
      </c>
      <c r="O701" s="6">
        <v>0</v>
      </c>
      <c r="P701" s="6">
        <v>0</v>
      </c>
      <c r="Q701" s="6">
        <v>818.68933333333337</v>
      </c>
      <c r="R701" s="6">
        <v>0</v>
      </c>
      <c r="S701" s="6">
        <v>0</v>
      </c>
      <c r="T701" s="6">
        <v>0</v>
      </c>
      <c r="U701" s="6">
        <v>600</v>
      </c>
      <c r="V701" s="6">
        <v>0</v>
      </c>
      <c r="W701" s="6">
        <v>276</v>
      </c>
      <c r="X701" s="6">
        <v>0</v>
      </c>
      <c r="Y701" s="6">
        <v>0</v>
      </c>
      <c r="Z701" s="6">
        <v>1154.8431690003169</v>
      </c>
      <c r="AA701" s="1">
        <v>24</v>
      </c>
      <c r="AB701" s="6">
        <v>57.654508127962423</v>
      </c>
      <c r="AC701" s="1" t="s">
        <v>41</v>
      </c>
      <c r="AD701" s="1" t="s">
        <v>49</v>
      </c>
      <c r="AE701" s="1" t="s">
        <v>43</v>
      </c>
      <c r="AF701" s="1" t="s">
        <v>44</v>
      </c>
      <c r="AG701" s="7">
        <v>1</v>
      </c>
      <c r="AH701" s="8">
        <v>2.8074260801076889E-2</v>
      </c>
      <c r="AI701" s="9">
        <v>623.3609619140625</v>
      </c>
      <c r="AJ701" s="10">
        <v>0.60024727735525862</v>
      </c>
    </row>
    <row r="702" spans="1:36" x14ac:dyDescent="0.35">
      <c r="A702" s="1">
        <v>701</v>
      </c>
      <c r="B702" s="1">
        <v>24</v>
      </c>
      <c r="C702" s="1" t="s">
        <v>50</v>
      </c>
      <c r="D702" s="1" t="s">
        <v>36</v>
      </c>
      <c r="E702" s="1">
        <v>2</v>
      </c>
      <c r="F702" s="1">
        <v>0</v>
      </c>
      <c r="G702" s="1">
        <v>0</v>
      </c>
      <c r="H702" s="1">
        <v>1</v>
      </c>
      <c r="I702" s="1" t="s">
        <v>62</v>
      </c>
      <c r="J702" s="1" t="s">
        <v>38</v>
      </c>
      <c r="K702" s="6">
        <v>191.85900000000001</v>
      </c>
      <c r="L702" s="6">
        <v>133.92288888888888</v>
      </c>
      <c r="M702" s="1" t="s">
        <v>64</v>
      </c>
      <c r="N702" s="1" t="s">
        <v>47</v>
      </c>
      <c r="O702" s="6">
        <v>0</v>
      </c>
      <c r="P702" s="6">
        <v>1111.1111111111111</v>
      </c>
      <c r="Q702" s="6">
        <v>58.562222222222225</v>
      </c>
      <c r="R702" s="6">
        <v>0</v>
      </c>
      <c r="S702" s="6">
        <v>0</v>
      </c>
      <c r="T702" s="6">
        <v>0</v>
      </c>
      <c r="U702" s="6">
        <v>195.55555555555554</v>
      </c>
      <c r="V702" s="6">
        <v>0</v>
      </c>
      <c r="W702" s="6">
        <v>17.155555555555555</v>
      </c>
      <c r="X702" s="6">
        <v>0</v>
      </c>
      <c r="Y702" s="6">
        <v>0</v>
      </c>
      <c r="Z702" s="6">
        <v>147.79606378354154</v>
      </c>
      <c r="AA702" s="1">
        <v>48</v>
      </c>
      <c r="AB702" s="6">
        <v>4.34150931572945</v>
      </c>
      <c r="AC702" s="1" t="s">
        <v>41</v>
      </c>
      <c r="AD702" s="1" t="s">
        <v>70</v>
      </c>
      <c r="AE702" s="1" t="s">
        <v>43</v>
      </c>
      <c r="AF702" s="1" t="s">
        <v>44</v>
      </c>
      <c r="AG702" s="7">
        <v>0</v>
      </c>
      <c r="AH702" s="8">
        <v>0.30405908823013311</v>
      </c>
      <c r="AI702" s="9">
        <v>297.37734985351563</v>
      </c>
      <c r="AJ702" s="10">
        <v>8.3874075872938214E-2</v>
      </c>
    </row>
    <row r="703" spans="1:36" x14ac:dyDescent="0.35">
      <c r="A703" s="1">
        <v>702</v>
      </c>
      <c r="B703" s="1">
        <v>29</v>
      </c>
      <c r="C703" s="1" t="s">
        <v>50</v>
      </c>
      <c r="D703" s="1" t="s">
        <v>36</v>
      </c>
      <c r="E703" s="1">
        <v>1</v>
      </c>
      <c r="F703" s="1">
        <v>0</v>
      </c>
      <c r="G703" s="1">
        <v>0</v>
      </c>
      <c r="H703" s="1">
        <v>2</v>
      </c>
      <c r="I703" s="1" t="s">
        <v>67</v>
      </c>
      <c r="J703" s="1" t="s">
        <v>56</v>
      </c>
      <c r="K703" s="6">
        <v>218.3785</v>
      </c>
      <c r="L703" s="6">
        <v>177.08022222222223</v>
      </c>
      <c r="M703" s="1" t="s">
        <v>39</v>
      </c>
      <c r="N703" s="1" t="s">
        <v>47</v>
      </c>
      <c r="O703" s="6">
        <v>389.03648808973895</v>
      </c>
      <c r="P703" s="6">
        <v>755.55555555555554</v>
      </c>
      <c r="Q703" s="6">
        <v>87.278222222222226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44.222222222222221</v>
      </c>
      <c r="X703" s="6">
        <v>0</v>
      </c>
      <c r="Y703" s="6">
        <v>0</v>
      </c>
      <c r="Z703" s="6">
        <v>204.58506269449794</v>
      </c>
      <c r="AA703" s="1">
        <v>36</v>
      </c>
      <c r="AB703" s="6">
        <v>7.3962401072718329</v>
      </c>
      <c r="AC703" s="1" t="s">
        <v>48</v>
      </c>
      <c r="AD703" s="1" t="s">
        <v>70</v>
      </c>
      <c r="AE703" s="1" t="s">
        <v>43</v>
      </c>
      <c r="AF703" s="1" t="s">
        <v>44</v>
      </c>
      <c r="AG703" s="7">
        <v>0</v>
      </c>
      <c r="AH703" s="8">
        <v>0.27399036288261408</v>
      </c>
      <c r="AI703" s="9">
        <v>311.2344970703125</v>
      </c>
      <c r="AJ703" s="10">
        <v>0.32085372835127529</v>
      </c>
    </row>
    <row r="704" spans="1:36" x14ac:dyDescent="0.35">
      <c r="A704" s="1">
        <v>703</v>
      </c>
      <c r="B704" s="1">
        <v>29</v>
      </c>
      <c r="C704" s="1" t="s">
        <v>60</v>
      </c>
      <c r="D704" s="1" t="s">
        <v>59</v>
      </c>
      <c r="E704" s="1">
        <v>0</v>
      </c>
      <c r="F704" s="1">
        <v>1</v>
      </c>
      <c r="G704" s="1">
        <v>1</v>
      </c>
      <c r="H704" s="1">
        <v>2</v>
      </c>
      <c r="I704" s="1" t="s">
        <v>37</v>
      </c>
      <c r="J704" s="1" t="s">
        <v>63</v>
      </c>
      <c r="K704" s="6">
        <v>157.44149999999999</v>
      </c>
      <c r="L704" s="6">
        <v>209.44688888888888</v>
      </c>
      <c r="M704" s="1" t="s">
        <v>46</v>
      </c>
      <c r="N704" s="1" t="s">
        <v>40</v>
      </c>
      <c r="O704" s="6">
        <v>0</v>
      </c>
      <c r="P704" s="6">
        <v>444.44444444444446</v>
      </c>
      <c r="Q704" s="6">
        <v>80.50066666666666</v>
      </c>
      <c r="R704" s="6">
        <v>147.77777777777777</v>
      </c>
      <c r="S704" s="6">
        <v>0</v>
      </c>
      <c r="T704" s="6">
        <v>0</v>
      </c>
      <c r="U704" s="6">
        <v>0</v>
      </c>
      <c r="V704" s="6">
        <v>0</v>
      </c>
      <c r="W704" s="6">
        <v>276</v>
      </c>
      <c r="X704" s="6">
        <v>0</v>
      </c>
      <c r="Y704" s="6">
        <v>0</v>
      </c>
      <c r="Z704" s="6">
        <v>66.982818410595115</v>
      </c>
      <c r="AA704" s="1">
        <v>24</v>
      </c>
      <c r="AB704" s="6">
        <v>3.3440570565356369</v>
      </c>
      <c r="AC704" s="1" t="s">
        <v>48</v>
      </c>
      <c r="AD704" s="1" t="s">
        <v>53</v>
      </c>
      <c r="AE704" s="1" t="s">
        <v>43</v>
      </c>
      <c r="AF704" s="1" t="s">
        <v>44</v>
      </c>
      <c r="AG704" s="7">
        <v>0</v>
      </c>
      <c r="AH704" s="8">
        <v>0.32759746909141541</v>
      </c>
      <c r="AI704" s="9">
        <v>255.35514831542969</v>
      </c>
      <c r="AJ704" s="10">
        <v>0.30186027744415522</v>
      </c>
    </row>
    <row r="705" spans="1:36" x14ac:dyDescent="0.35">
      <c r="A705" s="1">
        <v>704</v>
      </c>
      <c r="B705" s="1">
        <v>22</v>
      </c>
      <c r="C705" s="1" t="s">
        <v>35</v>
      </c>
      <c r="D705" s="1" t="s">
        <v>55</v>
      </c>
      <c r="E705" s="1">
        <v>0</v>
      </c>
      <c r="F705" s="1">
        <v>0</v>
      </c>
      <c r="G705" s="1">
        <v>0</v>
      </c>
      <c r="H705" s="1">
        <v>4</v>
      </c>
      <c r="I705" s="1" t="s">
        <v>37</v>
      </c>
      <c r="J705" s="1" t="s">
        <v>56</v>
      </c>
      <c r="K705" s="6">
        <v>1132.6115</v>
      </c>
      <c r="L705" s="6">
        <v>797.41044444444447</v>
      </c>
      <c r="M705" s="1" t="s">
        <v>39</v>
      </c>
      <c r="N705" s="1" t="s">
        <v>40</v>
      </c>
      <c r="O705" s="6">
        <v>0</v>
      </c>
      <c r="P705" s="6">
        <v>888.88888888888891</v>
      </c>
      <c r="Q705" s="6">
        <v>675.42222222222222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187.11111111111111</v>
      </c>
      <c r="X705" s="6">
        <v>0</v>
      </c>
      <c r="Y705" s="6">
        <v>0</v>
      </c>
      <c r="Z705" s="6">
        <v>1100.7813992279923</v>
      </c>
      <c r="AA705" s="1">
        <v>24</v>
      </c>
      <c r="AB705" s="6">
        <v>54.955522821196773</v>
      </c>
      <c r="AC705" s="1" t="s">
        <v>41</v>
      </c>
      <c r="AD705" s="1" t="s">
        <v>49</v>
      </c>
      <c r="AE705" s="1" t="s">
        <v>52</v>
      </c>
      <c r="AF705" s="1" t="s">
        <v>84</v>
      </c>
      <c r="AG705" s="7">
        <v>0</v>
      </c>
      <c r="AH705" s="8">
        <v>4.8974998295307159E-2</v>
      </c>
      <c r="AI705" s="9">
        <v>510.49285888671881</v>
      </c>
      <c r="AJ705" s="10">
        <v>0.1562244229392028</v>
      </c>
    </row>
    <row r="706" spans="1:36" x14ac:dyDescent="0.35">
      <c r="A706" s="1">
        <v>705</v>
      </c>
      <c r="B706" s="1">
        <v>42</v>
      </c>
      <c r="C706" s="1" t="s">
        <v>60</v>
      </c>
      <c r="D706" s="1" t="s">
        <v>59</v>
      </c>
      <c r="E706" s="1">
        <v>1</v>
      </c>
      <c r="F706" s="1">
        <v>0</v>
      </c>
      <c r="G706" s="1">
        <v>0</v>
      </c>
      <c r="H706" s="1">
        <v>3</v>
      </c>
      <c r="I706" s="1" t="s">
        <v>37</v>
      </c>
      <c r="J706" s="1" t="s">
        <v>63</v>
      </c>
      <c r="K706" s="6">
        <v>390.06450000000001</v>
      </c>
      <c r="L706" s="6">
        <v>379.43977777777781</v>
      </c>
      <c r="M706" s="1" t="s">
        <v>64</v>
      </c>
      <c r="N706" s="1" t="s">
        <v>47</v>
      </c>
      <c r="O706" s="6">
        <v>2756.8396507938451</v>
      </c>
      <c r="P706" s="6">
        <v>1111.1111111111111</v>
      </c>
      <c r="Q706" s="6">
        <v>225.31222222222223</v>
      </c>
      <c r="R706" s="6">
        <v>0</v>
      </c>
      <c r="S706" s="6">
        <v>0</v>
      </c>
      <c r="T706" s="6">
        <v>0</v>
      </c>
      <c r="U706" s="6">
        <v>258.88888888888891</v>
      </c>
      <c r="V706" s="6">
        <v>0</v>
      </c>
      <c r="W706" s="6">
        <v>774.66666666666663</v>
      </c>
      <c r="X706" s="6">
        <v>0</v>
      </c>
      <c r="Y706" s="6">
        <v>0</v>
      </c>
      <c r="Z706" s="6">
        <v>270.50086142116254</v>
      </c>
      <c r="AA706" s="1">
        <v>36</v>
      </c>
      <c r="AB706" s="6">
        <v>9.7792541349040949</v>
      </c>
      <c r="AC706" s="1" t="s">
        <v>48</v>
      </c>
      <c r="AD706" s="1" t="s">
        <v>53</v>
      </c>
      <c r="AE706" s="1" t="s">
        <v>43</v>
      </c>
      <c r="AF706" s="1" t="s">
        <v>44</v>
      </c>
      <c r="AG706" s="7">
        <v>0</v>
      </c>
      <c r="AH706" s="8">
        <v>0.1949141472578049</v>
      </c>
      <c r="AI706" s="9">
        <v>407.77984619140619</v>
      </c>
      <c r="AJ706" s="10">
        <v>9.8583900960517834E-2</v>
      </c>
    </row>
    <row r="707" spans="1:36" x14ac:dyDescent="0.35">
      <c r="A707" s="1">
        <v>706</v>
      </c>
      <c r="B707" s="1">
        <v>62</v>
      </c>
      <c r="C707" s="1" t="s">
        <v>60</v>
      </c>
      <c r="D707" s="1" t="s">
        <v>51</v>
      </c>
      <c r="E707" s="1">
        <v>0</v>
      </c>
      <c r="F707" s="1">
        <v>1</v>
      </c>
      <c r="G707" s="1">
        <v>1</v>
      </c>
      <c r="H707" s="1">
        <v>2</v>
      </c>
      <c r="I707" s="1" t="s">
        <v>67</v>
      </c>
      <c r="J707" s="1" t="s">
        <v>56</v>
      </c>
      <c r="K707" s="6">
        <v>786.65724999999998</v>
      </c>
      <c r="L707" s="6">
        <v>879.07933333333335</v>
      </c>
      <c r="M707" s="1" t="s">
        <v>64</v>
      </c>
      <c r="N707" s="1" t="s">
        <v>47</v>
      </c>
      <c r="O707" s="6">
        <v>0</v>
      </c>
      <c r="P707" s="6">
        <v>0</v>
      </c>
      <c r="Q707" s="6">
        <v>265.43599999999998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40.444444444444443</v>
      </c>
      <c r="X707" s="6">
        <v>0</v>
      </c>
      <c r="Y707" s="6">
        <v>0</v>
      </c>
      <c r="Z707" s="6">
        <v>397.2192975321326</v>
      </c>
      <c r="AA707" s="1">
        <v>24</v>
      </c>
      <c r="AB707" s="6">
        <v>19.830816714250812</v>
      </c>
      <c r="AC707" s="1" t="s">
        <v>41</v>
      </c>
      <c r="AD707" s="1" t="s">
        <v>53</v>
      </c>
      <c r="AE707" s="1" t="s">
        <v>43</v>
      </c>
      <c r="AF707" s="1" t="s">
        <v>44</v>
      </c>
      <c r="AG707" s="7">
        <v>1</v>
      </c>
      <c r="AH707" s="8">
        <v>0.1134471148252487</v>
      </c>
      <c r="AI707" s="9">
        <v>453.83944702148438</v>
      </c>
      <c r="AJ707" s="10">
        <v>6.1747946035819769E-3</v>
      </c>
    </row>
    <row r="708" spans="1:36" x14ac:dyDescent="0.35">
      <c r="A708" s="1">
        <v>707</v>
      </c>
      <c r="B708" s="1">
        <v>64</v>
      </c>
      <c r="C708" s="1" t="s">
        <v>35</v>
      </c>
      <c r="D708" s="1" t="s">
        <v>36</v>
      </c>
      <c r="E708" s="1">
        <v>2</v>
      </c>
      <c r="F708" s="1">
        <v>0</v>
      </c>
      <c r="G708" s="1">
        <v>0</v>
      </c>
      <c r="H708" s="1">
        <v>3</v>
      </c>
      <c r="I708" s="1" t="s">
        <v>67</v>
      </c>
      <c r="J708" s="1" t="s">
        <v>56</v>
      </c>
      <c r="K708" s="6">
        <v>616.07524999999998</v>
      </c>
      <c r="L708" s="6">
        <v>417.88</v>
      </c>
      <c r="M708" s="1" t="s">
        <v>64</v>
      </c>
      <c r="N708" s="1" t="s">
        <v>66</v>
      </c>
      <c r="O708" s="6">
        <v>0</v>
      </c>
      <c r="P708" s="6">
        <v>0</v>
      </c>
      <c r="Q708" s="6">
        <v>51.943111111111108</v>
      </c>
      <c r="R708" s="6">
        <v>0</v>
      </c>
      <c r="S708" s="6">
        <v>0</v>
      </c>
      <c r="T708" s="6">
        <v>0</v>
      </c>
      <c r="U708" s="6">
        <v>0</v>
      </c>
      <c r="V708" s="6">
        <v>162.44444444444446</v>
      </c>
      <c r="W708" s="6">
        <v>44.222222222222221</v>
      </c>
      <c r="X708" s="6">
        <v>0</v>
      </c>
      <c r="Y708" s="6">
        <v>0</v>
      </c>
      <c r="Z708" s="6">
        <v>734.79170294538039</v>
      </c>
      <c r="AA708" s="1">
        <v>18</v>
      </c>
      <c r="AB708" s="6">
        <v>46.883959041022159</v>
      </c>
      <c r="AC708" s="1" t="s">
        <v>48</v>
      </c>
      <c r="AD708" s="1" t="s">
        <v>53</v>
      </c>
      <c r="AE708" s="1" t="s">
        <v>43</v>
      </c>
      <c r="AF708" s="1" t="s">
        <v>44</v>
      </c>
      <c r="AG708" s="7">
        <v>1</v>
      </c>
      <c r="AH708" s="8">
        <v>0.1066045761108398</v>
      </c>
      <c r="AI708" s="9">
        <v>496.31539916992188</v>
      </c>
      <c r="AJ708" s="10">
        <v>0.1139437625027811</v>
      </c>
    </row>
    <row r="709" spans="1:36" x14ac:dyDescent="0.35">
      <c r="A709" s="1">
        <v>708</v>
      </c>
      <c r="B709" s="1">
        <v>29</v>
      </c>
      <c r="C709" s="1" t="s">
        <v>35</v>
      </c>
      <c r="D709" s="1" t="s">
        <v>36</v>
      </c>
      <c r="E709" s="1">
        <v>0</v>
      </c>
      <c r="F709" s="1">
        <v>0</v>
      </c>
      <c r="G709" s="1">
        <v>0</v>
      </c>
      <c r="H709" s="1">
        <v>2</v>
      </c>
      <c r="I709" s="1" t="s">
        <v>67</v>
      </c>
      <c r="J709" s="1" t="s">
        <v>63</v>
      </c>
      <c r="K709" s="6">
        <v>34.734499999999997</v>
      </c>
      <c r="L709" s="6">
        <v>24.825777777777777</v>
      </c>
      <c r="M709" s="1" t="s">
        <v>46</v>
      </c>
      <c r="N709" s="1" t="s">
        <v>47</v>
      </c>
      <c r="O709" s="6">
        <v>0</v>
      </c>
      <c r="P709" s="6">
        <v>266.66666666666669</v>
      </c>
      <c r="Q709" s="6">
        <v>4.387777777777778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76</v>
      </c>
      <c r="X709" s="6">
        <v>0</v>
      </c>
      <c r="Y709" s="6">
        <v>0</v>
      </c>
      <c r="Z709" s="6">
        <v>37.03178826449134</v>
      </c>
      <c r="AA709" s="1">
        <v>3</v>
      </c>
      <c r="AB709" s="6">
        <v>12.716085076064125</v>
      </c>
      <c r="AC709" s="1" t="s">
        <v>41</v>
      </c>
      <c r="AD709" s="1" t="s">
        <v>73</v>
      </c>
      <c r="AE709" s="1" t="s">
        <v>52</v>
      </c>
      <c r="AF709" s="1" t="s">
        <v>44</v>
      </c>
      <c r="AG709" s="7">
        <v>0</v>
      </c>
      <c r="AH709" s="8">
        <v>0.39007186889648438</v>
      </c>
      <c r="AI709" s="9">
        <v>169.70831298828119</v>
      </c>
      <c r="AJ709" s="10">
        <v>1.612476049293125E-3</v>
      </c>
    </row>
    <row r="710" spans="1:36" x14ac:dyDescent="0.35">
      <c r="A710" s="1">
        <v>709</v>
      </c>
      <c r="B710" s="1">
        <v>36</v>
      </c>
      <c r="C710" s="1" t="s">
        <v>60</v>
      </c>
      <c r="D710" s="1" t="s">
        <v>36</v>
      </c>
      <c r="E710" s="1">
        <v>5</v>
      </c>
      <c r="F710" s="1">
        <v>0</v>
      </c>
      <c r="G710" s="1">
        <v>0</v>
      </c>
      <c r="H710" s="1">
        <v>2</v>
      </c>
      <c r="I710" s="1" t="s">
        <v>67</v>
      </c>
      <c r="J710" s="1" t="s">
        <v>63</v>
      </c>
      <c r="K710" s="6">
        <v>504.67525000000001</v>
      </c>
      <c r="L710" s="6">
        <v>545.49933333333331</v>
      </c>
      <c r="M710" s="1" t="s">
        <v>46</v>
      </c>
      <c r="N710" s="1" t="s">
        <v>40</v>
      </c>
      <c r="O710" s="6">
        <v>0</v>
      </c>
      <c r="P710" s="6">
        <v>0</v>
      </c>
      <c r="Q710" s="6">
        <v>254.76777777777778</v>
      </c>
      <c r="R710" s="6">
        <v>0</v>
      </c>
      <c r="S710" s="6">
        <v>0</v>
      </c>
      <c r="T710" s="6">
        <v>0</v>
      </c>
      <c r="U710" s="6">
        <v>622.22222222222217</v>
      </c>
      <c r="V710" s="6">
        <v>0</v>
      </c>
      <c r="W710" s="6">
        <v>81.777777777777771</v>
      </c>
      <c r="X710" s="6">
        <v>0</v>
      </c>
      <c r="Y710" s="6">
        <v>0</v>
      </c>
      <c r="Z710" s="6">
        <v>309.27801834630117</v>
      </c>
      <c r="AA710" s="1">
        <v>24</v>
      </c>
      <c r="AB710" s="6">
        <v>15.440427324848331</v>
      </c>
      <c r="AC710" s="1" t="s">
        <v>41</v>
      </c>
      <c r="AD710" s="1" t="s">
        <v>53</v>
      </c>
      <c r="AE710" s="1" t="s">
        <v>65</v>
      </c>
      <c r="AF710" s="1" t="s">
        <v>44</v>
      </c>
      <c r="AG710" s="7">
        <v>0</v>
      </c>
      <c r="AH710" s="8">
        <v>0.2043429613113403</v>
      </c>
      <c r="AI710" s="9">
        <v>363.22628784179688</v>
      </c>
      <c r="AJ710" s="10">
        <v>0.18198406230663899</v>
      </c>
    </row>
    <row r="711" spans="1:36" x14ac:dyDescent="0.35">
      <c r="A711" s="1">
        <v>710</v>
      </c>
      <c r="B711" s="1">
        <v>45</v>
      </c>
      <c r="C711" s="1" t="s">
        <v>60</v>
      </c>
      <c r="D711" s="1" t="s">
        <v>36</v>
      </c>
      <c r="E711" s="1">
        <v>1</v>
      </c>
      <c r="F711" s="1">
        <v>0</v>
      </c>
      <c r="G711" s="1">
        <v>0</v>
      </c>
      <c r="H711" s="1">
        <v>3</v>
      </c>
      <c r="I711" s="1" t="s">
        <v>57</v>
      </c>
      <c r="J711" s="1" t="s">
        <v>56</v>
      </c>
      <c r="K711" s="6">
        <v>220.22499999999999</v>
      </c>
      <c r="L711" s="6">
        <v>157.47266666666667</v>
      </c>
      <c r="M711" s="1" t="s">
        <v>46</v>
      </c>
      <c r="N711" s="1" t="s">
        <v>40</v>
      </c>
      <c r="O711" s="6">
        <v>0</v>
      </c>
      <c r="P711" s="6">
        <v>0</v>
      </c>
      <c r="Q711" s="6">
        <v>37.534222222222219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134.44444444444446</v>
      </c>
      <c r="X711" s="6">
        <v>0</v>
      </c>
      <c r="Y711" s="6">
        <v>0</v>
      </c>
      <c r="Z711" s="6">
        <v>165.24146362492468</v>
      </c>
      <c r="AA711" s="1">
        <v>24</v>
      </c>
      <c r="AB711" s="6">
        <v>8.2495316796016063</v>
      </c>
      <c r="AC711" s="1" t="s">
        <v>41</v>
      </c>
      <c r="AD711" s="1" t="s">
        <v>53</v>
      </c>
      <c r="AE711" s="1" t="s">
        <v>52</v>
      </c>
      <c r="AF711" s="1" t="s">
        <v>44</v>
      </c>
      <c r="AG711" s="7">
        <v>0</v>
      </c>
      <c r="AH711" s="8">
        <v>0.26153489947319031</v>
      </c>
      <c r="AI711" s="9">
        <v>349.01812744140619</v>
      </c>
      <c r="AJ711" s="10">
        <v>0.36348176197144161</v>
      </c>
    </row>
    <row r="712" spans="1:36" x14ac:dyDescent="0.35">
      <c r="A712" s="1">
        <v>711</v>
      </c>
      <c r="B712" s="1">
        <v>24</v>
      </c>
      <c r="C712" s="1" t="s">
        <v>60</v>
      </c>
      <c r="D712" s="1" t="s">
        <v>36</v>
      </c>
      <c r="E712" s="1">
        <v>2</v>
      </c>
      <c r="F712" s="1">
        <v>2</v>
      </c>
      <c r="G712" s="1">
        <v>2</v>
      </c>
      <c r="H712" s="1">
        <v>3</v>
      </c>
      <c r="I712" s="1" t="s">
        <v>37</v>
      </c>
      <c r="J712" s="1" t="s">
        <v>38</v>
      </c>
      <c r="K712" s="6">
        <v>1210.0695000000001</v>
      </c>
      <c r="L712" s="6">
        <v>614.80644444444442</v>
      </c>
      <c r="M712" s="1" t="s">
        <v>64</v>
      </c>
      <c r="N712" s="1" t="s">
        <v>47</v>
      </c>
      <c r="O712" s="6">
        <v>728.30945692339992</v>
      </c>
      <c r="P712" s="6">
        <v>777.77777777777783</v>
      </c>
      <c r="Q712" s="6">
        <v>254.31222222222223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33.333333333333336</v>
      </c>
      <c r="X712" s="6">
        <v>0</v>
      </c>
      <c r="Y712" s="6">
        <v>0</v>
      </c>
      <c r="Z712" s="6">
        <v>1072.6356062497493</v>
      </c>
      <c r="AA712" s="1">
        <v>24</v>
      </c>
      <c r="AB712" s="6">
        <v>53.550369382538292</v>
      </c>
      <c r="AC712" s="1" t="s">
        <v>48</v>
      </c>
      <c r="AD712" s="1" t="s">
        <v>73</v>
      </c>
      <c r="AE712" s="1" t="s">
        <v>68</v>
      </c>
      <c r="AF712" s="1" t="s">
        <v>44</v>
      </c>
      <c r="AG712" s="7">
        <v>1</v>
      </c>
      <c r="AH712" s="8">
        <v>5.8213956654071808E-2</v>
      </c>
      <c r="AI712" s="9">
        <v>508.2061767578125</v>
      </c>
      <c r="AJ712" s="10">
        <v>0.30373196446592482</v>
      </c>
    </row>
    <row r="713" spans="1:36" x14ac:dyDescent="0.35">
      <c r="A713" s="1">
        <v>712</v>
      </c>
      <c r="B713" s="1">
        <v>47</v>
      </c>
      <c r="C713" s="1" t="s">
        <v>35</v>
      </c>
      <c r="D713" s="1" t="s">
        <v>55</v>
      </c>
      <c r="E713" s="1">
        <v>1</v>
      </c>
      <c r="F713" s="1">
        <v>0</v>
      </c>
      <c r="G713" s="1">
        <v>0</v>
      </c>
      <c r="H713" s="1">
        <v>3</v>
      </c>
      <c r="I713" s="1" t="s">
        <v>37</v>
      </c>
      <c r="J713" s="1" t="s">
        <v>56</v>
      </c>
      <c r="K713" s="6">
        <v>1066.1780000000001</v>
      </c>
      <c r="L713" s="6">
        <v>1248.1226666666666</v>
      </c>
      <c r="M713" s="1" t="s">
        <v>46</v>
      </c>
      <c r="N713" s="1" t="s">
        <v>47</v>
      </c>
      <c r="O713" s="6">
        <v>0</v>
      </c>
      <c r="P713" s="6">
        <v>0</v>
      </c>
      <c r="Q713" s="6">
        <v>452.4257777777778</v>
      </c>
      <c r="R713" s="6">
        <v>133.33333333333334</v>
      </c>
      <c r="S713" s="6">
        <v>0</v>
      </c>
      <c r="T713" s="6">
        <v>0</v>
      </c>
      <c r="U713" s="6">
        <v>290.69511111111109</v>
      </c>
      <c r="V713" s="6">
        <v>0</v>
      </c>
      <c r="W713" s="6">
        <v>212.44444444444446</v>
      </c>
      <c r="X713" s="6">
        <v>0</v>
      </c>
      <c r="Y713" s="6">
        <v>0</v>
      </c>
      <c r="Z713" s="6">
        <v>751.18284472278219</v>
      </c>
      <c r="AA713" s="1">
        <v>48</v>
      </c>
      <c r="AB713" s="6">
        <v>22.0659957693899</v>
      </c>
      <c r="AC713" s="1" t="s">
        <v>48</v>
      </c>
      <c r="AD713" s="1" t="s">
        <v>53</v>
      </c>
      <c r="AE713" s="1" t="s">
        <v>68</v>
      </c>
      <c r="AF713" s="1" t="s">
        <v>44</v>
      </c>
      <c r="AG713" s="7">
        <v>1</v>
      </c>
      <c r="AH713" s="8">
        <v>5.3206976503133767E-2</v>
      </c>
      <c r="AI713" s="9">
        <v>585.15814208984375</v>
      </c>
      <c r="AJ713" s="10">
        <v>5.0094906180499471E-2</v>
      </c>
    </row>
    <row r="714" spans="1:36" x14ac:dyDescent="0.35">
      <c r="A714" s="1">
        <v>713</v>
      </c>
      <c r="B714" s="1">
        <v>29</v>
      </c>
      <c r="C714" s="1" t="s">
        <v>50</v>
      </c>
      <c r="D714" s="1" t="s">
        <v>51</v>
      </c>
      <c r="E714" s="1">
        <v>2</v>
      </c>
      <c r="F714" s="1">
        <v>1</v>
      </c>
      <c r="G714" s="1">
        <v>1</v>
      </c>
      <c r="H714" s="1">
        <v>3</v>
      </c>
      <c r="I714" s="1" t="s">
        <v>62</v>
      </c>
      <c r="J714" s="1" t="s">
        <v>56</v>
      </c>
      <c r="K714" s="6">
        <v>947.31600000000003</v>
      </c>
      <c r="L714" s="6">
        <v>797.26844444444441</v>
      </c>
      <c r="M714" s="1" t="s">
        <v>46</v>
      </c>
      <c r="N714" s="1" t="s">
        <v>47</v>
      </c>
      <c r="O714" s="6">
        <v>0</v>
      </c>
      <c r="P714" s="6">
        <v>5555.5555555555557</v>
      </c>
      <c r="Q714" s="6">
        <v>443.56266666666664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40</v>
      </c>
      <c r="X714" s="6">
        <v>0</v>
      </c>
      <c r="Y714" s="6">
        <v>0</v>
      </c>
      <c r="Z714" s="6">
        <v>578.22238800263813</v>
      </c>
      <c r="AA714" s="1">
        <v>24</v>
      </c>
      <c r="AB714" s="6">
        <v>28.867233459696539</v>
      </c>
      <c r="AC714" s="1" t="s">
        <v>41</v>
      </c>
      <c r="AD714" s="1" t="s">
        <v>49</v>
      </c>
      <c r="AE714" s="1" t="s">
        <v>43</v>
      </c>
      <c r="AF714" s="1" t="s">
        <v>44</v>
      </c>
      <c r="AG714" s="7">
        <v>1</v>
      </c>
      <c r="AH714" s="8">
        <v>0.10098800808191299</v>
      </c>
      <c r="AI714" s="9">
        <v>440.94332885742188</v>
      </c>
      <c r="AJ714" s="10">
        <v>0.16093033599958209</v>
      </c>
    </row>
    <row r="715" spans="1:36" x14ac:dyDescent="0.35">
      <c r="A715" s="1">
        <v>714</v>
      </c>
      <c r="B715" s="1">
        <v>31</v>
      </c>
      <c r="C715" s="1" t="s">
        <v>60</v>
      </c>
      <c r="D715" s="1" t="s">
        <v>59</v>
      </c>
      <c r="E715" s="1">
        <v>2</v>
      </c>
      <c r="F715" s="1">
        <v>1</v>
      </c>
      <c r="G715" s="1">
        <v>1</v>
      </c>
      <c r="H715" s="1">
        <v>4</v>
      </c>
      <c r="I715" s="1" t="s">
        <v>62</v>
      </c>
      <c r="J715" s="1" t="s">
        <v>56</v>
      </c>
      <c r="K715" s="6">
        <v>911.45899999999995</v>
      </c>
      <c r="L715" s="6">
        <v>450.31599999999997</v>
      </c>
      <c r="M715" s="1" t="s">
        <v>64</v>
      </c>
      <c r="N715" s="1" t="s">
        <v>66</v>
      </c>
      <c r="O715" s="6">
        <v>0</v>
      </c>
      <c r="P715" s="6">
        <v>155.55555555555554</v>
      </c>
      <c r="Q715" s="6">
        <v>74.272222222222226</v>
      </c>
      <c r="R715" s="6">
        <v>0</v>
      </c>
      <c r="S715" s="6">
        <v>0</v>
      </c>
      <c r="T715" s="6">
        <v>0</v>
      </c>
      <c r="U715" s="6">
        <v>222.22222222222223</v>
      </c>
      <c r="V715" s="6">
        <v>0</v>
      </c>
      <c r="W715" s="6">
        <v>73.555555555555557</v>
      </c>
      <c r="X715" s="6">
        <v>0</v>
      </c>
      <c r="Y715" s="6">
        <v>0</v>
      </c>
      <c r="Z715" s="6">
        <v>1208.729855726154</v>
      </c>
      <c r="AA715" s="1">
        <v>24</v>
      </c>
      <c r="AB715" s="6">
        <v>60.344752570862077</v>
      </c>
      <c r="AC715" s="1" t="s">
        <v>48</v>
      </c>
      <c r="AD715" s="1" t="s">
        <v>49</v>
      </c>
      <c r="AE715" s="1" t="s">
        <v>52</v>
      </c>
      <c r="AF715" s="1" t="s">
        <v>58</v>
      </c>
      <c r="AG715" s="7">
        <v>1</v>
      </c>
      <c r="AH715" s="8">
        <v>6.1884313821792603E-2</v>
      </c>
      <c r="AI715" s="9">
        <v>538.773193359375</v>
      </c>
      <c r="AJ715" s="10">
        <v>0.19740586647332209</v>
      </c>
    </row>
    <row r="716" spans="1:36" x14ac:dyDescent="0.35">
      <c r="A716" s="1">
        <v>715</v>
      </c>
      <c r="B716" s="1">
        <v>37</v>
      </c>
      <c r="C716" s="1" t="s">
        <v>60</v>
      </c>
      <c r="D716" s="1" t="s">
        <v>36</v>
      </c>
      <c r="E716" s="1">
        <v>1</v>
      </c>
      <c r="F716" s="1">
        <v>0</v>
      </c>
      <c r="G716" s="1">
        <v>0</v>
      </c>
      <c r="H716" s="1">
        <v>5</v>
      </c>
      <c r="I716" s="1" t="s">
        <v>37</v>
      </c>
      <c r="J716" s="1" t="s">
        <v>56</v>
      </c>
      <c r="K716" s="6">
        <v>1212.58</v>
      </c>
      <c r="L716" s="6">
        <v>802.81088888888894</v>
      </c>
      <c r="M716" s="1" t="s">
        <v>39</v>
      </c>
      <c r="N716" s="1" t="s">
        <v>47</v>
      </c>
      <c r="O716" s="6">
        <v>0</v>
      </c>
      <c r="P716" s="6">
        <v>0</v>
      </c>
      <c r="Q716" s="6">
        <v>488.49955555555556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11.555555555555555</v>
      </c>
      <c r="X716" s="6">
        <v>0</v>
      </c>
      <c r="Y716" s="6">
        <v>0</v>
      </c>
      <c r="Z716" s="6">
        <v>947.19428465158785</v>
      </c>
      <c r="AA716" s="1">
        <v>24</v>
      </c>
      <c r="AB716" s="6">
        <v>47.287824051881742</v>
      </c>
      <c r="AC716" s="1" t="s">
        <v>48</v>
      </c>
      <c r="AD716" s="1" t="s">
        <v>49</v>
      </c>
      <c r="AE716" s="1" t="s">
        <v>43</v>
      </c>
      <c r="AF716" s="1" t="s">
        <v>84</v>
      </c>
      <c r="AG716" s="7">
        <v>1</v>
      </c>
      <c r="AH716" s="8">
        <v>4.5484136790037162E-2</v>
      </c>
      <c r="AI716" s="9">
        <v>583.31427001953125</v>
      </c>
      <c r="AJ716" s="10">
        <v>0.27063335088440471</v>
      </c>
    </row>
    <row r="717" spans="1:36" x14ac:dyDescent="0.35">
      <c r="A717" s="1">
        <v>716</v>
      </c>
      <c r="B717" s="1">
        <v>28</v>
      </c>
      <c r="C717" s="1" t="s">
        <v>35</v>
      </c>
      <c r="D717" s="1" t="s">
        <v>51</v>
      </c>
      <c r="E717" s="1">
        <v>0</v>
      </c>
      <c r="F717" s="1">
        <v>0</v>
      </c>
      <c r="G717" s="1">
        <v>0</v>
      </c>
      <c r="H717" s="1">
        <v>2</v>
      </c>
      <c r="I717" s="1" t="s">
        <v>37</v>
      </c>
      <c r="J717" s="1" t="s">
        <v>56</v>
      </c>
      <c r="K717" s="6">
        <v>225.38550000000001</v>
      </c>
      <c r="L717" s="6">
        <v>148.17044444444446</v>
      </c>
      <c r="M717" s="1" t="s">
        <v>46</v>
      </c>
      <c r="N717" s="1" t="s">
        <v>40</v>
      </c>
      <c r="O717" s="6">
        <v>0</v>
      </c>
      <c r="P717" s="6">
        <v>0</v>
      </c>
      <c r="Q717" s="6">
        <v>57.667333333333332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43.777777777777779</v>
      </c>
      <c r="X717" s="6">
        <v>0</v>
      </c>
      <c r="Y717" s="6">
        <v>0</v>
      </c>
      <c r="Z717" s="6">
        <v>165.99074179720446</v>
      </c>
      <c r="AA717" s="1">
        <v>24</v>
      </c>
      <c r="AB717" s="6">
        <v>8.2869387194780284</v>
      </c>
      <c r="AC717" s="1" t="s">
        <v>48</v>
      </c>
      <c r="AD717" s="1" t="s">
        <v>49</v>
      </c>
      <c r="AE717" s="1" t="s">
        <v>43</v>
      </c>
      <c r="AF717" s="1" t="s">
        <v>44</v>
      </c>
      <c r="AG717" s="7">
        <v>0</v>
      </c>
      <c r="AH717" s="8">
        <v>0.29197382926940918</v>
      </c>
      <c r="AI717" s="9">
        <v>262.15042114257813</v>
      </c>
      <c r="AJ717" s="10">
        <v>0.25660577207149982</v>
      </c>
    </row>
    <row r="718" spans="1:36" x14ac:dyDescent="0.35">
      <c r="A718" s="1">
        <v>717</v>
      </c>
      <c r="B718" s="1">
        <v>39</v>
      </c>
      <c r="C718" s="1" t="s">
        <v>35</v>
      </c>
      <c r="D718" s="1" t="s">
        <v>51</v>
      </c>
      <c r="E718" s="1">
        <v>0</v>
      </c>
      <c r="F718" s="1">
        <v>0</v>
      </c>
      <c r="G718" s="1">
        <v>0</v>
      </c>
      <c r="H718" s="1">
        <v>3</v>
      </c>
      <c r="I718" s="1" t="s">
        <v>62</v>
      </c>
      <c r="J718" s="1" t="s">
        <v>38</v>
      </c>
      <c r="K718" s="6">
        <v>490.79700000000003</v>
      </c>
      <c r="L718" s="6">
        <v>385.40600000000001</v>
      </c>
      <c r="M718" s="1" t="s">
        <v>64</v>
      </c>
      <c r="N718" s="1" t="s">
        <v>40</v>
      </c>
      <c r="O718" s="6">
        <v>0</v>
      </c>
      <c r="P718" s="6">
        <v>3888.8888888888887</v>
      </c>
      <c r="Q718" s="6">
        <v>172.04333333333332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44.222222222222221</v>
      </c>
      <c r="X718" s="6">
        <v>0</v>
      </c>
      <c r="Y718" s="6">
        <v>0</v>
      </c>
      <c r="Z718" s="6">
        <v>408.55878820096899</v>
      </c>
      <c r="AA718" s="1">
        <v>18</v>
      </c>
      <c r="AB718" s="6">
        <v>26.068412878210907</v>
      </c>
      <c r="AC718" s="1" t="s">
        <v>41</v>
      </c>
      <c r="AD718" s="1" t="s">
        <v>49</v>
      </c>
      <c r="AE718" s="1" t="s">
        <v>52</v>
      </c>
      <c r="AF718" s="1" t="s">
        <v>44</v>
      </c>
      <c r="AG718" s="7">
        <v>0</v>
      </c>
      <c r="AH718" s="8">
        <v>0.1726306080818176</v>
      </c>
      <c r="AI718" s="9">
        <v>365.38436889648438</v>
      </c>
      <c r="AJ718" s="10">
        <v>4.0367637038297502E-3</v>
      </c>
    </row>
    <row r="719" spans="1:36" x14ac:dyDescent="0.35">
      <c r="A719" s="1">
        <v>718</v>
      </c>
      <c r="B719" s="1">
        <v>45</v>
      </c>
      <c r="C719" s="1" t="s">
        <v>60</v>
      </c>
      <c r="D719" s="1" t="s">
        <v>51</v>
      </c>
      <c r="E719" s="1">
        <v>2</v>
      </c>
      <c r="F719" s="1">
        <v>2</v>
      </c>
      <c r="G719" s="1">
        <v>2</v>
      </c>
      <c r="H719" s="1">
        <v>2</v>
      </c>
      <c r="I719" s="1" t="s">
        <v>37</v>
      </c>
      <c r="J719" s="1" t="s">
        <v>63</v>
      </c>
      <c r="K719" s="6">
        <v>572.68650000000002</v>
      </c>
      <c r="L719" s="6">
        <v>455.91311111111111</v>
      </c>
      <c r="M719" s="1" t="s">
        <v>46</v>
      </c>
      <c r="N719" s="1" t="s">
        <v>47</v>
      </c>
      <c r="O719" s="6">
        <v>0</v>
      </c>
      <c r="P719" s="6">
        <v>0</v>
      </c>
      <c r="Q719" s="6">
        <v>328.45866666666666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462.32818086576356</v>
      </c>
      <c r="AA719" s="1">
        <v>48</v>
      </c>
      <c r="AB719" s="6">
        <v>13.580890131774151</v>
      </c>
      <c r="AC719" s="1" t="s">
        <v>48</v>
      </c>
      <c r="AD719" s="1" t="s">
        <v>42</v>
      </c>
      <c r="AE719" s="1" t="s">
        <v>52</v>
      </c>
      <c r="AF719" s="1" t="s">
        <v>44</v>
      </c>
      <c r="AG719" s="7">
        <v>0</v>
      </c>
      <c r="AH719" s="8">
        <v>0.15266479551792139</v>
      </c>
      <c r="AI719" s="9">
        <v>475.47943115234381</v>
      </c>
      <c r="AJ719" s="10">
        <v>0.1198985070965416</v>
      </c>
    </row>
    <row r="720" spans="1:36" x14ac:dyDescent="0.35">
      <c r="A720" s="1">
        <v>719</v>
      </c>
      <c r="B720" s="1">
        <v>61</v>
      </c>
      <c r="C720" s="1" t="s">
        <v>35</v>
      </c>
      <c r="D720" s="1" t="s">
        <v>55</v>
      </c>
      <c r="E720" s="1">
        <v>0</v>
      </c>
      <c r="F720" s="1">
        <v>0</v>
      </c>
      <c r="G720" s="1">
        <v>0</v>
      </c>
      <c r="H720" s="1">
        <v>4</v>
      </c>
      <c r="I720" s="1" t="s">
        <v>62</v>
      </c>
      <c r="J720" s="1" t="s">
        <v>56</v>
      </c>
      <c r="K720" s="6">
        <v>1751.3687500000001</v>
      </c>
      <c r="L720" s="6">
        <v>1081.2817777777777</v>
      </c>
      <c r="M720" s="1" t="s">
        <v>46</v>
      </c>
      <c r="N720" s="1" t="s">
        <v>66</v>
      </c>
      <c r="O720" s="6">
        <v>0</v>
      </c>
      <c r="P720" s="6">
        <v>33.333333333333336</v>
      </c>
      <c r="Q720" s="6">
        <v>1018.4117777777777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2308.7176736936749</v>
      </c>
      <c r="AA720" s="1">
        <v>18</v>
      </c>
      <c r="AB720" s="6">
        <v>147.30953604518885</v>
      </c>
      <c r="AC720" s="1" t="s">
        <v>41</v>
      </c>
      <c r="AD720" s="1" t="s">
        <v>49</v>
      </c>
      <c r="AE720" s="1" t="s">
        <v>43</v>
      </c>
      <c r="AF720" s="1" t="s">
        <v>44</v>
      </c>
      <c r="AG720" s="7">
        <v>1</v>
      </c>
      <c r="AH720" s="8">
        <v>6.1822761781513691E-3</v>
      </c>
      <c r="AI720" s="9">
        <v>805.8983154296875</v>
      </c>
      <c r="AJ720" s="10">
        <v>0.53443120642914754</v>
      </c>
    </row>
    <row r="721" spans="1:36" x14ac:dyDescent="0.35">
      <c r="A721" s="1">
        <v>720</v>
      </c>
      <c r="B721" s="1">
        <v>32</v>
      </c>
      <c r="C721" s="1" t="s">
        <v>35</v>
      </c>
      <c r="D721" s="1" t="s">
        <v>55</v>
      </c>
      <c r="E721" s="1">
        <v>3</v>
      </c>
      <c r="F721" s="1">
        <v>0</v>
      </c>
      <c r="G721" s="1">
        <v>0</v>
      </c>
      <c r="H721" s="1">
        <v>3</v>
      </c>
      <c r="I721" s="1" t="s">
        <v>62</v>
      </c>
      <c r="J721" s="1" t="s">
        <v>63</v>
      </c>
      <c r="K721" s="6">
        <v>1472.40525</v>
      </c>
      <c r="L721" s="6">
        <v>1702.6377777777777</v>
      </c>
      <c r="M721" s="1" t="s">
        <v>64</v>
      </c>
      <c r="N721" s="1" t="s">
        <v>66</v>
      </c>
      <c r="O721" s="6">
        <v>292.26713688032373</v>
      </c>
      <c r="P721" s="6">
        <v>222.22222222222223</v>
      </c>
      <c r="Q721" s="6">
        <v>277.15600000000001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1023.9991958473526</v>
      </c>
      <c r="AA721" s="1">
        <v>24</v>
      </c>
      <c r="AB721" s="6">
        <v>51.12224027017816</v>
      </c>
      <c r="AC721" s="1" t="s">
        <v>41</v>
      </c>
      <c r="AD721" s="1" t="s">
        <v>49</v>
      </c>
      <c r="AE721" s="1" t="s">
        <v>52</v>
      </c>
      <c r="AF721" s="1" t="s">
        <v>44</v>
      </c>
      <c r="AG721" s="7">
        <v>1</v>
      </c>
      <c r="AH721" s="8">
        <v>3.1151629984378811E-2</v>
      </c>
      <c r="AI721" s="9">
        <v>562.08807373046875</v>
      </c>
      <c r="AJ721" s="10">
        <v>0.35460011440026867</v>
      </c>
    </row>
    <row r="722" spans="1:36" x14ac:dyDescent="0.35">
      <c r="A722" s="1">
        <v>721</v>
      </c>
      <c r="B722" s="1">
        <v>29</v>
      </c>
      <c r="C722" s="1" t="s">
        <v>60</v>
      </c>
      <c r="D722" s="1" t="s">
        <v>51</v>
      </c>
      <c r="E722" s="1">
        <v>0</v>
      </c>
      <c r="F722" s="1">
        <v>0</v>
      </c>
      <c r="G722" s="1">
        <v>0</v>
      </c>
      <c r="H722" s="1">
        <v>3</v>
      </c>
      <c r="I722" s="1" t="s">
        <v>57</v>
      </c>
      <c r="J722" s="1" t="s">
        <v>56</v>
      </c>
      <c r="K722" s="6">
        <v>1006.0785</v>
      </c>
      <c r="L722" s="6">
        <v>1339.2597777777778</v>
      </c>
      <c r="M722" s="1" t="s">
        <v>64</v>
      </c>
      <c r="N722" s="1" t="s">
        <v>40</v>
      </c>
      <c r="O722" s="6">
        <v>0</v>
      </c>
      <c r="P722" s="6">
        <v>0</v>
      </c>
      <c r="Q722" s="6">
        <v>121.23355555555555</v>
      </c>
      <c r="R722" s="6">
        <v>66.666666666666671</v>
      </c>
      <c r="S722" s="6">
        <v>0</v>
      </c>
      <c r="T722" s="6">
        <v>0</v>
      </c>
      <c r="U722" s="6">
        <v>0</v>
      </c>
      <c r="V722" s="6">
        <v>0</v>
      </c>
      <c r="W722" s="6">
        <v>26</v>
      </c>
      <c r="X722" s="6">
        <v>0</v>
      </c>
      <c r="Y722" s="6">
        <v>0</v>
      </c>
      <c r="Z722" s="6">
        <v>427.76936043057447</v>
      </c>
      <c r="AA722" s="1">
        <v>36</v>
      </c>
      <c r="AB722" s="6">
        <v>15.464887116432299</v>
      </c>
      <c r="AC722" s="1" t="s">
        <v>78</v>
      </c>
      <c r="AD722" s="1" t="s">
        <v>53</v>
      </c>
      <c r="AE722" s="1" t="s">
        <v>43</v>
      </c>
      <c r="AF722" s="1" t="s">
        <v>75</v>
      </c>
      <c r="AG722" s="7">
        <v>1</v>
      </c>
      <c r="AH722" s="8">
        <v>8.2331694662570953E-2</v>
      </c>
      <c r="AI722" s="9">
        <v>456.35504150390619</v>
      </c>
      <c r="AJ722" s="10">
        <v>0.40367589053292852</v>
      </c>
    </row>
    <row r="723" spans="1:36" x14ac:dyDescent="0.35">
      <c r="A723" s="1">
        <v>722</v>
      </c>
      <c r="B723" s="1">
        <v>54</v>
      </c>
      <c r="C723" s="1" t="s">
        <v>50</v>
      </c>
      <c r="D723" s="1" t="s">
        <v>51</v>
      </c>
      <c r="E723" s="1">
        <v>3</v>
      </c>
      <c r="F723" s="1">
        <v>1</v>
      </c>
      <c r="G723" s="1">
        <v>1</v>
      </c>
      <c r="H723" s="1">
        <v>2</v>
      </c>
      <c r="I723" s="1" t="s">
        <v>37</v>
      </c>
      <c r="J723" s="1" t="s">
        <v>56</v>
      </c>
      <c r="K723" s="6">
        <v>557.70749999999998</v>
      </c>
      <c r="L723" s="6">
        <v>539.08266666666668</v>
      </c>
      <c r="M723" s="1" t="s">
        <v>64</v>
      </c>
      <c r="N723" s="1" t="s">
        <v>66</v>
      </c>
      <c r="O723" s="6">
        <v>0</v>
      </c>
      <c r="P723" s="6">
        <v>0</v>
      </c>
      <c r="Q723" s="6">
        <v>188.37</v>
      </c>
      <c r="R723" s="6">
        <v>555.55555555555554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469.66201253886118</v>
      </c>
      <c r="AA723" s="1">
        <v>36</v>
      </c>
      <c r="AB723" s="6">
        <v>16.979406845499643</v>
      </c>
      <c r="AC723" s="1" t="s">
        <v>48</v>
      </c>
      <c r="AD723" s="1" t="s">
        <v>53</v>
      </c>
      <c r="AE723" s="1" t="s">
        <v>52</v>
      </c>
      <c r="AF723" s="1" t="s">
        <v>44</v>
      </c>
      <c r="AG723" s="7">
        <v>0</v>
      </c>
      <c r="AH723" s="8">
        <v>0.1500346511602402</v>
      </c>
      <c r="AI723" s="9">
        <v>464.80319213867188</v>
      </c>
      <c r="AJ723" s="10">
        <v>0.12368868894705309</v>
      </c>
    </row>
    <row r="724" spans="1:36" x14ac:dyDescent="0.35">
      <c r="A724" s="1">
        <v>723</v>
      </c>
      <c r="B724" s="1">
        <v>21</v>
      </c>
      <c r="C724" s="1" t="s">
        <v>35</v>
      </c>
      <c r="D724" s="1" t="s">
        <v>51</v>
      </c>
      <c r="E724" s="1">
        <v>1</v>
      </c>
      <c r="F724" s="1">
        <v>0</v>
      </c>
      <c r="G724" s="1">
        <v>0</v>
      </c>
      <c r="H724" s="1">
        <v>3</v>
      </c>
      <c r="I724" s="1" t="s">
        <v>37</v>
      </c>
      <c r="J724" s="1" t="s">
        <v>63</v>
      </c>
      <c r="K724" s="6">
        <v>315.67824999999999</v>
      </c>
      <c r="L724" s="6">
        <v>221.74311111111112</v>
      </c>
      <c r="M724" s="1" t="s">
        <v>64</v>
      </c>
      <c r="N724" s="1" t="s">
        <v>47</v>
      </c>
      <c r="O724" s="6">
        <v>0</v>
      </c>
      <c r="P724" s="6">
        <v>0</v>
      </c>
      <c r="Q724" s="6">
        <v>132.32044444444443</v>
      </c>
      <c r="R724" s="6">
        <v>0</v>
      </c>
      <c r="S724" s="6">
        <v>0</v>
      </c>
      <c r="T724" s="6">
        <v>1777.7777777777778</v>
      </c>
      <c r="U724" s="6">
        <v>0</v>
      </c>
      <c r="V724" s="6">
        <v>0</v>
      </c>
      <c r="W724" s="6">
        <v>214.66666666666666</v>
      </c>
      <c r="X724" s="6">
        <v>0</v>
      </c>
      <c r="Y724" s="6">
        <v>0</v>
      </c>
      <c r="Z724" s="6">
        <v>328.55215075282581</v>
      </c>
      <c r="AA724" s="1">
        <v>36</v>
      </c>
      <c r="AB724" s="6">
        <v>11.877947308192336</v>
      </c>
      <c r="AC724" s="1" t="s">
        <v>41</v>
      </c>
      <c r="AD724" s="1" t="s">
        <v>73</v>
      </c>
      <c r="AE724" s="1" t="s">
        <v>43</v>
      </c>
      <c r="AF724" s="1" t="s">
        <v>44</v>
      </c>
      <c r="AG724" s="7">
        <v>0</v>
      </c>
      <c r="AH724" s="8">
        <v>0.2278095334768295</v>
      </c>
      <c r="AI724" s="9">
        <v>345.41983032226563</v>
      </c>
      <c r="AJ724" s="10">
        <v>0.1886466827391679</v>
      </c>
    </row>
    <row r="725" spans="1:36" x14ac:dyDescent="0.35">
      <c r="A725" s="1">
        <v>724</v>
      </c>
      <c r="B725" s="1">
        <v>31</v>
      </c>
      <c r="C725" s="1" t="s">
        <v>60</v>
      </c>
      <c r="D725" s="1" t="s">
        <v>36</v>
      </c>
      <c r="E725" s="1">
        <v>0</v>
      </c>
      <c r="F725" s="1">
        <v>1</v>
      </c>
      <c r="G725" s="1">
        <v>1</v>
      </c>
      <c r="H725" s="1">
        <v>3</v>
      </c>
      <c r="I725" s="1" t="s">
        <v>57</v>
      </c>
      <c r="J725" s="1" t="s">
        <v>38</v>
      </c>
      <c r="K725" s="6">
        <v>997.27724999999998</v>
      </c>
      <c r="L725" s="6">
        <v>962.024</v>
      </c>
      <c r="M725" s="1" t="s">
        <v>64</v>
      </c>
      <c r="N725" s="1" t="s">
        <v>40</v>
      </c>
      <c r="O725" s="6">
        <v>1122.8904725275941</v>
      </c>
      <c r="P725" s="6">
        <v>3044.4444444444443</v>
      </c>
      <c r="Q725" s="6">
        <v>305.32066666666668</v>
      </c>
      <c r="R725" s="6">
        <v>0</v>
      </c>
      <c r="S725" s="6">
        <v>0</v>
      </c>
      <c r="T725" s="6">
        <v>0</v>
      </c>
      <c r="U725" s="6">
        <v>690.66666666666663</v>
      </c>
      <c r="V725" s="6">
        <v>0</v>
      </c>
      <c r="W725" s="6">
        <v>0</v>
      </c>
      <c r="X725" s="6">
        <v>0</v>
      </c>
      <c r="Y725" s="6">
        <v>0</v>
      </c>
      <c r="Z725" s="6">
        <v>605.67357710227077</v>
      </c>
      <c r="AA725" s="1">
        <v>36</v>
      </c>
      <c r="AB725" s="6">
        <v>21.896550725054919</v>
      </c>
      <c r="AC725" s="1" t="s">
        <v>41</v>
      </c>
      <c r="AD725" s="1" t="s">
        <v>53</v>
      </c>
      <c r="AE725" s="1" t="s">
        <v>43</v>
      </c>
      <c r="AF725" s="1" t="s">
        <v>44</v>
      </c>
      <c r="AG725" s="7">
        <v>1</v>
      </c>
      <c r="AH725" s="8">
        <v>8.1648737192153931E-2</v>
      </c>
      <c r="AI725" s="9">
        <v>479.173583984375</v>
      </c>
      <c r="AJ725" s="10">
        <v>0.1610449342570722</v>
      </c>
    </row>
    <row r="726" spans="1:36" x14ac:dyDescent="0.35">
      <c r="A726" s="1">
        <v>725</v>
      </c>
      <c r="B726" s="1">
        <v>27</v>
      </c>
      <c r="C726" s="1" t="s">
        <v>60</v>
      </c>
      <c r="D726" s="1" t="s">
        <v>36</v>
      </c>
      <c r="E726" s="1">
        <v>2</v>
      </c>
      <c r="F726" s="1">
        <v>0</v>
      </c>
      <c r="G726" s="1">
        <v>0</v>
      </c>
      <c r="H726" s="1">
        <v>3</v>
      </c>
      <c r="I726" s="1" t="s">
        <v>67</v>
      </c>
      <c r="J726" s="1" t="s">
        <v>38</v>
      </c>
      <c r="K726" s="6">
        <v>952.52874999999995</v>
      </c>
      <c r="L726" s="6">
        <v>1189.0631111111111</v>
      </c>
      <c r="M726" s="1" t="s">
        <v>64</v>
      </c>
      <c r="N726" s="1" t="s">
        <v>66</v>
      </c>
      <c r="O726" s="6">
        <v>0</v>
      </c>
      <c r="P726" s="6">
        <v>0</v>
      </c>
      <c r="Q726" s="6">
        <v>606.86599999999999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137.33333333333334</v>
      </c>
      <c r="X726" s="6">
        <v>0</v>
      </c>
      <c r="Y726" s="6">
        <v>0</v>
      </c>
      <c r="Z726" s="6">
        <v>446.38418582470138</v>
      </c>
      <c r="AA726" s="1">
        <v>12</v>
      </c>
      <c r="AB726" s="6">
        <v>40.924498989861398</v>
      </c>
      <c r="AC726" s="1" t="s">
        <v>41</v>
      </c>
      <c r="AD726" s="1" t="s">
        <v>53</v>
      </c>
      <c r="AE726" s="1" t="s">
        <v>52</v>
      </c>
      <c r="AF726" s="1" t="s">
        <v>44</v>
      </c>
      <c r="AG726" s="7">
        <v>1</v>
      </c>
      <c r="AH726" s="8">
        <v>0.1004647612571716</v>
      </c>
      <c r="AI726" s="9">
        <v>391.78634643554688</v>
      </c>
      <c r="AJ726" s="10">
        <v>0.42290307372501379</v>
      </c>
    </row>
    <row r="727" spans="1:36" x14ac:dyDescent="0.35">
      <c r="A727" s="1">
        <v>726</v>
      </c>
      <c r="B727" s="1">
        <v>46</v>
      </c>
      <c r="C727" s="1" t="s">
        <v>60</v>
      </c>
      <c r="D727" s="1" t="s">
        <v>59</v>
      </c>
      <c r="E727" s="1">
        <v>0</v>
      </c>
      <c r="F727" s="1">
        <v>1</v>
      </c>
      <c r="G727" s="1">
        <v>1</v>
      </c>
      <c r="H727" s="1">
        <v>2</v>
      </c>
      <c r="I727" s="1" t="s">
        <v>37</v>
      </c>
      <c r="J727" s="1" t="s">
        <v>38</v>
      </c>
      <c r="K727" s="6">
        <v>85.719499999999996</v>
      </c>
      <c r="L727" s="6">
        <v>45.701333333333331</v>
      </c>
      <c r="M727" s="1" t="s">
        <v>64</v>
      </c>
      <c r="N727" s="1" t="s">
        <v>47</v>
      </c>
      <c r="O727" s="6">
        <v>0</v>
      </c>
      <c r="P727" s="6">
        <v>0</v>
      </c>
      <c r="Q727" s="6">
        <v>45.580222222222226</v>
      </c>
      <c r="R727" s="6">
        <v>0</v>
      </c>
      <c r="S727" s="6">
        <v>0</v>
      </c>
      <c r="T727" s="6">
        <v>0</v>
      </c>
      <c r="U727" s="6">
        <v>111.11111111111111</v>
      </c>
      <c r="V727" s="6">
        <v>0</v>
      </c>
      <c r="W727" s="6">
        <v>0</v>
      </c>
      <c r="X727" s="6">
        <v>0</v>
      </c>
      <c r="Y727" s="6">
        <v>0</v>
      </c>
      <c r="Z727" s="6">
        <v>134.534379383068</v>
      </c>
      <c r="AA727" s="1">
        <v>36</v>
      </c>
      <c r="AB727" s="6">
        <v>4.8637400966357696</v>
      </c>
      <c r="AC727" s="1" t="s">
        <v>78</v>
      </c>
      <c r="AD727" s="1" t="s">
        <v>72</v>
      </c>
      <c r="AE727" s="1" t="s">
        <v>43</v>
      </c>
      <c r="AF727" s="1" t="s">
        <v>44</v>
      </c>
      <c r="AG727" s="7">
        <v>0</v>
      </c>
      <c r="AH727" s="8">
        <v>0.30339720845222468</v>
      </c>
      <c r="AI727" s="9">
        <v>337.05624389648438</v>
      </c>
      <c r="AJ727" s="10">
        <v>0.12950378192429871</v>
      </c>
    </row>
    <row r="728" spans="1:36" x14ac:dyDescent="0.35">
      <c r="A728" s="1">
        <v>727</v>
      </c>
      <c r="B728" s="1">
        <v>25</v>
      </c>
      <c r="C728" s="1" t="s">
        <v>60</v>
      </c>
      <c r="D728" s="1" t="s">
        <v>51</v>
      </c>
      <c r="E728" s="1">
        <v>0</v>
      </c>
      <c r="F728" s="1">
        <v>4</v>
      </c>
      <c r="G728" s="1">
        <v>4</v>
      </c>
      <c r="H728" s="1">
        <v>2</v>
      </c>
      <c r="I728" s="1" t="s">
        <v>61</v>
      </c>
      <c r="J728" s="1" t="s">
        <v>56</v>
      </c>
      <c r="K728" s="6">
        <v>580.4</v>
      </c>
      <c r="L728" s="6">
        <v>382.72444444444443</v>
      </c>
      <c r="M728" s="1" t="s">
        <v>46</v>
      </c>
      <c r="N728" s="1" t="s">
        <v>40</v>
      </c>
      <c r="O728" s="6">
        <v>0</v>
      </c>
      <c r="P728" s="6">
        <v>0</v>
      </c>
      <c r="Q728" s="6">
        <v>206.40311111111112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100.66666666666667</v>
      </c>
      <c r="X728" s="6">
        <v>0</v>
      </c>
      <c r="Y728" s="6">
        <v>0</v>
      </c>
      <c r="Z728" s="6">
        <v>525.39319325021222</v>
      </c>
      <c r="AA728" s="1">
        <v>36</v>
      </c>
      <c r="AB728" s="6">
        <v>18.994222534260064</v>
      </c>
      <c r="AC728" s="1" t="s">
        <v>41</v>
      </c>
      <c r="AD728" s="1" t="s">
        <v>49</v>
      </c>
      <c r="AE728" s="1" t="s">
        <v>52</v>
      </c>
      <c r="AF728" s="1" t="s">
        <v>44</v>
      </c>
      <c r="AG728" s="7">
        <v>0</v>
      </c>
      <c r="AH728" s="8">
        <v>0.17573562264442441</v>
      </c>
      <c r="AI728" s="9">
        <v>390.24166870117188</v>
      </c>
      <c r="AJ728" s="10">
        <v>0.15728500450066149</v>
      </c>
    </row>
    <row r="729" spans="1:36" x14ac:dyDescent="0.35">
      <c r="A729" s="1">
        <v>728</v>
      </c>
      <c r="B729" s="1">
        <v>24</v>
      </c>
      <c r="C729" s="1" t="s">
        <v>35</v>
      </c>
      <c r="D729" s="1" t="s">
        <v>51</v>
      </c>
      <c r="E729" s="1">
        <v>1</v>
      </c>
      <c r="F729" s="1">
        <v>0</v>
      </c>
      <c r="G729" s="1">
        <v>0</v>
      </c>
      <c r="H729" s="1">
        <v>3</v>
      </c>
      <c r="I729" s="1" t="s">
        <v>57</v>
      </c>
      <c r="J729" s="1" t="s">
        <v>56</v>
      </c>
      <c r="K729" s="6">
        <v>149.74</v>
      </c>
      <c r="L729" s="6">
        <v>74.75311111111111</v>
      </c>
      <c r="M729" s="1" t="s">
        <v>39</v>
      </c>
      <c r="N729" s="1" t="s">
        <v>47</v>
      </c>
      <c r="O729" s="6">
        <v>0</v>
      </c>
      <c r="P729" s="6">
        <v>0</v>
      </c>
      <c r="Q729" s="6">
        <v>89.135555555555555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6.666666666666667</v>
      </c>
      <c r="X729" s="6">
        <v>0</v>
      </c>
      <c r="Y729" s="6">
        <v>0</v>
      </c>
      <c r="Z729" s="6">
        <v>150.52915758020478</v>
      </c>
      <c r="AA729" s="1">
        <v>36</v>
      </c>
      <c r="AB729" s="6">
        <v>5.4419896445279168</v>
      </c>
      <c r="AC729" s="1" t="s">
        <v>78</v>
      </c>
      <c r="AD729" s="1" t="s">
        <v>42</v>
      </c>
      <c r="AE729" s="1" t="s">
        <v>65</v>
      </c>
      <c r="AF729" s="1" t="s">
        <v>44</v>
      </c>
      <c r="AG729" s="7">
        <v>0</v>
      </c>
      <c r="AH729" s="8">
        <v>0.29535162448883062</v>
      </c>
      <c r="AI729" s="9">
        <v>317.36813354492188</v>
      </c>
      <c r="AJ729" s="10">
        <v>0.28840233455731162</v>
      </c>
    </row>
    <row r="730" spans="1:36" x14ac:dyDescent="0.35">
      <c r="A730" s="1">
        <v>729</v>
      </c>
      <c r="B730" s="1">
        <v>30</v>
      </c>
      <c r="C730" s="1" t="s">
        <v>35</v>
      </c>
      <c r="D730" s="1" t="s">
        <v>59</v>
      </c>
      <c r="E730" s="1">
        <v>3</v>
      </c>
      <c r="F730" s="1">
        <v>1</v>
      </c>
      <c r="G730" s="1">
        <v>1</v>
      </c>
      <c r="H730" s="1">
        <v>5</v>
      </c>
      <c r="I730" s="1" t="s">
        <v>37</v>
      </c>
      <c r="J730" s="1" t="s">
        <v>63</v>
      </c>
      <c r="K730" s="6">
        <v>1326.559</v>
      </c>
      <c r="L730" s="6">
        <v>1715.3866666666668</v>
      </c>
      <c r="M730" s="1" t="s">
        <v>46</v>
      </c>
      <c r="N730" s="1" t="s">
        <v>40</v>
      </c>
      <c r="O730" s="6">
        <v>0</v>
      </c>
      <c r="P730" s="6">
        <v>0</v>
      </c>
      <c r="Q730" s="6">
        <v>39.50266666666667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74.888888888888886</v>
      </c>
      <c r="X730" s="6">
        <v>0</v>
      </c>
      <c r="Y730" s="6">
        <v>0</v>
      </c>
      <c r="Z730" s="6">
        <v>525.52205428021603</v>
      </c>
      <c r="AA730" s="1">
        <v>48</v>
      </c>
      <c r="AB730" s="6">
        <v>15.437210138561944</v>
      </c>
      <c r="AC730" s="1" t="s">
        <v>41</v>
      </c>
      <c r="AD730" s="1" t="s">
        <v>70</v>
      </c>
      <c r="AE730" s="1" t="s">
        <v>43</v>
      </c>
      <c r="AF730" s="1" t="s">
        <v>44</v>
      </c>
      <c r="AG730" s="7">
        <v>1</v>
      </c>
      <c r="AH730" s="8">
        <v>4.5213457196950912E-2</v>
      </c>
      <c r="AI730" s="9">
        <v>634.09088134765625</v>
      </c>
      <c r="AJ730" s="10">
        <v>0.1035808719833488</v>
      </c>
    </row>
    <row r="731" spans="1:36" x14ac:dyDescent="0.35">
      <c r="A731" s="1">
        <v>730</v>
      </c>
      <c r="B731" s="1">
        <v>22</v>
      </c>
      <c r="C731" s="1" t="s">
        <v>35</v>
      </c>
      <c r="D731" s="1" t="s">
        <v>51</v>
      </c>
      <c r="E731" s="1">
        <v>1</v>
      </c>
      <c r="F731" s="1">
        <v>1</v>
      </c>
      <c r="G731" s="1">
        <v>1</v>
      </c>
      <c r="H731" s="1">
        <v>3</v>
      </c>
      <c r="I731" s="1" t="s">
        <v>37</v>
      </c>
      <c r="J731" s="1" t="s">
        <v>56</v>
      </c>
      <c r="K731" s="6">
        <v>624.19200000000001</v>
      </c>
      <c r="L731" s="6">
        <v>816.77955555555559</v>
      </c>
      <c r="M731" s="1" t="s">
        <v>64</v>
      </c>
      <c r="N731" s="1" t="s">
        <v>66</v>
      </c>
      <c r="O731" s="6">
        <v>0</v>
      </c>
      <c r="P731" s="6">
        <v>0</v>
      </c>
      <c r="Q731" s="6">
        <v>384.3077777777778</v>
      </c>
      <c r="R731" s="6">
        <v>0</v>
      </c>
      <c r="S731" s="6">
        <v>0</v>
      </c>
      <c r="T731" s="6">
        <v>0</v>
      </c>
      <c r="U731" s="6">
        <v>333.33333333333331</v>
      </c>
      <c r="V731" s="6">
        <v>0</v>
      </c>
      <c r="W731" s="6">
        <v>199.55555555555554</v>
      </c>
      <c r="X731" s="6">
        <v>0</v>
      </c>
      <c r="Y731" s="6">
        <v>0</v>
      </c>
      <c r="Z731" s="6">
        <v>213.48185243908142</v>
      </c>
      <c r="AA731" s="1">
        <v>48</v>
      </c>
      <c r="AB731" s="6">
        <v>6.2710293317477594</v>
      </c>
      <c r="AC731" s="1" t="s">
        <v>41</v>
      </c>
      <c r="AD731" s="1" t="s">
        <v>53</v>
      </c>
      <c r="AE731" s="1" t="s">
        <v>52</v>
      </c>
      <c r="AF731" s="1" t="s">
        <v>44</v>
      </c>
      <c r="AG731" s="7">
        <v>0</v>
      </c>
      <c r="AH731" s="8">
        <v>0.16113556921482089</v>
      </c>
      <c r="AI731" s="9">
        <v>419.06893920898438</v>
      </c>
      <c r="AJ731" s="10">
        <v>0.1198086631265137</v>
      </c>
    </row>
    <row r="732" spans="1:36" x14ac:dyDescent="0.35">
      <c r="A732" s="1">
        <v>731</v>
      </c>
      <c r="B732" s="1">
        <v>64</v>
      </c>
      <c r="C732" s="1" t="s">
        <v>60</v>
      </c>
      <c r="D732" s="1" t="s">
        <v>51</v>
      </c>
      <c r="E732" s="1">
        <v>0</v>
      </c>
      <c r="F732" s="1">
        <v>0</v>
      </c>
      <c r="G732" s="1">
        <v>0</v>
      </c>
      <c r="H732" s="1">
        <v>2</v>
      </c>
      <c r="I732" s="1" t="s">
        <v>67</v>
      </c>
      <c r="J732" s="1" t="s">
        <v>63</v>
      </c>
      <c r="K732" s="6">
        <v>708.96900000000005</v>
      </c>
      <c r="L732" s="6">
        <v>580.64666666666665</v>
      </c>
      <c r="M732" s="1" t="s">
        <v>64</v>
      </c>
      <c r="N732" s="1" t="s">
        <v>47</v>
      </c>
      <c r="O732" s="6">
        <v>0</v>
      </c>
      <c r="P732" s="6">
        <v>0</v>
      </c>
      <c r="Q732" s="6">
        <v>273.89644444444446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118</v>
      </c>
      <c r="X732" s="6">
        <v>0</v>
      </c>
      <c r="Y732" s="6">
        <v>0</v>
      </c>
      <c r="Z732" s="6">
        <v>357.22618311555459</v>
      </c>
      <c r="AA732" s="1">
        <v>24</v>
      </c>
      <c r="AB732" s="6">
        <v>17.834196392039342</v>
      </c>
      <c r="AC732" s="1" t="s">
        <v>48</v>
      </c>
      <c r="AD732" s="1" t="s">
        <v>53</v>
      </c>
      <c r="AE732" s="1" t="s">
        <v>43</v>
      </c>
      <c r="AF732" s="1" t="s">
        <v>44</v>
      </c>
      <c r="AG732" s="7">
        <v>0</v>
      </c>
      <c r="AH732" s="8">
        <v>0.13098303973674769</v>
      </c>
      <c r="AI732" s="9">
        <v>436.20166015625</v>
      </c>
      <c r="AJ732" s="10">
        <v>2.662995242261209E-2</v>
      </c>
    </row>
    <row r="733" spans="1:36" x14ac:dyDescent="0.35">
      <c r="A733" s="1">
        <v>732</v>
      </c>
      <c r="B733" s="1">
        <v>41</v>
      </c>
      <c r="C733" s="1" t="s">
        <v>50</v>
      </c>
      <c r="D733" s="1" t="s">
        <v>36</v>
      </c>
      <c r="E733" s="1">
        <v>1</v>
      </c>
      <c r="F733" s="1">
        <v>3</v>
      </c>
      <c r="G733" s="1">
        <v>3</v>
      </c>
      <c r="H733" s="1">
        <v>5</v>
      </c>
      <c r="I733" s="1" t="s">
        <v>62</v>
      </c>
      <c r="J733" s="1" t="s">
        <v>56</v>
      </c>
      <c r="K733" s="6">
        <v>624.29624999999999</v>
      </c>
      <c r="L733" s="6">
        <v>507.12777777777779</v>
      </c>
      <c r="M733" s="1" t="s">
        <v>39</v>
      </c>
      <c r="N733" s="1" t="s">
        <v>66</v>
      </c>
      <c r="O733" s="6">
        <v>0</v>
      </c>
      <c r="P733" s="6">
        <v>0</v>
      </c>
      <c r="Q733" s="6">
        <v>86.87755555555556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268.04178434041194</v>
      </c>
      <c r="AA733" s="1">
        <v>48</v>
      </c>
      <c r="AB733" s="6">
        <v>7.8737273099707012</v>
      </c>
      <c r="AC733" s="1" t="s">
        <v>41</v>
      </c>
      <c r="AD733" s="1" t="s">
        <v>42</v>
      </c>
      <c r="AE733" s="1" t="s">
        <v>52</v>
      </c>
      <c r="AF733" s="1" t="s">
        <v>58</v>
      </c>
      <c r="AG733" s="7">
        <v>1</v>
      </c>
      <c r="AH733" s="8">
        <v>0.1426081657409668</v>
      </c>
      <c r="AI733" s="9">
        <v>552.6529541015625</v>
      </c>
      <c r="AJ733" s="10">
        <v>0.30381036349364621</v>
      </c>
    </row>
    <row r="734" spans="1:36" x14ac:dyDescent="0.35">
      <c r="A734" s="1">
        <v>733</v>
      </c>
      <c r="B734" s="1">
        <v>21</v>
      </c>
      <c r="C734" s="1" t="s">
        <v>35</v>
      </c>
      <c r="D734" s="1" t="s">
        <v>51</v>
      </c>
      <c r="E734" s="1">
        <v>0</v>
      </c>
      <c r="F734" s="1">
        <v>0</v>
      </c>
      <c r="G734" s="1">
        <v>0</v>
      </c>
      <c r="H734" s="1">
        <v>3</v>
      </c>
      <c r="I734" s="1" t="s">
        <v>57</v>
      </c>
      <c r="J734" s="1" t="s">
        <v>56</v>
      </c>
      <c r="K734" s="6">
        <v>205.23099999999999</v>
      </c>
      <c r="L734" s="6">
        <v>133.30977777777778</v>
      </c>
      <c r="M734" s="1" t="s">
        <v>46</v>
      </c>
      <c r="N734" s="1" t="s">
        <v>66</v>
      </c>
      <c r="O734" s="6">
        <v>0</v>
      </c>
      <c r="P734" s="6">
        <v>0</v>
      </c>
      <c r="Q734" s="6">
        <v>68.584888888888884</v>
      </c>
      <c r="R734" s="6">
        <v>0</v>
      </c>
      <c r="S734" s="6">
        <v>0</v>
      </c>
      <c r="T734" s="6">
        <v>0</v>
      </c>
      <c r="U734" s="6">
        <v>40</v>
      </c>
      <c r="V734" s="6">
        <v>0</v>
      </c>
      <c r="W734" s="6">
        <v>30.222222222222221</v>
      </c>
      <c r="X734" s="6">
        <v>0</v>
      </c>
      <c r="Y734" s="6">
        <v>0</v>
      </c>
      <c r="Z734" s="6">
        <v>207.94098779899085</v>
      </c>
      <c r="AA734" s="1">
        <v>36</v>
      </c>
      <c r="AB734" s="6">
        <v>7.517564839038374</v>
      </c>
      <c r="AC734" s="1" t="s">
        <v>78</v>
      </c>
      <c r="AD734" s="1" t="s">
        <v>53</v>
      </c>
      <c r="AE734" s="1" t="s">
        <v>68</v>
      </c>
      <c r="AF734" s="1" t="s">
        <v>44</v>
      </c>
      <c r="AG734" s="7">
        <v>0</v>
      </c>
      <c r="AH734" s="8">
        <v>0.26937800645828253</v>
      </c>
      <c r="AI734" s="9">
        <v>315.102294921875</v>
      </c>
      <c r="AJ734" s="10">
        <v>3.5008899875978827E-2</v>
      </c>
    </row>
    <row r="735" spans="1:36" x14ac:dyDescent="0.35">
      <c r="A735" s="1">
        <v>734</v>
      </c>
      <c r="B735" s="1">
        <v>51</v>
      </c>
      <c r="C735" s="1" t="s">
        <v>50</v>
      </c>
      <c r="D735" s="1" t="s">
        <v>55</v>
      </c>
      <c r="E735" s="1">
        <v>5</v>
      </c>
      <c r="F735" s="1">
        <v>1</v>
      </c>
      <c r="G735" s="1">
        <v>1</v>
      </c>
      <c r="H735" s="1">
        <v>4</v>
      </c>
      <c r="I735" s="1" t="s">
        <v>45</v>
      </c>
      <c r="J735" s="1" t="s">
        <v>80</v>
      </c>
      <c r="K735" s="6">
        <v>969.65350000000001</v>
      </c>
      <c r="L735" s="6">
        <v>1125.8097777777778</v>
      </c>
      <c r="M735" s="1" t="s">
        <v>46</v>
      </c>
      <c r="N735" s="1" t="s">
        <v>66</v>
      </c>
      <c r="O735" s="6">
        <v>0</v>
      </c>
      <c r="P735" s="6">
        <v>486.22222222222223</v>
      </c>
      <c r="Q735" s="6">
        <v>476.38377777777777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9.5555555555555554</v>
      </c>
      <c r="X735" s="6">
        <v>0</v>
      </c>
      <c r="Y735" s="6">
        <v>0</v>
      </c>
      <c r="Z735" s="6">
        <v>404.93651542104175</v>
      </c>
      <c r="AA735" s="1">
        <v>36</v>
      </c>
      <c r="AB735" s="6">
        <v>14.639425072437392</v>
      </c>
      <c r="AC735" s="1" t="s">
        <v>41</v>
      </c>
      <c r="AD735" s="1" t="s">
        <v>42</v>
      </c>
      <c r="AE735" s="1" t="s">
        <v>43</v>
      </c>
      <c r="AF735" s="1" t="s">
        <v>44</v>
      </c>
      <c r="AG735" s="7">
        <v>1</v>
      </c>
      <c r="AH735" s="8">
        <v>8.700697124004364E-2</v>
      </c>
      <c r="AI735" s="9">
        <v>578.6102294921875</v>
      </c>
      <c r="AJ735" s="10">
        <v>6.3656135539858646E-2</v>
      </c>
    </row>
    <row r="736" spans="1:36" x14ac:dyDescent="0.35">
      <c r="A736" s="1">
        <v>735</v>
      </c>
      <c r="B736" s="1">
        <v>49</v>
      </c>
      <c r="C736" s="1" t="s">
        <v>50</v>
      </c>
      <c r="D736" s="1" t="s">
        <v>55</v>
      </c>
      <c r="E736" s="1">
        <v>0</v>
      </c>
      <c r="F736" s="1">
        <v>0</v>
      </c>
      <c r="G736" s="1">
        <v>0</v>
      </c>
      <c r="H736" s="1">
        <v>4</v>
      </c>
      <c r="I736" s="1" t="s">
        <v>37</v>
      </c>
      <c r="J736" s="1" t="s">
        <v>63</v>
      </c>
      <c r="K736" s="6">
        <v>1495.12725</v>
      </c>
      <c r="L736" s="6">
        <v>1835.066</v>
      </c>
      <c r="M736" s="1" t="s">
        <v>64</v>
      </c>
      <c r="N736" s="1" t="s">
        <v>66</v>
      </c>
      <c r="O736" s="6">
        <v>0</v>
      </c>
      <c r="P736" s="6">
        <v>782.48511111111111</v>
      </c>
      <c r="Q736" s="6">
        <v>64.617999999999995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168.22222222222223</v>
      </c>
      <c r="X736" s="6">
        <v>0</v>
      </c>
      <c r="Y736" s="6">
        <v>0</v>
      </c>
      <c r="Z736" s="6">
        <v>667.4442874467037</v>
      </c>
      <c r="AA736" s="1">
        <v>36</v>
      </c>
      <c r="AB736" s="6">
        <v>24.129709877961407</v>
      </c>
      <c r="AC736" s="1" t="s">
        <v>41</v>
      </c>
      <c r="AD736" s="1" t="s">
        <v>53</v>
      </c>
      <c r="AE736" s="1" t="s">
        <v>52</v>
      </c>
      <c r="AF736" s="1" t="s">
        <v>44</v>
      </c>
      <c r="AG736" s="7">
        <v>1</v>
      </c>
      <c r="AH736" s="8">
        <v>3.0560329556465149E-2</v>
      </c>
      <c r="AI736" s="9">
        <v>625.220703125</v>
      </c>
      <c r="AJ736" s="10">
        <v>0.14126244582561151</v>
      </c>
    </row>
    <row r="737" spans="1:36" x14ac:dyDescent="0.35">
      <c r="A737" s="1">
        <v>736</v>
      </c>
      <c r="B737" s="1">
        <v>42</v>
      </c>
      <c r="C737" s="1" t="s">
        <v>50</v>
      </c>
      <c r="D737" s="1" t="s">
        <v>51</v>
      </c>
      <c r="E737" s="1">
        <v>0</v>
      </c>
      <c r="F737" s="1">
        <v>1</v>
      </c>
      <c r="G737" s="1">
        <v>1</v>
      </c>
      <c r="H737" s="1">
        <v>5</v>
      </c>
      <c r="I737" s="1" t="s">
        <v>37</v>
      </c>
      <c r="J737" s="1" t="s">
        <v>63</v>
      </c>
      <c r="K737" s="6">
        <v>243.81625</v>
      </c>
      <c r="L737" s="6">
        <v>313.26866666666666</v>
      </c>
      <c r="M737" s="1" t="s">
        <v>46</v>
      </c>
      <c r="N737" s="1" t="s">
        <v>40</v>
      </c>
      <c r="O737" s="6">
        <v>0</v>
      </c>
      <c r="P737" s="6">
        <v>0</v>
      </c>
      <c r="Q737" s="6">
        <v>14.364000000000001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24.222222222222221</v>
      </c>
      <c r="X737" s="6">
        <v>0</v>
      </c>
      <c r="Y737" s="6">
        <v>0</v>
      </c>
      <c r="Z737" s="6">
        <v>138.13723982828878</v>
      </c>
      <c r="AA737" s="1">
        <v>36</v>
      </c>
      <c r="AB737" s="6">
        <v>4.9939921325121004</v>
      </c>
      <c r="AC737" s="1" t="s">
        <v>41</v>
      </c>
      <c r="AD737" s="1" t="s">
        <v>49</v>
      </c>
      <c r="AE737" s="1" t="s">
        <v>43</v>
      </c>
      <c r="AF737" s="1" t="s">
        <v>44</v>
      </c>
      <c r="AG737" s="7">
        <v>0</v>
      </c>
      <c r="AH737" s="8">
        <v>0.21902446448802951</v>
      </c>
      <c r="AI737" s="9">
        <v>447.38534545898438</v>
      </c>
      <c r="AJ737" s="10">
        <v>0.29769346698940818</v>
      </c>
    </row>
    <row r="738" spans="1:36" x14ac:dyDescent="0.35">
      <c r="A738" s="1">
        <v>737</v>
      </c>
      <c r="B738" s="1">
        <v>29</v>
      </c>
      <c r="C738" s="1" t="s">
        <v>35</v>
      </c>
      <c r="D738" s="1" t="s">
        <v>36</v>
      </c>
      <c r="E738" s="1">
        <v>0</v>
      </c>
      <c r="F738" s="1">
        <v>0</v>
      </c>
      <c r="G738" s="1">
        <v>0</v>
      </c>
      <c r="H738" s="1">
        <v>3</v>
      </c>
      <c r="I738" s="1" t="s">
        <v>45</v>
      </c>
      <c r="J738" s="1" t="s">
        <v>38</v>
      </c>
      <c r="K738" s="6">
        <v>1403.4592500000001</v>
      </c>
      <c r="L738" s="6">
        <v>1502.8331111111111</v>
      </c>
      <c r="M738" s="1" t="s">
        <v>46</v>
      </c>
      <c r="N738" s="1" t="s">
        <v>40</v>
      </c>
      <c r="O738" s="6">
        <v>1430.9939661330898</v>
      </c>
      <c r="P738" s="6">
        <v>2222.2222222222222</v>
      </c>
      <c r="Q738" s="6">
        <v>235.77333333333334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63.777777777777779</v>
      </c>
      <c r="X738" s="6">
        <v>0</v>
      </c>
      <c r="Y738" s="6">
        <v>0</v>
      </c>
      <c r="Z738" s="6">
        <v>646.12113043293664</v>
      </c>
      <c r="AA738" s="1">
        <v>24</v>
      </c>
      <c r="AB738" s="6">
        <v>32.257017200388177</v>
      </c>
      <c r="AC738" s="1" t="s">
        <v>41</v>
      </c>
      <c r="AD738" s="1" t="s">
        <v>49</v>
      </c>
      <c r="AE738" s="1" t="s">
        <v>81</v>
      </c>
      <c r="AF738" s="1" t="s">
        <v>44</v>
      </c>
      <c r="AG738" s="7">
        <v>1</v>
      </c>
      <c r="AH738" s="8">
        <v>4.7538943588733673E-2</v>
      </c>
      <c r="AI738" s="9">
        <v>485.0472412109375</v>
      </c>
      <c r="AJ738" s="10">
        <v>0.52573710830381948</v>
      </c>
    </row>
    <row r="739" spans="1:36" x14ac:dyDescent="0.35">
      <c r="A739" s="1">
        <v>738</v>
      </c>
      <c r="B739" s="1">
        <v>51</v>
      </c>
      <c r="C739" s="1" t="s">
        <v>60</v>
      </c>
      <c r="D739" s="1" t="s">
        <v>51</v>
      </c>
      <c r="E739" s="1">
        <v>2</v>
      </c>
      <c r="F739" s="1">
        <v>1</v>
      </c>
      <c r="G739" s="1">
        <v>1</v>
      </c>
      <c r="H739" s="1">
        <v>3</v>
      </c>
      <c r="I739" s="1" t="s">
        <v>67</v>
      </c>
      <c r="J739" s="1" t="s">
        <v>56</v>
      </c>
      <c r="K739" s="6">
        <v>195.03625</v>
      </c>
      <c r="L739" s="6">
        <v>165.1408888888889</v>
      </c>
      <c r="M739" s="1" t="s">
        <v>64</v>
      </c>
      <c r="N739" s="1" t="s">
        <v>40</v>
      </c>
      <c r="O739" s="6">
        <v>0</v>
      </c>
      <c r="P739" s="6">
        <v>3111.1111111111113</v>
      </c>
      <c r="Q739" s="6">
        <v>55.066222222222223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154.22222222222223</v>
      </c>
      <c r="X739" s="6">
        <v>0</v>
      </c>
      <c r="Y739" s="6">
        <v>0</v>
      </c>
      <c r="Z739" s="6">
        <v>129.74656863728808</v>
      </c>
      <c r="AA739" s="1">
        <v>24</v>
      </c>
      <c r="AB739" s="6">
        <v>6.4774809228418313</v>
      </c>
      <c r="AC739" s="1" t="s">
        <v>48</v>
      </c>
      <c r="AD739" s="1" t="s">
        <v>49</v>
      </c>
      <c r="AE739" s="1" t="s">
        <v>43</v>
      </c>
      <c r="AF739" s="1" t="s">
        <v>44</v>
      </c>
      <c r="AG739" s="7">
        <v>0</v>
      </c>
      <c r="AH739" s="8">
        <v>0.27614456415176392</v>
      </c>
      <c r="AI739" s="9">
        <v>372.12246704101563</v>
      </c>
      <c r="AJ739" s="10">
        <v>1.204785554890791E-2</v>
      </c>
    </row>
    <row r="740" spans="1:36" x14ac:dyDescent="0.35">
      <c r="A740" s="1">
        <v>739</v>
      </c>
      <c r="B740" s="1">
        <v>42</v>
      </c>
      <c r="C740" s="1" t="s">
        <v>60</v>
      </c>
      <c r="D740" s="1" t="s">
        <v>51</v>
      </c>
      <c r="E740" s="1">
        <v>1</v>
      </c>
      <c r="F740" s="1">
        <v>3</v>
      </c>
      <c r="G740" s="1">
        <v>3</v>
      </c>
      <c r="H740" s="1">
        <v>3</v>
      </c>
      <c r="I740" s="1" t="s">
        <v>37</v>
      </c>
      <c r="J740" s="1" t="s">
        <v>63</v>
      </c>
      <c r="K740" s="6">
        <v>474.35899999999998</v>
      </c>
      <c r="L740" s="6">
        <v>554.34311111111106</v>
      </c>
      <c r="M740" s="1" t="s">
        <v>46</v>
      </c>
      <c r="N740" s="1" t="s">
        <v>40</v>
      </c>
      <c r="O740" s="6">
        <v>0</v>
      </c>
      <c r="P740" s="6">
        <v>0</v>
      </c>
      <c r="Q740" s="6">
        <v>280.66066666666666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10.444444444444445</v>
      </c>
      <c r="X740" s="6">
        <v>500</v>
      </c>
      <c r="Y740" s="6">
        <v>0</v>
      </c>
      <c r="Z740" s="6">
        <v>206.52775489055102</v>
      </c>
      <c r="AA740" s="1">
        <v>24</v>
      </c>
      <c r="AB740" s="6">
        <v>10.310712694689572</v>
      </c>
      <c r="AC740" s="1" t="s">
        <v>48</v>
      </c>
      <c r="AD740" s="1" t="s">
        <v>49</v>
      </c>
      <c r="AE740" s="1" t="s">
        <v>65</v>
      </c>
      <c r="AF740" s="1" t="s">
        <v>44</v>
      </c>
      <c r="AG740" s="7">
        <v>0</v>
      </c>
      <c r="AH740" s="8">
        <v>0.20870031416416171</v>
      </c>
      <c r="AI740" s="9">
        <v>395.18316650390619</v>
      </c>
      <c r="AJ740" s="10">
        <v>0.33558997701075832</v>
      </c>
    </row>
    <row r="741" spans="1:36" x14ac:dyDescent="0.35">
      <c r="A741" s="1">
        <v>740</v>
      </c>
      <c r="B741" s="1">
        <v>32</v>
      </c>
      <c r="C741" s="1" t="s">
        <v>50</v>
      </c>
      <c r="D741" s="1" t="s">
        <v>74</v>
      </c>
      <c r="E741" s="1">
        <v>1</v>
      </c>
      <c r="F741" s="1">
        <v>0</v>
      </c>
      <c r="G741" s="1">
        <v>0</v>
      </c>
      <c r="H741" s="1">
        <v>3</v>
      </c>
      <c r="I741" s="1" t="s">
        <v>57</v>
      </c>
      <c r="J741" s="1" t="s">
        <v>56</v>
      </c>
      <c r="K741" s="6">
        <v>743.48</v>
      </c>
      <c r="L741" s="6">
        <v>423.87044444444444</v>
      </c>
      <c r="M741" s="1" t="s">
        <v>46</v>
      </c>
      <c r="N741" s="1" t="s">
        <v>40</v>
      </c>
      <c r="O741" s="6">
        <v>0</v>
      </c>
      <c r="P741" s="6">
        <v>0</v>
      </c>
      <c r="Q741" s="6">
        <v>220.62933333333334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1034.9754354526583</v>
      </c>
      <c r="AA741" s="1">
        <v>24</v>
      </c>
      <c r="AB741" s="6">
        <v>51.670219175475204</v>
      </c>
      <c r="AC741" s="1" t="s">
        <v>48</v>
      </c>
      <c r="AD741" s="1" t="s">
        <v>42</v>
      </c>
      <c r="AE741" s="1" t="s">
        <v>43</v>
      </c>
      <c r="AF741" s="1" t="s">
        <v>44</v>
      </c>
      <c r="AG741" s="7">
        <v>1</v>
      </c>
      <c r="AH741" s="8">
        <v>8.5395745933055878E-2</v>
      </c>
      <c r="AI741" s="9">
        <v>460.2808837890625</v>
      </c>
      <c r="AJ741" s="10">
        <v>0.17547125081529111</v>
      </c>
    </row>
    <row r="742" spans="1:36" x14ac:dyDescent="0.35">
      <c r="A742" s="1">
        <v>741</v>
      </c>
      <c r="B742" s="1">
        <v>39</v>
      </c>
      <c r="C742" s="1" t="s">
        <v>50</v>
      </c>
      <c r="D742" s="1" t="s">
        <v>36</v>
      </c>
      <c r="E742" s="1">
        <v>0</v>
      </c>
      <c r="F742" s="1">
        <v>1</v>
      </c>
      <c r="G742" s="1">
        <v>1</v>
      </c>
      <c r="H742" s="1">
        <v>4</v>
      </c>
      <c r="I742" s="1" t="s">
        <v>62</v>
      </c>
      <c r="J742" s="1" t="s">
        <v>56</v>
      </c>
      <c r="K742" s="6">
        <v>347.75375000000003</v>
      </c>
      <c r="L742" s="6">
        <v>224.6091111111111</v>
      </c>
      <c r="M742" s="1" t="s">
        <v>64</v>
      </c>
      <c r="N742" s="1" t="s">
        <v>40</v>
      </c>
      <c r="O742" s="6">
        <v>0</v>
      </c>
      <c r="P742" s="6">
        <v>0</v>
      </c>
      <c r="Q742" s="6">
        <v>41.096222222222224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301.61570336479519</v>
      </c>
      <c r="AA742" s="1">
        <v>36</v>
      </c>
      <c r="AB742" s="6">
        <v>10.904130207887837</v>
      </c>
      <c r="AC742" s="1" t="s">
        <v>41</v>
      </c>
      <c r="AD742" s="1" t="s">
        <v>53</v>
      </c>
      <c r="AE742" s="1" t="s">
        <v>52</v>
      </c>
      <c r="AF742" s="1" t="s">
        <v>44</v>
      </c>
      <c r="AG742" s="7">
        <v>0</v>
      </c>
      <c r="AH742" s="8">
        <v>0.19791384041309359</v>
      </c>
      <c r="AI742" s="9">
        <v>430.16229248046881</v>
      </c>
      <c r="AJ742" s="10">
        <v>0.23698512137130109</v>
      </c>
    </row>
    <row r="743" spans="1:36" x14ac:dyDescent="0.35">
      <c r="A743" s="1">
        <v>742</v>
      </c>
      <c r="B743" s="1">
        <v>62</v>
      </c>
      <c r="C743" s="1" t="s">
        <v>35</v>
      </c>
      <c r="D743" s="1" t="s">
        <v>36</v>
      </c>
      <c r="E743" s="1">
        <v>4</v>
      </c>
      <c r="F743" s="1">
        <v>1</v>
      </c>
      <c r="G743" s="1">
        <v>1</v>
      </c>
      <c r="H743" s="1">
        <v>3</v>
      </c>
      <c r="I743" s="1" t="s">
        <v>37</v>
      </c>
      <c r="J743" s="1" t="s">
        <v>56</v>
      </c>
      <c r="K743" s="6">
        <v>1402.3322499999999</v>
      </c>
      <c r="L743" s="6">
        <v>985.09933333333333</v>
      </c>
      <c r="M743" s="1" t="s">
        <v>46</v>
      </c>
      <c r="N743" s="1" t="s">
        <v>40</v>
      </c>
      <c r="O743" s="6">
        <v>0</v>
      </c>
      <c r="P743" s="6">
        <v>0</v>
      </c>
      <c r="Q743" s="6">
        <v>736.83466666666664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26</v>
      </c>
      <c r="X743" s="6">
        <v>0</v>
      </c>
      <c r="Y743" s="6">
        <v>0</v>
      </c>
      <c r="Z743" s="6">
        <v>1422.5215757857657</v>
      </c>
      <c r="AA743" s="1">
        <v>36</v>
      </c>
      <c r="AB743" s="6">
        <v>51.427562666182695</v>
      </c>
      <c r="AC743" s="1" t="s">
        <v>41</v>
      </c>
      <c r="AD743" s="1" t="s">
        <v>42</v>
      </c>
      <c r="AE743" s="1" t="s">
        <v>43</v>
      </c>
      <c r="AF743" s="1" t="s">
        <v>44</v>
      </c>
      <c r="AG743" s="7">
        <v>1</v>
      </c>
      <c r="AH743" s="8">
        <v>2.5101527571678162E-2</v>
      </c>
      <c r="AI743" s="9">
        <v>711.88372802734375</v>
      </c>
      <c r="AJ743" s="10">
        <v>0.62854218816231855</v>
      </c>
    </row>
    <row r="744" spans="1:36" x14ac:dyDescent="0.35">
      <c r="A744" s="1">
        <v>743</v>
      </c>
      <c r="B744" s="1">
        <v>31</v>
      </c>
      <c r="C744" s="1" t="s">
        <v>60</v>
      </c>
      <c r="D744" s="1" t="s">
        <v>51</v>
      </c>
      <c r="E744" s="1">
        <v>3</v>
      </c>
      <c r="F744" s="1">
        <v>0</v>
      </c>
      <c r="G744" s="1">
        <v>0</v>
      </c>
      <c r="H744" s="1">
        <v>2</v>
      </c>
      <c r="I744" s="1" t="s">
        <v>67</v>
      </c>
      <c r="J744" s="1" t="s">
        <v>63</v>
      </c>
      <c r="K744" s="6">
        <v>111.20350000000001</v>
      </c>
      <c r="L744" s="6">
        <v>128.72</v>
      </c>
      <c r="M744" s="1" t="s">
        <v>64</v>
      </c>
      <c r="N744" s="1" t="s">
        <v>47</v>
      </c>
      <c r="O744" s="6">
        <v>0</v>
      </c>
      <c r="P744" s="6">
        <v>0</v>
      </c>
      <c r="Q744" s="6">
        <v>31.244888888888887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37.111111111111114</v>
      </c>
      <c r="X744" s="6">
        <v>0</v>
      </c>
      <c r="Y744" s="6">
        <v>0</v>
      </c>
      <c r="Z744" s="6">
        <v>55.092133486851587</v>
      </c>
      <c r="AA744" s="1">
        <v>12</v>
      </c>
      <c r="AB744" s="6">
        <v>5.0508464072635713</v>
      </c>
      <c r="AC744" s="1" t="s">
        <v>41</v>
      </c>
      <c r="AD744" s="1" t="s">
        <v>53</v>
      </c>
      <c r="AE744" s="1" t="s">
        <v>43</v>
      </c>
      <c r="AF744" s="1" t="s">
        <v>44</v>
      </c>
      <c r="AG744" s="7">
        <v>0</v>
      </c>
      <c r="AH744" s="8">
        <v>0.36577996611595148</v>
      </c>
      <c r="AI744" s="9">
        <v>229.07928466796881</v>
      </c>
      <c r="AJ744" s="10">
        <v>0.42437425726951711</v>
      </c>
    </row>
    <row r="745" spans="1:36" x14ac:dyDescent="0.35">
      <c r="A745" s="1">
        <v>744</v>
      </c>
      <c r="B745" s="1">
        <v>43</v>
      </c>
      <c r="C745" s="1" t="s">
        <v>60</v>
      </c>
      <c r="D745" s="1" t="s">
        <v>36</v>
      </c>
      <c r="E745" s="1">
        <v>0</v>
      </c>
      <c r="F745" s="1">
        <v>1</v>
      </c>
      <c r="G745" s="1">
        <v>1</v>
      </c>
      <c r="H745" s="1">
        <v>4</v>
      </c>
      <c r="I745" s="1" t="s">
        <v>45</v>
      </c>
      <c r="J745" s="1" t="s">
        <v>38</v>
      </c>
      <c r="K745" s="6">
        <v>352.22050000000002</v>
      </c>
      <c r="L745" s="6">
        <v>185.83688888888889</v>
      </c>
      <c r="M745" s="1" t="s">
        <v>46</v>
      </c>
      <c r="N745" s="1" t="s">
        <v>40</v>
      </c>
      <c r="O745" s="6">
        <v>239.53590768316371</v>
      </c>
      <c r="P745" s="6">
        <v>124.44444444444444</v>
      </c>
      <c r="Q745" s="6">
        <v>146.84577777777778</v>
      </c>
      <c r="R745" s="6">
        <v>220.66666666666666</v>
      </c>
      <c r="S745" s="6">
        <v>0</v>
      </c>
      <c r="T745" s="6">
        <v>0</v>
      </c>
      <c r="U745" s="6">
        <v>0</v>
      </c>
      <c r="V745" s="6">
        <v>111.11111111111111</v>
      </c>
      <c r="W745" s="6">
        <v>154.22222222222223</v>
      </c>
      <c r="X745" s="6">
        <v>0</v>
      </c>
      <c r="Y745" s="6">
        <v>0</v>
      </c>
      <c r="Z745" s="6">
        <v>307.85381630518486</v>
      </c>
      <c r="AA745" s="1">
        <v>24</v>
      </c>
      <c r="AB745" s="6">
        <v>15.369325316922454</v>
      </c>
      <c r="AC745" s="1" t="s">
        <v>78</v>
      </c>
      <c r="AD745" s="1" t="s">
        <v>49</v>
      </c>
      <c r="AE745" s="1" t="s">
        <v>43</v>
      </c>
      <c r="AF745" s="1" t="s">
        <v>44</v>
      </c>
      <c r="AG745" s="7">
        <v>0</v>
      </c>
      <c r="AH745" s="8">
        <v>0.2043498903512955</v>
      </c>
      <c r="AI745" s="9">
        <v>405.9609375</v>
      </c>
      <c r="AJ745" s="10">
        <v>0.16743872382461619</v>
      </c>
    </row>
    <row r="746" spans="1:36" x14ac:dyDescent="0.35">
      <c r="A746" s="1">
        <v>745</v>
      </c>
      <c r="B746" s="1">
        <v>56</v>
      </c>
      <c r="C746" s="1" t="s">
        <v>50</v>
      </c>
      <c r="D746" s="1" t="s">
        <v>36</v>
      </c>
      <c r="E746" s="1">
        <v>2</v>
      </c>
      <c r="F746" s="1">
        <v>3</v>
      </c>
      <c r="G746" s="1">
        <v>3</v>
      </c>
      <c r="H746" s="1">
        <v>4</v>
      </c>
      <c r="I746" s="1" t="s">
        <v>62</v>
      </c>
      <c r="J746" s="1" t="s">
        <v>56</v>
      </c>
      <c r="K746" s="6">
        <v>646.59299999999996</v>
      </c>
      <c r="L746" s="6">
        <v>686.18200000000002</v>
      </c>
      <c r="M746" s="1" t="s">
        <v>64</v>
      </c>
      <c r="N746" s="1" t="s">
        <v>40</v>
      </c>
      <c r="O746" s="6">
        <v>0</v>
      </c>
      <c r="P746" s="6">
        <v>0</v>
      </c>
      <c r="Q746" s="6">
        <v>136.07</v>
      </c>
      <c r="R746" s="6">
        <v>0</v>
      </c>
      <c r="S746" s="6">
        <v>0</v>
      </c>
      <c r="T746" s="6">
        <v>0</v>
      </c>
      <c r="U746" s="6">
        <v>600</v>
      </c>
      <c r="V746" s="6">
        <v>0</v>
      </c>
      <c r="W746" s="6">
        <v>103.77777777777777</v>
      </c>
      <c r="X746" s="6">
        <v>0</v>
      </c>
      <c r="Y746" s="6">
        <v>0</v>
      </c>
      <c r="Z746" s="6">
        <v>296.69962371316694</v>
      </c>
      <c r="AA746" s="1">
        <v>48</v>
      </c>
      <c r="AB746" s="6">
        <v>8.7155513303161545</v>
      </c>
      <c r="AC746" s="1" t="s">
        <v>48</v>
      </c>
      <c r="AD746" s="1" t="s">
        <v>53</v>
      </c>
      <c r="AE746" s="1" t="s">
        <v>65</v>
      </c>
      <c r="AF746" s="1" t="s">
        <v>44</v>
      </c>
      <c r="AG746" s="7">
        <v>1</v>
      </c>
      <c r="AH746" s="8">
        <v>0.13081058859825129</v>
      </c>
      <c r="AI746" s="9">
        <v>574.71014404296875</v>
      </c>
      <c r="AJ746" s="10">
        <v>0.29589492261070027</v>
      </c>
    </row>
    <row r="747" spans="1:36" x14ac:dyDescent="0.35">
      <c r="A747" s="1">
        <v>746</v>
      </c>
      <c r="B747" s="1">
        <v>46</v>
      </c>
      <c r="C747" s="1" t="s">
        <v>50</v>
      </c>
      <c r="D747" s="1" t="s">
        <v>51</v>
      </c>
      <c r="E747" s="1">
        <v>2</v>
      </c>
      <c r="F747" s="1">
        <v>0</v>
      </c>
      <c r="G747" s="1">
        <v>0</v>
      </c>
      <c r="H747" s="1">
        <v>2</v>
      </c>
      <c r="I747" s="1" t="s">
        <v>45</v>
      </c>
      <c r="J747" s="1" t="s">
        <v>38</v>
      </c>
      <c r="K747" s="6">
        <v>150.90049999999999</v>
      </c>
      <c r="L747" s="6">
        <v>200.81222222222223</v>
      </c>
      <c r="M747" s="1" t="s">
        <v>46</v>
      </c>
      <c r="N747" s="1" t="s">
        <v>47</v>
      </c>
      <c r="O747" s="6">
        <v>0</v>
      </c>
      <c r="P747" s="6">
        <v>0</v>
      </c>
      <c r="Q747" s="6">
        <v>19.117999999999999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96.444444444444443</v>
      </c>
      <c r="X747" s="6">
        <v>500</v>
      </c>
      <c r="Y747" s="6">
        <v>0</v>
      </c>
      <c r="Z747" s="6">
        <v>58.459198079870148</v>
      </c>
      <c r="AA747" s="1">
        <v>36</v>
      </c>
      <c r="AB747" s="6">
        <v>2.1134400516959753</v>
      </c>
      <c r="AC747" s="1" t="s">
        <v>48</v>
      </c>
      <c r="AD747" s="1" t="s">
        <v>70</v>
      </c>
      <c r="AE747" s="1" t="s">
        <v>43</v>
      </c>
      <c r="AF747" s="1" t="s">
        <v>44</v>
      </c>
      <c r="AG747" s="7">
        <v>0</v>
      </c>
      <c r="AH747" s="8">
        <v>0.29615303874015808</v>
      </c>
      <c r="AI747" s="9">
        <v>343.75149536132813</v>
      </c>
      <c r="AJ747" s="10">
        <v>0.22216478393846359</v>
      </c>
    </row>
    <row r="748" spans="1:36" x14ac:dyDescent="0.35">
      <c r="A748" s="1">
        <v>747</v>
      </c>
      <c r="B748" s="1">
        <v>25</v>
      </c>
      <c r="C748" s="1" t="s">
        <v>50</v>
      </c>
      <c r="D748" s="1" t="s">
        <v>51</v>
      </c>
      <c r="E748" s="1">
        <v>0</v>
      </c>
      <c r="F748" s="1">
        <v>0</v>
      </c>
      <c r="G748" s="1">
        <v>0</v>
      </c>
      <c r="H748" s="1">
        <v>3</v>
      </c>
      <c r="I748" s="1" t="s">
        <v>62</v>
      </c>
      <c r="J748" s="1" t="s">
        <v>56</v>
      </c>
      <c r="K748" s="6">
        <v>788.35400000000004</v>
      </c>
      <c r="L748" s="6">
        <v>932.74266666666665</v>
      </c>
      <c r="M748" s="1" t="s">
        <v>64</v>
      </c>
      <c r="N748" s="1" t="s">
        <v>66</v>
      </c>
      <c r="O748" s="6">
        <v>0</v>
      </c>
      <c r="P748" s="6">
        <v>0</v>
      </c>
      <c r="Q748" s="6">
        <v>392.61533333333335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11.555555555555555</v>
      </c>
      <c r="X748" s="6">
        <v>0</v>
      </c>
      <c r="Y748" s="6">
        <v>0</v>
      </c>
      <c r="Z748" s="6">
        <v>278.41993220696355</v>
      </c>
      <c r="AA748" s="1">
        <v>48</v>
      </c>
      <c r="AB748" s="6">
        <v>8.1785853994841027</v>
      </c>
      <c r="AC748" s="1" t="s">
        <v>48</v>
      </c>
      <c r="AD748" s="1" t="s">
        <v>72</v>
      </c>
      <c r="AE748" s="1" t="s">
        <v>43</v>
      </c>
      <c r="AF748" s="1" t="s">
        <v>54</v>
      </c>
      <c r="AG748" s="7">
        <v>0</v>
      </c>
      <c r="AH748" s="8">
        <v>0.1215907409787178</v>
      </c>
      <c r="AI748" s="9">
        <v>438.9705810546875</v>
      </c>
      <c r="AJ748" s="10">
        <v>0.1065131568891122</v>
      </c>
    </row>
    <row r="749" spans="1:36" x14ac:dyDescent="0.35">
      <c r="A749" s="1">
        <v>748</v>
      </c>
      <c r="B749" s="1">
        <v>49</v>
      </c>
      <c r="C749" s="1" t="s">
        <v>35</v>
      </c>
      <c r="D749" s="1" t="s">
        <v>59</v>
      </c>
      <c r="E749" s="1">
        <v>3</v>
      </c>
      <c r="F749" s="1">
        <v>1</v>
      </c>
      <c r="G749" s="1">
        <v>1</v>
      </c>
      <c r="H749" s="1">
        <v>2</v>
      </c>
      <c r="I749" s="1" t="s">
        <v>57</v>
      </c>
      <c r="J749" s="1" t="s">
        <v>80</v>
      </c>
      <c r="K749" s="6">
        <v>855.85275000000001</v>
      </c>
      <c r="L749" s="6">
        <v>1119.212</v>
      </c>
      <c r="M749" s="1" t="s">
        <v>46</v>
      </c>
      <c r="N749" s="1" t="s">
        <v>66</v>
      </c>
      <c r="O749" s="6">
        <v>2506.0121348667863</v>
      </c>
      <c r="P749" s="6">
        <v>2888.8888888888887</v>
      </c>
      <c r="Q749" s="6">
        <v>34.265999999999998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211.55555555555554</v>
      </c>
      <c r="X749" s="6">
        <v>0</v>
      </c>
      <c r="Y749" s="6">
        <v>0</v>
      </c>
      <c r="Z749" s="6">
        <v>450.78718774885658</v>
      </c>
      <c r="AA749" s="1">
        <v>36</v>
      </c>
      <c r="AB749" s="6">
        <v>16.297036714020269</v>
      </c>
      <c r="AC749" s="1" t="s">
        <v>48</v>
      </c>
      <c r="AD749" s="1" t="s">
        <v>49</v>
      </c>
      <c r="AE749" s="1" t="s">
        <v>43</v>
      </c>
      <c r="AF749" s="1" t="s">
        <v>44</v>
      </c>
      <c r="AG749" s="7">
        <v>1</v>
      </c>
      <c r="AH749" s="8">
        <v>0.10307542234659189</v>
      </c>
      <c r="AI749" s="9">
        <v>487.11669921875</v>
      </c>
      <c r="AJ749" s="10">
        <v>0.37714252704609602</v>
      </c>
    </row>
    <row r="750" spans="1:36" x14ac:dyDescent="0.35">
      <c r="A750" s="1">
        <v>749</v>
      </c>
      <c r="B750" s="1">
        <v>32</v>
      </c>
      <c r="C750" s="1" t="s">
        <v>35</v>
      </c>
      <c r="D750" s="1" t="s">
        <v>36</v>
      </c>
      <c r="E750" s="1">
        <v>1</v>
      </c>
      <c r="F750" s="1">
        <v>1</v>
      </c>
      <c r="G750" s="1">
        <v>1</v>
      </c>
      <c r="H750" s="1">
        <v>3</v>
      </c>
      <c r="I750" s="1" t="s">
        <v>45</v>
      </c>
      <c r="J750" s="1" t="s">
        <v>56</v>
      </c>
      <c r="K750" s="6">
        <v>629.57974999999999</v>
      </c>
      <c r="L750" s="6">
        <v>700.30133333333333</v>
      </c>
      <c r="M750" s="1" t="s">
        <v>46</v>
      </c>
      <c r="N750" s="1" t="s">
        <v>40</v>
      </c>
      <c r="O750" s="6">
        <v>0</v>
      </c>
      <c r="P750" s="6">
        <v>888.88888888888891</v>
      </c>
      <c r="Q750" s="6">
        <v>82.047555555555562</v>
      </c>
      <c r="R750" s="6">
        <v>0</v>
      </c>
      <c r="S750" s="6">
        <v>0</v>
      </c>
      <c r="T750" s="6">
        <v>0</v>
      </c>
      <c r="U750" s="6">
        <v>40</v>
      </c>
      <c r="V750" s="6">
        <v>0</v>
      </c>
      <c r="W750" s="6">
        <v>44.222222222222221</v>
      </c>
      <c r="X750" s="6">
        <v>0</v>
      </c>
      <c r="Y750" s="6">
        <v>0</v>
      </c>
      <c r="Z750" s="6">
        <v>422.66475208333975</v>
      </c>
      <c r="AA750" s="1">
        <v>36</v>
      </c>
      <c r="AB750" s="6">
        <v>15.280343296407127</v>
      </c>
      <c r="AC750" s="1" t="s">
        <v>48</v>
      </c>
      <c r="AD750" s="1" t="s">
        <v>53</v>
      </c>
      <c r="AE750" s="1" t="s">
        <v>43</v>
      </c>
      <c r="AF750" s="1" t="s">
        <v>54</v>
      </c>
      <c r="AG750" s="7">
        <v>0</v>
      </c>
      <c r="AH750" s="8">
        <v>0.14211556315422061</v>
      </c>
      <c r="AI750" s="9">
        <v>430.037109375</v>
      </c>
      <c r="AJ750" s="10">
        <v>0.35156429684267537</v>
      </c>
    </row>
    <row r="751" spans="1:36" x14ac:dyDescent="0.35">
      <c r="A751" s="1">
        <v>750</v>
      </c>
      <c r="B751" s="1">
        <v>24</v>
      </c>
      <c r="C751" s="1" t="s">
        <v>60</v>
      </c>
      <c r="D751" s="1" t="s">
        <v>36</v>
      </c>
      <c r="E751" s="1">
        <v>1</v>
      </c>
      <c r="F751" s="1">
        <v>1</v>
      </c>
      <c r="G751" s="1">
        <v>1</v>
      </c>
      <c r="H751" s="1">
        <v>3</v>
      </c>
      <c r="I751" s="1" t="s">
        <v>67</v>
      </c>
      <c r="J751" s="1" t="s">
        <v>56</v>
      </c>
      <c r="K751" s="6">
        <v>1237.23325</v>
      </c>
      <c r="L751" s="6">
        <v>750.49422222222222</v>
      </c>
      <c r="M751" s="1" t="s">
        <v>39</v>
      </c>
      <c r="N751" s="1" t="s">
        <v>47</v>
      </c>
      <c r="O751" s="6">
        <v>0</v>
      </c>
      <c r="P751" s="6">
        <v>0</v>
      </c>
      <c r="Q751" s="6">
        <v>813.33600000000001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187.11111111111111</v>
      </c>
      <c r="X751" s="6">
        <v>0</v>
      </c>
      <c r="Y751" s="6">
        <v>0</v>
      </c>
      <c r="Z751" s="6">
        <v>821.72282949313421</v>
      </c>
      <c r="AA751" s="1">
        <v>36</v>
      </c>
      <c r="AB751" s="6">
        <v>29.707248752728539</v>
      </c>
      <c r="AC751" s="1" t="s">
        <v>48</v>
      </c>
      <c r="AD751" s="1" t="s">
        <v>53</v>
      </c>
      <c r="AE751" s="1" t="s">
        <v>52</v>
      </c>
      <c r="AF751" s="1" t="s">
        <v>44</v>
      </c>
      <c r="AG751" s="7">
        <v>0</v>
      </c>
      <c r="AH751" s="8">
        <v>6.2047738581895828E-2</v>
      </c>
      <c r="AI751" s="9">
        <v>506.75875854492188</v>
      </c>
      <c r="AJ751" s="10">
        <v>8.9884162015381242E-2</v>
      </c>
    </row>
    <row r="752" spans="1:36" x14ac:dyDescent="0.35">
      <c r="A752" s="1">
        <v>751</v>
      </c>
      <c r="B752" s="1">
        <v>42</v>
      </c>
      <c r="C752" s="1" t="s">
        <v>35</v>
      </c>
      <c r="D752" s="1" t="s">
        <v>55</v>
      </c>
      <c r="E752" s="1">
        <v>1</v>
      </c>
      <c r="F752" s="1">
        <v>0</v>
      </c>
      <c r="G752" s="1">
        <v>0</v>
      </c>
      <c r="H752" s="1">
        <v>2</v>
      </c>
      <c r="I752" s="1" t="s">
        <v>61</v>
      </c>
      <c r="J752" s="1" t="s">
        <v>38</v>
      </c>
      <c r="K752" s="6">
        <v>995.69749999999999</v>
      </c>
      <c r="L752" s="6">
        <v>554.8846666666667</v>
      </c>
      <c r="M752" s="1" t="s">
        <v>77</v>
      </c>
      <c r="N752" s="1" t="s">
        <v>40</v>
      </c>
      <c r="O752" s="6">
        <v>0</v>
      </c>
      <c r="P752" s="6">
        <v>0</v>
      </c>
      <c r="Q752" s="6">
        <v>218.49444444444444</v>
      </c>
      <c r="R752" s="6">
        <v>0</v>
      </c>
      <c r="S752" s="6">
        <v>0</v>
      </c>
      <c r="T752" s="6">
        <v>1247.5555555555557</v>
      </c>
      <c r="U752" s="6">
        <v>0</v>
      </c>
      <c r="V752" s="6">
        <v>276.22222222222223</v>
      </c>
      <c r="W752" s="6">
        <v>60.222222222222221</v>
      </c>
      <c r="X752" s="6">
        <v>0</v>
      </c>
      <c r="Y752" s="6">
        <v>0</v>
      </c>
      <c r="Z752" s="6">
        <v>993.41964145096847</v>
      </c>
      <c r="AA752" s="1">
        <v>24</v>
      </c>
      <c r="AB752" s="6">
        <v>49.595583478310949</v>
      </c>
      <c r="AC752" s="1" t="s">
        <v>48</v>
      </c>
      <c r="AD752" s="1" t="s">
        <v>53</v>
      </c>
      <c r="AE752" s="1" t="s">
        <v>79</v>
      </c>
      <c r="AF752" s="1" t="s">
        <v>44</v>
      </c>
      <c r="AG752" s="7">
        <v>1</v>
      </c>
      <c r="AH752" s="8">
        <v>6.8768136203289032E-2</v>
      </c>
      <c r="AI752" s="9">
        <v>475.90643310546881</v>
      </c>
      <c r="AJ752" s="10">
        <v>0.11045948042596231</v>
      </c>
    </row>
    <row r="753" spans="1:36" x14ac:dyDescent="0.35">
      <c r="A753" s="1">
        <v>752</v>
      </c>
      <c r="B753" s="1">
        <v>39</v>
      </c>
      <c r="C753" s="1" t="s">
        <v>35</v>
      </c>
      <c r="D753" s="1" t="s">
        <v>51</v>
      </c>
      <c r="E753" s="1">
        <v>2</v>
      </c>
      <c r="F753" s="1">
        <v>0</v>
      </c>
      <c r="G753" s="1">
        <v>0</v>
      </c>
      <c r="H753" s="1">
        <v>5</v>
      </c>
      <c r="I753" s="1" t="s">
        <v>62</v>
      </c>
      <c r="J753" s="1" t="s">
        <v>56</v>
      </c>
      <c r="K753" s="6">
        <v>1576.43425</v>
      </c>
      <c r="L753" s="6">
        <v>1662.2564444444445</v>
      </c>
      <c r="M753" s="1" t="s">
        <v>46</v>
      </c>
      <c r="N753" s="1" t="s">
        <v>47</v>
      </c>
      <c r="O753" s="6">
        <v>0</v>
      </c>
      <c r="P753" s="6">
        <v>0</v>
      </c>
      <c r="Q753" s="6">
        <v>445.36422222222222</v>
      </c>
      <c r="R753" s="6">
        <v>0</v>
      </c>
      <c r="S753" s="6">
        <v>0</v>
      </c>
      <c r="T753" s="6">
        <v>0</v>
      </c>
      <c r="U753" s="6">
        <v>22.222222222222221</v>
      </c>
      <c r="V753" s="6">
        <v>0</v>
      </c>
      <c r="W753" s="6">
        <v>32</v>
      </c>
      <c r="X753" s="6">
        <v>0</v>
      </c>
      <c r="Y753" s="6">
        <v>0</v>
      </c>
      <c r="Z753" s="6">
        <v>1092.6294651291885</v>
      </c>
      <c r="AA753" s="1">
        <v>36</v>
      </c>
      <c r="AB753" s="6">
        <v>39.501172597547679</v>
      </c>
      <c r="AC753" s="1" t="s">
        <v>48</v>
      </c>
      <c r="AD753" s="1" t="s">
        <v>42</v>
      </c>
      <c r="AE753" s="1" t="s">
        <v>43</v>
      </c>
      <c r="AF753" s="1" t="s">
        <v>54</v>
      </c>
      <c r="AG753" s="7">
        <v>1</v>
      </c>
      <c r="AH753" s="8">
        <v>2.1161530166864399E-2</v>
      </c>
      <c r="AI753" s="9">
        <v>691.41802978515625</v>
      </c>
      <c r="AJ753" s="10">
        <v>0.33519173408624969</v>
      </c>
    </row>
    <row r="754" spans="1:36" x14ac:dyDescent="0.35">
      <c r="A754" s="1">
        <v>753</v>
      </c>
      <c r="B754" s="1">
        <v>31</v>
      </c>
      <c r="C754" s="1" t="s">
        <v>35</v>
      </c>
      <c r="D754" s="1" t="s">
        <v>51</v>
      </c>
      <c r="E754" s="1">
        <v>1</v>
      </c>
      <c r="F754" s="1">
        <v>0</v>
      </c>
      <c r="G754" s="1">
        <v>0</v>
      </c>
      <c r="H754" s="1">
        <v>2</v>
      </c>
      <c r="I754" s="1" t="s">
        <v>61</v>
      </c>
      <c r="J754" s="1" t="s">
        <v>38</v>
      </c>
      <c r="K754" s="6">
        <v>734.56200000000001</v>
      </c>
      <c r="L754" s="6">
        <v>733.41088888888885</v>
      </c>
      <c r="M754" s="1" t="s">
        <v>46</v>
      </c>
      <c r="N754" s="1" t="s">
        <v>40</v>
      </c>
      <c r="O754" s="6">
        <v>0</v>
      </c>
      <c r="P754" s="6">
        <v>755.55555555555554</v>
      </c>
      <c r="Q754" s="6">
        <v>246.13511111111112</v>
      </c>
      <c r="R754" s="6">
        <v>0</v>
      </c>
      <c r="S754" s="6">
        <v>0</v>
      </c>
      <c r="T754" s="6">
        <v>0</v>
      </c>
      <c r="U754" s="6">
        <v>600</v>
      </c>
      <c r="V754" s="6">
        <v>0</v>
      </c>
      <c r="W754" s="6">
        <v>11.111111111111111</v>
      </c>
      <c r="X754" s="6">
        <v>0</v>
      </c>
      <c r="Y754" s="6">
        <v>0</v>
      </c>
      <c r="Z754" s="6">
        <v>335.90425940919744</v>
      </c>
      <c r="AA754" s="1">
        <v>36</v>
      </c>
      <c r="AB754" s="6">
        <v>12.143743648360521</v>
      </c>
      <c r="AC754" s="1" t="s">
        <v>41</v>
      </c>
      <c r="AD754" s="1" t="s">
        <v>49</v>
      </c>
      <c r="AE754" s="1" t="s">
        <v>65</v>
      </c>
      <c r="AF754" s="1" t="s">
        <v>44</v>
      </c>
      <c r="AG754" s="7">
        <v>1</v>
      </c>
      <c r="AH754" s="8">
        <v>0.14361314475536349</v>
      </c>
      <c r="AI754" s="9">
        <v>388.58798217773438</v>
      </c>
      <c r="AJ754" s="10">
        <v>0.38722954091563211</v>
      </c>
    </row>
    <row r="755" spans="1:36" x14ac:dyDescent="0.35">
      <c r="A755" s="1">
        <v>754</v>
      </c>
      <c r="B755" s="1">
        <v>53</v>
      </c>
      <c r="C755" s="1" t="s">
        <v>35</v>
      </c>
      <c r="D755" s="1" t="s">
        <v>36</v>
      </c>
      <c r="E755" s="1">
        <v>2</v>
      </c>
      <c r="F755" s="1">
        <v>0</v>
      </c>
      <c r="G755" s="1">
        <v>0</v>
      </c>
      <c r="H755" s="1">
        <v>2</v>
      </c>
      <c r="I755" s="1" t="s">
        <v>57</v>
      </c>
      <c r="J755" s="1" t="s">
        <v>56</v>
      </c>
      <c r="K755" s="6">
        <v>598.9</v>
      </c>
      <c r="L755" s="6">
        <v>542.48511111111111</v>
      </c>
      <c r="M755" s="1" t="s">
        <v>46</v>
      </c>
      <c r="N755" s="1" t="s">
        <v>66</v>
      </c>
      <c r="O755" s="6">
        <v>0</v>
      </c>
      <c r="P755" s="6">
        <v>0</v>
      </c>
      <c r="Q755" s="6">
        <v>124.63533333333334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120.66666666666667</v>
      </c>
      <c r="X755" s="6">
        <v>0</v>
      </c>
      <c r="Y755" s="6">
        <v>0</v>
      </c>
      <c r="Z755" s="6">
        <v>364.38725601491547</v>
      </c>
      <c r="AA755" s="1">
        <v>24</v>
      </c>
      <c r="AB755" s="6">
        <v>18.191706525678118</v>
      </c>
      <c r="AC755" s="1" t="s">
        <v>48</v>
      </c>
      <c r="AD755" s="1" t="s">
        <v>71</v>
      </c>
      <c r="AE755" s="1" t="s">
        <v>43</v>
      </c>
      <c r="AF755" s="1" t="s">
        <v>58</v>
      </c>
      <c r="AG755" s="7">
        <v>1</v>
      </c>
      <c r="AH755" s="8">
        <v>0.15844641625881201</v>
      </c>
      <c r="AI755" s="9">
        <v>407.30868530273438</v>
      </c>
      <c r="AJ755" s="10">
        <v>0.39029985594535288</v>
      </c>
    </row>
    <row r="756" spans="1:36" x14ac:dyDescent="0.35">
      <c r="A756" s="1">
        <v>755</v>
      </c>
      <c r="B756" s="1">
        <v>33</v>
      </c>
      <c r="C756" s="1" t="s">
        <v>35</v>
      </c>
      <c r="D756" s="1" t="s">
        <v>74</v>
      </c>
      <c r="E756" s="1">
        <v>3</v>
      </c>
      <c r="F756" s="1">
        <v>0</v>
      </c>
      <c r="G756" s="1">
        <v>0</v>
      </c>
      <c r="H756" s="1">
        <v>4</v>
      </c>
      <c r="I756" s="1" t="s">
        <v>37</v>
      </c>
      <c r="J756" s="1" t="s">
        <v>38</v>
      </c>
      <c r="K756" s="6">
        <v>1174.3332499999999</v>
      </c>
      <c r="L756" s="6">
        <v>642.5866666666667</v>
      </c>
      <c r="M756" s="1" t="s">
        <v>46</v>
      </c>
      <c r="N756" s="1" t="s">
        <v>47</v>
      </c>
      <c r="O756" s="6">
        <v>0</v>
      </c>
      <c r="P756" s="6">
        <v>0</v>
      </c>
      <c r="Q756" s="6">
        <v>254.71822222222221</v>
      </c>
      <c r="R756" s="6">
        <v>0</v>
      </c>
      <c r="S756" s="6">
        <v>0</v>
      </c>
      <c r="T756" s="6">
        <v>0</v>
      </c>
      <c r="U756" s="6">
        <v>22.222222222222221</v>
      </c>
      <c r="V756" s="6">
        <v>0</v>
      </c>
      <c r="W756" s="6">
        <v>276</v>
      </c>
      <c r="X756" s="6">
        <v>0</v>
      </c>
      <c r="Y756" s="6">
        <v>0</v>
      </c>
      <c r="Z756" s="6">
        <v>1310.7620921224002</v>
      </c>
      <c r="AA756" s="1">
        <v>24</v>
      </c>
      <c r="AB756" s="6">
        <v>65.438620344885294</v>
      </c>
      <c r="AC756" s="1" t="s">
        <v>48</v>
      </c>
      <c r="AD756" s="1" t="s">
        <v>53</v>
      </c>
      <c r="AE756" s="1" t="s">
        <v>68</v>
      </c>
      <c r="AF756" s="1" t="s">
        <v>75</v>
      </c>
      <c r="AG756" s="7">
        <v>1</v>
      </c>
      <c r="AH756" s="8">
        <v>4.0874224156141281E-2</v>
      </c>
      <c r="AI756" s="9">
        <v>583.06890869140625</v>
      </c>
      <c r="AJ756" s="10">
        <v>0.26431955963340831</v>
      </c>
    </row>
    <row r="757" spans="1:36" x14ac:dyDescent="0.35">
      <c r="A757" s="1">
        <v>756</v>
      </c>
      <c r="B757" s="1">
        <v>50</v>
      </c>
      <c r="C757" s="1" t="s">
        <v>35</v>
      </c>
      <c r="D757" s="1" t="s">
        <v>36</v>
      </c>
      <c r="E757" s="1">
        <v>1</v>
      </c>
      <c r="F757" s="1">
        <v>1</v>
      </c>
      <c r="G757" s="1">
        <v>1</v>
      </c>
      <c r="H757" s="1">
        <v>3</v>
      </c>
      <c r="I757" s="1" t="s">
        <v>45</v>
      </c>
      <c r="J757" s="1" t="s">
        <v>38</v>
      </c>
      <c r="K757" s="6">
        <v>1416.2925</v>
      </c>
      <c r="L757" s="6">
        <v>1403.5973333333334</v>
      </c>
      <c r="M757" s="1" t="s">
        <v>64</v>
      </c>
      <c r="N757" s="1" t="s">
        <v>47</v>
      </c>
      <c r="O757" s="6">
        <v>0</v>
      </c>
      <c r="P757" s="6">
        <v>888.88888888888891</v>
      </c>
      <c r="Q757" s="6">
        <v>736.97733333333338</v>
      </c>
      <c r="R757" s="6">
        <v>0</v>
      </c>
      <c r="S757" s="6">
        <v>0</v>
      </c>
      <c r="T757" s="6">
        <v>0</v>
      </c>
      <c r="U757" s="6">
        <v>717.31555555555553</v>
      </c>
      <c r="V757" s="6">
        <v>0</v>
      </c>
      <c r="W757" s="6">
        <v>0</v>
      </c>
      <c r="X757" s="6">
        <v>0</v>
      </c>
      <c r="Y757" s="6">
        <v>0</v>
      </c>
      <c r="Z757" s="6">
        <v>661.94421006490199</v>
      </c>
      <c r="AA757" s="1">
        <v>36</v>
      </c>
      <c r="AB757" s="6">
        <v>23.930868904976357</v>
      </c>
      <c r="AC757" s="1" t="s">
        <v>41</v>
      </c>
      <c r="AD757" s="1" t="s">
        <v>73</v>
      </c>
      <c r="AE757" s="1" t="s">
        <v>52</v>
      </c>
      <c r="AF757" s="1" t="s">
        <v>44</v>
      </c>
      <c r="AG757" s="7">
        <v>1</v>
      </c>
      <c r="AH757" s="8">
        <v>4.2564548552036292E-2</v>
      </c>
      <c r="AI757" s="9">
        <v>591.1138916015625</v>
      </c>
      <c r="AJ757" s="10">
        <v>0.14643248656623781</v>
      </c>
    </row>
    <row r="758" spans="1:36" x14ac:dyDescent="0.35">
      <c r="A758" s="1">
        <v>757</v>
      </c>
      <c r="B758" s="1">
        <v>45</v>
      </c>
      <c r="C758" s="1" t="s">
        <v>35</v>
      </c>
      <c r="D758" s="1" t="s">
        <v>36</v>
      </c>
      <c r="E758" s="1">
        <v>3</v>
      </c>
      <c r="F758" s="1">
        <v>0</v>
      </c>
      <c r="G758" s="1">
        <v>0</v>
      </c>
      <c r="H758" s="1">
        <v>3</v>
      </c>
      <c r="I758" s="1" t="s">
        <v>61</v>
      </c>
      <c r="J758" s="1" t="s">
        <v>56</v>
      </c>
      <c r="K758" s="6">
        <v>222.06700000000001</v>
      </c>
      <c r="L758" s="6">
        <v>191.22777777777779</v>
      </c>
      <c r="M758" s="1" t="s">
        <v>46</v>
      </c>
      <c r="N758" s="1" t="s">
        <v>47</v>
      </c>
      <c r="O758" s="6">
        <v>0</v>
      </c>
      <c r="P758" s="6">
        <v>0</v>
      </c>
      <c r="Q758" s="6">
        <v>83.307111111111112</v>
      </c>
      <c r="R758" s="6">
        <v>0</v>
      </c>
      <c r="S758" s="6">
        <v>0</v>
      </c>
      <c r="T758" s="6">
        <v>0</v>
      </c>
      <c r="U758" s="6">
        <v>222.22222222222223</v>
      </c>
      <c r="V758" s="6">
        <v>0</v>
      </c>
      <c r="W758" s="6">
        <v>42.888888888888886</v>
      </c>
      <c r="X758" s="6">
        <v>0</v>
      </c>
      <c r="Y758" s="6">
        <v>44.444444444444443</v>
      </c>
      <c r="Z758" s="6">
        <v>156.49768140763172</v>
      </c>
      <c r="AA758" s="1">
        <v>36</v>
      </c>
      <c r="AB758" s="6">
        <v>5.6577660787026005</v>
      </c>
      <c r="AC758" s="1" t="s">
        <v>41</v>
      </c>
      <c r="AD758" s="1" t="s">
        <v>53</v>
      </c>
      <c r="AE758" s="1" t="s">
        <v>52</v>
      </c>
      <c r="AF758" s="1" t="s">
        <v>44</v>
      </c>
      <c r="AG758" s="7">
        <v>0</v>
      </c>
      <c r="AH758" s="8">
        <v>0.25612244009971619</v>
      </c>
      <c r="AI758" s="9">
        <v>397.41973876953119</v>
      </c>
      <c r="AJ758" s="10">
        <v>0.41643320210330242</v>
      </c>
    </row>
    <row r="759" spans="1:36" x14ac:dyDescent="0.35">
      <c r="A759" s="1">
        <v>758</v>
      </c>
      <c r="B759" s="1">
        <v>25</v>
      </c>
      <c r="C759" s="1" t="s">
        <v>35</v>
      </c>
      <c r="D759" s="1" t="s">
        <v>51</v>
      </c>
      <c r="E759" s="1">
        <v>3</v>
      </c>
      <c r="F759" s="1">
        <v>0</v>
      </c>
      <c r="G759" s="1">
        <v>0</v>
      </c>
      <c r="H759" s="1">
        <v>5</v>
      </c>
      <c r="I759" s="1" t="s">
        <v>37</v>
      </c>
      <c r="J759" s="1" t="s">
        <v>56</v>
      </c>
      <c r="K759" s="6">
        <v>629.97299999999996</v>
      </c>
      <c r="L759" s="6">
        <v>833.39244444444444</v>
      </c>
      <c r="M759" s="1" t="s">
        <v>46</v>
      </c>
      <c r="N759" s="1" t="s">
        <v>40</v>
      </c>
      <c r="O759" s="6">
        <v>0</v>
      </c>
      <c r="P759" s="6">
        <v>0</v>
      </c>
      <c r="Q759" s="6">
        <v>215.95466666666667</v>
      </c>
      <c r="R759" s="6">
        <v>0</v>
      </c>
      <c r="S759" s="6">
        <v>0</v>
      </c>
      <c r="T759" s="6">
        <v>0</v>
      </c>
      <c r="U759" s="6">
        <v>78.466666666666669</v>
      </c>
      <c r="V759" s="6">
        <v>0</v>
      </c>
      <c r="W759" s="6">
        <v>0</v>
      </c>
      <c r="X759" s="6">
        <v>0</v>
      </c>
      <c r="Y759" s="6">
        <v>0</v>
      </c>
      <c r="Z759" s="6">
        <v>348.76206163320944</v>
      </c>
      <c r="AA759" s="1">
        <v>24</v>
      </c>
      <c r="AB759" s="6">
        <v>17.411632728072433</v>
      </c>
      <c r="AC759" s="1" t="s">
        <v>41</v>
      </c>
      <c r="AD759" s="1" t="s">
        <v>49</v>
      </c>
      <c r="AE759" s="1" t="s">
        <v>68</v>
      </c>
      <c r="AF759" s="1" t="s">
        <v>44</v>
      </c>
      <c r="AG759" s="7">
        <v>0</v>
      </c>
      <c r="AH759" s="8">
        <v>0.140713170170784</v>
      </c>
      <c r="AI759" s="9">
        <v>443.123291015625</v>
      </c>
      <c r="AJ759" s="10">
        <v>1.2736630607646109E-2</v>
      </c>
    </row>
    <row r="760" spans="1:36" x14ac:dyDescent="0.35">
      <c r="A760" s="1">
        <v>759</v>
      </c>
      <c r="B760" s="1">
        <v>43</v>
      </c>
      <c r="C760" s="1" t="s">
        <v>60</v>
      </c>
      <c r="D760" s="1" t="s">
        <v>36</v>
      </c>
      <c r="E760" s="1">
        <v>0</v>
      </c>
      <c r="F760" s="1">
        <v>0</v>
      </c>
      <c r="G760" s="1">
        <v>0</v>
      </c>
      <c r="H760" s="1">
        <v>3</v>
      </c>
      <c r="I760" s="1" t="s">
        <v>62</v>
      </c>
      <c r="J760" s="1" t="s">
        <v>56</v>
      </c>
      <c r="K760" s="6">
        <v>846.7115</v>
      </c>
      <c r="L760" s="6">
        <v>792.04399999999998</v>
      </c>
      <c r="M760" s="1" t="s">
        <v>46</v>
      </c>
      <c r="N760" s="1" t="s">
        <v>47</v>
      </c>
      <c r="O760" s="6">
        <v>0</v>
      </c>
      <c r="P760" s="6">
        <v>0</v>
      </c>
      <c r="Q760" s="6">
        <v>457.45155555555556</v>
      </c>
      <c r="R760" s="6">
        <v>0</v>
      </c>
      <c r="S760" s="6">
        <v>0</v>
      </c>
      <c r="T760" s="6">
        <v>0</v>
      </c>
      <c r="U760" s="6">
        <v>600</v>
      </c>
      <c r="V760" s="6">
        <v>0</v>
      </c>
      <c r="W760" s="6">
        <v>33.333333333333336</v>
      </c>
      <c r="X760" s="6">
        <v>0</v>
      </c>
      <c r="Y760" s="6">
        <v>0</v>
      </c>
      <c r="Z760" s="6">
        <v>320.37070737615244</v>
      </c>
      <c r="AA760" s="1">
        <v>6</v>
      </c>
      <c r="AB760" s="6">
        <v>56.233137172952233</v>
      </c>
      <c r="AC760" s="1" t="s">
        <v>48</v>
      </c>
      <c r="AD760" s="1" t="s">
        <v>42</v>
      </c>
      <c r="AE760" s="1" t="s">
        <v>43</v>
      </c>
      <c r="AF760" s="1" t="s">
        <v>54</v>
      </c>
      <c r="AG760" s="7">
        <v>1</v>
      </c>
      <c r="AH760" s="8">
        <v>0.118743896484375</v>
      </c>
      <c r="AI760" s="9">
        <v>383.45083618164063</v>
      </c>
      <c r="AJ760" s="10">
        <v>0.1654082674034808</v>
      </c>
    </row>
    <row r="761" spans="1:36" x14ac:dyDescent="0.35">
      <c r="A761" s="1">
        <v>760</v>
      </c>
      <c r="B761" s="1">
        <v>53</v>
      </c>
      <c r="C761" s="1" t="s">
        <v>35</v>
      </c>
      <c r="D761" s="1" t="s">
        <v>51</v>
      </c>
      <c r="E761" s="1">
        <v>1</v>
      </c>
      <c r="F761" s="1">
        <v>0</v>
      </c>
      <c r="G761" s="1">
        <v>0</v>
      </c>
      <c r="H761" s="1">
        <v>3</v>
      </c>
      <c r="I761" s="1" t="s">
        <v>62</v>
      </c>
      <c r="J761" s="1" t="s">
        <v>56</v>
      </c>
      <c r="K761" s="6">
        <v>1410.66275</v>
      </c>
      <c r="L761" s="6">
        <v>686.15666666666664</v>
      </c>
      <c r="M761" s="1" t="s">
        <v>46</v>
      </c>
      <c r="N761" s="1" t="s">
        <v>40</v>
      </c>
      <c r="O761" s="6">
        <v>0</v>
      </c>
      <c r="P761" s="6">
        <v>0</v>
      </c>
      <c r="Q761" s="6">
        <v>254.63533333333334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137.33333333333334</v>
      </c>
      <c r="X761" s="6">
        <v>178.88888888888889</v>
      </c>
      <c r="Y761" s="6">
        <v>0</v>
      </c>
      <c r="Z761" s="6">
        <v>1695.2609155228999</v>
      </c>
      <c r="AA761" s="1">
        <v>36</v>
      </c>
      <c r="AB761" s="6">
        <v>61.287743154564367</v>
      </c>
      <c r="AC761" s="1" t="s">
        <v>48</v>
      </c>
      <c r="AD761" s="1" t="s">
        <v>53</v>
      </c>
      <c r="AE761" s="1" t="s">
        <v>43</v>
      </c>
      <c r="AF761" s="1" t="s">
        <v>44</v>
      </c>
      <c r="AG761" s="7">
        <v>1</v>
      </c>
      <c r="AH761" s="8">
        <v>2.059505507349968E-2</v>
      </c>
      <c r="AI761" s="9">
        <v>685.810546875</v>
      </c>
      <c r="AJ761" s="10">
        <v>0.29572502479908758</v>
      </c>
    </row>
    <row r="762" spans="1:36" x14ac:dyDescent="0.35">
      <c r="A762" s="1">
        <v>761</v>
      </c>
      <c r="B762" s="1">
        <v>30</v>
      </c>
      <c r="C762" s="1" t="s">
        <v>35</v>
      </c>
      <c r="D762" s="1" t="s">
        <v>51</v>
      </c>
      <c r="E762" s="1">
        <v>0</v>
      </c>
      <c r="F762" s="1">
        <v>0</v>
      </c>
      <c r="G762" s="1">
        <v>0</v>
      </c>
      <c r="H762" s="1">
        <v>5</v>
      </c>
      <c r="I762" s="1" t="s">
        <v>62</v>
      </c>
      <c r="J762" s="1" t="s">
        <v>38</v>
      </c>
      <c r="K762" s="6">
        <v>1400.1845000000001</v>
      </c>
      <c r="L762" s="6">
        <v>998.75155555555557</v>
      </c>
      <c r="M762" s="1" t="s">
        <v>46</v>
      </c>
      <c r="N762" s="1" t="s">
        <v>47</v>
      </c>
      <c r="O762" s="6">
        <v>0</v>
      </c>
      <c r="P762" s="6">
        <v>0</v>
      </c>
      <c r="Q762" s="6">
        <v>281.06777777777779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37.111111111111114</v>
      </c>
      <c r="X762" s="6">
        <v>0</v>
      </c>
      <c r="Y762" s="6">
        <v>0</v>
      </c>
      <c r="Z762" s="6">
        <v>1683.3720470372998</v>
      </c>
      <c r="AA762" s="1">
        <v>36</v>
      </c>
      <c r="AB762" s="6">
        <v>60.857932078598466</v>
      </c>
      <c r="AC762" s="1" t="s">
        <v>48</v>
      </c>
      <c r="AD762" s="1" t="s">
        <v>70</v>
      </c>
      <c r="AE762" s="1" t="s">
        <v>43</v>
      </c>
      <c r="AF762" s="1" t="s">
        <v>44</v>
      </c>
      <c r="AG762" s="7">
        <v>1</v>
      </c>
      <c r="AH762" s="8">
        <v>1.8485834822058681E-2</v>
      </c>
      <c r="AI762" s="9">
        <v>686.5804443359375</v>
      </c>
      <c r="AJ762" s="10">
        <v>1.441857001300912E-2</v>
      </c>
    </row>
    <row r="763" spans="1:36" x14ac:dyDescent="0.35">
      <c r="A763" s="1">
        <v>762</v>
      </c>
      <c r="B763" s="1">
        <v>40</v>
      </c>
      <c r="C763" s="1" t="s">
        <v>35</v>
      </c>
      <c r="D763" s="1" t="s">
        <v>51</v>
      </c>
      <c r="E763" s="1">
        <v>2</v>
      </c>
      <c r="F763" s="1">
        <v>2</v>
      </c>
      <c r="G763" s="1">
        <v>2</v>
      </c>
      <c r="H763" s="1">
        <v>2</v>
      </c>
      <c r="I763" s="1" t="s">
        <v>37</v>
      </c>
      <c r="J763" s="1" t="s">
        <v>38</v>
      </c>
      <c r="K763" s="6">
        <v>836.63649999999996</v>
      </c>
      <c r="L763" s="6">
        <v>882.09888888888884</v>
      </c>
      <c r="M763" s="1" t="s">
        <v>39</v>
      </c>
      <c r="N763" s="1" t="s">
        <v>40</v>
      </c>
      <c r="O763" s="6">
        <v>0</v>
      </c>
      <c r="P763" s="6">
        <v>0</v>
      </c>
      <c r="Q763" s="6">
        <v>90.933333333333337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20.888888888888889</v>
      </c>
      <c r="X763" s="6">
        <v>0</v>
      </c>
      <c r="Y763" s="6">
        <v>0</v>
      </c>
      <c r="Z763" s="6">
        <v>431.57115768815544</v>
      </c>
      <c r="AA763" s="1">
        <v>24</v>
      </c>
      <c r="AB763" s="6">
        <v>21.545802483522401</v>
      </c>
      <c r="AC763" s="1" t="s">
        <v>41</v>
      </c>
      <c r="AD763" s="1" t="s">
        <v>53</v>
      </c>
      <c r="AE763" s="1" t="s">
        <v>52</v>
      </c>
      <c r="AF763" s="1" t="s">
        <v>44</v>
      </c>
      <c r="AG763" s="7">
        <v>1</v>
      </c>
      <c r="AH763" s="8">
        <v>0.1270178705453873</v>
      </c>
      <c r="AI763" s="9">
        <v>419.42807006835938</v>
      </c>
      <c r="AJ763" s="10">
        <v>0.75303196296541386</v>
      </c>
    </row>
    <row r="764" spans="1:36" x14ac:dyDescent="0.35">
      <c r="A764" s="1">
        <v>763</v>
      </c>
      <c r="B764" s="1">
        <v>56</v>
      </c>
      <c r="C764" s="1" t="s">
        <v>50</v>
      </c>
      <c r="D764" s="1" t="s">
        <v>51</v>
      </c>
      <c r="E764" s="1">
        <v>0</v>
      </c>
      <c r="F764" s="1">
        <v>0</v>
      </c>
      <c r="G764" s="1">
        <v>0</v>
      </c>
      <c r="H764" s="1">
        <v>4</v>
      </c>
      <c r="I764" s="1" t="s">
        <v>38</v>
      </c>
      <c r="J764" s="1" t="s">
        <v>56</v>
      </c>
      <c r="K764" s="6">
        <v>539.9</v>
      </c>
      <c r="L764" s="6">
        <v>613.95222222222219</v>
      </c>
      <c r="M764" s="1" t="s">
        <v>64</v>
      </c>
      <c r="N764" s="1" t="s">
        <v>40</v>
      </c>
      <c r="O764" s="6">
        <v>0</v>
      </c>
      <c r="P764" s="6">
        <v>0</v>
      </c>
      <c r="Q764" s="6">
        <v>131.29355555555554</v>
      </c>
      <c r="R764" s="6">
        <v>43.555555555555557</v>
      </c>
      <c r="S764" s="6">
        <v>0</v>
      </c>
      <c r="T764" s="6">
        <v>0</v>
      </c>
      <c r="U764" s="6">
        <v>0</v>
      </c>
      <c r="V764" s="6">
        <v>0</v>
      </c>
      <c r="W764" s="6">
        <v>9.5555555555555554</v>
      </c>
      <c r="X764" s="6">
        <v>239.11111111111111</v>
      </c>
      <c r="Y764" s="6">
        <v>0</v>
      </c>
      <c r="Z764" s="6">
        <v>221.44680264021929</v>
      </c>
      <c r="AA764" s="1">
        <v>48</v>
      </c>
      <c r="AB764" s="6">
        <v>6.504999740785216</v>
      </c>
      <c r="AC764" s="1" t="s">
        <v>48</v>
      </c>
      <c r="AD764" s="1" t="s">
        <v>49</v>
      </c>
      <c r="AE764" s="1" t="s">
        <v>65</v>
      </c>
      <c r="AF764" s="1" t="s">
        <v>44</v>
      </c>
      <c r="AG764" s="7">
        <v>0</v>
      </c>
      <c r="AH764" s="8">
        <v>0.13652642071247101</v>
      </c>
      <c r="AI764" s="9">
        <v>524.60223388671875</v>
      </c>
      <c r="AJ764" s="10">
        <v>0.28833996864796829</v>
      </c>
    </row>
    <row r="765" spans="1:36" x14ac:dyDescent="0.35">
      <c r="A765" s="1">
        <v>764</v>
      </c>
      <c r="B765" s="1">
        <v>56</v>
      </c>
      <c r="C765" s="1" t="s">
        <v>60</v>
      </c>
      <c r="D765" s="1" t="s">
        <v>51</v>
      </c>
      <c r="E765" s="1">
        <v>0</v>
      </c>
      <c r="F765" s="1">
        <v>0</v>
      </c>
      <c r="G765" s="1">
        <v>0</v>
      </c>
      <c r="H765" s="1">
        <v>2</v>
      </c>
      <c r="I765" s="1" t="s">
        <v>57</v>
      </c>
      <c r="J765" s="1" t="s">
        <v>63</v>
      </c>
      <c r="K765" s="6">
        <v>961.19875000000002</v>
      </c>
      <c r="L765" s="6">
        <v>906.70377777777776</v>
      </c>
      <c r="M765" s="1" t="s">
        <v>46</v>
      </c>
      <c r="N765" s="1" t="s">
        <v>66</v>
      </c>
      <c r="O765" s="6">
        <v>104.69202555600747</v>
      </c>
      <c r="P765" s="6">
        <v>64.666666666666671</v>
      </c>
      <c r="Q765" s="6">
        <v>309.10511111111111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47.333333333333336</v>
      </c>
      <c r="X765" s="6">
        <v>0</v>
      </c>
      <c r="Y765" s="6">
        <v>0</v>
      </c>
      <c r="Z765" s="6">
        <v>485.17847439104486</v>
      </c>
      <c r="AA765" s="1">
        <v>6</v>
      </c>
      <c r="AB765" s="6">
        <v>85.161055850720402</v>
      </c>
      <c r="AC765" s="1" t="s">
        <v>41</v>
      </c>
      <c r="AD765" s="1" t="s">
        <v>73</v>
      </c>
      <c r="AE765" s="1" t="s">
        <v>43</v>
      </c>
      <c r="AF765" s="1" t="s">
        <v>44</v>
      </c>
      <c r="AG765" s="7">
        <v>1</v>
      </c>
      <c r="AH765" s="8">
        <v>8.5659347474575043E-2</v>
      </c>
      <c r="AI765" s="9">
        <v>424.20828247070313</v>
      </c>
      <c r="AJ765" s="10">
        <v>1.59697046905138E-2</v>
      </c>
    </row>
    <row r="766" spans="1:36" x14ac:dyDescent="0.35">
      <c r="A766" s="1">
        <v>765</v>
      </c>
      <c r="B766" s="1">
        <v>33</v>
      </c>
      <c r="C766" s="1" t="s">
        <v>35</v>
      </c>
      <c r="D766" s="1" t="s">
        <v>51</v>
      </c>
      <c r="E766" s="1">
        <v>0</v>
      </c>
      <c r="F766" s="1">
        <v>0</v>
      </c>
      <c r="G766" s="1">
        <v>0</v>
      </c>
      <c r="H766" s="1">
        <v>3</v>
      </c>
      <c r="I766" s="1" t="s">
        <v>37</v>
      </c>
      <c r="J766" s="1" t="s">
        <v>63</v>
      </c>
      <c r="K766" s="6">
        <v>438.04374999999999</v>
      </c>
      <c r="L766" s="6">
        <v>273.51666666666665</v>
      </c>
      <c r="M766" s="1" t="s">
        <v>46</v>
      </c>
      <c r="N766" s="1" t="s">
        <v>66</v>
      </c>
      <c r="O766" s="6">
        <v>2693.0569215685159</v>
      </c>
      <c r="P766" s="6">
        <v>1288.8888888888889</v>
      </c>
      <c r="Q766" s="6">
        <v>97.468444444444444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47.777777777777779</v>
      </c>
      <c r="X766" s="6">
        <v>0</v>
      </c>
      <c r="Y766" s="6">
        <v>0</v>
      </c>
      <c r="Z766" s="6">
        <v>421.17456762673987</v>
      </c>
      <c r="AA766" s="1">
        <v>36</v>
      </c>
      <c r="AB766" s="6">
        <v>15.226469558510651</v>
      </c>
      <c r="AC766" s="1" t="s">
        <v>41</v>
      </c>
      <c r="AD766" s="1" t="s">
        <v>49</v>
      </c>
      <c r="AE766" s="1" t="s">
        <v>43</v>
      </c>
      <c r="AF766" s="1" t="s">
        <v>44</v>
      </c>
      <c r="AG766" s="7">
        <v>0</v>
      </c>
      <c r="AH766" s="8">
        <v>0.17737309634685519</v>
      </c>
      <c r="AI766" s="9">
        <v>394.76773071289063</v>
      </c>
      <c r="AJ766" s="10">
        <v>2.0783113135349501E-2</v>
      </c>
    </row>
    <row r="767" spans="1:36" x14ac:dyDescent="0.35">
      <c r="A767" s="1">
        <v>766</v>
      </c>
      <c r="B767" s="1">
        <v>41</v>
      </c>
      <c r="C767" s="1" t="s">
        <v>50</v>
      </c>
      <c r="D767" s="1" t="s">
        <v>36</v>
      </c>
      <c r="E767" s="1">
        <v>0</v>
      </c>
      <c r="F767" s="1">
        <v>3</v>
      </c>
      <c r="G767" s="1">
        <v>3</v>
      </c>
      <c r="H767" s="1">
        <v>2</v>
      </c>
      <c r="I767" s="1" t="s">
        <v>61</v>
      </c>
      <c r="J767" s="1" t="s">
        <v>56</v>
      </c>
      <c r="K767" s="6">
        <v>898.08749999999998</v>
      </c>
      <c r="L767" s="6">
        <v>602.59911111111114</v>
      </c>
      <c r="M767" s="1" t="s">
        <v>39</v>
      </c>
      <c r="N767" s="1" t="s">
        <v>47</v>
      </c>
      <c r="O767" s="6">
        <v>0</v>
      </c>
      <c r="P767" s="6">
        <v>0</v>
      </c>
      <c r="Q767" s="6">
        <v>447.7042222222222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792.26478642504276</v>
      </c>
      <c r="AA767" s="1">
        <v>36</v>
      </c>
      <c r="AB767" s="6">
        <v>28.642269928016823</v>
      </c>
      <c r="AC767" s="1" t="s">
        <v>48</v>
      </c>
      <c r="AD767" s="1" t="s">
        <v>70</v>
      </c>
      <c r="AE767" s="1" t="s">
        <v>43</v>
      </c>
      <c r="AF767" s="1" t="s">
        <v>44</v>
      </c>
      <c r="AG767" s="7">
        <v>1</v>
      </c>
      <c r="AH767" s="8">
        <v>9.1434821486473083E-2</v>
      </c>
      <c r="AI767" s="9">
        <v>489.52349853515619</v>
      </c>
      <c r="AJ767" s="10">
        <v>0.52913460019612324</v>
      </c>
    </row>
    <row r="768" spans="1:36" x14ac:dyDescent="0.35">
      <c r="A768" s="1">
        <v>767</v>
      </c>
      <c r="B768" s="1">
        <v>21</v>
      </c>
      <c r="C768" s="1" t="s">
        <v>35</v>
      </c>
      <c r="D768" s="1" t="s">
        <v>36</v>
      </c>
      <c r="E768" s="1">
        <v>1</v>
      </c>
      <c r="F768" s="1">
        <v>0</v>
      </c>
      <c r="G768" s="1">
        <v>0</v>
      </c>
      <c r="H768" s="1">
        <v>2</v>
      </c>
      <c r="I768" s="1" t="s">
        <v>61</v>
      </c>
      <c r="J768" s="1" t="s">
        <v>38</v>
      </c>
      <c r="K768" s="6">
        <v>130.738</v>
      </c>
      <c r="L768" s="6">
        <v>149.77555555555554</v>
      </c>
      <c r="M768" s="1" t="s">
        <v>46</v>
      </c>
      <c r="N768" s="1" t="s">
        <v>47</v>
      </c>
      <c r="O768" s="6">
        <v>0</v>
      </c>
      <c r="P768" s="6">
        <v>0</v>
      </c>
      <c r="Q768" s="6">
        <v>1.3995555555555557</v>
      </c>
      <c r="R768" s="6">
        <v>57.777777777777779</v>
      </c>
      <c r="S768" s="6">
        <v>0</v>
      </c>
      <c r="T768" s="6">
        <v>0</v>
      </c>
      <c r="U768" s="6">
        <v>600</v>
      </c>
      <c r="V768" s="6">
        <v>0</v>
      </c>
      <c r="W768" s="6">
        <v>774.66666666666663</v>
      </c>
      <c r="X768" s="6">
        <v>0</v>
      </c>
      <c r="Y768" s="6">
        <v>0</v>
      </c>
      <c r="Z768" s="6">
        <v>48.346850653729952</v>
      </c>
      <c r="AA768" s="1">
        <v>24</v>
      </c>
      <c r="AB768" s="6">
        <v>2.4136731019414235</v>
      </c>
      <c r="AC768" s="1" t="s">
        <v>41</v>
      </c>
      <c r="AD768" s="1" t="s">
        <v>49</v>
      </c>
      <c r="AE768" s="1" t="s">
        <v>83</v>
      </c>
      <c r="AF768" s="1" t="s">
        <v>54</v>
      </c>
      <c r="AG768" s="7">
        <v>0</v>
      </c>
      <c r="AH768" s="8">
        <v>0.34984752535820007</v>
      </c>
      <c r="AI768" s="9">
        <v>227.10809326171881</v>
      </c>
      <c r="AJ768" s="10">
        <v>0.27663019176834258</v>
      </c>
    </row>
    <row r="769" spans="1:36" x14ac:dyDescent="0.35">
      <c r="A769" s="1">
        <v>768</v>
      </c>
      <c r="B769" s="1">
        <v>37</v>
      </c>
      <c r="C769" s="1" t="s">
        <v>50</v>
      </c>
      <c r="D769" s="1" t="s">
        <v>51</v>
      </c>
      <c r="E769" s="1">
        <v>2</v>
      </c>
      <c r="F769" s="1">
        <v>0</v>
      </c>
      <c r="G769" s="1">
        <v>0</v>
      </c>
      <c r="H769" s="1">
        <v>3</v>
      </c>
      <c r="I769" s="1" t="s">
        <v>67</v>
      </c>
      <c r="J769" s="1" t="s">
        <v>69</v>
      </c>
      <c r="K769" s="6">
        <v>1195.4917499999999</v>
      </c>
      <c r="L769" s="6">
        <v>622.13800000000003</v>
      </c>
      <c r="M769" s="1" t="s">
        <v>46</v>
      </c>
      <c r="N769" s="1" t="s">
        <v>47</v>
      </c>
      <c r="O769" s="6">
        <v>0</v>
      </c>
      <c r="P769" s="6">
        <v>0</v>
      </c>
      <c r="Q769" s="6">
        <v>10.705333333333334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13.111111111111111</v>
      </c>
      <c r="X769" s="6">
        <v>0</v>
      </c>
      <c r="Y769" s="6">
        <v>0</v>
      </c>
      <c r="Z769" s="6">
        <v>1711.5426169872262</v>
      </c>
      <c r="AA769" s="1">
        <v>36</v>
      </c>
      <c r="AB769" s="6">
        <v>61.876365665900416</v>
      </c>
      <c r="AC769" s="1" t="s">
        <v>41</v>
      </c>
      <c r="AD769" s="1" t="s">
        <v>70</v>
      </c>
      <c r="AE769" s="1" t="s">
        <v>43</v>
      </c>
      <c r="AF769" s="1" t="s">
        <v>44</v>
      </c>
      <c r="AG769" s="7">
        <v>1</v>
      </c>
      <c r="AH769" s="8">
        <v>2.8508551418781281E-2</v>
      </c>
      <c r="AI769" s="9">
        <v>627.4833984375</v>
      </c>
      <c r="AJ769" s="10">
        <v>4.7541446648285068E-4</v>
      </c>
    </row>
    <row r="770" spans="1:36" x14ac:dyDescent="0.35">
      <c r="A770" s="1">
        <v>769</v>
      </c>
      <c r="B770" s="1">
        <v>46</v>
      </c>
      <c r="C770" s="1" t="s">
        <v>50</v>
      </c>
      <c r="D770" s="1" t="s">
        <v>51</v>
      </c>
      <c r="E770" s="1">
        <v>3</v>
      </c>
      <c r="F770" s="1">
        <v>2</v>
      </c>
      <c r="G770" s="1">
        <v>2</v>
      </c>
      <c r="H770" s="1">
        <v>2</v>
      </c>
      <c r="I770" s="1" t="s">
        <v>37</v>
      </c>
      <c r="J770" s="1" t="s">
        <v>38</v>
      </c>
      <c r="K770" s="6">
        <v>90.842250000000007</v>
      </c>
      <c r="L770" s="6">
        <v>50.939555555555557</v>
      </c>
      <c r="M770" s="1" t="s">
        <v>46</v>
      </c>
      <c r="N770" s="1" t="s">
        <v>66</v>
      </c>
      <c r="O770" s="6">
        <v>0</v>
      </c>
      <c r="P770" s="6">
        <v>527.77777777777783</v>
      </c>
      <c r="Q770" s="6">
        <v>39.659555555555556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212.44444444444446</v>
      </c>
      <c r="X770" s="6">
        <v>261.77777777777777</v>
      </c>
      <c r="Y770" s="6">
        <v>0</v>
      </c>
      <c r="Z770" s="6">
        <v>100.06044938937514</v>
      </c>
      <c r="AA770" s="1">
        <v>60</v>
      </c>
      <c r="AB770" s="6">
        <v>2.5408777598930192</v>
      </c>
      <c r="AC770" s="1" t="s">
        <v>48</v>
      </c>
      <c r="AD770" s="1" t="s">
        <v>42</v>
      </c>
      <c r="AE770" s="1" t="s">
        <v>43</v>
      </c>
      <c r="AF770" s="1" t="s">
        <v>54</v>
      </c>
      <c r="AG770" s="7">
        <v>0</v>
      </c>
      <c r="AH770" s="8">
        <v>0.29920262098312378</v>
      </c>
      <c r="AI770" s="9">
        <v>432.88272094726563</v>
      </c>
      <c r="AJ770" s="10">
        <v>6.9177513716089545E-2</v>
      </c>
    </row>
    <row r="771" spans="1:36" x14ac:dyDescent="0.35">
      <c r="A771" s="1">
        <v>770</v>
      </c>
      <c r="B771" s="1">
        <v>25</v>
      </c>
      <c r="C771" s="1" t="s">
        <v>60</v>
      </c>
      <c r="D771" s="1" t="s">
        <v>51</v>
      </c>
      <c r="E771" s="1">
        <v>6</v>
      </c>
      <c r="F771" s="1">
        <v>2</v>
      </c>
      <c r="G771" s="1">
        <v>2</v>
      </c>
      <c r="H771" s="1">
        <v>4</v>
      </c>
      <c r="I771" s="1" t="s">
        <v>57</v>
      </c>
      <c r="J771" s="1" t="s">
        <v>56</v>
      </c>
      <c r="K771" s="6">
        <v>1279.2235000000001</v>
      </c>
      <c r="L771" s="6">
        <v>853.87422222222222</v>
      </c>
      <c r="M771" s="1" t="s">
        <v>39</v>
      </c>
      <c r="N771" s="1" t="s">
        <v>40</v>
      </c>
      <c r="O771" s="6">
        <v>0</v>
      </c>
      <c r="P771" s="6">
        <v>0</v>
      </c>
      <c r="Q771" s="6">
        <v>337.72399999999999</v>
      </c>
      <c r="R771" s="6">
        <v>0</v>
      </c>
      <c r="S771" s="6">
        <v>0</v>
      </c>
      <c r="T771" s="6">
        <v>0</v>
      </c>
      <c r="U771" s="6">
        <v>0</v>
      </c>
      <c r="V771" s="6">
        <v>74</v>
      </c>
      <c r="W771" s="6">
        <v>59.555555555555557</v>
      </c>
      <c r="X771" s="6">
        <v>0</v>
      </c>
      <c r="Y771" s="6">
        <v>0</v>
      </c>
      <c r="Z771" s="6">
        <v>1318.5133227948197</v>
      </c>
      <c r="AA771" s="1">
        <v>24</v>
      </c>
      <c r="AB771" s="6">
        <v>65.825593575364351</v>
      </c>
      <c r="AC771" s="1" t="s">
        <v>48</v>
      </c>
      <c r="AD771" s="1" t="s">
        <v>53</v>
      </c>
      <c r="AE771" s="1" t="s">
        <v>43</v>
      </c>
      <c r="AF771" s="1" t="s">
        <v>44</v>
      </c>
      <c r="AG771" s="7">
        <v>1</v>
      </c>
      <c r="AH771" s="8">
        <v>4.1012324392795563E-2</v>
      </c>
      <c r="AI771" s="9">
        <v>606.05609130859375</v>
      </c>
      <c r="AJ771" s="10">
        <v>0.1006667537416545</v>
      </c>
    </row>
    <row r="772" spans="1:36" x14ac:dyDescent="0.35">
      <c r="A772" s="1">
        <v>771</v>
      </c>
      <c r="B772" s="1">
        <v>35</v>
      </c>
      <c r="C772" s="1" t="s">
        <v>50</v>
      </c>
      <c r="D772" s="1" t="s">
        <v>51</v>
      </c>
      <c r="E772" s="1">
        <v>1</v>
      </c>
      <c r="F772" s="1">
        <v>0</v>
      </c>
      <c r="G772" s="1">
        <v>0</v>
      </c>
      <c r="H772" s="1">
        <v>2</v>
      </c>
      <c r="I772" s="1" t="s">
        <v>37</v>
      </c>
      <c r="J772" s="1" t="s">
        <v>38</v>
      </c>
      <c r="K772" s="6">
        <v>778.39049999999997</v>
      </c>
      <c r="L772" s="6">
        <v>881.20666666666671</v>
      </c>
      <c r="M772" s="1" t="s">
        <v>39</v>
      </c>
      <c r="N772" s="1" t="s">
        <v>47</v>
      </c>
      <c r="O772" s="6">
        <v>0</v>
      </c>
      <c r="P772" s="6">
        <v>0</v>
      </c>
      <c r="Q772" s="6">
        <v>32.694444444444443</v>
      </c>
      <c r="R772" s="6">
        <v>0</v>
      </c>
      <c r="S772" s="6">
        <v>0</v>
      </c>
      <c r="T772" s="6">
        <v>0</v>
      </c>
      <c r="U772" s="6">
        <v>78.466666666666669</v>
      </c>
      <c r="V772" s="6">
        <v>0</v>
      </c>
      <c r="W772" s="6">
        <v>162.88888888888889</v>
      </c>
      <c r="X772" s="6">
        <v>0</v>
      </c>
      <c r="Y772" s="6">
        <v>0</v>
      </c>
      <c r="Z772" s="6">
        <v>480.61590994649202</v>
      </c>
      <c r="AA772" s="1">
        <v>48</v>
      </c>
      <c r="AB772" s="6">
        <v>14.118092166354728</v>
      </c>
      <c r="AC772" s="1" t="s">
        <v>48</v>
      </c>
      <c r="AD772" s="1" t="s">
        <v>73</v>
      </c>
      <c r="AE772" s="1" t="s">
        <v>43</v>
      </c>
      <c r="AF772" s="1" t="s">
        <v>44</v>
      </c>
      <c r="AG772" s="7">
        <v>1</v>
      </c>
      <c r="AH772" s="8">
        <v>0.1095648556947708</v>
      </c>
      <c r="AI772" s="9">
        <v>457.35446166992188</v>
      </c>
      <c r="AJ772" s="10">
        <v>1.230536841114571E-2</v>
      </c>
    </row>
    <row r="773" spans="1:36" x14ac:dyDescent="0.35">
      <c r="A773" s="1">
        <v>772</v>
      </c>
      <c r="B773" s="1">
        <v>44</v>
      </c>
      <c r="C773" s="1" t="s">
        <v>35</v>
      </c>
      <c r="D773" s="1" t="s">
        <v>36</v>
      </c>
      <c r="E773" s="1">
        <v>0</v>
      </c>
      <c r="F773" s="1">
        <v>1</v>
      </c>
      <c r="G773" s="1">
        <v>1</v>
      </c>
      <c r="H773" s="1">
        <v>2</v>
      </c>
      <c r="I773" s="1" t="s">
        <v>61</v>
      </c>
      <c r="J773" s="1" t="s">
        <v>38</v>
      </c>
      <c r="K773" s="6">
        <v>160.94325000000001</v>
      </c>
      <c r="L773" s="6">
        <v>113.842</v>
      </c>
      <c r="M773" s="1" t="s">
        <v>46</v>
      </c>
      <c r="N773" s="1" t="s">
        <v>40</v>
      </c>
      <c r="O773" s="6">
        <v>0</v>
      </c>
      <c r="P773" s="6">
        <v>0</v>
      </c>
      <c r="Q773" s="6">
        <v>84.595777777777784</v>
      </c>
      <c r="R773" s="6">
        <v>0</v>
      </c>
      <c r="S773" s="6">
        <v>0</v>
      </c>
      <c r="T773" s="6">
        <v>255.55555555555554</v>
      </c>
      <c r="U773" s="6">
        <v>0</v>
      </c>
      <c r="V773" s="6">
        <v>0</v>
      </c>
      <c r="W773" s="6">
        <v>75.333333333333329</v>
      </c>
      <c r="X773" s="6">
        <v>0</v>
      </c>
      <c r="Y773" s="6">
        <v>0</v>
      </c>
      <c r="Z773" s="6">
        <v>187.71134187403729</v>
      </c>
      <c r="AA773" s="1">
        <v>36</v>
      </c>
      <c r="AB773" s="6">
        <v>6.786214678007906</v>
      </c>
      <c r="AC773" s="1" t="s">
        <v>41</v>
      </c>
      <c r="AD773" s="1" t="s">
        <v>42</v>
      </c>
      <c r="AE773" s="1" t="s">
        <v>43</v>
      </c>
      <c r="AF773" s="1" t="s">
        <v>44</v>
      </c>
      <c r="AG773" s="7">
        <v>0</v>
      </c>
      <c r="AH773" s="8">
        <v>0.27645647525787348</v>
      </c>
      <c r="AI773" s="9">
        <v>345.19866943359381</v>
      </c>
      <c r="AJ773" s="10">
        <v>2.6541320259957299E-2</v>
      </c>
    </row>
    <row r="774" spans="1:36" x14ac:dyDescent="0.35">
      <c r="A774" s="1">
        <v>773</v>
      </c>
      <c r="B774" s="1">
        <v>39</v>
      </c>
      <c r="C774" s="1" t="s">
        <v>60</v>
      </c>
      <c r="D774" s="1" t="s">
        <v>51</v>
      </c>
      <c r="E774" s="1">
        <v>1</v>
      </c>
      <c r="F774" s="1">
        <v>1</v>
      </c>
      <c r="G774" s="1">
        <v>1</v>
      </c>
      <c r="H774" s="1">
        <v>2</v>
      </c>
      <c r="I774" s="1" t="s">
        <v>61</v>
      </c>
      <c r="J774" s="1" t="s">
        <v>38</v>
      </c>
      <c r="K774" s="6">
        <v>489.50675000000001</v>
      </c>
      <c r="L774" s="6">
        <v>562.81466666666665</v>
      </c>
      <c r="M774" s="1" t="s">
        <v>46</v>
      </c>
      <c r="N774" s="1" t="s">
        <v>40</v>
      </c>
      <c r="O774" s="6">
        <v>445.3042395408857</v>
      </c>
      <c r="P774" s="6">
        <v>222.22222222222223</v>
      </c>
      <c r="Q774" s="6">
        <v>90.13955555555556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13.111111111111111</v>
      </c>
      <c r="X774" s="6">
        <v>0</v>
      </c>
      <c r="Y774" s="6">
        <v>0</v>
      </c>
      <c r="Z774" s="6">
        <v>225.46461520841157</v>
      </c>
      <c r="AA774" s="1">
        <v>18</v>
      </c>
      <c r="AB774" s="6">
        <v>14.385946033765633</v>
      </c>
      <c r="AC774" s="1" t="s">
        <v>48</v>
      </c>
      <c r="AD774" s="1" t="s">
        <v>49</v>
      </c>
      <c r="AE774" s="1" t="s">
        <v>52</v>
      </c>
      <c r="AF774" s="1" t="s">
        <v>44</v>
      </c>
      <c r="AG774" s="7">
        <v>0</v>
      </c>
      <c r="AH774" s="8">
        <v>0.21165826916694641</v>
      </c>
      <c r="AI774" s="9">
        <v>326.2689208984375</v>
      </c>
      <c r="AJ774" s="10">
        <v>0.16320840680167939</v>
      </c>
    </row>
    <row r="775" spans="1:36" x14ac:dyDescent="0.35">
      <c r="A775" s="1">
        <v>774</v>
      </c>
      <c r="B775" s="1">
        <v>42</v>
      </c>
      <c r="C775" s="1" t="s">
        <v>50</v>
      </c>
      <c r="D775" s="1" t="s">
        <v>36</v>
      </c>
      <c r="E775" s="1">
        <v>0</v>
      </c>
      <c r="F775" s="1">
        <v>0</v>
      </c>
      <c r="G775" s="1">
        <v>0</v>
      </c>
      <c r="H775" s="1">
        <v>2</v>
      </c>
      <c r="I775" s="1" t="s">
        <v>67</v>
      </c>
      <c r="J775" s="1" t="s">
        <v>38</v>
      </c>
      <c r="K775" s="6">
        <v>516.95524999999998</v>
      </c>
      <c r="L775" s="6">
        <v>354.72933333333333</v>
      </c>
      <c r="M775" s="1" t="s">
        <v>64</v>
      </c>
      <c r="N775" s="1" t="s">
        <v>47</v>
      </c>
      <c r="O775" s="6">
        <v>0</v>
      </c>
      <c r="P775" s="6">
        <v>0</v>
      </c>
      <c r="Q775" s="6">
        <v>20.433777777777777</v>
      </c>
      <c r="R775" s="6">
        <v>0</v>
      </c>
      <c r="S775" s="6">
        <v>0</v>
      </c>
      <c r="T775" s="6">
        <v>0</v>
      </c>
      <c r="U775" s="6">
        <v>622.22222222222217</v>
      </c>
      <c r="V775" s="6">
        <v>0</v>
      </c>
      <c r="W775" s="6">
        <v>140.44444444444446</v>
      </c>
      <c r="X775" s="6">
        <v>0</v>
      </c>
      <c r="Y775" s="6">
        <v>0</v>
      </c>
      <c r="Z775" s="6">
        <v>494.14863022966142</v>
      </c>
      <c r="AA775" s="1">
        <v>24</v>
      </c>
      <c r="AB775" s="6">
        <v>24.669926603678679</v>
      </c>
      <c r="AC775" s="1" t="s">
        <v>41</v>
      </c>
      <c r="AD775" s="1" t="s">
        <v>49</v>
      </c>
      <c r="AE775" s="1" t="s">
        <v>52</v>
      </c>
      <c r="AF775" s="1" t="s">
        <v>75</v>
      </c>
      <c r="AG775" s="7">
        <v>0</v>
      </c>
      <c r="AH775" s="8">
        <v>0.16399560868740079</v>
      </c>
      <c r="AI775" s="9">
        <v>367.55746459960938</v>
      </c>
      <c r="AJ775" s="10">
        <v>0.27185210418177219</v>
      </c>
    </row>
    <row r="776" spans="1:36" x14ac:dyDescent="0.35">
      <c r="A776" s="1">
        <v>775</v>
      </c>
      <c r="B776" s="1">
        <v>48</v>
      </c>
      <c r="C776" s="1" t="s">
        <v>60</v>
      </c>
      <c r="D776" s="1" t="s">
        <v>59</v>
      </c>
      <c r="E776" s="1">
        <v>1</v>
      </c>
      <c r="F776" s="1">
        <v>0</v>
      </c>
      <c r="G776" s="1">
        <v>0</v>
      </c>
      <c r="H776" s="1">
        <v>4</v>
      </c>
      <c r="I776" s="1" t="s">
        <v>57</v>
      </c>
      <c r="J776" s="1" t="s">
        <v>38</v>
      </c>
      <c r="K776" s="6">
        <v>966.86300000000006</v>
      </c>
      <c r="L776" s="6">
        <v>1000.8911111111111</v>
      </c>
      <c r="M776" s="1" t="s">
        <v>64</v>
      </c>
      <c r="N776" s="1" t="s">
        <v>47</v>
      </c>
      <c r="O776" s="6">
        <v>0</v>
      </c>
      <c r="P776" s="6">
        <v>1288.8888888888889</v>
      </c>
      <c r="Q776" s="6">
        <v>430.67955555555557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76</v>
      </c>
      <c r="X776" s="6">
        <v>0</v>
      </c>
      <c r="Y776" s="6">
        <v>0</v>
      </c>
      <c r="Z776" s="6">
        <v>672.9445903723938</v>
      </c>
      <c r="AA776" s="1">
        <v>36</v>
      </c>
      <c r="AB776" s="6">
        <v>24.328559004898317</v>
      </c>
      <c r="AC776" s="1" t="s">
        <v>41</v>
      </c>
      <c r="AD776" s="1" t="s">
        <v>70</v>
      </c>
      <c r="AE776" s="1" t="s">
        <v>43</v>
      </c>
      <c r="AF776" s="1" t="s">
        <v>44</v>
      </c>
      <c r="AG776" s="7">
        <v>0</v>
      </c>
      <c r="AH776" s="8">
        <v>6.5839685499668121E-2</v>
      </c>
      <c r="AI776" s="9">
        <v>564.72210693359375</v>
      </c>
      <c r="AJ776" s="10">
        <v>0.2285175633265602</v>
      </c>
    </row>
    <row r="777" spans="1:36" x14ac:dyDescent="0.35">
      <c r="A777" s="1">
        <v>776</v>
      </c>
      <c r="B777" s="1">
        <v>36</v>
      </c>
      <c r="C777" s="1" t="s">
        <v>35</v>
      </c>
      <c r="D777" s="1" t="s">
        <v>51</v>
      </c>
      <c r="E777" s="1">
        <v>0</v>
      </c>
      <c r="F777" s="1">
        <v>1</v>
      </c>
      <c r="G777" s="1">
        <v>1</v>
      </c>
      <c r="H777" s="1">
        <v>2</v>
      </c>
      <c r="I777" s="1" t="s">
        <v>62</v>
      </c>
      <c r="J777" s="1" t="s">
        <v>38</v>
      </c>
      <c r="K777" s="6">
        <v>155.28025</v>
      </c>
      <c r="L777" s="6">
        <v>164.18422222222222</v>
      </c>
      <c r="M777" s="1" t="s">
        <v>39</v>
      </c>
      <c r="N777" s="1" t="s">
        <v>47</v>
      </c>
      <c r="O777" s="6">
        <v>0</v>
      </c>
      <c r="P777" s="6">
        <v>0</v>
      </c>
      <c r="Q777" s="6">
        <v>58.729777777777777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211.55555555555554</v>
      </c>
      <c r="X777" s="6">
        <v>0</v>
      </c>
      <c r="Y777" s="6">
        <v>0</v>
      </c>
      <c r="Z777" s="6">
        <v>110.09226898866206</v>
      </c>
      <c r="AA777" s="1">
        <v>36</v>
      </c>
      <c r="AB777" s="6">
        <v>3.9800992539246622</v>
      </c>
      <c r="AC777" s="1" t="s">
        <v>41</v>
      </c>
      <c r="AD777" s="1" t="s">
        <v>53</v>
      </c>
      <c r="AE777" s="1" t="s">
        <v>43</v>
      </c>
      <c r="AF777" s="1" t="s">
        <v>54</v>
      </c>
      <c r="AG777" s="7">
        <v>0</v>
      </c>
      <c r="AH777" s="8">
        <v>0.29853305220603937</v>
      </c>
      <c r="AI777" s="9">
        <v>315.29248046875</v>
      </c>
      <c r="AJ777" s="10">
        <v>0.25755956503558719</v>
      </c>
    </row>
    <row r="778" spans="1:36" x14ac:dyDescent="0.35">
      <c r="A778" s="1">
        <v>777</v>
      </c>
      <c r="B778" s="1">
        <v>41</v>
      </c>
      <c r="C778" s="1" t="s">
        <v>50</v>
      </c>
      <c r="D778" s="1" t="s">
        <v>55</v>
      </c>
      <c r="E778" s="1">
        <v>1</v>
      </c>
      <c r="F778" s="1">
        <v>0</v>
      </c>
      <c r="G778" s="1">
        <v>0</v>
      </c>
      <c r="H778" s="1">
        <v>2</v>
      </c>
      <c r="I778" s="1" t="s">
        <v>45</v>
      </c>
      <c r="J778" s="1" t="s">
        <v>38</v>
      </c>
      <c r="K778" s="6">
        <v>177.07050000000001</v>
      </c>
      <c r="L778" s="6">
        <v>127.77844444444445</v>
      </c>
      <c r="M778" s="1" t="s">
        <v>46</v>
      </c>
      <c r="N778" s="1" t="s">
        <v>47</v>
      </c>
      <c r="O778" s="6">
        <v>0</v>
      </c>
      <c r="P778" s="6">
        <v>77.777777777777771</v>
      </c>
      <c r="Q778" s="6">
        <v>30.200444444444443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130.88612742834945</v>
      </c>
      <c r="AA778" s="1">
        <v>48</v>
      </c>
      <c r="AB778" s="6">
        <v>3.8447799419216335</v>
      </c>
      <c r="AC778" s="1" t="s">
        <v>48</v>
      </c>
      <c r="AD778" s="1" t="s">
        <v>42</v>
      </c>
      <c r="AE778" s="1" t="s">
        <v>43</v>
      </c>
      <c r="AF778" s="1" t="s">
        <v>44</v>
      </c>
      <c r="AG778" s="7">
        <v>0</v>
      </c>
      <c r="AH778" s="8">
        <v>0.26989078521728521</v>
      </c>
      <c r="AI778" s="9">
        <v>369.412109375</v>
      </c>
      <c r="AJ778" s="10">
        <v>0.2494529750767604</v>
      </c>
    </row>
    <row r="779" spans="1:36" x14ac:dyDescent="0.35">
      <c r="A779" s="1">
        <v>778</v>
      </c>
      <c r="B779" s="1">
        <v>42</v>
      </c>
      <c r="C779" s="1" t="s">
        <v>35</v>
      </c>
      <c r="D779" s="1" t="s">
        <v>51</v>
      </c>
      <c r="E779" s="1">
        <v>0</v>
      </c>
      <c r="F779" s="1">
        <v>1</v>
      </c>
      <c r="G779" s="1">
        <v>1</v>
      </c>
      <c r="H779" s="1">
        <v>3</v>
      </c>
      <c r="I779" s="1" t="s">
        <v>45</v>
      </c>
      <c r="J779" s="1" t="s">
        <v>38</v>
      </c>
      <c r="K779" s="6">
        <v>1225.498</v>
      </c>
      <c r="L779" s="6">
        <v>692.41066666666666</v>
      </c>
      <c r="M779" s="1" t="s">
        <v>46</v>
      </c>
      <c r="N779" s="1" t="s">
        <v>47</v>
      </c>
      <c r="O779" s="6">
        <v>10473.064786069112</v>
      </c>
      <c r="P779" s="6">
        <v>7777.7777777777774</v>
      </c>
      <c r="Q779" s="6">
        <v>628.85066666666671</v>
      </c>
      <c r="R779" s="6">
        <v>0</v>
      </c>
      <c r="S779" s="6">
        <v>0</v>
      </c>
      <c r="T779" s="6">
        <v>1777.7777777777778</v>
      </c>
      <c r="U779" s="6">
        <v>44.444444444444443</v>
      </c>
      <c r="V779" s="6">
        <v>0</v>
      </c>
      <c r="W779" s="6">
        <v>11.555555555555555</v>
      </c>
      <c r="X779" s="6">
        <v>0</v>
      </c>
      <c r="Y779" s="6">
        <v>0</v>
      </c>
      <c r="Z779" s="6">
        <v>1230.702245492166</v>
      </c>
      <c r="AA779" s="1">
        <v>24</v>
      </c>
      <c r="AB779" s="6">
        <v>61.441704398054242</v>
      </c>
      <c r="AC779" s="1" t="s">
        <v>48</v>
      </c>
      <c r="AD779" s="1" t="s">
        <v>53</v>
      </c>
      <c r="AE779" s="1" t="s">
        <v>43</v>
      </c>
      <c r="AF779" s="1" t="s">
        <v>44</v>
      </c>
      <c r="AG779" s="7">
        <v>1</v>
      </c>
      <c r="AH779" s="8">
        <v>4.0762551128864288E-2</v>
      </c>
      <c r="AI779" s="9">
        <v>559.724609375</v>
      </c>
      <c r="AJ779" s="10">
        <v>9.5685563086310974E-2</v>
      </c>
    </row>
    <row r="780" spans="1:36" x14ac:dyDescent="0.35">
      <c r="A780" s="1">
        <v>779</v>
      </c>
      <c r="B780" s="1">
        <v>52</v>
      </c>
      <c r="C780" s="1" t="s">
        <v>60</v>
      </c>
      <c r="D780" s="1" t="s">
        <v>55</v>
      </c>
      <c r="E780" s="1">
        <v>0</v>
      </c>
      <c r="F780" s="1">
        <v>1</v>
      </c>
      <c r="G780" s="1">
        <v>1</v>
      </c>
      <c r="H780" s="1">
        <v>5</v>
      </c>
      <c r="I780" s="1" t="s">
        <v>45</v>
      </c>
      <c r="J780" s="1" t="s">
        <v>63</v>
      </c>
      <c r="K780" s="6">
        <v>368.54924999999997</v>
      </c>
      <c r="L780" s="6">
        <v>368.53733333333332</v>
      </c>
      <c r="M780" s="1" t="s">
        <v>46</v>
      </c>
      <c r="N780" s="1" t="s">
        <v>66</v>
      </c>
      <c r="O780" s="6">
        <v>0</v>
      </c>
      <c r="P780" s="6">
        <v>32.222222222222221</v>
      </c>
      <c r="Q780" s="6">
        <v>173.69399999999999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125.11111111111111</v>
      </c>
      <c r="X780" s="6">
        <v>0</v>
      </c>
      <c r="Y780" s="6">
        <v>0</v>
      </c>
      <c r="Z780" s="6">
        <v>318.35549559927449</v>
      </c>
      <c r="AA780" s="1">
        <v>24</v>
      </c>
      <c r="AB780" s="6">
        <v>15.893612224851664</v>
      </c>
      <c r="AC780" s="1" t="s">
        <v>41</v>
      </c>
      <c r="AD780" s="1" t="s">
        <v>42</v>
      </c>
      <c r="AE780" s="1" t="s">
        <v>43</v>
      </c>
      <c r="AF780" s="1" t="s">
        <v>44</v>
      </c>
      <c r="AG780" s="7">
        <v>0</v>
      </c>
      <c r="AH780" s="8">
        <v>0.1718904972076416</v>
      </c>
      <c r="AI780" s="9">
        <v>470.74185180664063</v>
      </c>
      <c r="AJ780" s="10">
        <v>8.3238082329455718E-2</v>
      </c>
    </row>
    <row r="781" spans="1:36" x14ac:dyDescent="0.35">
      <c r="A781" s="1">
        <v>780</v>
      </c>
      <c r="B781" s="1">
        <v>29</v>
      </c>
      <c r="C781" s="1" t="s">
        <v>35</v>
      </c>
      <c r="D781" s="1" t="s">
        <v>36</v>
      </c>
      <c r="E781" s="1">
        <v>2</v>
      </c>
      <c r="F781" s="1">
        <v>2</v>
      </c>
      <c r="G781" s="1">
        <v>2</v>
      </c>
      <c r="H781" s="1">
        <v>3</v>
      </c>
      <c r="I781" s="1" t="s">
        <v>57</v>
      </c>
      <c r="J781" s="1" t="s">
        <v>38</v>
      </c>
      <c r="K781" s="6">
        <v>560.53300000000002</v>
      </c>
      <c r="L781" s="6">
        <v>320.77199999999999</v>
      </c>
      <c r="M781" s="1" t="s">
        <v>64</v>
      </c>
      <c r="N781" s="1" t="s">
        <v>66</v>
      </c>
      <c r="O781" s="6">
        <v>0</v>
      </c>
      <c r="P781" s="6">
        <v>1950</v>
      </c>
      <c r="Q781" s="6">
        <v>333.24333333333334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181.33333333333334</v>
      </c>
      <c r="X781" s="6">
        <v>0</v>
      </c>
      <c r="Y781" s="6">
        <v>0</v>
      </c>
      <c r="Z781" s="6">
        <v>647.97153626174884</v>
      </c>
      <c r="AA781" s="1">
        <v>12</v>
      </c>
      <c r="AB781" s="6">
        <v>59.406025847915394</v>
      </c>
      <c r="AC781" s="1" t="s">
        <v>41</v>
      </c>
      <c r="AD781" s="1" t="s">
        <v>42</v>
      </c>
      <c r="AE781" s="1" t="s">
        <v>43</v>
      </c>
      <c r="AF781" s="1" t="s">
        <v>44</v>
      </c>
      <c r="AG781" s="7">
        <v>1</v>
      </c>
      <c r="AH781" s="8">
        <v>0.15593732893466949</v>
      </c>
      <c r="AI781" s="9">
        <v>383.02255249023438</v>
      </c>
      <c r="AJ781" s="10">
        <v>0.44218876473753871</v>
      </c>
    </row>
    <row r="782" spans="1:36" x14ac:dyDescent="0.35">
      <c r="A782" s="1">
        <v>781</v>
      </c>
      <c r="B782" s="1">
        <v>49</v>
      </c>
      <c r="C782" s="1" t="s">
        <v>50</v>
      </c>
      <c r="D782" s="1" t="s">
        <v>36</v>
      </c>
      <c r="E782" s="1">
        <v>3</v>
      </c>
      <c r="F782" s="1">
        <v>1</v>
      </c>
      <c r="G782" s="1">
        <v>1</v>
      </c>
      <c r="H782" s="1">
        <v>3</v>
      </c>
      <c r="I782" s="1" t="s">
        <v>67</v>
      </c>
      <c r="J782" s="1" t="s">
        <v>38</v>
      </c>
      <c r="K782" s="6">
        <v>220.46924999999999</v>
      </c>
      <c r="L782" s="6">
        <v>281.69177777777776</v>
      </c>
      <c r="M782" s="1" t="s">
        <v>39</v>
      </c>
      <c r="N782" s="1" t="s">
        <v>66</v>
      </c>
      <c r="O782" s="6">
        <v>0</v>
      </c>
      <c r="P782" s="6">
        <v>1111.1111111111111</v>
      </c>
      <c r="Q782" s="6">
        <v>64.829555555555558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110.90566364696943</v>
      </c>
      <c r="AA782" s="1">
        <v>36</v>
      </c>
      <c r="AB782" s="6">
        <v>4.0095054193385913</v>
      </c>
      <c r="AC782" s="1" t="s">
        <v>48</v>
      </c>
      <c r="AD782" s="1" t="s">
        <v>49</v>
      </c>
      <c r="AE782" s="1" t="s">
        <v>43</v>
      </c>
      <c r="AF782" s="1" t="s">
        <v>75</v>
      </c>
      <c r="AG782" s="7">
        <v>0</v>
      </c>
      <c r="AH782" s="8">
        <v>0.26050466299057012</v>
      </c>
      <c r="AI782" s="9">
        <v>411.73602294921881</v>
      </c>
      <c r="AJ782" s="10">
        <v>0.49692646715030742</v>
      </c>
    </row>
    <row r="783" spans="1:36" x14ac:dyDescent="0.35">
      <c r="A783" s="1">
        <v>782</v>
      </c>
      <c r="B783" s="1">
        <v>62</v>
      </c>
      <c r="C783" s="1" t="s">
        <v>35</v>
      </c>
      <c r="D783" s="1" t="s">
        <v>51</v>
      </c>
      <c r="E783" s="1">
        <v>2</v>
      </c>
      <c r="F783" s="1">
        <v>0</v>
      </c>
      <c r="G783" s="1">
        <v>0</v>
      </c>
      <c r="H783" s="1">
        <v>4</v>
      </c>
      <c r="I783" s="1" t="s">
        <v>62</v>
      </c>
      <c r="J783" s="1" t="s">
        <v>63</v>
      </c>
      <c r="K783" s="6">
        <v>1993.4065000000001</v>
      </c>
      <c r="L783" s="6">
        <v>2655.3915555555554</v>
      </c>
      <c r="M783" s="1" t="s">
        <v>46</v>
      </c>
      <c r="N783" s="1" t="s">
        <v>40</v>
      </c>
      <c r="O783" s="6">
        <v>0</v>
      </c>
      <c r="P783" s="6">
        <v>0</v>
      </c>
      <c r="Q783" s="6">
        <v>526.6926666666667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100.44444444444444</v>
      </c>
      <c r="X783" s="6">
        <v>0</v>
      </c>
      <c r="Y783" s="6">
        <v>0</v>
      </c>
      <c r="Z783" s="6">
        <v>1319.4542961392383</v>
      </c>
      <c r="AA783" s="1">
        <v>24</v>
      </c>
      <c r="AB783" s="6">
        <v>65.872570824561706</v>
      </c>
      <c r="AC783" s="1" t="s">
        <v>41</v>
      </c>
      <c r="AD783" s="1" t="s">
        <v>70</v>
      </c>
      <c r="AE783" s="1" t="s">
        <v>52</v>
      </c>
      <c r="AF783" s="1" t="s">
        <v>44</v>
      </c>
      <c r="AG783" s="7">
        <v>1</v>
      </c>
      <c r="AH783" s="8">
        <v>8.1197880208492279E-3</v>
      </c>
      <c r="AI783" s="9">
        <v>770.9931640625</v>
      </c>
      <c r="AJ783" s="10">
        <v>7.2199281096903906E-2</v>
      </c>
    </row>
    <row r="784" spans="1:36" x14ac:dyDescent="0.35">
      <c r="A784" s="1">
        <v>783</v>
      </c>
      <c r="B784" s="1">
        <v>61</v>
      </c>
      <c r="C784" s="1" t="s">
        <v>60</v>
      </c>
      <c r="D784" s="1" t="s">
        <v>51</v>
      </c>
      <c r="E784" s="1">
        <v>2</v>
      </c>
      <c r="F784" s="1">
        <v>1</v>
      </c>
      <c r="G784" s="1">
        <v>1</v>
      </c>
      <c r="H784" s="1">
        <v>4</v>
      </c>
      <c r="I784" s="1" t="s">
        <v>61</v>
      </c>
      <c r="J784" s="1" t="s">
        <v>56</v>
      </c>
      <c r="K784" s="6">
        <v>1229.7117499999999</v>
      </c>
      <c r="L784" s="6">
        <v>1513.798888888889</v>
      </c>
      <c r="M784" s="1" t="s">
        <v>64</v>
      </c>
      <c r="N784" s="1" t="s">
        <v>40</v>
      </c>
      <c r="O784" s="6">
        <v>0</v>
      </c>
      <c r="P784" s="6">
        <v>222.22222222222223</v>
      </c>
      <c r="Q784" s="6">
        <v>735.14933333333329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268.44444444444446</v>
      </c>
      <c r="X784" s="6">
        <v>0</v>
      </c>
      <c r="Y784" s="6">
        <v>0</v>
      </c>
      <c r="Z784" s="6">
        <v>380.46117474495753</v>
      </c>
      <c r="AA784" s="1">
        <v>18</v>
      </c>
      <c r="AB784" s="6">
        <v>24.27562268591333</v>
      </c>
      <c r="AC784" s="1" t="s">
        <v>41</v>
      </c>
      <c r="AD784" s="1" t="s">
        <v>70</v>
      </c>
      <c r="AE784" s="1" t="s">
        <v>43</v>
      </c>
      <c r="AF784" s="1" t="s">
        <v>44</v>
      </c>
      <c r="AG784" s="7">
        <v>1</v>
      </c>
      <c r="AH784" s="8">
        <v>6.0056224465370178E-2</v>
      </c>
      <c r="AI784" s="9">
        <v>565.13824462890625</v>
      </c>
      <c r="AJ784" s="10">
        <v>5.7014499398304691E-2</v>
      </c>
    </row>
    <row r="785" spans="1:36" x14ac:dyDescent="0.35">
      <c r="A785" s="1">
        <v>784</v>
      </c>
      <c r="B785" s="1">
        <v>26</v>
      </c>
      <c r="C785" s="1" t="s">
        <v>35</v>
      </c>
      <c r="D785" s="1" t="s">
        <v>36</v>
      </c>
      <c r="E785" s="1">
        <v>0</v>
      </c>
      <c r="F785" s="1">
        <v>2</v>
      </c>
      <c r="G785" s="1">
        <v>2</v>
      </c>
      <c r="H785" s="1">
        <v>2</v>
      </c>
      <c r="I785" s="1" t="s">
        <v>61</v>
      </c>
      <c r="J785" s="1" t="s">
        <v>38</v>
      </c>
      <c r="K785" s="6">
        <v>345.38150000000002</v>
      </c>
      <c r="L785" s="6">
        <v>247.76222222222222</v>
      </c>
      <c r="M785" s="1" t="s">
        <v>46</v>
      </c>
      <c r="N785" s="1" t="s">
        <v>40</v>
      </c>
      <c r="O785" s="6">
        <v>0</v>
      </c>
      <c r="P785" s="6">
        <v>3105.3333333333335</v>
      </c>
      <c r="Q785" s="6">
        <v>153.43533333333335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123.77777777777777</v>
      </c>
      <c r="X785" s="6">
        <v>0</v>
      </c>
      <c r="Y785" s="6">
        <v>0</v>
      </c>
      <c r="Z785" s="6">
        <v>414.83266384511211</v>
      </c>
      <c r="AA785" s="1">
        <v>36</v>
      </c>
      <c r="AB785" s="6">
        <v>14.997194544546522</v>
      </c>
      <c r="AC785" s="1" t="s">
        <v>41</v>
      </c>
      <c r="AD785" s="1" t="s">
        <v>53</v>
      </c>
      <c r="AE785" s="1" t="s">
        <v>43</v>
      </c>
      <c r="AF785" s="1" t="s">
        <v>58</v>
      </c>
      <c r="AG785" s="7">
        <v>1</v>
      </c>
      <c r="AH785" s="8">
        <v>0.2231998294591904</v>
      </c>
      <c r="AI785" s="9">
        <v>344.3837890625</v>
      </c>
      <c r="AJ785" s="10">
        <v>0.32139346537864422</v>
      </c>
    </row>
    <row r="786" spans="1:36" x14ac:dyDescent="0.35">
      <c r="A786" s="1">
        <v>785</v>
      </c>
      <c r="B786" s="1">
        <v>54</v>
      </c>
      <c r="C786" s="1" t="s">
        <v>35</v>
      </c>
      <c r="D786" s="1" t="s">
        <v>51</v>
      </c>
      <c r="E786" s="1">
        <v>3</v>
      </c>
      <c r="F786" s="1">
        <v>0</v>
      </c>
      <c r="G786" s="1">
        <v>0</v>
      </c>
      <c r="H786" s="1">
        <v>2</v>
      </c>
      <c r="I786" s="1" t="s">
        <v>67</v>
      </c>
      <c r="J786" s="1" t="s">
        <v>38</v>
      </c>
      <c r="K786" s="6">
        <v>260.13099999999997</v>
      </c>
      <c r="L786" s="6">
        <v>241.35577777777777</v>
      </c>
      <c r="M786" s="1" t="s">
        <v>64</v>
      </c>
      <c r="N786" s="1" t="s">
        <v>40</v>
      </c>
      <c r="O786" s="6">
        <v>0</v>
      </c>
      <c r="P786" s="6">
        <v>7777.7777777777774</v>
      </c>
      <c r="Q786" s="6">
        <v>3.362222222222222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212.44444444444446</v>
      </c>
      <c r="X786" s="6">
        <v>0</v>
      </c>
      <c r="Y786" s="6">
        <v>0</v>
      </c>
      <c r="Z786" s="6">
        <v>193.3293553886692</v>
      </c>
      <c r="AA786" s="1">
        <v>36</v>
      </c>
      <c r="AB786" s="6">
        <v>6.9893193247150043</v>
      </c>
      <c r="AC786" s="1" t="s">
        <v>48</v>
      </c>
      <c r="AD786" s="1" t="s">
        <v>72</v>
      </c>
      <c r="AE786" s="1" t="s">
        <v>43</v>
      </c>
      <c r="AF786" s="1" t="s">
        <v>44</v>
      </c>
      <c r="AG786" s="7">
        <v>1</v>
      </c>
      <c r="AH786" s="8">
        <v>0.2435556352138519</v>
      </c>
      <c r="AI786" s="9">
        <v>396.88671875</v>
      </c>
      <c r="AJ786" s="10">
        <v>5.4973955539586672E-2</v>
      </c>
    </row>
    <row r="787" spans="1:36" x14ac:dyDescent="0.35">
      <c r="A787" s="1">
        <v>786</v>
      </c>
      <c r="B787" s="1">
        <v>22</v>
      </c>
      <c r="C787" s="1" t="s">
        <v>60</v>
      </c>
      <c r="D787" s="1" t="s">
        <v>36</v>
      </c>
      <c r="E787" s="1">
        <v>3</v>
      </c>
      <c r="F787" s="1">
        <v>3</v>
      </c>
      <c r="G787" s="1">
        <v>3</v>
      </c>
      <c r="H787" s="1">
        <v>2</v>
      </c>
      <c r="I787" s="1" t="s">
        <v>37</v>
      </c>
      <c r="J787" s="1" t="s">
        <v>63</v>
      </c>
      <c r="K787" s="6">
        <v>507.06124999999997</v>
      </c>
      <c r="L787" s="6">
        <v>368.84866666666665</v>
      </c>
      <c r="M787" s="1" t="s">
        <v>46</v>
      </c>
      <c r="N787" s="1" t="s">
        <v>47</v>
      </c>
      <c r="O787" s="6">
        <v>0</v>
      </c>
      <c r="P787" s="6">
        <v>0</v>
      </c>
      <c r="Q787" s="6">
        <v>263.95244444444444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34.888888888888886</v>
      </c>
      <c r="X787" s="6">
        <v>0</v>
      </c>
      <c r="Y787" s="6">
        <v>0</v>
      </c>
      <c r="Z787" s="6">
        <v>342.22624601034642</v>
      </c>
      <c r="AA787" s="1">
        <v>24</v>
      </c>
      <c r="AB787" s="6">
        <v>17.085338002462713</v>
      </c>
      <c r="AC787" s="1" t="s">
        <v>41</v>
      </c>
      <c r="AD787" s="1" t="s">
        <v>49</v>
      </c>
      <c r="AE787" s="1" t="s">
        <v>43</v>
      </c>
      <c r="AF787" s="1" t="s">
        <v>44</v>
      </c>
      <c r="AG787" s="7">
        <v>1</v>
      </c>
      <c r="AH787" s="8">
        <v>0.2325590401887894</v>
      </c>
      <c r="AI787" s="9">
        <v>332.08380126953119</v>
      </c>
      <c r="AJ787" s="10">
        <v>0.10934053807844769</v>
      </c>
    </row>
    <row r="788" spans="1:36" x14ac:dyDescent="0.35">
      <c r="A788" s="1">
        <v>787</v>
      </c>
      <c r="B788" s="1">
        <v>43</v>
      </c>
      <c r="C788" s="1" t="s">
        <v>35</v>
      </c>
      <c r="D788" s="1" t="s">
        <v>59</v>
      </c>
      <c r="E788" s="1">
        <v>2</v>
      </c>
      <c r="F788" s="1">
        <v>0</v>
      </c>
      <c r="G788" s="1">
        <v>0</v>
      </c>
      <c r="H788" s="1">
        <v>5</v>
      </c>
      <c r="I788" s="1" t="s">
        <v>45</v>
      </c>
      <c r="J788" s="1" t="s">
        <v>38</v>
      </c>
      <c r="K788" s="6">
        <v>1630.521</v>
      </c>
      <c r="L788" s="6">
        <v>783.22288888888886</v>
      </c>
      <c r="M788" s="1" t="s">
        <v>46</v>
      </c>
      <c r="N788" s="1" t="s">
        <v>40</v>
      </c>
      <c r="O788" s="6">
        <v>0</v>
      </c>
      <c r="P788" s="6">
        <v>0</v>
      </c>
      <c r="Q788" s="6">
        <v>851.02955555555559</v>
      </c>
      <c r="R788" s="6">
        <v>0</v>
      </c>
      <c r="S788" s="6">
        <v>0</v>
      </c>
      <c r="T788" s="6">
        <v>0</v>
      </c>
      <c r="U788" s="6">
        <v>400</v>
      </c>
      <c r="V788" s="6">
        <v>0</v>
      </c>
      <c r="W788" s="6">
        <v>24</v>
      </c>
      <c r="X788" s="6">
        <v>0</v>
      </c>
      <c r="Y788" s="6">
        <v>0</v>
      </c>
      <c r="Z788" s="6">
        <v>2278.1742979035189</v>
      </c>
      <c r="AA788" s="1">
        <v>48</v>
      </c>
      <c r="AB788" s="6">
        <v>66.92136910824108</v>
      </c>
      <c r="AC788" s="1" t="s">
        <v>48</v>
      </c>
      <c r="AD788" s="1" t="s">
        <v>49</v>
      </c>
      <c r="AE788" s="1" t="s">
        <v>52</v>
      </c>
      <c r="AF788" s="1" t="s">
        <v>44</v>
      </c>
      <c r="AG788" s="7">
        <v>1</v>
      </c>
      <c r="AH788" s="8">
        <v>8.7453387677669525E-3</v>
      </c>
      <c r="AI788" s="9">
        <v>845.21063232421875</v>
      </c>
      <c r="AJ788" s="10">
        <v>6.8996423564478715E-2</v>
      </c>
    </row>
    <row r="789" spans="1:36" x14ac:dyDescent="0.35">
      <c r="A789" s="1">
        <v>788</v>
      </c>
      <c r="B789" s="1">
        <v>33</v>
      </c>
      <c r="C789" s="1" t="s">
        <v>60</v>
      </c>
      <c r="D789" s="1" t="s">
        <v>59</v>
      </c>
      <c r="E789" s="1">
        <v>0</v>
      </c>
      <c r="F789" s="1">
        <v>0</v>
      </c>
      <c r="G789" s="1">
        <v>0</v>
      </c>
      <c r="H789" s="1">
        <v>2</v>
      </c>
      <c r="I789" s="1" t="s">
        <v>67</v>
      </c>
      <c r="J789" s="1" t="s">
        <v>56</v>
      </c>
      <c r="K789" s="6">
        <v>706.35225000000003</v>
      </c>
      <c r="L789" s="6">
        <v>406.976</v>
      </c>
      <c r="M789" s="1" t="s">
        <v>64</v>
      </c>
      <c r="N789" s="1" t="s">
        <v>40</v>
      </c>
      <c r="O789" s="6">
        <v>0</v>
      </c>
      <c r="P789" s="6">
        <v>124.44444444444444</v>
      </c>
      <c r="Q789" s="6">
        <v>440.35911111111113</v>
      </c>
      <c r="R789" s="6">
        <v>0</v>
      </c>
      <c r="S789" s="6">
        <v>0</v>
      </c>
      <c r="T789" s="6">
        <v>0</v>
      </c>
      <c r="U789" s="6">
        <v>131.46666666666667</v>
      </c>
      <c r="V789" s="6">
        <v>0</v>
      </c>
      <c r="W789" s="6">
        <v>0</v>
      </c>
      <c r="X789" s="6">
        <v>0</v>
      </c>
      <c r="Y789" s="6">
        <v>0</v>
      </c>
      <c r="Z789" s="6">
        <v>958.35313953215939</v>
      </c>
      <c r="AA789" s="1">
        <v>36</v>
      </c>
      <c r="AB789" s="6">
        <v>34.646761763454322</v>
      </c>
      <c r="AC789" s="1" t="s">
        <v>41</v>
      </c>
      <c r="AD789" s="1" t="s">
        <v>49</v>
      </c>
      <c r="AE789" s="1" t="s">
        <v>52</v>
      </c>
      <c r="AF789" s="1" t="s">
        <v>44</v>
      </c>
      <c r="AG789" s="7">
        <v>1</v>
      </c>
      <c r="AH789" s="8">
        <v>9.5402710139751434E-2</v>
      </c>
      <c r="AI789" s="9">
        <v>443.49655151367188</v>
      </c>
      <c r="AJ789" s="10">
        <v>0.22825476221021929</v>
      </c>
    </row>
    <row r="790" spans="1:36" x14ac:dyDescent="0.35">
      <c r="A790" s="1">
        <v>789</v>
      </c>
      <c r="B790" s="1">
        <v>36</v>
      </c>
      <c r="C790" s="1" t="s">
        <v>60</v>
      </c>
      <c r="D790" s="1" t="s">
        <v>51</v>
      </c>
      <c r="E790" s="1">
        <v>0</v>
      </c>
      <c r="F790" s="1">
        <v>0</v>
      </c>
      <c r="G790" s="1">
        <v>0</v>
      </c>
      <c r="H790" s="1">
        <v>3</v>
      </c>
      <c r="I790" s="1" t="s">
        <v>37</v>
      </c>
      <c r="J790" s="1" t="s">
        <v>38</v>
      </c>
      <c r="K790" s="6">
        <v>653.90049999999997</v>
      </c>
      <c r="L790" s="6">
        <v>523.298</v>
      </c>
      <c r="M790" s="1" t="s">
        <v>46</v>
      </c>
      <c r="N790" s="1" t="s">
        <v>66</v>
      </c>
      <c r="O790" s="6">
        <v>756.0541013950974</v>
      </c>
      <c r="P790" s="6">
        <v>497.77777777777777</v>
      </c>
      <c r="Q790" s="6">
        <v>425.33155555555555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440.76474580771463</v>
      </c>
      <c r="AA790" s="1">
        <v>36</v>
      </c>
      <c r="AB790" s="6">
        <v>15.934701428728344</v>
      </c>
      <c r="AC790" s="1" t="s">
        <v>41</v>
      </c>
      <c r="AD790" s="1" t="s">
        <v>53</v>
      </c>
      <c r="AE790" s="1" t="s">
        <v>43</v>
      </c>
      <c r="AF790" s="1" t="s">
        <v>75</v>
      </c>
      <c r="AG790" s="7">
        <v>1</v>
      </c>
      <c r="AH790" s="8">
        <v>0.1346870809793472</v>
      </c>
      <c r="AI790" s="9">
        <v>429.83065795898438</v>
      </c>
      <c r="AJ790" s="10">
        <v>0.26463362939725488</v>
      </c>
    </row>
    <row r="791" spans="1:36" x14ac:dyDescent="0.35">
      <c r="A791" s="1">
        <v>790</v>
      </c>
      <c r="B791" s="1">
        <v>64</v>
      </c>
      <c r="C791" s="1" t="s">
        <v>50</v>
      </c>
      <c r="D791" s="1" t="s">
        <v>36</v>
      </c>
      <c r="E791" s="1">
        <v>0</v>
      </c>
      <c r="F791" s="1">
        <v>2</v>
      </c>
      <c r="G791" s="1">
        <v>2</v>
      </c>
      <c r="H791" s="1">
        <v>2</v>
      </c>
      <c r="I791" s="1" t="s">
        <v>62</v>
      </c>
      <c r="J791" s="1" t="s">
        <v>69</v>
      </c>
      <c r="K791" s="6">
        <v>358.4855</v>
      </c>
      <c r="L791" s="6">
        <v>210.11888888888888</v>
      </c>
      <c r="M791" s="1" t="s">
        <v>64</v>
      </c>
      <c r="N791" s="1" t="s">
        <v>66</v>
      </c>
      <c r="O791" s="6">
        <v>0</v>
      </c>
      <c r="P791" s="6">
        <v>222.22222222222223</v>
      </c>
      <c r="Q791" s="6">
        <v>186.79955555555554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327.11111111111109</v>
      </c>
      <c r="X791" s="6">
        <v>0</v>
      </c>
      <c r="Y791" s="6">
        <v>0</v>
      </c>
      <c r="Z791" s="6">
        <v>450.01131600894229</v>
      </c>
      <c r="AA791" s="1">
        <v>36</v>
      </c>
      <c r="AB791" s="6">
        <v>16.268987091993747</v>
      </c>
      <c r="AC791" s="1" t="s">
        <v>48</v>
      </c>
      <c r="AD791" s="1" t="s">
        <v>53</v>
      </c>
      <c r="AE791" s="1" t="s">
        <v>43</v>
      </c>
      <c r="AF791" s="1" t="s">
        <v>75</v>
      </c>
      <c r="AG791" s="7">
        <v>1</v>
      </c>
      <c r="AH791" s="8">
        <v>0.1810247004032135</v>
      </c>
      <c r="AI791" s="9">
        <v>454.50946044921881</v>
      </c>
      <c r="AJ791" s="10">
        <v>5.0455290709307613E-2</v>
      </c>
    </row>
    <row r="792" spans="1:36" x14ac:dyDescent="0.35">
      <c r="A792" s="1">
        <v>791</v>
      </c>
      <c r="B792" s="1">
        <v>37</v>
      </c>
      <c r="C792" s="1" t="s">
        <v>50</v>
      </c>
      <c r="D792" s="1" t="s">
        <v>59</v>
      </c>
      <c r="E792" s="1">
        <v>1</v>
      </c>
      <c r="F792" s="1">
        <v>2</v>
      </c>
      <c r="G792" s="1">
        <v>2</v>
      </c>
      <c r="H792" s="1">
        <v>4</v>
      </c>
      <c r="I792" s="1" t="s">
        <v>62</v>
      </c>
      <c r="J792" s="1" t="s">
        <v>56</v>
      </c>
      <c r="K792" s="6">
        <v>520.27499999999998</v>
      </c>
      <c r="L792" s="6">
        <v>401.98533333333336</v>
      </c>
      <c r="M792" s="1" t="s">
        <v>46</v>
      </c>
      <c r="N792" s="1" t="s">
        <v>40</v>
      </c>
      <c r="O792" s="6">
        <v>0</v>
      </c>
      <c r="P792" s="6">
        <v>0</v>
      </c>
      <c r="Q792" s="6">
        <v>83.101777777777784</v>
      </c>
      <c r="R792" s="6">
        <v>43.555555555555557</v>
      </c>
      <c r="S792" s="6">
        <v>0</v>
      </c>
      <c r="T792" s="6">
        <v>0</v>
      </c>
      <c r="U792" s="6">
        <v>258.88888888888891</v>
      </c>
      <c r="V792" s="6">
        <v>0</v>
      </c>
      <c r="W792" s="6">
        <v>25.333333333333332</v>
      </c>
      <c r="X792" s="6">
        <v>0</v>
      </c>
      <c r="Y792" s="6">
        <v>0</v>
      </c>
      <c r="Z792" s="6">
        <v>250.93908823424096</v>
      </c>
      <c r="AA792" s="1">
        <v>36</v>
      </c>
      <c r="AB792" s="6">
        <v>9.0720491732666133</v>
      </c>
      <c r="AC792" s="1" t="s">
        <v>41</v>
      </c>
      <c r="AD792" s="1" t="s">
        <v>49</v>
      </c>
      <c r="AE792" s="1" t="s">
        <v>43</v>
      </c>
      <c r="AF792" s="1" t="s">
        <v>44</v>
      </c>
      <c r="AG792" s="7">
        <v>0</v>
      </c>
      <c r="AH792" s="8">
        <v>0.18082097172737119</v>
      </c>
      <c r="AI792" s="9">
        <v>451.19027709960938</v>
      </c>
      <c r="AJ792" s="10">
        <v>0.1132982241310982</v>
      </c>
    </row>
    <row r="793" spans="1:36" x14ac:dyDescent="0.35">
      <c r="A793" s="1">
        <v>792</v>
      </c>
      <c r="B793" s="1">
        <v>54</v>
      </c>
      <c r="C793" s="1" t="s">
        <v>50</v>
      </c>
      <c r="D793" s="1" t="s">
        <v>51</v>
      </c>
      <c r="E793" s="1">
        <v>3</v>
      </c>
      <c r="F793" s="1">
        <v>1</v>
      </c>
      <c r="G793" s="1">
        <v>1</v>
      </c>
      <c r="H793" s="1">
        <v>3</v>
      </c>
      <c r="I793" s="1" t="s">
        <v>61</v>
      </c>
      <c r="J793" s="1" t="s">
        <v>56</v>
      </c>
      <c r="K793" s="6">
        <v>1210.35025</v>
      </c>
      <c r="L793" s="6">
        <v>859.32333333333338</v>
      </c>
      <c r="M793" s="1" t="s">
        <v>46</v>
      </c>
      <c r="N793" s="1" t="s">
        <v>47</v>
      </c>
      <c r="O793" s="6">
        <v>0</v>
      </c>
      <c r="P793" s="6">
        <v>0</v>
      </c>
      <c r="Q793" s="6">
        <v>692.72533333333331</v>
      </c>
      <c r="R793" s="6">
        <v>140</v>
      </c>
      <c r="S793" s="6">
        <v>0</v>
      </c>
      <c r="T793" s="6">
        <v>0</v>
      </c>
      <c r="U793" s="6">
        <v>0</v>
      </c>
      <c r="V793" s="6">
        <v>0</v>
      </c>
      <c r="W793" s="6">
        <v>44.222222222222221</v>
      </c>
      <c r="X793" s="6">
        <v>0</v>
      </c>
      <c r="Y793" s="6">
        <v>0</v>
      </c>
      <c r="Z793" s="6">
        <v>1051.6550010872306</v>
      </c>
      <c r="AA793" s="1">
        <v>36</v>
      </c>
      <c r="AB793" s="6">
        <v>38.019847566630609</v>
      </c>
      <c r="AC793" s="1" t="s">
        <v>48</v>
      </c>
      <c r="AD793" s="1" t="s">
        <v>53</v>
      </c>
      <c r="AE793" s="1" t="s">
        <v>43</v>
      </c>
      <c r="AF793" s="1" t="s">
        <v>44</v>
      </c>
      <c r="AG793" s="7">
        <v>1</v>
      </c>
      <c r="AH793" s="8">
        <v>4.4332589954137802E-2</v>
      </c>
      <c r="AI793" s="9">
        <v>625.3211669921875</v>
      </c>
      <c r="AJ793" s="10">
        <v>0.4503172823137131</v>
      </c>
    </row>
    <row r="794" spans="1:36" x14ac:dyDescent="0.35">
      <c r="A794" s="1">
        <v>793</v>
      </c>
      <c r="B794" s="1">
        <v>36</v>
      </c>
      <c r="C794" s="1" t="s">
        <v>50</v>
      </c>
      <c r="D794" s="1" t="s">
        <v>59</v>
      </c>
      <c r="E794" s="1">
        <v>0</v>
      </c>
      <c r="F794" s="1">
        <v>0</v>
      </c>
      <c r="G794" s="1">
        <v>0</v>
      </c>
      <c r="H794" s="1">
        <v>3</v>
      </c>
      <c r="I794" s="1" t="s">
        <v>45</v>
      </c>
      <c r="J794" s="1" t="s">
        <v>63</v>
      </c>
      <c r="K794" s="6">
        <v>888.33299999999997</v>
      </c>
      <c r="L794" s="6">
        <v>486.27466666666669</v>
      </c>
      <c r="M794" s="1" t="s">
        <v>64</v>
      </c>
      <c r="N794" s="1" t="s">
        <v>40</v>
      </c>
      <c r="O794" s="6">
        <v>0</v>
      </c>
      <c r="P794" s="6">
        <v>64.666666666666671</v>
      </c>
      <c r="Q794" s="6">
        <v>162.30600000000001</v>
      </c>
      <c r="R794" s="6">
        <v>43.555555555555557</v>
      </c>
      <c r="S794" s="6">
        <v>0</v>
      </c>
      <c r="T794" s="6">
        <v>0</v>
      </c>
      <c r="U794" s="6">
        <v>400</v>
      </c>
      <c r="V794" s="6">
        <v>0</v>
      </c>
      <c r="W794" s="6">
        <v>6.666666666666667</v>
      </c>
      <c r="X794" s="6">
        <v>0</v>
      </c>
      <c r="Y794" s="6">
        <v>0</v>
      </c>
      <c r="Z794" s="6">
        <v>1090.8045442691291</v>
      </c>
      <c r="AA794" s="1">
        <v>12</v>
      </c>
      <c r="AB794" s="6">
        <v>100.00495288067606</v>
      </c>
      <c r="AC794" s="1" t="s">
        <v>41</v>
      </c>
      <c r="AD794" s="1" t="s">
        <v>42</v>
      </c>
      <c r="AE794" s="1" t="s">
        <v>52</v>
      </c>
      <c r="AF794" s="1" t="s">
        <v>44</v>
      </c>
      <c r="AG794" s="7">
        <v>1</v>
      </c>
      <c r="AH794" s="8">
        <v>6.4206600189208984E-2</v>
      </c>
      <c r="AI794" s="9">
        <v>466.09552001953119</v>
      </c>
      <c r="AJ794" s="10">
        <v>0.32104389468114269</v>
      </c>
    </row>
    <row r="795" spans="1:36" x14ac:dyDescent="0.35">
      <c r="A795" s="1">
        <v>794</v>
      </c>
      <c r="B795" s="1">
        <v>54</v>
      </c>
      <c r="C795" s="1" t="s">
        <v>50</v>
      </c>
      <c r="D795" s="1" t="s">
        <v>51</v>
      </c>
      <c r="E795" s="1">
        <v>0</v>
      </c>
      <c r="F795" s="1">
        <v>0</v>
      </c>
      <c r="G795" s="1">
        <v>0</v>
      </c>
      <c r="H795" s="1">
        <v>4</v>
      </c>
      <c r="I795" s="1" t="s">
        <v>67</v>
      </c>
      <c r="J795" s="1" t="s">
        <v>38</v>
      </c>
      <c r="K795" s="6">
        <v>870.59749999999997</v>
      </c>
      <c r="L795" s="6">
        <v>404.45088888888887</v>
      </c>
      <c r="M795" s="1" t="s">
        <v>46</v>
      </c>
      <c r="N795" s="1" t="s">
        <v>66</v>
      </c>
      <c r="O795" s="6">
        <v>0</v>
      </c>
      <c r="P795" s="6">
        <v>0</v>
      </c>
      <c r="Q795" s="6">
        <v>105.65644444444445</v>
      </c>
      <c r="R795" s="6">
        <v>0</v>
      </c>
      <c r="S795" s="6">
        <v>0</v>
      </c>
      <c r="T795" s="6">
        <v>555.55555555555554</v>
      </c>
      <c r="U795" s="6">
        <v>0</v>
      </c>
      <c r="V795" s="6">
        <v>0</v>
      </c>
      <c r="W795" s="6">
        <v>6.666666666666667</v>
      </c>
      <c r="X795" s="6">
        <v>0</v>
      </c>
      <c r="Y795" s="6">
        <v>0</v>
      </c>
      <c r="Z795" s="6">
        <v>799.89503736818779</v>
      </c>
      <c r="AA795" s="1">
        <v>24</v>
      </c>
      <c r="AB795" s="6">
        <v>39.934041410473398</v>
      </c>
      <c r="AC795" s="1" t="s">
        <v>41</v>
      </c>
      <c r="AD795" s="1" t="s">
        <v>72</v>
      </c>
      <c r="AE795" s="1" t="s">
        <v>43</v>
      </c>
      <c r="AF795" s="1" t="s">
        <v>44</v>
      </c>
      <c r="AG795" s="7">
        <v>1</v>
      </c>
      <c r="AH795" s="8">
        <v>7.6155945658683777E-2</v>
      </c>
      <c r="AI795" s="9">
        <v>535.82281494140625</v>
      </c>
      <c r="AJ795" s="10">
        <v>0.1962401424818388</v>
      </c>
    </row>
    <row r="796" spans="1:36" x14ac:dyDescent="0.35">
      <c r="A796" s="1">
        <v>795</v>
      </c>
      <c r="B796" s="1">
        <v>57</v>
      </c>
      <c r="C796" s="1" t="s">
        <v>50</v>
      </c>
      <c r="D796" s="1" t="s">
        <v>74</v>
      </c>
      <c r="E796" s="1">
        <v>2</v>
      </c>
      <c r="F796" s="1">
        <v>1</v>
      </c>
      <c r="G796" s="1">
        <v>1</v>
      </c>
      <c r="H796" s="1">
        <v>2</v>
      </c>
      <c r="I796" s="1" t="s">
        <v>61</v>
      </c>
      <c r="J796" s="1" t="s">
        <v>38</v>
      </c>
      <c r="K796" s="6">
        <v>6.4044999999999996</v>
      </c>
      <c r="L796" s="6">
        <v>7.6384444444444446</v>
      </c>
      <c r="M796" s="1" t="s">
        <v>64</v>
      </c>
      <c r="N796" s="1" t="s">
        <v>47</v>
      </c>
      <c r="O796" s="6">
        <v>0</v>
      </c>
      <c r="P796" s="6">
        <v>0</v>
      </c>
      <c r="Q796" s="6">
        <v>2.9948888888888887</v>
      </c>
      <c r="R796" s="6">
        <v>0</v>
      </c>
      <c r="S796" s="6">
        <v>0</v>
      </c>
      <c r="T796" s="6">
        <v>0</v>
      </c>
      <c r="U796" s="6">
        <v>277.77777777777777</v>
      </c>
      <c r="V796" s="6">
        <v>0</v>
      </c>
      <c r="W796" s="6">
        <v>44.222222222222221</v>
      </c>
      <c r="X796" s="6">
        <v>0</v>
      </c>
      <c r="Y796" s="6">
        <v>0</v>
      </c>
      <c r="Z796" s="6">
        <v>2.8652156849226329</v>
      </c>
      <c r="AA796" s="1">
        <v>3</v>
      </c>
      <c r="AB796" s="6">
        <v>0.98386624352368379</v>
      </c>
      <c r="AC796" s="1" t="s">
        <v>48</v>
      </c>
      <c r="AD796" s="1" t="s">
        <v>70</v>
      </c>
      <c r="AE796" s="1" t="s">
        <v>43</v>
      </c>
      <c r="AF796" s="1" t="s">
        <v>44</v>
      </c>
      <c r="AG796" s="7">
        <v>0</v>
      </c>
      <c r="AH796" s="8">
        <v>0.3899918794631958</v>
      </c>
      <c r="AI796" s="9">
        <v>255.78379821777341</v>
      </c>
      <c r="AJ796" s="10">
        <v>0.48017160625471939</v>
      </c>
    </row>
    <row r="797" spans="1:36" x14ac:dyDescent="0.35">
      <c r="A797" s="1">
        <v>796</v>
      </c>
      <c r="B797" s="1">
        <v>23</v>
      </c>
      <c r="C797" s="1" t="s">
        <v>35</v>
      </c>
      <c r="D797" s="1" t="s">
        <v>36</v>
      </c>
      <c r="E797" s="1">
        <v>0</v>
      </c>
      <c r="F797" s="1">
        <v>0</v>
      </c>
      <c r="G797" s="1">
        <v>0</v>
      </c>
      <c r="H797" s="1">
        <v>3</v>
      </c>
      <c r="I797" s="1" t="s">
        <v>62</v>
      </c>
      <c r="J797" s="1" t="s">
        <v>56</v>
      </c>
      <c r="K797" s="6">
        <v>1305.8595</v>
      </c>
      <c r="L797" s="6">
        <v>748.66800000000001</v>
      </c>
      <c r="M797" s="1" t="s">
        <v>46</v>
      </c>
      <c r="N797" s="1" t="s">
        <v>47</v>
      </c>
      <c r="O797" s="6">
        <v>0</v>
      </c>
      <c r="P797" s="6">
        <v>527.77777777777783</v>
      </c>
      <c r="Q797" s="6">
        <v>599.81844444444448</v>
      </c>
      <c r="R797" s="6">
        <v>77.777777777777771</v>
      </c>
      <c r="S797" s="6">
        <v>0</v>
      </c>
      <c r="T797" s="6">
        <v>0</v>
      </c>
      <c r="U797" s="6">
        <v>0</v>
      </c>
      <c r="V797" s="6">
        <v>111.11111111111111</v>
      </c>
      <c r="W797" s="6">
        <v>0</v>
      </c>
      <c r="X797" s="6">
        <v>0</v>
      </c>
      <c r="Y797" s="6">
        <v>0</v>
      </c>
      <c r="Z797" s="6">
        <v>1003.8926355608654</v>
      </c>
      <c r="AA797" s="1">
        <v>60</v>
      </c>
      <c r="AB797" s="6">
        <v>25.492274785724103</v>
      </c>
      <c r="AC797" s="1" t="s">
        <v>41</v>
      </c>
      <c r="AD797" s="1" t="s">
        <v>42</v>
      </c>
      <c r="AE797" s="1" t="s">
        <v>52</v>
      </c>
      <c r="AF797" s="1" t="s">
        <v>44</v>
      </c>
      <c r="AG797" s="7">
        <v>1</v>
      </c>
      <c r="AH797" s="8">
        <v>4.257800430059433E-2</v>
      </c>
      <c r="AI797" s="9">
        <v>587.21392822265625</v>
      </c>
      <c r="AJ797" s="10">
        <v>0.17459378417072721</v>
      </c>
    </row>
    <row r="798" spans="1:36" x14ac:dyDescent="0.35">
      <c r="A798" s="1">
        <v>797</v>
      </c>
      <c r="B798" s="1">
        <v>29</v>
      </c>
      <c r="C798" s="1" t="s">
        <v>60</v>
      </c>
      <c r="D798" s="1" t="s">
        <v>51</v>
      </c>
      <c r="E798" s="1">
        <v>2</v>
      </c>
      <c r="F798" s="1">
        <v>1</v>
      </c>
      <c r="G798" s="1">
        <v>1</v>
      </c>
      <c r="H798" s="1">
        <v>2</v>
      </c>
      <c r="I798" s="1" t="s">
        <v>61</v>
      </c>
      <c r="J798" s="1" t="s">
        <v>63</v>
      </c>
      <c r="K798" s="6">
        <v>600.67025000000001</v>
      </c>
      <c r="L798" s="6">
        <v>312.12711111111111</v>
      </c>
      <c r="M798" s="1" t="s">
        <v>64</v>
      </c>
      <c r="N798" s="1" t="s">
        <v>47</v>
      </c>
      <c r="O798" s="6">
        <v>0</v>
      </c>
      <c r="P798" s="6">
        <v>0</v>
      </c>
      <c r="Q798" s="6">
        <v>255.08644444444445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7.333333333333333</v>
      </c>
      <c r="X798" s="6">
        <v>0</v>
      </c>
      <c r="Y798" s="6">
        <v>0</v>
      </c>
      <c r="Z798" s="6">
        <v>854.17995137055982</v>
      </c>
      <c r="AA798" s="1">
        <v>24</v>
      </c>
      <c r="AB798" s="6">
        <v>42.644166992533833</v>
      </c>
      <c r="AC798" s="1" t="s">
        <v>48</v>
      </c>
      <c r="AD798" s="1" t="s">
        <v>49</v>
      </c>
      <c r="AE798" s="1" t="s">
        <v>52</v>
      </c>
      <c r="AF798" s="1" t="s">
        <v>44</v>
      </c>
      <c r="AG798" s="7">
        <v>0</v>
      </c>
      <c r="AH798" s="8">
        <v>0.1324755400419235</v>
      </c>
      <c r="AI798" s="9">
        <v>395.64968872070313</v>
      </c>
      <c r="AJ798" s="10">
        <v>6.8067529546484207E-2</v>
      </c>
    </row>
    <row r="799" spans="1:36" x14ac:dyDescent="0.35">
      <c r="A799" s="1">
        <v>798</v>
      </c>
      <c r="B799" s="1">
        <v>60</v>
      </c>
      <c r="C799" s="1" t="s">
        <v>35</v>
      </c>
      <c r="D799" s="1" t="s">
        <v>36</v>
      </c>
      <c r="E799" s="1">
        <v>2</v>
      </c>
      <c r="F799" s="1">
        <v>0</v>
      </c>
      <c r="G799" s="1">
        <v>0</v>
      </c>
      <c r="H799" s="1">
        <v>3</v>
      </c>
      <c r="I799" s="1" t="s">
        <v>61</v>
      </c>
      <c r="J799" s="1" t="s">
        <v>56</v>
      </c>
      <c r="K799" s="6">
        <v>709.33249999999998</v>
      </c>
      <c r="L799" s="6">
        <v>800.73311111111116</v>
      </c>
      <c r="M799" s="1" t="s">
        <v>46</v>
      </c>
      <c r="N799" s="1" t="s">
        <v>40</v>
      </c>
      <c r="O799" s="6">
        <v>0</v>
      </c>
      <c r="P799" s="6">
        <v>0</v>
      </c>
      <c r="Q799" s="6">
        <v>454.92955555555557</v>
      </c>
      <c r="R799" s="6">
        <v>220.66666666666666</v>
      </c>
      <c r="S799" s="6">
        <v>0</v>
      </c>
      <c r="T799" s="6">
        <v>1111.1111111111111</v>
      </c>
      <c r="U799" s="6">
        <v>0</v>
      </c>
      <c r="V799" s="6">
        <v>0</v>
      </c>
      <c r="W799" s="6">
        <v>46.666666666666664</v>
      </c>
      <c r="X799" s="6">
        <v>0</v>
      </c>
      <c r="Y799" s="6">
        <v>0</v>
      </c>
      <c r="Z799" s="6">
        <v>260.43897178761432</v>
      </c>
      <c r="AA799" s="1">
        <v>3</v>
      </c>
      <c r="AB799" s="6">
        <v>89.43030508600954</v>
      </c>
      <c r="AC799" s="1" t="s">
        <v>48</v>
      </c>
      <c r="AD799" s="1" t="s">
        <v>53</v>
      </c>
      <c r="AE799" s="1" t="s">
        <v>43</v>
      </c>
      <c r="AF799" s="1" t="s">
        <v>75</v>
      </c>
      <c r="AG799" s="7">
        <v>1</v>
      </c>
      <c r="AH799" s="8">
        <v>0.1239514127373695</v>
      </c>
      <c r="AI799" s="9">
        <v>428.03955078125</v>
      </c>
      <c r="AJ799" s="10">
        <v>7.6833794558555527E-3</v>
      </c>
    </row>
    <row r="800" spans="1:36" x14ac:dyDescent="0.35">
      <c r="A800" s="1">
        <v>799</v>
      </c>
      <c r="B800" s="1">
        <v>49</v>
      </c>
      <c r="C800" s="1" t="s">
        <v>35</v>
      </c>
      <c r="D800" s="1" t="s">
        <v>51</v>
      </c>
      <c r="E800" s="1">
        <v>4</v>
      </c>
      <c r="F800" s="1">
        <v>3</v>
      </c>
      <c r="G800" s="1">
        <v>3</v>
      </c>
      <c r="H800" s="1">
        <v>2</v>
      </c>
      <c r="I800" s="1" t="s">
        <v>61</v>
      </c>
      <c r="J800" s="1" t="s">
        <v>63</v>
      </c>
      <c r="K800" s="6">
        <v>730.00725</v>
      </c>
      <c r="L800" s="6">
        <v>353.95022222222224</v>
      </c>
      <c r="M800" s="1" t="s">
        <v>46</v>
      </c>
      <c r="N800" s="1" t="s">
        <v>40</v>
      </c>
      <c r="O800" s="6">
        <v>0</v>
      </c>
      <c r="P800" s="6">
        <v>800</v>
      </c>
      <c r="Q800" s="6">
        <v>417.48711111111112</v>
      </c>
      <c r="R800" s="6">
        <v>555.55555555555554</v>
      </c>
      <c r="S800" s="6">
        <v>0</v>
      </c>
      <c r="T800" s="6">
        <v>0</v>
      </c>
      <c r="U800" s="6">
        <v>0</v>
      </c>
      <c r="V800" s="6">
        <v>0</v>
      </c>
      <c r="W800" s="6">
        <v>212.44444444444446</v>
      </c>
      <c r="X800" s="6">
        <v>0</v>
      </c>
      <c r="Y800" s="6">
        <v>0</v>
      </c>
      <c r="Z800" s="6">
        <v>959.40938908213423</v>
      </c>
      <c r="AA800" s="1">
        <v>36</v>
      </c>
      <c r="AB800" s="6">
        <v>34.684947714969645</v>
      </c>
      <c r="AC800" s="1" t="s">
        <v>41</v>
      </c>
      <c r="AD800" s="1" t="s">
        <v>71</v>
      </c>
      <c r="AE800" s="1" t="s">
        <v>43</v>
      </c>
      <c r="AF800" s="1" t="s">
        <v>44</v>
      </c>
      <c r="AG800" s="7">
        <v>0</v>
      </c>
      <c r="AH800" s="8">
        <v>0.1029070988297462</v>
      </c>
      <c r="AI800" s="9">
        <v>532.86090087890625</v>
      </c>
      <c r="AJ800" s="10">
        <v>0.51402331605116558</v>
      </c>
    </row>
    <row r="801" spans="1:36" x14ac:dyDescent="0.35">
      <c r="A801" s="1">
        <v>800</v>
      </c>
      <c r="B801" s="1">
        <v>31</v>
      </c>
      <c r="C801" s="1" t="s">
        <v>35</v>
      </c>
      <c r="D801" s="1" t="s">
        <v>51</v>
      </c>
      <c r="E801" s="1">
        <v>1</v>
      </c>
      <c r="F801" s="1">
        <v>0</v>
      </c>
      <c r="G801" s="1">
        <v>0</v>
      </c>
      <c r="H801" s="1">
        <v>6</v>
      </c>
      <c r="I801" s="1" t="s">
        <v>62</v>
      </c>
      <c r="J801" s="1" t="s">
        <v>56</v>
      </c>
      <c r="K801" s="6">
        <v>2416.4987500000002</v>
      </c>
      <c r="L801" s="6">
        <v>1753.0744444444445</v>
      </c>
      <c r="M801" s="1" t="s">
        <v>46</v>
      </c>
      <c r="N801" s="1" t="s">
        <v>47</v>
      </c>
      <c r="O801" s="6">
        <v>0</v>
      </c>
      <c r="P801" s="6">
        <v>0</v>
      </c>
      <c r="Q801" s="6">
        <v>516.97777777777776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2127.9944803774347</v>
      </c>
      <c r="AA801" s="1">
        <v>24</v>
      </c>
      <c r="AB801" s="6">
        <v>106.23821342891478</v>
      </c>
      <c r="AC801" s="1" t="s">
        <v>41</v>
      </c>
      <c r="AD801" s="1" t="s">
        <v>49</v>
      </c>
      <c r="AE801" s="1" t="s">
        <v>43</v>
      </c>
      <c r="AF801" s="1" t="s">
        <v>44</v>
      </c>
      <c r="AG801" s="7">
        <v>1</v>
      </c>
      <c r="AH801" s="8">
        <v>3.446670481935143E-3</v>
      </c>
      <c r="AI801" s="9">
        <v>857.46661376953125</v>
      </c>
      <c r="AJ801" s="10">
        <v>5.4442477514028463E-3</v>
      </c>
    </row>
    <row r="802" spans="1:36" x14ac:dyDescent="0.35">
      <c r="A802" s="1">
        <v>801</v>
      </c>
      <c r="B802" s="1">
        <v>49</v>
      </c>
      <c r="C802" s="1" t="s">
        <v>60</v>
      </c>
      <c r="D802" s="1" t="s">
        <v>36</v>
      </c>
      <c r="E802" s="1">
        <v>1</v>
      </c>
      <c r="F802" s="1">
        <v>0</v>
      </c>
      <c r="G802" s="1">
        <v>0</v>
      </c>
      <c r="H802" s="1">
        <v>2</v>
      </c>
      <c r="I802" s="1" t="s">
        <v>62</v>
      </c>
      <c r="J802" s="1" t="s">
        <v>38</v>
      </c>
      <c r="K802" s="6">
        <v>944.83124999999995</v>
      </c>
      <c r="L802" s="6">
        <v>742.89177777777775</v>
      </c>
      <c r="M802" s="1" t="s">
        <v>46</v>
      </c>
      <c r="N802" s="1" t="s">
        <v>66</v>
      </c>
      <c r="O802" s="6">
        <v>0</v>
      </c>
      <c r="P802" s="6">
        <v>527.77777777777783</v>
      </c>
      <c r="Q802" s="6">
        <v>225.89755555555556</v>
      </c>
      <c r="R802" s="6">
        <v>0</v>
      </c>
      <c r="S802" s="6">
        <v>0</v>
      </c>
      <c r="T802" s="6">
        <v>0</v>
      </c>
      <c r="U802" s="6">
        <v>252.42955555555557</v>
      </c>
      <c r="V802" s="6">
        <v>0</v>
      </c>
      <c r="W802" s="6">
        <v>118</v>
      </c>
      <c r="X802" s="6">
        <v>0</v>
      </c>
      <c r="Y802" s="6">
        <v>0</v>
      </c>
      <c r="Z802" s="6">
        <v>887.09746549207091</v>
      </c>
      <c r="AA802" s="1">
        <v>24</v>
      </c>
      <c r="AB802" s="6">
        <v>44.28754432411889</v>
      </c>
      <c r="AC802" s="1" t="s">
        <v>41</v>
      </c>
      <c r="AD802" s="1" t="s">
        <v>53</v>
      </c>
      <c r="AE802" s="1" t="s">
        <v>43</v>
      </c>
      <c r="AF802" s="1" t="s">
        <v>75</v>
      </c>
      <c r="AG802" s="7">
        <v>0</v>
      </c>
      <c r="AH802" s="8">
        <v>7.1794271469116211E-2</v>
      </c>
      <c r="AI802" s="9">
        <v>482.44888305664063</v>
      </c>
      <c r="AJ802" s="10">
        <v>0.42416756486224372</v>
      </c>
    </row>
    <row r="803" spans="1:36" x14ac:dyDescent="0.35">
      <c r="A803" s="1">
        <v>802</v>
      </c>
      <c r="B803" s="1">
        <v>36</v>
      </c>
      <c r="C803" s="1" t="s">
        <v>50</v>
      </c>
      <c r="D803" s="1" t="s">
        <v>36</v>
      </c>
      <c r="E803" s="1">
        <v>0</v>
      </c>
      <c r="F803" s="1">
        <v>1</v>
      </c>
      <c r="G803" s="1">
        <v>1</v>
      </c>
      <c r="H803" s="1">
        <v>2</v>
      </c>
      <c r="I803" s="1" t="s">
        <v>62</v>
      </c>
      <c r="J803" s="1" t="s">
        <v>56</v>
      </c>
      <c r="K803" s="6">
        <v>723.048</v>
      </c>
      <c r="L803" s="6">
        <v>446.98711111111112</v>
      </c>
      <c r="M803" s="1" t="s">
        <v>46</v>
      </c>
      <c r="N803" s="1" t="s">
        <v>47</v>
      </c>
      <c r="O803" s="6">
        <v>0</v>
      </c>
      <c r="P803" s="6">
        <v>0</v>
      </c>
      <c r="Q803" s="6">
        <v>151.84577777777778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331.11111111111109</v>
      </c>
      <c r="X803" s="6">
        <v>0</v>
      </c>
      <c r="Y803" s="6">
        <v>0</v>
      </c>
      <c r="Z803" s="6">
        <v>603.92502176236121</v>
      </c>
      <c r="AA803" s="1">
        <v>36</v>
      </c>
      <c r="AB803" s="6">
        <v>21.833336260790066</v>
      </c>
      <c r="AC803" s="1" t="s">
        <v>41</v>
      </c>
      <c r="AD803" s="1" t="s">
        <v>70</v>
      </c>
      <c r="AE803" s="1" t="s">
        <v>43</v>
      </c>
      <c r="AF803" s="1" t="s">
        <v>44</v>
      </c>
      <c r="AG803" s="7">
        <v>1</v>
      </c>
      <c r="AH803" s="8">
        <v>0.1253466010093689</v>
      </c>
      <c r="AI803" s="9">
        <v>424.28189086914063</v>
      </c>
      <c r="AJ803" s="10">
        <v>0.50175397724756676</v>
      </c>
    </row>
    <row r="804" spans="1:36" x14ac:dyDescent="0.35">
      <c r="A804" s="1">
        <v>803</v>
      </c>
      <c r="B804" s="1">
        <v>34</v>
      </c>
      <c r="C804" s="1" t="s">
        <v>60</v>
      </c>
      <c r="D804" s="1" t="s">
        <v>51</v>
      </c>
      <c r="E804" s="1">
        <v>0</v>
      </c>
      <c r="F804" s="1">
        <v>1</v>
      </c>
      <c r="G804" s="1">
        <v>1</v>
      </c>
      <c r="H804" s="1">
        <v>3</v>
      </c>
      <c r="I804" s="1" t="s">
        <v>61</v>
      </c>
      <c r="J804" s="1" t="s">
        <v>80</v>
      </c>
      <c r="K804" s="6">
        <v>1439.60275</v>
      </c>
      <c r="L804" s="6">
        <v>1674.2135555555556</v>
      </c>
      <c r="M804" s="1" t="s">
        <v>46</v>
      </c>
      <c r="N804" s="1" t="s">
        <v>40</v>
      </c>
      <c r="O804" s="6">
        <v>0</v>
      </c>
      <c r="P804" s="6">
        <v>444.44444444444446</v>
      </c>
      <c r="Q804" s="6">
        <v>616.62955555555561</v>
      </c>
      <c r="R804" s="6">
        <v>147.77777777777777</v>
      </c>
      <c r="S804" s="6">
        <v>0</v>
      </c>
      <c r="T804" s="6">
        <v>0</v>
      </c>
      <c r="U804" s="6">
        <v>0</v>
      </c>
      <c r="V804" s="6">
        <v>0</v>
      </c>
      <c r="W804" s="6">
        <v>75.333333333333329</v>
      </c>
      <c r="X804" s="6">
        <v>0</v>
      </c>
      <c r="Y804" s="6">
        <v>0</v>
      </c>
      <c r="Z804" s="6">
        <v>1078.4955681848276</v>
      </c>
      <c r="AA804" s="1">
        <v>36</v>
      </c>
      <c r="AB804" s="6">
        <v>38.990198364751251</v>
      </c>
      <c r="AC804" s="1" t="s">
        <v>48</v>
      </c>
      <c r="AD804" s="1" t="s">
        <v>42</v>
      </c>
      <c r="AE804" s="1" t="s">
        <v>52</v>
      </c>
      <c r="AF804" s="1" t="s">
        <v>44</v>
      </c>
      <c r="AG804" s="7">
        <v>1</v>
      </c>
      <c r="AH804" s="8">
        <v>2.8617404401302341E-2</v>
      </c>
      <c r="AI804" s="9">
        <v>589.984130859375</v>
      </c>
      <c r="AJ804" s="10">
        <v>0.35412848160886878</v>
      </c>
    </row>
    <row r="805" spans="1:36" x14ac:dyDescent="0.35">
      <c r="A805" s="1">
        <v>804</v>
      </c>
      <c r="B805" s="1">
        <v>50</v>
      </c>
      <c r="C805" s="1" t="s">
        <v>35</v>
      </c>
      <c r="D805" s="1" t="s">
        <v>36</v>
      </c>
      <c r="E805" s="1">
        <v>0</v>
      </c>
      <c r="F805" s="1">
        <v>2</v>
      </c>
      <c r="G805" s="1">
        <v>2</v>
      </c>
      <c r="H805" s="1">
        <v>4</v>
      </c>
      <c r="I805" s="1" t="s">
        <v>57</v>
      </c>
      <c r="J805" s="1" t="s">
        <v>38</v>
      </c>
      <c r="K805" s="6">
        <v>1569.7445</v>
      </c>
      <c r="L805" s="6">
        <v>1640.9004444444445</v>
      </c>
      <c r="M805" s="1" t="s">
        <v>46</v>
      </c>
      <c r="N805" s="1" t="s">
        <v>47</v>
      </c>
      <c r="O805" s="6">
        <v>0</v>
      </c>
      <c r="P805" s="6">
        <v>484.88888888888891</v>
      </c>
      <c r="Q805" s="6">
        <v>236.76977777777779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123.77777777777777</v>
      </c>
      <c r="X805" s="6">
        <v>0</v>
      </c>
      <c r="Y805" s="6">
        <v>0</v>
      </c>
      <c r="Z805" s="6">
        <v>995.87555511770836</v>
      </c>
      <c r="AA805" s="1">
        <v>36</v>
      </c>
      <c r="AB805" s="6">
        <v>36.003286973166141</v>
      </c>
      <c r="AC805" s="1" t="s">
        <v>41</v>
      </c>
      <c r="AD805" s="1" t="s">
        <v>49</v>
      </c>
      <c r="AE805" s="1" t="s">
        <v>43</v>
      </c>
      <c r="AF805" s="1" t="s">
        <v>44</v>
      </c>
      <c r="AG805" s="7">
        <v>1</v>
      </c>
      <c r="AH805" s="8">
        <v>2.406574226915836E-2</v>
      </c>
      <c r="AI805" s="9">
        <v>678.10498046875</v>
      </c>
      <c r="AJ805" s="10">
        <v>0.4913094248088668</v>
      </c>
    </row>
    <row r="806" spans="1:36" x14ac:dyDescent="0.35">
      <c r="A806" s="1">
        <v>805</v>
      </c>
      <c r="B806" s="1">
        <v>42</v>
      </c>
      <c r="C806" s="1" t="s">
        <v>50</v>
      </c>
      <c r="D806" s="1" t="s">
        <v>51</v>
      </c>
      <c r="E806" s="1">
        <v>0</v>
      </c>
      <c r="F806" s="1">
        <v>2</v>
      </c>
      <c r="G806" s="1">
        <v>2</v>
      </c>
      <c r="H806" s="1">
        <v>3</v>
      </c>
      <c r="I806" s="1" t="s">
        <v>62</v>
      </c>
      <c r="J806" s="1" t="s">
        <v>56</v>
      </c>
      <c r="K806" s="6">
        <v>184.23625000000001</v>
      </c>
      <c r="L806" s="6">
        <v>219.89866666666666</v>
      </c>
      <c r="M806" s="1" t="s">
        <v>46</v>
      </c>
      <c r="N806" s="1" t="s">
        <v>40</v>
      </c>
      <c r="O806" s="6">
        <v>253.51013813591092</v>
      </c>
      <c r="P806" s="6">
        <v>222.22222222222223</v>
      </c>
      <c r="Q806" s="6">
        <v>107.23733333333334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44.444444444444443</v>
      </c>
      <c r="X806" s="6">
        <v>0</v>
      </c>
      <c r="Y806" s="6">
        <v>0</v>
      </c>
      <c r="Z806" s="6">
        <v>69.656698379782114</v>
      </c>
      <c r="AA806" s="1">
        <v>24</v>
      </c>
      <c r="AB806" s="6">
        <v>3.4775481127715553</v>
      </c>
      <c r="AC806" s="1" t="s">
        <v>78</v>
      </c>
      <c r="AD806" s="1" t="s">
        <v>70</v>
      </c>
      <c r="AE806" s="1" t="s">
        <v>43</v>
      </c>
      <c r="AF806" s="1" t="s">
        <v>44</v>
      </c>
      <c r="AG806" s="7">
        <v>0</v>
      </c>
      <c r="AH806" s="8">
        <v>0.29527574777603149</v>
      </c>
      <c r="AI806" s="9">
        <v>334.859619140625</v>
      </c>
      <c r="AJ806" s="10">
        <v>0.26402369148326649</v>
      </c>
    </row>
    <row r="807" spans="1:36" x14ac:dyDescent="0.35">
      <c r="A807" s="1">
        <v>806</v>
      </c>
      <c r="B807" s="1">
        <v>33</v>
      </c>
      <c r="C807" s="1" t="s">
        <v>50</v>
      </c>
      <c r="D807" s="1" t="s">
        <v>36</v>
      </c>
      <c r="E807" s="1">
        <v>2</v>
      </c>
      <c r="F807" s="1">
        <v>1</v>
      </c>
      <c r="G807" s="1">
        <v>1</v>
      </c>
      <c r="H807" s="1">
        <v>3</v>
      </c>
      <c r="I807" s="1" t="s">
        <v>62</v>
      </c>
      <c r="J807" s="1" t="s">
        <v>63</v>
      </c>
      <c r="K807" s="6">
        <v>253.47925000000001</v>
      </c>
      <c r="L807" s="6">
        <v>273.96066666666667</v>
      </c>
      <c r="M807" s="1" t="s">
        <v>46</v>
      </c>
      <c r="N807" s="1" t="s">
        <v>47</v>
      </c>
      <c r="O807" s="6">
        <v>0</v>
      </c>
      <c r="P807" s="6">
        <v>331.77777777777777</v>
      </c>
      <c r="Q807" s="6">
        <v>31.611333333333334</v>
      </c>
      <c r="R807" s="6">
        <v>133.33333333333334</v>
      </c>
      <c r="S807" s="6">
        <v>0</v>
      </c>
      <c r="T807" s="6">
        <v>0</v>
      </c>
      <c r="U807" s="6">
        <v>0</v>
      </c>
      <c r="V807" s="6">
        <v>0</v>
      </c>
      <c r="W807" s="6">
        <v>46.444444444444443</v>
      </c>
      <c r="X807" s="6">
        <v>239.11111111111111</v>
      </c>
      <c r="Y807" s="6">
        <v>0</v>
      </c>
      <c r="Z807" s="6">
        <v>156.39522426495697</v>
      </c>
      <c r="AA807" s="1">
        <v>12</v>
      </c>
      <c r="AB807" s="6">
        <v>14.338313051179339</v>
      </c>
      <c r="AC807" s="1" t="s">
        <v>41</v>
      </c>
      <c r="AD807" s="1" t="s">
        <v>70</v>
      </c>
      <c r="AE807" s="1" t="s">
        <v>43</v>
      </c>
      <c r="AF807" s="1" t="s">
        <v>44</v>
      </c>
      <c r="AG807" s="7">
        <v>0</v>
      </c>
      <c r="AH807" s="8">
        <v>0.28576168417930597</v>
      </c>
      <c r="AI807" s="9">
        <v>297.3331298828125</v>
      </c>
      <c r="AJ807" s="10">
        <v>0.23919433066863049</v>
      </c>
    </row>
    <row r="808" spans="1:36" x14ac:dyDescent="0.35">
      <c r="A808" s="1">
        <v>807</v>
      </c>
      <c r="B808" s="1">
        <v>63</v>
      </c>
      <c r="C808" s="1" t="s">
        <v>35</v>
      </c>
      <c r="D808" s="1" t="s">
        <v>36</v>
      </c>
      <c r="E808" s="1">
        <v>2</v>
      </c>
      <c r="F808" s="1">
        <v>4</v>
      </c>
      <c r="G808" s="1">
        <v>4</v>
      </c>
      <c r="H808" s="1">
        <v>4</v>
      </c>
      <c r="I808" s="1" t="s">
        <v>37</v>
      </c>
      <c r="J808" s="1" t="s">
        <v>38</v>
      </c>
      <c r="K808" s="6">
        <v>227.18525</v>
      </c>
      <c r="L808" s="6">
        <v>193.03044444444444</v>
      </c>
      <c r="M808" s="1" t="s">
        <v>39</v>
      </c>
      <c r="N808" s="1" t="s">
        <v>66</v>
      </c>
      <c r="O808" s="6">
        <v>0</v>
      </c>
      <c r="P808" s="6">
        <v>222.22222222222223</v>
      </c>
      <c r="Q808" s="6">
        <v>52.854888888888887</v>
      </c>
      <c r="R808" s="6">
        <v>555.55555555555554</v>
      </c>
      <c r="S808" s="6">
        <v>0</v>
      </c>
      <c r="T808" s="6">
        <v>0</v>
      </c>
      <c r="U808" s="6">
        <v>0</v>
      </c>
      <c r="V808" s="6">
        <v>214.44444444444446</v>
      </c>
      <c r="W808" s="6">
        <v>11.555555555555555</v>
      </c>
      <c r="X808" s="6">
        <v>0</v>
      </c>
      <c r="Y808" s="6">
        <v>0</v>
      </c>
      <c r="Z808" s="6">
        <v>133.23632946658068</v>
      </c>
      <c r="AA808" s="1">
        <v>12</v>
      </c>
      <c r="AB808" s="6">
        <v>12.2151057403481</v>
      </c>
      <c r="AC808" s="1" t="s">
        <v>48</v>
      </c>
      <c r="AD808" s="1" t="s">
        <v>72</v>
      </c>
      <c r="AE808" s="1" t="s">
        <v>43</v>
      </c>
      <c r="AF808" s="1" t="s">
        <v>75</v>
      </c>
      <c r="AG808" s="7">
        <v>0</v>
      </c>
      <c r="AH808" s="8">
        <v>0.26996132731437678</v>
      </c>
      <c r="AI808" s="9">
        <v>427.31826782226563</v>
      </c>
      <c r="AJ808" s="10">
        <v>0.32997110884861958</v>
      </c>
    </row>
    <row r="809" spans="1:36" x14ac:dyDescent="0.35">
      <c r="A809" s="1">
        <v>808</v>
      </c>
      <c r="B809" s="1">
        <v>24</v>
      </c>
      <c r="C809" s="1" t="s">
        <v>50</v>
      </c>
      <c r="D809" s="1" t="s">
        <v>74</v>
      </c>
      <c r="E809" s="1">
        <v>0</v>
      </c>
      <c r="F809" s="1">
        <v>1</v>
      </c>
      <c r="G809" s="1">
        <v>1</v>
      </c>
      <c r="H809" s="1">
        <v>2</v>
      </c>
      <c r="I809" s="1" t="s">
        <v>45</v>
      </c>
      <c r="J809" s="1" t="s">
        <v>63</v>
      </c>
      <c r="K809" s="6">
        <v>434.0745</v>
      </c>
      <c r="L809" s="6">
        <v>395.46288888888887</v>
      </c>
      <c r="M809" s="1" t="s">
        <v>77</v>
      </c>
      <c r="N809" s="1" t="s">
        <v>40</v>
      </c>
      <c r="O809" s="6">
        <v>0</v>
      </c>
      <c r="P809" s="6">
        <v>0</v>
      </c>
      <c r="Q809" s="6">
        <v>222.77755555555555</v>
      </c>
      <c r="R809" s="6">
        <v>0</v>
      </c>
      <c r="S809" s="6">
        <v>0</v>
      </c>
      <c r="T809" s="6">
        <v>0</v>
      </c>
      <c r="U809" s="6">
        <v>131.46666666666667</v>
      </c>
      <c r="V809" s="6">
        <v>0</v>
      </c>
      <c r="W809" s="6">
        <v>75.333333333333329</v>
      </c>
      <c r="X809" s="6">
        <v>0</v>
      </c>
      <c r="Y809" s="6">
        <v>0</v>
      </c>
      <c r="Z809" s="6">
        <v>251.95427703685354</v>
      </c>
      <c r="AA809" s="1">
        <v>36</v>
      </c>
      <c r="AB809" s="6">
        <v>9.1087506804022986</v>
      </c>
      <c r="AC809" s="1" t="s">
        <v>41</v>
      </c>
      <c r="AD809" s="1" t="s">
        <v>70</v>
      </c>
      <c r="AE809" s="1" t="s">
        <v>52</v>
      </c>
      <c r="AF809" s="1" t="s">
        <v>44</v>
      </c>
      <c r="AG809" s="7">
        <v>0</v>
      </c>
      <c r="AH809" s="8">
        <v>0.22183240950107569</v>
      </c>
      <c r="AI809" s="9">
        <v>326.66189575195313</v>
      </c>
      <c r="AJ809" s="10">
        <v>0.23469129241833381</v>
      </c>
    </row>
    <row r="810" spans="1:36" x14ac:dyDescent="0.35">
      <c r="A810" s="1">
        <v>809</v>
      </c>
      <c r="B810" s="1">
        <v>24</v>
      </c>
      <c r="C810" s="1" t="s">
        <v>50</v>
      </c>
      <c r="D810" s="1" t="s">
        <v>51</v>
      </c>
      <c r="E810" s="1">
        <v>0</v>
      </c>
      <c r="F810" s="1">
        <v>1</v>
      </c>
      <c r="G810" s="1">
        <v>1</v>
      </c>
      <c r="H810" s="1">
        <v>2</v>
      </c>
      <c r="I810" s="1" t="s">
        <v>61</v>
      </c>
      <c r="J810" s="1" t="s">
        <v>56</v>
      </c>
      <c r="K810" s="6">
        <v>210.62074999999999</v>
      </c>
      <c r="L810" s="6">
        <v>228.00355555555555</v>
      </c>
      <c r="M810" s="1" t="s">
        <v>46</v>
      </c>
      <c r="N810" s="1" t="s">
        <v>47</v>
      </c>
      <c r="O810" s="6">
        <v>0</v>
      </c>
      <c r="P810" s="6">
        <v>33.333333333333336</v>
      </c>
      <c r="Q810" s="6">
        <v>92.714444444444439</v>
      </c>
      <c r="R810" s="6">
        <v>0</v>
      </c>
      <c r="S810" s="6">
        <v>0</v>
      </c>
      <c r="T810" s="6">
        <v>0</v>
      </c>
      <c r="U810" s="6">
        <v>400</v>
      </c>
      <c r="V810" s="6">
        <v>0</v>
      </c>
      <c r="W810" s="6">
        <v>32.888888888888886</v>
      </c>
      <c r="X810" s="6">
        <v>0</v>
      </c>
      <c r="Y810" s="6">
        <v>0</v>
      </c>
      <c r="Z810" s="6">
        <v>149.35258480405307</v>
      </c>
      <c r="AA810" s="1">
        <v>12</v>
      </c>
      <c r="AB810" s="6">
        <v>13.692643915362542</v>
      </c>
      <c r="AC810" s="1" t="s">
        <v>78</v>
      </c>
      <c r="AD810" s="1" t="s">
        <v>49</v>
      </c>
      <c r="AE810" s="1" t="s">
        <v>43</v>
      </c>
      <c r="AF810" s="1" t="s">
        <v>44</v>
      </c>
      <c r="AG810" s="7">
        <v>1</v>
      </c>
      <c r="AH810" s="8">
        <v>0.31701606512069702</v>
      </c>
      <c r="AI810" s="9">
        <v>220.6283264160156</v>
      </c>
      <c r="AJ810" s="10">
        <v>2.4337282830631021E-3</v>
      </c>
    </row>
    <row r="811" spans="1:36" x14ac:dyDescent="0.35">
      <c r="A811" s="1">
        <v>810</v>
      </c>
      <c r="B811" s="1">
        <v>42</v>
      </c>
      <c r="C811" s="1" t="s">
        <v>50</v>
      </c>
      <c r="D811" s="1" t="s">
        <v>51</v>
      </c>
      <c r="E811" s="1">
        <v>3</v>
      </c>
      <c r="F811" s="1">
        <v>0</v>
      </c>
      <c r="G811" s="1">
        <v>0</v>
      </c>
      <c r="H811" s="1">
        <v>2</v>
      </c>
      <c r="I811" s="1" t="s">
        <v>61</v>
      </c>
      <c r="J811" s="1" t="s">
        <v>38</v>
      </c>
      <c r="K811" s="6">
        <v>849.93550000000005</v>
      </c>
      <c r="L811" s="6">
        <v>757.18133333333333</v>
      </c>
      <c r="M811" s="1" t="s">
        <v>64</v>
      </c>
      <c r="N811" s="1" t="s">
        <v>47</v>
      </c>
      <c r="O811" s="6">
        <v>0</v>
      </c>
      <c r="P811" s="6">
        <v>0</v>
      </c>
      <c r="Q811" s="6">
        <v>237.20555555555555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42.888888888888886</v>
      </c>
      <c r="X811" s="6">
        <v>0</v>
      </c>
      <c r="Y811" s="6">
        <v>0</v>
      </c>
      <c r="Z811" s="6">
        <v>614.10978548662524</v>
      </c>
      <c r="AA811" s="1">
        <v>48</v>
      </c>
      <c r="AB811" s="6">
        <v>18.039474708038192</v>
      </c>
      <c r="AC811" s="1" t="s">
        <v>41</v>
      </c>
      <c r="AD811" s="1" t="s">
        <v>49</v>
      </c>
      <c r="AE811" s="1" t="s">
        <v>43</v>
      </c>
      <c r="AF811" s="1" t="s">
        <v>44</v>
      </c>
      <c r="AG811" s="7">
        <v>0</v>
      </c>
      <c r="AH811" s="8">
        <v>9.6075087785720825E-2</v>
      </c>
      <c r="AI811" s="9">
        <v>506.83523559570313</v>
      </c>
      <c r="AJ811" s="10">
        <v>0.3266119716279095</v>
      </c>
    </row>
    <row r="812" spans="1:36" x14ac:dyDescent="0.35">
      <c r="A812" s="1">
        <v>811</v>
      </c>
      <c r="B812" s="1">
        <v>37</v>
      </c>
      <c r="C812" s="1" t="s">
        <v>50</v>
      </c>
      <c r="D812" s="1" t="s">
        <v>55</v>
      </c>
      <c r="E812" s="1">
        <v>0</v>
      </c>
      <c r="F812" s="1">
        <v>1</v>
      </c>
      <c r="G812" s="1">
        <v>1</v>
      </c>
      <c r="H812" s="1">
        <v>5</v>
      </c>
      <c r="I812" s="1" t="s">
        <v>61</v>
      </c>
      <c r="J812" s="1" t="s">
        <v>63</v>
      </c>
      <c r="K812" s="6">
        <v>1183.8815</v>
      </c>
      <c r="L812" s="6">
        <v>733.83377777777775</v>
      </c>
      <c r="M812" s="1" t="s">
        <v>64</v>
      </c>
      <c r="N812" s="1" t="s">
        <v>47</v>
      </c>
      <c r="O812" s="6">
        <v>0</v>
      </c>
      <c r="P812" s="6">
        <v>333.33333333333331</v>
      </c>
      <c r="Q812" s="6">
        <v>222.07577777777777</v>
      </c>
      <c r="R812" s="6">
        <v>88.888888888888886</v>
      </c>
      <c r="S812" s="6">
        <v>0</v>
      </c>
      <c r="T812" s="6">
        <v>0</v>
      </c>
      <c r="U812" s="6">
        <v>0</v>
      </c>
      <c r="V812" s="6">
        <v>0</v>
      </c>
      <c r="W812" s="6">
        <v>76</v>
      </c>
      <c r="X812" s="6">
        <v>0</v>
      </c>
      <c r="Y812" s="6">
        <v>0</v>
      </c>
      <c r="Z812" s="6">
        <v>950.38506228115159</v>
      </c>
      <c r="AA812" s="1">
        <v>36</v>
      </c>
      <c r="AB812" s="6">
        <v>34.358696683015154</v>
      </c>
      <c r="AC812" s="1" t="s">
        <v>41</v>
      </c>
      <c r="AD812" s="1" t="s">
        <v>42</v>
      </c>
      <c r="AE812" s="1" t="s">
        <v>52</v>
      </c>
      <c r="AF812" s="1" t="s">
        <v>44</v>
      </c>
      <c r="AG812" s="7">
        <v>0</v>
      </c>
      <c r="AH812" s="8">
        <v>4.6397462487220757E-2</v>
      </c>
      <c r="AI812" s="9">
        <v>612.5224609375</v>
      </c>
      <c r="AJ812" s="10">
        <v>0.64141565824909852</v>
      </c>
    </row>
    <row r="813" spans="1:36" x14ac:dyDescent="0.35">
      <c r="A813" s="1">
        <v>812</v>
      </c>
      <c r="B813" s="1">
        <v>39</v>
      </c>
      <c r="C813" s="1" t="s">
        <v>35</v>
      </c>
      <c r="D813" s="1" t="s">
        <v>36</v>
      </c>
      <c r="E813" s="1">
        <v>2</v>
      </c>
      <c r="F813" s="1">
        <v>1</v>
      </c>
      <c r="G813" s="1">
        <v>1</v>
      </c>
      <c r="H813" s="1">
        <v>2</v>
      </c>
      <c r="I813" s="1" t="s">
        <v>62</v>
      </c>
      <c r="J813" s="1" t="s">
        <v>38</v>
      </c>
      <c r="K813" s="6">
        <v>827.76824999999997</v>
      </c>
      <c r="L813" s="6">
        <v>456.20755555555553</v>
      </c>
      <c r="M813" s="1" t="s">
        <v>46</v>
      </c>
      <c r="N813" s="1" t="s">
        <v>40</v>
      </c>
      <c r="O813" s="6">
        <v>0</v>
      </c>
      <c r="P813" s="6">
        <v>6666.666666666667</v>
      </c>
      <c r="Q813" s="6">
        <v>13.397777777777778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98.444444444444443</v>
      </c>
      <c r="X813" s="6">
        <v>0</v>
      </c>
      <c r="Y813" s="6">
        <v>0</v>
      </c>
      <c r="Z813" s="6">
        <v>703.65268725461794</v>
      </c>
      <c r="AA813" s="1">
        <v>24</v>
      </c>
      <c r="AB813" s="6">
        <v>35.129228509618372</v>
      </c>
      <c r="AC813" s="1" t="s">
        <v>41</v>
      </c>
      <c r="AD813" s="1" t="s">
        <v>42</v>
      </c>
      <c r="AE813" s="1" t="s">
        <v>43</v>
      </c>
      <c r="AF813" s="1" t="s">
        <v>44</v>
      </c>
      <c r="AG813" s="7">
        <v>0</v>
      </c>
      <c r="AH813" s="8">
        <v>0.1125510111451149</v>
      </c>
      <c r="AI813" s="9">
        <v>431.26705932617188</v>
      </c>
      <c r="AJ813" s="10">
        <v>0.38834424475214008</v>
      </c>
    </row>
    <row r="814" spans="1:36" x14ac:dyDescent="0.35">
      <c r="A814" s="1">
        <v>813</v>
      </c>
      <c r="B814" s="1">
        <v>30</v>
      </c>
      <c r="C814" s="1" t="s">
        <v>35</v>
      </c>
      <c r="D814" s="1" t="s">
        <v>36</v>
      </c>
      <c r="E814" s="1">
        <v>1</v>
      </c>
      <c r="F814" s="1">
        <v>2</v>
      </c>
      <c r="G814" s="1">
        <v>2</v>
      </c>
      <c r="H814" s="1">
        <v>3</v>
      </c>
      <c r="I814" s="1" t="s">
        <v>61</v>
      </c>
      <c r="J814" s="1" t="s">
        <v>38</v>
      </c>
      <c r="K814" s="6">
        <v>507.88900000000001</v>
      </c>
      <c r="L814" s="6">
        <v>620.99733333333336</v>
      </c>
      <c r="M814" s="1" t="s">
        <v>46</v>
      </c>
      <c r="N814" s="1" t="s">
        <v>66</v>
      </c>
      <c r="O814" s="6">
        <v>0</v>
      </c>
      <c r="P814" s="6">
        <v>222.22222222222223</v>
      </c>
      <c r="Q814" s="6">
        <v>128.26288888888888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45.777777777777779</v>
      </c>
      <c r="X814" s="6">
        <v>0</v>
      </c>
      <c r="Y814" s="6">
        <v>0</v>
      </c>
      <c r="Z814" s="6">
        <v>263.83974982370762</v>
      </c>
      <c r="AA814" s="1">
        <v>48</v>
      </c>
      <c r="AB814" s="6">
        <v>7.7502925476890265</v>
      </c>
      <c r="AC814" s="1" t="s">
        <v>41</v>
      </c>
      <c r="AD814" s="1" t="s">
        <v>49</v>
      </c>
      <c r="AE814" s="1" t="s">
        <v>52</v>
      </c>
      <c r="AF814" s="1" t="s">
        <v>44</v>
      </c>
      <c r="AG814" s="7">
        <v>1</v>
      </c>
      <c r="AH814" s="8">
        <v>0.17751505970954901</v>
      </c>
      <c r="AI814" s="9">
        <v>438.43984985351563</v>
      </c>
      <c r="AJ814" s="10">
        <v>0.25632308118016589</v>
      </c>
    </row>
    <row r="815" spans="1:36" x14ac:dyDescent="0.35">
      <c r="A815" s="1">
        <v>814</v>
      </c>
      <c r="B815" s="1">
        <v>38</v>
      </c>
      <c r="C815" s="1" t="s">
        <v>60</v>
      </c>
      <c r="D815" s="1" t="s">
        <v>51</v>
      </c>
      <c r="E815" s="1">
        <v>0</v>
      </c>
      <c r="F815" s="1">
        <v>1</v>
      </c>
      <c r="G815" s="1">
        <v>1</v>
      </c>
      <c r="H815" s="1">
        <v>3</v>
      </c>
      <c r="I815" s="1" t="s">
        <v>61</v>
      </c>
      <c r="J815" s="1" t="s">
        <v>69</v>
      </c>
      <c r="K815" s="6">
        <v>966.50049999999999</v>
      </c>
      <c r="L815" s="6">
        <v>486.46488888888888</v>
      </c>
      <c r="M815" s="1" t="s">
        <v>46</v>
      </c>
      <c r="N815" s="1" t="s">
        <v>47</v>
      </c>
      <c r="O815" s="6">
        <v>0</v>
      </c>
      <c r="P815" s="6">
        <v>0</v>
      </c>
      <c r="Q815" s="6">
        <v>70.102666666666664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20.888888888888889</v>
      </c>
      <c r="X815" s="6">
        <v>0</v>
      </c>
      <c r="Y815" s="6">
        <v>0</v>
      </c>
      <c r="Z815" s="6">
        <v>876.07752271431389</v>
      </c>
      <c r="AA815" s="1">
        <v>12</v>
      </c>
      <c r="AB815" s="6">
        <v>80.318781067754912</v>
      </c>
      <c r="AC815" s="1" t="s">
        <v>48</v>
      </c>
      <c r="AD815" s="1" t="s">
        <v>72</v>
      </c>
      <c r="AE815" s="1" t="s">
        <v>52</v>
      </c>
      <c r="AF815" s="1" t="s">
        <v>44</v>
      </c>
      <c r="AG815" s="7">
        <v>1</v>
      </c>
      <c r="AH815" s="8">
        <v>7.5318910181522369E-2</v>
      </c>
      <c r="AI815" s="9">
        <v>458.96890258789063</v>
      </c>
      <c r="AJ815" s="10">
        <v>0.56360369540470234</v>
      </c>
    </row>
    <row r="816" spans="1:36" x14ac:dyDescent="0.35">
      <c r="A816" s="1">
        <v>815</v>
      </c>
      <c r="B816" s="1">
        <v>50</v>
      </c>
      <c r="C816" s="1" t="s">
        <v>60</v>
      </c>
      <c r="D816" s="1" t="s">
        <v>51</v>
      </c>
      <c r="E816" s="1">
        <v>0</v>
      </c>
      <c r="F816" s="1">
        <v>0</v>
      </c>
      <c r="G816" s="1">
        <v>0</v>
      </c>
      <c r="H816" s="1">
        <v>2</v>
      </c>
      <c r="I816" s="1" t="s">
        <v>67</v>
      </c>
      <c r="J816" s="1" t="s">
        <v>63</v>
      </c>
      <c r="K816" s="6">
        <v>812.54875000000004</v>
      </c>
      <c r="L816" s="6">
        <v>882.24533333333329</v>
      </c>
      <c r="M816" s="1" t="s">
        <v>46</v>
      </c>
      <c r="N816" s="1" t="s">
        <v>40</v>
      </c>
      <c r="O816" s="6">
        <v>0</v>
      </c>
      <c r="P816" s="6">
        <v>527.77777777777783</v>
      </c>
      <c r="Q816" s="6">
        <v>129.57488888888889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73.555555555555557</v>
      </c>
      <c r="X816" s="6">
        <v>0</v>
      </c>
      <c r="Y816" s="6">
        <v>0</v>
      </c>
      <c r="Z816" s="6">
        <v>562.06200909608958</v>
      </c>
      <c r="AA816" s="1">
        <v>36</v>
      </c>
      <c r="AB816" s="6">
        <v>20.319888068553919</v>
      </c>
      <c r="AC816" s="1" t="s">
        <v>48</v>
      </c>
      <c r="AD816" s="1" t="s">
        <v>73</v>
      </c>
      <c r="AE816" s="1" t="s">
        <v>43</v>
      </c>
      <c r="AF816" s="1" t="s">
        <v>44</v>
      </c>
      <c r="AG816" s="7">
        <v>0</v>
      </c>
      <c r="AH816" s="8">
        <v>9.5308266580104828E-2</v>
      </c>
      <c r="AI816" s="9">
        <v>468.60769653320313</v>
      </c>
      <c r="AJ816" s="10">
        <v>9.3746825102536652E-2</v>
      </c>
    </row>
    <row r="817" spans="1:36" x14ac:dyDescent="0.35">
      <c r="A817" s="1">
        <v>816</v>
      </c>
      <c r="B817" s="1">
        <v>54</v>
      </c>
      <c r="C817" s="1" t="s">
        <v>35</v>
      </c>
      <c r="D817" s="1" t="s">
        <v>51</v>
      </c>
      <c r="E817" s="1">
        <v>2</v>
      </c>
      <c r="F817" s="1">
        <v>0</v>
      </c>
      <c r="G817" s="1">
        <v>0</v>
      </c>
      <c r="H817" s="1">
        <v>3</v>
      </c>
      <c r="I817" s="1" t="s">
        <v>62</v>
      </c>
      <c r="J817" s="1" t="s">
        <v>63</v>
      </c>
      <c r="K817" s="6">
        <v>390.70575000000002</v>
      </c>
      <c r="L817" s="6">
        <v>264.48911111111113</v>
      </c>
      <c r="M817" s="1" t="s">
        <v>46</v>
      </c>
      <c r="N817" s="1" t="s">
        <v>40</v>
      </c>
      <c r="O817" s="6">
        <v>0</v>
      </c>
      <c r="P817" s="6">
        <v>0</v>
      </c>
      <c r="Q817" s="6">
        <v>142.35644444444443</v>
      </c>
      <c r="R817" s="6">
        <v>0</v>
      </c>
      <c r="S817" s="6">
        <v>0</v>
      </c>
      <c r="T817" s="6">
        <v>0</v>
      </c>
      <c r="U817" s="6">
        <v>0</v>
      </c>
      <c r="V817" s="6">
        <v>111.11111111111111</v>
      </c>
      <c r="W817" s="6">
        <v>13.111111111111111</v>
      </c>
      <c r="X817" s="6">
        <v>0</v>
      </c>
      <c r="Y817" s="6">
        <v>0</v>
      </c>
      <c r="Z817" s="6">
        <v>220.17522383991846</v>
      </c>
      <c r="AA817" s="1">
        <v>12</v>
      </c>
      <c r="AB817" s="6">
        <v>20.185662959771093</v>
      </c>
      <c r="AC817" s="1" t="s">
        <v>48</v>
      </c>
      <c r="AD817" s="1" t="s">
        <v>53</v>
      </c>
      <c r="AE817" s="1" t="s">
        <v>43</v>
      </c>
      <c r="AF817" s="1" t="s">
        <v>44</v>
      </c>
      <c r="AG817" s="7">
        <v>1</v>
      </c>
      <c r="AH817" s="8">
        <v>0.2185986191034317</v>
      </c>
      <c r="AI817" s="9">
        <v>370.12106323242188</v>
      </c>
      <c r="AJ817" s="10">
        <v>3.8649299162290041E-2</v>
      </c>
    </row>
    <row r="818" spans="1:36" x14ac:dyDescent="0.35">
      <c r="A818" s="1">
        <v>817</v>
      </c>
      <c r="B818" s="1">
        <v>26</v>
      </c>
      <c r="C818" s="1" t="s">
        <v>60</v>
      </c>
      <c r="D818" s="1" t="s">
        <v>36</v>
      </c>
      <c r="E818" s="1">
        <v>0</v>
      </c>
      <c r="F818" s="1">
        <v>1</v>
      </c>
      <c r="G818" s="1">
        <v>1</v>
      </c>
      <c r="H818" s="1">
        <v>2</v>
      </c>
      <c r="I818" s="1" t="s">
        <v>45</v>
      </c>
      <c r="J818" s="1" t="s">
        <v>38</v>
      </c>
      <c r="K818" s="6">
        <v>118.39</v>
      </c>
      <c r="L818" s="6">
        <v>70.229777777777784</v>
      </c>
      <c r="M818" s="1" t="s">
        <v>64</v>
      </c>
      <c r="N818" s="1" t="s">
        <v>47</v>
      </c>
      <c r="O818" s="6">
        <v>0</v>
      </c>
      <c r="P818" s="6">
        <v>0</v>
      </c>
      <c r="Q818" s="6">
        <v>51.845777777777776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327.11111111111109</v>
      </c>
      <c r="X818" s="6">
        <v>0</v>
      </c>
      <c r="Y818" s="6">
        <v>0</v>
      </c>
      <c r="Z818" s="6">
        <v>98.39524893711561</v>
      </c>
      <c r="AA818" s="1">
        <v>48</v>
      </c>
      <c r="AB818" s="6">
        <v>2.8903603989727937</v>
      </c>
      <c r="AC818" s="1" t="s">
        <v>41</v>
      </c>
      <c r="AD818" s="1" t="s">
        <v>53</v>
      </c>
      <c r="AE818" s="1" t="s">
        <v>43</v>
      </c>
      <c r="AF818" s="1" t="s">
        <v>44</v>
      </c>
      <c r="AG818" s="7">
        <v>0</v>
      </c>
      <c r="AH818" s="8">
        <v>0.31251686811447138</v>
      </c>
      <c r="AI818" s="9">
        <v>318.2041015625</v>
      </c>
      <c r="AJ818" s="10">
        <v>0.2175100569246832</v>
      </c>
    </row>
    <row r="819" spans="1:36" x14ac:dyDescent="0.35">
      <c r="A819" s="1">
        <v>818</v>
      </c>
      <c r="B819" s="1">
        <v>61</v>
      </c>
      <c r="C819" s="1" t="s">
        <v>50</v>
      </c>
      <c r="D819" s="1" t="s">
        <v>51</v>
      </c>
      <c r="E819" s="1">
        <v>2</v>
      </c>
      <c r="F819" s="1">
        <v>1</v>
      </c>
      <c r="G819" s="1">
        <v>1</v>
      </c>
      <c r="H819" s="1">
        <v>2</v>
      </c>
      <c r="I819" s="1" t="s">
        <v>37</v>
      </c>
      <c r="J819" s="1" t="s">
        <v>38</v>
      </c>
      <c r="K819" s="6">
        <v>25.216750000000001</v>
      </c>
      <c r="L819" s="6">
        <v>30.276666666666667</v>
      </c>
      <c r="M819" s="1" t="s">
        <v>64</v>
      </c>
      <c r="N819" s="1" t="s">
        <v>47</v>
      </c>
      <c r="O819" s="6">
        <v>0</v>
      </c>
      <c r="P819" s="6">
        <v>0</v>
      </c>
      <c r="Q819" s="6">
        <v>2.4135555555555555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26</v>
      </c>
      <c r="X819" s="6">
        <v>0</v>
      </c>
      <c r="Y819" s="6">
        <v>0</v>
      </c>
      <c r="Z819" s="6">
        <v>16.631345413906661</v>
      </c>
      <c r="AA819" s="1">
        <v>48</v>
      </c>
      <c r="AB819" s="6">
        <v>0.48854576501671859</v>
      </c>
      <c r="AC819" s="1" t="s">
        <v>48</v>
      </c>
      <c r="AD819" s="1" t="s">
        <v>42</v>
      </c>
      <c r="AE819" s="1" t="s">
        <v>43</v>
      </c>
      <c r="AF819" s="1" t="s">
        <v>44</v>
      </c>
      <c r="AG819" s="7">
        <v>0</v>
      </c>
      <c r="AH819" s="8">
        <v>0.31412133574485779</v>
      </c>
      <c r="AI819" s="9">
        <v>410.1966552734375</v>
      </c>
      <c r="AJ819" s="10">
        <v>0.13266006004438549</v>
      </c>
    </row>
    <row r="820" spans="1:36" x14ac:dyDescent="0.35">
      <c r="A820" s="1">
        <v>819</v>
      </c>
      <c r="B820" s="1">
        <v>56</v>
      </c>
      <c r="C820" s="1" t="s">
        <v>35</v>
      </c>
      <c r="D820" s="1" t="s">
        <v>36</v>
      </c>
      <c r="E820" s="1">
        <v>0</v>
      </c>
      <c r="F820" s="1">
        <v>1</v>
      </c>
      <c r="G820" s="1">
        <v>1</v>
      </c>
      <c r="H820" s="1">
        <v>5</v>
      </c>
      <c r="I820" s="1" t="s">
        <v>67</v>
      </c>
      <c r="J820" s="1" t="s">
        <v>63</v>
      </c>
      <c r="K820" s="6">
        <v>764.29774999999995</v>
      </c>
      <c r="L820" s="6">
        <v>884.39466666666669</v>
      </c>
      <c r="M820" s="1" t="s">
        <v>46</v>
      </c>
      <c r="N820" s="1" t="s">
        <v>66</v>
      </c>
      <c r="O820" s="6">
        <v>0</v>
      </c>
      <c r="P820" s="6">
        <v>0</v>
      </c>
      <c r="Q820" s="6">
        <v>56.178666666666665</v>
      </c>
      <c r="R820" s="6">
        <v>88.888888888888886</v>
      </c>
      <c r="S820" s="6">
        <v>0</v>
      </c>
      <c r="T820" s="6">
        <v>0</v>
      </c>
      <c r="U820" s="6">
        <v>0</v>
      </c>
      <c r="V820" s="6">
        <v>0</v>
      </c>
      <c r="W820" s="6">
        <v>142.44444444444446</v>
      </c>
      <c r="X820" s="6">
        <v>0</v>
      </c>
      <c r="Y820" s="6">
        <v>0</v>
      </c>
      <c r="Z820" s="6">
        <v>377.30306395820037</v>
      </c>
      <c r="AA820" s="1">
        <v>48</v>
      </c>
      <c r="AB820" s="6">
        <v>11.083277355930537</v>
      </c>
      <c r="AC820" s="1" t="s">
        <v>48</v>
      </c>
      <c r="AD820" s="1" t="s">
        <v>72</v>
      </c>
      <c r="AE820" s="1" t="s">
        <v>52</v>
      </c>
      <c r="AF820" s="1" t="s">
        <v>44</v>
      </c>
      <c r="AG820" s="7">
        <v>0</v>
      </c>
      <c r="AH820" s="8">
        <v>8.8849723339080811E-2</v>
      </c>
      <c r="AI820" s="9">
        <v>606.26861572265625</v>
      </c>
      <c r="AJ820" s="10">
        <v>0.1249996336204852</v>
      </c>
    </row>
    <row r="821" spans="1:36" x14ac:dyDescent="0.35">
      <c r="A821" s="1">
        <v>820</v>
      </c>
      <c r="B821" s="1">
        <v>64</v>
      </c>
      <c r="C821" s="1" t="s">
        <v>35</v>
      </c>
      <c r="D821" s="1" t="s">
        <v>36</v>
      </c>
      <c r="E821" s="1">
        <v>0</v>
      </c>
      <c r="F821" s="1">
        <v>0</v>
      </c>
      <c r="G821" s="1">
        <v>0</v>
      </c>
      <c r="H821" s="1">
        <v>3</v>
      </c>
      <c r="I821" s="1" t="s">
        <v>45</v>
      </c>
      <c r="J821" s="1" t="s">
        <v>38</v>
      </c>
      <c r="K821" s="6">
        <v>1221.1115</v>
      </c>
      <c r="L821" s="6">
        <v>816.44044444444444</v>
      </c>
      <c r="M821" s="1" t="s">
        <v>39</v>
      </c>
      <c r="N821" s="1" t="s">
        <v>47</v>
      </c>
      <c r="O821" s="6">
        <v>0</v>
      </c>
      <c r="P821" s="6">
        <v>0</v>
      </c>
      <c r="Q821" s="6">
        <v>441.52955555555553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50.222222222222221</v>
      </c>
      <c r="X821" s="6">
        <v>0</v>
      </c>
      <c r="Y821" s="6">
        <v>0</v>
      </c>
      <c r="Z821" s="6">
        <v>594.58400417655378</v>
      </c>
      <c r="AA821" s="1">
        <v>3</v>
      </c>
      <c r="AB821" s="6">
        <v>204.17001544658666</v>
      </c>
      <c r="AC821" s="1" t="s">
        <v>41</v>
      </c>
      <c r="AD821" s="1" t="s">
        <v>73</v>
      </c>
      <c r="AE821" s="1" t="s">
        <v>43</v>
      </c>
      <c r="AF821" s="1" t="s">
        <v>44</v>
      </c>
      <c r="AG821" s="7">
        <v>1</v>
      </c>
      <c r="AH821" s="8">
        <v>4.3031655251979828E-2</v>
      </c>
      <c r="AI821" s="9">
        <v>548.84417724609375</v>
      </c>
      <c r="AJ821" s="10">
        <v>3.9065089557060582E-2</v>
      </c>
    </row>
    <row r="822" spans="1:36" x14ac:dyDescent="0.35">
      <c r="A822" s="1">
        <v>821</v>
      </c>
      <c r="B822" s="1">
        <v>46</v>
      </c>
      <c r="C822" s="1" t="s">
        <v>60</v>
      </c>
      <c r="D822" s="1" t="s">
        <v>51</v>
      </c>
      <c r="E822" s="1">
        <v>2</v>
      </c>
      <c r="F822" s="1">
        <v>2</v>
      </c>
      <c r="G822" s="1">
        <v>2</v>
      </c>
      <c r="H822" s="1">
        <v>3</v>
      </c>
      <c r="I822" s="1" t="s">
        <v>61</v>
      </c>
      <c r="J822" s="1" t="s">
        <v>56</v>
      </c>
      <c r="K822" s="6">
        <v>851.14925000000005</v>
      </c>
      <c r="L822" s="6">
        <v>1111.4128888888888</v>
      </c>
      <c r="M822" s="1" t="s">
        <v>64</v>
      </c>
      <c r="N822" s="1" t="s">
        <v>47</v>
      </c>
      <c r="O822" s="6">
        <v>0</v>
      </c>
      <c r="P822" s="6">
        <v>3777.7777777777778</v>
      </c>
      <c r="Q822" s="6">
        <v>93.836666666666673</v>
      </c>
      <c r="R822" s="6">
        <v>0</v>
      </c>
      <c r="S822" s="6">
        <v>0</v>
      </c>
      <c r="T822" s="6">
        <v>0</v>
      </c>
      <c r="U822" s="6">
        <v>22.222222222222221</v>
      </c>
      <c r="V822" s="6">
        <v>0</v>
      </c>
      <c r="W822" s="6">
        <v>22.666666666666668</v>
      </c>
      <c r="X822" s="6">
        <v>0</v>
      </c>
      <c r="Y822" s="6">
        <v>0</v>
      </c>
      <c r="Z822" s="6">
        <v>343.75303252372532</v>
      </c>
      <c r="AA822" s="1">
        <v>48</v>
      </c>
      <c r="AB822" s="6">
        <v>10.097745195689001</v>
      </c>
      <c r="AC822" s="1" t="s">
        <v>41</v>
      </c>
      <c r="AD822" s="1" t="s">
        <v>42</v>
      </c>
      <c r="AE822" s="1" t="s">
        <v>43</v>
      </c>
      <c r="AF822" s="1" t="s">
        <v>44</v>
      </c>
      <c r="AG822" s="7">
        <v>0</v>
      </c>
      <c r="AH822" s="8">
        <v>0.1024395525455475</v>
      </c>
      <c r="AI822" s="9">
        <v>537.92852783203125</v>
      </c>
      <c r="AJ822" s="10">
        <v>0.21872876320971871</v>
      </c>
    </row>
    <row r="823" spans="1:36" x14ac:dyDescent="0.35">
      <c r="A823" s="1">
        <v>822</v>
      </c>
      <c r="B823" s="1">
        <v>29</v>
      </c>
      <c r="C823" s="1" t="s">
        <v>50</v>
      </c>
      <c r="D823" s="1" t="s">
        <v>36</v>
      </c>
      <c r="E823" s="1">
        <v>0</v>
      </c>
      <c r="F823" s="1">
        <v>1</v>
      </c>
      <c r="G823" s="1">
        <v>1</v>
      </c>
      <c r="H823" s="1">
        <v>5</v>
      </c>
      <c r="I823" s="1" t="s">
        <v>37</v>
      </c>
      <c r="J823" s="1" t="s">
        <v>38</v>
      </c>
      <c r="K823" s="6">
        <v>1746.877</v>
      </c>
      <c r="L823" s="6">
        <v>2084.0239999999999</v>
      </c>
      <c r="M823" s="1" t="s">
        <v>46</v>
      </c>
      <c r="N823" s="1" t="s">
        <v>66</v>
      </c>
      <c r="O823" s="6">
        <v>0</v>
      </c>
      <c r="P823" s="6">
        <v>1950</v>
      </c>
      <c r="Q823" s="6">
        <v>274.45511111111114</v>
      </c>
      <c r="R823" s="6">
        <v>147.77777777777777</v>
      </c>
      <c r="S823" s="6">
        <v>0</v>
      </c>
      <c r="T823" s="6">
        <v>0</v>
      </c>
      <c r="U823" s="6">
        <v>154.88888888888889</v>
      </c>
      <c r="V823" s="6">
        <v>0</v>
      </c>
      <c r="W823" s="6">
        <v>54.444444444444443</v>
      </c>
      <c r="X823" s="6">
        <v>0</v>
      </c>
      <c r="Y823" s="6">
        <v>0</v>
      </c>
      <c r="Z823" s="6">
        <v>820.06626702228061</v>
      </c>
      <c r="AA823" s="1">
        <v>36</v>
      </c>
      <c r="AB823" s="6">
        <v>29.647360051052281</v>
      </c>
      <c r="AC823" s="1" t="s">
        <v>48</v>
      </c>
      <c r="AD823" s="1" t="s">
        <v>42</v>
      </c>
      <c r="AE823" s="1" t="s">
        <v>81</v>
      </c>
      <c r="AF823" s="1" t="s">
        <v>44</v>
      </c>
      <c r="AG823" s="7">
        <v>1</v>
      </c>
      <c r="AH823" s="8">
        <v>2.1065879613161091E-2</v>
      </c>
      <c r="AI823" s="9">
        <v>653.406005859375</v>
      </c>
      <c r="AJ823" s="10">
        <v>0.47127427912589742</v>
      </c>
    </row>
    <row r="824" spans="1:36" x14ac:dyDescent="0.35">
      <c r="A824" s="1">
        <v>823</v>
      </c>
      <c r="B824" s="1">
        <v>50</v>
      </c>
      <c r="C824" s="1" t="s">
        <v>35</v>
      </c>
      <c r="D824" s="1" t="s">
        <v>36</v>
      </c>
      <c r="E824" s="1">
        <v>1</v>
      </c>
      <c r="F824" s="1">
        <v>3</v>
      </c>
      <c r="G824" s="1">
        <v>3</v>
      </c>
      <c r="H824" s="1">
        <v>4</v>
      </c>
      <c r="I824" s="1" t="s">
        <v>45</v>
      </c>
      <c r="J824" s="1" t="s">
        <v>38</v>
      </c>
      <c r="K824" s="6">
        <v>1854.6914999999999</v>
      </c>
      <c r="L824" s="6">
        <v>1542.2044444444443</v>
      </c>
      <c r="M824" s="1" t="s">
        <v>46</v>
      </c>
      <c r="N824" s="1" t="s">
        <v>40</v>
      </c>
      <c r="O824" s="6">
        <v>0</v>
      </c>
      <c r="P824" s="6">
        <v>5555.5555555555557</v>
      </c>
      <c r="Q824" s="6">
        <v>106.31977777777777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48.888888888888886</v>
      </c>
      <c r="X824" s="6">
        <v>0</v>
      </c>
      <c r="Y824" s="6">
        <v>0</v>
      </c>
      <c r="Z824" s="6">
        <v>1549.9866870155558</v>
      </c>
      <c r="AA824" s="1">
        <v>36</v>
      </c>
      <c r="AB824" s="6">
        <v>56.035731784391707</v>
      </c>
      <c r="AC824" s="1" t="s">
        <v>41</v>
      </c>
      <c r="AD824" s="1" t="s">
        <v>49</v>
      </c>
      <c r="AE824" s="1" t="s">
        <v>43</v>
      </c>
      <c r="AF824" s="1" t="s">
        <v>44</v>
      </c>
      <c r="AG824" s="7">
        <v>1</v>
      </c>
      <c r="AH824" s="8">
        <v>1.22156785801053E-2</v>
      </c>
      <c r="AI824" s="9">
        <v>772.4019775390625</v>
      </c>
      <c r="AJ824" s="10">
        <v>0.30417108599564302</v>
      </c>
    </row>
    <row r="825" spans="1:36" x14ac:dyDescent="0.35">
      <c r="A825" s="1">
        <v>824</v>
      </c>
      <c r="B825" s="1">
        <v>50</v>
      </c>
      <c r="C825" s="1" t="s">
        <v>50</v>
      </c>
      <c r="D825" s="1" t="s">
        <v>51</v>
      </c>
      <c r="E825" s="1">
        <v>0</v>
      </c>
      <c r="F825" s="1">
        <v>0</v>
      </c>
      <c r="G825" s="1">
        <v>0</v>
      </c>
      <c r="H825" s="1">
        <v>4</v>
      </c>
      <c r="I825" s="1" t="s">
        <v>38</v>
      </c>
      <c r="J825" s="1" t="s">
        <v>38</v>
      </c>
      <c r="K825" s="6">
        <v>1777.1295</v>
      </c>
      <c r="L825" s="6">
        <v>1699.0495555555556</v>
      </c>
      <c r="M825" s="1" t="s">
        <v>46</v>
      </c>
      <c r="N825" s="1" t="s">
        <v>66</v>
      </c>
      <c r="O825" s="6">
        <v>0</v>
      </c>
      <c r="P825" s="6">
        <v>90.444444444444443</v>
      </c>
      <c r="Q825" s="6">
        <v>464.62777777777779</v>
      </c>
      <c r="R825" s="6">
        <v>555.55555555555554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874.55438633297513</v>
      </c>
      <c r="AA825" s="1">
        <v>36</v>
      </c>
      <c r="AB825" s="6">
        <v>31.61723609238074</v>
      </c>
      <c r="AC825" s="1" t="s">
        <v>41</v>
      </c>
      <c r="AD825" s="1" t="s">
        <v>53</v>
      </c>
      <c r="AE825" s="1" t="s">
        <v>65</v>
      </c>
      <c r="AF825" s="1" t="s">
        <v>58</v>
      </c>
      <c r="AG825" s="7">
        <v>1</v>
      </c>
      <c r="AH825" s="8">
        <v>2.0234506577253342E-2</v>
      </c>
      <c r="AI825" s="9">
        <v>673.445556640625</v>
      </c>
      <c r="AJ825" s="10">
        <v>0.68417761033289592</v>
      </c>
    </row>
    <row r="826" spans="1:36" x14ac:dyDescent="0.35">
      <c r="A826" s="1">
        <v>825</v>
      </c>
      <c r="B826" s="1">
        <v>29</v>
      </c>
      <c r="C826" s="1" t="s">
        <v>60</v>
      </c>
      <c r="D826" s="1" t="s">
        <v>74</v>
      </c>
      <c r="E826" s="1">
        <v>0</v>
      </c>
      <c r="F826" s="1">
        <v>2</v>
      </c>
      <c r="G826" s="1">
        <v>2</v>
      </c>
      <c r="H826" s="1">
        <v>3</v>
      </c>
      <c r="I826" s="1" t="s">
        <v>37</v>
      </c>
      <c r="J826" s="1" t="s">
        <v>56</v>
      </c>
      <c r="K826" s="6">
        <v>45.515999999999998</v>
      </c>
      <c r="L826" s="6">
        <v>56.604888888888887</v>
      </c>
      <c r="M826" s="1" t="s">
        <v>46</v>
      </c>
      <c r="N826" s="1" t="s">
        <v>47</v>
      </c>
      <c r="O826" s="6">
        <v>0</v>
      </c>
      <c r="P826" s="6">
        <v>0</v>
      </c>
      <c r="Q826" s="6">
        <v>10.045555555555556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47.555555555555557</v>
      </c>
      <c r="X826" s="6">
        <v>0</v>
      </c>
      <c r="Y826" s="6">
        <v>0</v>
      </c>
      <c r="Z826" s="6">
        <v>19.27728152108492</v>
      </c>
      <c r="AA826" s="1">
        <v>48</v>
      </c>
      <c r="AB826" s="6">
        <v>0.56627013712830199</v>
      </c>
      <c r="AC826" s="1" t="s">
        <v>41</v>
      </c>
      <c r="AD826" s="1" t="s">
        <v>49</v>
      </c>
      <c r="AE826" s="1" t="s">
        <v>43</v>
      </c>
      <c r="AF826" s="1" t="s">
        <v>58</v>
      </c>
      <c r="AG826" s="7">
        <v>0</v>
      </c>
      <c r="AH826" s="8">
        <v>0.33144888281822199</v>
      </c>
      <c r="AI826" s="9">
        <v>351.83016967773438</v>
      </c>
      <c r="AJ826" s="10">
        <v>0.466584438423083</v>
      </c>
    </row>
    <row r="827" spans="1:36" x14ac:dyDescent="0.35">
      <c r="A827" s="1">
        <v>826</v>
      </c>
      <c r="B827" s="1">
        <v>29</v>
      </c>
      <c r="C827" s="1" t="s">
        <v>35</v>
      </c>
      <c r="D827" s="1" t="s">
        <v>51</v>
      </c>
      <c r="E827" s="1">
        <v>1</v>
      </c>
      <c r="F827" s="1">
        <v>2</v>
      </c>
      <c r="G827" s="1">
        <v>2</v>
      </c>
      <c r="H827" s="1">
        <v>4</v>
      </c>
      <c r="I827" s="1" t="s">
        <v>37</v>
      </c>
      <c r="J827" s="1" t="s">
        <v>56</v>
      </c>
      <c r="K827" s="6">
        <v>1305.6959999999999</v>
      </c>
      <c r="L827" s="6">
        <v>638.30977777777775</v>
      </c>
      <c r="M827" s="1" t="s">
        <v>46</v>
      </c>
      <c r="N827" s="1" t="s">
        <v>47</v>
      </c>
      <c r="O827" s="6">
        <v>0</v>
      </c>
      <c r="P827" s="6">
        <v>32.222222222222221</v>
      </c>
      <c r="Q827" s="6">
        <v>357.93799999999999</v>
      </c>
      <c r="R827" s="6">
        <v>0</v>
      </c>
      <c r="S827" s="6">
        <v>0</v>
      </c>
      <c r="T827" s="6">
        <v>0</v>
      </c>
      <c r="U827" s="6">
        <v>766.66666666666663</v>
      </c>
      <c r="V827" s="6">
        <v>0</v>
      </c>
      <c r="W827" s="6">
        <v>18.666666666666668</v>
      </c>
      <c r="X827" s="6">
        <v>0</v>
      </c>
      <c r="Y827" s="6">
        <v>0</v>
      </c>
      <c r="Z827" s="6">
        <v>1206.7093820480447</v>
      </c>
      <c r="AA827" s="1">
        <v>3</v>
      </c>
      <c r="AB827" s="6">
        <v>414.36343971865904</v>
      </c>
      <c r="AC827" s="1" t="s">
        <v>48</v>
      </c>
      <c r="AD827" s="1" t="s">
        <v>73</v>
      </c>
      <c r="AE827" s="1" t="s">
        <v>43</v>
      </c>
      <c r="AF827" s="1" t="s">
        <v>44</v>
      </c>
      <c r="AG827" s="7">
        <v>1</v>
      </c>
      <c r="AH827" s="8">
        <v>1.8768042325973511E-2</v>
      </c>
      <c r="AI827" s="9">
        <v>642.8563232421875</v>
      </c>
      <c r="AJ827" s="10">
        <v>0.25095583117159648</v>
      </c>
    </row>
    <row r="828" spans="1:36" x14ac:dyDescent="0.35">
      <c r="A828" s="1">
        <v>827</v>
      </c>
      <c r="B828" s="1">
        <v>27</v>
      </c>
      <c r="C828" s="1" t="s">
        <v>60</v>
      </c>
      <c r="D828" s="1" t="s">
        <v>36</v>
      </c>
      <c r="E828" s="1">
        <v>0</v>
      </c>
      <c r="F828" s="1">
        <v>1</v>
      </c>
      <c r="G828" s="1">
        <v>1</v>
      </c>
      <c r="H828" s="1">
        <v>3</v>
      </c>
      <c r="I828" s="1" t="s">
        <v>37</v>
      </c>
      <c r="J828" s="1" t="s">
        <v>63</v>
      </c>
      <c r="K828" s="6">
        <v>680.18399999999997</v>
      </c>
      <c r="L828" s="6">
        <v>429.15911111111109</v>
      </c>
      <c r="M828" s="1" t="s">
        <v>46</v>
      </c>
      <c r="N828" s="1" t="s">
        <v>40</v>
      </c>
      <c r="O828" s="6">
        <v>0</v>
      </c>
      <c r="P828" s="6">
        <v>0</v>
      </c>
      <c r="Q828" s="6">
        <v>129.97755555555557</v>
      </c>
      <c r="R828" s="6">
        <v>0</v>
      </c>
      <c r="S828" s="6">
        <v>0</v>
      </c>
      <c r="T828" s="6">
        <v>0</v>
      </c>
      <c r="U828" s="6">
        <v>600</v>
      </c>
      <c r="V828" s="6">
        <v>0</v>
      </c>
      <c r="W828" s="6">
        <v>204.44444444444446</v>
      </c>
      <c r="X828" s="6">
        <v>0</v>
      </c>
      <c r="Y828" s="6">
        <v>0</v>
      </c>
      <c r="Z828" s="6">
        <v>701.70052722241758</v>
      </c>
      <c r="AA828" s="1">
        <v>24</v>
      </c>
      <c r="AB828" s="6">
        <v>35.031768673110008</v>
      </c>
      <c r="AC828" s="1" t="s">
        <v>41</v>
      </c>
      <c r="AD828" s="1" t="s">
        <v>42</v>
      </c>
      <c r="AE828" s="1" t="s">
        <v>43</v>
      </c>
      <c r="AF828" s="1" t="s">
        <v>58</v>
      </c>
      <c r="AG828" s="7">
        <v>1</v>
      </c>
      <c r="AH828" s="8">
        <v>0.1239068955183029</v>
      </c>
      <c r="AI828" s="9">
        <v>405.01016235351563</v>
      </c>
      <c r="AJ828" s="10">
        <v>0.53452965000278996</v>
      </c>
    </row>
    <row r="829" spans="1:36" x14ac:dyDescent="0.35">
      <c r="A829" s="1">
        <v>828</v>
      </c>
      <c r="B829" s="1">
        <v>29</v>
      </c>
      <c r="C829" s="1" t="s">
        <v>35</v>
      </c>
      <c r="D829" s="1" t="s">
        <v>51</v>
      </c>
      <c r="E829" s="1">
        <v>0</v>
      </c>
      <c r="F829" s="1">
        <v>0</v>
      </c>
      <c r="G829" s="1">
        <v>0</v>
      </c>
      <c r="H829" s="1">
        <v>2</v>
      </c>
      <c r="I829" s="1" t="s">
        <v>61</v>
      </c>
      <c r="J829" s="1" t="s">
        <v>56</v>
      </c>
      <c r="K829" s="6">
        <v>800.04674999999997</v>
      </c>
      <c r="L829" s="6">
        <v>770.42066666666665</v>
      </c>
      <c r="M829" s="1" t="s">
        <v>46</v>
      </c>
      <c r="N829" s="1" t="s">
        <v>47</v>
      </c>
      <c r="O829" s="6">
        <v>0</v>
      </c>
      <c r="P829" s="6">
        <v>0</v>
      </c>
      <c r="Q829" s="6">
        <v>19.316666666666666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204.44444444444446</v>
      </c>
      <c r="X829" s="6">
        <v>0</v>
      </c>
      <c r="Y829" s="6">
        <v>0</v>
      </c>
      <c r="Z829" s="6">
        <v>668.88028685022005</v>
      </c>
      <c r="AA829" s="1">
        <v>24</v>
      </c>
      <c r="AB829" s="6">
        <v>33.393247646104619</v>
      </c>
      <c r="AC829" s="1" t="s">
        <v>78</v>
      </c>
      <c r="AD829" s="1" t="s">
        <v>70</v>
      </c>
      <c r="AE829" s="1" t="s">
        <v>43</v>
      </c>
      <c r="AF829" s="1" t="s">
        <v>84</v>
      </c>
      <c r="AG829" s="7">
        <v>1</v>
      </c>
      <c r="AH829" s="8">
        <v>0.1068497002124786</v>
      </c>
      <c r="AI829" s="9">
        <v>384.01638793945313</v>
      </c>
      <c r="AJ829" s="10">
        <v>0.37342157722860242</v>
      </c>
    </row>
    <row r="830" spans="1:36" x14ac:dyDescent="0.35">
      <c r="A830" s="1">
        <v>829</v>
      </c>
      <c r="B830" s="1">
        <v>37</v>
      </c>
      <c r="C830" s="1" t="s">
        <v>35</v>
      </c>
      <c r="D830" s="1" t="s">
        <v>51</v>
      </c>
      <c r="E830" s="1">
        <v>1</v>
      </c>
      <c r="F830" s="1">
        <v>1</v>
      </c>
      <c r="G830" s="1">
        <v>1</v>
      </c>
      <c r="H830" s="1">
        <v>3</v>
      </c>
      <c r="I830" s="1" t="s">
        <v>37</v>
      </c>
      <c r="J830" s="1" t="s">
        <v>63</v>
      </c>
      <c r="K830" s="6">
        <v>477.12950000000001</v>
      </c>
      <c r="L830" s="6">
        <v>528.78933333333339</v>
      </c>
      <c r="M830" s="1" t="s">
        <v>46</v>
      </c>
      <c r="N830" s="1" t="s">
        <v>47</v>
      </c>
      <c r="O830" s="6">
        <v>0</v>
      </c>
      <c r="P830" s="6">
        <v>0</v>
      </c>
      <c r="Q830" s="6">
        <v>44.844000000000001</v>
      </c>
      <c r="R830" s="6">
        <v>0</v>
      </c>
      <c r="S830" s="6">
        <v>0</v>
      </c>
      <c r="T830" s="6">
        <v>0</v>
      </c>
      <c r="U830" s="6">
        <v>382.22222222222223</v>
      </c>
      <c r="V830" s="6">
        <v>0</v>
      </c>
      <c r="W830" s="6">
        <v>18.222222222222221</v>
      </c>
      <c r="X830" s="6">
        <v>0</v>
      </c>
      <c r="Y830" s="6">
        <v>0</v>
      </c>
      <c r="Z830" s="6">
        <v>234.53498032839235</v>
      </c>
      <c r="AA830" s="1">
        <v>24</v>
      </c>
      <c r="AB830" s="6">
        <v>11.708948273331382</v>
      </c>
      <c r="AC830" s="1" t="s">
        <v>48</v>
      </c>
      <c r="AD830" s="1" t="s">
        <v>70</v>
      </c>
      <c r="AE830" s="1" t="s">
        <v>43</v>
      </c>
      <c r="AF830" s="1" t="s">
        <v>44</v>
      </c>
      <c r="AG830" s="7">
        <v>0</v>
      </c>
      <c r="AH830" s="8">
        <v>0.19935174286365509</v>
      </c>
      <c r="AI830" s="9">
        <v>371.25076293945313</v>
      </c>
      <c r="AJ830" s="10">
        <v>0.16068069900018461</v>
      </c>
    </row>
    <row r="831" spans="1:36" x14ac:dyDescent="0.35">
      <c r="A831" s="1">
        <v>830</v>
      </c>
      <c r="B831" s="1">
        <v>27</v>
      </c>
      <c r="C831" s="1" t="s">
        <v>50</v>
      </c>
      <c r="D831" s="1" t="s">
        <v>36</v>
      </c>
      <c r="E831" s="1">
        <v>0</v>
      </c>
      <c r="F831" s="1">
        <v>1</v>
      </c>
      <c r="G831" s="1">
        <v>1</v>
      </c>
      <c r="H831" s="1">
        <v>3</v>
      </c>
      <c r="I831" s="1" t="s">
        <v>61</v>
      </c>
      <c r="J831" s="1" t="s">
        <v>56</v>
      </c>
      <c r="K831" s="6">
        <v>631.77800000000002</v>
      </c>
      <c r="L831" s="6">
        <v>553.39266666666663</v>
      </c>
      <c r="M831" s="1" t="s">
        <v>46</v>
      </c>
      <c r="N831" s="1" t="s">
        <v>47</v>
      </c>
      <c r="O831" s="6">
        <v>0</v>
      </c>
      <c r="P831" s="6">
        <v>1555.5555555555557</v>
      </c>
      <c r="Q831" s="6">
        <v>181.16888888888889</v>
      </c>
      <c r="R831" s="6">
        <v>0</v>
      </c>
      <c r="S831" s="6">
        <v>66.666666666666671</v>
      </c>
      <c r="T831" s="6">
        <v>44.444444444444443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506.52454759948256</v>
      </c>
      <c r="AA831" s="1">
        <v>36</v>
      </c>
      <c r="AB831" s="6">
        <v>18.312075793467827</v>
      </c>
      <c r="AC831" s="1" t="s">
        <v>41</v>
      </c>
      <c r="AD831" s="1" t="s">
        <v>42</v>
      </c>
      <c r="AE831" s="1" t="s">
        <v>79</v>
      </c>
      <c r="AF831" s="1" t="s">
        <v>54</v>
      </c>
      <c r="AG831" s="7">
        <v>1</v>
      </c>
      <c r="AH831" s="8">
        <v>0.1394513547420502</v>
      </c>
      <c r="AI831" s="9">
        <v>416.3118896484375</v>
      </c>
      <c r="AJ831" s="10">
        <v>0.16892898550632901</v>
      </c>
    </row>
    <row r="832" spans="1:36" x14ac:dyDescent="0.35">
      <c r="A832" s="1">
        <v>831</v>
      </c>
      <c r="B832" s="1">
        <v>54</v>
      </c>
      <c r="C832" s="1" t="s">
        <v>35</v>
      </c>
      <c r="D832" s="1" t="s">
        <v>59</v>
      </c>
      <c r="E832" s="1">
        <v>2</v>
      </c>
      <c r="F832" s="1">
        <v>0</v>
      </c>
      <c r="G832" s="1">
        <v>0</v>
      </c>
      <c r="H832" s="1">
        <v>2</v>
      </c>
      <c r="I832" s="1" t="s">
        <v>37</v>
      </c>
      <c r="J832" s="1" t="s">
        <v>69</v>
      </c>
      <c r="K832" s="6">
        <v>27.600999999999999</v>
      </c>
      <c r="L832" s="6">
        <v>21.56711111111111</v>
      </c>
      <c r="M832" s="1" t="s">
        <v>46</v>
      </c>
      <c r="N832" s="1" t="s">
        <v>40</v>
      </c>
      <c r="O832" s="6">
        <v>0</v>
      </c>
      <c r="P832" s="6">
        <v>444.44444444444446</v>
      </c>
      <c r="Q832" s="6">
        <v>7.9917777777777781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45.777777777777779</v>
      </c>
      <c r="X832" s="6">
        <v>0</v>
      </c>
      <c r="Y832" s="6">
        <v>0</v>
      </c>
      <c r="Z832" s="6">
        <v>30.957089681221355</v>
      </c>
      <c r="AA832" s="1">
        <v>60</v>
      </c>
      <c r="AB832" s="6">
        <v>0.78610661017460193</v>
      </c>
      <c r="AC832" s="1" t="s">
        <v>41</v>
      </c>
      <c r="AD832" s="1" t="s">
        <v>53</v>
      </c>
      <c r="AE832" s="1" t="s">
        <v>52</v>
      </c>
      <c r="AF832" s="1" t="s">
        <v>44</v>
      </c>
      <c r="AG832" s="7">
        <v>0</v>
      </c>
      <c r="AH832" s="8">
        <v>0.29796260595321661</v>
      </c>
      <c r="AI832" s="9">
        <v>423.075439453125</v>
      </c>
      <c r="AJ832" s="10">
        <v>0.12989772157734411</v>
      </c>
    </row>
    <row r="833" spans="1:36" x14ac:dyDescent="0.35">
      <c r="A833" s="1">
        <v>832</v>
      </c>
      <c r="B833" s="1">
        <v>41</v>
      </c>
      <c r="C833" s="1" t="s">
        <v>35</v>
      </c>
      <c r="D833" s="1" t="s">
        <v>51</v>
      </c>
      <c r="E833" s="1">
        <v>1</v>
      </c>
      <c r="F833" s="1">
        <v>2</v>
      </c>
      <c r="G833" s="1">
        <v>2</v>
      </c>
      <c r="H833" s="1">
        <v>3</v>
      </c>
      <c r="I833" s="1" t="s">
        <v>37</v>
      </c>
      <c r="J833" s="1" t="s">
        <v>38</v>
      </c>
      <c r="K833" s="6">
        <v>1014.2670000000001</v>
      </c>
      <c r="L833" s="6">
        <v>1262.8513333333333</v>
      </c>
      <c r="M833" s="1" t="s">
        <v>46</v>
      </c>
      <c r="N833" s="1" t="s">
        <v>47</v>
      </c>
      <c r="O833" s="6">
        <v>0</v>
      </c>
      <c r="P833" s="6">
        <v>606.88888888888891</v>
      </c>
      <c r="Q833" s="6">
        <v>318.68622222222223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172</v>
      </c>
      <c r="X833" s="6">
        <v>0</v>
      </c>
      <c r="Y833" s="6">
        <v>0</v>
      </c>
      <c r="Z833" s="6">
        <v>629.31540957985499</v>
      </c>
      <c r="AA833" s="1">
        <v>24</v>
      </c>
      <c r="AB833" s="6">
        <v>31.418006678847821</v>
      </c>
      <c r="AC833" s="1" t="s">
        <v>41</v>
      </c>
      <c r="AD833" s="1" t="s">
        <v>53</v>
      </c>
      <c r="AE833" s="1" t="s">
        <v>43</v>
      </c>
      <c r="AF833" s="1" t="s">
        <v>44</v>
      </c>
      <c r="AG833" s="7">
        <v>1</v>
      </c>
      <c r="AH833" s="8">
        <v>7.5126506388187408E-2</v>
      </c>
      <c r="AI833" s="9">
        <v>494.66476440429688</v>
      </c>
      <c r="AJ833" s="10">
        <v>0.42492927134612007</v>
      </c>
    </row>
    <row r="834" spans="1:36" x14ac:dyDescent="0.35">
      <c r="A834" s="1">
        <v>833</v>
      </c>
      <c r="B834" s="1">
        <v>27</v>
      </c>
      <c r="C834" s="1" t="s">
        <v>35</v>
      </c>
      <c r="D834" s="1" t="s">
        <v>36</v>
      </c>
      <c r="E834" s="1">
        <v>1</v>
      </c>
      <c r="F834" s="1">
        <v>0</v>
      </c>
      <c r="G834" s="1">
        <v>0</v>
      </c>
      <c r="H834" s="1">
        <v>2</v>
      </c>
      <c r="I834" s="1" t="s">
        <v>67</v>
      </c>
      <c r="J834" s="1" t="s">
        <v>63</v>
      </c>
      <c r="K834" s="6">
        <v>832.08675000000005</v>
      </c>
      <c r="L834" s="6">
        <v>927.90911111111109</v>
      </c>
      <c r="M834" s="1" t="s">
        <v>46</v>
      </c>
      <c r="N834" s="1" t="s">
        <v>40</v>
      </c>
      <c r="O834" s="6">
        <v>0</v>
      </c>
      <c r="P834" s="6">
        <v>0</v>
      </c>
      <c r="Q834" s="6">
        <v>382.55711111111111</v>
      </c>
      <c r="R834" s="6">
        <v>0</v>
      </c>
      <c r="S834" s="6">
        <v>66.666666666666671</v>
      </c>
      <c r="T834" s="6">
        <v>0</v>
      </c>
      <c r="U834" s="6">
        <v>0</v>
      </c>
      <c r="V834" s="6">
        <v>0</v>
      </c>
      <c r="W834" s="6">
        <v>30.666666666666668</v>
      </c>
      <c r="X834" s="6">
        <v>0</v>
      </c>
      <c r="Y834" s="6">
        <v>0</v>
      </c>
      <c r="Z834" s="6">
        <v>352.51423529256567</v>
      </c>
      <c r="AA834" s="1">
        <v>36</v>
      </c>
      <c r="AB834" s="6">
        <v>12.744234066338089</v>
      </c>
      <c r="AC834" s="1" t="s">
        <v>41</v>
      </c>
      <c r="AD834" s="1" t="s">
        <v>49</v>
      </c>
      <c r="AE834" s="1" t="s">
        <v>52</v>
      </c>
      <c r="AF834" s="1" t="s">
        <v>44</v>
      </c>
      <c r="AG834" s="7">
        <v>1</v>
      </c>
      <c r="AH834" s="8">
        <v>0.12633030116558069</v>
      </c>
      <c r="AI834" s="9">
        <v>391.70770263671881</v>
      </c>
      <c r="AJ834" s="10">
        <v>0.1817788305313055</v>
      </c>
    </row>
    <row r="835" spans="1:36" x14ac:dyDescent="0.35">
      <c r="A835" s="1">
        <v>834</v>
      </c>
      <c r="B835" s="1">
        <v>32</v>
      </c>
      <c r="C835" s="1" t="s">
        <v>35</v>
      </c>
      <c r="D835" s="1" t="s">
        <v>36</v>
      </c>
      <c r="E835" s="1">
        <v>1</v>
      </c>
      <c r="F835" s="1">
        <v>0</v>
      </c>
      <c r="G835" s="1">
        <v>0</v>
      </c>
      <c r="H835" s="1">
        <v>3</v>
      </c>
      <c r="I835" s="1" t="s">
        <v>61</v>
      </c>
      <c r="J835" s="1" t="s">
        <v>38</v>
      </c>
      <c r="K835" s="6">
        <v>977.95474999999999</v>
      </c>
      <c r="L835" s="6">
        <v>1023.3864444444445</v>
      </c>
      <c r="M835" s="1" t="s">
        <v>46</v>
      </c>
      <c r="N835" s="1" t="s">
        <v>47</v>
      </c>
      <c r="O835" s="6">
        <v>0</v>
      </c>
      <c r="P835" s="6">
        <v>0</v>
      </c>
      <c r="Q835" s="6">
        <v>623.69066666666663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248</v>
      </c>
      <c r="X835" s="6">
        <v>0</v>
      </c>
      <c r="Y835" s="6">
        <v>0</v>
      </c>
      <c r="Z835" s="6">
        <v>493.57183932025026</v>
      </c>
      <c r="AA835" s="1">
        <v>36</v>
      </c>
      <c r="AB835" s="6">
        <v>17.843804360495678</v>
      </c>
      <c r="AC835" s="1" t="s">
        <v>41</v>
      </c>
      <c r="AD835" s="1" t="s">
        <v>70</v>
      </c>
      <c r="AE835" s="1" t="s">
        <v>52</v>
      </c>
      <c r="AF835" s="1" t="s">
        <v>44</v>
      </c>
      <c r="AG835" s="7">
        <v>1</v>
      </c>
      <c r="AH835" s="8">
        <v>8.8049538433551788E-2</v>
      </c>
      <c r="AI835" s="9">
        <v>469.34811401367188</v>
      </c>
      <c r="AJ835" s="10">
        <v>3.3287000973623221E-2</v>
      </c>
    </row>
    <row r="836" spans="1:36" x14ac:dyDescent="0.35">
      <c r="A836" s="1">
        <v>835</v>
      </c>
      <c r="B836" s="1">
        <v>37</v>
      </c>
      <c r="C836" s="1" t="s">
        <v>50</v>
      </c>
      <c r="D836" s="1" t="s">
        <v>51</v>
      </c>
      <c r="E836" s="1">
        <v>0</v>
      </c>
      <c r="F836" s="1">
        <v>0</v>
      </c>
      <c r="G836" s="1">
        <v>0</v>
      </c>
      <c r="H836" s="1">
        <v>1</v>
      </c>
      <c r="I836" s="1" t="s">
        <v>61</v>
      </c>
      <c r="J836" s="1" t="s">
        <v>38</v>
      </c>
      <c r="K836" s="6">
        <v>488.42599999999999</v>
      </c>
      <c r="L836" s="6">
        <v>362.18755555555555</v>
      </c>
      <c r="M836" s="1" t="s">
        <v>64</v>
      </c>
      <c r="N836" s="1" t="s">
        <v>47</v>
      </c>
      <c r="O836" s="6">
        <v>0</v>
      </c>
      <c r="P836" s="6">
        <v>0</v>
      </c>
      <c r="Q836" s="6">
        <v>12.438222222222223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17.555555555555557</v>
      </c>
      <c r="X836" s="6">
        <v>0</v>
      </c>
      <c r="Y836" s="6">
        <v>0</v>
      </c>
      <c r="Z836" s="6">
        <v>388.19211910225636</v>
      </c>
      <c r="AA836" s="1">
        <v>36</v>
      </c>
      <c r="AB836" s="6">
        <v>14.034075033710511</v>
      </c>
      <c r="AC836" s="1" t="s">
        <v>41</v>
      </c>
      <c r="AD836" s="1" t="s">
        <v>49</v>
      </c>
      <c r="AE836" s="1" t="s">
        <v>43</v>
      </c>
      <c r="AF836" s="1" t="s">
        <v>44</v>
      </c>
      <c r="AG836" s="7">
        <v>1</v>
      </c>
      <c r="AH836" s="8">
        <v>0.18869078159332281</v>
      </c>
      <c r="AI836" s="9">
        <v>341.12991333007813</v>
      </c>
      <c r="AJ836" s="10">
        <v>0.37306795389329361</v>
      </c>
    </row>
    <row r="837" spans="1:36" x14ac:dyDescent="0.35">
      <c r="A837" s="1">
        <v>836</v>
      </c>
      <c r="B837" s="1">
        <v>57</v>
      </c>
      <c r="C837" s="1" t="s">
        <v>35</v>
      </c>
      <c r="D837" s="1" t="s">
        <v>51</v>
      </c>
      <c r="E837" s="1">
        <v>0</v>
      </c>
      <c r="F837" s="1">
        <v>0</v>
      </c>
      <c r="G837" s="1">
        <v>0</v>
      </c>
      <c r="H837" s="1">
        <v>2</v>
      </c>
      <c r="I837" s="1" t="s">
        <v>62</v>
      </c>
      <c r="J837" s="1" t="s">
        <v>63</v>
      </c>
      <c r="K837" s="6">
        <v>85.843249999999998</v>
      </c>
      <c r="L837" s="6">
        <v>57.061777777777777</v>
      </c>
      <c r="M837" s="1" t="s">
        <v>64</v>
      </c>
      <c r="N837" s="1" t="s">
        <v>66</v>
      </c>
      <c r="O837" s="6">
        <v>0</v>
      </c>
      <c r="P837" s="6">
        <v>0</v>
      </c>
      <c r="Q837" s="6">
        <v>16.331333333333333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3.7777777777777777</v>
      </c>
      <c r="X837" s="6">
        <v>0</v>
      </c>
      <c r="Y837" s="6">
        <v>0</v>
      </c>
      <c r="Z837" s="6">
        <v>92.278593695932329</v>
      </c>
      <c r="AA837" s="1">
        <v>36</v>
      </c>
      <c r="AB837" s="6">
        <v>3.3360922187935076</v>
      </c>
      <c r="AC837" s="1" t="s">
        <v>48</v>
      </c>
      <c r="AD837" s="1" t="s">
        <v>49</v>
      </c>
      <c r="AE837" s="1" t="s">
        <v>52</v>
      </c>
      <c r="AF837" s="1" t="s">
        <v>44</v>
      </c>
      <c r="AG837" s="7">
        <v>0</v>
      </c>
      <c r="AH837" s="8">
        <v>0.28969874978065491</v>
      </c>
      <c r="AI837" s="9">
        <v>357.19845581054688</v>
      </c>
      <c r="AJ837" s="10">
        <v>0.48872874893598067</v>
      </c>
    </row>
    <row r="838" spans="1:36" x14ac:dyDescent="0.35">
      <c r="A838" s="1">
        <v>837</v>
      </c>
      <c r="B838" s="1">
        <v>56</v>
      </c>
      <c r="C838" s="1" t="s">
        <v>50</v>
      </c>
      <c r="D838" s="1" t="s">
        <v>36</v>
      </c>
      <c r="E838" s="1">
        <v>1</v>
      </c>
      <c r="F838" s="1">
        <v>2</v>
      </c>
      <c r="G838" s="1">
        <v>2</v>
      </c>
      <c r="H838" s="1">
        <v>4</v>
      </c>
      <c r="I838" s="1" t="s">
        <v>62</v>
      </c>
      <c r="J838" s="1" t="s">
        <v>38</v>
      </c>
      <c r="K838" s="6">
        <v>1816.3420000000001</v>
      </c>
      <c r="L838" s="6">
        <v>2305.9562222222221</v>
      </c>
      <c r="M838" s="1" t="s">
        <v>46</v>
      </c>
      <c r="N838" s="1" t="s">
        <v>47</v>
      </c>
      <c r="O838" s="6">
        <v>0</v>
      </c>
      <c r="P838" s="6">
        <v>0</v>
      </c>
      <c r="Q838" s="6">
        <v>1036.5524444444445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54.444444444444443</v>
      </c>
      <c r="X838" s="6">
        <v>0</v>
      </c>
      <c r="Y838" s="6">
        <v>0</v>
      </c>
      <c r="Z838" s="6">
        <v>1191.8038909346412</v>
      </c>
      <c r="AA838" s="1">
        <v>12</v>
      </c>
      <c r="AB838" s="6">
        <v>109.26457226650395</v>
      </c>
      <c r="AC838" s="1" t="s">
        <v>41</v>
      </c>
      <c r="AD838" s="1" t="s">
        <v>49</v>
      </c>
      <c r="AE838" s="1" t="s">
        <v>68</v>
      </c>
      <c r="AF838" s="1" t="s">
        <v>44</v>
      </c>
      <c r="AG838" s="7">
        <v>1</v>
      </c>
      <c r="AH838" s="8">
        <v>1.237918995320797E-2</v>
      </c>
      <c r="AI838" s="9">
        <v>706.11138916015625</v>
      </c>
      <c r="AJ838" s="10">
        <v>0.105521009528087</v>
      </c>
    </row>
    <row r="839" spans="1:36" x14ac:dyDescent="0.35">
      <c r="A839" s="1">
        <v>838</v>
      </c>
      <c r="B839" s="1">
        <v>43</v>
      </c>
      <c r="C839" s="1" t="s">
        <v>35</v>
      </c>
      <c r="D839" s="1" t="s">
        <v>36</v>
      </c>
      <c r="E839" s="1">
        <v>1</v>
      </c>
      <c r="F839" s="1">
        <v>0</v>
      </c>
      <c r="G839" s="1">
        <v>0</v>
      </c>
      <c r="H839" s="1">
        <v>4</v>
      </c>
      <c r="I839" s="1" t="s">
        <v>45</v>
      </c>
      <c r="J839" s="1" t="s">
        <v>56</v>
      </c>
      <c r="K839" s="6">
        <v>338.45400000000001</v>
      </c>
      <c r="L839" s="6">
        <v>343.30666666666667</v>
      </c>
      <c r="M839" s="1" t="s">
        <v>46</v>
      </c>
      <c r="N839" s="1" t="s">
        <v>47</v>
      </c>
      <c r="O839" s="6">
        <v>0</v>
      </c>
      <c r="P839" s="6">
        <v>1244.4444444444443</v>
      </c>
      <c r="Q839" s="6">
        <v>112.38977777777778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12.222222222222221</v>
      </c>
      <c r="X839" s="6">
        <v>0</v>
      </c>
      <c r="Y839" s="6">
        <v>0</v>
      </c>
      <c r="Z839" s="6">
        <v>253.70930203136993</v>
      </c>
      <c r="AA839" s="1">
        <v>36</v>
      </c>
      <c r="AB839" s="6">
        <v>9.1721990381794747</v>
      </c>
      <c r="AC839" s="1" t="s">
        <v>41</v>
      </c>
      <c r="AD839" s="1" t="s">
        <v>49</v>
      </c>
      <c r="AE839" s="1" t="s">
        <v>43</v>
      </c>
      <c r="AF839" s="1" t="s">
        <v>44</v>
      </c>
      <c r="AG839" s="7">
        <v>0</v>
      </c>
      <c r="AH839" s="8">
        <v>0.1944529116153717</v>
      </c>
      <c r="AI839" s="9">
        <v>437.20736694335938</v>
      </c>
      <c r="AJ839" s="10">
        <v>0.53961588311208353</v>
      </c>
    </row>
    <row r="840" spans="1:36" x14ac:dyDescent="0.35">
      <c r="A840" s="1">
        <v>839</v>
      </c>
      <c r="B840" s="1">
        <v>30</v>
      </c>
      <c r="C840" s="1" t="s">
        <v>35</v>
      </c>
      <c r="D840" s="1" t="s">
        <v>36</v>
      </c>
      <c r="E840" s="1">
        <v>0</v>
      </c>
      <c r="F840" s="1">
        <v>1</v>
      </c>
      <c r="G840" s="1">
        <v>1</v>
      </c>
      <c r="H840" s="1">
        <v>2</v>
      </c>
      <c r="I840" s="1" t="s">
        <v>67</v>
      </c>
      <c r="J840" s="1" t="s">
        <v>69</v>
      </c>
      <c r="K840" s="6">
        <v>253.09200000000001</v>
      </c>
      <c r="L840" s="6">
        <v>117.00177777777778</v>
      </c>
      <c r="M840" s="1" t="s">
        <v>82</v>
      </c>
      <c r="N840" s="1" t="s">
        <v>47</v>
      </c>
      <c r="O840" s="6">
        <v>0</v>
      </c>
      <c r="P840" s="6">
        <v>0</v>
      </c>
      <c r="Q840" s="6">
        <v>23.498222222222221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50.222222222222221</v>
      </c>
      <c r="X840" s="6">
        <v>0</v>
      </c>
      <c r="Y840" s="6">
        <v>0</v>
      </c>
      <c r="Z840" s="6">
        <v>207.23575981439555</v>
      </c>
      <c r="AA840" s="1">
        <v>36</v>
      </c>
      <c r="AB840" s="6">
        <v>7.4920691579962879</v>
      </c>
      <c r="AC840" s="1" t="s">
        <v>48</v>
      </c>
      <c r="AD840" s="1" t="s">
        <v>53</v>
      </c>
      <c r="AE840" s="1" t="s">
        <v>43</v>
      </c>
      <c r="AF840" s="1" t="s">
        <v>44</v>
      </c>
      <c r="AG840" s="7">
        <v>0</v>
      </c>
      <c r="AH840" s="8">
        <v>0.27181234955787659</v>
      </c>
      <c r="AI840" s="9">
        <v>316.91326904296881</v>
      </c>
      <c r="AJ840" s="10">
        <v>0.22889336902592461</v>
      </c>
    </row>
    <row r="841" spans="1:36" x14ac:dyDescent="0.35">
      <c r="A841" s="1">
        <v>840</v>
      </c>
      <c r="B841" s="1">
        <v>37</v>
      </c>
      <c r="C841" s="1" t="s">
        <v>60</v>
      </c>
      <c r="D841" s="1" t="s">
        <v>36</v>
      </c>
      <c r="E841" s="1">
        <v>0</v>
      </c>
      <c r="F841" s="1">
        <v>0</v>
      </c>
      <c r="G841" s="1">
        <v>0</v>
      </c>
      <c r="H841" s="1">
        <v>5</v>
      </c>
      <c r="I841" s="1" t="s">
        <v>61</v>
      </c>
      <c r="J841" s="1" t="s">
        <v>63</v>
      </c>
      <c r="K841" s="6">
        <v>16.248000000000001</v>
      </c>
      <c r="L841" s="6">
        <v>11.012</v>
      </c>
      <c r="M841" s="1" t="s">
        <v>39</v>
      </c>
      <c r="N841" s="1" t="s">
        <v>66</v>
      </c>
      <c r="O841" s="6">
        <v>0</v>
      </c>
      <c r="P841" s="6">
        <v>33.333333333333336</v>
      </c>
      <c r="Q841" s="6">
        <v>9.285111111111112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212.44444444444446</v>
      </c>
      <c r="X841" s="6">
        <v>0</v>
      </c>
      <c r="Y841" s="6">
        <v>0</v>
      </c>
      <c r="Z841" s="6">
        <v>15.208381950997955</v>
      </c>
      <c r="AA841" s="1">
        <v>36</v>
      </c>
      <c r="AB841" s="6">
        <v>0.54981943975377667</v>
      </c>
      <c r="AC841" s="1" t="s">
        <v>41</v>
      </c>
      <c r="AD841" s="1" t="s">
        <v>53</v>
      </c>
      <c r="AE841" s="1" t="s">
        <v>43</v>
      </c>
      <c r="AF841" s="1" t="s">
        <v>58</v>
      </c>
      <c r="AG841" s="7">
        <v>0</v>
      </c>
      <c r="AH841" s="8">
        <v>0.30044597387313843</v>
      </c>
      <c r="AI841" s="9">
        <v>387.74884033203119</v>
      </c>
      <c r="AJ841" s="10">
        <v>0.21668191096520539</v>
      </c>
    </row>
    <row r="842" spans="1:36" x14ac:dyDescent="0.35">
      <c r="A842" s="1">
        <v>841</v>
      </c>
      <c r="B842" s="1">
        <v>50</v>
      </c>
      <c r="C842" s="1" t="s">
        <v>50</v>
      </c>
      <c r="D842" s="1" t="s">
        <v>51</v>
      </c>
      <c r="E842" s="1">
        <v>2</v>
      </c>
      <c r="F842" s="1">
        <v>0</v>
      </c>
      <c r="G842" s="1">
        <v>0</v>
      </c>
      <c r="H842" s="1">
        <v>5</v>
      </c>
      <c r="I842" s="1" t="s">
        <v>67</v>
      </c>
      <c r="J842" s="1" t="s">
        <v>38</v>
      </c>
      <c r="K842" s="6">
        <v>1178.1500000000001</v>
      </c>
      <c r="L842" s="6">
        <v>620.15266666666662</v>
      </c>
      <c r="M842" s="1" t="s">
        <v>39</v>
      </c>
      <c r="N842" s="1" t="s">
        <v>40</v>
      </c>
      <c r="O842" s="6">
        <v>0</v>
      </c>
      <c r="P842" s="6">
        <v>1244.4444444444443</v>
      </c>
      <c r="Q842" s="6">
        <v>136.67044444444446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180.66666666666666</v>
      </c>
      <c r="X842" s="6">
        <v>0</v>
      </c>
      <c r="Y842" s="6">
        <v>0</v>
      </c>
      <c r="Z842" s="6">
        <v>842.37623001929285</v>
      </c>
      <c r="AA842" s="1">
        <v>36</v>
      </c>
      <c r="AB842" s="6">
        <v>30.453918657711942</v>
      </c>
      <c r="AC842" s="1" t="s">
        <v>41</v>
      </c>
      <c r="AD842" s="1" t="s">
        <v>42</v>
      </c>
      <c r="AE842" s="1" t="s">
        <v>43</v>
      </c>
      <c r="AF842" s="1" t="s">
        <v>44</v>
      </c>
      <c r="AG842" s="7">
        <v>1</v>
      </c>
      <c r="AH842" s="8">
        <v>4.9653846770524979E-2</v>
      </c>
      <c r="AI842" s="9">
        <v>640.845458984375</v>
      </c>
      <c r="AJ842" s="10">
        <v>0.18094553165824739</v>
      </c>
    </row>
    <row r="843" spans="1:36" x14ac:dyDescent="0.35">
      <c r="A843" s="1">
        <v>842</v>
      </c>
      <c r="B843" s="1">
        <v>64</v>
      </c>
      <c r="C843" s="1" t="s">
        <v>35</v>
      </c>
      <c r="D843" s="1" t="s">
        <v>51</v>
      </c>
      <c r="E843" s="1">
        <v>0</v>
      </c>
      <c r="F843" s="1">
        <v>0</v>
      </c>
      <c r="G843" s="1">
        <v>0</v>
      </c>
      <c r="H843" s="1">
        <v>3</v>
      </c>
      <c r="I843" s="1" t="s">
        <v>62</v>
      </c>
      <c r="J843" s="1" t="s">
        <v>56</v>
      </c>
      <c r="K843" s="6">
        <v>1016.9985</v>
      </c>
      <c r="L843" s="6">
        <v>649.85044444444441</v>
      </c>
      <c r="M843" s="1" t="s">
        <v>64</v>
      </c>
      <c r="N843" s="1" t="s">
        <v>47</v>
      </c>
      <c r="O843" s="6">
        <v>0</v>
      </c>
      <c r="P843" s="6">
        <v>0</v>
      </c>
      <c r="Q843" s="6">
        <v>564.31088888888894</v>
      </c>
      <c r="R843" s="6">
        <v>0</v>
      </c>
      <c r="S843" s="6">
        <v>0</v>
      </c>
      <c r="T843" s="6">
        <v>1111.1111111111111</v>
      </c>
      <c r="U843" s="6">
        <v>0</v>
      </c>
      <c r="V843" s="6">
        <v>0</v>
      </c>
      <c r="W843" s="6">
        <v>123.77777777777777</v>
      </c>
      <c r="X843" s="6">
        <v>0</v>
      </c>
      <c r="Y843" s="6">
        <v>0</v>
      </c>
      <c r="Z843" s="6">
        <v>719.40567476595277</v>
      </c>
      <c r="AA843" s="1">
        <v>24</v>
      </c>
      <c r="AB843" s="6">
        <v>35.915682264458653</v>
      </c>
      <c r="AC843" s="1" t="s">
        <v>48</v>
      </c>
      <c r="AD843" s="1" t="s">
        <v>53</v>
      </c>
      <c r="AE843" s="1" t="s">
        <v>52</v>
      </c>
      <c r="AF843" s="1" t="s">
        <v>44</v>
      </c>
      <c r="AG843" s="7">
        <v>1</v>
      </c>
      <c r="AH843" s="8">
        <v>6.7358896136283875E-2</v>
      </c>
      <c r="AI843" s="9">
        <v>539.2606201171875</v>
      </c>
      <c r="AJ843" s="10">
        <v>0.27269279178912981</v>
      </c>
    </row>
    <row r="844" spans="1:36" x14ac:dyDescent="0.35">
      <c r="A844" s="1">
        <v>843</v>
      </c>
      <c r="B844" s="1">
        <v>42</v>
      </c>
      <c r="C844" s="1" t="s">
        <v>60</v>
      </c>
      <c r="D844" s="1" t="s">
        <v>36</v>
      </c>
      <c r="E844" s="1">
        <v>1</v>
      </c>
      <c r="F844" s="1">
        <v>2</v>
      </c>
      <c r="G844" s="1">
        <v>2</v>
      </c>
      <c r="H844" s="1">
        <v>3</v>
      </c>
      <c r="I844" s="1" t="s">
        <v>45</v>
      </c>
      <c r="J844" s="1" t="s">
        <v>38</v>
      </c>
      <c r="K844" s="6">
        <v>862.59424999999999</v>
      </c>
      <c r="L844" s="6">
        <v>785.33777777777777</v>
      </c>
      <c r="M844" s="1" t="s">
        <v>46</v>
      </c>
      <c r="N844" s="1" t="s">
        <v>40</v>
      </c>
      <c r="O844" s="6">
        <v>0</v>
      </c>
      <c r="P844" s="6">
        <v>0</v>
      </c>
      <c r="Q844" s="6">
        <v>312.73844444444444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137.33333333333334</v>
      </c>
      <c r="X844" s="6">
        <v>0</v>
      </c>
      <c r="Y844" s="6">
        <v>0</v>
      </c>
      <c r="Z844" s="6">
        <v>616.04885930791522</v>
      </c>
      <c r="AA844" s="1">
        <v>36</v>
      </c>
      <c r="AB844" s="6">
        <v>22.271642031150133</v>
      </c>
      <c r="AC844" s="1" t="s">
        <v>41</v>
      </c>
      <c r="AD844" s="1" t="s">
        <v>49</v>
      </c>
      <c r="AE844" s="1" t="s">
        <v>43</v>
      </c>
      <c r="AF844" s="1" t="s">
        <v>44</v>
      </c>
      <c r="AG844" s="7">
        <v>0</v>
      </c>
      <c r="AH844" s="8">
        <v>9.508119523525238E-2</v>
      </c>
      <c r="AI844" s="9">
        <v>507.56991577148438</v>
      </c>
      <c r="AJ844" s="10">
        <v>0.33214087603302289</v>
      </c>
    </row>
    <row r="845" spans="1:36" x14ac:dyDescent="0.35">
      <c r="A845" s="1">
        <v>844</v>
      </c>
      <c r="B845" s="1">
        <v>40</v>
      </c>
      <c r="C845" s="1" t="s">
        <v>35</v>
      </c>
      <c r="D845" s="1" t="s">
        <v>59</v>
      </c>
      <c r="E845" s="1">
        <v>1</v>
      </c>
      <c r="F845" s="1">
        <v>1</v>
      </c>
      <c r="G845" s="1">
        <v>1</v>
      </c>
      <c r="H845" s="1">
        <v>2</v>
      </c>
      <c r="I845" s="1" t="s">
        <v>67</v>
      </c>
      <c r="J845" s="1" t="s">
        <v>56</v>
      </c>
      <c r="K845" s="6">
        <v>481.08749999999998</v>
      </c>
      <c r="L845" s="6">
        <v>385.70666666666665</v>
      </c>
      <c r="M845" s="1" t="s">
        <v>64</v>
      </c>
      <c r="N845" s="1" t="s">
        <v>40</v>
      </c>
      <c r="O845" s="6">
        <v>0</v>
      </c>
      <c r="P845" s="6">
        <v>0</v>
      </c>
      <c r="Q845" s="6">
        <v>51.622444444444447</v>
      </c>
      <c r="R845" s="6">
        <v>0</v>
      </c>
      <c r="S845" s="6">
        <v>0</v>
      </c>
      <c r="T845" s="6">
        <v>0</v>
      </c>
      <c r="U845" s="6">
        <v>717.31555555555553</v>
      </c>
      <c r="V845" s="6">
        <v>0</v>
      </c>
      <c r="W845" s="6">
        <v>192.44444444444446</v>
      </c>
      <c r="X845" s="6">
        <v>0</v>
      </c>
      <c r="Y845" s="6">
        <v>0</v>
      </c>
      <c r="Z845" s="6">
        <v>316.00139083636992</v>
      </c>
      <c r="AA845" s="1">
        <v>60</v>
      </c>
      <c r="AB845" s="6">
        <v>8.0243583850688935</v>
      </c>
      <c r="AC845" s="1" t="s">
        <v>48</v>
      </c>
      <c r="AD845" s="1" t="s">
        <v>49</v>
      </c>
      <c r="AE845" s="1" t="s">
        <v>52</v>
      </c>
      <c r="AF845" s="1" t="s">
        <v>54</v>
      </c>
      <c r="AG845" s="7">
        <v>0</v>
      </c>
      <c r="AH845" s="8">
        <v>0.1725790053606033</v>
      </c>
      <c r="AI845" s="9">
        <v>461.52310180664063</v>
      </c>
      <c r="AJ845" s="10">
        <v>0.25509571442619322</v>
      </c>
    </row>
    <row r="846" spans="1:36" x14ac:dyDescent="0.35">
      <c r="A846" s="1">
        <v>845</v>
      </c>
      <c r="B846" s="1">
        <v>26</v>
      </c>
      <c r="C846" s="1" t="s">
        <v>35</v>
      </c>
      <c r="D846" s="1" t="s">
        <v>36</v>
      </c>
      <c r="E846" s="1">
        <v>3</v>
      </c>
      <c r="F846" s="1">
        <v>0</v>
      </c>
      <c r="G846" s="1">
        <v>0</v>
      </c>
      <c r="H846" s="1">
        <v>4</v>
      </c>
      <c r="I846" s="1" t="s">
        <v>62</v>
      </c>
      <c r="J846" s="1" t="s">
        <v>38</v>
      </c>
      <c r="K846" s="6">
        <v>602.88525000000004</v>
      </c>
      <c r="L846" s="6">
        <v>308.82955555555554</v>
      </c>
      <c r="M846" s="1" t="s">
        <v>46</v>
      </c>
      <c r="N846" s="1" t="s">
        <v>47</v>
      </c>
      <c r="O846" s="6">
        <v>0</v>
      </c>
      <c r="P846" s="6">
        <v>0</v>
      </c>
      <c r="Q846" s="6">
        <v>133.69511111111112</v>
      </c>
      <c r="R846" s="6">
        <v>43.555555555555557</v>
      </c>
      <c r="S846" s="6">
        <v>0</v>
      </c>
      <c r="T846" s="6">
        <v>0</v>
      </c>
      <c r="U846" s="6">
        <v>44.444444444444443</v>
      </c>
      <c r="V846" s="6">
        <v>0</v>
      </c>
      <c r="W846" s="6">
        <v>172.22222222222223</v>
      </c>
      <c r="X846" s="6">
        <v>0</v>
      </c>
      <c r="Y846" s="6">
        <v>0</v>
      </c>
      <c r="Z846" s="6">
        <v>691.33549162096722</v>
      </c>
      <c r="AA846" s="1">
        <v>36</v>
      </c>
      <c r="AB846" s="6">
        <v>24.993434141098724</v>
      </c>
      <c r="AC846" s="1" t="s">
        <v>41</v>
      </c>
      <c r="AD846" s="1" t="s">
        <v>42</v>
      </c>
      <c r="AE846" s="1" t="s">
        <v>43</v>
      </c>
      <c r="AF846" s="1" t="s">
        <v>44</v>
      </c>
      <c r="AG846" s="7">
        <v>1</v>
      </c>
      <c r="AH846" s="8">
        <v>0.1283213347196579</v>
      </c>
      <c r="AI846" s="9">
        <v>470.98388671875</v>
      </c>
      <c r="AJ846" s="10">
        <v>0.10727029743684841</v>
      </c>
    </row>
    <row r="847" spans="1:36" x14ac:dyDescent="0.35">
      <c r="A847" s="1">
        <v>846</v>
      </c>
      <c r="B847" s="1">
        <v>36</v>
      </c>
      <c r="C847" s="1" t="s">
        <v>50</v>
      </c>
      <c r="D847" s="1" t="s">
        <v>51</v>
      </c>
      <c r="E847" s="1">
        <v>0</v>
      </c>
      <c r="F847" s="1">
        <v>1</v>
      </c>
      <c r="G847" s="1">
        <v>1</v>
      </c>
      <c r="H847" s="1">
        <v>5</v>
      </c>
      <c r="I847" s="1" t="s">
        <v>62</v>
      </c>
      <c r="J847" s="1" t="s">
        <v>38</v>
      </c>
      <c r="K847" s="6">
        <v>1565.2125000000001</v>
      </c>
      <c r="L847" s="6">
        <v>973.22866666666664</v>
      </c>
      <c r="M847" s="1" t="s">
        <v>46</v>
      </c>
      <c r="N847" s="1" t="s">
        <v>66</v>
      </c>
      <c r="O847" s="6">
        <v>0</v>
      </c>
      <c r="P847" s="6">
        <v>0</v>
      </c>
      <c r="Q847" s="6">
        <v>533.71466666666663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1049.0022644889484</v>
      </c>
      <c r="AA847" s="1">
        <v>36</v>
      </c>
      <c r="AB847" s="6">
        <v>37.923944783876912</v>
      </c>
      <c r="AC847" s="1" t="s">
        <v>48</v>
      </c>
      <c r="AD847" s="1" t="s">
        <v>49</v>
      </c>
      <c r="AE847" s="1" t="s">
        <v>43</v>
      </c>
      <c r="AF847" s="1" t="s">
        <v>44</v>
      </c>
      <c r="AG847" s="7">
        <v>1</v>
      </c>
      <c r="AH847" s="8">
        <v>2.7833512052893639E-2</v>
      </c>
      <c r="AI847" s="9">
        <v>659.95050048828125</v>
      </c>
      <c r="AJ847" s="10">
        <v>0.15817138801543279</v>
      </c>
    </row>
    <row r="848" spans="1:36" x14ac:dyDescent="0.35">
      <c r="A848" s="1">
        <v>847</v>
      </c>
      <c r="B848" s="1">
        <v>46</v>
      </c>
      <c r="C848" s="1" t="s">
        <v>35</v>
      </c>
      <c r="D848" s="1" t="s">
        <v>36</v>
      </c>
      <c r="E848" s="1">
        <v>4</v>
      </c>
      <c r="F848" s="1">
        <v>2</v>
      </c>
      <c r="G848" s="1">
        <v>2</v>
      </c>
      <c r="H848" s="1">
        <v>5</v>
      </c>
      <c r="I848" s="1" t="s">
        <v>62</v>
      </c>
      <c r="J848" s="1" t="s">
        <v>56</v>
      </c>
      <c r="K848" s="6">
        <v>2209.8530000000001</v>
      </c>
      <c r="L848" s="6">
        <v>2868.1433333333334</v>
      </c>
      <c r="M848" s="1" t="s">
        <v>46</v>
      </c>
      <c r="N848" s="1" t="s">
        <v>40</v>
      </c>
      <c r="O848" s="6">
        <v>0</v>
      </c>
      <c r="P848" s="6">
        <v>0</v>
      </c>
      <c r="Q848" s="6">
        <v>937.29399999999998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33.333333333333336</v>
      </c>
      <c r="X848" s="6">
        <v>0</v>
      </c>
      <c r="Y848" s="6">
        <v>0</v>
      </c>
      <c r="Z848" s="6">
        <v>800.0156447410576</v>
      </c>
      <c r="AA848" s="1">
        <v>36</v>
      </c>
      <c r="AB848" s="6">
        <v>28.922482023600239</v>
      </c>
      <c r="AC848" s="1" t="s">
        <v>41</v>
      </c>
      <c r="AD848" s="1" t="s">
        <v>70</v>
      </c>
      <c r="AE848" s="1" t="s">
        <v>43</v>
      </c>
      <c r="AF848" s="1" t="s">
        <v>44</v>
      </c>
      <c r="AG848" s="7">
        <v>1</v>
      </c>
      <c r="AH848" s="8">
        <v>1.093066576868296E-2</v>
      </c>
      <c r="AI848" s="9">
        <v>786.5350341796875</v>
      </c>
      <c r="AJ848" s="10">
        <v>4.232778075009664E-2</v>
      </c>
    </row>
    <row r="849" spans="1:36" x14ac:dyDescent="0.35">
      <c r="A849" s="1">
        <v>848</v>
      </c>
      <c r="B849" s="1">
        <v>49</v>
      </c>
      <c r="C849" s="1" t="s">
        <v>50</v>
      </c>
      <c r="D849" s="1" t="s">
        <v>51</v>
      </c>
      <c r="E849" s="1">
        <v>1</v>
      </c>
      <c r="F849" s="1">
        <v>1</v>
      </c>
      <c r="G849" s="1">
        <v>1</v>
      </c>
      <c r="H849" s="1">
        <v>2</v>
      </c>
      <c r="I849" s="1" t="s">
        <v>62</v>
      </c>
      <c r="J849" s="1" t="s">
        <v>38</v>
      </c>
      <c r="K849" s="6">
        <v>815.79750000000001</v>
      </c>
      <c r="L849" s="6">
        <v>877.14644444444446</v>
      </c>
      <c r="M849" s="1" t="s">
        <v>46</v>
      </c>
      <c r="N849" s="1" t="s">
        <v>40</v>
      </c>
      <c r="O849" s="6">
        <v>0</v>
      </c>
      <c r="P849" s="6">
        <v>0</v>
      </c>
      <c r="Q849" s="6">
        <v>207.54022222222221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390.25404678886963</v>
      </c>
      <c r="AA849" s="1">
        <v>18</v>
      </c>
      <c r="AB849" s="6">
        <v>24.900464542401842</v>
      </c>
      <c r="AC849" s="1" t="s">
        <v>41</v>
      </c>
      <c r="AD849" s="1" t="s">
        <v>49</v>
      </c>
      <c r="AE849" s="1" t="s">
        <v>43</v>
      </c>
      <c r="AF849" s="1" t="s">
        <v>44</v>
      </c>
      <c r="AG849" s="7">
        <v>0</v>
      </c>
      <c r="AH849" s="8">
        <v>0.12404940277338029</v>
      </c>
      <c r="AI849" s="9">
        <v>408.96932983398438</v>
      </c>
      <c r="AJ849" s="10">
        <v>0.13423143645635779</v>
      </c>
    </row>
    <row r="850" spans="1:36" x14ac:dyDescent="0.35">
      <c r="A850" s="1">
        <v>849</v>
      </c>
      <c r="B850" s="1">
        <v>29</v>
      </c>
      <c r="C850" s="1" t="s">
        <v>35</v>
      </c>
      <c r="D850" s="1" t="s">
        <v>59</v>
      </c>
      <c r="E850" s="1">
        <v>1</v>
      </c>
      <c r="F850" s="1">
        <v>1</v>
      </c>
      <c r="G850" s="1">
        <v>1</v>
      </c>
      <c r="H850" s="1">
        <v>4</v>
      </c>
      <c r="I850" s="1" t="s">
        <v>57</v>
      </c>
      <c r="J850" s="1" t="s">
        <v>63</v>
      </c>
      <c r="K850" s="6">
        <v>176.13550000000001</v>
      </c>
      <c r="L850" s="6">
        <v>161.18600000000001</v>
      </c>
      <c r="M850" s="1" t="s">
        <v>39</v>
      </c>
      <c r="N850" s="1" t="s">
        <v>66</v>
      </c>
      <c r="O850" s="6">
        <v>0</v>
      </c>
      <c r="P850" s="6">
        <v>0</v>
      </c>
      <c r="Q850" s="6">
        <v>110.52222222222223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141.55555555555554</v>
      </c>
      <c r="X850" s="6">
        <v>0</v>
      </c>
      <c r="Y850" s="6">
        <v>0</v>
      </c>
      <c r="Z850" s="6">
        <v>96.87390337389688</v>
      </c>
      <c r="AA850" s="1">
        <v>36</v>
      </c>
      <c r="AB850" s="6">
        <v>3.5022236718813091</v>
      </c>
      <c r="AC850" s="1" t="s">
        <v>41</v>
      </c>
      <c r="AD850" s="1" t="s">
        <v>53</v>
      </c>
      <c r="AE850" s="1" t="s">
        <v>43</v>
      </c>
      <c r="AF850" s="1" t="s">
        <v>44</v>
      </c>
      <c r="AG850" s="7">
        <v>0</v>
      </c>
      <c r="AH850" s="8">
        <v>0.27987673878669739</v>
      </c>
      <c r="AI850" s="9">
        <v>370.07156372070313</v>
      </c>
      <c r="AJ850" s="10">
        <v>0.13458175982251649</v>
      </c>
    </row>
    <row r="851" spans="1:36" x14ac:dyDescent="0.35">
      <c r="A851" s="1">
        <v>850</v>
      </c>
      <c r="B851" s="1">
        <v>35</v>
      </c>
      <c r="C851" s="1" t="s">
        <v>60</v>
      </c>
      <c r="D851" s="1" t="s">
        <v>36</v>
      </c>
      <c r="E851" s="1">
        <v>1</v>
      </c>
      <c r="F851" s="1">
        <v>1</v>
      </c>
      <c r="G851" s="1">
        <v>1</v>
      </c>
      <c r="H851" s="1">
        <v>2</v>
      </c>
      <c r="I851" s="1" t="s">
        <v>37</v>
      </c>
      <c r="J851" s="1" t="s">
        <v>56</v>
      </c>
      <c r="K851" s="6">
        <v>300.49074999999999</v>
      </c>
      <c r="L851" s="6">
        <v>306.93422222222222</v>
      </c>
      <c r="M851" s="1" t="s">
        <v>46</v>
      </c>
      <c r="N851" s="1" t="s">
        <v>47</v>
      </c>
      <c r="O851" s="6">
        <v>0</v>
      </c>
      <c r="P851" s="6">
        <v>1288.8888888888889</v>
      </c>
      <c r="Q851" s="6">
        <v>48.544222222222224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204.70172299260693</v>
      </c>
      <c r="AA851" s="1">
        <v>36</v>
      </c>
      <c r="AB851" s="6">
        <v>7.4004576565124074</v>
      </c>
      <c r="AC851" s="1" t="s">
        <v>48</v>
      </c>
      <c r="AD851" s="1" t="s">
        <v>53</v>
      </c>
      <c r="AE851" s="1" t="s">
        <v>43</v>
      </c>
      <c r="AF851" s="1" t="s">
        <v>44</v>
      </c>
      <c r="AG851" s="7">
        <v>1</v>
      </c>
      <c r="AH851" s="8">
        <v>0.24993933737277979</v>
      </c>
      <c r="AI851" s="9">
        <v>344.38333129882813</v>
      </c>
      <c r="AJ851" s="10">
        <v>0.59551809318775339</v>
      </c>
    </row>
    <row r="852" spans="1:36" x14ac:dyDescent="0.35">
      <c r="A852" s="1">
        <v>851</v>
      </c>
      <c r="B852" s="1">
        <v>29</v>
      </c>
      <c r="C852" s="1" t="s">
        <v>35</v>
      </c>
      <c r="D852" s="1" t="s">
        <v>55</v>
      </c>
      <c r="E852" s="1">
        <v>2</v>
      </c>
      <c r="F852" s="1">
        <v>1</v>
      </c>
      <c r="G852" s="1">
        <v>1</v>
      </c>
      <c r="H852" s="1">
        <v>2</v>
      </c>
      <c r="I852" s="1" t="s">
        <v>37</v>
      </c>
      <c r="J852" s="1" t="s">
        <v>63</v>
      </c>
      <c r="K852" s="6">
        <v>705.66899999999998</v>
      </c>
      <c r="L852" s="6">
        <v>490.77800000000002</v>
      </c>
      <c r="M852" s="1" t="s">
        <v>64</v>
      </c>
      <c r="N852" s="1" t="s">
        <v>47</v>
      </c>
      <c r="O852" s="6">
        <v>0</v>
      </c>
      <c r="P852" s="6">
        <v>486.22222222222223</v>
      </c>
      <c r="Q852" s="6">
        <v>279.47311111111111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112.44444444444444</v>
      </c>
      <c r="X852" s="6">
        <v>0</v>
      </c>
      <c r="Y852" s="6">
        <v>0</v>
      </c>
      <c r="Z852" s="6">
        <v>625.22334421325786</v>
      </c>
      <c r="AA852" s="1">
        <v>36</v>
      </c>
      <c r="AB852" s="6">
        <v>22.603321638286378</v>
      </c>
      <c r="AC852" s="1" t="s">
        <v>41</v>
      </c>
      <c r="AD852" s="1" t="s">
        <v>70</v>
      </c>
      <c r="AE852" s="1" t="s">
        <v>52</v>
      </c>
      <c r="AF852" s="1" t="s">
        <v>44</v>
      </c>
      <c r="AG852" s="7">
        <v>1</v>
      </c>
      <c r="AH852" s="8">
        <v>0.13315187394618991</v>
      </c>
      <c r="AI852" s="9">
        <v>418.11529541015619</v>
      </c>
      <c r="AJ852" s="10">
        <v>0.30686230309344009</v>
      </c>
    </row>
    <row r="853" spans="1:36" x14ac:dyDescent="0.35">
      <c r="A853" s="1">
        <v>852</v>
      </c>
      <c r="B853" s="1">
        <v>29</v>
      </c>
      <c r="C853" s="1" t="s">
        <v>35</v>
      </c>
      <c r="D853" s="1" t="s">
        <v>59</v>
      </c>
      <c r="E853" s="1">
        <v>2</v>
      </c>
      <c r="F853" s="1">
        <v>0</v>
      </c>
      <c r="G853" s="1">
        <v>0</v>
      </c>
      <c r="H853" s="1">
        <v>2</v>
      </c>
      <c r="I853" s="1" t="s">
        <v>67</v>
      </c>
      <c r="J853" s="1" t="s">
        <v>38</v>
      </c>
      <c r="K853" s="6">
        <v>547.12249999999995</v>
      </c>
      <c r="L853" s="6">
        <v>628.75599999999997</v>
      </c>
      <c r="M853" s="1" t="s">
        <v>64</v>
      </c>
      <c r="N853" s="1" t="s">
        <v>40</v>
      </c>
      <c r="O853" s="6">
        <v>0</v>
      </c>
      <c r="P853" s="6">
        <v>0</v>
      </c>
      <c r="Q853" s="6">
        <v>154.43155555555555</v>
      </c>
      <c r="R853" s="6">
        <v>0</v>
      </c>
      <c r="S853" s="6">
        <v>0</v>
      </c>
      <c r="T853" s="6">
        <v>0</v>
      </c>
      <c r="U853" s="6">
        <v>690.66666666666663</v>
      </c>
      <c r="V853" s="6">
        <v>0</v>
      </c>
      <c r="W853" s="6">
        <v>54.444444444444443</v>
      </c>
      <c r="X853" s="6">
        <v>0</v>
      </c>
      <c r="Y853" s="6">
        <v>0</v>
      </c>
      <c r="Z853" s="6">
        <v>409.3332936411129</v>
      </c>
      <c r="AA853" s="1">
        <v>24</v>
      </c>
      <c r="AB853" s="6">
        <v>20.435597091253776</v>
      </c>
      <c r="AC853" s="1" t="s">
        <v>41</v>
      </c>
      <c r="AD853" s="1" t="s">
        <v>42</v>
      </c>
      <c r="AE853" s="1" t="s">
        <v>52</v>
      </c>
      <c r="AF853" s="1" t="s">
        <v>44</v>
      </c>
      <c r="AG853" s="7">
        <v>1</v>
      </c>
      <c r="AH853" s="8">
        <v>0.17587974667549131</v>
      </c>
      <c r="AI853" s="9">
        <v>341.8404541015625</v>
      </c>
      <c r="AJ853" s="10">
        <v>0.26366069292115069</v>
      </c>
    </row>
    <row r="854" spans="1:36" x14ac:dyDescent="0.35">
      <c r="A854" s="1">
        <v>853</v>
      </c>
      <c r="B854" s="1">
        <v>40</v>
      </c>
      <c r="C854" s="1" t="s">
        <v>50</v>
      </c>
      <c r="D854" s="1" t="s">
        <v>51</v>
      </c>
      <c r="E854" s="1">
        <v>2</v>
      </c>
      <c r="F854" s="1">
        <v>2</v>
      </c>
      <c r="G854" s="1">
        <v>2</v>
      </c>
      <c r="H854" s="1">
        <v>2</v>
      </c>
      <c r="I854" s="1" t="s">
        <v>37</v>
      </c>
      <c r="J854" s="1" t="s">
        <v>38</v>
      </c>
      <c r="K854" s="6">
        <v>432.21249999999998</v>
      </c>
      <c r="L854" s="6">
        <v>439.39666666666665</v>
      </c>
      <c r="M854" s="1" t="s">
        <v>46</v>
      </c>
      <c r="N854" s="1" t="s">
        <v>40</v>
      </c>
      <c r="O854" s="6">
        <v>0</v>
      </c>
      <c r="P854" s="6">
        <v>0</v>
      </c>
      <c r="Q854" s="6">
        <v>282.01600000000002</v>
      </c>
      <c r="R854" s="6">
        <v>0</v>
      </c>
      <c r="S854" s="6">
        <v>0</v>
      </c>
      <c r="T854" s="6">
        <v>0</v>
      </c>
      <c r="U854" s="6">
        <v>622.22222222222217</v>
      </c>
      <c r="V854" s="6">
        <v>0</v>
      </c>
      <c r="W854" s="6">
        <v>6.666666666666667</v>
      </c>
      <c r="X854" s="6">
        <v>0</v>
      </c>
      <c r="Y854" s="6">
        <v>0</v>
      </c>
      <c r="Z854" s="6">
        <v>190.16128367953246</v>
      </c>
      <c r="AA854" s="1">
        <v>18</v>
      </c>
      <c r="AB854" s="6">
        <v>12.133389366649011</v>
      </c>
      <c r="AC854" s="1" t="s">
        <v>78</v>
      </c>
      <c r="AD854" s="1" t="s">
        <v>53</v>
      </c>
      <c r="AE854" s="1" t="s">
        <v>43</v>
      </c>
      <c r="AF854" s="1" t="s">
        <v>44</v>
      </c>
      <c r="AG854" s="7">
        <v>1</v>
      </c>
      <c r="AH854" s="8">
        <v>0.2430982440710068</v>
      </c>
      <c r="AI854" s="9">
        <v>329.96685791015619</v>
      </c>
      <c r="AJ854" s="10">
        <v>0.242405660528102</v>
      </c>
    </row>
    <row r="855" spans="1:36" x14ac:dyDescent="0.35">
      <c r="A855" s="1">
        <v>854</v>
      </c>
      <c r="B855" s="1">
        <v>49</v>
      </c>
      <c r="C855" s="1" t="s">
        <v>35</v>
      </c>
      <c r="D855" s="1" t="s">
        <v>36</v>
      </c>
      <c r="E855" s="1">
        <v>0</v>
      </c>
      <c r="F855" s="1">
        <v>0</v>
      </c>
      <c r="G855" s="1">
        <v>0</v>
      </c>
      <c r="H855" s="1">
        <v>2</v>
      </c>
      <c r="I855" s="1" t="s">
        <v>61</v>
      </c>
      <c r="J855" s="1" t="s">
        <v>56</v>
      </c>
      <c r="K855" s="6">
        <v>394.24799999999999</v>
      </c>
      <c r="L855" s="6">
        <v>524.24844444444443</v>
      </c>
      <c r="M855" s="1" t="s">
        <v>46</v>
      </c>
      <c r="N855" s="1" t="s">
        <v>40</v>
      </c>
      <c r="O855" s="6">
        <v>0</v>
      </c>
      <c r="P855" s="6">
        <v>0</v>
      </c>
      <c r="Q855" s="6">
        <v>230.57933333333332</v>
      </c>
      <c r="R855" s="6">
        <v>38.888888888888886</v>
      </c>
      <c r="S855" s="6">
        <v>0</v>
      </c>
      <c r="T855" s="6">
        <v>0</v>
      </c>
      <c r="U855" s="6">
        <v>0</v>
      </c>
      <c r="V855" s="6">
        <v>0</v>
      </c>
      <c r="W855" s="6">
        <v>44.222222222222221</v>
      </c>
      <c r="X855" s="6">
        <v>0</v>
      </c>
      <c r="Y855" s="6">
        <v>0</v>
      </c>
      <c r="Z855" s="6">
        <v>236.7415267888986</v>
      </c>
      <c r="AA855" s="1">
        <v>24</v>
      </c>
      <c r="AB855" s="6">
        <v>11.819108123826153</v>
      </c>
      <c r="AC855" s="1" t="s">
        <v>41</v>
      </c>
      <c r="AD855" s="1" t="s">
        <v>42</v>
      </c>
      <c r="AE855" s="1" t="s">
        <v>43</v>
      </c>
      <c r="AF855" s="1" t="s">
        <v>58</v>
      </c>
      <c r="AG855" s="7">
        <v>0</v>
      </c>
      <c r="AH855" s="8">
        <v>0.20348198711872101</v>
      </c>
      <c r="AI855" s="9">
        <v>350.75558471679688</v>
      </c>
      <c r="AJ855" s="10">
        <v>9.4178671724678628E-3</v>
      </c>
    </row>
    <row r="856" spans="1:36" x14ac:dyDescent="0.35">
      <c r="A856" s="1">
        <v>855</v>
      </c>
      <c r="B856" s="1">
        <v>60</v>
      </c>
      <c r="C856" s="1" t="s">
        <v>60</v>
      </c>
      <c r="D856" s="1" t="s">
        <v>36</v>
      </c>
      <c r="E856" s="1">
        <v>3</v>
      </c>
      <c r="F856" s="1">
        <v>1</v>
      </c>
      <c r="G856" s="1">
        <v>1</v>
      </c>
      <c r="H856" s="1">
        <v>3</v>
      </c>
      <c r="I856" s="1" t="s">
        <v>37</v>
      </c>
      <c r="J856" s="1" t="s">
        <v>56</v>
      </c>
      <c r="K856" s="6">
        <v>757.75549999999998</v>
      </c>
      <c r="L856" s="6">
        <v>859.6297777777778</v>
      </c>
      <c r="M856" s="1" t="s">
        <v>64</v>
      </c>
      <c r="N856" s="1" t="s">
        <v>66</v>
      </c>
      <c r="O856" s="6">
        <v>0</v>
      </c>
      <c r="P856" s="6">
        <v>2222.2222222222222</v>
      </c>
      <c r="Q856" s="6">
        <v>243.91466666666668</v>
      </c>
      <c r="R856" s="6">
        <v>0</v>
      </c>
      <c r="S856" s="6">
        <v>0</v>
      </c>
      <c r="T856" s="6">
        <v>1040</v>
      </c>
      <c r="U856" s="6">
        <v>131.46666666666667</v>
      </c>
      <c r="V856" s="6">
        <v>0</v>
      </c>
      <c r="W856" s="6">
        <v>134.44444444444446</v>
      </c>
      <c r="X856" s="6">
        <v>261.77777777777777</v>
      </c>
      <c r="Y856" s="6">
        <v>0</v>
      </c>
      <c r="Z856" s="6">
        <v>401.06536608830476</v>
      </c>
      <c r="AA856" s="1">
        <v>48</v>
      </c>
      <c r="AB856" s="6">
        <v>11.781294971691384</v>
      </c>
      <c r="AC856" s="1" t="s">
        <v>48</v>
      </c>
      <c r="AD856" s="1" t="s">
        <v>53</v>
      </c>
      <c r="AE856" s="1" t="s">
        <v>52</v>
      </c>
      <c r="AF856" s="1" t="s">
        <v>44</v>
      </c>
      <c r="AG856" s="7">
        <v>0</v>
      </c>
      <c r="AH856" s="8">
        <v>0.10472814738750461</v>
      </c>
      <c r="AI856" s="9">
        <v>569.11456298828125</v>
      </c>
      <c r="AJ856" s="10">
        <v>3.963252307341298E-2</v>
      </c>
    </row>
    <row r="857" spans="1:36" x14ac:dyDescent="0.35">
      <c r="A857" s="1">
        <v>856</v>
      </c>
      <c r="B857" s="1">
        <v>31</v>
      </c>
      <c r="C857" s="1" t="s">
        <v>50</v>
      </c>
      <c r="D857" s="1" t="s">
        <v>51</v>
      </c>
      <c r="E857" s="1">
        <v>0</v>
      </c>
      <c r="F857" s="1">
        <v>0</v>
      </c>
      <c r="G857" s="1">
        <v>0</v>
      </c>
      <c r="H857" s="1">
        <v>2</v>
      </c>
      <c r="I857" s="1" t="s">
        <v>62</v>
      </c>
      <c r="J857" s="1" t="s">
        <v>56</v>
      </c>
      <c r="K857" s="6">
        <v>774.74474999999995</v>
      </c>
      <c r="L857" s="6">
        <v>679.30688888888892</v>
      </c>
      <c r="M857" s="1" t="s">
        <v>64</v>
      </c>
      <c r="N857" s="1" t="s">
        <v>40</v>
      </c>
      <c r="O857" s="6">
        <v>0</v>
      </c>
      <c r="P857" s="6">
        <v>266.66666666666669</v>
      </c>
      <c r="Q857" s="6">
        <v>223.108</v>
      </c>
      <c r="R857" s="6">
        <v>233.33333333333334</v>
      </c>
      <c r="S857" s="6">
        <v>0</v>
      </c>
      <c r="T857" s="6">
        <v>0</v>
      </c>
      <c r="U857" s="6">
        <v>22.222222222222221</v>
      </c>
      <c r="V857" s="6">
        <v>134.22222222222223</v>
      </c>
      <c r="W857" s="6">
        <v>0</v>
      </c>
      <c r="X857" s="6">
        <v>0</v>
      </c>
      <c r="Y857" s="6">
        <v>0</v>
      </c>
      <c r="Z857" s="6">
        <v>551.59701771139669</v>
      </c>
      <c r="AA857" s="1">
        <v>24</v>
      </c>
      <c r="AB857" s="6">
        <v>27.537985758300675</v>
      </c>
      <c r="AC857" s="1" t="s">
        <v>41</v>
      </c>
      <c r="AD857" s="1" t="s">
        <v>49</v>
      </c>
      <c r="AE857" s="1" t="s">
        <v>43</v>
      </c>
      <c r="AF857" s="1" t="s">
        <v>44</v>
      </c>
      <c r="AG857" s="7">
        <v>0</v>
      </c>
      <c r="AH857" s="8">
        <v>0.1222674623131752</v>
      </c>
      <c r="AI857" s="9">
        <v>373.01473999023438</v>
      </c>
      <c r="AJ857" s="10">
        <v>0.1518053974732517</v>
      </c>
    </row>
    <row r="858" spans="1:36" x14ac:dyDescent="0.35">
      <c r="A858" s="1">
        <v>857</v>
      </c>
      <c r="B858" s="1">
        <v>32</v>
      </c>
      <c r="C858" s="1" t="s">
        <v>60</v>
      </c>
      <c r="D858" s="1" t="s">
        <v>36</v>
      </c>
      <c r="E858" s="1">
        <v>2</v>
      </c>
      <c r="F858" s="1">
        <v>1</v>
      </c>
      <c r="G858" s="1">
        <v>1</v>
      </c>
      <c r="H858" s="1">
        <v>2</v>
      </c>
      <c r="I858" s="1" t="s">
        <v>62</v>
      </c>
      <c r="J858" s="1" t="s">
        <v>63</v>
      </c>
      <c r="K858" s="6">
        <v>28.58175</v>
      </c>
      <c r="L858" s="6">
        <v>18.823333333333334</v>
      </c>
      <c r="M858" s="1" t="s">
        <v>64</v>
      </c>
      <c r="N858" s="1" t="s">
        <v>40</v>
      </c>
      <c r="O858" s="6">
        <v>0</v>
      </c>
      <c r="P858" s="6">
        <v>0</v>
      </c>
      <c r="Q858" s="6">
        <v>18.262444444444444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44.666666666666664</v>
      </c>
      <c r="X858" s="6">
        <v>0</v>
      </c>
      <c r="Y858" s="6">
        <v>0</v>
      </c>
      <c r="Z858" s="6">
        <v>18.710444746603699</v>
      </c>
      <c r="AA858" s="1">
        <v>36</v>
      </c>
      <c r="AB858" s="6">
        <v>0.67642739913213412</v>
      </c>
      <c r="AC858" s="1" t="s">
        <v>41</v>
      </c>
      <c r="AD858" s="1" t="s">
        <v>53</v>
      </c>
      <c r="AE858" s="1" t="s">
        <v>43</v>
      </c>
      <c r="AF858" s="1" t="s">
        <v>44</v>
      </c>
      <c r="AG858" s="7">
        <v>0</v>
      </c>
      <c r="AH858" s="8">
        <v>0.36955893039703369</v>
      </c>
      <c r="AI858" s="9">
        <v>292.3699951171875</v>
      </c>
      <c r="AJ858" s="10">
        <v>0.38639458755288042</v>
      </c>
    </row>
    <row r="859" spans="1:36" x14ac:dyDescent="0.35">
      <c r="A859" s="1">
        <v>858</v>
      </c>
      <c r="B859" s="1">
        <v>54</v>
      </c>
      <c r="C859" s="1" t="s">
        <v>50</v>
      </c>
      <c r="D859" s="1" t="s">
        <v>36</v>
      </c>
      <c r="E859" s="1">
        <v>0</v>
      </c>
      <c r="F859" s="1">
        <v>1</v>
      </c>
      <c r="G859" s="1">
        <v>1</v>
      </c>
      <c r="H859" s="1">
        <v>2</v>
      </c>
      <c r="I859" s="1" t="s">
        <v>61</v>
      </c>
      <c r="J859" s="1" t="s">
        <v>56</v>
      </c>
      <c r="K859" s="6">
        <v>588.62824999999998</v>
      </c>
      <c r="L859" s="6">
        <v>691.02955555555559</v>
      </c>
      <c r="M859" s="1" t="s">
        <v>64</v>
      </c>
      <c r="N859" s="1" t="s">
        <v>47</v>
      </c>
      <c r="O859" s="6">
        <v>0</v>
      </c>
      <c r="P859" s="6">
        <v>0</v>
      </c>
      <c r="Q859" s="6">
        <v>268.18355555555553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18.444444444444443</v>
      </c>
      <c r="X859" s="6">
        <v>0</v>
      </c>
      <c r="Y859" s="6">
        <v>0</v>
      </c>
      <c r="Z859" s="6">
        <v>370.29735385543364</v>
      </c>
      <c r="AA859" s="1">
        <v>48</v>
      </c>
      <c r="AB859" s="6">
        <v>10.877484624406867</v>
      </c>
      <c r="AC859" s="1" t="s">
        <v>48</v>
      </c>
      <c r="AD859" s="1" t="s">
        <v>49</v>
      </c>
      <c r="AE859" s="1" t="s">
        <v>43</v>
      </c>
      <c r="AF859" s="1" t="s">
        <v>75</v>
      </c>
      <c r="AG859" s="7">
        <v>0</v>
      </c>
      <c r="AH859" s="8">
        <v>0.13526040315628049</v>
      </c>
      <c r="AI859" s="9">
        <v>478.50979614257813</v>
      </c>
      <c r="AJ859" s="10">
        <v>2.651190005412286E-2</v>
      </c>
    </row>
    <row r="860" spans="1:36" x14ac:dyDescent="0.35">
      <c r="A860" s="1">
        <v>859</v>
      </c>
      <c r="B860" s="1">
        <v>66</v>
      </c>
      <c r="C860" s="1" t="s">
        <v>35</v>
      </c>
      <c r="D860" s="1" t="s">
        <v>51</v>
      </c>
      <c r="E860" s="1">
        <v>0</v>
      </c>
      <c r="F860" s="1">
        <v>1</v>
      </c>
      <c r="G860" s="1">
        <v>1</v>
      </c>
      <c r="H860" s="1">
        <v>4</v>
      </c>
      <c r="I860" s="1" t="s">
        <v>61</v>
      </c>
      <c r="J860" s="1" t="s">
        <v>38</v>
      </c>
      <c r="K860" s="6">
        <v>1377.43975</v>
      </c>
      <c r="L860" s="6">
        <v>1135.5124444444446</v>
      </c>
      <c r="M860" s="1" t="s">
        <v>64</v>
      </c>
      <c r="N860" s="1" t="s">
        <v>40</v>
      </c>
      <c r="O860" s="6">
        <v>0</v>
      </c>
      <c r="P860" s="6">
        <v>805.12911111111111</v>
      </c>
      <c r="Q860" s="6">
        <v>624.91133333333335</v>
      </c>
      <c r="R860" s="6">
        <v>0</v>
      </c>
      <c r="S860" s="6">
        <v>0</v>
      </c>
      <c r="T860" s="6">
        <v>0</v>
      </c>
      <c r="U860" s="6">
        <v>690.66666666666663</v>
      </c>
      <c r="V860" s="6">
        <v>0</v>
      </c>
      <c r="W860" s="6">
        <v>9.3333333333333339</v>
      </c>
      <c r="X860" s="6">
        <v>0</v>
      </c>
      <c r="Y860" s="6">
        <v>0</v>
      </c>
      <c r="Z860" s="6">
        <v>839.10004262982181</v>
      </c>
      <c r="AA860" s="1">
        <v>24</v>
      </c>
      <c r="AB860" s="6">
        <v>41.891316090870347</v>
      </c>
      <c r="AC860" s="1" t="s">
        <v>41</v>
      </c>
      <c r="AD860" s="1" t="s">
        <v>53</v>
      </c>
      <c r="AE860" s="1" t="s">
        <v>52</v>
      </c>
      <c r="AF860" s="1" t="s">
        <v>54</v>
      </c>
      <c r="AG860" s="7">
        <v>0</v>
      </c>
      <c r="AH860" s="8">
        <v>3.559146448969841E-2</v>
      </c>
      <c r="AI860" s="9">
        <v>640.39581298828125</v>
      </c>
      <c r="AJ860" s="10">
        <v>8.9404625650901626E-2</v>
      </c>
    </row>
    <row r="861" spans="1:36" x14ac:dyDescent="0.35">
      <c r="A861" s="1">
        <v>860</v>
      </c>
      <c r="B861" s="1">
        <v>35</v>
      </c>
      <c r="C861" s="1" t="s">
        <v>60</v>
      </c>
      <c r="D861" s="1" t="s">
        <v>36</v>
      </c>
      <c r="E861" s="1">
        <v>0</v>
      </c>
      <c r="F861" s="1">
        <v>0</v>
      </c>
      <c r="G861" s="1">
        <v>0</v>
      </c>
      <c r="H861" s="1">
        <v>2</v>
      </c>
      <c r="I861" s="1" t="s">
        <v>61</v>
      </c>
      <c r="J861" s="1" t="s">
        <v>56</v>
      </c>
      <c r="K861" s="6">
        <v>310.42275000000001</v>
      </c>
      <c r="L861" s="6">
        <v>202.38622222222222</v>
      </c>
      <c r="M861" s="1" t="s">
        <v>46</v>
      </c>
      <c r="N861" s="1" t="s">
        <v>66</v>
      </c>
      <c r="O861" s="6">
        <v>0</v>
      </c>
      <c r="P861" s="6">
        <v>0</v>
      </c>
      <c r="Q861" s="6">
        <v>152.09511111111112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47.333333333333336</v>
      </c>
      <c r="X861" s="6">
        <v>0</v>
      </c>
      <c r="Y861" s="6">
        <v>0</v>
      </c>
      <c r="Z861" s="6">
        <v>317.20093746209733</v>
      </c>
      <c r="AA861" s="1">
        <v>36</v>
      </c>
      <c r="AB861" s="6">
        <v>11.467573755493364</v>
      </c>
      <c r="AC861" s="1" t="s">
        <v>41</v>
      </c>
      <c r="AD861" s="1" t="s">
        <v>53</v>
      </c>
      <c r="AE861" s="1" t="s">
        <v>52</v>
      </c>
      <c r="AF861" s="1" t="s">
        <v>44</v>
      </c>
      <c r="AG861" s="7">
        <v>0</v>
      </c>
      <c r="AH861" s="8">
        <v>0.22586578130722049</v>
      </c>
      <c r="AI861" s="9">
        <v>342.58038330078119</v>
      </c>
      <c r="AJ861" s="10">
        <v>0.54768188432811271</v>
      </c>
    </row>
    <row r="862" spans="1:36" x14ac:dyDescent="0.35">
      <c r="A862" s="1">
        <v>861</v>
      </c>
      <c r="B862" s="1">
        <v>49</v>
      </c>
      <c r="C862" s="1" t="s">
        <v>35</v>
      </c>
      <c r="D862" s="1" t="s">
        <v>51</v>
      </c>
      <c r="E862" s="1">
        <v>0</v>
      </c>
      <c r="F862" s="1">
        <v>1</v>
      </c>
      <c r="G862" s="1">
        <v>1</v>
      </c>
      <c r="H862" s="1">
        <v>3</v>
      </c>
      <c r="I862" s="1" t="s">
        <v>61</v>
      </c>
      <c r="J862" s="1" t="s">
        <v>56</v>
      </c>
      <c r="K862" s="6">
        <v>706.78449999999998</v>
      </c>
      <c r="L862" s="6">
        <v>535.51800000000003</v>
      </c>
      <c r="M862" s="1" t="s">
        <v>46</v>
      </c>
      <c r="N862" s="1" t="s">
        <v>40</v>
      </c>
      <c r="O862" s="6">
        <v>0</v>
      </c>
      <c r="P862" s="6">
        <v>0</v>
      </c>
      <c r="Q862" s="6">
        <v>118.64822222222222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327.11111111111109</v>
      </c>
      <c r="X862" s="6">
        <v>0</v>
      </c>
      <c r="Y862" s="6">
        <v>0</v>
      </c>
      <c r="Z862" s="6">
        <v>502.75530290135981</v>
      </c>
      <c r="AA862" s="1">
        <v>24</v>
      </c>
      <c r="AB862" s="6">
        <v>25.099607007758731</v>
      </c>
      <c r="AC862" s="1" t="s">
        <v>41</v>
      </c>
      <c r="AD862" s="1" t="s">
        <v>49</v>
      </c>
      <c r="AE862" s="1" t="s">
        <v>43</v>
      </c>
      <c r="AF862" s="1" t="s">
        <v>75</v>
      </c>
      <c r="AG862" s="7">
        <v>1</v>
      </c>
      <c r="AH862" s="8">
        <v>0.1232470124959946</v>
      </c>
      <c r="AI862" s="9">
        <v>449.30645751953119</v>
      </c>
      <c r="AJ862" s="10">
        <v>0.22384354081568561</v>
      </c>
    </row>
    <row r="863" spans="1:36" x14ac:dyDescent="0.35">
      <c r="A863" s="1">
        <v>862</v>
      </c>
      <c r="B863" s="1">
        <v>31</v>
      </c>
      <c r="C863" s="1" t="s">
        <v>60</v>
      </c>
      <c r="D863" s="1" t="s">
        <v>51</v>
      </c>
      <c r="E863" s="1">
        <v>3</v>
      </c>
      <c r="F863" s="1">
        <v>1</v>
      </c>
      <c r="G863" s="1">
        <v>1</v>
      </c>
      <c r="H863" s="1">
        <v>5</v>
      </c>
      <c r="I863" s="1" t="s">
        <v>61</v>
      </c>
      <c r="J863" s="1" t="s">
        <v>56</v>
      </c>
      <c r="K863" s="6">
        <v>2457.4059999999999</v>
      </c>
      <c r="L863" s="6">
        <v>2966.8411111111113</v>
      </c>
      <c r="M863" s="1" t="s">
        <v>46</v>
      </c>
      <c r="N863" s="1" t="s">
        <v>40</v>
      </c>
      <c r="O863" s="6">
        <v>0</v>
      </c>
      <c r="P863" s="6">
        <v>497.77777777777777</v>
      </c>
      <c r="Q863" s="6">
        <v>1610.9815555555556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100.44444444444444</v>
      </c>
      <c r="X863" s="6">
        <v>0</v>
      </c>
      <c r="Y863" s="6">
        <v>0</v>
      </c>
      <c r="Z863" s="6">
        <v>1151.9545751154978</v>
      </c>
      <c r="AA863" s="1">
        <v>24</v>
      </c>
      <c r="AB863" s="6">
        <v>57.510297672308212</v>
      </c>
      <c r="AC863" s="1" t="s">
        <v>41</v>
      </c>
      <c r="AD863" s="1" t="s">
        <v>42</v>
      </c>
      <c r="AE863" s="1" t="s">
        <v>65</v>
      </c>
      <c r="AF863" s="1" t="s">
        <v>44</v>
      </c>
      <c r="AG863" s="7">
        <v>1</v>
      </c>
      <c r="AH863" s="8">
        <v>6.5010474063456059E-3</v>
      </c>
      <c r="AI863" s="9">
        <v>762.0205078125</v>
      </c>
      <c r="AJ863" s="10">
        <v>0.59263707794135589</v>
      </c>
    </row>
    <row r="864" spans="1:36" x14ac:dyDescent="0.35">
      <c r="A864" s="1">
        <v>863</v>
      </c>
      <c r="B864" s="1">
        <v>39</v>
      </c>
      <c r="C864" s="1" t="s">
        <v>35</v>
      </c>
      <c r="D864" s="1" t="s">
        <v>36</v>
      </c>
      <c r="E864" s="1">
        <v>1</v>
      </c>
      <c r="F864" s="1">
        <v>0</v>
      </c>
      <c r="G864" s="1">
        <v>0</v>
      </c>
      <c r="H864" s="1">
        <v>1</v>
      </c>
      <c r="I864" s="1" t="s">
        <v>67</v>
      </c>
      <c r="J864" s="1" t="s">
        <v>56</v>
      </c>
      <c r="K864" s="6">
        <v>421.56599999999997</v>
      </c>
      <c r="L864" s="6">
        <v>512.69977777777774</v>
      </c>
      <c r="M864" s="1" t="s">
        <v>46</v>
      </c>
      <c r="N864" s="1" t="s">
        <v>66</v>
      </c>
      <c r="O864" s="6">
        <v>0</v>
      </c>
      <c r="P864" s="6">
        <v>133.33333333333334</v>
      </c>
      <c r="Q864" s="6">
        <v>151.49933333333334</v>
      </c>
      <c r="R864" s="6">
        <v>0</v>
      </c>
      <c r="S864" s="6">
        <v>0</v>
      </c>
      <c r="T864" s="6">
        <v>0</v>
      </c>
      <c r="U864" s="6">
        <v>355.55555555555554</v>
      </c>
      <c r="V864" s="6">
        <v>62.888888888888886</v>
      </c>
      <c r="W864" s="6">
        <v>47.333333333333336</v>
      </c>
      <c r="X864" s="6">
        <v>0</v>
      </c>
      <c r="Y864" s="6">
        <v>0</v>
      </c>
      <c r="Z864" s="6">
        <v>238.38111121681447</v>
      </c>
      <c r="AA864" s="1">
        <v>24</v>
      </c>
      <c r="AB864" s="6">
        <v>11.900962903993044</v>
      </c>
      <c r="AC864" s="1" t="s">
        <v>41</v>
      </c>
      <c r="AD864" s="1" t="s">
        <v>53</v>
      </c>
      <c r="AE864" s="1" t="s">
        <v>52</v>
      </c>
      <c r="AF864" s="1" t="s">
        <v>44</v>
      </c>
      <c r="AG864" s="7">
        <v>1</v>
      </c>
      <c r="AH864" s="8">
        <v>0.22567376494407651</v>
      </c>
      <c r="AI864" s="9">
        <v>297.60198974609381</v>
      </c>
      <c r="AJ864" s="10">
        <v>6.6364150160775723E-2</v>
      </c>
    </row>
    <row r="865" spans="1:36" x14ac:dyDescent="0.35">
      <c r="A865" s="1">
        <v>864</v>
      </c>
      <c r="B865" s="1">
        <v>50</v>
      </c>
      <c r="C865" s="1" t="s">
        <v>50</v>
      </c>
      <c r="D865" s="1" t="s">
        <v>51</v>
      </c>
      <c r="E865" s="1">
        <v>0</v>
      </c>
      <c r="F865" s="1">
        <v>0</v>
      </c>
      <c r="G865" s="1">
        <v>0</v>
      </c>
      <c r="H865" s="1">
        <v>5</v>
      </c>
      <c r="I865" s="1" t="s">
        <v>45</v>
      </c>
      <c r="J865" s="1" t="s">
        <v>56</v>
      </c>
      <c r="K865" s="6">
        <v>661.20249999999999</v>
      </c>
      <c r="L865" s="6">
        <v>793.58822222222227</v>
      </c>
      <c r="M865" s="1" t="s">
        <v>46</v>
      </c>
      <c r="N865" s="1" t="s">
        <v>40</v>
      </c>
      <c r="O865" s="6">
        <v>0</v>
      </c>
      <c r="P865" s="6">
        <v>0</v>
      </c>
      <c r="Q865" s="6">
        <v>296.19755555555554</v>
      </c>
      <c r="R865" s="6">
        <v>555.55555555555554</v>
      </c>
      <c r="S865" s="6">
        <v>0</v>
      </c>
      <c r="T865" s="6">
        <v>0</v>
      </c>
      <c r="U865" s="6">
        <v>0</v>
      </c>
      <c r="V865" s="6">
        <v>0</v>
      </c>
      <c r="W865" s="6">
        <v>204.44444444444446</v>
      </c>
      <c r="X865" s="6">
        <v>1173.3333333333333</v>
      </c>
      <c r="Y865" s="6">
        <v>0</v>
      </c>
      <c r="Z865" s="6">
        <v>441.26173766242425</v>
      </c>
      <c r="AA865" s="1">
        <v>48</v>
      </c>
      <c r="AB865" s="6">
        <v>12.962063370930688</v>
      </c>
      <c r="AC865" s="1" t="s">
        <v>41</v>
      </c>
      <c r="AD865" s="1" t="s">
        <v>42</v>
      </c>
      <c r="AE865" s="1" t="s">
        <v>52</v>
      </c>
      <c r="AF865" s="1" t="s">
        <v>44</v>
      </c>
      <c r="AG865" s="7">
        <v>1</v>
      </c>
      <c r="AH865" s="8">
        <v>9.515061229467392E-2</v>
      </c>
      <c r="AI865" s="9">
        <v>578.2073974609375</v>
      </c>
      <c r="AJ865" s="10">
        <v>0.26512129894530062</v>
      </c>
    </row>
    <row r="866" spans="1:36" x14ac:dyDescent="0.35">
      <c r="A866" s="1">
        <v>865</v>
      </c>
      <c r="B866" s="1">
        <v>50</v>
      </c>
      <c r="C866" s="1" t="s">
        <v>35</v>
      </c>
      <c r="D866" s="1" t="s">
        <v>51</v>
      </c>
      <c r="E866" s="1">
        <v>1</v>
      </c>
      <c r="F866" s="1">
        <v>0</v>
      </c>
      <c r="G866" s="1">
        <v>0</v>
      </c>
      <c r="H866" s="1">
        <v>3</v>
      </c>
      <c r="I866" s="1" t="s">
        <v>45</v>
      </c>
      <c r="J866" s="1" t="s">
        <v>38</v>
      </c>
      <c r="K866" s="6">
        <v>322.33175</v>
      </c>
      <c r="L866" s="6">
        <v>192.834</v>
      </c>
      <c r="M866" s="1" t="s">
        <v>46</v>
      </c>
      <c r="N866" s="1" t="s">
        <v>47</v>
      </c>
      <c r="O866" s="6">
        <v>0</v>
      </c>
      <c r="P866" s="6">
        <v>619.55555555555554</v>
      </c>
      <c r="Q866" s="6">
        <v>30.520888888888887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172.22222222222223</v>
      </c>
      <c r="X866" s="6">
        <v>0</v>
      </c>
      <c r="Y866" s="6">
        <v>0</v>
      </c>
      <c r="Z866" s="6">
        <v>262.57202271400803</v>
      </c>
      <c r="AA866" s="1">
        <v>36</v>
      </c>
      <c r="AB866" s="6">
        <v>9.4926076218225557</v>
      </c>
      <c r="AC866" s="1" t="s">
        <v>41</v>
      </c>
      <c r="AD866" s="1" t="s">
        <v>49</v>
      </c>
      <c r="AE866" s="1" t="s">
        <v>79</v>
      </c>
      <c r="AF866" s="1" t="s">
        <v>44</v>
      </c>
      <c r="AG866" s="7">
        <v>1</v>
      </c>
      <c r="AH866" s="8">
        <v>0.20855033397674561</v>
      </c>
      <c r="AI866" s="9">
        <v>419.64785766601563</v>
      </c>
      <c r="AJ866" s="10">
        <v>0.52800351938099399</v>
      </c>
    </row>
    <row r="867" spans="1:36" x14ac:dyDescent="0.35">
      <c r="A867" s="1">
        <v>866</v>
      </c>
      <c r="B867" s="1">
        <v>54</v>
      </c>
      <c r="C867" s="1" t="s">
        <v>50</v>
      </c>
      <c r="D867" s="1" t="s">
        <v>36</v>
      </c>
      <c r="E867" s="1">
        <v>1</v>
      </c>
      <c r="F867" s="1">
        <v>0</v>
      </c>
      <c r="G867" s="1">
        <v>0</v>
      </c>
      <c r="H867" s="1">
        <v>5</v>
      </c>
      <c r="I867" s="1" t="s">
        <v>37</v>
      </c>
      <c r="J867" s="1" t="s">
        <v>38</v>
      </c>
      <c r="K867" s="6">
        <v>1183.39975</v>
      </c>
      <c r="L867" s="6">
        <v>1459.5106666666666</v>
      </c>
      <c r="M867" s="1" t="s">
        <v>46</v>
      </c>
      <c r="N867" s="1" t="s">
        <v>66</v>
      </c>
      <c r="O867" s="6">
        <v>0</v>
      </c>
      <c r="P867" s="6">
        <v>0</v>
      </c>
      <c r="Q867" s="6">
        <v>640.38533333333328</v>
      </c>
      <c r="R867" s="6">
        <v>38.888888888888886</v>
      </c>
      <c r="S867" s="6">
        <v>0</v>
      </c>
      <c r="T867" s="6">
        <v>0</v>
      </c>
      <c r="U867" s="6">
        <v>0</v>
      </c>
      <c r="V867" s="6">
        <v>0</v>
      </c>
      <c r="W867" s="6">
        <v>9.3333333333333339</v>
      </c>
      <c r="X867" s="6">
        <v>0</v>
      </c>
      <c r="Y867" s="6">
        <v>0</v>
      </c>
      <c r="Z867" s="6">
        <v>721.47420112889802</v>
      </c>
      <c r="AA867" s="1">
        <v>3</v>
      </c>
      <c r="AB867" s="6">
        <v>247.74194689748353</v>
      </c>
      <c r="AC867" s="1" t="s">
        <v>41</v>
      </c>
      <c r="AD867" s="1" t="s">
        <v>49</v>
      </c>
      <c r="AE867" s="1" t="s">
        <v>43</v>
      </c>
      <c r="AF867" s="1" t="s">
        <v>75</v>
      </c>
      <c r="AG867" s="7">
        <v>1</v>
      </c>
      <c r="AH867" s="8">
        <v>2.772512286901474E-2</v>
      </c>
      <c r="AI867" s="9">
        <v>630.06005859375</v>
      </c>
      <c r="AJ867" s="10">
        <v>0.25303954843632748</v>
      </c>
    </row>
    <row r="868" spans="1:36" x14ac:dyDescent="0.35">
      <c r="A868" s="1">
        <v>867</v>
      </c>
      <c r="B868" s="1">
        <v>29</v>
      </c>
      <c r="C868" s="1" t="s">
        <v>60</v>
      </c>
      <c r="D868" s="1" t="s">
        <v>51</v>
      </c>
      <c r="E868" s="1">
        <v>4</v>
      </c>
      <c r="F868" s="1">
        <v>1</v>
      </c>
      <c r="G868" s="1">
        <v>1</v>
      </c>
      <c r="H868" s="1">
        <v>2</v>
      </c>
      <c r="I868" s="1" t="s">
        <v>38</v>
      </c>
      <c r="J868" s="1" t="s">
        <v>56</v>
      </c>
      <c r="K868" s="6">
        <v>241.643</v>
      </c>
      <c r="L868" s="6">
        <v>221.93711111111111</v>
      </c>
      <c r="M868" s="1" t="s">
        <v>64</v>
      </c>
      <c r="N868" s="1" t="s">
        <v>47</v>
      </c>
      <c r="O868" s="6">
        <v>0</v>
      </c>
      <c r="P868" s="6">
        <v>177.77777777777777</v>
      </c>
      <c r="Q868" s="6">
        <v>123.69222222222223</v>
      </c>
      <c r="R868" s="6">
        <v>0</v>
      </c>
      <c r="S868" s="6">
        <v>0</v>
      </c>
      <c r="T868" s="6">
        <v>0</v>
      </c>
      <c r="U868" s="6">
        <v>690.66666666666663</v>
      </c>
      <c r="V868" s="6">
        <v>0</v>
      </c>
      <c r="W868" s="6">
        <v>204.44444444444446</v>
      </c>
      <c r="X868" s="6">
        <v>0</v>
      </c>
      <c r="Y868" s="6">
        <v>0</v>
      </c>
      <c r="Z868" s="6">
        <v>188.7571510157866</v>
      </c>
      <c r="AA868" s="1">
        <v>36</v>
      </c>
      <c r="AB868" s="6">
        <v>6.8240231837555037</v>
      </c>
      <c r="AC868" s="1" t="s">
        <v>41</v>
      </c>
      <c r="AD868" s="1" t="s">
        <v>53</v>
      </c>
      <c r="AE868" s="1" t="s">
        <v>52</v>
      </c>
      <c r="AF868" s="1" t="s">
        <v>44</v>
      </c>
      <c r="AG868" s="7">
        <v>0</v>
      </c>
      <c r="AH868" s="8">
        <v>0.28938481211662292</v>
      </c>
      <c r="AI868" s="9">
        <v>337.07553100585938</v>
      </c>
      <c r="AJ868" s="10">
        <v>7.0825949940000563E-2</v>
      </c>
    </row>
    <row r="869" spans="1:36" x14ac:dyDescent="0.35">
      <c r="A869" s="1">
        <v>868</v>
      </c>
      <c r="B869" s="1">
        <v>37</v>
      </c>
      <c r="C869" s="1" t="s">
        <v>35</v>
      </c>
      <c r="D869" s="1" t="s">
        <v>55</v>
      </c>
      <c r="E869" s="1">
        <v>2</v>
      </c>
      <c r="F869" s="1">
        <v>1</v>
      </c>
      <c r="G869" s="1">
        <v>1</v>
      </c>
      <c r="H869" s="1">
        <v>2</v>
      </c>
      <c r="I869" s="1" t="s">
        <v>45</v>
      </c>
      <c r="J869" s="1" t="s">
        <v>56</v>
      </c>
      <c r="K869" s="6">
        <v>944.65025000000003</v>
      </c>
      <c r="L869" s="6">
        <v>992.95733333333328</v>
      </c>
      <c r="M869" s="1" t="s">
        <v>64</v>
      </c>
      <c r="N869" s="1" t="s">
        <v>47</v>
      </c>
      <c r="O869" s="6">
        <v>0</v>
      </c>
      <c r="P869" s="6">
        <v>266.66666666666669</v>
      </c>
      <c r="Q869" s="6">
        <v>437.774</v>
      </c>
      <c r="R869" s="6">
        <v>0</v>
      </c>
      <c r="S869" s="6">
        <v>0</v>
      </c>
      <c r="T869" s="6">
        <v>0</v>
      </c>
      <c r="U869" s="6">
        <v>333.33333333333331</v>
      </c>
      <c r="V869" s="6">
        <v>0</v>
      </c>
      <c r="W869" s="6">
        <v>25.333333333333332</v>
      </c>
      <c r="X869" s="6">
        <v>0</v>
      </c>
      <c r="Y869" s="6">
        <v>0</v>
      </c>
      <c r="Z869" s="6">
        <v>604.40641452153898</v>
      </c>
      <c r="AA869" s="1">
        <v>60</v>
      </c>
      <c r="AB869" s="6">
        <v>15.347950423631911</v>
      </c>
      <c r="AC869" s="1" t="s">
        <v>48</v>
      </c>
      <c r="AD869" s="1" t="s">
        <v>53</v>
      </c>
      <c r="AE869" s="1" t="s">
        <v>43</v>
      </c>
      <c r="AF869" s="1" t="s">
        <v>44</v>
      </c>
      <c r="AG869" s="7">
        <v>1</v>
      </c>
      <c r="AH869" s="8">
        <v>8.1238396465778351E-2</v>
      </c>
      <c r="AI869" s="9">
        <v>541.77252197265625</v>
      </c>
      <c r="AJ869" s="10">
        <v>0.13478308951342921</v>
      </c>
    </row>
    <row r="870" spans="1:36" x14ac:dyDescent="0.35">
      <c r="A870" s="1">
        <v>869</v>
      </c>
      <c r="B870" s="1">
        <v>29</v>
      </c>
      <c r="C870" s="1" t="s">
        <v>60</v>
      </c>
      <c r="D870" s="1" t="s">
        <v>51</v>
      </c>
      <c r="E870" s="1">
        <v>0</v>
      </c>
      <c r="F870" s="1">
        <v>0</v>
      </c>
      <c r="G870" s="1">
        <v>0</v>
      </c>
      <c r="H870" s="1">
        <v>3</v>
      </c>
      <c r="I870" s="1" t="s">
        <v>62</v>
      </c>
      <c r="J870" s="1" t="s">
        <v>38</v>
      </c>
      <c r="K870" s="6">
        <v>1075.72675</v>
      </c>
      <c r="L870" s="6">
        <v>1172.5748888888888</v>
      </c>
      <c r="M870" s="1" t="s">
        <v>64</v>
      </c>
      <c r="N870" s="1" t="s">
        <v>40</v>
      </c>
      <c r="O870" s="6">
        <v>0</v>
      </c>
      <c r="P870" s="6">
        <v>0</v>
      </c>
      <c r="Q870" s="6">
        <v>701.06533333333334</v>
      </c>
      <c r="R870" s="6">
        <v>0</v>
      </c>
      <c r="S870" s="6">
        <v>0</v>
      </c>
      <c r="T870" s="6">
        <v>0</v>
      </c>
      <c r="U870" s="6">
        <v>0</v>
      </c>
      <c r="V870" s="6">
        <v>162.44444444444446</v>
      </c>
      <c r="W870" s="6">
        <v>18.222222222222221</v>
      </c>
      <c r="X870" s="6">
        <v>0</v>
      </c>
      <c r="Y870" s="6">
        <v>0</v>
      </c>
      <c r="Z870" s="6">
        <v>534.29767158574953</v>
      </c>
      <c r="AA870" s="1">
        <v>24</v>
      </c>
      <c r="AB870" s="6">
        <v>26.674331438318045</v>
      </c>
      <c r="AC870" s="1" t="s">
        <v>48</v>
      </c>
      <c r="AD870" s="1" t="s">
        <v>42</v>
      </c>
      <c r="AE870" s="1" t="s">
        <v>43</v>
      </c>
      <c r="AF870" s="1" t="s">
        <v>44</v>
      </c>
      <c r="AG870" s="7">
        <v>1</v>
      </c>
      <c r="AH870" s="8">
        <v>7.814943790435791E-2</v>
      </c>
      <c r="AI870" s="9">
        <v>436.37799072265619</v>
      </c>
      <c r="AJ870" s="10">
        <v>0.33252550765188699</v>
      </c>
    </row>
    <row r="871" spans="1:36" x14ac:dyDescent="0.35">
      <c r="A871" s="1">
        <v>870</v>
      </c>
      <c r="B871" s="1">
        <v>25</v>
      </c>
      <c r="C871" s="1" t="s">
        <v>60</v>
      </c>
      <c r="D871" s="1" t="s">
        <v>36</v>
      </c>
      <c r="E871" s="1">
        <v>2</v>
      </c>
      <c r="F871" s="1">
        <v>1</v>
      </c>
      <c r="G871" s="1">
        <v>1</v>
      </c>
      <c r="H871" s="1">
        <v>1</v>
      </c>
      <c r="I871" s="1" t="s">
        <v>45</v>
      </c>
      <c r="J871" s="1" t="s">
        <v>63</v>
      </c>
      <c r="K871" s="6">
        <v>242.40975</v>
      </c>
      <c r="L871" s="6">
        <v>152.59533333333334</v>
      </c>
      <c r="M871" s="1" t="s">
        <v>46</v>
      </c>
      <c r="N871" s="1" t="s">
        <v>47</v>
      </c>
      <c r="O871" s="6">
        <v>0</v>
      </c>
      <c r="P871" s="6">
        <v>0</v>
      </c>
      <c r="Q871" s="6">
        <v>90.775111111111116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120.66666666666667</v>
      </c>
      <c r="X871" s="6">
        <v>0</v>
      </c>
      <c r="Y871" s="6">
        <v>0</v>
      </c>
      <c r="Z871" s="6">
        <v>178.81564845344317</v>
      </c>
      <c r="AA871" s="1">
        <v>48</v>
      </c>
      <c r="AB871" s="6">
        <v>5.252709603253165</v>
      </c>
      <c r="AC871" s="1" t="s">
        <v>41</v>
      </c>
      <c r="AD871" s="1" t="s">
        <v>53</v>
      </c>
      <c r="AE871" s="1" t="s">
        <v>43</v>
      </c>
      <c r="AF871" s="1" t="s">
        <v>44</v>
      </c>
      <c r="AG871" s="7">
        <v>0</v>
      </c>
      <c r="AH871" s="8">
        <v>0.29253286123275762</v>
      </c>
      <c r="AI871" s="9">
        <v>314.76318359375</v>
      </c>
      <c r="AJ871" s="10">
        <v>0.12327336058854201</v>
      </c>
    </row>
    <row r="872" spans="1:36" x14ac:dyDescent="0.35">
      <c r="A872" s="1">
        <v>871</v>
      </c>
      <c r="B872" s="1">
        <v>53</v>
      </c>
      <c r="C872" s="1" t="s">
        <v>60</v>
      </c>
      <c r="D872" s="1" t="s">
        <v>36</v>
      </c>
      <c r="E872" s="1">
        <v>1</v>
      </c>
      <c r="F872" s="1">
        <v>1</v>
      </c>
      <c r="G872" s="1">
        <v>1</v>
      </c>
      <c r="H872" s="1">
        <v>3</v>
      </c>
      <c r="I872" s="1" t="s">
        <v>62</v>
      </c>
      <c r="J872" s="1" t="s">
        <v>38</v>
      </c>
      <c r="K872" s="6">
        <v>1498.7317499999999</v>
      </c>
      <c r="L872" s="6">
        <v>1450.9368888888889</v>
      </c>
      <c r="M872" s="1" t="s">
        <v>46</v>
      </c>
      <c r="N872" s="1" t="s">
        <v>40</v>
      </c>
      <c r="O872" s="6">
        <v>0</v>
      </c>
      <c r="P872" s="6">
        <v>0</v>
      </c>
      <c r="Q872" s="6">
        <v>683.75866666666661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7.333333333333333</v>
      </c>
      <c r="X872" s="6">
        <v>0</v>
      </c>
      <c r="Y872" s="6">
        <v>0</v>
      </c>
      <c r="Z872" s="6">
        <v>848.32699865422751</v>
      </c>
      <c r="AA872" s="1">
        <v>36</v>
      </c>
      <c r="AB872" s="6">
        <v>30.669053199144823</v>
      </c>
      <c r="AC872" s="1" t="s">
        <v>48</v>
      </c>
      <c r="AD872" s="1" t="s">
        <v>53</v>
      </c>
      <c r="AE872" s="1" t="s">
        <v>43</v>
      </c>
      <c r="AF872" s="1" t="s">
        <v>58</v>
      </c>
      <c r="AG872" s="7">
        <v>1</v>
      </c>
      <c r="AH872" s="8">
        <v>3.2448269426822662E-2</v>
      </c>
      <c r="AI872" s="9">
        <v>627.1434326171875</v>
      </c>
      <c r="AJ872" s="10">
        <v>0.3136886347118929</v>
      </c>
    </row>
    <row r="873" spans="1:36" x14ac:dyDescent="0.35">
      <c r="A873" s="1">
        <v>872</v>
      </c>
      <c r="B873" s="1">
        <v>26</v>
      </c>
      <c r="C873" s="1" t="s">
        <v>35</v>
      </c>
      <c r="D873" s="1" t="s">
        <v>51</v>
      </c>
      <c r="E873" s="1">
        <v>0</v>
      </c>
      <c r="F873" s="1">
        <v>1</v>
      </c>
      <c r="G873" s="1">
        <v>1</v>
      </c>
      <c r="H873" s="1">
        <v>4</v>
      </c>
      <c r="I873" s="1" t="s">
        <v>61</v>
      </c>
      <c r="J873" s="1" t="s">
        <v>63</v>
      </c>
      <c r="K873" s="6">
        <v>172.42599999999999</v>
      </c>
      <c r="L873" s="6">
        <v>77.799333333333337</v>
      </c>
      <c r="M873" s="1" t="s">
        <v>46</v>
      </c>
      <c r="N873" s="1" t="s">
        <v>47</v>
      </c>
      <c r="O873" s="6">
        <v>0</v>
      </c>
      <c r="P873" s="6">
        <v>0</v>
      </c>
      <c r="Q873" s="6">
        <v>87.285333333333327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44.222222222222221</v>
      </c>
      <c r="X873" s="6">
        <v>0</v>
      </c>
      <c r="Y873" s="6">
        <v>0</v>
      </c>
      <c r="Z873" s="6">
        <v>178.38085591221116</v>
      </c>
      <c r="AA873" s="1">
        <v>36</v>
      </c>
      <c r="AB873" s="6">
        <v>6.4488952589736481</v>
      </c>
      <c r="AC873" s="1" t="s">
        <v>48</v>
      </c>
      <c r="AD873" s="1" t="s">
        <v>53</v>
      </c>
      <c r="AE873" s="1" t="s">
        <v>43</v>
      </c>
      <c r="AF873" s="1" t="s">
        <v>75</v>
      </c>
      <c r="AG873" s="7">
        <v>1</v>
      </c>
      <c r="AH873" s="8">
        <v>0.27054664492607122</v>
      </c>
      <c r="AI873" s="9">
        <v>362.22518920898438</v>
      </c>
      <c r="AJ873" s="10">
        <v>9.0111976348073233E-2</v>
      </c>
    </row>
    <row r="874" spans="1:36" x14ac:dyDescent="0.35">
      <c r="A874" s="1">
        <v>873</v>
      </c>
      <c r="B874" s="1">
        <v>42</v>
      </c>
      <c r="C874" s="1" t="s">
        <v>50</v>
      </c>
      <c r="D874" s="1" t="s">
        <v>51</v>
      </c>
      <c r="E874" s="1">
        <v>0</v>
      </c>
      <c r="F874" s="1">
        <v>0</v>
      </c>
      <c r="G874" s="1">
        <v>0</v>
      </c>
      <c r="H874" s="1">
        <v>2</v>
      </c>
      <c r="I874" s="1" t="s">
        <v>62</v>
      </c>
      <c r="J874" s="1" t="s">
        <v>56</v>
      </c>
      <c r="K874" s="6">
        <v>514.94799999999998</v>
      </c>
      <c r="L874" s="6">
        <v>271.05733333333336</v>
      </c>
      <c r="M874" s="1" t="s">
        <v>64</v>
      </c>
      <c r="N874" s="1" t="s">
        <v>47</v>
      </c>
      <c r="O874" s="6">
        <v>0</v>
      </c>
      <c r="P874" s="6">
        <v>0</v>
      </c>
      <c r="Q874" s="6">
        <v>147.32977777777776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42.444444444444443</v>
      </c>
      <c r="X874" s="6">
        <v>0</v>
      </c>
      <c r="Y874" s="6">
        <v>0</v>
      </c>
      <c r="Z874" s="6">
        <v>797.82535929581695</v>
      </c>
      <c r="AA874" s="1">
        <v>24</v>
      </c>
      <c r="AB874" s="6">
        <v>39.830714591344304</v>
      </c>
      <c r="AC874" s="1" t="s">
        <v>41</v>
      </c>
      <c r="AD874" s="1" t="s">
        <v>53</v>
      </c>
      <c r="AE874" s="1" t="s">
        <v>43</v>
      </c>
      <c r="AF874" s="1" t="s">
        <v>44</v>
      </c>
      <c r="AG874" s="7">
        <v>1</v>
      </c>
      <c r="AH874" s="8">
        <v>0.1317533403635025</v>
      </c>
      <c r="AI874" s="9">
        <v>398.57171630859381</v>
      </c>
      <c r="AJ874" s="10">
        <v>0.41708247271075272</v>
      </c>
    </row>
    <row r="875" spans="1:36" x14ac:dyDescent="0.35">
      <c r="A875" s="1">
        <v>874</v>
      </c>
      <c r="B875" s="1">
        <v>38</v>
      </c>
      <c r="C875" s="1" t="s">
        <v>50</v>
      </c>
      <c r="D875" s="1" t="s">
        <v>36</v>
      </c>
      <c r="E875" s="1">
        <v>1</v>
      </c>
      <c r="F875" s="1">
        <v>4</v>
      </c>
      <c r="G875" s="1">
        <v>4</v>
      </c>
      <c r="H875" s="1">
        <v>2</v>
      </c>
      <c r="I875" s="1" t="s">
        <v>62</v>
      </c>
      <c r="J875" s="1" t="s">
        <v>56</v>
      </c>
      <c r="K875" s="6">
        <v>574.75175000000002</v>
      </c>
      <c r="L875" s="6">
        <v>391.22955555555558</v>
      </c>
      <c r="M875" s="1" t="s">
        <v>64</v>
      </c>
      <c r="N875" s="1" t="s">
        <v>47</v>
      </c>
      <c r="O875" s="6">
        <v>0</v>
      </c>
      <c r="P875" s="6">
        <v>0</v>
      </c>
      <c r="Q875" s="6">
        <v>135.16688888888888</v>
      </c>
      <c r="R875" s="6">
        <v>0</v>
      </c>
      <c r="S875" s="6">
        <v>0</v>
      </c>
      <c r="T875" s="6">
        <v>0</v>
      </c>
      <c r="U875" s="6">
        <v>622.22222222222217</v>
      </c>
      <c r="V875" s="6">
        <v>0</v>
      </c>
      <c r="W875" s="6">
        <v>0</v>
      </c>
      <c r="X875" s="6">
        <v>0</v>
      </c>
      <c r="Y875" s="6">
        <v>0</v>
      </c>
      <c r="Z875" s="6">
        <v>357.51045127968632</v>
      </c>
      <c r="AA875" s="1">
        <v>24</v>
      </c>
      <c r="AB875" s="6">
        <v>17.84838822485214</v>
      </c>
      <c r="AC875" s="1" t="s">
        <v>48</v>
      </c>
      <c r="AD875" s="1" t="s">
        <v>49</v>
      </c>
      <c r="AE875" s="1" t="s">
        <v>52</v>
      </c>
      <c r="AF875" s="1" t="s">
        <v>44</v>
      </c>
      <c r="AG875" s="7">
        <v>1</v>
      </c>
      <c r="AH875" s="8">
        <v>0.19972273707389829</v>
      </c>
      <c r="AI875" s="9">
        <v>379.46942138671881</v>
      </c>
      <c r="AJ875" s="10">
        <v>0.1964313692787733</v>
      </c>
    </row>
    <row r="876" spans="1:36" x14ac:dyDescent="0.35">
      <c r="A876" s="1">
        <v>875</v>
      </c>
      <c r="B876" s="1">
        <v>42</v>
      </c>
      <c r="C876" s="1" t="s">
        <v>60</v>
      </c>
      <c r="D876" s="1" t="s">
        <v>51</v>
      </c>
      <c r="E876" s="1">
        <v>2</v>
      </c>
      <c r="F876" s="1">
        <v>2</v>
      </c>
      <c r="G876" s="1">
        <v>2</v>
      </c>
      <c r="H876" s="1">
        <v>3</v>
      </c>
      <c r="I876" s="1" t="s">
        <v>37</v>
      </c>
      <c r="J876" s="1" t="s">
        <v>63</v>
      </c>
      <c r="K876" s="6">
        <v>405.27350000000001</v>
      </c>
      <c r="L876" s="6">
        <v>513.52911111111109</v>
      </c>
      <c r="M876" s="1" t="s">
        <v>39</v>
      </c>
      <c r="N876" s="1" t="s">
        <v>47</v>
      </c>
      <c r="O876" s="6">
        <v>372.52408143400942</v>
      </c>
      <c r="P876" s="6">
        <v>222.22222222222223</v>
      </c>
      <c r="Q876" s="6">
        <v>226.62488888888888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161.33529984763751</v>
      </c>
      <c r="AA876" s="1">
        <v>3</v>
      </c>
      <c r="AB876" s="6">
        <v>55.399792847758491</v>
      </c>
      <c r="AC876" s="1" t="s">
        <v>41</v>
      </c>
      <c r="AD876" s="1" t="s">
        <v>53</v>
      </c>
      <c r="AE876" s="1" t="s">
        <v>43</v>
      </c>
      <c r="AF876" s="1" t="s">
        <v>44</v>
      </c>
      <c r="AG876" s="7">
        <v>0</v>
      </c>
      <c r="AH876" s="8">
        <v>0.22780327498912811</v>
      </c>
      <c r="AI876" s="9">
        <v>335.31900024414063</v>
      </c>
      <c r="AJ876" s="10">
        <v>0.33864587226725479</v>
      </c>
    </row>
    <row r="877" spans="1:36" x14ac:dyDescent="0.35">
      <c r="A877" s="1">
        <v>876</v>
      </c>
      <c r="B877" s="1">
        <v>36</v>
      </c>
      <c r="C877" s="1" t="s">
        <v>50</v>
      </c>
      <c r="D877" s="1" t="s">
        <v>36</v>
      </c>
      <c r="E877" s="1">
        <v>2</v>
      </c>
      <c r="F877" s="1">
        <v>0</v>
      </c>
      <c r="G877" s="1">
        <v>0</v>
      </c>
      <c r="H877" s="1">
        <v>2</v>
      </c>
      <c r="I877" s="1" t="s">
        <v>62</v>
      </c>
      <c r="J877" s="1" t="s">
        <v>38</v>
      </c>
      <c r="K877" s="6">
        <v>767.69475</v>
      </c>
      <c r="L877" s="6">
        <v>579.51</v>
      </c>
      <c r="M877" s="1" t="s">
        <v>46</v>
      </c>
      <c r="N877" s="1" t="s">
        <v>40</v>
      </c>
      <c r="O877" s="6">
        <v>0</v>
      </c>
      <c r="P877" s="6">
        <v>0</v>
      </c>
      <c r="Q877" s="6">
        <v>67.778222222222226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75.333333333333329</v>
      </c>
      <c r="X877" s="6">
        <v>0</v>
      </c>
      <c r="Y877" s="6">
        <v>0</v>
      </c>
      <c r="Z877" s="6">
        <v>883.45518914362276</v>
      </c>
      <c r="AA877" s="1">
        <v>48</v>
      </c>
      <c r="AB877" s="6">
        <v>25.951495834922788</v>
      </c>
      <c r="AC877" s="1" t="s">
        <v>41</v>
      </c>
      <c r="AD877" s="1" t="s">
        <v>70</v>
      </c>
      <c r="AE877" s="1" t="s">
        <v>43</v>
      </c>
      <c r="AF877" s="1" t="s">
        <v>44</v>
      </c>
      <c r="AG877" s="7">
        <v>0</v>
      </c>
      <c r="AH877" s="8">
        <v>8.8787592947483063E-2</v>
      </c>
      <c r="AI877" s="9">
        <v>500.104736328125</v>
      </c>
      <c r="AJ877" s="10">
        <v>0.74414874436703793</v>
      </c>
    </row>
    <row r="878" spans="1:36" x14ac:dyDescent="0.35">
      <c r="A878" s="1">
        <v>877</v>
      </c>
      <c r="B878" s="1">
        <v>30</v>
      </c>
      <c r="C878" s="1" t="s">
        <v>35</v>
      </c>
      <c r="D878" s="1" t="s">
        <v>59</v>
      </c>
      <c r="E878" s="1">
        <v>4</v>
      </c>
      <c r="F878" s="1">
        <v>2</v>
      </c>
      <c r="G878" s="1">
        <v>2</v>
      </c>
      <c r="H878" s="1">
        <v>5</v>
      </c>
      <c r="I878" s="1" t="s">
        <v>61</v>
      </c>
      <c r="J878" s="1" t="s">
        <v>56</v>
      </c>
      <c r="K878" s="6">
        <v>46.887999999999998</v>
      </c>
      <c r="L878" s="6">
        <v>51.533111111111111</v>
      </c>
      <c r="M878" s="1" t="s">
        <v>46</v>
      </c>
      <c r="N878" s="1" t="s">
        <v>40</v>
      </c>
      <c r="O878" s="6">
        <v>0</v>
      </c>
      <c r="P878" s="6">
        <v>0</v>
      </c>
      <c r="Q878" s="6">
        <v>23.621111111111112</v>
      </c>
      <c r="R878" s="6">
        <v>0</v>
      </c>
      <c r="S878" s="6">
        <v>0</v>
      </c>
      <c r="T878" s="6">
        <v>0</v>
      </c>
      <c r="U878" s="6">
        <v>44.444444444444443</v>
      </c>
      <c r="V878" s="6">
        <v>0</v>
      </c>
      <c r="W878" s="6">
        <v>54.888888888888886</v>
      </c>
      <c r="X878" s="6">
        <v>0</v>
      </c>
      <c r="Y878" s="6">
        <v>0</v>
      </c>
      <c r="Z878" s="6">
        <v>20.948748562265255</v>
      </c>
      <c r="AA878" s="1">
        <v>18</v>
      </c>
      <c r="AB878" s="6">
        <v>1.3366512790182168</v>
      </c>
      <c r="AC878" s="1" t="s">
        <v>48</v>
      </c>
      <c r="AD878" s="1" t="s">
        <v>53</v>
      </c>
      <c r="AE878" s="1" t="s">
        <v>43</v>
      </c>
      <c r="AF878" s="1" t="s">
        <v>44</v>
      </c>
      <c r="AG878" s="7">
        <v>0</v>
      </c>
      <c r="AH878" s="8">
        <v>0.35695195198059082</v>
      </c>
      <c r="AI878" s="9">
        <v>353.533203125</v>
      </c>
      <c r="AJ878" s="10">
        <v>0.31373976585972141</v>
      </c>
    </row>
    <row r="879" spans="1:36" x14ac:dyDescent="0.35">
      <c r="A879" s="1">
        <v>878</v>
      </c>
      <c r="B879" s="1">
        <v>49</v>
      </c>
      <c r="C879" s="1" t="s">
        <v>35</v>
      </c>
      <c r="D879" s="1" t="s">
        <v>51</v>
      </c>
      <c r="E879" s="1">
        <v>0</v>
      </c>
      <c r="F879" s="1">
        <v>0</v>
      </c>
      <c r="G879" s="1">
        <v>0</v>
      </c>
      <c r="H879" s="1">
        <v>2</v>
      </c>
      <c r="I879" s="1" t="s">
        <v>37</v>
      </c>
      <c r="J879" s="1" t="s">
        <v>63</v>
      </c>
      <c r="K879" s="6">
        <v>138.84174999999999</v>
      </c>
      <c r="L879" s="6">
        <v>65.271777777777771</v>
      </c>
      <c r="M879" s="1" t="s">
        <v>46</v>
      </c>
      <c r="N879" s="1" t="s">
        <v>40</v>
      </c>
      <c r="O879" s="6">
        <v>0</v>
      </c>
      <c r="P879" s="6">
        <v>0</v>
      </c>
      <c r="Q879" s="6">
        <v>45.751777777777775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112.88888888888889</v>
      </c>
      <c r="X879" s="6">
        <v>0</v>
      </c>
      <c r="Y879" s="6">
        <v>0</v>
      </c>
      <c r="Z879" s="6">
        <v>261.30028181047726</v>
      </c>
      <c r="AA879" s="1">
        <v>24</v>
      </c>
      <c r="AB879" s="6">
        <v>13.045181913767632</v>
      </c>
      <c r="AC879" s="1" t="s">
        <v>41</v>
      </c>
      <c r="AD879" s="1" t="s">
        <v>53</v>
      </c>
      <c r="AE879" s="1" t="s">
        <v>43</v>
      </c>
      <c r="AF879" s="1" t="s">
        <v>58</v>
      </c>
      <c r="AG879" s="7">
        <v>0</v>
      </c>
      <c r="AH879" s="8">
        <v>0.27054688334465032</v>
      </c>
      <c r="AI879" s="9">
        <v>321.34420776367188</v>
      </c>
      <c r="AJ879" s="10">
        <v>0.33358265293264738</v>
      </c>
    </row>
    <row r="880" spans="1:36" x14ac:dyDescent="0.35">
      <c r="A880" s="1">
        <v>879</v>
      </c>
      <c r="B880" s="1">
        <v>32</v>
      </c>
      <c r="C880" s="1" t="s">
        <v>60</v>
      </c>
      <c r="D880" s="1" t="s">
        <v>51</v>
      </c>
      <c r="E880" s="1">
        <v>2</v>
      </c>
      <c r="F880" s="1">
        <v>0</v>
      </c>
      <c r="G880" s="1">
        <v>0</v>
      </c>
      <c r="H880" s="1">
        <v>3</v>
      </c>
      <c r="I880" s="1" t="s">
        <v>38</v>
      </c>
      <c r="J880" s="1" t="s">
        <v>63</v>
      </c>
      <c r="K880" s="6">
        <v>381.18675000000002</v>
      </c>
      <c r="L880" s="6">
        <v>424.52311111111112</v>
      </c>
      <c r="M880" s="1" t="s">
        <v>46</v>
      </c>
      <c r="N880" s="1" t="s">
        <v>40</v>
      </c>
      <c r="O880" s="6">
        <v>0</v>
      </c>
      <c r="P880" s="6">
        <v>0</v>
      </c>
      <c r="Q880" s="6">
        <v>101.33822222222223</v>
      </c>
      <c r="R880" s="6">
        <v>0</v>
      </c>
      <c r="S880" s="6">
        <v>0</v>
      </c>
      <c r="T880" s="6">
        <v>0</v>
      </c>
      <c r="U880" s="6">
        <v>262.22222222222223</v>
      </c>
      <c r="V880" s="6">
        <v>0</v>
      </c>
      <c r="W880" s="6">
        <v>46.666666666666664</v>
      </c>
      <c r="X880" s="6">
        <v>0</v>
      </c>
      <c r="Y880" s="6">
        <v>0</v>
      </c>
      <c r="Z880" s="6">
        <v>236.13509396908898</v>
      </c>
      <c r="AA880" s="1">
        <v>12</v>
      </c>
      <c r="AB880" s="6">
        <v>21.648863739997783</v>
      </c>
      <c r="AC880" s="1" t="s">
        <v>41</v>
      </c>
      <c r="AD880" s="1" t="s">
        <v>73</v>
      </c>
      <c r="AE880" s="1" t="s">
        <v>43</v>
      </c>
      <c r="AF880" s="1" t="s">
        <v>58</v>
      </c>
      <c r="AG880" s="7">
        <v>1</v>
      </c>
      <c r="AH880" s="8">
        <v>0.23148287832736969</v>
      </c>
      <c r="AI880" s="9">
        <v>312.63034057617188</v>
      </c>
      <c r="AJ880" s="10">
        <v>0.37721451413795237</v>
      </c>
    </row>
    <row r="881" spans="1:36" x14ac:dyDescent="0.35">
      <c r="A881" s="1">
        <v>880</v>
      </c>
      <c r="B881" s="1">
        <v>24</v>
      </c>
      <c r="C881" s="1" t="s">
        <v>50</v>
      </c>
      <c r="D881" s="1" t="s">
        <v>59</v>
      </c>
      <c r="E881" s="1">
        <v>0</v>
      </c>
      <c r="F881" s="1">
        <v>1</v>
      </c>
      <c r="G881" s="1">
        <v>1</v>
      </c>
      <c r="H881" s="1">
        <v>5</v>
      </c>
      <c r="I881" s="1" t="s">
        <v>61</v>
      </c>
      <c r="J881" s="1" t="s">
        <v>63</v>
      </c>
      <c r="K881" s="6">
        <v>1486.4655</v>
      </c>
      <c r="L881" s="6">
        <v>1814.2295555555556</v>
      </c>
      <c r="M881" s="1" t="s">
        <v>46</v>
      </c>
      <c r="N881" s="1" t="s">
        <v>40</v>
      </c>
      <c r="O881" s="6">
        <v>0</v>
      </c>
      <c r="P881" s="6">
        <v>0</v>
      </c>
      <c r="Q881" s="6">
        <v>173.98622222222221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899.8572191191555</v>
      </c>
      <c r="AA881" s="1">
        <v>36</v>
      </c>
      <c r="AB881" s="6">
        <v>32.531994111445897</v>
      </c>
      <c r="AC881" s="1" t="s">
        <v>41</v>
      </c>
      <c r="AD881" s="1" t="s">
        <v>53</v>
      </c>
      <c r="AE881" s="1" t="s">
        <v>65</v>
      </c>
      <c r="AF881" s="1" t="s">
        <v>44</v>
      </c>
      <c r="AG881" s="7">
        <v>1</v>
      </c>
      <c r="AH881" s="8">
        <v>2.816866151988506E-2</v>
      </c>
      <c r="AI881" s="9">
        <v>618.3834228515625</v>
      </c>
      <c r="AJ881" s="10">
        <v>8.6755426230752164E-2</v>
      </c>
    </row>
    <row r="882" spans="1:36" x14ac:dyDescent="0.35">
      <c r="A882" s="1">
        <v>881</v>
      </c>
      <c r="B882" s="1">
        <v>61</v>
      </c>
      <c r="C882" s="1" t="s">
        <v>35</v>
      </c>
      <c r="D882" s="1" t="s">
        <v>51</v>
      </c>
      <c r="E882" s="1">
        <v>1</v>
      </c>
      <c r="F882" s="1">
        <v>0</v>
      </c>
      <c r="G882" s="1">
        <v>0</v>
      </c>
      <c r="H882" s="1">
        <v>2</v>
      </c>
      <c r="I882" s="1" t="s">
        <v>45</v>
      </c>
      <c r="J882" s="1" t="s">
        <v>63</v>
      </c>
      <c r="K882" s="6">
        <v>346.3295</v>
      </c>
      <c r="L882" s="6">
        <v>217.64311111111112</v>
      </c>
      <c r="M882" s="1" t="s">
        <v>39</v>
      </c>
      <c r="N882" s="1" t="s">
        <v>47</v>
      </c>
      <c r="O882" s="6">
        <v>0</v>
      </c>
      <c r="P882" s="6">
        <v>782.48511111111111</v>
      </c>
      <c r="Q882" s="6">
        <v>130.14577777777777</v>
      </c>
      <c r="R882" s="6">
        <v>57.777777777777779</v>
      </c>
      <c r="S882" s="6">
        <v>0</v>
      </c>
      <c r="T882" s="6">
        <v>0</v>
      </c>
      <c r="U882" s="6">
        <v>0</v>
      </c>
      <c r="V882" s="6">
        <v>0</v>
      </c>
      <c r="W882" s="6">
        <v>48.888888888888886</v>
      </c>
      <c r="X882" s="6">
        <v>0</v>
      </c>
      <c r="Y882" s="6">
        <v>0</v>
      </c>
      <c r="Z882" s="6">
        <v>283.35373222797932</v>
      </c>
      <c r="AA882" s="1">
        <v>12</v>
      </c>
      <c r="AB882" s="6">
        <v>25.977868160614641</v>
      </c>
      <c r="AC882" s="1" t="s">
        <v>41</v>
      </c>
      <c r="AD882" s="1" t="s">
        <v>42</v>
      </c>
      <c r="AE882" s="1" t="s">
        <v>43</v>
      </c>
      <c r="AF882" s="1" t="s">
        <v>44</v>
      </c>
      <c r="AG882" s="7">
        <v>1</v>
      </c>
      <c r="AH882" s="8">
        <v>0.21882601082324979</v>
      </c>
      <c r="AI882" s="9">
        <v>352.5543212890625</v>
      </c>
      <c r="AJ882" s="10">
        <v>0.38339218479834197</v>
      </c>
    </row>
    <row r="883" spans="1:36" x14ac:dyDescent="0.35">
      <c r="A883" s="1">
        <v>882</v>
      </c>
      <c r="B883" s="1">
        <v>28</v>
      </c>
      <c r="C883" s="1" t="s">
        <v>60</v>
      </c>
      <c r="D883" s="1" t="s">
        <v>51</v>
      </c>
      <c r="E883" s="1">
        <v>1</v>
      </c>
      <c r="F883" s="1">
        <v>0</v>
      </c>
      <c r="G883" s="1">
        <v>0</v>
      </c>
      <c r="H883" s="1">
        <v>3</v>
      </c>
      <c r="I883" s="1" t="s">
        <v>57</v>
      </c>
      <c r="J883" s="1" t="s">
        <v>63</v>
      </c>
      <c r="K883" s="6">
        <v>761.98800000000006</v>
      </c>
      <c r="L883" s="6">
        <v>923.78488888888887</v>
      </c>
      <c r="M883" s="1" t="s">
        <v>46</v>
      </c>
      <c r="N883" s="1" t="s">
        <v>40</v>
      </c>
      <c r="O883" s="6">
        <v>0</v>
      </c>
      <c r="P883" s="6">
        <v>0</v>
      </c>
      <c r="Q883" s="6">
        <v>31.618444444444446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120.66666666666667</v>
      </c>
      <c r="X883" s="6">
        <v>0</v>
      </c>
      <c r="Y883" s="6">
        <v>0</v>
      </c>
      <c r="Z883" s="6">
        <v>433.46116998175313</v>
      </c>
      <c r="AA883" s="1">
        <v>36</v>
      </c>
      <c r="AB883" s="6">
        <v>15.670659666641622</v>
      </c>
      <c r="AC883" s="1" t="s">
        <v>48</v>
      </c>
      <c r="AD883" s="1" t="s">
        <v>49</v>
      </c>
      <c r="AE883" s="1" t="s">
        <v>43</v>
      </c>
      <c r="AF883" s="1" t="s">
        <v>44</v>
      </c>
      <c r="AG883" s="7">
        <v>1</v>
      </c>
      <c r="AH883" s="8">
        <v>0.1173783913254738</v>
      </c>
      <c r="AI883" s="9">
        <v>429.9443359375</v>
      </c>
      <c r="AJ883" s="10">
        <v>0.1068146860102166</v>
      </c>
    </row>
    <row r="884" spans="1:36" x14ac:dyDescent="0.35">
      <c r="A884" s="1">
        <v>883</v>
      </c>
      <c r="B884" s="1">
        <v>44</v>
      </c>
      <c r="C884" s="1" t="s">
        <v>35</v>
      </c>
      <c r="D884" s="1" t="s">
        <v>36</v>
      </c>
      <c r="E884" s="1">
        <v>1</v>
      </c>
      <c r="F884" s="1">
        <v>0</v>
      </c>
      <c r="G884" s="1">
        <v>0</v>
      </c>
      <c r="H884" s="1">
        <v>4</v>
      </c>
      <c r="I884" s="1" t="s">
        <v>37</v>
      </c>
      <c r="J884" s="1" t="s">
        <v>56</v>
      </c>
      <c r="K884" s="6">
        <v>184.40625</v>
      </c>
      <c r="L884" s="6">
        <v>120.47355555555555</v>
      </c>
      <c r="M884" s="1" t="s">
        <v>64</v>
      </c>
      <c r="N884" s="1" t="s">
        <v>40</v>
      </c>
      <c r="O884" s="6">
        <v>222.47756305192198</v>
      </c>
      <c r="P884" s="6">
        <v>155.55555555555554</v>
      </c>
      <c r="Q884" s="6">
        <v>46.148000000000003</v>
      </c>
      <c r="R884" s="6">
        <v>0</v>
      </c>
      <c r="S884" s="6">
        <v>0</v>
      </c>
      <c r="T884" s="6">
        <v>0</v>
      </c>
      <c r="U884" s="6">
        <v>22.222222222222221</v>
      </c>
      <c r="V884" s="6">
        <v>0</v>
      </c>
      <c r="W884" s="6">
        <v>7.333333333333333</v>
      </c>
      <c r="X884" s="6">
        <v>0</v>
      </c>
      <c r="Y884" s="6">
        <v>0</v>
      </c>
      <c r="Z884" s="6">
        <v>131.78814273586735</v>
      </c>
      <c r="AA884" s="1">
        <v>6</v>
      </c>
      <c r="AB884" s="6">
        <v>23.132142039232772</v>
      </c>
      <c r="AC884" s="1" t="s">
        <v>48</v>
      </c>
      <c r="AD884" s="1" t="s">
        <v>70</v>
      </c>
      <c r="AE884" s="1" t="s">
        <v>52</v>
      </c>
      <c r="AF884" s="1" t="s">
        <v>44</v>
      </c>
      <c r="AG884" s="7">
        <v>0</v>
      </c>
      <c r="AH884" s="8">
        <v>0.27641457319259638</v>
      </c>
      <c r="AI884" s="9">
        <v>322.72259521484381</v>
      </c>
      <c r="AJ884" s="10">
        <v>0.13642640592190219</v>
      </c>
    </row>
    <row r="885" spans="1:36" x14ac:dyDescent="0.35">
      <c r="A885" s="1">
        <v>884</v>
      </c>
      <c r="B885" s="1">
        <v>63</v>
      </c>
      <c r="C885" s="1" t="s">
        <v>60</v>
      </c>
      <c r="D885" s="1" t="s">
        <v>51</v>
      </c>
      <c r="E885" s="1">
        <v>1</v>
      </c>
      <c r="F885" s="1">
        <v>0</v>
      </c>
      <c r="G885" s="1">
        <v>0</v>
      </c>
      <c r="H885" s="1">
        <v>4</v>
      </c>
      <c r="I885" s="1" t="s">
        <v>62</v>
      </c>
      <c r="J885" s="1" t="s">
        <v>56</v>
      </c>
      <c r="K885" s="6">
        <v>1392.0722499999999</v>
      </c>
      <c r="L885" s="6">
        <v>1685.6228888888888</v>
      </c>
      <c r="M885" s="1" t="s">
        <v>46</v>
      </c>
      <c r="N885" s="1" t="s">
        <v>66</v>
      </c>
      <c r="O885" s="6">
        <v>0</v>
      </c>
      <c r="P885" s="6">
        <v>0</v>
      </c>
      <c r="Q885" s="6">
        <v>155.6588888888889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45.777777777777779</v>
      </c>
      <c r="X885" s="6">
        <v>0</v>
      </c>
      <c r="Y885" s="6">
        <v>0</v>
      </c>
      <c r="Z885" s="6">
        <v>623.9809558328501</v>
      </c>
      <c r="AA885" s="1">
        <v>36</v>
      </c>
      <c r="AB885" s="6">
        <v>22.558406322148649</v>
      </c>
      <c r="AC885" s="1" t="s">
        <v>48</v>
      </c>
      <c r="AD885" s="1" t="s">
        <v>53</v>
      </c>
      <c r="AE885" s="1" t="s">
        <v>43</v>
      </c>
      <c r="AF885" s="1" t="s">
        <v>44</v>
      </c>
      <c r="AG885" s="7">
        <v>1</v>
      </c>
      <c r="AH885" s="8">
        <v>3.4474287182092667E-2</v>
      </c>
      <c r="AI885" s="9">
        <v>653.5181884765625</v>
      </c>
      <c r="AJ885" s="10">
        <v>1.384797177750773E-3</v>
      </c>
    </row>
    <row r="886" spans="1:36" x14ac:dyDescent="0.35">
      <c r="A886" s="1">
        <v>885</v>
      </c>
      <c r="B886" s="1">
        <v>27</v>
      </c>
      <c r="C886" s="1" t="s">
        <v>60</v>
      </c>
      <c r="D886" s="1" t="s">
        <v>36</v>
      </c>
      <c r="E886" s="1">
        <v>1</v>
      </c>
      <c r="F886" s="1">
        <v>0</v>
      </c>
      <c r="G886" s="1">
        <v>0</v>
      </c>
      <c r="H886" s="1">
        <v>2</v>
      </c>
      <c r="I886" s="1" t="s">
        <v>67</v>
      </c>
      <c r="J886" s="1" t="s">
        <v>38</v>
      </c>
      <c r="K886" s="6">
        <v>742.63125000000002</v>
      </c>
      <c r="L886" s="6">
        <v>850.23488888888892</v>
      </c>
      <c r="M886" s="1" t="s">
        <v>46</v>
      </c>
      <c r="N886" s="1" t="s">
        <v>40</v>
      </c>
      <c r="O886" s="6">
        <v>0</v>
      </c>
      <c r="P886" s="6">
        <v>0</v>
      </c>
      <c r="Q886" s="6">
        <v>19.057333333333332</v>
      </c>
      <c r="R886" s="6">
        <v>55.555555555555557</v>
      </c>
      <c r="S886" s="6">
        <v>0</v>
      </c>
      <c r="T886" s="6">
        <v>0</v>
      </c>
      <c r="U886" s="6">
        <v>0</v>
      </c>
      <c r="V886" s="6">
        <v>0</v>
      </c>
      <c r="W886" s="6">
        <v>154.22222222222223</v>
      </c>
      <c r="X886" s="6">
        <v>0</v>
      </c>
      <c r="Y886" s="6">
        <v>0</v>
      </c>
      <c r="Z886" s="6">
        <v>370.26024223965203</v>
      </c>
      <c r="AA886" s="1">
        <v>36</v>
      </c>
      <c r="AB886" s="6">
        <v>13.385794728672284</v>
      </c>
      <c r="AC886" s="1" t="s">
        <v>48</v>
      </c>
      <c r="AD886" s="1" t="s">
        <v>73</v>
      </c>
      <c r="AE886" s="1" t="s">
        <v>43</v>
      </c>
      <c r="AF886" s="1" t="s">
        <v>44</v>
      </c>
      <c r="AG886" s="7">
        <v>0</v>
      </c>
      <c r="AH886" s="8">
        <v>0.13728888332843781</v>
      </c>
      <c r="AI886" s="9">
        <v>383.73687744140619</v>
      </c>
      <c r="AJ886" s="10">
        <v>8.3069101739277784E-2</v>
      </c>
    </row>
    <row r="887" spans="1:36" x14ac:dyDescent="0.35">
      <c r="A887" s="1">
        <v>886</v>
      </c>
      <c r="B887" s="1">
        <v>36</v>
      </c>
      <c r="C887" s="1" t="s">
        <v>60</v>
      </c>
      <c r="D887" s="1" t="s">
        <v>36</v>
      </c>
      <c r="E887" s="1">
        <v>2</v>
      </c>
      <c r="F887" s="1">
        <v>1</v>
      </c>
      <c r="G887" s="1">
        <v>1</v>
      </c>
      <c r="H887" s="1">
        <v>3</v>
      </c>
      <c r="I887" s="1" t="s">
        <v>62</v>
      </c>
      <c r="J887" s="1" t="s">
        <v>56</v>
      </c>
      <c r="K887" s="6">
        <v>654.12800000000004</v>
      </c>
      <c r="L887" s="6">
        <v>673.61977777777781</v>
      </c>
      <c r="M887" s="1" t="s">
        <v>46</v>
      </c>
      <c r="N887" s="1" t="s">
        <v>47</v>
      </c>
      <c r="O887" s="6">
        <v>0</v>
      </c>
      <c r="P887" s="6">
        <v>0</v>
      </c>
      <c r="Q887" s="6">
        <v>166.46377777777778</v>
      </c>
      <c r="R887" s="6">
        <v>0</v>
      </c>
      <c r="S887" s="6">
        <v>0</v>
      </c>
      <c r="T887" s="6">
        <v>44.444444444444443</v>
      </c>
      <c r="U887" s="6">
        <v>0</v>
      </c>
      <c r="V887" s="6">
        <v>0</v>
      </c>
      <c r="W887" s="6">
        <v>9.5555555555555554</v>
      </c>
      <c r="X887" s="6">
        <v>0</v>
      </c>
      <c r="Y887" s="6">
        <v>0</v>
      </c>
      <c r="Z887" s="6">
        <v>566.90024214246716</v>
      </c>
      <c r="AA887" s="1">
        <v>36</v>
      </c>
      <c r="AB887" s="6">
        <v>20.494801783341504</v>
      </c>
      <c r="AC887" s="1" t="s">
        <v>48</v>
      </c>
      <c r="AD887" s="1" t="s">
        <v>49</v>
      </c>
      <c r="AE887" s="1" t="s">
        <v>43</v>
      </c>
      <c r="AF887" s="1" t="s">
        <v>58</v>
      </c>
      <c r="AG887" s="7">
        <v>1</v>
      </c>
      <c r="AH887" s="8">
        <v>0.1250075101852417</v>
      </c>
      <c r="AI887" s="9">
        <v>463.82366943359381</v>
      </c>
      <c r="AJ887" s="10">
        <v>0.41219395568227479</v>
      </c>
    </row>
    <row r="888" spans="1:36" x14ac:dyDescent="0.35">
      <c r="A888" s="1">
        <v>887</v>
      </c>
      <c r="B888" s="1">
        <v>50</v>
      </c>
      <c r="C888" s="1" t="s">
        <v>50</v>
      </c>
      <c r="D888" s="1" t="s">
        <v>51</v>
      </c>
      <c r="E888" s="1">
        <v>0</v>
      </c>
      <c r="F888" s="1">
        <v>0</v>
      </c>
      <c r="G888" s="1">
        <v>0</v>
      </c>
      <c r="H888" s="1">
        <v>3</v>
      </c>
      <c r="I888" s="1" t="s">
        <v>62</v>
      </c>
      <c r="J888" s="1" t="s">
        <v>38</v>
      </c>
      <c r="K888" s="6">
        <v>547.48099999999999</v>
      </c>
      <c r="L888" s="6">
        <v>468.36022222222221</v>
      </c>
      <c r="M888" s="1" t="s">
        <v>46</v>
      </c>
      <c r="N888" s="1" t="s">
        <v>40</v>
      </c>
      <c r="O888" s="6">
        <v>0</v>
      </c>
      <c r="P888" s="6">
        <v>0</v>
      </c>
      <c r="Q888" s="6">
        <v>111.45377777777777</v>
      </c>
      <c r="R888" s="6">
        <v>0</v>
      </c>
      <c r="S888" s="6">
        <v>0</v>
      </c>
      <c r="T888" s="6">
        <v>0</v>
      </c>
      <c r="U888" s="6">
        <v>0</v>
      </c>
      <c r="V888" s="6">
        <v>22.222222222222221</v>
      </c>
      <c r="W888" s="6">
        <v>30.222222222222221</v>
      </c>
      <c r="X888" s="6">
        <v>0</v>
      </c>
      <c r="Y888" s="6">
        <v>0</v>
      </c>
      <c r="Z888" s="6">
        <v>366.61495149463786</v>
      </c>
      <c r="AA888" s="1">
        <v>48</v>
      </c>
      <c r="AB888" s="6">
        <v>10.769314056501393</v>
      </c>
      <c r="AC888" s="1" t="s">
        <v>48</v>
      </c>
      <c r="AD888" s="1" t="s">
        <v>53</v>
      </c>
      <c r="AE888" s="1" t="s">
        <v>52</v>
      </c>
      <c r="AF888" s="1" t="s">
        <v>58</v>
      </c>
      <c r="AG888" s="7">
        <v>0</v>
      </c>
      <c r="AH888" s="8">
        <v>0.13904088735580439</v>
      </c>
      <c r="AI888" s="9">
        <v>486.69082641601563</v>
      </c>
      <c r="AJ888" s="10">
        <v>0.27886603862900178</v>
      </c>
    </row>
    <row r="889" spans="1:36" x14ac:dyDescent="0.35">
      <c r="A889" s="1">
        <v>888</v>
      </c>
      <c r="B889" s="1">
        <v>61</v>
      </c>
      <c r="C889" s="1" t="s">
        <v>50</v>
      </c>
      <c r="D889" s="1" t="s">
        <v>36</v>
      </c>
      <c r="E889" s="1">
        <v>2</v>
      </c>
      <c r="F889" s="1">
        <v>2</v>
      </c>
      <c r="G889" s="1">
        <v>2</v>
      </c>
      <c r="H889" s="1">
        <v>2</v>
      </c>
      <c r="I889" s="1" t="s">
        <v>62</v>
      </c>
      <c r="J889" s="1" t="s">
        <v>56</v>
      </c>
      <c r="K889" s="6">
        <v>455.53575000000001</v>
      </c>
      <c r="L889" s="6">
        <v>588.52577777777776</v>
      </c>
      <c r="M889" s="1" t="s">
        <v>64</v>
      </c>
      <c r="N889" s="1" t="s">
        <v>66</v>
      </c>
      <c r="O889" s="6">
        <v>0</v>
      </c>
      <c r="P889" s="6">
        <v>0</v>
      </c>
      <c r="Q889" s="6">
        <v>54.986888888888892</v>
      </c>
      <c r="R889" s="6">
        <v>0</v>
      </c>
      <c r="S889" s="6">
        <v>0</v>
      </c>
      <c r="T889" s="6">
        <v>0</v>
      </c>
      <c r="U889" s="6">
        <v>78.466666666666669</v>
      </c>
      <c r="V889" s="6">
        <v>0</v>
      </c>
      <c r="W889" s="6">
        <v>88.888888888888886</v>
      </c>
      <c r="X889" s="6">
        <v>0</v>
      </c>
      <c r="Y889" s="6">
        <v>0</v>
      </c>
      <c r="Z889" s="6">
        <v>211.00356809222373</v>
      </c>
      <c r="AA889" s="1">
        <v>36</v>
      </c>
      <c r="AB889" s="6">
        <v>7.6282844531598322</v>
      </c>
      <c r="AC889" s="1" t="s">
        <v>41</v>
      </c>
      <c r="AD889" s="1" t="s">
        <v>53</v>
      </c>
      <c r="AE889" s="1" t="s">
        <v>43</v>
      </c>
      <c r="AF889" s="1" t="s">
        <v>44</v>
      </c>
      <c r="AG889" s="7">
        <v>0</v>
      </c>
      <c r="AH889" s="8">
        <v>0.1903128772974014</v>
      </c>
      <c r="AI889" s="9">
        <v>449.46075439453119</v>
      </c>
      <c r="AJ889" s="10">
        <v>9.858443232528577E-2</v>
      </c>
    </row>
    <row r="890" spans="1:36" x14ac:dyDescent="0.35">
      <c r="A890" s="1">
        <v>889</v>
      </c>
      <c r="B890" s="1">
        <v>66</v>
      </c>
      <c r="C890" s="1" t="s">
        <v>35</v>
      </c>
      <c r="D890" s="1" t="s">
        <v>55</v>
      </c>
      <c r="E890" s="1">
        <v>0</v>
      </c>
      <c r="F890" s="1">
        <v>0</v>
      </c>
      <c r="G890" s="1">
        <v>0</v>
      </c>
      <c r="H890" s="1">
        <v>3</v>
      </c>
      <c r="I890" s="1" t="s">
        <v>62</v>
      </c>
      <c r="J890" s="1" t="s">
        <v>38</v>
      </c>
      <c r="K890" s="6">
        <v>1179.1695</v>
      </c>
      <c r="L890" s="6">
        <v>1028.7186666666666</v>
      </c>
      <c r="M890" s="1" t="s">
        <v>64</v>
      </c>
      <c r="N890" s="1" t="s">
        <v>47</v>
      </c>
      <c r="O890" s="6">
        <v>0</v>
      </c>
      <c r="P890" s="6">
        <v>800</v>
      </c>
      <c r="Q890" s="6">
        <v>563.51177777777775</v>
      </c>
      <c r="R890" s="6">
        <v>0</v>
      </c>
      <c r="S890" s="6">
        <v>0</v>
      </c>
      <c r="T890" s="6">
        <v>0</v>
      </c>
      <c r="U890" s="6">
        <v>0</v>
      </c>
      <c r="V890" s="6">
        <v>134.22222222222223</v>
      </c>
      <c r="W890" s="6">
        <v>20.888888888888889</v>
      </c>
      <c r="X890" s="6">
        <v>0</v>
      </c>
      <c r="Y890" s="6">
        <v>0</v>
      </c>
      <c r="Z890" s="6">
        <v>1002.6403950789529</v>
      </c>
      <c r="AA890" s="1">
        <v>48</v>
      </c>
      <c r="AB890" s="6">
        <v>29.452561212571847</v>
      </c>
      <c r="AC890" s="1" t="s">
        <v>41</v>
      </c>
      <c r="AD890" s="1" t="s">
        <v>70</v>
      </c>
      <c r="AE890" s="1" t="s">
        <v>52</v>
      </c>
      <c r="AF890" s="1" t="s">
        <v>54</v>
      </c>
      <c r="AG890" s="7">
        <v>1</v>
      </c>
      <c r="AH890" s="8">
        <v>3.636348620057106E-2</v>
      </c>
      <c r="AI890" s="9">
        <v>664.03955078125</v>
      </c>
      <c r="AJ890" s="10">
        <v>0.4985165976628565</v>
      </c>
    </row>
    <row r="891" spans="1:36" x14ac:dyDescent="0.35">
      <c r="A891" s="1">
        <v>890</v>
      </c>
      <c r="B891" s="1">
        <v>36</v>
      </c>
      <c r="C891" s="1" t="s">
        <v>50</v>
      </c>
      <c r="D891" s="1" t="s">
        <v>51</v>
      </c>
      <c r="E891" s="1">
        <v>1</v>
      </c>
      <c r="F891" s="1">
        <v>0</v>
      </c>
      <c r="G891" s="1">
        <v>0</v>
      </c>
      <c r="H891" s="1">
        <v>3</v>
      </c>
      <c r="I891" s="1" t="s">
        <v>67</v>
      </c>
      <c r="J891" s="1" t="s">
        <v>56</v>
      </c>
      <c r="K891" s="6">
        <v>79.078249999999997</v>
      </c>
      <c r="L891" s="6">
        <v>80.221999999999994</v>
      </c>
      <c r="M891" s="1" t="s">
        <v>46</v>
      </c>
      <c r="N891" s="1" t="s">
        <v>47</v>
      </c>
      <c r="O891" s="6">
        <v>0</v>
      </c>
      <c r="P891" s="6">
        <v>0</v>
      </c>
      <c r="Q891" s="6">
        <v>29.693999999999999</v>
      </c>
      <c r="R891" s="6">
        <v>0</v>
      </c>
      <c r="S891" s="6">
        <v>0</v>
      </c>
      <c r="T891" s="6">
        <v>0</v>
      </c>
      <c r="U891" s="6">
        <v>555.55555555555554</v>
      </c>
      <c r="V891" s="6">
        <v>0</v>
      </c>
      <c r="W891" s="6">
        <v>140.44444444444446</v>
      </c>
      <c r="X891" s="6">
        <v>0</v>
      </c>
      <c r="Y891" s="6">
        <v>0</v>
      </c>
      <c r="Z891" s="6">
        <v>48.041352745007046</v>
      </c>
      <c r="AA891" s="1">
        <v>36</v>
      </c>
      <c r="AB891" s="6">
        <v>1.7368099865179987</v>
      </c>
      <c r="AC891" s="1" t="s">
        <v>48</v>
      </c>
      <c r="AD891" s="1" t="s">
        <v>49</v>
      </c>
      <c r="AE891" s="1" t="s">
        <v>79</v>
      </c>
      <c r="AF891" s="1" t="s">
        <v>44</v>
      </c>
      <c r="AG891" s="7">
        <v>0</v>
      </c>
      <c r="AH891" s="8">
        <v>0.31373292207717901</v>
      </c>
      <c r="AI891" s="9">
        <v>333.76702880859381</v>
      </c>
      <c r="AJ891" s="10">
        <v>5.7930644985845561E-2</v>
      </c>
    </row>
    <row r="892" spans="1:36" x14ac:dyDescent="0.35">
      <c r="A892" s="1">
        <v>891</v>
      </c>
      <c r="B892" s="1">
        <v>31</v>
      </c>
      <c r="C892" s="1" t="s">
        <v>50</v>
      </c>
      <c r="D892" s="1" t="s">
        <v>51</v>
      </c>
      <c r="E892" s="1">
        <v>2</v>
      </c>
      <c r="F892" s="1">
        <v>0</v>
      </c>
      <c r="G892" s="1">
        <v>0</v>
      </c>
      <c r="H892" s="1">
        <v>2</v>
      </c>
      <c r="I892" s="1" t="s">
        <v>61</v>
      </c>
      <c r="J892" s="1" t="s">
        <v>56</v>
      </c>
      <c r="K892" s="6">
        <v>794.68624999999997</v>
      </c>
      <c r="L892" s="6">
        <v>960.27933333333328</v>
      </c>
      <c r="M892" s="1" t="s">
        <v>46</v>
      </c>
      <c r="N892" s="1" t="s">
        <v>40</v>
      </c>
      <c r="O892" s="6">
        <v>0</v>
      </c>
      <c r="P892" s="6">
        <v>0</v>
      </c>
      <c r="Q892" s="6">
        <v>51.406666666666666</v>
      </c>
      <c r="R892" s="6">
        <v>220.66666666666666</v>
      </c>
      <c r="S892" s="6">
        <v>0</v>
      </c>
      <c r="T892" s="6">
        <v>0</v>
      </c>
      <c r="U892" s="6">
        <v>0</v>
      </c>
      <c r="V892" s="6">
        <v>0</v>
      </c>
      <c r="W892" s="6">
        <v>46.666666666666664</v>
      </c>
      <c r="X892" s="6">
        <v>0</v>
      </c>
      <c r="Y892" s="6">
        <v>0</v>
      </c>
      <c r="Z892" s="6">
        <v>513.3978314016025</v>
      </c>
      <c r="AA892" s="1">
        <v>36</v>
      </c>
      <c r="AB892" s="6">
        <v>18.560561468112681</v>
      </c>
      <c r="AC892" s="1" t="s">
        <v>48</v>
      </c>
      <c r="AD892" s="1" t="s">
        <v>49</v>
      </c>
      <c r="AE892" s="1" t="s">
        <v>52</v>
      </c>
      <c r="AF892" s="1" t="s">
        <v>44</v>
      </c>
      <c r="AG892" s="7">
        <v>0</v>
      </c>
      <c r="AH892" s="8">
        <v>0.1134640723466873</v>
      </c>
      <c r="AI892" s="9">
        <v>422.37600708007813</v>
      </c>
      <c r="AJ892" s="10">
        <v>0.23581175451082981</v>
      </c>
    </row>
    <row r="893" spans="1:36" x14ac:dyDescent="0.35">
      <c r="A893" s="1">
        <v>892</v>
      </c>
      <c r="B893" s="1">
        <v>27</v>
      </c>
      <c r="C893" s="1" t="s">
        <v>50</v>
      </c>
      <c r="D893" s="1" t="s">
        <v>59</v>
      </c>
      <c r="E893" s="1">
        <v>0</v>
      </c>
      <c r="F893" s="1">
        <v>1</v>
      </c>
      <c r="G893" s="1">
        <v>1</v>
      </c>
      <c r="H893" s="1">
        <v>2</v>
      </c>
      <c r="I893" s="1" t="s">
        <v>37</v>
      </c>
      <c r="J893" s="1" t="s">
        <v>56</v>
      </c>
      <c r="K893" s="6">
        <v>216.72425000000001</v>
      </c>
      <c r="L893" s="6">
        <v>213.81444444444443</v>
      </c>
      <c r="M893" s="1" t="s">
        <v>46</v>
      </c>
      <c r="N893" s="1" t="s">
        <v>40</v>
      </c>
      <c r="O893" s="6">
        <v>0</v>
      </c>
      <c r="P893" s="6">
        <v>0</v>
      </c>
      <c r="Q893" s="6">
        <v>66.38111111111111</v>
      </c>
      <c r="R893" s="6">
        <v>147.77777777777777</v>
      </c>
      <c r="S893" s="6">
        <v>0</v>
      </c>
      <c r="T893" s="6">
        <v>0</v>
      </c>
      <c r="U893" s="6">
        <v>0</v>
      </c>
      <c r="V893" s="6">
        <v>0</v>
      </c>
      <c r="W893" s="6">
        <v>10.444444444444445</v>
      </c>
      <c r="X893" s="6">
        <v>0</v>
      </c>
      <c r="Y893" s="6">
        <v>0</v>
      </c>
      <c r="Z893" s="6">
        <v>84.957678728881717</v>
      </c>
      <c r="AA893" s="1">
        <v>3</v>
      </c>
      <c r="AB893" s="6">
        <v>29.173019214340187</v>
      </c>
      <c r="AC893" s="1" t="s">
        <v>78</v>
      </c>
      <c r="AD893" s="1" t="s">
        <v>53</v>
      </c>
      <c r="AE893" s="1" t="s">
        <v>43</v>
      </c>
      <c r="AF893" s="1" t="s">
        <v>44</v>
      </c>
      <c r="AG893" s="7">
        <v>0</v>
      </c>
      <c r="AH893" s="8">
        <v>0.32701879739761353</v>
      </c>
      <c r="AI893" s="9">
        <v>201.4808349609375</v>
      </c>
      <c r="AJ893" s="10">
        <v>0.21354797357350469</v>
      </c>
    </row>
    <row r="894" spans="1:36" x14ac:dyDescent="0.35">
      <c r="A894" s="1">
        <v>893</v>
      </c>
      <c r="B894" s="1">
        <v>42</v>
      </c>
      <c r="C894" s="1" t="s">
        <v>50</v>
      </c>
      <c r="D894" s="1" t="s">
        <v>51</v>
      </c>
      <c r="E894" s="1">
        <v>1</v>
      </c>
      <c r="F894" s="1">
        <v>0</v>
      </c>
      <c r="G894" s="1">
        <v>0</v>
      </c>
      <c r="H894" s="1">
        <v>5</v>
      </c>
      <c r="I894" s="1" t="s">
        <v>67</v>
      </c>
      <c r="J894" s="1" t="s">
        <v>56</v>
      </c>
      <c r="K894" s="6">
        <v>2463.9105</v>
      </c>
      <c r="L894" s="6">
        <v>1169.0362222222222</v>
      </c>
      <c r="M894" s="1" t="s">
        <v>39</v>
      </c>
      <c r="N894" s="1" t="s">
        <v>47</v>
      </c>
      <c r="O894" s="6">
        <v>0</v>
      </c>
      <c r="P894" s="6">
        <v>5555.5555555555557</v>
      </c>
      <c r="Q894" s="6">
        <v>168.63777777777779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172.22222222222223</v>
      </c>
      <c r="X894" s="6">
        <v>0</v>
      </c>
      <c r="Y894" s="6">
        <v>0</v>
      </c>
      <c r="Z894" s="6">
        <v>3054.9877878655748</v>
      </c>
      <c r="AA894" s="1">
        <v>36</v>
      </c>
      <c r="AB894" s="6">
        <v>110.44512686431187</v>
      </c>
      <c r="AC894" s="1" t="s">
        <v>41</v>
      </c>
      <c r="AD894" s="1" t="s">
        <v>72</v>
      </c>
      <c r="AE894" s="1" t="s">
        <v>43</v>
      </c>
      <c r="AF894" s="1" t="s">
        <v>44</v>
      </c>
      <c r="AG894" s="7">
        <v>1</v>
      </c>
      <c r="AH894" s="8">
        <v>1.7443541437387471E-3</v>
      </c>
      <c r="AI894" s="9">
        <v>969.6922607421875</v>
      </c>
      <c r="AJ894" s="10">
        <v>4.9575448352986537E-2</v>
      </c>
    </row>
    <row r="895" spans="1:36" x14ac:dyDescent="0.35">
      <c r="A895" s="1">
        <v>894</v>
      </c>
      <c r="B895" s="1">
        <v>43</v>
      </c>
      <c r="C895" s="1" t="s">
        <v>35</v>
      </c>
      <c r="D895" s="1" t="s">
        <v>51</v>
      </c>
      <c r="E895" s="1">
        <v>2</v>
      </c>
      <c r="F895" s="1">
        <v>2</v>
      </c>
      <c r="G895" s="1">
        <v>2</v>
      </c>
      <c r="H895" s="1">
        <v>3</v>
      </c>
      <c r="I895" s="1" t="s">
        <v>61</v>
      </c>
      <c r="J895" s="1" t="s">
        <v>63</v>
      </c>
      <c r="K895" s="6">
        <v>1478.19875</v>
      </c>
      <c r="L895" s="6">
        <v>1361.5764444444444</v>
      </c>
      <c r="M895" s="1" t="s">
        <v>46</v>
      </c>
      <c r="N895" s="1" t="s">
        <v>47</v>
      </c>
      <c r="O895" s="6">
        <v>0</v>
      </c>
      <c r="P895" s="6">
        <v>3777.7777777777778</v>
      </c>
      <c r="Q895" s="6">
        <v>838.80799999999999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44.444444444444443</v>
      </c>
      <c r="X895" s="6">
        <v>0</v>
      </c>
      <c r="Y895" s="6">
        <v>0</v>
      </c>
      <c r="Z895" s="6">
        <v>885.62848413437689</v>
      </c>
      <c r="AA895" s="1">
        <v>36</v>
      </c>
      <c r="AB895" s="6">
        <v>32.017591256300442</v>
      </c>
      <c r="AC895" s="1" t="s">
        <v>41</v>
      </c>
      <c r="AD895" s="1" t="s">
        <v>73</v>
      </c>
      <c r="AE895" s="1" t="s">
        <v>68</v>
      </c>
      <c r="AF895" s="1" t="s">
        <v>75</v>
      </c>
      <c r="AG895" s="7">
        <v>1</v>
      </c>
      <c r="AH895" s="8">
        <v>3.6817550659179688E-2</v>
      </c>
      <c r="AI895" s="9">
        <v>612.03057861328125</v>
      </c>
      <c r="AJ895" s="10">
        <v>0.34002669913216321</v>
      </c>
    </row>
    <row r="896" spans="1:36" x14ac:dyDescent="0.35">
      <c r="A896" s="1">
        <v>895</v>
      </c>
      <c r="B896" s="1">
        <v>39</v>
      </c>
      <c r="C896" s="1" t="s">
        <v>60</v>
      </c>
      <c r="D896" s="1" t="s">
        <v>51</v>
      </c>
      <c r="E896" s="1">
        <v>0</v>
      </c>
      <c r="F896" s="1">
        <v>0</v>
      </c>
      <c r="G896" s="1">
        <v>0</v>
      </c>
      <c r="H896" s="1">
        <v>2</v>
      </c>
      <c r="I896" s="1" t="s">
        <v>57</v>
      </c>
      <c r="J896" s="1" t="s">
        <v>56</v>
      </c>
      <c r="K896" s="6">
        <v>246.191</v>
      </c>
      <c r="L896" s="6">
        <v>172.44644444444444</v>
      </c>
      <c r="M896" s="1" t="s">
        <v>46</v>
      </c>
      <c r="N896" s="1" t="s">
        <v>47</v>
      </c>
      <c r="O896" s="6">
        <v>0</v>
      </c>
      <c r="P896" s="6">
        <v>2222.2222222222222</v>
      </c>
      <c r="Q896" s="6">
        <v>89.297777777777782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44.444444444444443</v>
      </c>
      <c r="X896" s="6">
        <v>0</v>
      </c>
      <c r="Y896" s="6">
        <v>0</v>
      </c>
      <c r="Z896" s="6">
        <v>148.49679819451171</v>
      </c>
      <c r="AA896" s="1">
        <v>36</v>
      </c>
      <c r="AB896" s="6">
        <v>5.3685149841452082</v>
      </c>
      <c r="AC896" s="1" t="s">
        <v>48</v>
      </c>
      <c r="AD896" s="1" t="s">
        <v>53</v>
      </c>
      <c r="AE896" s="1" t="s">
        <v>43</v>
      </c>
      <c r="AF896" s="1" t="s">
        <v>44</v>
      </c>
      <c r="AG896" s="7">
        <v>0</v>
      </c>
      <c r="AH896" s="8">
        <v>0.26278617978096008</v>
      </c>
      <c r="AI896" s="9">
        <v>329.89450073242188</v>
      </c>
      <c r="AJ896" s="10">
        <v>0.3214192939806827</v>
      </c>
    </row>
    <row r="897" spans="1:36" x14ac:dyDescent="0.35">
      <c r="A897" s="1">
        <v>896</v>
      </c>
      <c r="B897" s="1">
        <v>64</v>
      </c>
      <c r="C897" s="1" t="s">
        <v>35</v>
      </c>
      <c r="D897" s="1" t="s">
        <v>36</v>
      </c>
      <c r="E897" s="1">
        <v>2</v>
      </c>
      <c r="F897" s="1">
        <v>1</v>
      </c>
      <c r="G897" s="1">
        <v>1</v>
      </c>
      <c r="H897" s="1">
        <v>3</v>
      </c>
      <c r="I897" s="1" t="s">
        <v>62</v>
      </c>
      <c r="J897" s="1" t="s">
        <v>56</v>
      </c>
      <c r="K897" s="6">
        <v>173.19675000000001</v>
      </c>
      <c r="L897" s="6">
        <v>168.77266666666668</v>
      </c>
      <c r="M897" s="1" t="s">
        <v>46</v>
      </c>
      <c r="N897" s="1" t="s">
        <v>47</v>
      </c>
      <c r="O897" s="6">
        <v>0</v>
      </c>
      <c r="P897" s="6">
        <v>0</v>
      </c>
      <c r="Q897" s="6">
        <v>79.922666666666672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47.555555555555557</v>
      </c>
      <c r="X897" s="6">
        <v>0</v>
      </c>
      <c r="Y897" s="6">
        <v>0</v>
      </c>
      <c r="Z897" s="6">
        <v>123.94316036309475</v>
      </c>
      <c r="AA897" s="1">
        <v>24</v>
      </c>
      <c r="AB897" s="6">
        <v>6.1877509763903138</v>
      </c>
      <c r="AC897" s="1" t="s">
        <v>41</v>
      </c>
      <c r="AD897" s="1" t="s">
        <v>53</v>
      </c>
      <c r="AE897" s="1" t="s">
        <v>43</v>
      </c>
      <c r="AF897" s="1" t="s">
        <v>44</v>
      </c>
      <c r="AG897" s="7">
        <v>0</v>
      </c>
      <c r="AH897" s="8">
        <v>0.26563939452171331</v>
      </c>
      <c r="AI897" s="9">
        <v>405.74453735351563</v>
      </c>
      <c r="AJ897" s="10">
        <v>0.3370324662121652</v>
      </c>
    </row>
    <row r="898" spans="1:36" x14ac:dyDescent="0.35">
      <c r="A898" s="1">
        <v>897</v>
      </c>
      <c r="B898" s="1">
        <v>48</v>
      </c>
      <c r="C898" s="1" t="s">
        <v>50</v>
      </c>
      <c r="D898" s="1" t="s">
        <v>51</v>
      </c>
      <c r="E898" s="1">
        <v>1</v>
      </c>
      <c r="F898" s="1">
        <v>1</v>
      </c>
      <c r="G898" s="1">
        <v>1</v>
      </c>
      <c r="H898" s="1">
        <v>2</v>
      </c>
      <c r="I898" s="1" t="s">
        <v>67</v>
      </c>
      <c r="J898" s="1" t="s">
        <v>56</v>
      </c>
      <c r="K898" s="6">
        <v>658.04825000000005</v>
      </c>
      <c r="L898" s="6">
        <v>751.37800000000004</v>
      </c>
      <c r="M898" s="1" t="s">
        <v>46</v>
      </c>
      <c r="N898" s="1" t="s">
        <v>40</v>
      </c>
      <c r="O898" s="6">
        <v>943.2224453718818</v>
      </c>
      <c r="P898" s="6">
        <v>1111.1111111111111</v>
      </c>
      <c r="Q898" s="6">
        <v>220.12844444444445</v>
      </c>
      <c r="R898" s="6">
        <v>0</v>
      </c>
      <c r="S898" s="6">
        <v>0</v>
      </c>
      <c r="T898" s="6">
        <v>0</v>
      </c>
      <c r="U898" s="6">
        <v>290.69511111111109</v>
      </c>
      <c r="V898" s="6">
        <v>0</v>
      </c>
      <c r="W898" s="6">
        <v>42.444444444444443</v>
      </c>
      <c r="X898" s="6">
        <v>0</v>
      </c>
      <c r="Y898" s="6">
        <v>0</v>
      </c>
      <c r="Z898" s="6">
        <v>256.3303991293206</v>
      </c>
      <c r="AA898" s="1">
        <v>12</v>
      </c>
      <c r="AB898" s="6">
        <v>23.500369173826947</v>
      </c>
      <c r="AC898" s="1" t="s">
        <v>41</v>
      </c>
      <c r="AD898" s="1" t="s">
        <v>53</v>
      </c>
      <c r="AE898" s="1" t="s">
        <v>43</v>
      </c>
      <c r="AF898" s="1" t="s">
        <v>44</v>
      </c>
      <c r="AG898" s="7">
        <v>0</v>
      </c>
      <c r="AH898" s="8">
        <v>0.16706463694572449</v>
      </c>
      <c r="AI898" s="9">
        <v>358.04879760742188</v>
      </c>
      <c r="AJ898" s="10">
        <v>0.38090908056015071</v>
      </c>
    </row>
    <row r="899" spans="1:36" x14ac:dyDescent="0.35">
      <c r="A899" s="1">
        <v>898</v>
      </c>
      <c r="B899" s="1">
        <v>32</v>
      </c>
      <c r="C899" s="1" t="s">
        <v>35</v>
      </c>
      <c r="D899" s="1" t="s">
        <v>36</v>
      </c>
      <c r="E899" s="1">
        <v>0</v>
      </c>
      <c r="F899" s="1">
        <v>0</v>
      </c>
      <c r="G899" s="1">
        <v>0</v>
      </c>
      <c r="H899" s="1">
        <v>3</v>
      </c>
      <c r="I899" s="1" t="s">
        <v>37</v>
      </c>
      <c r="J899" s="1" t="s">
        <v>38</v>
      </c>
      <c r="K899" s="6">
        <v>223.89500000000001</v>
      </c>
      <c r="L899" s="6">
        <v>205.38844444444445</v>
      </c>
      <c r="M899" s="1" t="s">
        <v>46</v>
      </c>
      <c r="N899" s="1" t="s">
        <v>40</v>
      </c>
      <c r="O899" s="6">
        <v>0</v>
      </c>
      <c r="P899" s="6">
        <v>33.333333333333336</v>
      </c>
      <c r="Q899" s="6">
        <v>77.62533333333333</v>
      </c>
      <c r="R899" s="6">
        <v>0</v>
      </c>
      <c r="S899" s="6">
        <v>0</v>
      </c>
      <c r="T899" s="6">
        <v>0</v>
      </c>
      <c r="U899" s="6">
        <v>14.222222222222221</v>
      </c>
      <c r="V899" s="6">
        <v>0</v>
      </c>
      <c r="W899" s="6">
        <v>60.222222222222221</v>
      </c>
      <c r="X899" s="6">
        <v>0</v>
      </c>
      <c r="Y899" s="6">
        <v>0</v>
      </c>
      <c r="Z899" s="6">
        <v>142.35915098522682</v>
      </c>
      <c r="AA899" s="1">
        <v>24</v>
      </c>
      <c r="AB899" s="6">
        <v>7.1071527700791508</v>
      </c>
      <c r="AC899" s="1" t="s">
        <v>41</v>
      </c>
      <c r="AD899" s="1" t="s">
        <v>53</v>
      </c>
      <c r="AE899" s="1" t="s">
        <v>52</v>
      </c>
      <c r="AF899" s="1" t="s">
        <v>75</v>
      </c>
      <c r="AG899" s="7">
        <v>0</v>
      </c>
      <c r="AH899" s="8">
        <v>0.27316704392433172</v>
      </c>
      <c r="AI899" s="9">
        <v>305.46527099609381</v>
      </c>
      <c r="AJ899" s="10">
        <v>0.1766539241001181</v>
      </c>
    </row>
    <row r="900" spans="1:36" x14ac:dyDescent="0.35">
      <c r="A900" s="1">
        <v>899</v>
      </c>
      <c r="B900" s="1">
        <v>53</v>
      </c>
      <c r="C900" s="1" t="s">
        <v>50</v>
      </c>
      <c r="D900" s="1" t="s">
        <v>36</v>
      </c>
      <c r="E900" s="1">
        <v>4</v>
      </c>
      <c r="F900" s="1">
        <v>2</v>
      </c>
      <c r="G900" s="1">
        <v>2</v>
      </c>
      <c r="H900" s="1">
        <v>4</v>
      </c>
      <c r="I900" s="1" t="s">
        <v>37</v>
      </c>
      <c r="J900" s="1" t="s">
        <v>63</v>
      </c>
      <c r="K900" s="6">
        <v>1181.2094999999999</v>
      </c>
      <c r="L900" s="6">
        <v>857.96</v>
      </c>
      <c r="M900" s="1" t="s">
        <v>46</v>
      </c>
      <c r="N900" s="1" t="s">
        <v>66</v>
      </c>
      <c r="O900" s="6">
        <v>0</v>
      </c>
      <c r="P900" s="6">
        <v>0</v>
      </c>
      <c r="Q900" s="6">
        <v>63.219555555555559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40.444444444444443</v>
      </c>
      <c r="X900" s="6">
        <v>0</v>
      </c>
      <c r="Y900" s="6">
        <v>0</v>
      </c>
      <c r="Z900" s="6">
        <v>1117.149823520801</v>
      </c>
      <c r="AA900" s="1">
        <v>24</v>
      </c>
      <c r="AB900" s="6">
        <v>55.772701704671142</v>
      </c>
      <c r="AC900" s="1" t="s">
        <v>41</v>
      </c>
      <c r="AD900" s="1" t="s">
        <v>53</v>
      </c>
      <c r="AE900" s="1" t="s">
        <v>43</v>
      </c>
      <c r="AF900" s="1" t="s">
        <v>44</v>
      </c>
      <c r="AG900" s="7">
        <v>1</v>
      </c>
      <c r="AH900" s="8">
        <v>4.386524111032486E-2</v>
      </c>
      <c r="AI900" s="9">
        <v>641.2391357421875</v>
      </c>
      <c r="AJ900" s="10">
        <v>0.12942969661473289</v>
      </c>
    </row>
    <row r="901" spans="1:36" x14ac:dyDescent="0.35">
      <c r="A901" s="1">
        <v>900</v>
      </c>
      <c r="B901" s="1">
        <v>50</v>
      </c>
      <c r="C901" s="1" t="s">
        <v>35</v>
      </c>
      <c r="D901" s="1" t="s">
        <v>51</v>
      </c>
      <c r="E901" s="1">
        <v>1</v>
      </c>
      <c r="F901" s="1">
        <v>1</v>
      </c>
      <c r="G901" s="1">
        <v>1</v>
      </c>
      <c r="H901" s="1">
        <v>2</v>
      </c>
      <c r="I901" s="1" t="s">
        <v>61</v>
      </c>
      <c r="J901" s="1" t="s">
        <v>56</v>
      </c>
      <c r="K901" s="6">
        <v>266.21325000000002</v>
      </c>
      <c r="L901" s="6">
        <v>175.07955555555554</v>
      </c>
      <c r="M901" s="1" t="s">
        <v>46</v>
      </c>
      <c r="N901" s="1" t="s">
        <v>40</v>
      </c>
      <c r="O901" s="6">
        <v>0</v>
      </c>
      <c r="P901" s="6">
        <v>0</v>
      </c>
      <c r="Q901" s="6">
        <v>29.183333333333334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30.222222222222221</v>
      </c>
      <c r="X901" s="6">
        <v>0</v>
      </c>
      <c r="Y901" s="6">
        <v>0</v>
      </c>
      <c r="Z901" s="6">
        <v>269.3257585571402</v>
      </c>
      <c r="AA901" s="1">
        <v>36</v>
      </c>
      <c r="AB901" s="6">
        <v>9.7367713513685707</v>
      </c>
      <c r="AC901" s="1" t="s">
        <v>48</v>
      </c>
      <c r="AD901" s="1" t="s">
        <v>49</v>
      </c>
      <c r="AE901" s="1" t="s">
        <v>43</v>
      </c>
      <c r="AF901" s="1" t="s">
        <v>44</v>
      </c>
      <c r="AG901" s="7">
        <v>1</v>
      </c>
      <c r="AH901" s="8">
        <v>0.2364390641450882</v>
      </c>
      <c r="AI901" s="9">
        <v>387.29464721679688</v>
      </c>
      <c r="AJ901" s="10">
        <v>1.1848622022332879E-3</v>
      </c>
    </row>
    <row r="902" spans="1:36" x14ac:dyDescent="0.35">
      <c r="A902" s="1">
        <v>901</v>
      </c>
      <c r="B902" s="1">
        <v>30</v>
      </c>
      <c r="C902" s="1" t="s">
        <v>35</v>
      </c>
      <c r="D902" s="1" t="s">
        <v>36</v>
      </c>
      <c r="E902" s="1">
        <v>1</v>
      </c>
      <c r="F902" s="1">
        <v>0</v>
      </c>
      <c r="G902" s="1">
        <v>0</v>
      </c>
      <c r="H902" s="1">
        <v>4</v>
      </c>
      <c r="I902" s="1" t="s">
        <v>37</v>
      </c>
      <c r="J902" s="1" t="s">
        <v>38</v>
      </c>
      <c r="K902" s="6">
        <v>799.97175000000004</v>
      </c>
      <c r="L902" s="6">
        <v>584.89088888888887</v>
      </c>
      <c r="M902" s="1" t="s">
        <v>39</v>
      </c>
      <c r="N902" s="1" t="s">
        <v>47</v>
      </c>
      <c r="O902" s="6">
        <v>0</v>
      </c>
      <c r="P902" s="6">
        <v>497.77777777777777</v>
      </c>
      <c r="Q902" s="6">
        <v>203.37866666666667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120.66666666666667</v>
      </c>
      <c r="X902" s="6">
        <v>0</v>
      </c>
      <c r="Y902" s="6">
        <v>0</v>
      </c>
      <c r="Z902" s="6">
        <v>709.74878721522975</v>
      </c>
      <c r="AA902" s="1">
        <v>36</v>
      </c>
      <c r="AB902" s="6">
        <v>25.659118886542259</v>
      </c>
      <c r="AC902" s="1" t="s">
        <v>41</v>
      </c>
      <c r="AD902" s="1" t="s">
        <v>49</v>
      </c>
      <c r="AE902" s="1" t="s">
        <v>52</v>
      </c>
      <c r="AF902" s="1" t="s">
        <v>58</v>
      </c>
      <c r="AG902" s="7">
        <v>1</v>
      </c>
      <c r="AH902" s="8">
        <v>9.2744022607803345E-2</v>
      </c>
      <c r="AI902" s="9">
        <v>495.347900390625</v>
      </c>
      <c r="AJ902" s="10">
        <v>9.1819167022717724E-2</v>
      </c>
    </row>
    <row r="903" spans="1:36" x14ac:dyDescent="0.35">
      <c r="A903" s="1">
        <v>902</v>
      </c>
      <c r="B903" s="1">
        <v>42</v>
      </c>
      <c r="C903" s="1" t="s">
        <v>35</v>
      </c>
      <c r="D903" s="1" t="s">
        <v>51</v>
      </c>
      <c r="E903" s="1">
        <v>1</v>
      </c>
      <c r="F903" s="1">
        <v>0</v>
      </c>
      <c r="G903" s="1">
        <v>0</v>
      </c>
      <c r="H903" s="1">
        <v>2</v>
      </c>
      <c r="I903" s="1" t="s">
        <v>62</v>
      </c>
      <c r="J903" s="1" t="s">
        <v>56</v>
      </c>
      <c r="K903" s="6">
        <v>539.89525000000003</v>
      </c>
      <c r="L903" s="6">
        <v>259.89933333333335</v>
      </c>
      <c r="M903" s="1" t="s">
        <v>46</v>
      </c>
      <c r="N903" s="1" t="s">
        <v>66</v>
      </c>
      <c r="O903" s="6">
        <v>0</v>
      </c>
      <c r="P903" s="6">
        <v>0</v>
      </c>
      <c r="Q903" s="6">
        <v>34.154000000000003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587.10058494750785</v>
      </c>
      <c r="AA903" s="1">
        <v>24</v>
      </c>
      <c r="AB903" s="6">
        <v>29.310469469277596</v>
      </c>
      <c r="AC903" s="1" t="s">
        <v>48</v>
      </c>
      <c r="AD903" s="1" t="s">
        <v>53</v>
      </c>
      <c r="AE903" s="1" t="s">
        <v>65</v>
      </c>
      <c r="AF903" s="1" t="s">
        <v>44</v>
      </c>
      <c r="AG903" s="7">
        <v>1</v>
      </c>
      <c r="AH903" s="8">
        <v>0.15628780424594879</v>
      </c>
      <c r="AI903" s="9">
        <v>384.0987548828125</v>
      </c>
      <c r="AJ903" s="10">
        <v>0.27233373925607918</v>
      </c>
    </row>
    <row r="904" spans="1:36" x14ac:dyDescent="0.35">
      <c r="A904" s="1">
        <v>903</v>
      </c>
      <c r="B904" s="1">
        <v>22</v>
      </c>
      <c r="C904" s="1" t="s">
        <v>50</v>
      </c>
      <c r="D904" s="1" t="s">
        <v>51</v>
      </c>
      <c r="E904" s="1">
        <v>1</v>
      </c>
      <c r="F904" s="1">
        <v>1</v>
      </c>
      <c r="G904" s="1">
        <v>1</v>
      </c>
      <c r="H904" s="1">
        <v>3</v>
      </c>
      <c r="I904" s="1" t="s">
        <v>45</v>
      </c>
      <c r="J904" s="1" t="s">
        <v>38</v>
      </c>
      <c r="K904" s="6">
        <v>1298.9137499999999</v>
      </c>
      <c r="L904" s="6">
        <v>1558.0486666666666</v>
      </c>
      <c r="M904" s="1" t="s">
        <v>46</v>
      </c>
      <c r="N904" s="1" t="s">
        <v>40</v>
      </c>
      <c r="O904" s="6">
        <v>0</v>
      </c>
      <c r="P904" s="6">
        <v>0</v>
      </c>
      <c r="Q904" s="6">
        <v>857.7544444444444</v>
      </c>
      <c r="R904" s="6">
        <v>0</v>
      </c>
      <c r="S904" s="6">
        <v>0</v>
      </c>
      <c r="T904" s="6">
        <v>0</v>
      </c>
      <c r="U904" s="6">
        <v>0</v>
      </c>
      <c r="V904" s="6">
        <v>111.11111111111111</v>
      </c>
      <c r="W904" s="6">
        <v>0</v>
      </c>
      <c r="X904" s="6">
        <v>0</v>
      </c>
      <c r="Y904" s="6">
        <v>0</v>
      </c>
      <c r="Z904" s="6">
        <v>662.32301134417435</v>
      </c>
      <c r="AA904" s="1">
        <v>24</v>
      </c>
      <c r="AB904" s="6">
        <v>33.065881555098642</v>
      </c>
      <c r="AC904" s="1" t="s">
        <v>41</v>
      </c>
      <c r="AD904" s="1" t="s">
        <v>53</v>
      </c>
      <c r="AE904" s="1" t="s">
        <v>43</v>
      </c>
      <c r="AF904" s="1" t="s">
        <v>44</v>
      </c>
      <c r="AG904" s="7">
        <v>1</v>
      </c>
      <c r="AH904" s="8">
        <v>5.5645305663347237E-2</v>
      </c>
      <c r="AI904" s="9">
        <v>470.80364990234381</v>
      </c>
      <c r="AJ904" s="10">
        <v>0.77291365530538525</v>
      </c>
    </row>
    <row r="905" spans="1:36" x14ac:dyDescent="0.35">
      <c r="A905" s="1">
        <v>904</v>
      </c>
      <c r="B905" s="1">
        <v>21</v>
      </c>
      <c r="C905" s="1" t="s">
        <v>35</v>
      </c>
      <c r="D905" s="1" t="s">
        <v>51</v>
      </c>
      <c r="E905" s="1">
        <v>0</v>
      </c>
      <c r="F905" s="1">
        <v>1</v>
      </c>
      <c r="G905" s="1">
        <v>1</v>
      </c>
      <c r="H905" s="1">
        <v>2</v>
      </c>
      <c r="I905" s="1" t="s">
        <v>37</v>
      </c>
      <c r="J905" s="1" t="s">
        <v>56</v>
      </c>
      <c r="K905" s="6">
        <v>511.35874999999999</v>
      </c>
      <c r="L905" s="6">
        <v>536.99822222222224</v>
      </c>
      <c r="M905" s="1" t="s">
        <v>46</v>
      </c>
      <c r="N905" s="1" t="s">
        <v>40</v>
      </c>
      <c r="O905" s="6">
        <v>0</v>
      </c>
      <c r="P905" s="6">
        <v>0</v>
      </c>
      <c r="Q905" s="6">
        <v>144.78222222222223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204.44444444444446</v>
      </c>
      <c r="X905" s="6">
        <v>0</v>
      </c>
      <c r="Y905" s="6">
        <v>0</v>
      </c>
      <c r="Z905" s="6">
        <v>191.67953592067386</v>
      </c>
      <c r="AA905" s="1">
        <v>36</v>
      </c>
      <c r="AB905" s="6">
        <v>6.9296743987451803</v>
      </c>
      <c r="AC905" s="1" t="s">
        <v>41</v>
      </c>
      <c r="AD905" s="1" t="s">
        <v>49</v>
      </c>
      <c r="AE905" s="1" t="s">
        <v>52</v>
      </c>
      <c r="AF905" s="1" t="s">
        <v>44</v>
      </c>
      <c r="AG905" s="7">
        <v>1</v>
      </c>
      <c r="AH905" s="8">
        <v>0.21365341544151309</v>
      </c>
      <c r="AI905" s="9">
        <v>321.8765869140625</v>
      </c>
      <c r="AJ905" s="10">
        <v>0.33787444721803439</v>
      </c>
    </row>
    <row r="906" spans="1:36" x14ac:dyDescent="0.35">
      <c r="A906" s="1">
        <v>905</v>
      </c>
      <c r="B906" s="1">
        <v>43</v>
      </c>
      <c r="C906" s="1" t="s">
        <v>35</v>
      </c>
      <c r="D906" s="1" t="s">
        <v>51</v>
      </c>
      <c r="E906" s="1">
        <v>1</v>
      </c>
      <c r="F906" s="1">
        <v>0</v>
      </c>
      <c r="G906" s="1">
        <v>0</v>
      </c>
      <c r="H906" s="1">
        <v>3</v>
      </c>
      <c r="I906" s="1" t="s">
        <v>37</v>
      </c>
      <c r="J906" s="1" t="s">
        <v>38</v>
      </c>
      <c r="K906" s="6">
        <v>393.21100000000001</v>
      </c>
      <c r="L906" s="6">
        <v>225.852</v>
      </c>
      <c r="M906" s="1" t="s">
        <v>46</v>
      </c>
      <c r="N906" s="1" t="s">
        <v>40</v>
      </c>
      <c r="O906" s="6">
        <v>0</v>
      </c>
      <c r="P906" s="6">
        <v>0</v>
      </c>
      <c r="Q906" s="6">
        <v>55.959111111111113</v>
      </c>
      <c r="R906" s="6">
        <v>88.888888888888886</v>
      </c>
      <c r="S906" s="6">
        <v>0</v>
      </c>
      <c r="T906" s="6">
        <v>1247.5555555555557</v>
      </c>
      <c r="U906" s="6">
        <v>0</v>
      </c>
      <c r="V906" s="6">
        <v>0</v>
      </c>
      <c r="W906" s="6">
        <v>25.333333333333332</v>
      </c>
      <c r="X906" s="6">
        <v>0</v>
      </c>
      <c r="Y906" s="6">
        <v>0</v>
      </c>
      <c r="Z906" s="6">
        <v>401.14611813270778</v>
      </c>
      <c r="AA906" s="1">
        <v>36</v>
      </c>
      <c r="AB906" s="6">
        <v>14.502393130431271</v>
      </c>
      <c r="AC906" s="1" t="s">
        <v>41</v>
      </c>
      <c r="AD906" s="1" t="s">
        <v>42</v>
      </c>
      <c r="AE906" s="1" t="s">
        <v>52</v>
      </c>
      <c r="AF906" s="1" t="s">
        <v>44</v>
      </c>
      <c r="AG906" s="7">
        <v>0</v>
      </c>
      <c r="AH906" s="8">
        <v>0.18302209675312039</v>
      </c>
      <c r="AI906" s="9">
        <v>421.5679931640625</v>
      </c>
      <c r="AJ906" s="10">
        <v>0.2883397070108274</v>
      </c>
    </row>
    <row r="907" spans="1:36" x14ac:dyDescent="0.35">
      <c r="A907" s="1">
        <v>906</v>
      </c>
      <c r="B907" s="1">
        <v>22</v>
      </c>
      <c r="C907" s="1" t="s">
        <v>50</v>
      </c>
      <c r="D907" s="1" t="s">
        <v>51</v>
      </c>
      <c r="E907" s="1">
        <v>1</v>
      </c>
      <c r="F907" s="1">
        <v>0</v>
      </c>
      <c r="G907" s="1">
        <v>0</v>
      </c>
      <c r="H907" s="1">
        <v>2</v>
      </c>
      <c r="I907" s="1" t="s">
        <v>37</v>
      </c>
      <c r="J907" s="1" t="s">
        <v>63</v>
      </c>
      <c r="K907" s="6">
        <v>244.8655</v>
      </c>
      <c r="L907" s="6">
        <v>140.82977777777776</v>
      </c>
      <c r="M907" s="1" t="s">
        <v>46</v>
      </c>
      <c r="N907" s="1" t="s">
        <v>66</v>
      </c>
      <c r="O907" s="6">
        <v>0</v>
      </c>
      <c r="P907" s="6">
        <v>1244.4444444444443</v>
      </c>
      <c r="Q907" s="6">
        <v>0.22666666666666666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7.333333333333333</v>
      </c>
      <c r="X907" s="6">
        <v>0</v>
      </c>
      <c r="Y907" s="6">
        <v>0</v>
      </c>
      <c r="Z907" s="6">
        <v>232.27457099386945</v>
      </c>
      <c r="AA907" s="1">
        <v>36</v>
      </c>
      <c r="AB907" s="6">
        <v>8.3972821635057642</v>
      </c>
      <c r="AC907" s="1" t="s">
        <v>41</v>
      </c>
      <c r="AD907" s="1" t="s">
        <v>42</v>
      </c>
      <c r="AE907" s="1" t="s">
        <v>43</v>
      </c>
      <c r="AF907" s="1" t="s">
        <v>44</v>
      </c>
      <c r="AG907" s="7">
        <v>0</v>
      </c>
      <c r="AH907" s="8">
        <v>0.27465498447418207</v>
      </c>
      <c r="AI907" s="9">
        <v>296.422119140625</v>
      </c>
      <c r="AJ907" s="10">
        <v>0.14285169389554461</v>
      </c>
    </row>
    <row r="908" spans="1:36" x14ac:dyDescent="0.35">
      <c r="A908" s="1">
        <v>907</v>
      </c>
      <c r="B908" s="1">
        <v>31</v>
      </c>
      <c r="C908" s="1" t="s">
        <v>60</v>
      </c>
      <c r="D908" s="1" t="s">
        <v>36</v>
      </c>
      <c r="E908" s="1">
        <v>0</v>
      </c>
      <c r="F908" s="1">
        <v>0</v>
      </c>
      <c r="G908" s="1">
        <v>0</v>
      </c>
      <c r="H908" s="1">
        <v>2</v>
      </c>
      <c r="I908" s="1" t="s">
        <v>62</v>
      </c>
      <c r="J908" s="1" t="s">
        <v>63</v>
      </c>
      <c r="K908" s="6">
        <v>581.48350000000005</v>
      </c>
      <c r="L908" s="6">
        <v>411.61266666666666</v>
      </c>
      <c r="M908" s="1" t="s">
        <v>64</v>
      </c>
      <c r="N908" s="1" t="s">
        <v>40</v>
      </c>
      <c r="O908" s="6">
        <v>0</v>
      </c>
      <c r="P908" s="6">
        <v>0</v>
      </c>
      <c r="Q908" s="6">
        <v>128.43644444444445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774.66666666666663</v>
      </c>
      <c r="X908" s="6">
        <v>0</v>
      </c>
      <c r="Y908" s="6">
        <v>0</v>
      </c>
      <c r="Z908" s="6">
        <v>440.99749593360383</v>
      </c>
      <c r="AA908" s="1">
        <v>24</v>
      </c>
      <c r="AB908" s="6">
        <v>22.016403955287242</v>
      </c>
      <c r="AC908" s="1" t="s">
        <v>41</v>
      </c>
      <c r="AD908" s="1" t="s">
        <v>49</v>
      </c>
      <c r="AE908" s="1" t="s">
        <v>43</v>
      </c>
      <c r="AF908" s="1" t="s">
        <v>44</v>
      </c>
      <c r="AG908" s="7">
        <v>1</v>
      </c>
      <c r="AH908" s="8">
        <v>0.16893650591373441</v>
      </c>
      <c r="AI908" s="9">
        <v>338.24856567382813</v>
      </c>
      <c r="AJ908" s="10">
        <v>5.7138830326437517E-2</v>
      </c>
    </row>
    <row r="909" spans="1:36" x14ac:dyDescent="0.35">
      <c r="A909" s="1">
        <v>908</v>
      </c>
      <c r="B909" s="1">
        <v>42</v>
      </c>
      <c r="C909" s="1" t="s">
        <v>35</v>
      </c>
      <c r="D909" s="1" t="s">
        <v>36</v>
      </c>
      <c r="E909" s="1">
        <v>0</v>
      </c>
      <c r="F909" s="1">
        <v>0</v>
      </c>
      <c r="G909" s="1">
        <v>0</v>
      </c>
      <c r="H909" s="1">
        <v>3</v>
      </c>
      <c r="I909" s="1" t="s">
        <v>37</v>
      </c>
      <c r="J909" s="1" t="s">
        <v>38</v>
      </c>
      <c r="K909" s="6">
        <v>823.22799999999995</v>
      </c>
      <c r="L909" s="6">
        <v>557.05222222222221</v>
      </c>
      <c r="M909" s="1" t="s">
        <v>46</v>
      </c>
      <c r="N909" s="1" t="s">
        <v>40</v>
      </c>
      <c r="O909" s="6">
        <v>0</v>
      </c>
      <c r="P909" s="6">
        <v>0</v>
      </c>
      <c r="Q909" s="6">
        <v>48.324666666666666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224.22222222222223</v>
      </c>
      <c r="X909" s="6">
        <v>0</v>
      </c>
      <c r="Y909" s="6">
        <v>0</v>
      </c>
      <c r="Z909" s="6">
        <v>479.99260991435983</v>
      </c>
      <c r="AA909" s="1">
        <v>48</v>
      </c>
      <c r="AB909" s="6">
        <v>14.099782728155073</v>
      </c>
      <c r="AC909" s="1" t="s">
        <v>41</v>
      </c>
      <c r="AD909" s="1" t="s">
        <v>53</v>
      </c>
      <c r="AE909" s="1" t="s">
        <v>43</v>
      </c>
      <c r="AF909" s="1" t="s">
        <v>44</v>
      </c>
      <c r="AG909" s="7">
        <v>1</v>
      </c>
      <c r="AH909" s="8">
        <v>0.1023469194769859</v>
      </c>
      <c r="AI909" s="9">
        <v>503.247802734375</v>
      </c>
      <c r="AJ909" s="10">
        <v>0.33159933841131672</v>
      </c>
    </row>
    <row r="910" spans="1:36" x14ac:dyDescent="0.35">
      <c r="A910" s="1">
        <v>909</v>
      </c>
      <c r="B910" s="1">
        <v>29</v>
      </c>
      <c r="C910" s="1" t="s">
        <v>60</v>
      </c>
      <c r="D910" s="1" t="s">
        <v>36</v>
      </c>
      <c r="E910" s="1">
        <v>0</v>
      </c>
      <c r="F910" s="1">
        <v>0</v>
      </c>
      <c r="G910" s="1">
        <v>0</v>
      </c>
      <c r="H910" s="1">
        <v>3</v>
      </c>
      <c r="I910" s="1" t="s">
        <v>61</v>
      </c>
      <c r="J910" s="1" t="s">
        <v>38</v>
      </c>
      <c r="K910" s="6">
        <v>638.14374999999995</v>
      </c>
      <c r="L910" s="6">
        <v>326.33199999999999</v>
      </c>
      <c r="M910" s="1" t="s">
        <v>64</v>
      </c>
      <c r="N910" s="1" t="s">
        <v>40</v>
      </c>
      <c r="O910" s="6">
        <v>0</v>
      </c>
      <c r="P910" s="6">
        <v>484.88888888888891</v>
      </c>
      <c r="Q910" s="6">
        <v>224.23022222222221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36.222222222222221</v>
      </c>
      <c r="X910" s="6">
        <v>0</v>
      </c>
      <c r="Y910" s="6">
        <v>0</v>
      </c>
      <c r="Z910" s="6">
        <v>685.71917015302938</v>
      </c>
      <c r="AA910" s="1">
        <v>36</v>
      </c>
      <c r="AB910" s="6">
        <v>24.790390665932975</v>
      </c>
      <c r="AC910" s="1" t="s">
        <v>41</v>
      </c>
      <c r="AD910" s="1" t="s">
        <v>53</v>
      </c>
      <c r="AE910" s="1" t="s">
        <v>43</v>
      </c>
      <c r="AF910" s="1" t="s">
        <v>54</v>
      </c>
      <c r="AG910" s="7">
        <v>0</v>
      </c>
      <c r="AH910" s="8">
        <v>0.1234312430024147</v>
      </c>
      <c r="AI910" s="9">
        <v>430.47366333007813</v>
      </c>
      <c r="AJ910" s="10">
        <v>5.0253615386469427E-2</v>
      </c>
    </row>
    <row r="911" spans="1:36" x14ac:dyDescent="0.35">
      <c r="A911" s="1">
        <v>910</v>
      </c>
      <c r="B911" s="1">
        <v>32</v>
      </c>
      <c r="C911" s="1" t="s">
        <v>35</v>
      </c>
      <c r="D911" s="1" t="s">
        <v>36</v>
      </c>
      <c r="E911" s="1">
        <v>0</v>
      </c>
      <c r="F911" s="1">
        <v>1</v>
      </c>
      <c r="G911" s="1">
        <v>1</v>
      </c>
      <c r="H911" s="1">
        <v>2</v>
      </c>
      <c r="I911" s="1" t="s">
        <v>38</v>
      </c>
      <c r="J911" s="1" t="s">
        <v>38</v>
      </c>
      <c r="K911" s="6">
        <v>376.50175000000002</v>
      </c>
      <c r="L911" s="6">
        <v>302.60622222222224</v>
      </c>
      <c r="M911" s="1" t="s">
        <v>77</v>
      </c>
      <c r="N911" s="1" t="s">
        <v>40</v>
      </c>
      <c r="O911" s="6">
        <v>0</v>
      </c>
      <c r="P911" s="6">
        <v>0</v>
      </c>
      <c r="Q911" s="6">
        <v>85.395111111111106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44.666666666666664</v>
      </c>
      <c r="X911" s="6">
        <v>0</v>
      </c>
      <c r="Y911" s="6">
        <v>0</v>
      </c>
      <c r="Z911" s="6">
        <v>198.39931263824434</v>
      </c>
      <c r="AA911" s="1">
        <v>24</v>
      </c>
      <c r="AB911" s="6">
        <v>9.9049075148321499</v>
      </c>
      <c r="AC911" s="1" t="s">
        <v>41</v>
      </c>
      <c r="AD911" s="1" t="s">
        <v>49</v>
      </c>
      <c r="AE911" s="1" t="s">
        <v>68</v>
      </c>
      <c r="AF911" s="1" t="s">
        <v>44</v>
      </c>
      <c r="AG911" s="7">
        <v>1</v>
      </c>
      <c r="AH911" s="8">
        <v>0.24909628927707669</v>
      </c>
      <c r="AI911" s="9">
        <v>300.1326904296875</v>
      </c>
      <c r="AJ911" s="10">
        <v>0.24656805740753171</v>
      </c>
    </row>
    <row r="912" spans="1:36" x14ac:dyDescent="0.35">
      <c r="A912" s="1">
        <v>911</v>
      </c>
      <c r="B912" s="1">
        <v>34</v>
      </c>
      <c r="C912" s="1" t="s">
        <v>50</v>
      </c>
      <c r="D912" s="1" t="s">
        <v>51</v>
      </c>
      <c r="E912" s="1">
        <v>1</v>
      </c>
      <c r="F912" s="1">
        <v>0</v>
      </c>
      <c r="G912" s="1">
        <v>0</v>
      </c>
      <c r="H912" s="1">
        <v>3</v>
      </c>
      <c r="I912" s="1" t="s">
        <v>37</v>
      </c>
      <c r="J912" s="1" t="s">
        <v>38</v>
      </c>
      <c r="K912" s="6">
        <v>1151.0474999999999</v>
      </c>
      <c r="L912" s="6">
        <v>1307.6204444444445</v>
      </c>
      <c r="M912" s="1" t="s">
        <v>46</v>
      </c>
      <c r="N912" s="1" t="s">
        <v>47</v>
      </c>
      <c r="O912" s="6">
        <v>319.56756041157104</v>
      </c>
      <c r="P912" s="6">
        <v>177.77777777777777</v>
      </c>
      <c r="Q912" s="6">
        <v>612.07911111111116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46.444444444444443</v>
      </c>
      <c r="X912" s="6">
        <v>0</v>
      </c>
      <c r="Y912" s="6">
        <v>0</v>
      </c>
      <c r="Z912" s="6">
        <v>636.6495505634399</v>
      </c>
      <c r="AA912" s="1">
        <v>36</v>
      </c>
      <c r="AB912" s="6">
        <v>23.016406369733168</v>
      </c>
      <c r="AC912" s="1" t="s">
        <v>41</v>
      </c>
      <c r="AD912" s="1" t="s">
        <v>53</v>
      </c>
      <c r="AE912" s="1" t="s">
        <v>65</v>
      </c>
      <c r="AF912" s="1" t="s">
        <v>44</v>
      </c>
      <c r="AG912" s="7">
        <v>1</v>
      </c>
      <c r="AH912" s="8">
        <v>6.0722853988409042E-2</v>
      </c>
      <c r="AI912" s="9">
        <v>510.81842041015619</v>
      </c>
      <c r="AJ912" s="10">
        <v>1.2129189826654081E-2</v>
      </c>
    </row>
    <row r="913" spans="1:36" x14ac:dyDescent="0.35">
      <c r="A913" s="1">
        <v>912</v>
      </c>
      <c r="B913" s="1">
        <v>36</v>
      </c>
      <c r="C913" s="1" t="s">
        <v>60</v>
      </c>
      <c r="D913" s="1" t="s">
        <v>51</v>
      </c>
      <c r="E913" s="1">
        <v>3</v>
      </c>
      <c r="F913" s="1">
        <v>0</v>
      </c>
      <c r="G913" s="1">
        <v>0</v>
      </c>
      <c r="H913" s="1">
        <v>2</v>
      </c>
      <c r="I913" s="1" t="s">
        <v>61</v>
      </c>
      <c r="J913" s="1" t="s">
        <v>38</v>
      </c>
      <c r="K913" s="6">
        <v>712.07799999999997</v>
      </c>
      <c r="L913" s="6">
        <v>417.40866666666665</v>
      </c>
      <c r="M913" s="1" t="s">
        <v>46</v>
      </c>
      <c r="N913" s="1" t="s">
        <v>47</v>
      </c>
      <c r="O913" s="6">
        <v>0</v>
      </c>
      <c r="P913" s="6">
        <v>0</v>
      </c>
      <c r="Q913" s="6">
        <v>17.834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100.44444444444444</v>
      </c>
      <c r="X913" s="6">
        <v>0</v>
      </c>
      <c r="Y913" s="6">
        <v>0</v>
      </c>
      <c r="Z913" s="6">
        <v>523.69590076270742</v>
      </c>
      <c r="AA913" s="1">
        <v>6</v>
      </c>
      <c r="AB913" s="6">
        <v>91.921835381552157</v>
      </c>
      <c r="AC913" s="1" t="s">
        <v>41</v>
      </c>
      <c r="AD913" s="1" t="s">
        <v>42</v>
      </c>
      <c r="AE913" s="1" t="s">
        <v>52</v>
      </c>
      <c r="AF913" s="1" t="s">
        <v>75</v>
      </c>
      <c r="AG913" s="7">
        <v>0</v>
      </c>
      <c r="AH913" s="8">
        <v>0.1381118446588516</v>
      </c>
      <c r="AI913" s="9">
        <v>360.51876831054688</v>
      </c>
      <c r="AJ913" s="10">
        <v>0.54868226916628482</v>
      </c>
    </row>
    <row r="914" spans="1:36" x14ac:dyDescent="0.35">
      <c r="A914" s="1">
        <v>913</v>
      </c>
      <c r="B914" s="1">
        <v>49</v>
      </c>
      <c r="C914" s="1" t="s">
        <v>35</v>
      </c>
      <c r="D914" s="1" t="s">
        <v>36</v>
      </c>
      <c r="E914" s="1">
        <v>1</v>
      </c>
      <c r="F914" s="1">
        <v>0</v>
      </c>
      <c r="G914" s="1">
        <v>0</v>
      </c>
      <c r="H914" s="1">
        <v>3</v>
      </c>
      <c r="I914" s="1" t="s">
        <v>61</v>
      </c>
      <c r="J914" s="1" t="s">
        <v>56</v>
      </c>
      <c r="K914" s="6">
        <v>274.79725000000002</v>
      </c>
      <c r="L914" s="6">
        <v>350.36155555555558</v>
      </c>
      <c r="M914" s="1" t="s">
        <v>46</v>
      </c>
      <c r="N914" s="1" t="s">
        <v>47</v>
      </c>
      <c r="O914" s="6">
        <v>0</v>
      </c>
      <c r="P914" s="6">
        <v>0</v>
      </c>
      <c r="Q914" s="6">
        <v>16.154888888888888</v>
      </c>
      <c r="R914" s="6">
        <v>0</v>
      </c>
      <c r="S914" s="6">
        <v>0</v>
      </c>
      <c r="T914" s="6">
        <v>0</v>
      </c>
      <c r="U914" s="6">
        <v>66.666666666666671</v>
      </c>
      <c r="V914" s="6">
        <v>0</v>
      </c>
      <c r="W914" s="6">
        <v>50.222222222222221</v>
      </c>
      <c r="X914" s="6">
        <v>0</v>
      </c>
      <c r="Y914" s="6">
        <v>0</v>
      </c>
      <c r="Z914" s="6">
        <v>112.59405575589646</v>
      </c>
      <c r="AA914" s="1">
        <v>60</v>
      </c>
      <c r="AB914" s="6">
        <v>2.8591489835612309</v>
      </c>
      <c r="AC914" s="1" t="s">
        <v>41</v>
      </c>
      <c r="AD914" s="1" t="s">
        <v>53</v>
      </c>
      <c r="AE914" s="1" t="s">
        <v>52</v>
      </c>
      <c r="AF914" s="1" t="s">
        <v>44</v>
      </c>
      <c r="AG914" s="7">
        <v>0</v>
      </c>
      <c r="AH914" s="8">
        <v>0.2075573205947876</v>
      </c>
      <c r="AI914" s="9">
        <v>474.00241088867188</v>
      </c>
      <c r="AJ914" s="10">
        <v>7.3646441457492676E-2</v>
      </c>
    </row>
    <row r="915" spans="1:36" x14ac:dyDescent="0.35">
      <c r="A915" s="1">
        <v>914</v>
      </c>
      <c r="B915" s="1">
        <v>40</v>
      </c>
      <c r="C915" s="1" t="s">
        <v>60</v>
      </c>
      <c r="D915" s="1" t="s">
        <v>51</v>
      </c>
      <c r="E915" s="1">
        <v>1</v>
      </c>
      <c r="F915" s="1">
        <v>2</v>
      </c>
      <c r="G915" s="1">
        <v>2</v>
      </c>
      <c r="H915" s="1">
        <v>3</v>
      </c>
      <c r="I915" s="1" t="s">
        <v>61</v>
      </c>
      <c r="J915" s="1" t="s">
        <v>56</v>
      </c>
      <c r="K915" s="6">
        <v>1379.3389999999999</v>
      </c>
      <c r="L915" s="6">
        <v>1423.14</v>
      </c>
      <c r="M915" s="1" t="s">
        <v>77</v>
      </c>
      <c r="N915" s="1" t="s">
        <v>47</v>
      </c>
      <c r="O915" s="6">
        <v>0</v>
      </c>
      <c r="P915" s="6">
        <v>0</v>
      </c>
      <c r="Q915" s="6">
        <v>476.81866666666667</v>
      </c>
      <c r="R915" s="6">
        <v>0</v>
      </c>
      <c r="S915" s="6">
        <v>0</v>
      </c>
      <c r="T915" s="6">
        <v>44.444444444444443</v>
      </c>
      <c r="U915" s="6">
        <v>0</v>
      </c>
      <c r="V915" s="6">
        <v>0</v>
      </c>
      <c r="W915" s="6">
        <v>220</v>
      </c>
      <c r="X915" s="6">
        <v>0</v>
      </c>
      <c r="Y915" s="6">
        <v>0</v>
      </c>
      <c r="Z915" s="6">
        <v>1108.7515966999606</v>
      </c>
      <c r="AA915" s="1">
        <v>36</v>
      </c>
      <c r="AB915" s="6">
        <v>40.084026274976324</v>
      </c>
      <c r="AC915" s="1" t="s">
        <v>48</v>
      </c>
      <c r="AD915" s="1" t="s">
        <v>49</v>
      </c>
      <c r="AE915" s="1" t="s">
        <v>65</v>
      </c>
      <c r="AF915" s="1" t="s">
        <v>75</v>
      </c>
      <c r="AG915" s="7">
        <v>1</v>
      </c>
      <c r="AH915" s="8">
        <v>3.249749168753624E-2</v>
      </c>
      <c r="AI915" s="9">
        <v>612.20654296875</v>
      </c>
      <c r="AJ915" s="10">
        <v>1.4425658341652169E-2</v>
      </c>
    </row>
    <row r="916" spans="1:36" x14ac:dyDescent="0.35">
      <c r="A916" s="1">
        <v>915</v>
      </c>
      <c r="B916" s="1">
        <v>49</v>
      </c>
      <c r="C916" s="1" t="s">
        <v>35</v>
      </c>
      <c r="D916" s="1" t="s">
        <v>51</v>
      </c>
      <c r="E916" s="1">
        <v>2</v>
      </c>
      <c r="F916" s="1">
        <v>1</v>
      </c>
      <c r="G916" s="1">
        <v>1</v>
      </c>
      <c r="H916" s="1">
        <v>2</v>
      </c>
      <c r="I916" s="1" t="s">
        <v>57</v>
      </c>
      <c r="J916" s="1" t="s">
        <v>38</v>
      </c>
      <c r="K916" s="6">
        <v>705.62725</v>
      </c>
      <c r="L916" s="6">
        <v>766.32399999999996</v>
      </c>
      <c r="M916" s="1" t="s">
        <v>46</v>
      </c>
      <c r="N916" s="1" t="s">
        <v>47</v>
      </c>
      <c r="O916" s="6">
        <v>0</v>
      </c>
      <c r="P916" s="6">
        <v>1950</v>
      </c>
      <c r="Q916" s="6">
        <v>329.36866666666668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43.777777777777779</v>
      </c>
      <c r="X916" s="6">
        <v>0</v>
      </c>
      <c r="Y916" s="6">
        <v>0</v>
      </c>
      <c r="Z916" s="6">
        <v>526.18798041090974</v>
      </c>
      <c r="AA916" s="1">
        <v>36</v>
      </c>
      <c r="AB916" s="6">
        <v>19.022955994060467</v>
      </c>
      <c r="AC916" s="1" t="s">
        <v>41</v>
      </c>
      <c r="AD916" s="1" t="s">
        <v>53</v>
      </c>
      <c r="AE916" s="1" t="s">
        <v>65</v>
      </c>
      <c r="AF916" s="1" t="s">
        <v>44</v>
      </c>
      <c r="AG916" s="7">
        <v>1</v>
      </c>
      <c r="AH916" s="8">
        <v>0.1198563277721405</v>
      </c>
      <c r="AI916" s="9">
        <v>468.51504516601563</v>
      </c>
      <c r="AJ916" s="10">
        <v>0.40436927515671051</v>
      </c>
    </row>
    <row r="917" spans="1:36" x14ac:dyDescent="0.35">
      <c r="A917" s="1">
        <v>916</v>
      </c>
      <c r="B917" s="1">
        <v>42</v>
      </c>
      <c r="C917" s="1" t="s">
        <v>35</v>
      </c>
      <c r="D917" s="1" t="s">
        <v>36</v>
      </c>
      <c r="E917" s="1">
        <v>0</v>
      </c>
      <c r="F917" s="1">
        <v>1</v>
      </c>
      <c r="G917" s="1">
        <v>1</v>
      </c>
      <c r="H917" s="1">
        <v>3</v>
      </c>
      <c r="I917" s="1" t="s">
        <v>62</v>
      </c>
      <c r="J917" s="1" t="s">
        <v>38</v>
      </c>
      <c r="K917" s="6">
        <v>263.99650000000003</v>
      </c>
      <c r="L917" s="6">
        <v>325.55933333333331</v>
      </c>
      <c r="M917" s="1" t="s">
        <v>64</v>
      </c>
      <c r="N917" s="1" t="s">
        <v>47</v>
      </c>
      <c r="O917" s="6">
        <v>0</v>
      </c>
      <c r="P917" s="6">
        <v>0</v>
      </c>
      <c r="Q917" s="6">
        <v>121.63444444444444</v>
      </c>
      <c r="R917" s="6">
        <v>147.77777777777777</v>
      </c>
      <c r="S917" s="6">
        <v>0</v>
      </c>
      <c r="T917" s="6">
        <v>0</v>
      </c>
      <c r="U917" s="6">
        <v>22.222222222222221</v>
      </c>
      <c r="V917" s="6">
        <v>0</v>
      </c>
      <c r="W917" s="6">
        <v>98.444444444444443</v>
      </c>
      <c r="X917" s="6">
        <v>0</v>
      </c>
      <c r="Y917" s="6">
        <v>0</v>
      </c>
      <c r="Z917" s="6">
        <v>72.527280015289804</v>
      </c>
      <c r="AA917" s="1">
        <v>48</v>
      </c>
      <c r="AB917" s="6">
        <v>2.1304888220302085</v>
      </c>
      <c r="AC917" s="1" t="s">
        <v>48</v>
      </c>
      <c r="AD917" s="1" t="s">
        <v>49</v>
      </c>
      <c r="AE917" s="1" t="s">
        <v>43</v>
      </c>
      <c r="AF917" s="1" t="s">
        <v>44</v>
      </c>
      <c r="AG917" s="7">
        <v>0</v>
      </c>
      <c r="AH917" s="8">
        <v>0.2387114763259888</v>
      </c>
      <c r="AI917" s="9">
        <v>412.24786376953119</v>
      </c>
      <c r="AJ917" s="10">
        <v>0.238680791017715</v>
      </c>
    </row>
    <row r="918" spans="1:36" x14ac:dyDescent="0.35">
      <c r="A918" s="1">
        <v>917</v>
      </c>
      <c r="B918" s="1">
        <v>69</v>
      </c>
      <c r="C918" s="1" t="s">
        <v>35</v>
      </c>
      <c r="D918" s="1" t="s">
        <v>51</v>
      </c>
      <c r="E918" s="1">
        <v>0</v>
      </c>
      <c r="F918" s="1">
        <v>3</v>
      </c>
      <c r="G918" s="1">
        <v>3</v>
      </c>
      <c r="H918" s="1">
        <v>2</v>
      </c>
      <c r="I918" s="1" t="s">
        <v>62</v>
      </c>
      <c r="J918" s="1" t="s">
        <v>38</v>
      </c>
      <c r="K918" s="6">
        <v>147.52674999999999</v>
      </c>
      <c r="L918" s="6">
        <v>175.26066666666668</v>
      </c>
      <c r="M918" s="1" t="s">
        <v>46</v>
      </c>
      <c r="N918" s="1" t="s">
        <v>40</v>
      </c>
      <c r="O918" s="6">
        <v>0</v>
      </c>
      <c r="P918" s="6">
        <v>0</v>
      </c>
      <c r="Q918" s="6">
        <v>5.0324444444444447</v>
      </c>
      <c r="R918" s="6">
        <v>0</v>
      </c>
      <c r="S918" s="6">
        <v>0</v>
      </c>
      <c r="T918" s="6">
        <v>0</v>
      </c>
      <c r="U918" s="6">
        <v>717.31555555555553</v>
      </c>
      <c r="V918" s="6">
        <v>0</v>
      </c>
      <c r="W918" s="6">
        <v>10.444444444444445</v>
      </c>
      <c r="X918" s="6">
        <v>0</v>
      </c>
      <c r="Y918" s="6">
        <v>0</v>
      </c>
      <c r="Z918" s="6">
        <v>66.356078924848561</v>
      </c>
      <c r="AA918" s="1">
        <v>24</v>
      </c>
      <c r="AB918" s="6">
        <v>3.3127676505409078</v>
      </c>
      <c r="AC918" s="1" t="s">
        <v>41</v>
      </c>
      <c r="AD918" s="1" t="s">
        <v>49</v>
      </c>
      <c r="AE918" s="1" t="s">
        <v>81</v>
      </c>
      <c r="AF918" s="1" t="s">
        <v>44</v>
      </c>
      <c r="AG918" s="7">
        <v>0</v>
      </c>
      <c r="AH918" s="8">
        <v>0.29466477036476141</v>
      </c>
      <c r="AI918" s="9">
        <v>378.10113525390619</v>
      </c>
      <c r="AJ918" s="10">
        <v>0.2221067703941203</v>
      </c>
    </row>
    <row r="919" spans="1:36" x14ac:dyDescent="0.35">
      <c r="A919" s="1">
        <v>918</v>
      </c>
      <c r="B919" s="1">
        <v>61</v>
      </c>
      <c r="C919" s="1" t="s">
        <v>35</v>
      </c>
      <c r="D919" s="1" t="s">
        <v>36</v>
      </c>
      <c r="E919" s="1">
        <v>2</v>
      </c>
      <c r="F919" s="1">
        <v>0</v>
      </c>
      <c r="G919" s="1">
        <v>0</v>
      </c>
      <c r="H919" s="1">
        <v>2</v>
      </c>
      <c r="I919" s="1" t="s">
        <v>37</v>
      </c>
      <c r="J919" s="1" t="s">
        <v>56</v>
      </c>
      <c r="K919" s="6">
        <v>903.43150000000003</v>
      </c>
      <c r="L919" s="6">
        <v>679.90822222222221</v>
      </c>
      <c r="M919" s="1" t="s">
        <v>46</v>
      </c>
      <c r="N919" s="1" t="s">
        <v>47</v>
      </c>
      <c r="O919" s="6">
        <v>0</v>
      </c>
      <c r="P919" s="6">
        <v>0</v>
      </c>
      <c r="Q919" s="6">
        <v>254.41288888888889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740.46700461771673</v>
      </c>
      <c r="AA919" s="1">
        <v>24</v>
      </c>
      <c r="AB919" s="6">
        <v>36.967150243591568</v>
      </c>
      <c r="AC919" s="1" t="s">
        <v>48</v>
      </c>
      <c r="AD919" s="1" t="s">
        <v>53</v>
      </c>
      <c r="AE919" s="1" t="s">
        <v>52</v>
      </c>
      <c r="AF919" s="1" t="s">
        <v>44</v>
      </c>
      <c r="AG919" s="7">
        <v>1</v>
      </c>
      <c r="AH919" s="8">
        <v>8.227403461933136E-2</v>
      </c>
      <c r="AI919" s="9">
        <v>501.16555786132813</v>
      </c>
      <c r="AJ919" s="10">
        <v>0.47543983921755589</v>
      </c>
    </row>
    <row r="920" spans="1:36" x14ac:dyDescent="0.35">
      <c r="A920" s="1">
        <v>919</v>
      </c>
      <c r="B920" s="1">
        <v>36</v>
      </c>
      <c r="C920" s="1" t="s">
        <v>35</v>
      </c>
      <c r="D920" s="1" t="s">
        <v>36</v>
      </c>
      <c r="E920" s="1">
        <v>1</v>
      </c>
      <c r="F920" s="1">
        <v>0</v>
      </c>
      <c r="G920" s="1">
        <v>0</v>
      </c>
      <c r="H920" s="1">
        <v>4</v>
      </c>
      <c r="I920" s="1" t="s">
        <v>62</v>
      </c>
      <c r="J920" s="1" t="s">
        <v>56</v>
      </c>
      <c r="K920" s="6">
        <v>45.478999999999999</v>
      </c>
      <c r="L920" s="6">
        <v>37.654000000000003</v>
      </c>
      <c r="M920" s="1" t="s">
        <v>46</v>
      </c>
      <c r="N920" s="1" t="s">
        <v>66</v>
      </c>
      <c r="O920" s="6">
        <v>0</v>
      </c>
      <c r="P920" s="6">
        <v>0</v>
      </c>
      <c r="Q920" s="6">
        <v>4.243555555555556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26</v>
      </c>
      <c r="X920" s="6">
        <v>0</v>
      </c>
      <c r="Y920" s="6">
        <v>0</v>
      </c>
      <c r="Z920" s="6">
        <v>42.741944932511615</v>
      </c>
      <c r="AA920" s="1">
        <v>24</v>
      </c>
      <c r="AB920" s="6">
        <v>2.1338532171858362</v>
      </c>
      <c r="AC920" s="1" t="s">
        <v>41</v>
      </c>
      <c r="AD920" s="1" t="s">
        <v>49</v>
      </c>
      <c r="AE920" s="1" t="s">
        <v>43</v>
      </c>
      <c r="AF920" s="1" t="s">
        <v>44</v>
      </c>
      <c r="AG920" s="7">
        <v>0</v>
      </c>
      <c r="AH920" s="8">
        <v>0.32433944940567022</v>
      </c>
      <c r="AI920" s="9">
        <v>326.04336547851563</v>
      </c>
      <c r="AJ920" s="10">
        <v>0.19717348435906579</v>
      </c>
    </row>
    <row r="921" spans="1:36" x14ac:dyDescent="0.35">
      <c r="A921" s="1">
        <v>920</v>
      </c>
      <c r="B921" s="1">
        <v>33</v>
      </c>
      <c r="C921" s="1" t="s">
        <v>60</v>
      </c>
      <c r="D921" s="1" t="s">
        <v>36</v>
      </c>
      <c r="E921" s="1">
        <v>2</v>
      </c>
      <c r="F921" s="1">
        <v>1</v>
      </c>
      <c r="G921" s="1">
        <v>1</v>
      </c>
      <c r="H921" s="1">
        <v>5</v>
      </c>
      <c r="I921" s="1" t="s">
        <v>67</v>
      </c>
      <c r="J921" s="1" t="s">
        <v>38</v>
      </c>
      <c r="K921" s="6">
        <v>13.462</v>
      </c>
      <c r="L921" s="6">
        <v>6.1862222222222218</v>
      </c>
      <c r="M921" s="1" t="s">
        <v>46</v>
      </c>
      <c r="N921" s="1" t="s">
        <v>66</v>
      </c>
      <c r="O921" s="6">
        <v>0</v>
      </c>
      <c r="P921" s="6">
        <v>1022.2222222222222</v>
      </c>
      <c r="Q921" s="6">
        <v>2.8917777777777776</v>
      </c>
      <c r="R921" s="6">
        <v>88.888888888888886</v>
      </c>
      <c r="S921" s="6">
        <v>0</v>
      </c>
      <c r="T921" s="6">
        <v>0</v>
      </c>
      <c r="U921" s="6">
        <v>0</v>
      </c>
      <c r="V921" s="6">
        <v>0</v>
      </c>
      <c r="W921" s="6">
        <v>19.333333333333332</v>
      </c>
      <c r="X921" s="6">
        <v>0</v>
      </c>
      <c r="Y921" s="6">
        <v>0</v>
      </c>
      <c r="Z921" s="6">
        <v>19.331892551880166</v>
      </c>
      <c r="AA921" s="1">
        <v>12</v>
      </c>
      <c r="AB921" s="6">
        <v>1.7723477720203538</v>
      </c>
      <c r="AC921" s="1" t="s">
        <v>48</v>
      </c>
      <c r="AD921" s="1" t="s">
        <v>42</v>
      </c>
      <c r="AE921" s="1" t="s">
        <v>43</v>
      </c>
      <c r="AF921" s="1" t="s">
        <v>44</v>
      </c>
      <c r="AG921" s="7">
        <v>0</v>
      </c>
      <c r="AH921" s="8">
        <v>0.35432124137878418</v>
      </c>
      <c r="AI921" s="9">
        <v>320.84228515625</v>
      </c>
      <c r="AJ921" s="10">
        <v>0.59682120604573696</v>
      </c>
    </row>
    <row r="922" spans="1:36" x14ac:dyDescent="0.35">
      <c r="A922" s="1">
        <v>921</v>
      </c>
      <c r="B922" s="1">
        <v>32</v>
      </c>
      <c r="C922" s="1" t="s">
        <v>50</v>
      </c>
      <c r="D922" s="1" t="s">
        <v>36</v>
      </c>
      <c r="E922" s="1">
        <v>0</v>
      </c>
      <c r="F922" s="1">
        <v>1</v>
      </c>
      <c r="G922" s="1">
        <v>1</v>
      </c>
      <c r="H922" s="1">
        <v>2</v>
      </c>
      <c r="I922" s="1" t="s">
        <v>67</v>
      </c>
      <c r="J922" s="1" t="s">
        <v>38</v>
      </c>
      <c r="K922" s="6">
        <v>700.82899999999995</v>
      </c>
      <c r="L922" s="6">
        <v>734.85222222222217</v>
      </c>
      <c r="M922" s="1" t="s">
        <v>64</v>
      </c>
      <c r="N922" s="1" t="s">
        <v>66</v>
      </c>
      <c r="O922" s="6">
        <v>0</v>
      </c>
      <c r="P922" s="6">
        <v>133.33333333333334</v>
      </c>
      <c r="Q922" s="6">
        <v>206.48533333333333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204.44444444444446</v>
      </c>
      <c r="X922" s="6">
        <v>0</v>
      </c>
      <c r="Y922" s="6">
        <v>0</v>
      </c>
      <c r="Z922" s="6">
        <v>549.07836785138295</v>
      </c>
      <c r="AA922" s="1">
        <v>3</v>
      </c>
      <c r="AB922" s="6">
        <v>188.54415533909196</v>
      </c>
      <c r="AC922" s="1" t="s">
        <v>48</v>
      </c>
      <c r="AD922" s="1" t="s">
        <v>71</v>
      </c>
      <c r="AE922" s="1" t="s">
        <v>52</v>
      </c>
      <c r="AF922" s="1" t="s">
        <v>44</v>
      </c>
      <c r="AG922" s="7">
        <v>0</v>
      </c>
      <c r="AH922" s="8">
        <v>0.1005381494760513</v>
      </c>
      <c r="AI922" s="9">
        <v>371.72402954101563</v>
      </c>
      <c r="AJ922" s="10">
        <v>0.26834016015566903</v>
      </c>
    </row>
    <row r="923" spans="1:36" x14ac:dyDescent="0.35">
      <c r="A923" s="1">
        <v>922</v>
      </c>
      <c r="B923" s="1">
        <v>43</v>
      </c>
      <c r="C923" s="1" t="s">
        <v>60</v>
      </c>
      <c r="D923" s="1" t="s">
        <v>51</v>
      </c>
      <c r="E923" s="1">
        <v>0</v>
      </c>
      <c r="F923" s="1">
        <v>4</v>
      </c>
      <c r="G923" s="1">
        <v>4</v>
      </c>
      <c r="H923" s="1">
        <v>4</v>
      </c>
      <c r="I923" s="1" t="s">
        <v>62</v>
      </c>
      <c r="J923" s="1" t="s">
        <v>56</v>
      </c>
      <c r="K923" s="6">
        <v>158.51724999999999</v>
      </c>
      <c r="L923" s="6">
        <v>123.35444444444444</v>
      </c>
      <c r="M923" s="1" t="s">
        <v>46</v>
      </c>
      <c r="N923" s="1" t="s">
        <v>47</v>
      </c>
      <c r="O923" s="6">
        <v>0</v>
      </c>
      <c r="P923" s="6">
        <v>6666.666666666667</v>
      </c>
      <c r="Q923" s="6">
        <v>54.100666666666669</v>
      </c>
      <c r="R923" s="6">
        <v>200</v>
      </c>
      <c r="S923" s="6">
        <v>0</v>
      </c>
      <c r="T923" s="6">
        <v>0</v>
      </c>
      <c r="U923" s="6">
        <v>622.22222222222217</v>
      </c>
      <c r="V923" s="6">
        <v>0</v>
      </c>
      <c r="W923" s="6">
        <v>199.55555555555554</v>
      </c>
      <c r="X923" s="6">
        <v>0</v>
      </c>
      <c r="Y923" s="6">
        <v>0</v>
      </c>
      <c r="Z923" s="6">
        <v>119.7961071410386</v>
      </c>
      <c r="AA923" s="1">
        <v>36</v>
      </c>
      <c r="AB923" s="6">
        <v>4.3309162490258997</v>
      </c>
      <c r="AC923" s="1" t="s">
        <v>41</v>
      </c>
      <c r="AD923" s="1" t="s">
        <v>53</v>
      </c>
      <c r="AE923" s="1" t="s">
        <v>43</v>
      </c>
      <c r="AF923" s="1" t="s">
        <v>44</v>
      </c>
      <c r="AG923" s="7">
        <v>0</v>
      </c>
      <c r="AH923" s="8">
        <v>0.28041243553161621</v>
      </c>
      <c r="AI923" s="9">
        <v>422.33847045898438</v>
      </c>
      <c r="AJ923" s="10">
        <v>0.45302614700838501</v>
      </c>
    </row>
    <row r="924" spans="1:36" x14ac:dyDescent="0.35">
      <c r="A924" s="1">
        <v>923</v>
      </c>
      <c r="B924" s="1">
        <v>50</v>
      </c>
      <c r="C924" s="1" t="s">
        <v>50</v>
      </c>
      <c r="D924" s="1" t="s">
        <v>36</v>
      </c>
      <c r="E924" s="1">
        <v>0</v>
      </c>
      <c r="F924" s="1">
        <v>2</v>
      </c>
      <c r="G924" s="1">
        <v>2</v>
      </c>
      <c r="H924" s="1">
        <v>3</v>
      </c>
      <c r="I924" s="1" t="s">
        <v>62</v>
      </c>
      <c r="J924" s="1" t="s">
        <v>63</v>
      </c>
      <c r="K924" s="6">
        <v>1009.289</v>
      </c>
      <c r="L924" s="6">
        <v>453.35622222222224</v>
      </c>
      <c r="M924" s="1" t="s">
        <v>46</v>
      </c>
      <c r="N924" s="1" t="s">
        <v>47</v>
      </c>
      <c r="O924" s="6">
        <v>0</v>
      </c>
      <c r="P924" s="6">
        <v>1950</v>
      </c>
      <c r="Q924" s="6">
        <v>497.18377777777778</v>
      </c>
      <c r="R924" s="6">
        <v>0</v>
      </c>
      <c r="S924" s="6">
        <v>0</v>
      </c>
      <c r="T924" s="6">
        <v>0</v>
      </c>
      <c r="U924" s="6">
        <v>22.222222222222221</v>
      </c>
      <c r="V924" s="6">
        <v>0</v>
      </c>
      <c r="W924" s="6">
        <v>327.11111111111109</v>
      </c>
      <c r="X924" s="6">
        <v>0</v>
      </c>
      <c r="Y924" s="6">
        <v>0</v>
      </c>
      <c r="Z924" s="6">
        <v>1962.6921792242288</v>
      </c>
      <c r="AA924" s="1">
        <v>24</v>
      </c>
      <c r="AB924" s="6">
        <v>97.985644490347667</v>
      </c>
      <c r="AC924" s="1" t="s">
        <v>41</v>
      </c>
      <c r="AD924" s="1" t="s">
        <v>49</v>
      </c>
      <c r="AE924" s="1" t="s">
        <v>43</v>
      </c>
      <c r="AF924" s="1" t="s">
        <v>75</v>
      </c>
      <c r="AG924" s="7">
        <v>1</v>
      </c>
      <c r="AH924" s="8">
        <v>2.7250919491052631E-2</v>
      </c>
      <c r="AI924" s="9">
        <v>642.60687255859375</v>
      </c>
      <c r="AJ924" s="10">
        <v>0.39971022051378169</v>
      </c>
    </row>
    <row r="925" spans="1:36" x14ac:dyDescent="0.35">
      <c r="A925" s="1">
        <v>924</v>
      </c>
      <c r="B925" s="1">
        <v>43</v>
      </c>
      <c r="C925" s="1" t="s">
        <v>35</v>
      </c>
      <c r="D925" s="1" t="s">
        <v>55</v>
      </c>
      <c r="E925" s="1">
        <v>0</v>
      </c>
      <c r="F925" s="1">
        <v>1</v>
      </c>
      <c r="G925" s="1">
        <v>1</v>
      </c>
      <c r="H925" s="1">
        <v>3</v>
      </c>
      <c r="I925" s="1" t="s">
        <v>61</v>
      </c>
      <c r="J925" s="1" t="s">
        <v>38</v>
      </c>
      <c r="K925" s="6">
        <v>164.1105</v>
      </c>
      <c r="L925" s="6">
        <v>79.429333333333332</v>
      </c>
      <c r="M925" s="1" t="s">
        <v>46</v>
      </c>
      <c r="N925" s="1" t="s">
        <v>40</v>
      </c>
      <c r="O925" s="6">
        <v>0</v>
      </c>
      <c r="P925" s="6">
        <v>64.666666666666671</v>
      </c>
      <c r="Q925" s="6">
        <v>31.319333333333333</v>
      </c>
      <c r="R925" s="6">
        <v>0</v>
      </c>
      <c r="S925" s="6">
        <v>0</v>
      </c>
      <c r="T925" s="6">
        <v>0</v>
      </c>
      <c r="U925" s="6">
        <v>266.66666666666669</v>
      </c>
      <c r="V925" s="6">
        <v>0</v>
      </c>
      <c r="W925" s="6">
        <v>199.55555555555554</v>
      </c>
      <c r="X925" s="6">
        <v>0</v>
      </c>
      <c r="Y925" s="6">
        <v>0</v>
      </c>
      <c r="Z925" s="6">
        <v>178.7637999754501</v>
      </c>
      <c r="AA925" s="1">
        <v>24</v>
      </c>
      <c r="AB925" s="6">
        <v>8.9246221784312301</v>
      </c>
      <c r="AC925" s="1" t="s">
        <v>78</v>
      </c>
      <c r="AD925" s="1" t="s">
        <v>49</v>
      </c>
      <c r="AE925" s="1" t="s">
        <v>68</v>
      </c>
      <c r="AF925" s="1" t="s">
        <v>54</v>
      </c>
      <c r="AG925" s="7">
        <v>0</v>
      </c>
      <c r="AH925" s="8">
        <v>0.27943837642669678</v>
      </c>
      <c r="AI925" s="9">
        <v>338.63510131835938</v>
      </c>
      <c r="AJ925" s="10">
        <v>1.6437484327475362E-2</v>
      </c>
    </row>
    <row r="926" spans="1:36" x14ac:dyDescent="0.35">
      <c r="A926" s="1">
        <v>925</v>
      </c>
      <c r="B926" s="1">
        <v>41</v>
      </c>
      <c r="C926" s="1" t="s">
        <v>35</v>
      </c>
      <c r="D926" s="1" t="s">
        <v>51</v>
      </c>
      <c r="E926" s="1">
        <v>0</v>
      </c>
      <c r="F926" s="1">
        <v>0</v>
      </c>
      <c r="G926" s="1">
        <v>0</v>
      </c>
      <c r="H926" s="1">
        <v>2</v>
      </c>
      <c r="I926" s="1" t="s">
        <v>62</v>
      </c>
      <c r="J926" s="1" t="s">
        <v>63</v>
      </c>
      <c r="K926" s="6">
        <v>506.80874999999997</v>
      </c>
      <c r="L926" s="6">
        <v>409.28555555555556</v>
      </c>
      <c r="M926" s="1" t="s">
        <v>46</v>
      </c>
      <c r="N926" s="1" t="s">
        <v>40</v>
      </c>
      <c r="O926" s="6">
        <v>0</v>
      </c>
      <c r="P926" s="6">
        <v>0</v>
      </c>
      <c r="Q926" s="6">
        <v>147.86822222222222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174.22222222222223</v>
      </c>
      <c r="X926" s="6">
        <v>0</v>
      </c>
      <c r="Y926" s="6">
        <v>0</v>
      </c>
      <c r="Z926" s="6">
        <v>303.72884715334175</v>
      </c>
      <c r="AA926" s="1">
        <v>24</v>
      </c>
      <c r="AB926" s="6">
        <v>15.16338993636476</v>
      </c>
      <c r="AC926" s="1" t="s">
        <v>48</v>
      </c>
      <c r="AD926" s="1" t="s">
        <v>53</v>
      </c>
      <c r="AE926" s="1" t="s">
        <v>43</v>
      </c>
      <c r="AF926" s="1" t="s">
        <v>44</v>
      </c>
      <c r="AG926" s="7">
        <v>1</v>
      </c>
      <c r="AH926" s="8">
        <v>0.18979234993457789</v>
      </c>
      <c r="AI926" s="9">
        <v>344.28225708007813</v>
      </c>
      <c r="AJ926" s="10">
        <v>0.2061433852512882</v>
      </c>
    </row>
    <row r="927" spans="1:36" x14ac:dyDescent="0.35">
      <c r="A927" s="1">
        <v>926</v>
      </c>
      <c r="B927" s="1">
        <v>46</v>
      </c>
      <c r="C927" s="1" t="s">
        <v>60</v>
      </c>
      <c r="D927" s="1" t="s">
        <v>36</v>
      </c>
      <c r="E927" s="1">
        <v>1</v>
      </c>
      <c r="F927" s="1">
        <v>1</v>
      </c>
      <c r="G927" s="1">
        <v>1</v>
      </c>
      <c r="H927" s="1">
        <v>4</v>
      </c>
      <c r="I927" s="1" t="s">
        <v>37</v>
      </c>
      <c r="J927" s="1" t="s">
        <v>38</v>
      </c>
      <c r="K927" s="6">
        <v>1363.8277499999999</v>
      </c>
      <c r="L927" s="6">
        <v>1334.8437777777779</v>
      </c>
      <c r="M927" s="1" t="s">
        <v>64</v>
      </c>
      <c r="N927" s="1" t="s">
        <v>40</v>
      </c>
      <c r="O927" s="6">
        <v>0</v>
      </c>
      <c r="P927" s="6">
        <v>0</v>
      </c>
      <c r="Q927" s="6">
        <v>419.28844444444445</v>
      </c>
      <c r="R927" s="6">
        <v>0</v>
      </c>
      <c r="S927" s="6">
        <v>0</v>
      </c>
      <c r="T927" s="6">
        <v>888.88888888888891</v>
      </c>
      <c r="U927" s="6">
        <v>0</v>
      </c>
      <c r="V927" s="6">
        <v>0</v>
      </c>
      <c r="W927" s="6">
        <v>44.666666666666664</v>
      </c>
      <c r="X927" s="6">
        <v>0</v>
      </c>
      <c r="Y927" s="6">
        <v>0</v>
      </c>
      <c r="Z927" s="6">
        <v>921.46950625210002</v>
      </c>
      <c r="AA927" s="1">
        <v>48</v>
      </c>
      <c r="AB927" s="6">
        <v>27.068166385088858</v>
      </c>
      <c r="AC927" s="1" t="s">
        <v>41</v>
      </c>
      <c r="AD927" s="1" t="s">
        <v>73</v>
      </c>
      <c r="AE927" s="1" t="s">
        <v>43</v>
      </c>
      <c r="AF927" s="1" t="s">
        <v>44</v>
      </c>
      <c r="AG927" s="7">
        <v>1</v>
      </c>
      <c r="AH927" s="8">
        <v>3.2904639840126038E-2</v>
      </c>
      <c r="AI927" s="9">
        <v>669.2027587890625</v>
      </c>
      <c r="AJ927" s="10">
        <v>1.8901037375290301E-2</v>
      </c>
    </row>
    <row r="928" spans="1:36" x14ac:dyDescent="0.35">
      <c r="A928" s="1">
        <v>927</v>
      </c>
      <c r="B928" s="1">
        <v>27</v>
      </c>
      <c r="C928" s="1" t="s">
        <v>35</v>
      </c>
      <c r="D928" s="1" t="s">
        <v>36</v>
      </c>
      <c r="E928" s="1">
        <v>1</v>
      </c>
      <c r="F928" s="1">
        <v>1</v>
      </c>
      <c r="G928" s="1">
        <v>1</v>
      </c>
      <c r="H928" s="1">
        <v>3</v>
      </c>
      <c r="I928" s="1" t="s">
        <v>61</v>
      </c>
      <c r="J928" s="1" t="s">
        <v>38</v>
      </c>
      <c r="K928" s="6">
        <v>632.78774999999996</v>
      </c>
      <c r="L928" s="6">
        <v>816.17444444444448</v>
      </c>
      <c r="M928" s="1" t="s">
        <v>64</v>
      </c>
      <c r="N928" s="1" t="s">
        <v>40</v>
      </c>
      <c r="O928" s="6">
        <v>0</v>
      </c>
      <c r="P928" s="6">
        <v>0</v>
      </c>
      <c r="Q928" s="6">
        <v>61.026444444444444</v>
      </c>
      <c r="R928" s="6">
        <v>0</v>
      </c>
      <c r="S928" s="6">
        <v>0</v>
      </c>
      <c r="T928" s="6">
        <v>0</v>
      </c>
      <c r="U928" s="6">
        <v>277.77777777777777</v>
      </c>
      <c r="V928" s="6">
        <v>0</v>
      </c>
      <c r="W928" s="6">
        <v>103.77777777777777</v>
      </c>
      <c r="X928" s="6">
        <v>0</v>
      </c>
      <c r="Y928" s="6">
        <v>0</v>
      </c>
      <c r="Z928" s="6">
        <v>249.91881648707795</v>
      </c>
      <c r="AA928" s="1">
        <v>48</v>
      </c>
      <c r="AB928" s="6">
        <v>7.3413651363802783</v>
      </c>
      <c r="AC928" s="1" t="s">
        <v>41</v>
      </c>
      <c r="AD928" s="1" t="s">
        <v>53</v>
      </c>
      <c r="AE928" s="1" t="s">
        <v>52</v>
      </c>
      <c r="AF928" s="1" t="s">
        <v>75</v>
      </c>
      <c r="AG928" s="7">
        <v>1</v>
      </c>
      <c r="AH928" s="8">
        <v>0.15180964767932889</v>
      </c>
      <c r="AI928" s="9">
        <v>437.44308471679688</v>
      </c>
      <c r="AJ928" s="10">
        <v>0.26394140866621929</v>
      </c>
    </row>
    <row r="929" spans="1:36" x14ac:dyDescent="0.35">
      <c r="A929" s="1">
        <v>928</v>
      </c>
      <c r="B929" s="1">
        <v>43</v>
      </c>
      <c r="C929" s="1" t="s">
        <v>35</v>
      </c>
      <c r="D929" s="1" t="s">
        <v>36</v>
      </c>
      <c r="E929" s="1">
        <v>1</v>
      </c>
      <c r="F929" s="1">
        <v>0</v>
      </c>
      <c r="G929" s="1">
        <v>0</v>
      </c>
      <c r="H929" s="1">
        <v>3</v>
      </c>
      <c r="I929" s="1" t="s">
        <v>37</v>
      </c>
      <c r="J929" s="1" t="s">
        <v>38</v>
      </c>
      <c r="K929" s="6">
        <v>153.97975</v>
      </c>
      <c r="L929" s="6">
        <v>97.971777777777774</v>
      </c>
      <c r="M929" s="1" t="s">
        <v>46</v>
      </c>
      <c r="N929" s="1" t="s">
        <v>40</v>
      </c>
      <c r="O929" s="6">
        <v>0</v>
      </c>
      <c r="P929" s="6">
        <v>0</v>
      </c>
      <c r="Q929" s="6">
        <v>11.960222222222223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54.444444444444443</v>
      </c>
      <c r="X929" s="6">
        <v>435.55555555555554</v>
      </c>
      <c r="Y929" s="6">
        <v>0</v>
      </c>
      <c r="Z929" s="6">
        <v>121.09191036626831</v>
      </c>
      <c r="AA929" s="1">
        <v>36</v>
      </c>
      <c r="AB929" s="6">
        <v>4.3777626397611202</v>
      </c>
      <c r="AC929" s="1" t="s">
        <v>41</v>
      </c>
      <c r="AD929" s="1" t="s">
        <v>72</v>
      </c>
      <c r="AE929" s="1" t="s">
        <v>52</v>
      </c>
      <c r="AF929" s="1" t="s">
        <v>75</v>
      </c>
      <c r="AG929" s="7">
        <v>0</v>
      </c>
      <c r="AH929" s="8">
        <v>0.27497929334640497</v>
      </c>
      <c r="AI929" s="9">
        <v>368.1304931640625</v>
      </c>
      <c r="AJ929" s="10">
        <v>0.23580231250070999</v>
      </c>
    </row>
    <row r="930" spans="1:36" x14ac:dyDescent="0.35">
      <c r="A930" s="1">
        <v>929</v>
      </c>
      <c r="B930" s="1">
        <v>60</v>
      </c>
      <c r="C930" s="1" t="s">
        <v>60</v>
      </c>
      <c r="D930" s="1" t="s">
        <v>51</v>
      </c>
      <c r="E930" s="1">
        <v>0</v>
      </c>
      <c r="F930" s="1">
        <v>0</v>
      </c>
      <c r="G930" s="1">
        <v>0</v>
      </c>
      <c r="H930" s="1">
        <v>3</v>
      </c>
      <c r="I930" s="1" t="s">
        <v>37</v>
      </c>
      <c r="J930" s="1" t="s">
        <v>38</v>
      </c>
      <c r="K930" s="6">
        <v>1279.5752500000001</v>
      </c>
      <c r="L930" s="6">
        <v>1645.8415555555555</v>
      </c>
      <c r="M930" s="1" t="s">
        <v>46</v>
      </c>
      <c r="N930" s="1" t="s">
        <v>47</v>
      </c>
      <c r="O930" s="6">
        <v>0</v>
      </c>
      <c r="P930" s="6">
        <v>0</v>
      </c>
      <c r="Q930" s="6">
        <v>306.18555555555554</v>
      </c>
      <c r="R930" s="6">
        <v>0</v>
      </c>
      <c r="S930" s="6">
        <v>0</v>
      </c>
      <c r="T930" s="6">
        <v>0</v>
      </c>
      <c r="U930" s="6">
        <v>131.46666666666667</v>
      </c>
      <c r="V930" s="6">
        <v>0</v>
      </c>
      <c r="W930" s="6">
        <v>103.77777777777777</v>
      </c>
      <c r="X930" s="6">
        <v>0</v>
      </c>
      <c r="Y930" s="6">
        <v>0</v>
      </c>
      <c r="Z930" s="6">
        <v>498.56447873062797</v>
      </c>
      <c r="AA930" s="1">
        <v>18</v>
      </c>
      <c r="AB930" s="6">
        <v>31.811296325773629</v>
      </c>
      <c r="AC930" s="1" t="s">
        <v>41</v>
      </c>
      <c r="AD930" s="1" t="s">
        <v>42</v>
      </c>
      <c r="AE930" s="1" t="s">
        <v>68</v>
      </c>
      <c r="AF930" s="1" t="s">
        <v>44</v>
      </c>
      <c r="AG930" s="7">
        <v>1</v>
      </c>
      <c r="AH930" s="8">
        <v>4.9535598605871201E-2</v>
      </c>
      <c r="AI930" s="9">
        <v>530.349853515625</v>
      </c>
      <c r="AJ930" s="10">
        <v>9.890033245074345E-2</v>
      </c>
    </row>
    <row r="931" spans="1:36" x14ac:dyDescent="0.35">
      <c r="A931" s="1">
        <v>930</v>
      </c>
      <c r="B931" s="1">
        <v>22</v>
      </c>
      <c r="C931" s="1" t="s">
        <v>35</v>
      </c>
      <c r="D931" s="1" t="s">
        <v>51</v>
      </c>
      <c r="E931" s="1">
        <v>3</v>
      </c>
      <c r="F931" s="1">
        <v>1</v>
      </c>
      <c r="G931" s="1">
        <v>1</v>
      </c>
      <c r="H931" s="1">
        <v>3</v>
      </c>
      <c r="I931" s="1" t="s">
        <v>62</v>
      </c>
      <c r="J931" s="1" t="s">
        <v>38</v>
      </c>
      <c r="K931" s="6">
        <v>1172.2907499999999</v>
      </c>
      <c r="L931" s="6">
        <v>1269.0713333333333</v>
      </c>
      <c r="M931" s="1" t="s">
        <v>46</v>
      </c>
      <c r="N931" s="1" t="s">
        <v>47</v>
      </c>
      <c r="O931" s="6">
        <v>0</v>
      </c>
      <c r="P931" s="6">
        <v>484.88888888888891</v>
      </c>
      <c r="Q931" s="6">
        <v>55.179333333333332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605.44454047026363</v>
      </c>
      <c r="AA931" s="1">
        <v>36</v>
      </c>
      <c r="AB931" s="6">
        <v>21.88827050214238</v>
      </c>
      <c r="AC931" s="1" t="s">
        <v>48</v>
      </c>
      <c r="AD931" s="1" t="s">
        <v>53</v>
      </c>
      <c r="AE931" s="1" t="s">
        <v>52</v>
      </c>
      <c r="AF931" s="1" t="s">
        <v>44</v>
      </c>
      <c r="AG931" s="7">
        <v>1</v>
      </c>
      <c r="AH931" s="8">
        <v>7.1156114339828491E-2</v>
      </c>
      <c r="AI931" s="9">
        <v>493.96890258789063</v>
      </c>
      <c r="AJ931" s="10">
        <v>4.9911525708760923E-2</v>
      </c>
    </row>
    <row r="932" spans="1:36" x14ac:dyDescent="0.35">
      <c r="A932" s="1">
        <v>931</v>
      </c>
      <c r="B932" s="1">
        <v>43</v>
      </c>
      <c r="C932" s="1" t="s">
        <v>60</v>
      </c>
      <c r="D932" s="1" t="s">
        <v>55</v>
      </c>
      <c r="E932" s="1">
        <v>0</v>
      </c>
      <c r="F932" s="1">
        <v>1</v>
      </c>
      <c r="G932" s="1">
        <v>1</v>
      </c>
      <c r="H932" s="1">
        <v>3</v>
      </c>
      <c r="I932" s="1" t="s">
        <v>61</v>
      </c>
      <c r="J932" s="1" t="s">
        <v>56</v>
      </c>
      <c r="K932" s="6">
        <v>1324.0017499999999</v>
      </c>
      <c r="L932" s="6">
        <v>1492.7564444444445</v>
      </c>
      <c r="M932" s="1" t="s">
        <v>46</v>
      </c>
      <c r="N932" s="1" t="s">
        <v>47</v>
      </c>
      <c r="O932" s="6">
        <v>0</v>
      </c>
      <c r="P932" s="6">
        <v>527.77777777777783</v>
      </c>
      <c r="Q932" s="6">
        <v>780.60555555555561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73.555555555555557</v>
      </c>
      <c r="X932" s="6">
        <v>0</v>
      </c>
      <c r="Y932" s="6">
        <v>0</v>
      </c>
      <c r="Z932" s="6">
        <v>548.76703919899728</v>
      </c>
      <c r="AA932" s="1">
        <v>36</v>
      </c>
      <c r="AB932" s="6">
        <v>19.839243058196132</v>
      </c>
      <c r="AC932" s="1" t="s">
        <v>41</v>
      </c>
      <c r="AD932" s="1" t="s">
        <v>70</v>
      </c>
      <c r="AE932" s="1" t="s">
        <v>43</v>
      </c>
      <c r="AF932" s="1" t="s">
        <v>75</v>
      </c>
      <c r="AG932" s="7">
        <v>0</v>
      </c>
      <c r="AH932" s="8">
        <v>5.070943757891655E-2</v>
      </c>
      <c r="AI932" s="9">
        <v>546.83209228515625</v>
      </c>
      <c r="AJ932" s="10">
        <v>0.1996426882494832</v>
      </c>
    </row>
    <row r="933" spans="1:36" x14ac:dyDescent="0.35">
      <c r="A933" s="1">
        <v>932</v>
      </c>
      <c r="B933" s="1">
        <v>30</v>
      </c>
      <c r="C933" s="1" t="s">
        <v>50</v>
      </c>
      <c r="D933" s="1" t="s">
        <v>36</v>
      </c>
      <c r="E933" s="1">
        <v>2</v>
      </c>
      <c r="F933" s="1">
        <v>3</v>
      </c>
      <c r="G933" s="1">
        <v>3</v>
      </c>
      <c r="H933" s="1">
        <v>3</v>
      </c>
      <c r="I933" s="1" t="s">
        <v>62</v>
      </c>
      <c r="J933" s="1" t="s">
        <v>56</v>
      </c>
      <c r="K933" s="6">
        <v>147.54624999999999</v>
      </c>
      <c r="L933" s="6">
        <v>139.08111111111111</v>
      </c>
      <c r="M933" s="1" t="s">
        <v>64</v>
      </c>
      <c r="N933" s="1" t="s">
        <v>40</v>
      </c>
      <c r="O933" s="6">
        <v>0</v>
      </c>
      <c r="P933" s="6">
        <v>0</v>
      </c>
      <c r="Q933" s="6">
        <v>11.228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7.333333333333333</v>
      </c>
      <c r="X933" s="6">
        <v>0</v>
      </c>
      <c r="Y933" s="6">
        <v>0</v>
      </c>
      <c r="Z933" s="6">
        <v>125.46376887625365</v>
      </c>
      <c r="AA933" s="1">
        <v>36</v>
      </c>
      <c r="AB933" s="6">
        <v>4.5358157978411748</v>
      </c>
      <c r="AC933" s="1" t="s">
        <v>48</v>
      </c>
      <c r="AD933" s="1" t="s">
        <v>71</v>
      </c>
      <c r="AE933" s="1" t="s">
        <v>52</v>
      </c>
      <c r="AF933" s="1" t="s">
        <v>44</v>
      </c>
      <c r="AG933" s="7">
        <v>0</v>
      </c>
      <c r="AH933" s="8">
        <v>0.31443053483963013</v>
      </c>
      <c r="AI933" s="9">
        <v>357.698974609375</v>
      </c>
      <c r="AJ933" s="10">
        <v>0.40036056183408819</v>
      </c>
    </row>
    <row r="934" spans="1:36" x14ac:dyDescent="0.35">
      <c r="A934" s="1">
        <v>933</v>
      </c>
      <c r="B934" s="1">
        <v>42</v>
      </c>
      <c r="C934" s="1" t="s">
        <v>50</v>
      </c>
      <c r="D934" s="1" t="s">
        <v>51</v>
      </c>
      <c r="E934" s="1">
        <v>0</v>
      </c>
      <c r="F934" s="1">
        <v>0</v>
      </c>
      <c r="G934" s="1">
        <v>0</v>
      </c>
      <c r="H934" s="1">
        <v>3</v>
      </c>
      <c r="I934" s="1" t="s">
        <v>62</v>
      </c>
      <c r="J934" s="1" t="s">
        <v>38</v>
      </c>
      <c r="K934" s="6">
        <v>512.53674999999998</v>
      </c>
      <c r="L934" s="6">
        <v>477.19844444444442</v>
      </c>
      <c r="M934" s="1" t="s">
        <v>39</v>
      </c>
      <c r="N934" s="1" t="s">
        <v>66</v>
      </c>
      <c r="O934" s="6">
        <v>0</v>
      </c>
      <c r="P934" s="6">
        <v>2888.8888888888887</v>
      </c>
      <c r="Q934" s="6">
        <v>219.02933333333334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220</v>
      </c>
      <c r="X934" s="6">
        <v>0</v>
      </c>
      <c r="Y934" s="6">
        <v>0</v>
      </c>
      <c r="Z934" s="6">
        <v>310.59615120386428</v>
      </c>
      <c r="AA934" s="1">
        <v>36</v>
      </c>
      <c r="AB934" s="6">
        <v>11.228794910255534</v>
      </c>
      <c r="AC934" s="1" t="s">
        <v>48</v>
      </c>
      <c r="AD934" s="1" t="s">
        <v>49</v>
      </c>
      <c r="AE934" s="1" t="s">
        <v>43</v>
      </c>
      <c r="AF934" s="1" t="s">
        <v>44</v>
      </c>
      <c r="AG934" s="7">
        <v>0</v>
      </c>
      <c r="AH934" s="8">
        <v>0.1642735153436661</v>
      </c>
      <c r="AI934" s="9">
        <v>419.10562133789063</v>
      </c>
      <c r="AJ934" s="10">
        <v>0.37841850854031239</v>
      </c>
    </row>
    <row r="935" spans="1:36" x14ac:dyDescent="0.35">
      <c r="A935" s="1">
        <v>934</v>
      </c>
      <c r="B935" s="1">
        <v>37</v>
      </c>
      <c r="C935" s="1" t="s">
        <v>60</v>
      </c>
      <c r="D935" s="1" t="s">
        <v>36</v>
      </c>
      <c r="E935" s="1">
        <v>0</v>
      </c>
      <c r="F935" s="1">
        <v>1</v>
      </c>
      <c r="G935" s="1">
        <v>1</v>
      </c>
      <c r="H935" s="1">
        <v>5</v>
      </c>
      <c r="I935" s="1" t="s">
        <v>37</v>
      </c>
      <c r="J935" s="1" t="s">
        <v>56</v>
      </c>
      <c r="K935" s="6">
        <v>983.20299999999997</v>
      </c>
      <c r="L935" s="6">
        <v>1112.7560000000001</v>
      </c>
      <c r="M935" s="1" t="s">
        <v>46</v>
      </c>
      <c r="N935" s="1" t="s">
        <v>40</v>
      </c>
      <c r="O935" s="6">
        <v>2056.0141776076443</v>
      </c>
      <c r="P935" s="6">
        <v>8888.8888888888887</v>
      </c>
      <c r="Q935" s="6">
        <v>113.26622222222223</v>
      </c>
      <c r="R935" s="6">
        <v>0</v>
      </c>
      <c r="S935" s="6">
        <v>66.666666666666671</v>
      </c>
      <c r="T935" s="6">
        <v>0</v>
      </c>
      <c r="U935" s="6">
        <v>0</v>
      </c>
      <c r="V935" s="6">
        <v>0</v>
      </c>
      <c r="W935" s="6">
        <v>44.444444444444443</v>
      </c>
      <c r="X935" s="6">
        <v>0</v>
      </c>
      <c r="Y935" s="6">
        <v>0</v>
      </c>
      <c r="Z935" s="6">
        <v>723.05899750376943</v>
      </c>
      <c r="AA935" s="1">
        <v>48</v>
      </c>
      <c r="AB935" s="6">
        <v>21.239857768351389</v>
      </c>
      <c r="AC935" s="1" t="s">
        <v>41</v>
      </c>
      <c r="AD935" s="1" t="s">
        <v>49</v>
      </c>
      <c r="AE935" s="1" t="s">
        <v>43</v>
      </c>
      <c r="AF935" s="1" t="s">
        <v>54</v>
      </c>
      <c r="AG935" s="7">
        <v>1</v>
      </c>
      <c r="AH935" s="8">
        <v>5.7047847658395767E-2</v>
      </c>
      <c r="AI935" s="9">
        <v>612.390380859375</v>
      </c>
      <c r="AJ935" s="10">
        <v>4.7911305749559097E-2</v>
      </c>
    </row>
    <row r="936" spans="1:36" x14ac:dyDescent="0.35">
      <c r="A936" s="1">
        <v>935</v>
      </c>
      <c r="B936" s="1">
        <v>46</v>
      </c>
      <c r="C936" s="1" t="s">
        <v>50</v>
      </c>
      <c r="D936" s="1" t="s">
        <v>51</v>
      </c>
      <c r="E936" s="1">
        <v>0</v>
      </c>
      <c r="F936" s="1">
        <v>0</v>
      </c>
      <c r="G936" s="1">
        <v>0</v>
      </c>
      <c r="H936" s="1">
        <v>3</v>
      </c>
      <c r="I936" s="1" t="s">
        <v>37</v>
      </c>
      <c r="J936" s="1" t="s">
        <v>56</v>
      </c>
      <c r="K936" s="6">
        <v>907.60149999999999</v>
      </c>
      <c r="L936" s="6">
        <v>587.71511111111113</v>
      </c>
      <c r="M936" s="1" t="s">
        <v>64</v>
      </c>
      <c r="N936" s="1" t="s">
        <v>40</v>
      </c>
      <c r="O936" s="6">
        <v>0</v>
      </c>
      <c r="P936" s="6">
        <v>0</v>
      </c>
      <c r="Q936" s="6">
        <v>452.69644444444447</v>
      </c>
      <c r="R936" s="6">
        <v>220.66666666666666</v>
      </c>
      <c r="S936" s="6">
        <v>0</v>
      </c>
      <c r="T936" s="6">
        <v>0</v>
      </c>
      <c r="U936" s="6">
        <v>0</v>
      </c>
      <c r="V936" s="6">
        <v>0</v>
      </c>
      <c r="W936" s="6">
        <v>22.666666666666668</v>
      </c>
      <c r="X936" s="6">
        <v>0</v>
      </c>
      <c r="Y936" s="6">
        <v>0</v>
      </c>
      <c r="Z936" s="6">
        <v>698.64834824520801</v>
      </c>
      <c r="AA936" s="1">
        <v>24</v>
      </c>
      <c r="AB936" s="6">
        <v>34.879391378622607</v>
      </c>
      <c r="AC936" s="1" t="s">
        <v>41</v>
      </c>
      <c r="AD936" s="1" t="s">
        <v>71</v>
      </c>
      <c r="AE936" s="1" t="s">
        <v>43</v>
      </c>
      <c r="AF936" s="1" t="s">
        <v>44</v>
      </c>
      <c r="AG936" s="7">
        <v>0</v>
      </c>
      <c r="AH936" s="8">
        <v>8.5227183997631073E-2</v>
      </c>
      <c r="AI936" s="9">
        <v>475.44671630859381</v>
      </c>
      <c r="AJ936" s="10">
        <v>0.25621531990075169</v>
      </c>
    </row>
    <row r="937" spans="1:36" x14ac:dyDescent="0.35">
      <c r="A937" s="1">
        <v>936</v>
      </c>
      <c r="B937" s="1">
        <v>66</v>
      </c>
      <c r="C937" s="1" t="s">
        <v>50</v>
      </c>
      <c r="D937" s="1" t="s">
        <v>74</v>
      </c>
      <c r="E937" s="1">
        <v>2</v>
      </c>
      <c r="F937" s="1">
        <v>0</v>
      </c>
      <c r="G937" s="1">
        <v>0</v>
      </c>
      <c r="H937" s="1">
        <v>4</v>
      </c>
      <c r="I937" s="1" t="s">
        <v>38</v>
      </c>
      <c r="J937" s="1" t="s">
        <v>38</v>
      </c>
      <c r="K937" s="6">
        <v>64.566249999999997</v>
      </c>
      <c r="L937" s="6">
        <v>50.985333333333337</v>
      </c>
      <c r="M937" s="1" t="s">
        <v>64</v>
      </c>
      <c r="N937" s="1" t="s">
        <v>47</v>
      </c>
      <c r="O937" s="6">
        <v>0</v>
      </c>
      <c r="P937" s="6">
        <v>0</v>
      </c>
      <c r="Q937" s="6">
        <v>3.3135555555555554</v>
      </c>
      <c r="R937" s="6">
        <v>0</v>
      </c>
      <c r="S937" s="6">
        <v>0</v>
      </c>
      <c r="T937" s="6">
        <v>0</v>
      </c>
      <c r="U937" s="6">
        <v>0</v>
      </c>
      <c r="V937" s="6">
        <v>276.22222222222223</v>
      </c>
      <c r="W937" s="6">
        <v>187.11111111111111</v>
      </c>
      <c r="X937" s="6">
        <v>0</v>
      </c>
      <c r="Y937" s="6">
        <v>0</v>
      </c>
      <c r="Z937" s="6">
        <v>68.659831591801151</v>
      </c>
      <c r="AA937" s="1">
        <v>12</v>
      </c>
      <c r="AB937" s="6">
        <v>6.2947328732792025</v>
      </c>
      <c r="AC937" s="1" t="s">
        <v>41</v>
      </c>
      <c r="AD937" s="1" t="s">
        <v>53</v>
      </c>
      <c r="AE937" s="1" t="s">
        <v>52</v>
      </c>
      <c r="AF937" s="1" t="s">
        <v>44</v>
      </c>
      <c r="AG937" s="7">
        <v>0</v>
      </c>
      <c r="AH937" s="8">
        <v>0.29411670565605158</v>
      </c>
      <c r="AI937" s="9">
        <v>384.2650146484375</v>
      </c>
      <c r="AJ937" s="10">
        <v>0.26734549412895159</v>
      </c>
    </row>
    <row r="938" spans="1:36" x14ac:dyDescent="0.35">
      <c r="A938" s="1">
        <v>937</v>
      </c>
      <c r="B938" s="1">
        <v>67</v>
      </c>
      <c r="C938" s="1" t="s">
        <v>60</v>
      </c>
      <c r="D938" s="1" t="s">
        <v>36</v>
      </c>
      <c r="E938" s="1">
        <v>0</v>
      </c>
      <c r="F938" s="1">
        <v>0</v>
      </c>
      <c r="G938" s="1">
        <v>0</v>
      </c>
      <c r="H938" s="1">
        <v>3</v>
      </c>
      <c r="I938" s="1" t="s">
        <v>37</v>
      </c>
      <c r="J938" s="1" t="s">
        <v>56</v>
      </c>
      <c r="K938" s="6">
        <v>901.75175000000002</v>
      </c>
      <c r="L938" s="6">
        <v>1016</v>
      </c>
      <c r="M938" s="1" t="s">
        <v>64</v>
      </c>
      <c r="N938" s="1" t="s">
        <v>47</v>
      </c>
      <c r="O938" s="6">
        <v>0</v>
      </c>
      <c r="P938" s="6">
        <v>0</v>
      </c>
      <c r="Q938" s="6">
        <v>149.54400000000001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552.94337878797626</v>
      </c>
      <c r="AA938" s="1">
        <v>48</v>
      </c>
      <c r="AB938" s="6">
        <v>16.24271153523269</v>
      </c>
      <c r="AC938" s="1" t="s">
        <v>41</v>
      </c>
      <c r="AD938" s="1" t="s">
        <v>53</v>
      </c>
      <c r="AE938" s="1" t="s">
        <v>43</v>
      </c>
      <c r="AF938" s="1" t="s">
        <v>44</v>
      </c>
      <c r="AG938" s="7">
        <v>1</v>
      </c>
      <c r="AH938" s="8">
        <v>6.8392276763916016E-2</v>
      </c>
      <c r="AI938" s="9">
        <v>595.58526611328125</v>
      </c>
      <c r="AJ938" s="10">
        <v>0.14463891333574239</v>
      </c>
    </row>
    <row r="939" spans="1:36" x14ac:dyDescent="0.35">
      <c r="A939" s="1">
        <v>938</v>
      </c>
      <c r="B939" s="1">
        <v>73</v>
      </c>
      <c r="C939" s="1" t="s">
        <v>50</v>
      </c>
      <c r="D939" s="1" t="s">
        <v>55</v>
      </c>
      <c r="E939" s="1">
        <v>2</v>
      </c>
      <c r="F939" s="1">
        <v>0</v>
      </c>
      <c r="G939" s="1">
        <v>0</v>
      </c>
      <c r="H939" s="1">
        <v>3</v>
      </c>
      <c r="I939" s="1" t="s">
        <v>67</v>
      </c>
      <c r="J939" s="1" t="s">
        <v>38</v>
      </c>
      <c r="K939" s="6">
        <v>596.08349999999996</v>
      </c>
      <c r="L939" s="6">
        <v>317.13555555555558</v>
      </c>
      <c r="M939" s="1" t="s">
        <v>46</v>
      </c>
      <c r="N939" s="1" t="s">
        <v>47</v>
      </c>
      <c r="O939" s="6">
        <v>0</v>
      </c>
      <c r="P939" s="6">
        <v>0</v>
      </c>
      <c r="Q939" s="6">
        <v>54.868444444444442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663.61587234950434</v>
      </c>
      <c r="AA939" s="1">
        <v>36</v>
      </c>
      <c r="AB939" s="6">
        <v>23.991303501091778</v>
      </c>
      <c r="AC939" s="1" t="s">
        <v>48</v>
      </c>
      <c r="AD939" s="1" t="s">
        <v>49</v>
      </c>
      <c r="AE939" s="1" t="s">
        <v>43</v>
      </c>
      <c r="AF939" s="1" t="s">
        <v>44</v>
      </c>
      <c r="AG939" s="7">
        <v>0</v>
      </c>
      <c r="AH939" s="8">
        <v>0.1072359308600426</v>
      </c>
      <c r="AI939" s="9">
        <v>558.8065185546875</v>
      </c>
      <c r="AJ939" s="10">
        <v>0.224343895485177</v>
      </c>
    </row>
    <row r="940" spans="1:36" x14ac:dyDescent="0.35">
      <c r="A940" s="1">
        <v>939</v>
      </c>
      <c r="B940" s="1">
        <v>45</v>
      </c>
      <c r="C940" s="1" t="s">
        <v>50</v>
      </c>
      <c r="D940" s="1" t="s">
        <v>51</v>
      </c>
      <c r="E940" s="1">
        <v>1</v>
      </c>
      <c r="F940" s="1">
        <v>1</v>
      </c>
      <c r="G940" s="1">
        <v>1</v>
      </c>
      <c r="H940" s="1">
        <v>2</v>
      </c>
      <c r="I940" s="1" t="s">
        <v>37</v>
      </c>
      <c r="J940" s="1" t="s">
        <v>38</v>
      </c>
      <c r="K940" s="6">
        <v>300.62849999999997</v>
      </c>
      <c r="L940" s="6">
        <v>384.31400000000002</v>
      </c>
      <c r="M940" s="1" t="s">
        <v>64</v>
      </c>
      <c r="N940" s="1" t="s">
        <v>47</v>
      </c>
      <c r="O940" s="6">
        <v>0</v>
      </c>
      <c r="P940" s="6">
        <v>0</v>
      </c>
      <c r="Q940" s="6">
        <v>115.51377777777778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43.777777777777779</v>
      </c>
      <c r="X940" s="6">
        <v>0</v>
      </c>
      <c r="Y940" s="6">
        <v>0</v>
      </c>
      <c r="Z940" s="6">
        <v>175.31132118850482</v>
      </c>
      <c r="AA940" s="1">
        <v>48</v>
      </c>
      <c r="AB940" s="6">
        <v>5.1497699912187276</v>
      </c>
      <c r="AC940" s="1" t="s">
        <v>48</v>
      </c>
      <c r="AD940" s="1" t="s">
        <v>53</v>
      </c>
      <c r="AE940" s="1" t="s">
        <v>52</v>
      </c>
      <c r="AF940" s="1" t="s">
        <v>44</v>
      </c>
      <c r="AG940" s="7">
        <v>0</v>
      </c>
      <c r="AH940" s="8">
        <v>0.22655139863491061</v>
      </c>
      <c r="AI940" s="9">
        <v>407.50946044921881</v>
      </c>
      <c r="AJ940" s="10">
        <v>0.26554003289883332</v>
      </c>
    </row>
    <row r="941" spans="1:36" x14ac:dyDescent="0.35">
      <c r="A941" s="1">
        <v>940</v>
      </c>
      <c r="B941" s="1">
        <v>37</v>
      </c>
      <c r="C941" s="1" t="s">
        <v>35</v>
      </c>
      <c r="D941" s="1" t="s">
        <v>51</v>
      </c>
      <c r="E941" s="1">
        <v>2</v>
      </c>
      <c r="F941" s="1">
        <v>0</v>
      </c>
      <c r="G941" s="1">
        <v>0</v>
      </c>
      <c r="H941" s="1">
        <v>3</v>
      </c>
      <c r="I941" s="1" t="s">
        <v>37</v>
      </c>
      <c r="J941" s="1" t="s">
        <v>69</v>
      </c>
      <c r="K941" s="6">
        <v>1384.1445000000001</v>
      </c>
      <c r="L941" s="6">
        <v>828.43799999999999</v>
      </c>
      <c r="M941" s="1" t="s">
        <v>39</v>
      </c>
      <c r="N941" s="1" t="s">
        <v>40</v>
      </c>
      <c r="O941" s="6">
        <v>0</v>
      </c>
      <c r="P941" s="6">
        <v>0</v>
      </c>
      <c r="Q941" s="6">
        <v>680.0573333333333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120.66666666666667</v>
      </c>
      <c r="X941" s="6">
        <v>0</v>
      </c>
      <c r="Y941" s="6">
        <v>0</v>
      </c>
      <c r="Z941" s="6">
        <v>1504.6056964881523</v>
      </c>
      <c r="AA941" s="1">
        <v>36</v>
      </c>
      <c r="AB941" s="6">
        <v>54.395100265033321</v>
      </c>
      <c r="AC941" s="1" t="s">
        <v>41</v>
      </c>
      <c r="AD941" s="1" t="s">
        <v>71</v>
      </c>
      <c r="AE941" s="1" t="s">
        <v>65</v>
      </c>
      <c r="AF941" s="1" t="s">
        <v>44</v>
      </c>
      <c r="AG941" s="7">
        <v>1</v>
      </c>
      <c r="AH941" s="8">
        <v>2.682654932141304E-2</v>
      </c>
      <c r="AI941" s="9">
        <v>627.6881103515625</v>
      </c>
      <c r="AJ941" s="10">
        <v>7.347828154039221E-2</v>
      </c>
    </row>
    <row r="942" spans="1:36" x14ac:dyDescent="0.35">
      <c r="A942" s="1">
        <v>941</v>
      </c>
      <c r="B942" s="1">
        <v>43</v>
      </c>
      <c r="C942" s="1" t="s">
        <v>35</v>
      </c>
      <c r="D942" s="1" t="s">
        <v>36</v>
      </c>
      <c r="E942" s="1">
        <v>1</v>
      </c>
      <c r="F942" s="1">
        <v>0</v>
      </c>
      <c r="G942" s="1">
        <v>0</v>
      </c>
      <c r="H942" s="1">
        <v>5</v>
      </c>
      <c r="I942" s="1" t="s">
        <v>37</v>
      </c>
      <c r="J942" s="1" t="s">
        <v>56</v>
      </c>
      <c r="K942" s="6">
        <v>1951.34</v>
      </c>
      <c r="L942" s="6">
        <v>2110.9366666666665</v>
      </c>
      <c r="M942" s="1" t="s">
        <v>46</v>
      </c>
      <c r="N942" s="1" t="s">
        <v>40</v>
      </c>
      <c r="O942" s="6">
        <v>0</v>
      </c>
      <c r="P942" s="6">
        <v>0</v>
      </c>
      <c r="Q942" s="6">
        <v>919.58777777777777</v>
      </c>
      <c r="R942" s="6">
        <v>0</v>
      </c>
      <c r="S942" s="6">
        <v>0</v>
      </c>
      <c r="T942" s="6">
        <v>0</v>
      </c>
      <c r="U942" s="6">
        <v>600</v>
      </c>
      <c r="V942" s="6">
        <v>0</v>
      </c>
      <c r="W942" s="6">
        <v>3.7777777777777777</v>
      </c>
      <c r="X942" s="6">
        <v>0</v>
      </c>
      <c r="Y942" s="6">
        <v>0</v>
      </c>
      <c r="Z942" s="6">
        <v>1131.995969178261</v>
      </c>
      <c r="AA942" s="1">
        <v>24</v>
      </c>
      <c r="AB942" s="6">
        <v>56.513882194328353</v>
      </c>
      <c r="AC942" s="1" t="s">
        <v>41</v>
      </c>
      <c r="AD942" s="1" t="s">
        <v>53</v>
      </c>
      <c r="AE942" s="1" t="s">
        <v>43</v>
      </c>
      <c r="AF942" s="1" t="s">
        <v>44</v>
      </c>
      <c r="AG942" s="7">
        <v>1</v>
      </c>
      <c r="AH942" s="8">
        <v>1.221317145973444E-2</v>
      </c>
      <c r="AI942" s="9">
        <v>712.2867431640625</v>
      </c>
      <c r="AJ942" s="10">
        <v>7.4479243869067957E-2</v>
      </c>
    </row>
    <row r="943" spans="1:36" x14ac:dyDescent="0.35">
      <c r="A943" s="1">
        <v>942</v>
      </c>
      <c r="B943" s="1">
        <v>56</v>
      </c>
      <c r="C943" s="1" t="s">
        <v>35</v>
      </c>
      <c r="D943" s="1" t="s">
        <v>51</v>
      </c>
      <c r="E943" s="1">
        <v>1</v>
      </c>
      <c r="F943" s="1">
        <v>0</v>
      </c>
      <c r="G943" s="1">
        <v>0</v>
      </c>
      <c r="H943" s="1">
        <v>2</v>
      </c>
      <c r="I943" s="1" t="s">
        <v>61</v>
      </c>
      <c r="J943" s="1" t="s">
        <v>38</v>
      </c>
      <c r="K943" s="6">
        <v>211.26224999999999</v>
      </c>
      <c r="L943" s="6">
        <v>171.48244444444444</v>
      </c>
      <c r="M943" s="1" t="s">
        <v>46</v>
      </c>
      <c r="N943" s="1" t="s">
        <v>40</v>
      </c>
      <c r="O943" s="6">
        <v>0</v>
      </c>
      <c r="P943" s="6">
        <v>8888.8888888888887</v>
      </c>
      <c r="Q943" s="6">
        <v>120.30733333333333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145.09053113199175</v>
      </c>
      <c r="AA943" s="1">
        <v>48</v>
      </c>
      <c r="AB943" s="6">
        <v>4.2620342951503041</v>
      </c>
      <c r="AC943" s="1" t="s">
        <v>41</v>
      </c>
      <c r="AD943" s="1" t="s">
        <v>53</v>
      </c>
      <c r="AE943" s="1" t="s">
        <v>43</v>
      </c>
      <c r="AF943" s="1" t="s">
        <v>44</v>
      </c>
      <c r="AG943" s="7">
        <v>0</v>
      </c>
      <c r="AH943" s="8">
        <v>0.2412564009428024</v>
      </c>
      <c r="AI943" s="9">
        <v>416.6317138671875</v>
      </c>
      <c r="AJ943" s="10">
        <v>0.15284576092704191</v>
      </c>
    </row>
    <row r="944" spans="1:36" x14ac:dyDescent="0.35">
      <c r="A944" s="1">
        <v>943</v>
      </c>
      <c r="B944" s="1">
        <v>32</v>
      </c>
      <c r="C944" s="1" t="s">
        <v>50</v>
      </c>
      <c r="D944" s="1" t="s">
        <v>55</v>
      </c>
      <c r="E944" s="1">
        <v>2</v>
      </c>
      <c r="F944" s="1">
        <v>0</v>
      </c>
      <c r="G944" s="1">
        <v>0</v>
      </c>
      <c r="H944" s="1">
        <v>3</v>
      </c>
      <c r="I944" s="1" t="s">
        <v>37</v>
      </c>
      <c r="J944" s="1" t="s">
        <v>69</v>
      </c>
      <c r="K944" s="6">
        <v>387.03699999999998</v>
      </c>
      <c r="L944" s="6">
        <v>222.97377777777777</v>
      </c>
      <c r="M944" s="1" t="s">
        <v>46</v>
      </c>
      <c r="N944" s="1" t="s">
        <v>47</v>
      </c>
      <c r="O944" s="6">
        <v>0</v>
      </c>
      <c r="P944" s="6">
        <v>0</v>
      </c>
      <c r="Q944" s="6">
        <v>102.26733333333334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405.27129169730557</v>
      </c>
      <c r="AA944" s="1">
        <v>12</v>
      </c>
      <c r="AB944" s="6">
        <v>37.155269147907212</v>
      </c>
      <c r="AC944" s="1" t="s">
        <v>41</v>
      </c>
      <c r="AD944" s="1" t="s">
        <v>73</v>
      </c>
      <c r="AE944" s="1" t="s">
        <v>43</v>
      </c>
      <c r="AF944" s="1" t="s">
        <v>75</v>
      </c>
      <c r="AG944" s="7">
        <v>1</v>
      </c>
      <c r="AH944" s="8">
        <v>0.21104945242404941</v>
      </c>
      <c r="AI944" s="9">
        <v>330.55636596679688</v>
      </c>
      <c r="AJ944" s="10">
        <v>0.26315348791840543</v>
      </c>
    </row>
    <row r="945" spans="1:36" x14ac:dyDescent="0.35">
      <c r="A945" s="1">
        <v>944</v>
      </c>
      <c r="B945" s="1">
        <v>43</v>
      </c>
      <c r="C945" s="1" t="s">
        <v>60</v>
      </c>
      <c r="D945" s="1" t="s">
        <v>36</v>
      </c>
      <c r="E945" s="1">
        <v>0</v>
      </c>
      <c r="F945" s="1">
        <v>0</v>
      </c>
      <c r="G945" s="1">
        <v>0</v>
      </c>
      <c r="H945" s="1">
        <v>2</v>
      </c>
      <c r="I945" s="1" t="s">
        <v>37</v>
      </c>
      <c r="J945" s="1" t="s">
        <v>63</v>
      </c>
      <c r="K945" s="6">
        <v>221.83725000000001</v>
      </c>
      <c r="L945" s="6">
        <v>146.71955555555556</v>
      </c>
      <c r="M945" s="1" t="s">
        <v>64</v>
      </c>
      <c r="N945" s="1" t="s">
        <v>40</v>
      </c>
      <c r="O945" s="6">
        <v>0</v>
      </c>
      <c r="P945" s="6">
        <v>0</v>
      </c>
      <c r="Q945" s="6">
        <v>111.60599999999999</v>
      </c>
      <c r="R945" s="6">
        <v>0</v>
      </c>
      <c r="S945" s="6">
        <v>0</v>
      </c>
      <c r="T945" s="6">
        <v>0</v>
      </c>
      <c r="U945" s="6">
        <v>266.66666666666669</v>
      </c>
      <c r="V945" s="6">
        <v>0</v>
      </c>
      <c r="W945" s="6">
        <v>211.55555555555554</v>
      </c>
      <c r="X945" s="6">
        <v>0</v>
      </c>
      <c r="Y945" s="6">
        <v>0</v>
      </c>
      <c r="Z945" s="6">
        <v>244.71836325244496</v>
      </c>
      <c r="AA945" s="1">
        <v>36</v>
      </c>
      <c r="AB945" s="6">
        <v>8.8471550632045659</v>
      </c>
      <c r="AC945" s="1" t="s">
        <v>41</v>
      </c>
      <c r="AD945" s="1" t="s">
        <v>49</v>
      </c>
      <c r="AE945" s="1" t="s">
        <v>43</v>
      </c>
      <c r="AF945" s="1" t="s">
        <v>44</v>
      </c>
      <c r="AG945" s="7">
        <v>0</v>
      </c>
      <c r="AH945" s="8">
        <v>0.24772334098815921</v>
      </c>
      <c r="AI945" s="9">
        <v>348.14642333984381</v>
      </c>
      <c r="AJ945" s="10">
        <v>0.40142591477793282</v>
      </c>
    </row>
    <row r="946" spans="1:36" x14ac:dyDescent="0.35">
      <c r="A946" s="1">
        <v>945</v>
      </c>
      <c r="B946" s="1">
        <v>39</v>
      </c>
      <c r="C946" s="1" t="s">
        <v>50</v>
      </c>
      <c r="D946" s="1" t="s">
        <v>51</v>
      </c>
      <c r="E946" s="1">
        <v>0</v>
      </c>
      <c r="F946" s="1">
        <v>1</v>
      </c>
      <c r="G946" s="1">
        <v>1</v>
      </c>
      <c r="H946" s="1">
        <v>3</v>
      </c>
      <c r="I946" s="1" t="s">
        <v>62</v>
      </c>
      <c r="J946" s="1" t="s">
        <v>56</v>
      </c>
      <c r="K946" s="6">
        <v>1037.2012500000001</v>
      </c>
      <c r="L946" s="6">
        <v>817.88266666666664</v>
      </c>
      <c r="M946" s="1" t="s">
        <v>46</v>
      </c>
      <c r="N946" s="1" t="s">
        <v>47</v>
      </c>
      <c r="O946" s="6">
        <v>0</v>
      </c>
      <c r="P946" s="6">
        <v>32.222222222222221</v>
      </c>
      <c r="Q946" s="6">
        <v>620.27066666666667</v>
      </c>
      <c r="R946" s="6">
        <v>0</v>
      </c>
      <c r="S946" s="6">
        <v>0</v>
      </c>
      <c r="T946" s="6">
        <v>0</v>
      </c>
      <c r="U946" s="6">
        <v>266.66666666666669</v>
      </c>
      <c r="V946" s="6">
        <v>0</v>
      </c>
      <c r="W946" s="6">
        <v>75.333333333333329</v>
      </c>
      <c r="X946" s="6">
        <v>0</v>
      </c>
      <c r="Y946" s="6">
        <v>0</v>
      </c>
      <c r="Z946" s="6">
        <v>981.75586041793849</v>
      </c>
      <c r="AA946" s="1">
        <v>24</v>
      </c>
      <c r="AB946" s="6">
        <v>49.013279684667935</v>
      </c>
      <c r="AC946" s="1" t="s">
        <v>48</v>
      </c>
      <c r="AD946" s="1" t="s">
        <v>53</v>
      </c>
      <c r="AE946" s="1" t="s">
        <v>43</v>
      </c>
      <c r="AF946" s="1" t="s">
        <v>44</v>
      </c>
      <c r="AG946" s="7">
        <v>1</v>
      </c>
      <c r="AH946" s="8">
        <v>5.9308834373950958E-2</v>
      </c>
      <c r="AI946" s="9">
        <v>509.00100708007813</v>
      </c>
      <c r="AJ946" s="10">
        <v>6.6517308589380861E-2</v>
      </c>
    </row>
    <row r="947" spans="1:36" x14ac:dyDescent="0.35">
      <c r="A947" s="1">
        <v>946</v>
      </c>
      <c r="B947" s="1">
        <v>24</v>
      </c>
      <c r="C947" s="1" t="s">
        <v>35</v>
      </c>
      <c r="D947" s="1" t="s">
        <v>51</v>
      </c>
      <c r="E947" s="1">
        <v>0</v>
      </c>
      <c r="F947" s="1">
        <v>1</v>
      </c>
      <c r="G947" s="1">
        <v>1</v>
      </c>
      <c r="H947" s="1">
        <v>2</v>
      </c>
      <c r="I947" s="1" t="s">
        <v>57</v>
      </c>
      <c r="J947" s="1" t="s">
        <v>56</v>
      </c>
      <c r="K947" s="6">
        <v>830.32050000000004</v>
      </c>
      <c r="L947" s="6">
        <v>884.02133333333336</v>
      </c>
      <c r="M947" s="1" t="s">
        <v>46</v>
      </c>
      <c r="N947" s="1" t="s">
        <v>40</v>
      </c>
      <c r="O947" s="6">
        <v>0</v>
      </c>
      <c r="P947" s="6">
        <v>0</v>
      </c>
      <c r="Q947" s="6">
        <v>506.41955555555558</v>
      </c>
      <c r="R947" s="6">
        <v>77.777777777777771</v>
      </c>
      <c r="S947" s="6">
        <v>0</v>
      </c>
      <c r="T947" s="6">
        <v>0</v>
      </c>
      <c r="U947" s="6">
        <v>154.88888888888889</v>
      </c>
      <c r="V947" s="6">
        <v>0</v>
      </c>
      <c r="W947" s="6">
        <v>0</v>
      </c>
      <c r="X947" s="6">
        <v>0</v>
      </c>
      <c r="Y947" s="6">
        <v>0</v>
      </c>
      <c r="Z947" s="6">
        <v>511.07909430481567</v>
      </c>
      <c r="AA947" s="1">
        <v>24</v>
      </c>
      <c r="AB947" s="6">
        <v>25.515164818557778</v>
      </c>
      <c r="AC947" s="1" t="s">
        <v>41</v>
      </c>
      <c r="AD947" s="1" t="s">
        <v>49</v>
      </c>
      <c r="AE947" s="1" t="s">
        <v>43</v>
      </c>
      <c r="AF947" s="1" t="s">
        <v>58</v>
      </c>
      <c r="AG947" s="7">
        <v>0</v>
      </c>
      <c r="AH947" s="8">
        <v>0.12162498384714129</v>
      </c>
      <c r="AI947" s="9">
        <v>364.34494018554688</v>
      </c>
      <c r="AJ947" s="10">
        <v>0.36596691679277948</v>
      </c>
    </row>
    <row r="948" spans="1:36" x14ac:dyDescent="0.35">
      <c r="A948" s="1">
        <v>947</v>
      </c>
      <c r="B948" s="1">
        <v>57</v>
      </c>
      <c r="C948" s="1" t="s">
        <v>60</v>
      </c>
      <c r="D948" s="1" t="s">
        <v>51</v>
      </c>
      <c r="E948" s="1">
        <v>1</v>
      </c>
      <c r="F948" s="1">
        <v>0</v>
      </c>
      <c r="G948" s="1">
        <v>0</v>
      </c>
      <c r="H948" s="1">
        <v>2</v>
      </c>
      <c r="I948" s="1" t="s">
        <v>37</v>
      </c>
      <c r="J948" s="1" t="s">
        <v>38</v>
      </c>
      <c r="K948" s="6">
        <v>488.61500000000001</v>
      </c>
      <c r="L948" s="6">
        <v>475.9497777777778</v>
      </c>
      <c r="M948" s="1" t="s">
        <v>46</v>
      </c>
      <c r="N948" s="1" t="s">
        <v>47</v>
      </c>
      <c r="O948" s="6">
        <v>0</v>
      </c>
      <c r="P948" s="6">
        <v>444.44444444444446</v>
      </c>
      <c r="Q948" s="6">
        <v>114.74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258.32035860721851</v>
      </c>
      <c r="AA948" s="1">
        <v>48</v>
      </c>
      <c r="AB948" s="6">
        <v>7.5881604328673644</v>
      </c>
      <c r="AC948" s="1" t="s">
        <v>48</v>
      </c>
      <c r="AD948" s="1" t="s">
        <v>53</v>
      </c>
      <c r="AE948" s="1" t="s">
        <v>52</v>
      </c>
      <c r="AF948" s="1" t="s">
        <v>44</v>
      </c>
      <c r="AG948" s="7">
        <v>0</v>
      </c>
      <c r="AH948" s="8">
        <v>0.16527546942234039</v>
      </c>
      <c r="AI948" s="9">
        <v>462.15670776367188</v>
      </c>
      <c r="AJ948" s="10">
        <v>0.21791266663329381</v>
      </c>
    </row>
    <row r="949" spans="1:36" x14ac:dyDescent="0.35">
      <c r="A949" s="1">
        <v>948</v>
      </c>
      <c r="B949" s="1">
        <v>29</v>
      </c>
      <c r="C949" s="1" t="s">
        <v>60</v>
      </c>
      <c r="D949" s="1" t="s">
        <v>51</v>
      </c>
      <c r="E949" s="1">
        <v>0</v>
      </c>
      <c r="F949" s="1">
        <v>0</v>
      </c>
      <c r="G949" s="1">
        <v>0</v>
      </c>
      <c r="H949" s="1">
        <v>3</v>
      </c>
      <c r="I949" s="1" t="s">
        <v>67</v>
      </c>
      <c r="J949" s="1" t="s">
        <v>38</v>
      </c>
      <c r="K949" s="6">
        <v>335.57825000000003</v>
      </c>
      <c r="L949" s="6">
        <v>166.13533333333334</v>
      </c>
      <c r="M949" s="1" t="s">
        <v>64</v>
      </c>
      <c r="N949" s="1" t="s">
        <v>40</v>
      </c>
      <c r="O949" s="6">
        <v>352.90287115884036</v>
      </c>
      <c r="P949" s="6">
        <v>331.77777777777777</v>
      </c>
      <c r="Q949" s="6">
        <v>22.818444444444445</v>
      </c>
      <c r="R949" s="6">
        <v>0</v>
      </c>
      <c r="S949" s="6">
        <v>0</v>
      </c>
      <c r="T949" s="6">
        <v>0</v>
      </c>
      <c r="U949" s="6">
        <v>0</v>
      </c>
      <c r="V949" s="6">
        <v>22.222222222222221</v>
      </c>
      <c r="W949" s="6">
        <v>43.777777777777779</v>
      </c>
      <c r="X949" s="6">
        <v>0</v>
      </c>
      <c r="Y949" s="6">
        <v>0</v>
      </c>
      <c r="Z949" s="6">
        <v>418.03771391593716</v>
      </c>
      <c r="AA949" s="1">
        <v>24</v>
      </c>
      <c r="AB949" s="6">
        <v>20.870157456639561</v>
      </c>
      <c r="AC949" s="1" t="s">
        <v>41</v>
      </c>
      <c r="AD949" s="1" t="s">
        <v>73</v>
      </c>
      <c r="AE949" s="1" t="s">
        <v>43</v>
      </c>
      <c r="AF949" s="1" t="s">
        <v>44</v>
      </c>
      <c r="AG949" s="7">
        <v>1</v>
      </c>
      <c r="AH949" s="8">
        <v>0.21156932413578031</v>
      </c>
      <c r="AI949" s="9">
        <v>336.60137939453119</v>
      </c>
      <c r="AJ949" s="10">
        <v>0.16080155480086131</v>
      </c>
    </row>
    <row r="950" spans="1:36" x14ac:dyDescent="0.35">
      <c r="A950" s="1">
        <v>949</v>
      </c>
      <c r="B950" s="1">
        <v>32</v>
      </c>
      <c r="C950" s="1" t="s">
        <v>60</v>
      </c>
      <c r="D950" s="1" t="s">
        <v>51</v>
      </c>
      <c r="E950" s="1">
        <v>1</v>
      </c>
      <c r="F950" s="1">
        <v>0</v>
      </c>
      <c r="G950" s="1">
        <v>0</v>
      </c>
      <c r="H950" s="1">
        <v>3</v>
      </c>
      <c r="I950" s="1" t="s">
        <v>37</v>
      </c>
      <c r="J950" s="1" t="s">
        <v>38</v>
      </c>
      <c r="K950" s="6">
        <v>601.91375000000005</v>
      </c>
      <c r="L950" s="6">
        <v>377.38244444444445</v>
      </c>
      <c r="M950" s="1" t="s">
        <v>64</v>
      </c>
      <c r="N950" s="1" t="s">
        <v>40</v>
      </c>
      <c r="O950" s="6">
        <v>0</v>
      </c>
      <c r="P950" s="6">
        <v>0</v>
      </c>
      <c r="Q950" s="6">
        <v>83.233999999999995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606.00191411126002</v>
      </c>
      <c r="AA950" s="1">
        <v>18</v>
      </c>
      <c r="AB950" s="6">
        <v>38.666425881084407</v>
      </c>
      <c r="AC950" s="1" t="s">
        <v>48</v>
      </c>
      <c r="AD950" s="1" t="s">
        <v>73</v>
      </c>
      <c r="AE950" s="1" t="s">
        <v>43</v>
      </c>
      <c r="AF950" s="1" t="s">
        <v>44</v>
      </c>
      <c r="AG950" s="7">
        <v>1</v>
      </c>
      <c r="AH950" s="8">
        <v>0.14169700443744659</v>
      </c>
      <c r="AI950" s="9">
        <v>384.5096435546875</v>
      </c>
      <c r="AJ950" s="10">
        <v>0.66981869557451601</v>
      </c>
    </row>
    <row r="951" spans="1:36" x14ac:dyDescent="0.35">
      <c r="A951" s="1">
        <v>950</v>
      </c>
      <c r="B951" s="1">
        <v>34</v>
      </c>
      <c r="C951" s="1" t="s">
        <v>60</v>
      </c>
      <c r="D951" s="1" t="s">
        <v>51</v>
      </c>
      <c r="E951" s="1">
        <v>0</v>
      </c>
      <c r="F951" s="1">
        <v>0</v>
      </c>
      <c r="G951" s="1">
        <v>0</v>
      </c>
      <c r="H951" s="1">
        <v>3</v>
      </c>
      <c r="I951" s="1" t="s">
        <v>57</v>
      </c>
      <c r="J951" s="1" t="s">
        <v>38</v>
      </c>
      <c r="K951" s="6">
        <v>1391.2227499999999</v>
      </c>
      <c r="L951" s="6">
        <v>722.2113333333333</v>
      </c>
      <c r="M951" s="1" t="s">
        <v>64</v>
      </c>
      <c r="N951" s="1" t="s">
        <v>47</v>
      </c>
      <c r="O951" s="6">
        <v>0</v>
      </c>
      <c r="P951" s="6">
        <v>2222.2222222222222</v>
      </c>
      <c r="Q951" s="6">
        <v>855.28977777777777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46.444444444444443</v>
      </c>
      <c r="X951" s="6">
        <v>0</v>
      </c>
      <c r="Y951" s="6">
        <v>0</v>
      </c>
      <c r="Z951" s="6">
        <v>1189.4782327983664</v>
      </c>
      <c r="AA951" s="1">
        <v>48</v>
      </c>
      <c r="AB951" s="6">
        <v>34.940922622369492</v>
      </c>
      <c r="AC951" s="1" t="s">
        <v>41</v>
      </c>
      <c r="AD951" s="1" t="s">
        <v>42</v>
      </c>
      <c r="AE951" s="1" t="s">
        <v>43</v>
      </c>
      <c r="AF951" s="1" t="s">
        <v>44</v>
      </c>
      <c r="AG951" s="7">
        <v>1</v>
      </c>
      <c r="AH951" s="8">
        <v>3.3707179129123688E-2</v>
      </c>
      <c r="AI951" s="9">
        <v>608.15234375</v>
      </c>
      <c r="AJ951" s="10">
        <v>0.19262931337846889</v>
      </c>
    </row>
    <row r="952" spans="1:36" x14ac:dyDescent="0.35">
      <c r="A952" s="1">
        <v>951</v>
      </c>
      <c r="B952" s="1">
        <v>51</v>
      </c>
      <c r="C952" s="1" t="s">
        <v>35</v>
      </c>
      <c r="D952" s="1" t="s">
        <v>36</v>
      </c>
      <c r="E952" s="1">
        <v>0</v>
      </c>
      <c r="F952" s="1">
        <v>1</v>
      </c>
      <c r="G952" s="1">
        <v>1</v>
      </c>
      <c r="H952" s="1">
        <v>5</v>
      </c>
      <c r="I952" s="1" t="s">
        <v>37</v>
      </c>
      <c r="J952" s="1" t="s">
        <v>69</v>
      </c>
      <c r="K952" s="6">
        <v>2140.9769999999999</v>
      </c>
      <c r="L952" s="6">
        <v>1577.7086666666667</v>
      </c>
      <c r="M952" s="1" t="s">
        <v>46</v>
      </c>
      <c r="N952" s="1" t="s">
        <v>66</v>
      </c>
      <c r="O952" s="6">
        <v>0</v>
      </c>
      <c r="P952" s="6">
        <v>1950</v>
      </c>
      <c r="Q952" s="6">
        <v>783.12266666666665</v>
      </c>
      <c r="R952" s="6">
        <v>0</v>
      </c>
      <c r="S952" s="6">
        <v>0</v>
      </c>
      <c r="T952" s="6">
        <v>0</v>
      </c>
      <c r="U952" s="6">
        <v>154.88888888888889</v>
      </c>
      <c r="V952" s="6">
        <v>0</v>
      </c>
      <c r="W952" s="6">
        <v>24.222222222222221</v>
      </c>
      <c r="X952" s="6">
        <v>0</v>
      </c>
      <c r="Y952" s="6">
        <v>0</v>
      </c>
      <c r="Z952" s="6">
        <v>1527.4712601135732</v>
      </c>
      <c r="AA952" s="1">
        <v>36</v>
      </c>
      <c r="AB952" s="6">
        <v>55.221745165371203</v>
      </c>
      <c r="AC952" s="1" t="s">
        <v>48</v>
      </c>
      <c r="AD952" s="1" t="s">
        <v>49</v>
      </c>
      <c r="AE952" s="1" t="s">
        <v>43</v>
      </c>
      <c r="AF952" s="1" t="s">
        <v>44</v>
      </c>
      <c r="AG952" s="7">
        <v>1</v>
      </c>
      <c r="AH952" s="8">
        <v>7.9214740544557571E-3</v>
      </c>
      <c r="AI952" s="9">
        <v>815.51739501953125</v>
      </c>
      <c r="AJ952" s="10">
        <v>3.7393127878343223E-2</v>
      </c>
    </row>
    <row r="953" spans="1:36" x14ac:dyDescent="0.35">
      <c r="A953" s="1">
        <v>952</v>
      </c>
      <c r="B953" s="1">
        <v>56</v>
      </c>
      <c r="C953" s="1" t="s">
        <v>50</v>
      </c>
      <c r="D953" s="1" t="s">
        <v>59</v>
      </c>
      <c r="E953" s="1">
        <v>1</v>
      </c>
      <c r="F953" s="1">
        <v>1</v>
      </c>
      <c r="G953" s="1">
        <v>1</v>
      </c>
      <c r="H953" s="1">
        <v>2</v>
      </c>
      <c r="I953" s="1" t="s">
        <v>61</v>
      </c>
      <c r="J953" s="1" t="s">
        <v>38</v>
      </c>
      <c r="K953" s="6">
        <v>797.43124999999998</v>
      </c>
      <c r="L953" s="6">
        <v>752.3557777777778</v>
      </c>
      <c r="M953" s="1" t="s">
        <v>46</v>
      </c>
      <c r="N953" s="1" t="s">
        <v>66</v>
      </c>
      <c r="O953" s="6">
        <v>0</v>
      </c>
      <c r="P953" s="6">
        <v>0</v>
      </c>
      <c r="Q953" s="6">
        <v>128.36822222222222</v>
      </c>
      <c r="R953" s="6">
        <v>133.33333333333334</v>
      </c>
      <c r="S953" s="6">
        <v>0</v>
      </c>
      <c r="T953" s="6">
        <v>0</v>
      </c>
      <c r="U953" s="6">
        <v>0</v>
      </c>
      <c r="V953" s="6">
        <v>0</v>
      </c>
      <c r="W953" s="6">
        <v>17.555555555555557</v>
      </c>
      <c r="X953" s="6">
        <v>0</v>
      </c>
      <c r="Y953" s="6">
        <v>0</v>
      </c>
      <c r="Z953" s="6">
        <v>483.97851428412781</v>
      </c>
      <c r="AA953" s="1">
        <v>36</v>
      </c>
      <c r="AB953" s="6">
        <v>17.496982679285164</v>
      </c>
      <c r="AC953" s="1" t="s">
        <v>48</v>
      </c>
      <c r="AD953" s="1" t="s">
        <v>49</v>
      </c>
      <c r="AE953" s="1" t="s">
        <v>52</v>
      </c>
      <c r="AF953" s="1" t="s">
        <v>44</v>
      </c>
      <c r="AG953" s="7">
        <v>1</v>
      </c>
      <c r="AH953" s="8">
        <v>0.1086784973740578</v>
      </c>
      <c r="AI953" s="9">
        <v>486.10671997070313</v>
      </c>
      <c r="AJ953" s="10">
        <v>0.30271321483880342</v>
      </c>
    </row>
    <row r="954" spans="1:36" x14ac:dyDescent="0.35">
      <c r="A954" s="1">
        <v>953</v>
      </c>
      <c r="B954" s="1">
        <v>32</v>
      </c>
      <c r="C954" s="1" t="s">
        <v>35</v>
      </c>
      <c r="D954" s="1" t="s">
        <v>36</v>
      </c>
      <c r="E954" s="1">
        <v>1</v>
      </c>
      <c r="F954" s="1">
        <v>0</v>
      </c>
      <c r="G954" s="1">
        <v>0</v>
      </c>
      <c r="H954" s="1">
        <v>1</v>
      </c>
      <c r="I954" s="1" t="s">
        <v>62</v>
      </c>
      <c r="J954" s="1" t="s">
        <v>38</v>
      </c>
      <c r="K954" s="6">
        <v>353.52499999999998</v>
      </c>
      <c r="L954" s="6">
        <v>189.24199999999999</v>
      </c>
      <c r="M954" s="1" t="s">
        <v>46</v>
      </c>
      <c r="N954" s="1" t="s">
        <v>47</v>
      </c>
      <c r="O954" s="6">
        <v>0</v>
      </c>
      <c r="P954" s="6">
        <v>0</v>
      </c>
      <c r="Q954" s="6">
        <v>65.461333333333329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8.2222222222222214</v>
      </c>
      <c r="X954" s="6">
        <v>0</v>
      </c>
      <c r="Y954" s="6">
        <v>0</v>
      </c>
      <c r="Z954" s="6">
        <v>363.96798244034699</v>
      </c>
      <c r="AA954" s="1">
        <v>48</v>
      </c>
      <c r="AB954" s="6">
        <v>10.691559341568782</v>
      </c>
      <c r="AC954" s="1" t="s">
        <v>41</v>
      </c>
      <c r="AD954" s="1" t="s">
        <v>71</v>
      </c>
      <c r="AE954" s="1" t="s">
        <v>52</v>
      </c>
      <c r="AF954" s="1" t="s">
        <v>44</v>
      </c>
      <c r="AG954" s="7">
        <v>0</v>
      </c>
      <c r="AH954" s="8">
        <v>0.22021932899951929</v>
      </c>
      <c r="AI954" s="9">
        <v>351.426025390625</v>
      </c>
      <c r="AJ954" s="10">
        <v>0.1186192279888903</v>
      </c>
    </row>
    <row r="955" spans="1:36" x14ac:dyDescent="0.35">
      <c r="A955" s="1">
        <v>954</v>
      </c>
      <c r="B955" s="1">
        <v>38</v>
      </c>
      <c r="C955" s="1" t="s">
        <v>60</v>
      </c>
      <c r="D955" s="1" t="s">
        <v>51</v>
      </c>
      <c r="E955" s="1">
        <v>3</v>
      </c>
      <c r="F955" s="1">
        <v>1</v>
      </c>
      <c r="G955" s="1">
        <v>1</v>
      </c>
      <c r="H955" s="1">
        <v>2</v>
      </c>
      <c r="I955" s="1" t="s">
        <v>61</v>
      </c>
      <c r="J955" s="1" t="s">
        <v>56</v>
      </c>
      <c r="K955" s="6">
        <v>859.49974999999995</v>
      </c>
      <c r="L955" s="6">
        <v>978.29</v>
      </c>
      <c r="M955" s="1" t="s">
        <v>64</v>
      </c>
      <c r="N955" s="1" t="s">
        <v>40</v>
      </c>
      <c r="O955" s="6">
        <v>0</v>
      </c>
      <c r="P955" s="6">
        <v>0</v>
      </c>
      <c r="Q955" s="6">
        <v>250.88777777777779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452.46899512981582</v>
      </c>
      <c r="AA955" s="1">
        <v>3</v>
      </c>
      <c r="AB955" s="6">
        <v>155.37014295010343</v>
      </c>
      <c r="AC955" s="1" t="s">
        <v>48</v>
      </c>
      <c r="AD955" s="1" t="s">
        <v>49</v>
      </c>
      <c r="AE955" s="1" t="s">
        <v>65</v>
      </c>
      <c r="AF955" s="1" t="s">
        <v>75</v>
      </c>
      <c r="AG955" s="7">
        <v>0</v>
      </c>
      <c r="AH955" s="8">
        <v>9.727102518081665E-2</v>
      </c>
      <c r="AI955" s="9">
        <v>404.56976318359381</v>
      </c>
      <c r="AJ955" s="10">
        <v>8.4435581830064985E-2</v>
      </c>
    </row>
    <row r="956" spans="1:36" x14ac:dyDescent="0.35">
      <c r="A956" s="1">
        <v>955</v>
      </c>
      <c r="B956" s="1">
        <v>32</v>
      </c>
      <c r="C956" s="1" t="s">
        <v>50</v>
      </c>
      <c r="D956" s="1" t="s">
        <v>51</v>
      </c>
      <c r="E956" s="1">
        <v>0</v>
      </c>
      <c r="F956" s="1">
        <v>2</v>
      </c>
      <c r="G956" s="1">
        <v>2</v>
      </c>
      <c r="H956" s="1">
        <v>1</v>
      </c>
      <c r="I956" s="1" t="s">
        <v>61</v>
      </c>
      <c r="J956" s="1" t="s">
        <v>56</v>
      </c>
      <c r="K956" s="6">
        <v>328.17250000000001</v>
      </c>
      <c r="L956" s="6">
        <v>166.76177777777778</v>
      </c>
      <c r="M956" s="1" t="s">
        <v>39</v>
      </c>
      <c r="N956" s="1" t="s">
        <v>40</v>
      </c>
      <c r="O956" s="6">
        <v>0</v>
      </c>
      <c r="P956" s="6">
        <v>331.77777777777777</v>
      </c>
      <c r="Q956" s="6">
        <v>216.70022222222221</v>
      </c>
      <c r="R956" s="6">
        <v>0</v>
      </c>
      <c r="S956" s="6">
        <v>0</v>
      </c>
      <c r="T956" s="6">
        <v>0</v>
      </c>
      <c r="U956" s="6">
        <v>22.222222222222221</v>
      </c>
      <c r="V956" s="6">
        <v>0</v>
      </c>
      <c r="W956" s="6">
        <v>13.111111111111111</v>
      </c>
      <c r="X956" s="6">
        <v>0</v>
      </c>
      <c r="Y956" s="6">
        <v>0</v>
      </c>
      <c r="Z956" s="6">
        <v>331.06835417434229</v>
      </c>
      <c r="AA956" s="1">
        <v>36</v>
      </c>
      <c r="AB956" s="6">
        <v>11.968914089535826</v>
      </c>
      <c r="AC956" s="1" t="s">
        <v>41</v>
      </c>
      <c r="AD956" s="1" t="s">
        <v>49</v>
      </c>
      <c r="AE956" s="1" t="s">
        <v>43</v>
      </c>
      <c r="AF956" s="1" t="s">
        <v>75</v>
      </c>
      <c r="AG956" s="7">
        <v>0</v>
      </c>
      <c r="AH956" s="8">
        <v>0.25141820311546331</v>
      </c>
      <c r="AI956" s="9">
        <v>315.6619873046875</v>
      </c>
      <c r="AJ956" s="10">
        <v>0.79591998624879845</v>
      </c>
    </row>
    <row r="957" spans="1:36" x14ac:dyDescent="0.35">
      <c r="A957" s="1">
        <v>956</v>
      </c>
      <c r="B957" s="1">
        <v>43</v>
      </c>
      <c r="C957" s="1" t="s">
        <v>60</v>
      </c>
      <c r="D957" s="1" t="s">
        <v>51</v>
      </c>
      <c r="E957" s="1">
        <v>1</v>
      </c>
      <c r="F957" s="1">
        <v>0</v>
      </c>
      <c r="G957" s="1">
        <v>0</v>
      </c>
      <c r="H957" s="1">
        <v>3</v>
      </c>
      <c r="I957" s="1" t="s">
        <v>57</v>
      </c>
      <c r="J957" s="1" t="s">
        <v>38</v>
      </c>
      <c r="K957" s="6">
        <v>1126.5627500000001</v>
      </c>
      <c r="L957" s="6">
        <v>858.87155555555557</v>
      </c>
      <c r="M957" s="1" t="s">
        <v>46</v>
      </c>
      <c r="N957" s="1" t="s">
        <v>47</v>
      </c>
      <c r="O957" s="6">
        <v>0</v>
      </c>
      <c r="P957" s="6">
        <v>0</v>
      </c>
      <c r="Q957" s="6">
        <v>247.13977777777777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4.8888888888888893</v>
      </c>
      <c r="X957" s="6">
        <v>178.88888888888889</v>
      </c>
      <c r="Y957" s="6">
        <v>0</v>
      </c>
      <c r="Z957" s="6">
        <v>767.51831006604448</v>
      </c>
      <c r="AA957" s="1">
        <v>36</v>
      </c>
      <c r="AB957" s="6">
        <v>27.7476255265661</v>
      </c>
      <c r="AC957" s="1" t="s">
        <v>41</v>
      </c>
      <c r="AD957" s="1" t="s">
        <v>49</v>
      </c>
      <c r="AE957" s="1" t="s">
        <v>68</v>
      </c>
      <c r="AF957" s="1" t="s">
        <v>58</v>
      </c>
      <c r="AG957" s="7">
        <v>1</v>
      </c>
      <c r="AH957" s="8">
        <v>6.0487441718578339E-2</v>
      </c>
      <c r="AI957" s="9">
        <v>539.21051025390625</v>
      </c>
      <c r="AJ957" s="10">
        <v>5.46527010252141E-2</v>
      </c>
    </row>
    <row r="958" spans="1:36" x14ac:dyDescent="0.35">
      <c r="A958" s="1">
        <v>957</v>
      </c>
      <c r="B958" s="1">
        <v>41</v>
      </c>
      <c r="C958" s="1" t="s">
        <v>35</v>
      </c>
      <c r="D958" s="1" t="s">
        <v>51</v>
      </c>
      <c r="E958" s="1">
        <v>1</v>
      </c>
      <c r="F958" s="1">
        <v>1</v>
      </c>
      <c r="G958" s="1">
        <v>1</v>
      </c>
      <c r="H958" s="1">
        <v>3</v>
      </c>
      <c r="I958" s="1" t="s">
        <v>61</v>
      </c>
      <c r="J958" s="1" t="s">
        <v>56</v>
      </c>
      <c r="K958" s="6">
        <v>462.92124999999999</v>
      </c>
      <c r="L958" s="6">
        <v>593.66422222222218</v>
      </c>
      <c r="M958" s="1" t="s">
        <v>64</v>
      </c>
      <c r="N958" s="1" t="s">
        <v>47</v>
      </c>
      <c r="O958" s="6">
        <v>0</v>
      </c>
      <c r="P958" s="6">
        <v>0</v>
      </c>
      <c r="Q958" s="6">
        <v>39.93311111111111</v>
      </c>
      <c r="R958" s="6">
        <v>0</v>
      </c>
      <c r="S958" s="6">
        <v>66.666666666666671</v>
      </c>
      <c r="T958" s="6">
        <v>0</v>
      </c>
      <c r="U958" s="6">
        <v>0</v>
      </c>
      <c r="V958" s="6">
        <v>0</v>
      </c>
      <c r="W958" s="6">
        <v>17.555555555555557</v>
      </c>
      <c r="X958" s="6">
        <v>0</v>
      </c>
      <c r="Y958" s="6">
        <v>0</v>
      </c>
      <c r="Z958" s="6">
        <v>273.02958294666922</v>
      </c>
      <c r="AA958" s="1">
        <v>36</v>
      </c>
      <c r="AB958" s="6">
        <v>9.8706734756943995</v>
      </c>
      <c r="AC958" s="1" t="s">
        <v>48</v>
      </c>
      <c r="AD958" s="1" t="s">
        <v>49</v>
      </c>
      <c r="AE958" s="1" t="s">
        <v>43</v>
      </c>
      <c r="AF958" s="1" t="s">
        <v>44</v>
      </c>
      <c r="AG958" s="7">
        <v>0</v>
      </c>
      <c r="AH958" s="8">
        <v>0.17932356894016269</v>
      </c>
      <c r="AI958" s="9">
        <v>422.24868774414063</v>
      </c>
      <c r="AJ958" s="10">
        <v>0.1334180265307609</v>
      </c>
    </row>
    <row r="959" spans="1:36" x14ac:dyDescent="0.35">
      <c r="A959" s="1">
        <v>958</v>
      </c>
      <c r="B959" s="1">
        <v>43</v>
      </c>
      <c r="C959" s="1" t="s">
        <v>60</v>
      </c>
      <c r="D959" s="1" t="s">
        <v>51</v>
      </c>
      <c r="E959" s="1">
        <v>0</v>
      </c>
      <c r="F959" s="1">
        <v>0</v>
      </c>
      <c r="G959" s="1">
        <v>0</v>
      </c>
      <c r="H959" s="1">
        <v>5</v>
      </c>
      <c r="I959" s="1" t="s">
        <v>67</v>
      </c>
      <c r="J959" s="1" t="s">
        <v>63</v>
      </c>
      <c r="K959" s="6">
        <v>1857.6222499999999</v>
      </c>
      <c r="L959" s="6">
        <v>1678.8913333333333</v>
      </c>
      <c r="M959" s="1" t="s">
        <v>46</v>
      </c>
      <c r="N959" s="1" t="s">
        <v>40</v>
      </c>
      <c r="O959" s="6">
        <v>0</v>
      </c>
      <c r="P959" s="6">
        <v>0</v>
      </c>
      <c r="Q959" s="6">
        <v>197.238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10.444444444444445</v>
      </c>
      <c r="X959" s="6">
        <v>0</v>
      </c>
      <c r="Y959" s="6">
        <v>0</v>
      </c>
      <c r="Z959" s="6">
        <v>1457.7252057410005</v>
      </c>
      <c r="AA959" s="1">
        <v>24</v>
      </c>
      <c r="AB959" s="6">
        <v>72.775621814936784</v>
      </c>
      <c r="AC959" s="1" t="s">
        <v>41</v>
      </c>
      <c r="AD959" s="1" t="s">
        <v>49</v>
      </c>
      <c r="AE959" s="1" t="s">
        <v>52</v>
      </c>
      <c r="AF959" s="1" t="s">
        <v>44</v>
      </c>
      <c r="AG959" s="7">
        <v>1</v>
      </c>
      <c r="AH959" s="8">
        <v>1.1087458580732351E-2</v>
      </c>
      <c r="AI959" s="9">
        <v>724.9560546875</v>
      </c>
      <c r="AJ959" s="10">
        <v>0.61106472947442614</v>
      </c>
    </row>
    <row r="960" spans="1:36" x14ac:dyDescent="0.35">
      <c r="A960" s="1">
        <v>959</v>
      </c>
      <c r="B960" s="1">
        <v>42</v>
      </c>
      <c r="C960" s="1" t="s">
        <v>35</v>
      </c>
      <c r="D960" s="1" t="s">
        <v>51</v>
      </c>
      <c r="E960" s="1">
        <v>1</v>
      </c>
      <c r="F960" s="1">
        <v>2</v>
      </c>
      <c r="G960" s="1">
        <v>2</v>
      </c>
      <c r="H960" s="1">
        <v>2</v>
      </c>
      <c r="I960" s="1" t="s">
        <v>67</v>
      </c>
      <c r="J960" s="1" t="s">
        <v>38</v>
      </c>
      <c r="K960" s="6">
        <v>412.72750000000002</v>
      </c>
      <c r="L960" s="6">
        <v>436.24422222222222</v>
      </c>
      <c r="M960" s="1" t="s">
        <v>39</v>
      </c>
      <c r="N960" s="1" t="s">
        <v>66</v>
      </c>
      <c r="O960" s="6">
        <v>0</v>
      </c>
      <c r="P960" s="6">
        <v>0</v>
      </c>
      <c r="Q960" s="6">
        <v>265.12111111111113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327.11111111111109</v>
      </c>
      <c r="X960" s="6">
        <v>0</v>
      </c>
      <c r="Y960" s="6">
        <v>0</v>
      </c>
      <c r="Z960" s="6">
        <v>207.43610122877928</v>
      </c>
      <c r="AA960" s="1">
        <v>36</v>
      </c>
      <c r="AB960" s="6">
        <v>7.4993119800513117</v>
      </c>
      <c r="AC960" s="1" t="s">
        <v>41</v>
      </c>
      <c r="AD960" s="1" t="s">
        <v>49</v>
      </c>
      <c r="AE960" s="1" t="s">
        <v>43</v>
      </c>
      <c r="AF960" s="1" t="s">
        <v>44</v>
      </c>
      <c r="AG960" s="7">
        <v>0</v>
      </c>
      <c r="AH960" s="8">
        <v>0.22082504630088809</v>
      </c>
      <c r="AI960" s="9">
        <v>383.420654296875</v>
      </c>
      <c r="AJ960" s="10">
        <v>1.1396758068596189E-2</v>
      </c>
    </row>
    <row r="961" spans="1:36" x14ac:dyDescent="0.35">
      <c r="A961" s="1">
        <v>960</v>
      </c>
      <c r="B961" s="1">
        <v>30</v>
      </c>
      <c r="C961" s="1" t="s">
        <v>60</v>
      </c>
      <c r="D961" s="1" t="s">
        <v>36</v>
      </c>
      <c r="E961" s="1">
        <v>3</v>
      </c>
      <c r="F961" s="1">
        <v>0</v>
      </c>
      <c r="G961" s="1">
        <v>0</v>
      </c>
      <c r="H961" s="1">
        <v>2</v>
      </c>
      <c r="I961" s="1" t="s">
        <v>61</v>
      </c>
      <c r="J961" s="1" t="s">
        <v>63</v>
      </c>
      <c r="K961" s="6">
        <v>587.76575000000003</v>
      </c>
      <c r="L961" s="6">
        <v>274.20022222222224</v>
      </c>
      <c r="M961" s="1" t="s">
        <v>46</v>
      </c>
      <c r="N961" s="1" t="s">
        <v>40</v>
      </c>
      <c r="O961" s="6">
        <v>0</v>
      </c>
      <c r="P961" s="6">
        <v>1950</v>
      </c>
      <c r="Q961" s="6">
        <v>138.39266666666666</v>
      </c>
      <c r="R961" s="6">
        <v>0</v>
      </c>
      <c r="S961" s="6">
        <v>0</v>
      </c>
      <c r="T961" s="6">
        <v>1247.5555555555557</v>
      </c>
      <c r="U961" s="6">
        <v>0</v>
      </c>
      <c r="V961" s="6">
        <v>0</v>
      </c>
      <c r="W961" s="6">
        <v>225.33333333333334</v>
      </c>
      <c r="X961" s="6">
        <v>0</v>
      </c>
      <c r="Y961" s="6">
        <v>0</v>
      </c>
      <c r="Z961" s="6">
        <v>1147.4606944176023</v>
      </c>
      <c r="AA961" s="1">
        <v>36</v>
      </c>
      <c r="AB961" s="6">
        <v>41.48345288650296</v>
      </c>
      <c r="AC961" s="1" t="s">
        <v>41</v>
      </c>
      <c r="AD961" s="1" t="s">
        <v>49</v>
      </c>
      <c r="AE961" s="1" t="s">
        <v>52</v>
      </c>
      <c r="AF961" s="1" t="s">
        <v>44</v>
      </c>
      <c r="AG961" s="7">
        <v>0</v>
      </c>
      <c r="AH961" s="8">
        <v>0.1016561612486839</v>
      </c>
      <c r="AI961" s="9">
        <v>459.0654296875</v>
      </c>
      <c r="AJ961" s="10">
        <v>0.28534948906699159</v>
      </c>
    </row>
    <row r="962" spans="1:36" x14ac:dyDescent="0.35">
      <c r="A962" s="1">
        <v>961</v>
      </c>
      <c r="B962" s="1">
        <v>43</v>
      </c>
      <c r="C962" s="1" t="s">
        <v>35</v>
      </c>
      <c r="D962" s="1" t="s">
        <v>36</v>
      </c>
      <c r="E962" s="1">
        <v>0</v>
      </c>
      <c r="F962" s="1">
        <v>2</v>
      </c>
      <c r="G962" s="1">
        <v>2</v>
      </c>
      <c r="H962" s="1">
        <v>2</v>
      </c>
      <c r="I962" s="1" t="s">
        <v>37</v>
      </c>
      <c r="J962" s="1" t="s">
        <v>63</v>
      </c>
      <c r="K962" s="6">
        <v>972.947</v>
      </c>
      <c r="L962" s="6">
        <v>922.32600000000002</v>
      </c>
      <c r="M962" s="1" t="s">
        <v>46</v>
      </c>
      <c r="N962" s="1" t="s">
        <v>40</v>
      </c>
      <c r="O962" s="6">
        <v>0</v>
      </c>
      <c r="P962" s="6">
        <v>0</v>
      </c>
      <c r="Q962" s="6">
        <v>14.295777777777777</v>
      </c>
      <c r="R962" s="6">
        <v>0</v>
      </c>
      <c r="S962" s="6">
        <v>0</v>
      </c>
      <c r="T962" s="6">
        <v>0</v>
      </c>
      <c r="U962" s="6">
        <v>262.22222222222223</v>
      </c>
      <c r="V962" s="6">
        <v>0</v>
      </c>
      <c r="W962" s="6">
        <v>18.444444444444443</v>
      </c>
      <c r="X962" s="6">
        <v>0</v>
      </c>
      <c r="Y962" s="6">
        <v>0</v>
      </c>
      <c r="Z962" s="6">
        <v>413.12663397441355</v>
      </c>
      <c r="AA962" s="1">
        <v>36</v>
      </c>
      <c r="AB962" s="6">
        <v>14.935517477864936</v>
      </c>
      <c r="AC962" s="1" t="s">
        <v>41</v>
      </c>
      <c r="AD962" s="1" t="s">
        <v>49</v>
      </c>
      <c r="AE962" s="1" t="s">
        <v>43</v>
      </c>
      <c r="AF962" s="1" t="s">
        <v>44</v>
      </c>
      <c r="AG962" s="7">
        <v>0</v>
      </c>
      <c r="AH962" s="8">
        <v>0.1020198911428452</v>
      </c>
      <c r="AI962" s="9">
        <v>462.50616455078119</v>
      </c>
      <c r="AJ962" s="10">
        <v>0.25398185899604009</v>
      </c>
    </row>
    <row r="963" spans="1:36" x14ac:dyDescent="0.35">
      <c r="A963" s="1">
        <v>962</v>
      </c>
      <c r="B963" s="1">
        <v>37</v>
      </c>
      <c r="C963" s="1" t="s">
        <v>35</v>
      </c>
      <c r="D963" s="1" t="s">
        <v>55</v>
      </c>
      <c r="E963" s="1">
        <v>0</v>
      </c>
      <c r="F963" s="1">
        <v>0</v>
      </c>
      <c r="G963" s="1">
        <v>0</v>
      </c>
      <c r="H963" s="1">
        <v>3</v>
      </c>
      <c r="I963" s="1" t="s">
        <v>37</v>
      </c>
      <c r="J963" s="1" t="s">
        <v>56</v>
      </c>
      <c r="K963" s="6">
        <v>1083.8187499999999</v>
      </c>
      <c r="L963" s="6">
        <v>1113.5162222222223</v>
      </c>
      <c r="M963" s="1" t="s">
        <v>39</v>
      </c>
      <c r="N963" s="1" t="s">
        <v>47</v>
      </c>
      <c r="O963" s="6">
        <v>0</v>
      </c>
      <c r="P963" s="6">
        <v>0</v>
      </c>
      <c r="Q963" s="6">
        <v>523.54488888888886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162.88888888888889</v>
      </c>
      <c r="X963" s="6">
        <v>0</v>
      </c>
      <c r="Y963" s="6">
        <v>0</v>
      </c>
      <c r="Z963" s="6">
        <v>806.5585043090839</v>
      </c>
      <c r="AA963" s="1">
        <v>36</v>
      </c>
      <c r="AB963" s="6">
        <v>29.159022070639487</v>
      </c>
      <c r="AC963" s="1" t="s">
        <v>41</v>
      </c>
      <c r="AD963" s="1" t="s">
        <v>49</v>
      </c>
      <c r="AE963" s="1" t="s">
        <v>43</v>
      </c>
      <c r="AF963" s="1" t="s">
        <v>44</v>
      </c>
      <c r="AG963" s="7">
        <v>1</v>
      </c>
      <c r="AH963" s="8">
        <v>5.7085450738668442E-2</v>
      </c>
      <c r="AI963" s="9">
        <v>520.8316650390625</v>
      </c>
      <c r="AJ963" s="10">
        <v>0.18291106642710769</v>
      </c>
    </row>
    <row r="964" spans="1:36" x14ac:dyDescent="0.35">
      <c r="A964" s="1">
        <v>963</v>
      </c>
      <c r="B964" s="1">
        <v>38</v>
      </c>
      <c r="C964" s="1" t="s">
        <v>50</v>
      </c>
      <c r="D964" s="1" t="s">
        <v>36</v>
      </c>
      <c r="E964" s="1">
        <v>2</v>
      </c>
      <c r="F964" s="1">
        <v>1</v>
      </c>
      <c r="G964" s="1">
        <v>1</v>
      </c>
      <c r="H964" s="1">
        <v>2</v>
      </c>
      <c r="I964" s="1" t="s">
        <v>37</v>
      </c>
      <c r="J964" s="1" t="s">
        <v>38</v>
      </c>
      <c r="K964" s="6">
        <v>16.878</v>
      </c>
      <c r="L964" s="6">
        <v>14.661333333333333</v>
      </c>
      <c r="M964" s="1" t="s">
        <v>64</v>
      </c>
      <c r="N964" s="1" t="s">
        <v>40</v>
      </c>
      <c r="O964" s="6">
        <v>0</v>
      </c>
      <c r="P964" s="6">
        <v>0</v>
      </c>
      <c r="Q964" s="6">
        <v>4.0797777777777782</v>
      </c>
      <c r="R964" s="6">
        <v>555.55555555555554</v>
      </c>
      <c r="S964" s="6">
        <v>0</v>
      </c>
      <c r="T964" s="6">
        <v>0</v>
      </c>
      <c r="U964" s="6">
        <v>0</v>
      </c>
      <c r="V964" s="6">
        <v>0</v>
      </c>
      <c r="W964" s="6">
        <v>18.444444444444443</v>
      </c>
      <c r="X964" s="6">
        <v>0</v>
      </c>
      <c r="Y964" s="6">
        <v>0</v>
      </c>
      <c r="Z964" s="6">
        <v>15.760961149357987</v>
      </c>
      <c r="AA964" s="1">
        <v>48</v>
      </c>
      <c r="AB964" s="6">
        <v>0.46297822758665069</v>
      </c>
      <c r="AC964" s="1" t="s">
        <v>41</v>
      </c>
      <c r="AD964" s="1" t="s">
        <v>49</v>
      </c>
      <c r="AE964" s="1" t="s">
        <v>52</v>
      </c>
      <c r="AF964" s="1" t="s">
        <v>44</v>
      </c>
      <c r="AG964" s="7">
        <v>0</v>
      </c>
      <c r="AH964" s="8">
        <v>0.34799998998641968</v>
      </c>
      <c r="AI964" s="9">
        <v>344.92916870117188</v>
      </c>
      <c r="AJ964" s="10">
        <v>1.3157285469741671E-3</v>
      </c>
    </row>
    <row r="965" spans="1:36" x14ac:dyDescent="0.35">
      <c r="A965" s="1">
        <v>964</v>
      </c>
      <c r="B965" s="1">
        <v>37</v>
      </c>
      <c r="C965" s="1" t="s">
        <v>35</v>
      </c>
      <c r="D965" s="1" t="s">
        <v>51</v>
      </c>
      <c r="E965" s="1">
        <v>0</v>
      </c>
      <c r="F965" s="1">
        <v>0</v>
      </c>
      <c r="G965" s="1">
        <v>0</v>
      </c>
      <c r="H965" s="1">
        <v>2</v>
      </c>
      <c r="I965" s="1" t="s">
        <v>45</v>
      </c>
      <c r="J965" s="1" t="s">
        <v>56</v>
      </c>
      <c r="K965" s="6">
        <v>687.49625000000003</v>
      </c>
      <c r="L965" s="6">
        <v>627.08066666666662</v>
      </c>
      <c r="M965" s="1" t="s">
        <v>64</v>
      </c>
      <c r="N965" s="1" t="s">
        <v>40</v>
      </c>
      <c r="O965" s="6">
        <v>0</v>
      </c>
      <c r="P965" s="6">
        <v>0</v>
      </c>
      <c r="Q965" s="6">
        <v>259.66488888888887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19.333333333333332</v>
      </c>
      <c r="X965" s="6">
        <v>0</v>
      </c>
      <c r="Y965" s="6">
        <v>0</v>
      </c>
      <c r="Z965" s="6">
        <v>376.17536419540875</v>
      </c>
      <c r="AA965" s="1">
        <v>24</v>
      </c>
      <c r="AB965" s="6">
        <v>18.780217240508669</v>
      </c>
      <c r="AC965" s="1" t="s">
        <v>48</v>
      </c>
      <c r="AD965" s="1" t="s">
        <v>42</v>
      </c>
      <c r="AE965" s="1" t="s">
        <v>43</v>
      </c>
      <c r="AF965" s="1" t="s">
        <v>44</v>
      </c>
      <c r="AG965" s="7">
        <v>0</v>
      </c>
      <c r="AH965" s="8">
        <v>0.14919848740100861</v>
      </c>
      <c r="AI965" s="9">
        <v>361.7427978515625</v>
      </c>
      <c r="AJ965" s="10">
        <v>0.16836588261706881</v>
      </c>
    </row>
    <row r="966" spans="1:36" x14ac:dyDescent="0.35">
      <c r="A966" s="1">
        <v>965</v>
      </c>
      <c r="B966" s="1">
        <v>53</v>
      </c>
      <c r="C966" s="1" t="s">
        <v>35</v>
      </c>
      <c r="D966" s="1" t="s">
        <v>51</v>
      </c>
      <c r="E966" s="1">
        <v>0</v>
      </c>
      <c r="F966" s="1">
        <v>5</v>
      </c>
      <c r="G966" s="1">
        <v>5</v>
      </c>
      <c r="H966" s="1">
        <v>3</v>
      </c>
      <c r="I966" s="1" t="s">
        <v>37</v>
      </c>
      <c r="J966" s="1" t="s">
        <v>38</v>
      </c>
      <c r="K966" s="6">
        <v>894.72825</v>
      </c>
      <c r="L966" s="6">
        <v>1082.6626666666666</v>
      </c>
      <c r="M966" s="1" t="s">
        <v>46</v>
      </c>
      <c r="N966" s="1" t="s">
        <v>47</v>
      </c>
      <c r="O966" s="6">
        <v>0</v>
      </c>
      <c r="P966" s="6">
        <v>0</v>
      </c>
      <c r="Q966" s="6">
        <v>72.680888888888887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60.222222222222221</v>
      </c>
      <c r="X966" s="6">
        <v>0</v>
      </c>
      <c r="Y966" s="6">
        <v>0</v>
      </c>
      <c r="Z966" s="6">
        <v>442.2110640563829</v>
      </c>
      <c r="AA966" s="1">
        <v>36</v>
      </c>
      <c r="AB966" s="6">
        <v>15.98698929812501</v>
      </c>
      <c r="AC966" s="1" t="s">
        <v>41</v>
      </c>
      <c r="AD966" s="1" t="s">
        <v>49</v>
      </c>
      <c r="AE966" s="1" t="s">
        <v>43</v>
      </c>
      <c r="AF966" s="1" t="s">
        <v>44</v>
      </c>
      <c r="AG966" s="7">
        <v>1</v>
      </c>
      <c r="AH966" s="8">
        <v>9.8775319755077362E-2</v>
      </c>
      <c r="AI966" s="9">
        <v>541.8470458984375</v>
      </c>
      <c r="AJ966" s="10">
        <v>0.21544409831052891</v>
      </c>
    </row>
    <row r="967" spans="1:36" x14ac:dyDescent="0.35">
      <c r="A967" s="1">
        <v>966</v>
      </c>
      <c r="B967" s="1">
        <v>67</v>
      </c>
      <c r="C967" s="1" t="s">
        <v>60</v>
      </c>
      <c r="D967" s="1" t="s">
        <v>51</v>
      </c>
      <c r="E967" s="1">
        <v>6</v>
      </c>
      <c r="F967" s="1">
        <v>0</v>
      </c>
      <c r="G967" s="1">
        <v>0</v>
      </c>
      <c r="H967" s="1">
        <v>2</v>
      </c>
      <c r="I967" s="1" t="s">
        <v>38</v>
      </c>
      <c r="J967" s="1" t="s">
        <v>38</v>
      </c>
      <c r="K967" s="6">
        <v>557.73225000000002</v>
      </c>
      <c r="L967" s="6">
        <v>467.8651111111111</v>
      </c>
      <c r="M967" s="1" t="s">
        <v>64</v>
      </c>
      <c r="N967" s="1" t="s">
        <v>66</v>
      </c>
      <c r="O967" s="6">
        <v>0</v>
      </c>
      <c r="P967" s="6">
        <v>90.444444444444443</v>
      </c>
      <c r="Q967" s="6">
        <v>354.95888888888891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103.77777777777777</v>
      </c>
      <c r="X967" s="6">
        <v>178.88888888888889</v>
      </c>
      <c r="Y967" s="6">
        <v>0</v>
      </c>
      <c r="Z967" s="6">
        <v>432.8577327977485</v>
      </c>
      <c r="AA967" s="1">
        <v>18</v>
      </c>
      <c r="AB967" s="6">
        <v>27.618826034278023</v>
      </c>
      <c r="AC967" s="1" t="s">
        <v>48</v>
      </c>
      <c r="AD967" s="1" t="s">
        <v>53</v>
      </c>
      <c r="AE967" s="1" t="s">
        <v>68</v>
      </c>
      <c r="AF967" s="1" t="s">
        <v>44</v>
      </c>
      <c r="AG967" s="7">
        <v>1</v>
      </c>
      <c r="AH967" s="8">
        <v>0.161458745598793</v>
      </c>
      <c r="AI967" s="9">
        <v>456.23309326171881</v>
      </c>
      <c r="AJ967" s="10">
        <v>9.4723879269671227E-2</v>
      </c>
    </row>
    <row r="968" spans="1:36" x14ac:dyDescent="0.35">
      <c r="A968" s="1">
        <v>967</v>
      </c>
      <c r="B968" s="1">
        <v>25</v>
      </c>
      <c r="C968" s="1" t="s">
        <v>35</v>
      </c>
      <c r="D968" s="1" t="s">
        <v>59</v>
      </c>
      <c r="E968" s="1">
        <v>2</v>
      </c>
      <c r="F968" s="1">
        <v>0</v>
      </c>
      <c r="G968" s="1">
        <v>0</v>
      </c>
      <c r="H968" s="1">
        <v>4</v>
      </c>
      <c r="I968" s="1" t="s">
        <v>37</v>
      </c>
      <c r="J968" s="1" t="s">
        <v>56</v>
      </c>
      <c r="K968" s="6">
        <v>1571.7927500000001</v>
      </c>
      <c r="L968" s="6">
        <v>901.34799999999996</v>
      </c>
      <c r="M968" s="1" t="s">
        <v>39</v>
      </c>
      <c r="N968" s="1" t="s">
        <v>40</v>
      </c>
      <c r="O968" s="6">
        <v>0</v>
      </c>
      <c r="P968" s="6">
        <v>0</v>
      </c>
      <c r="Q968" s="6">
        <v>290.81266666666664</v>
      </c>
      <c r="R968" s="6">
        <v>66.666666666666671</v>
      </c>
      <c r="S968" s="6">
        <v>0</v>
      </c>
      <c r="T968" s="6">
        <v>0</v>
      </c>
      <c r="U968" s="6">
        <v>0</v>
      </c>
      <c r="V968" s="6">
        <v>0</v>
      </c>
      <c r="W968" s="6">
        <v>81.777777777777771</v>
      </c>
      <c r="X968" s="6">
        <v>0</v>
      </c>
      <c r="Y968" s="6">
        <v>0</v>
      </c>
      <c r="Z968" s="6">
        <v>1598.7932936169896</v>
      </c>
      <c r="AA968" s="1">
        <v>3</v>
      </c>
      <c r="AB968" s="6">
        <v>548.99837392321137</v>
      </c>
      <c r="AC968" s="1" t="s">
        <v>41</v>
      </c>
      <c r="AD968" s="1" t="s">
        <v>53</v>
      </c>
      <c r="AE968" s="1" t="s">
        <v>52</v>
      </c>
      <c r="AF968" s="1" t="s">
        <v>44</v>
      </c>
      <c r="AG968" s="7">
        <v>1</v>
      </c>
      <c r="AH968" s="8">
        <v>6.707141175866127E-3</v>
      </c>
      <c r="AI968" s="9">
        <v>740.40118408203125</v>
      </c>
      <c r="AJ968" s="10">
        <v>0.4718147775340355</v>
      </c>
    </row>
    <row r="969" spans="1:36" x14ac:dyDescent="0.35">
      <c r="A969" s="1">
        <v>968</v>
      </c>
      <c r="B969" s="1">
        <v>26</v>
      </c>
      <c r="C969" s="1" t="s">
        <v>35</v>
      </c>
      <c r="D969" s="1" t="s">
        <v>51</v>
      </c>
      <c r="E969" s="1">
        <v>1</v>
      </c>
      <c r="F969" s="1">
        <v>0</v>
      </c>
      <c r="G969" s="1">
        <v>0</v>
      </c>
      <c r="H969" s="1">
        <v>2</v>
      </c>
      <c r="I969" s="1" t="s">
        <v>37</v>
      </c>
      <c r="J969" s="1" t="s">
        <v>38</v>
      </c>
      <c r="K969" s="6">
        <v>721.57600000000002</v>
      </c>
      <c r="L969" s="6">
        <v>516.78599999999994</v>
      </c>
      <c r="M969" s="1" t="s">
        <v>46</v>
      </c>
      <c r="N969" s="1" t="s">
        <v>40</v>
      </c>
      <c r="O969" s="6">
        <v>0</v>
      </c>
      <c r="P969" s="6">
        <v>3044.4444444444443</v>
      </c>
      <c r="Q969" s="6">
        <v>341.89044444444443</v>
      </c>
      <c r="R969" s="6">
        <v>0</v>
      </c>
      <c r="S969" s="6">
        <v>66.666666666666671</v>
      </c>
      <c r="T969" s="6">
        <v>0</v>
      </c>
      <c r="U969" s="6">
        <v>0</v>
      </c>
      <c r="V969" s="6">
        <v>0</v>
      </c>
      <c r="W969" s="6">
        <v>33.333333333333336</v>
      </c>
      <c r="X969" s="6">
        <v>0</v>
      </c>
      <c r="Y969" s="6">
        <v>0</v>
      </c>
      <c r="Z969" s="6">
        <v>878.31511407765777</v>
      </c>
      <c r="AA969" s="1">
        <v>36</v>
      </c>
      <c r="AB969" s="6">
        <v>31.753195409309402</v>
      </c>
      <c r="AC969" s="1" t="s">
        <v>41</v>
      </c>
      <c r="AD969" s="1" t="s">
        <v>42</v>
      </c>
      <c r="AE969" s="1" t="s">
        <v>65</v>
      </c>
      <c r="AF969" s="1" t="s">
        <v>44</v>
      </c>
      <c r="AG969" s="7">
        <v>1</v>
      </c>
      <c r="AH969" s="8">
        <v>0.1031114906072617</v>
      </c>
      <c r="AI969" s="9">
        <v>425.15780639648438</v>
      </c>
      <c r="AJ969" s="10">
        <v>0.2250826181449628</v>
      </c>
    </row>
    <row r="970" spans="1:36" x14ac:dyDescent="0.35">
      <c r="A970" s="1">
        <v>969</v>
      </c>
      <c r="B970" s="1">
        <v>46</v>
      </c>
      <c r="C970" s="1" t="s">
        <v>35</v>
      </c>
      <c r="D970" s="1" t="s">
        <v>51</v>
      </c>
      <c r="E970" s="1">
        <v>0</v>
      </c>
      <c r="F970" s="1">
        <v>2</v>
      </c>
      <c r="G970" s="1">
        <v>2</v>
      </c>
      <c r="H970" s="1">
        <v>3</v>
      </c>
      <c r="I970" s="1" t="s">
        <v>61</v>
      </c>
      <c r="J970" s="1" t="s">
        <v>38</v>
      </c>
      <c r="K970" s="6">
        <v>403.36624999999998</v>
      </c>
      <c r="L970" s="6">
        <v>385.28444444444443</v>
      </c>
      <c r="M970" s="1" t="s">
        <v>46</v>
      </c>
      <c r="N970" s="1" t="s">
        <v>40</v>
      </c>
      <c r="O970" s="6">
        <v>0</v>
      </c>
      <c r="P970" s="6">
        <v>5711.1111111111113</v>
      </c>
      <c r="Q970" s="6">
        <v>213.12200000000001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3.1111111111111112</v>
      </c>
      <c r="X970" s="6">
        <v>0</v>
      </c>
      <c r="Y970" s="6">
        <v>0</v>
      </c>
      <c r="Z970" s="6">
        <v>235.64749555218674</v>
      </c>
      <c r="AA970" s="1">
        <v>48</v>
      </c>
      <c r="AB970" s="6">
        <v>6.9221450895098915</v>
      </c>
      <c r="AC970" s="1" t="s">
        <v>41</v>
      </c>
      <c r="AD970" s="1" t="s">
        <v>49</v>
      </c>
      <c r="AE970" s="1" t="s">
        <v>43</v>
      </c>
      <c r="AF970" s="1" t="s">
        <v>44</v>
      </c>
      <c r="AG970" s="7">
        <v>0</v>
      </c>
      <c r="AH970" s="8">
        <v>0.1900929659605026</v>
      </c>
      <c r="AI970" s="9">
        <v>460.26333618164063</v>
      </c>
      <c r="AJ970" s="10">
        <v>8.8110336090308675E-2</v>
      </c>
    </row>
    <row r="971" spans="1:36" x14ac:dyDescent="0.35">
      <c r="A971" s="1">
        <v>970</v>
      </c>
      <c r="B971" s="1">
        <v>50</v>
      </c>
      <c r="C971" s="1" t="s">
        <v>50</v>
      </c>
      <c r="D971" s="1" t="s">
        <v>51</v>
      </c>
      <c r="E971" s="1">
        <v>0</v>
      </c>
      <c r="F971" s="1">
        <v>1</v>
      </c>
      <c r="G971" s="1">
        <v>1</v>
      </c>
      <c r="H971" s="1">
        <v>5</v>
      </c>
      <c r="I971" s="1" t="s">
        <v>62</v>
      </c>
      <c r="J971" s="1" t="s">
        <v>38</v>
      </c>
      <c r="K971" s="6">
        <v>734.9425</v>
      </c>
      <c r="L971" s="6">
        <v>597.51133333333337</v>
      </c>
      <c r="M971" s="1" t="s">
        <v>64</v>
      </c>
      <c r="N971" s="1" t="s">
        <v>66</v>
      </c>
      <c r="O971" s="6">
        <v>0</v>
      </c>
      <c r="P971" s="6">
        <v>444.44444444444446</v>
      </c>
      <c r="Q971" s="6">
        <v>319.666</v>
      </c>
      <c r="R971" s="6">
        <v>0</v>
      </c>
      <c r="S971" s="6">
        <v>0</v>
      </c>
      <c r="T971" s="6">
        <v>888.88888888888891</v>
      </c>
      <c r="U971" s="6">
        <v>0</v>
      </c>
      <c r="V971" s="6">
        <v>0</v>
      </c>
      <c r="W971" s="6">
        <v>45.777777777777779</v>
      </c>
      <c r="X971" s="6">
        <v>0</v>
      </c>
      <c r="Y971" s="6">
        <v>0</v>
      </c>
      <c r="Z971" s="6">
        <v>361.7090474947185</v>
      </c>
      <c r="AA971" s="1">
        <v>36</v>
      </c>
      <c r="AB971" s="6">
        <v>13.076648553948791</v>
      </c>
      <c r="AC971" s="1" t="s">
        <v>41</v>
      </c>
      <c r="AD971" s="1" t="s">
        <v>49</v>
      </c>
      <c r="AE971" s="1" t="s">
        <v>43</v>
      </c>
      <c r="AF971" s="1" t="s">
        <v>44</v>
      </c>
      <c r="AG971" s="7">
        <v>1</v>
      </c>
      <c r="AH971" s="8">
        <v>0.1100685745477676</v>
      </c>
      <c r="AI971" s="9">
        <v>543.8243408203125</v>
      </c>
      <c r="AJ971" s="10">
        <v>0.17832390520554139</v>
      </c>
    </row>
    <row r="972" spans="1:36" x14ac:dyDescent="0.35">
      <c r="A972" s="1">
        <v>971</v>
      </c>
      <c r="B972" s="1">
        <v>41</v>
      </c>
      <c r="C972" s="1" t="s">
        <v>50</v>
      </c>
      <c r="D972" s="1" t="s">
        <v>55</v>
      </c>
      <c r="E972" s="1">
        <v>1</v>
      </c>
      <c r="F972" s="1">
        <v>0</v>
      </c>
      <c r="G972" s="1">
        <v>0</v>
      </c>
      <c r="H972" s="1">
        <v>3</v>
      </c>
      <c r="I972" s="1" t="s">
        <v>67</v>
      </c>
      <c r="J972" s="1" t="s">
        <v>56</v>
      </c>
      <c r="K972" s="6">
        <v>885.05250000000001</v>
      </c>
      <c r="L972" s="6">
        <v>454.53866666666664</v>
      </c>
      <c r="M972" s="1" t="s">
        <v>64</v>
      </c>
      <c r="N972" s="1" t="s">
        <v>66</v>
      </c>
      <c r="O972" s="6">
        <v>0</v>
      </c>
      <c r="P972" s="6">
        <v>5555.5555555555557</v>
      </c>
      <c r="Q972" s="6">
        <v>387.07866666666666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15.111111111111111</v>
      </c>
      <c r="X972" s="6">
        <v>0</v>
      </c>
      <c r="Y972" s="6">
        <v>0</v>
      </c>
      <c r="Z972" s="6">
        <v>1239.3427590573585</v>
      </c>
      <c r="AA972" s="1">
        <v>36</v>
      </c>
      <c r="AB972" s="6">
        <v>44.805209630016108</v>
      </c>
      <c r="AC972" s="1" t="s">
        <v>41</v>
      </c>
      <c r="AD972" s="1" t="s">
        <v>70</v>
      </c>
      <c r="AE972" s="1" t="s">
        <v>43</v>
      </c>
      <c r="AF972" s="1" t="s">
        <v>44</v>
      </c>
      <c r="AG972" s="7">
        <v>0</v>
      </c>
      <c r="AH972" s="8">
        <v>5.7729799300432212E-2</v>
      </c>
      <c r="AI972" s="9">
        <v>552.1087646484375</v>
      </c>
      <c r="AJ972" s="10">
        <v>0.38846981780103051</v>
      </c>
    </row>
    <row r="973" spans="1:36" x14ac:dyDescent="0.35">
      <c r="A973" s="1">
        <v>972</v>
      </c>
      <c r="B973" s="1">
        <v>42</v>
      </c>
      <c r="C973" s="1" t="s">
        <v>60</v>
      </c>
      <c r="D973" s="1" t="s">
        <v>51</v>
      </c>
      <c r="E973" s="1">
        <v>1</v>
      </c>
      <c r="F973" s="1">
        <v>0</v>
      </c>
      <c r="G973" s="1">
        <v>0</v>
      </c>
      <c r="H973" s="1">
        <v>3</v>
      </c>
      <c r="I973" s="1" t="s">
        <v>37</v>
      </c>
      <c r="J973" s="1" t="s">
        <v>56</v>
      </c>
      <c r="K973" s="6">
        <v>212.40774999999999</v>
      </c>
      <c r="L973" s="6">
        <v>127.57244444444444</v>
      </c>
      <c r="M973" s="1" t="s">
        <v>46</v>
      </c>
      <c r="N973" s="1" t="s">
        <v>47</v>
      </c>
      <c r="O973" s="6">
        <v>0</v>
      </c>
      <c r="P973" s="6">
        <v>0</v>
      </c>
      <c r="Q973" s="6">
        <v>116.58488888888888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191.20956089424064</v>
      </c>
      <c r="AA973" s="1">
        <v>36</v>
      </c>
      <c r="AB973" s="6">
        <v>6.912683675697564</v>
      </c>
      <c r="AC973" s="1" t="s">
        <v>41</v>
      </c>
      <c r="AD973" s="1" t="s">
        <v>53</v>
      </c>
      <c r="AE973" s="1" t="s">
        <v>43</v>
      </c>
      <c r="AF973" s="1" t="s">
        <v>44</v>
      </c>
      <c r="AG973" s="7">
        <v>1</v>
      </c>
      <c r="AH973" s="8">
        <v>0.2510407567024231</v>
      </c>
      <c r="AI973" s="9">
        <v>378.54132080078119</v>
      </c>
      <c r="AJ973" s="10">
        <v>0.25727439009620451</v>
      </c>
    </row>
    <row r="974" spans="1:36" x14ac:dyDescent="0.35">
      <c r="A974" s="1">
        <v>973</v>
      </c>
      <c r="B974" s="1">
        <v>44</v>
      </c>
      <c r="C974" s="1" t="s">
        <v>35</v>
      </c>
      <c r="D974" s="1" t="s">
        <v>51</v>
      </c>
      <c r="E974" s="1">
        <v>1</v>
      </c>
      <c r="F974" s="1">
        <v>3</v>
      </c>
      <c r="G974" s="1">
        <v>3</v>
      </c>
      <c r="H974" s="1">
        <v>3</v>
      </c>
      <c r="I974" s="1" t="s">
        <v>61</v>
      </c>
      <c r="J974" s="1" t="s">
        <v>38</v>
      </c>
      <c r="K974" s="6">
        <v>505.79500000000002</v>
      </c>
      <c r="L974" s="6">
        <v>422.47288888888886</v>
      </c>
      <c r="M974" s="1" t="s">
        <v>46</v>
      </c>
      <c r="N974" s="1" t="s">
        <v>66</v>
      </c>
      <c r="O974" s="6">
        <v>0</v>
      </c>
      <c r="P974" s="6">
        <v>0</v>
      </c>
      <c r="Q974" s="6">
        <v>212.5588888888889</v>
      </c>
      <c r="R974" s="6">
        <v>0</v>
      </c>
      <c r="S974" s="6">
        <v>0</v>
      </c>
      <c r="T974" s="6">
        <v>0</v>
      </c>
      <c r="U974" s="6">
        <v>222.22222222222223</v>
      </c>
      <c r="V974" s="6">
        <v>0</v>
      </c>
      <c r="W974" s="6">
        <v>22.666666666666668</v>
      </c>
      <c r="X974" s="6">
        <v>0</v>
      </c>
      <c r="Y974" s="6">
        <v>0</v>
      </c>
      <c r="Z974" s="6">
        <v>241.20620958795337</v>
      </c>
      <c r="AA974" s="1">
        <v>36</v>
      </c>
      <c r="AB974" s="6">
        <v>8.7201822947429459</v>
      </c>
      <c r="AC974" s="1" t="s">
        <v>48</v>
      </c>
      <c r="AD974" s="1" t="s">
        <v>53</v>
      </c>
      <c r="AE974" s="1" t="s">
        <v>43</v>
      </c>
      <c r="AF974" s="1" t="s">
        <v>44</v>
      </c>
      <c r="AG974" s="7">
        <v>1</v>
      </c>
      <c r="AH974" s="8">
        <v>0.1931602954864502</v>
      </c>
      <c r="AI974" s="9">
        <v>441.25759887695313</v>
      </c>
      <c r="AJ974" s="10">
        <v>0.35646645823027417</v>
      </c>
    </row>
    <row r="975" spans="1:36" x14ac:dyDescent="0.35">
      <c r="A975" s="1">
        <v>974</v>
      </c>
      <c r="B975" s="1">
        <v>57</v>
      </c>
      <c r="C975" s="1" t="s">
        <v>60</v>
      </c>
      <c r="D975" s="1" t="s">
        <v>36</v>
      </c>
      <c r="E975" s="1">
        <v>2</v>
      </c>
      <c r="F975" s="1">
        <v>0</v>
      </c>
      <c r="G975" s="1">
        <v>0</v>
      </c>
      <c r="H975" s="1">
        <v>1</v>
      </c>
      <c r="I975" s="1" t="s">
        <v>61</v>
      </c>
      <c r="J975" s="1" t="s">
        <v>56</v>
      </c>
      <c r="K975" s="6">
        <v>244.80449999999999</v>
      </c>
      <c r="L975" s="6">
        <v>181.1031111111111</v>
      </c>
      <c r="M975" s="1" t="s">
        <v>46</v>
      </c>
      <c r="N975" s="1" t="s">
        <v>40</v>
      </c>
      <c r="O975" s="6">
        <v>0</v>
      </c>
      <c r="P975" s="6">
        <v>1555.5555555555557</v>
      </c>
      <c r="Q975" s="6">
        <v>105.47755555555555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112.44444444444444</v>
      </c>
      <c r="X975" s="6">
        <v>0</v>
      </c>
      <c r="Y975" s="6">
        <v>0</v>
      </c>
      <c r="Z975" s="6">
        <v>181.28163245921473</v>
      </c>
      <c r="AA975" s="1">
        <v>12</v>
      </c>
      <c r="AB975" s="6">
        <v>16.619898777890409</v>
      </c>
      <c r="AC975" s="1" t="s">
        <v>48</v>
      </c>
      <c r="AD975" s="1" t="s">
        <v>53</v>
      </c>
      <c r="AE975" s="1" t="s">
        <v>43</v>
      </c>
      <c r="AF975" s="1" t="s">
        <v>44</v>
      </c>
      <c r="AG975" s="7">
        <v>0</v>
      </c>
      <c r="AH975" s="8">
        <v>0.28190812468528748</v>
      </c>
      <c r="AI975" s="9">
        <v>290.76983642578119</v>
      </c>
      <c r="AJ975" s="10">
        <v>0.30265394624107428</v>
      </c>
    </row>
    <row r="976" spans="1:36" x14ac:dyDescent="0.35">
      <c r="A976" s="1">
        <v>975</v>
      </c>
      <c r="B976" s="1">
        <v>45</v>
      </c>
      <c r="C976" s="1" t="s">
        <v>35</v>
      </c>
      <c r="D976" s="1" t="s">
        <v>55</v>
      </c>
      <c r="E976" s="1">
        <v>1</v>
      </c>
      <c r="F976" s="1">
        <v>1</v>
      </c>
      <c r="G976" s="1">
        <v>1</v>
      </c>
      <c r="H976" s="1">
        <v>2</v>
      </c>
      <c r="I976" s="1" t="s">
        <v>62</v>
      </c>
      <c r="J976" s="1" t="s">
        <v>63</v>
      </c>
      <c r="K976" s="6">
        <v>301.57249999999999</v>
      </c>
      <c r="L976" s="6">
        <v>231.00022222222222</v>
      </c>
      <c r="M976" s="1" t="s">
        <v>46</v>
      </c>
      <c r="N976" s="1" t="s">
        <v>47</v>
      </c>
      <c r="O976" s="6">
        <v>0</v>
      </c>
      <c r="P976" s="6">
        <v>0</v>
      </c>
      <c r="Q976" s="6">
        <v>36.452666666666666</v>
      </c>
      <c r="R976" s="6">
        <v>0</v>
      </c>
      <c r="S976" s="6">
        <v>0</v>
      </c>
      <c r="T976" s="6">
        <v>0</v>
      </c>
      <c r="U976" s="6">
        <v>262.22222222222223</v>
      </c>
      <c r="V976" s="6">
        <v>0</v>
      </c>
      <c r="W976" s="6">
        <v>225.33333333333334</v>
      </c>
      <c r="X976" s="6">
        <v>0</v>
      </c>
      <c r="Y976" s="6">
        <v>0</v>
      </c>
      <c r="Z976" s="6">
        <v>201.22687195470948</v>
      </c>
      <c r="AA976" s="1">
        <v>48</v>
      </c>
      <c r="AB976" s="6">
        <v>5.9110392848212969</v>
      </c>
      <c r="AC976" s="1" t="s">
        <v>41</v>
      </c>
      <c r="AD976" s="1" t="s">
        <v>53</v>
      </c>
      <c r="AE976" s="1" t="s">
        <v>43</v>
      </c>
      <c r="AF976" s="1" t="s">
        <v>44</v>
      </c>
      <c r="AG976" s="7">
        <v>1</v>
      </c>
      <c r="AH976" s="8">
        <v>0.231072872877121</v>
      </c>
      <c r="AI976" s="9">
        <v>407.52587890625</v>
      </c>
      <c r="AJ976" s="10">
        <v>0.12612360409589199</v>
      </c>
    </row>
    <row r="977" spans="1:36" x14ac:dyDescent="0.35">
      <c r="A977" s="1">
        <v>976</v>
      </c>
      <c r="B977" s="1">
        <v>21</v>
      </c>
      <c r="C977" s="1" t="s">
        <v>35</v>
      </c>
      <c r="D977" s="1" t="s">
        <v>36</v>
      </c>
      <c r="E977" s="1">
        <v>2</v>
      </c>
      <c r="F977" s="1">
        <v>0</v>
      </c>
      <c r="G977" s="1">
        <v>0</v>
      </c>
      <c r="H977" s="1">
        <v>4</v>
      </c>
      <c r="I977" s="1" t="s">
        <v>61</v>
      </c>
      <c r="J977" s="1" t="s">
        <v>56</v>
      </c>
      <c r="K977" s="6">
        <v>1777.98975</v>
      </c>
      <c r="L977" s="6">
        <v>2274.4515555555554</v>
      </c>
      <c r="M977" s="1" t="s">
        <v>46</v>
      </c>
      <c r="N977" s="1" t="s">
        <v>66</v>
      </c>
      <c r="O977" s="6">
        <v>0</v>
      </c>
      <c r="P977" s="6">
        <v>0</v>
      </c>
      <c r="Q977" s="6">
        <v>712.09711111111108</v>
      </c>
      <c r="R977" s="6">
        <v>0</v>
      </c>
      <c r="S977" s="6">
        <v>0</v>
      </c>
      <c r="T977" s="6">
        <v>0</v>
      </c>
      <c r="U977" s="6">
        <v>111.11111111111111</v>
      </c>
      <c r="V977" s="6">
        <v>0</v>
      </c>
      <c r="W977" s="6">
        <v>0</v>
      </c>
      <c r="X977" s="6">
        <v>0</v>
      </c>
      <c r="Y977" s="6">
        <v>0</v>
      </c>
      <c r="Z977" s="6">
        <v>909.27863660206856</v>
      </c>
      <c r="AA977" s="1">
        <v>36</v>
      </c>
      <c r="AB977" s="6">
        <v>32.872600922797176</v>
      </c>
      <c r="AC977" s="1" t="s">
        <v>41</v>
      </c>
      <c r="AD977" s="1" t="s">
        <v>70</v>
      </c>
      <c r="AE977" s="1" t="s">
        <v>43</v>
      </c>
      <c r="AF977" s="1" t="s">
        <v>44</v>
      </c>
      <c r="AG977" s="7">
        <v>1</v>
      </c>
      <c r="AH977" s="8">
        <v>2.0255245268344879E-2</v>
      </c>
      <c r="AI977" s="9">
        <v>618.25164794921875</v>
      </c>
      <c r="AJ977" s="10">
        <v>2.691781150245422E-2</v>
      </c>
    </row>
    <row r="978" spans="1:36" x14ac:dyDescent="0.35">
      <c r="A978" s="1">
        <v>977</v>
      </c>
      <c r="B978" s="1">
        <v>51</v>
      </c>
      <c r="C978" s="1" t="s">
        <v>50</v>
      </c>
      <c r="D978" s="1" t="s">
        <v>51</v>
      </c>
      <c r="E978" s="1">
        <v>0</v>
      </c>
      <c r="F978" s="1">
        <v>0</v>
      </c>
      <c r="G978" s="1">
        <v>0</v>
      </c>
      <c r="H978" s="1">
        <v>3</v>
      </c>
      <c r="I978" s="1" t="s">
        <v>45</v>
      </c>
      <c r="J978" s="1" t="s">
        <v>38</v>
      </c>
      <c r="K978" s="6">
        <v>972.35749999999996</v>
      </c>
      <c r="L978" s="6">
        <v>579.45533333333333</v>
      </c>
      <c r="M978" s="1" t="s">
        <v>64</v>
      </c>
      <c r="N978" s="1" t="s">
        <v>47</v>
      </c>
      <c r="O978" s="6">
        <v>809.46532267586258</v>
      </c>
      <c r="P978" s="6">
        <v>484.88888888888891</v>
      </c>
      <c r="Q978" s="6">
        <v>351.34177777777779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13.111111111111111</v>
      </c>
      <c r="X978" s="6">
        <v>0</v>
      </c>
      <c r="Y978" s="6">
        <v>0</v>
      </c>
      <c r="Z978" s="6">
        <v>951.72047890263946</v>
      </c>
      <c r="AA978" s="1">
        <v>18</v>
      </c>
      <c r="AB978" s="6">
        <v>60.725269178345826</v>
      </c>
      <c r="AC978" s="1" t="s">
        <v>41</v>
      </c>
      <c r="AD978" s="1" t="s">
        <v>49</v>
      </c>
      <c r="AE978" s="1" t="s">
        <v>65</v>
      </c>
      <c r="AF978" s="1" t="s">
        <v>44</v>
      </c>
      <c r="AG978" s="7">
        <v>0</v>
      </c>
      <c r="AH978" s="8">
        <v>6.293138861656189E-2</v>
      </c>
      <c r="AI978" s="9">
        <v>508.90475463867188</v>
      </c>
      <c r="AJ978" s="10">
        <v>2.697295107408505E-3</v>
      </c>
    </row>
    <row r="979" spans="1:36" x14ac:dyDescent="0.35">
      <c r="A979" s="1">
        <v>978</v>
      </c>
      <c r="B979" s="1">
        <v>31</v>
      </c>
      <c r="C979" s="1" t="s">
        <v>50</v>
      </c>
      <c r="D979" s="1" t="s">
        <v>51</v>
      </c>
      <c r="E979" s="1">
        <v>1</v>
      </c>
      <c r="F979" s="1">
        <v>0</v>
      </c>
      <c r="G979" s="1">
        <v>0</v>
      </c>
      <c r="H979" s="1">
        <v>2</v>
      </c>
      <c r="I979" s="1" t="s">
        <v>62</v>
      </c>
      <c r="J979" s="1" t="s">
        <v>56</v>
      </c>
      <c r="K979" s="6">
        <v>441.83199999999999</v>
      </c>
      <c r="L979" s="6">
        <v>576.54244444444441</v>
      </c>
      <c r="M979" s="1" t="s">
        <v>64</v>
      </c>
      <c r="N979" s="1" t="s">
        <v>47</v>
      </c>
      <c r="O979" s="6">
        <v>1414.0471382613287</v>
      </c>
      <c r="P979" s="6">
        <v>888.88888888888891</v>
      </c>
      <c r="Q979" s="6">
        <v>241.71755555555555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133.27075128797699</v>
      </c>
      <c r="AA979" s="1">
        <v>36</v>
      </c>
      <c r="AB979" s="6">
        <v>4.8180569139317422</v>
      </c>
      <c r="AC979" s="1" t="s">
        <v>41</v>
      </c>
      <c r="AD979" s="1" t="s">
        <v>72</v>
      </c>
      <c r="AE979" s="1" t="s">
        <v>43</v>
      </c>
      <c r="AF979" s="1" t="s">
        <v>44</v>
      </c>
      <c r="AG979" s="7">
        <v>0</v>
      </c>
      <c r="AH979" s="8">
        <v>0.21962930262088781</v>
      </c>
      <c r="AI979" s="9">
        <v>337.52078247070313</v>
      </c>
      <c r="AJ979" s="10">
        <v>0.74863726213229598</v>
      </c>
    </row>
    <row r="980" spans="1:36" x14ac:dyDescent="0.35">
      <c r="A980" s="1">
        <v>979</v>
      </c>
      <c r="B980" s="1">
        <v>42</v>
      </c>
      <c r="C980" s="1" t="s">
        <v>60</v>
      </c>
      <c r="D980" s="1" t="s">
        <v>36</v>
      </c>
      <c r="E980" s="1">
        <v>1</v>
      </c>
      <c r="F980" s="1">
        <v>0</v>
      </c>
      <c r="G980" s="1">
        <v>0</v>
      </c>
      <c r="H980" s="1">
        <v>4</v>
      </c>
      <c r="I980" s="1" t="s">
        <v>37</v>
      </c>
      <c r="J980" s="1" t="s">
        <v>38</v>
      </c>
      <c r="K980" s="6">
        <v>1593.3254999999999</v>
      </c>
      <c r="L980" s="6">
        <v>913.98133333333328</v>
      </c>
      <c r="M980" s="1" t="s">
        <v>46</v>
      </c>
      <c r="N980" s="1" t="s">
        <v>66</v>
      </c>
      <c r="O980" s="6">
        <v>0</v>
      </c>
      <c r="P980" s="6">
        <v>0</v>
      </c>
      <c r="Q980" s="6">
        <v>791.55866666666668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715.77777777777783</v>
      </c>
      <c r="X980" s="6">
        <v>0</v>
      </c>
      <c r="Y980" s="6">
        <v>0</v>
      </c>
      <c r="Z980" s="6">
        <v>1714.8832307487462</v>
      </c>
      <c r="AA980" s="1">
        <v>24</v>
      </c>
      <c r="AB980" s="6">
        <v>85.614005277700954</v>
      </c>
      <c r="AC980" s="1" t="s">
        <v>48</v>
      </c>
      <c r="AD980" s="1" t="s">
        <v>49</v>
      </c>
      <c r="AE980" s="1" t="s">
        <v>43</v>
      </c>
      <c r="AF980" s="1" t="s">
        <v>44</v>
      </c>
      <c r="AG980" s="7">
        <v>1</v>
      </c>
      <c r="AH980" s="8">
        <v>1.5862734988331791E-2</v>
      </c>
      <c r="AI980" s="9">
        <v>683.799072265625</v>
      </c>
      <c r="AJ980" s="10">
        <v>8.3458240326079361E-2</v>
      </c>
    </row>
    <row r="981" spans="1:36" x14ac:dyDescent="0.35">
      <c r="A981" s="1">
        <v>980</v>
      </c>
      <c r="B981" s="1">
        <v>51</v>
      </c>
      <c r="C981" s="1" t="s">
        <v>60</v>
      </c>
      <c r="D981" s="1" t="s">
        <v>51</v>
      </c>
      <c r="E981" s="1">
        <v>1</v>
      </c>
      <c r="F981" s="1">
        <v>0</v>
      </c>
      <c r="G981" s="1">
        <v>0</v>
      </c>
      <c r="H981" s="1">
        <v>3</v>
      </c>
      <c r="I981" s="1" t="s">
        <v>67</v>
      </c>
      <c r="J981" s="1" t="s">
        <v>38</v>
      </c>
      <c r="K981" s="6">
        <v>698.298</v>
      </c>
      <c r="L981" s="6">
        <v>587.03266666666661</v>
      </c>
      <c r="M981" s="1" t="s">
        <v>64</v>
      </c>
      <c r="N981" s="1" t="s">
        <v>47</v>
      </c>
      <c r="O981" s="6">
        <v>0</v>
      </c>
      <c r="P981" s="6">
        <v>0</v>
      </c>
      <c r="Q981" s="6">
        <v>274.84888888888889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16.222222222222221</v>
      </c>
      <c r="X981" s="6">
        <v>0</v>
      </c>
      <c r="Y981" s="6">
        <v>0</v>
      </c>
      <c r="Z981" s="6">
        <v>420.00272673241091</v>
      </c>
      <c r="AA981" s="1">
        <v>36</v>
      </c>
      <c r="AB981" s="6">
        <v>15.184104702993711</v>
      </c>
      <c r="AC981" s="1" t="s">
        <v>48</v>
      </c>
      <c r="AD981" s="1" t="s">
        <v>53</v>
      </c>
      <c r="AE981" s="1" t="s">
        <v>43</v>
      </c>
      <c r="AF981" s="1" t="s">
        <v>44</v>
      </c>
      <c r="AG981" s="7">
        <v>0</v>
      </c>
      <c r="AH981" s="8">
        <v>0.12195897847414019</v>
      </c>
      <c r="AI981" s="9">
        <v>480.84521484375</v>
      </c>
      <c r="AJ981" s="10">
        <v>0.67767895152339153</v>
      </c>
    </row>
    <row r="982" spans="1:36" x14ac:dyDescent="0.35">
      <c r="A982" s="1">
        <v>981</v>
      </c>
      <c r="B982" s="1">
        <v>49</v>
      </c>
      <c r="C982" s="1" t="s">
        <v>35</v>
      </c>
      <c r="D982" s="1" t="s">
        <v>55</v>
      </c>
      <c r="E982" s="1">
        <v>3</v>
      </c>
      <c r="F982" s="1">
        <v>2</v>
      </c>
      <c r="G982" s="1">
        <v>2</v>
      </c>
      <c r="H982" s="1">
        <v>2</v>
      </c>
      <c r="I982" s="1" t="s">
        <v>45</v>
      </c>
      <c r="J982" s="1" t="s">
        <v>56</v>
      </c>
      <c r="K982" s="6">
        <v>318.34875</v>
      </c>
      <c r="L982" s="6">
        <v>327.82066666666668</v>
      </c>
      <c r="M982" s="1" t="s">
        <v>46</v>
      </c>
      <c r="N982" s="1" t="s">
        <v>66</v>
      </c>
      <c r="O982" s="6">
        <v>0</v>
      </c>
      <c r="P982" s="6">
        <v>0</v>
      </c>
      <c r="Q982" s="6">
        <v>191.36555555555555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22.666666666666668</v>
      </c>
      <c r="X982" s="6">
        <v>0</v>
      </c>
      <c r="Y982" s="6">
        <v>0</v>
      </c>
      <c r="Z982" s="6">
        <v>230.88223033387283</v>
      </c>
      <c r="AA982" s="1">
        <v>36</v>
      </c>
      <c r="AB982" s="6">
        <v>8.3469457132448266</v>
      </c>
      <c r="AC982" s="1" t="s">
        <v>41</v>
      </c>
      <c r="AD982" s="1" t="s">
        <v>53</v>
      </c>
      <c r="AE982" s="1" t="s">
        <v>52</v>
      </c>
      <c r="AF982" s="1" t="s">
        <v>44</v>
      </c>
      <c r="AG982" s="7">
        <v>0</v>
      </c>
      <c r="AH982" s="8">
        <v>0.23970109224319461</v>
      </c>
      <c r="AI982" s="9">
        <v>406.6024169921875</v>
      </c>
      <c r="AJ982" s="10">
        <v>0.19918290233059691</v>
      </c>
    </row>
    <row r="983" spans="1:36" x14ac:dyDescent="0.35">
      <c r="A983" s="1">
        <v>982</v>
      </c>
      <c r="B983" s="1">
        <v>37</v>
      </c>
      <c r="C983" s="1" t="s">
        <v>60</v>
      </c>
      <c r="D983" s="1" t="s">
        <v>51</v>
      </c>
      <c r="E983" s="1">
        <v>1</v>
      </c>
      <c r="F983" s="1">
        <v>0</v>
      </c>
      <c r="G983" s="1">
        <v>0</v>
      </c>
      <c r="H983" s="1">
        <v>4</v>
      </c>
      <c r="I983" s="1" t="s">
        <v>45</v>
      </c>
      <c r="J983" s="1" t="s">
        <v>56</v>
      </c>
      <c r="K983" s="6">
        <v>1311.7347500000001</v>
      </c>
      <c r="L983" s="6">
        <v>819.6008888888889</v>
      </c>
      <c r="M983" s="1" t="s">
        <v>46</v>
      </c>
      <c r="N983" s="1" t="s">
        <v>47</v>
      </c>
      <c r="O983" s="6">
        <v>0</v>
      </c>
      <c r="P983" s="6">
        <v>800</v>
      </c>
      <c r="Q983" s="6">
        <v>14.616222222222222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1114.0214927772236</v>
      </c>
      <c r="AA983" s="1">
        <v>48</v>
      </c>
      <c r="AB983" s="6">
        <v>32.724380913815224</v>
      </c>
      <c r="AC983" s="1" t="s">
        <v>48</v>
      </c>
      <c r="AD983" s="1" t="s">
        <v>70</v>
      </c>
      <c r="AE983" s="1" t="s">
        <v>43</v>
      </c>
      <c r="AF983" s="1" t="s">
        <v>75</v>
      </c>
      <c r="AG983" s="7">
        <v>1</v>
      </c>
      <c r="AH983" s="8">
        <v>3.5113248974084847E-2</v>
      </c>
      <c r="AI983" s="9">
        <v>643.0577392578125</v>
      </c>
      <c r="AJ983" s="10">
        <v>3.1237695333733911E-2</v>
      </c>
    </row>
    <row r="984" spans="1:36" x14ac:dyDescent="0.35">
      <c r="A984" s="1">
        <v>983</v>
      </c>
      <c r="B984" s="1">
        <v>32</v>
      </c>
      <c r="C984" s="1" t="s">
        <v>50</v>
      </c>
      <c r="D984" s="1" t="s">
        <v>59</v>
      </c>
      <c r="E984" s="1">
        <v>0</v>
      </c>
      <c r="F984" s="1">
        <v>2</v>
      </c>
      <c r="G984" s="1">
        <v>2</v>
      </c>
      <c r="H984" s="1">
        <v>4</v>
      </c>
      <c r="I984" s="1" t="s">
        <v>37</v>
      </c>
      <c r="J984" s="1" t="s">
        <v>38</v>
      </c>
      <c r="K984" s="6">
        <v>933.47225000000003</v>
      </c>
      <c r="L984" s="6">
        <v>1131.2624444444446</v>
      </c>
      <c r="M984" s="1" t="s">
        <v>46</v>
      </c>
      <c r="N984" s="1" t="s">
        <v>66</v>
      </c>
      <c r="O984" s="6">
        <v>0</v>
      </c>
      <c r="P984" s="6">
        <v>0</v>
      </c>
      <c r="Q984" s="6">
        <v>603.72444444444443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774.66666666666663</v>
      </c>
      <c r="X984" s="6">
        <v>0</v>
      </c>
      <c r="Y984" s="6">
        <v>0</v>
      </c>
      <c r="Z984" s="6">
        <v>308.43692281736355</v>
      </c>
      <c r="AA984" s="1">
        <v>24</v>
      </c>
      <c r="AB984" s="6">
        <v>15.398436385895549</v>
      </c>
      <c r="AC984" s="1" t="s">
        <v>41</v>
      </c>
      <c r="AD984" s="1" t="s">
        <v>49</v>
      </c>
      <c r="AE984" s="1" t="s">
        <v>43</v>
      </c>
      <c r="AF984" s="1" t="s">
        <v>58</v>
      </c>
      <c r="AG984" s="7">
        <v>0</v>
      </c>
      <c r="AH984" s="8">
        <v>0.1063247844576836</v>
      </c>
      <c r="AI984" s="9">
        <v>452.99343872070313</v>
      </c>
      <c r="AJ984" s="10">
        <v>0.1662582111791954</v>
      </c>
    </row>
    <row r="985" spans="1:36" x14ac:dyDescent="0.35">
      <c r="A985" s="1">
        <v>984</v>
      </c>
      <c r="B985" s="1">
        <v>62</v>
      </c>
      <c r="C985" s="1" t="s">
        <v>35</v>
      </c>
      <c r="D985" s="1" t="s">
        <v>51</v>
      </c>
      <c r="E985" s="1">
        <v>6</v>
      </c>
      <c r="F985" s="1">
        <v>0</v>
      </c>
      <c r="G985" s="1">
        <v>0</v>
      </c>
      <c r="H985" s="1">
        <v>3</v>
      </c>
      <c r="I985" s="1" t="s">
        <v>37</v>
      </c>
      <c r="J985" s="1" t="s">
        <v>56</v>
      </c>
      <c r="K985" s="6">
        <v>281.11</v>
      </c>
      <c r="L985" s="6">
        <v>140.42377777777779</v>
      </c>
      <c r="M985" s="1" t="s">
        <v>46</v>
      </c>
      <c r="N985" s="1" t="s">
        <v>40</v>
      </c>
      <c r="O985" s="6">
        <v>0</v>
      </c>
      <c r="P985" s="6">
        <v>0</v>
      </c>
      <c r="Q985" s="6">
        <v>179.94666666666666</v>
      </c>
      <c r="R985" s="6">
        <v>0</v>
      </c>
      <c r="S985" s="6">
        <v>0</v>
      </c>
      <c r="T985" s="6">
        <v>0</v>
      </c>
      <c r="U985" s="6">
        <v>255.55555555555554</v>
      </c>
      <c r="V985" s="6">
        <v>0</v>
      </c>
      <c r="W985" s="6">
        <v>9.5555555555555554</v>
      </c>
      <c r="X985" s="6">
        <v>0</v>
      </c>
      <c r="Y985" s="6">
        <v>0</v>
      </c>
      <c r="Z985" s="6">
        <v>209.54981739790975</v>
      </c>
      <c r="AA985" s="1">
        <v>24</v>
      </c>
      <c r="AB985" s="6">
        <v>10.46158645146518</v>
      </c>
      <c r="AC985" s="1" t="s">
        <v>41</v>
      </c>
      <c r="AD985" s="1" t="s">
        <v>53</v>
      </c>
      <c r="AE985" s="1" t="s">
        <v>43</v>
      </c>
      <c r="AF985" s="1" t="s">
        <v>44</v>
      </c>
      <c r="AG985" s="7">
        <v>0</v>
      </c>
      <c r="AH985" s="8">
        <v>0.2446673512458801</v>
      </c>
      <c r="AI985" s="9">
        <v>436.75460815429688</v>
      </c>
      <c r="AJ985" s="10">
        <v>0.42955769485255407</v>
      </c>
    </row>
    <row r="986" spans="1:36" x14ac:dyDescent="0.35">
      <c r="A986" s="1">
        <v>985</v>
      </c>
      <c r="B986" s="1">
        <v>34</v>
      </c>
      <c r="C986" s="1" t="s">
        <v>60</v>
      </c>
      <c r="D986" s="1" t="s">
        <v>55</v>
      </c>
      <c r="E986" s="1">
        <v>3</v>
      </c>
      <c r="F986" s="1">
        <v>1</v>
      </c>
      <c r="G986" s="1">
        <v>1</v>
      </c>
      <c r="H986" s="1">
        <v>3</v>
      </c>
      <c r="I986" s="1" t="s">
        <v>61</v>
      </c>
      <c r="J986" s="1" t="s">
        <v>38</v>
      </c>
      <c r="K986" s="6">
        <v>720.40925000000004</v>
      </c>
      <c r="L986" s="6">
        <v>449.33555555555557</v>
      </c>
      <c r="M986" s="1" t="s">
        <v>39</v>
      </c>
      <c r="N986" s="1" t="s">
        <v>47</v>
      </c>
      <c r="O986" s="6">
        <v>0</v>
      </c>
      <c r="P986" s="6">
        <v>0</v>
      </c>
      <c r="Q986" s="6">
        <v>362.86399999999998</v>
      </c>
      <c r="R986" s="6">
        <v>0</v>
      </c>
      <c r="S986" s="6">
        <v>0</v>
      </c>
      <c r="T986" s="6">
        <v>0</v>
      </c>
      <c r="U986" s="6">
        <v>0</v>
      </c>
      <c r="V986" s="6">
        <v>134.22222222222223</v>
      </c>
      <c r="W986" s="6">
        <v>268.44444444444446</v>
      </c>
      <c r="X986" s="6">
        <v>0</v>
      </c>
      <c r="Y986" s="6">
        <v>0</v>
      </c>
      <c r="Z986" s="6">
        <v>636.58200448317768</v>
      </c>
      <c r="AA986" s="1">
        <v>24</v>
      </c>
      <c r="AB986" s="6">
        <v>31.780784903772421</v>
      </c>
      <c r="AC986" s="1" t="s">
        <v>41</v>
      </c>
      <c r="AD986" s="1" t="s">
        <v>49</v>
      </c>
      <c r="AE986" s="1" t="s">
        <v>43</v>
      </c>
      <c r="AF986" s="1" t="s">
        <v>44</v>
      </c>
      <c r="AG986" s="7">
        <v>0</v>
      </c>
      <c r="AH986" s="8">
        <v>0.12816838920116419</v>
      </c>
      <c r="AI986" s="9">
        <v>439.74542236328119</v>
      </c>
      <c r="AJ986" s="10">
        <v>0.25317142255421221</v>
      </c>
    </row>
    <row r="987" spans="1:36" x14ac:dyDescent="0.35">
      <c r="A987" s="1">
        <v>986</v>
      </c>
      <c r="B987" s="1">
        <v>40</v>
      </c>
      <c r="C987" s="1" t="s">
        <v>60</v>
      </c>
      <c r="D987" s="1" t="s">
        <v>51</v>
      </c>
      <c r="E987" s="1">
        <v>1</v>
      </c>
      <c r="F987" s="1">
        <v>0</v>
      </c>
      <c r="G987" s="1">
        <v>0</v>
      </c>
      <c r="H987" s="1">
        <v>5</v>
      </c>
      <c r="I987" s="1" t="s">
        <v>61</v>
      </c>
      <c r="J987" s="1" t="s">
        <v>63</v>
      </c>
      <c r="K987" s="6">
        <v>882.25699999999995</v>
      </c>
      <c r="L987" s="6">
        <v>461.40600000000001</v>
      </c>
      <c r="M987" s="1" t="s">
        <v>46</v>
      </c>
      <c r="N987" s="1" t="s">
        <v>66</v>
      </c>
      <c r="O987" s="6">
        <v>0</v>
      </c>
      <c r="P987" s="6">
        <v>0</v>
      </c>
      <c r="Q987" s="6">
        <v>231.97444444444446</v>
      </c>
      <c r="R987" s="6">
        <v>220.66666666666666</v>
      </c>
      <c r="S987" s="6">
        <v>0</v>
      </c>
      <c r="T987" s="6">
        <v>0</v>
      </c>
      <c r="U987" s="6">
        <v>0</v>
      </c>
      <c r="V987" s="6">
        <v>0</v>
      </c>
      <c r="W987" s="6">
        <v>162.88888888888889</v>
      </c>
      <c r="X987" s="6">
        <v>0</v>
      </c>
      <c r="Y987" s="6">
        <v>0</v>
      </c>
      <c r="Z987" s="6">
        <v>878.47709663160185</v>
      </c>
      <c r="AA987" s="1">
        <v>48</v>
      </c>
      <c r="AB987" s="6">
        <v>25.805264369332782</v>
      </c>
      <c r="AC987" s="1" t="s">
        <v>48</v>
      </c>
      <c r="AD987" s="1" t="s">
        <v>49</v>
      </c>
      <c r="AE987" s="1" t="s">
        <v>52</v>
      </c>
      <c r="AF987" s="1" t="s">
        <v>76</v>
      </c>
      <c r="AG987" s="7">
        <v>1</v>
      </c>
      <c r="AH987" s="8">
        <v>6.5101295709609985E-2</v>
      </c>
      <c r="AI987" s="9">
        <v>615.05517578125</v>
      </c>
      <c r="AJ987" s="10">
        <v>0.19302038759912721</v>
      </c>
    </row>
    <row r="988" spans="1:36" x14ac:dyDescent="0.35">
      <c r="A988" s="1">
        <v>987</v>
      </c>
      <c r="B988" s="1">
        <v>23</v>
      </c>
      <c r="C988" s="1" t="s">
        <v>35</v>
      </c>
      <c r="D988" s="1" t="s">
        <v>74</v>
      </c>
      <c r="E988" s="1">
        <v>2</v>
      </c>
      <c r="F988" s="1">
        <v>1</v>
      </c>
      <c r="G988" s="1">
        <v>1</v>
      </c>
      <c r="H988" s="1">
        <v>3</v>
      </c>
      <c r="I988" s="1" t="s">
        <v>37</v>
      </c>
      <c r="J988" s="1" t="s">
        <v>38</v>
      </c>
      <c r="K988" s="6">
        <v>322.536</v>
      </c>
      <c r="L988" s="6">
        <v>391.31533333333334</v>
      </c>
      <c r="M988" s="1" t="s">
        <v>64</v>
      </c>
      <c r="N988" s="1" t="s">
        <v>47</v>
      </c>
      <c r="O988" s="6">
        <v>0</v>
      </c>
      <c r="P988" s="6">
        <v>0</v>
      </c>
      <c r="Q988" s="6">
        <v>141.16777777777779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6.666666666666667</v>
      </c>
      <c r="X988" s="6">
        <v>0</v>
      </c>
      <c r="Y988" s="6">
        <v>0</v>
      </c>
      <c r="Z988" s="6">
        <v>113.66375179507467</v>
      </c>
      <c r="AA988" s="1">
        <v>36</v>
      </c>
      <c r="AB988" s="6">
        <v>4.1092169129918164</v>
      </c>
      <c r="AC988" s="1" t="s">
        <v>48</v>
      </c>
      <c r="AD988" s="1" t="s">
        <v>53</v>
      </c>
      <c r="AE988" s="1" t="s">
        <v>43</v>
      </c>
      <c r="AF988" s="1" t="s">
        <v>44</v>
      </c>
      <c r="AG988" s="7">
        <v>0</v>
      </c>
      <c r="AH988" s="8">
        <v>0.26024797558784479</v>
      </c>
      <c r="AI988" s="9">
        <v>345.03509521484381</v>
      </c>
      <c r="AJ988" s="10">
        <v>6.7144464789852004E-2</v>
      </c>
    </row>
    <row r="989" spans="1:36" x14ac:dyDescent="0.35">
      <c r="A989" s="1">
        <v>988</v>
      </c>
      <c r="B989" s="1">
        <v>53</v>
      </c>
      <c r="C989" s="1" t="s">
        <v>50</v>
      </c>
      <c r="D989" s="1" t="s">
        <v>51</v>
      </c>
      <c r="E989" s="1">
        <v>0</v>
      </c>
      <c r="F989" s="1">
        <v>0</v>
      </c>
      <c r="G989" s="1">
        <v>0</v>
      </c>
      <c r="H989" s="1">
        <v>2</v>
      </c>
      <c r="I989" s="1" t="s">
        <v>62</v>
      </c>
      <c r="J989" s="1" t="s">
        <v>38</v>
      </c>
      <c r="K989" s="6">
        <v>300.01825000000002</v>
      </c>
      <c r="L989" s="6">
        <v>342.07577777777777</v>
      </c>
      <c r="M989" s="1" t="s">
        <v>46</v>
      </c>
      <c r="N989" s="1" t="s">
        <v>47</v>
      </c>
      <c r="O989" s="6">
        <v>0</v>
      </c>
      <c r="P989" s="6">
        <v>0</v>
      </c>
      <c r="Q989" s="6">
        <v>184.31422222222221</v>
      </c>
      <c r="R989" s="6">
        <v>0</v>
      </c>
      <c r="S989" s="6">
        <v>0</v>
      </c>
      <c r="T989" s="6">
        <v>0</v>
      </c>
      <c r="U989" s="6">
        <v>78.466666666666669</v>
      </c>
      <c r="V989" s="6">
        <v>0</v>
      </c>
      <c r="W989" s="6">
        <v>0</v>
      </c>
      <c r="X989" s="6">
        <v>0</v>
      </c>
      <c r="Y989" s="6">
        <v>0</v>
      </c>
      <c r="Z989" s="6">
        <v>101.50665595423588</v>
      </c>
      <c r="AA989" s="1">
        <v>48</v>
      </c>
      <c r="AB989" s="6">
        <v>2.9817579788815349</v>
      </c>
      <c r="AC989" s="1" t="s">
        <v>41</v>
      </c>
      <c r="AD989" s="1" t="s">
        <v>53</v>
      </c>
      <c r="AE989" s="1" t="s">
        <v>43</v>
      </c>
      <c r="AF989" s="1" t="s">
        <v>44</v>
      </c>
      <c r="AG989" s="7">
        <v>0</v>
      </c>
      <c r="AH989" s="8">
        <v>0.22235643863677981</v>
      </c>
      <c r="AI989" s="9">
        <v>409.22625732421881</v>
      </c>
      <c r="AJ989" s="10">
        <v>0.39654333549557341</v>
      </c>
    </row>
    <row r="990" spans="1:36" x14ac:dyDescent="0.35">
      <c r="A990" s="1">
        <v>989</v>
      </c>
      <c r="B990" s="1">
        <v>46</v>
      </c>
      <c r="C990" s="1" t="s">
        <v>35</v>
      </c>
      <c r="D990" s="1" t="s">
        <v>51</v>
      </c>
      <c r="E990" s="1">
        <v>2</v>
      </c>
      <c r="F990" s="1">
        <v>0</v>
      </c>
      <c r="G990" s="1">
        <v>0</v>
      </c>
      <c r="H990" s="1">
        <v>3</v>
      </c>
      <c r="I990" s="1" t="s">
        <v>62</v>
      </c>
      <c r="J990" s="1" t="s">
        <v>56</v>
      </c>
      <c r="K990" s="6">
        <v>1417.2429999999999</v>
      </c>
      <c r="L990" s="6">
        <v>1336.8368888888888</v>
      </c>
      <c r="M990" s="1" t="s">
        <v>46</v>
      </c>
      <c r="N990" s="1" t="s">
        <v>47</v>
      </c>
      <c r="O990" s="6">
        <v>0</v>
      </c>
      <c r="P990" s="6">
        <v>444.44444444444446</v>
      </c>
      <c r="Q990" s="6">
        <v>74.041111111111107</v>
      </c>
      <c r="R990" s="6">
        <v>0</v>
      </c>
      <c r="S990" s="6">
        <v>0</v>
      </c>
      <c r="T990" s="6">
        <v>0</v>
      </c>
      <c r="U990" s="6">
        <v>622.22222222222217</v>
      </c>
      <c r="V990" s="6">
        <v>0</v>
      </c>
      <c r="W990" s="6">
        <v>100.44444444444444</v>
      </c>
      <c r="X990" s="6">
        <v>0</v>
      </c>
      <c r="Y990" s="6">
        <v>0</v>
      </c>
      <c r="Z990" s="6">
        <v>863.54357169070931</v>
      </c>
      <c r="AA990" s="1">
        <v>36</v>
      </c>
      <c r="AB990" s="6">
        <v>31.219168766260879</v>
      </c>
      <c r="AC990" s="1" t="s">
        <v>41</v>
      </c>
      <c r="AD990" s="1" t="s">
        <v>70</v>
      </c>
      <c r="AE990" s="1" t="s">
        <v>43</v>
      </c>
      <c r="AF990" s="1" t="s">
        <v>44</v>
      </c>
      <c r="AG990" s="7">
        <v>1</v>
      </c>
      <c r="AH990" s="8">
        <v>3.6884423345327377E-2</v>
      </c>
      <c r="AI990" s="9">
        <v>599.1326904296875</v>
      </c>
      <c r="AJ990" s="10">
        <v>0.362531477414612</v>
      </c>
    </row>
    <row r="991" spans="1:36" x14ac:dyDescent="0.35">
      <c r="A991" s="1">
        <v>990</v>
      </c>
      <c r="B991" s="1">
        <v>25</v>
      </c>
      <c r="C991" s="1" t="s">
        <v>35</v>
      </c>
      <c r="D991" s="1" t="s">
        <v>51</v>
      </c>
      <c r="E991" s="1">
        <v>1</v>
      </c>
      <c r="F991" s="1">
        <v>0</v>
      </c>
      <c r="G991" s="1">
        <v>0</v>
      </c>
      <c r="H991" s="1">
        <v>2</v>
      </c>
      <c r="I991" s="1" t="s">
        <v>62</v>
      </c>
      <c r="J991" s="1" t="s">
        <v>38</v>
      </c>
      <c r="K991" s="6">
        <v>614.24450000000002</v>
      </c>
      <c r="L991" s="6">
        <v>723.07755555555559</v>
      </c>
      <c r="M991" s="1" t="s">
        <v>46</v>
      </c>
      <c r="N991" s="1" t="s">
        <v>47</v>
      </c>
      <c r="O991" s="6">
        <v>0</v>
      </c>
      <c r="P991" s="6">
        <v>527.77777777777783</v>
      </c>
      <c r="Q991" s="6">
        <v>238.23933333333332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435.55555555555554</v>
      </c>
      <c r="Y991" s="6">
        <v>0</v>
      </c>
      <c r="Z991" s="6">
        <v>234.3300280047921</v>
      </c>
      <c r="AA991" s="1">
        <v>18</v>
      </c>
      <c r="AB991" s="6">
        <v>14.951610627910016</v>
      </c>
      <c r="AC991" s="1" t="s">
        <v>48</v>
      </c>
      <c r="AD991" s="1" t="s">
        <v>49</v>
      </c>
      <c r="AE991" s="1" t="s">
        <v>43</v>
      </c>
      <c r="AF991" s="1" t="s">
        <v>44</v>
      </c>
      <c r="AG991" s="7">
        <v>0</v>
      </c>
      <c r="AH991" s="8">
        <v>0.19074572622776029</v>
      </c>
      <c r="AI991" s="9">
        <v>296.37249755859381</v>
      </c>
      <c r="AJ991" s="10">
        <v>0.21824771174242591</v>
      </c>
    </row>
    <row r="992" spans="1:36" x14ac:dyDescent="0.35">
      <c r="A992" s="1">
        <v>991</v>
      </c>
      <c r="B992" s="1">
        <v>43</v>
      </c>
      <c r="C992" s="1" t="s">
        <v>35</v>
      </c>
      <c r="D992" s="1" t="s">
        <v>51</v>
      </c>
      <c r="E992" s="1">
        <v>2</v>
      </c>
      <c r="F992" s="1">
        <v>0</v>
      </c>
      <c r="G992" s="1">
        <v>0</v>
      </c>
      <c r="H992" s="1">
        <v>1</v>
      </c>
      <c r="I992" s="1" t="s">
        <v>37</v>
      </c>
      <c r="J992" s="1" t="s">
        <v>56</v>
      </c>
      <c r="K992" s="6">
        <v>15.593</v>
      </c>
      <c r="L992" s="6">
        <v>17.728666666666665</v>
      </c>
      <c r="M992" s="1" t="s">
        <v>46</v>
      </c>
      <c r="N992" s="1" t="s">
        <v>47</v>
      </c>
      <c r="O992" s="6">
        <v>0</v>
      </c>
      <c r="P992" s="6">
        <v>0</v>
      </c>
      <c r="Q992" s="6">
        <v>3.6073333333333335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54.444444444444443</v>
      </c>
      <c r="X992" s="6">
        <v>0</v>
      </c>
      <c r="Y992" s="6">
        <v>0</v>
      </c>
      <c r="Z992" s="6">
        <v>5.4316299483430184</v>
      </c>
      <c r="AA992" s="1">
        <v>24</v>
      </c>
      <c r="AB992" s="6">
        <v>0.27116924740171422</v>
      </c>
      <c r="AC992" s="1" t="s">
        <v>41</v>
      </c>
      <c r="AD992" s="1" t="s">
        <v>49</v>
      </c>
      <c r="AE992" s="1" t="s">
        <v>43</v>
      </c>
      <c r="AF992" s="1" t="s">
        <v>44</v>
      </c>
      <c r="AG992" s="7">
        <v>0</v>
      </c>
      <c r="AH992" s="8">
        <v>0.38637754321098328</v>
      </c>
      <c r="AI992" s="9">
        <v>242.84907531738281</v>
      </c>
      <c r="AJ992" s="10">
        <v>7.6086673169517227E-2</v>
      </c>
    </row>
    <row r="993" spans="1:36" x14ac:dyDescent="0.35">
      <c r="A993" s="1">
        <v>992</v>
      </c>
      <c r="B993" s="1">
        <v>61</v>
      </c>
      <c r="C993" s="1" t="s">
        <v>35</v>
      </c>
      <c r="D993" s="1" t="s">
        <v>36</v>
      </c>
      <c r="E993" s="1">
        <v>1</v>
      </c>
      <c r="F993" s="1">
        <v>0</v>
      </c>
      <c r="G993" s="1">
        <v>0</v>
      </c>
      <c r="H993" s="1">
        <v>3</v>
      </c>
      <c r="I993" s="1" t="s">
        <v>45</v>
      </c>
      <c r="J993" s="1" t="s">
        <v>38</v>
      </c>
      <c r="K993" s="6">
        <v>528.27850000000001</v>
      </c>
      <c r="L993" s="6">
        <v>647.39333333333332</v>
      </c>
      <c r="M993" s="1" t="s">
        <v>46</v>
      </c>
      <c r="N993" s="1" t="s">
        <v>40</v>
      </c>
      <c r="O993" s="6">
        <v>0</v>
      </c>
      <c r="P993" s="6">
        <v>0</v>
      </c>
      <c r="Q993" s="6">
        <v>228.53533333333334</v>
      </c>
      <c r="R993" s="6">
        <v>140</v>
      </c>
      <c r="S993" s="6">
        <v>0</v>
      </c>
      <c r="T993" s="6">
        <v>0</v>
      </c>
      <c r="U993" s="6">
        <v>0</v>
      </c>
      <c r="V993" s="6">
        <v>0</v>
      </c>
      <c r="W993" s="6">
        <v>6.666666666666667</v>
      </c>
      <c r="X993" s="6">
        <v>0</v>
      </c>
      <c r="Y993" s="6">
        <v>0</v>
      </c>
      <c r="Z993" s="6">
        <v>229.55928368933979</v>
      </c>
      <c r="AA993" s="1">
        <v>18</v>
      </c>
      <c r="AB993" s="6">
        <v>14.64720955726064</v>
      </c>
      <c r="AC993" s="1" t="s">
        <v>48</v>
      </c>
      <c r="AD993" s="1" t="s">
        <v>53</v>
      </c>
      <c r="AE993" s="1" t="s">
        <v>52</v>
      </c>
      <c r="AF993" s="1" t="s">
        <v>44</v>
      </c>
      <c r="AG993" s="7">
        <v>1</v>
      </c>
      <c r="AH993" s="8">
        <v>0.16460929811000821</v>
      </c>
      <c r="AI993" s="9">
        <v>420.63174438476563</v>
      </c>
      <c r="AJ993" s="10">
        <v>0.18366405577049821</v>
      </c>
    </row>
    <row r="994" spans="1:36" x14ac:dyDescent="0.35">
      <c r="A994" s="1">
        <v>993</v>
      </c>
      <c r="B994" s="1">
        <v>42</v>
      </c>
      <c r="C994" s="1" t="s">
        <v>50</v>
      </c>
      <c r="D994" s="1" t="s">
        <v>55</v>
      </c>
      <c r="E994" s="1">
        <v>0</v>
      </c>
      <c r="F994" s="1">
        <v>0</v>
      </c>
      <c r="G994" s="1">
        <v>0</v>
      </c>
      <c r="H994" s="1">
        <v>4</v>
      </c>
      <c r="I994" s="1" t="s">
        <v>37</v>
      </c>
      <c r="J994" s="1" t="s">
        <v>38</v>
      </c>
      <c r="K994" s="6">
        <v>1867.5777499999999</v>
      </c>
      <c r="L994" s="6">
        <v>1588.1915555555556</v>
      </c>
      <c r="M994" s="1" t="s">
        <v>64</v>
      </c>
      <c r="N994" s="1" t="s">
        <v>47</v>
      </c>
      <c r="O994" s="6">
        <v>0</v>
      </c>
      <c r="P994" s="6">
        <v>0</v>
      </c>
      <c r="Q994" s="6">
        <v>528.98933333333332</v>
      </c>
      <c r="R994" s="6">
        <v>88.888888888888886</v>
      </c>
      <c r="S994" s="6">
        <v>0</v>
      </c>
      <c r="T994" s="6">
        <v>0</v>
      </c>
      <c r="U994" s="6">
        <v>0</v>
      </c>
      <c r="V994" s="6">
        <v>0</v>
      </c>
      <c r="W994" s="6">
        <v>327.11111111111109</v>
      </c>
      <c r="X994" s="6">
        <v>0</v>
      </c>
      <c r="Y994" s="6">
        <v>0</v>
      </c>
      <c r="Z994" s="6">
        <v>1346.9167498638446</v>
      </c>
      <c r="AA994" s="1">
        <v>36</v>
      </c>
      <c r="AB994" s="6">
        <v>48.694267095029268</v>
      </c>
      <c r="AC994" s="1" t="s">
        <v>41</v>
      </c>
      <c r="AD994" s="1" t="s">
        <v>53</v>
      </c>
      <c r="AE994" s="1" t="s">
        <v>43</v>
      </c>
      <c r="AF994" s="1" t="s">
        <v>44</v>
      </c>
      <c r="AG994" s="7">
        <v>1</v>
      </c>
      <c r="AH994" s="8">
        <v>1.3249563984572889E-2</v>
      </c>
      <c r="AI994" s="9">
        <v>706.07733154296875</v>
      </c>
      <c r="AJ994" s="10">
        <v>7.6400836555253898E-2</v>
      </c>
    </row>
    <row r="995" spans="1:36" x14ac:dyDescent="0.35">
      <c r="A995" s="1">
        <v>994</v>
      </c>
      <c r="B995" s="1">
        <v>37</v>
      </c>
      <c r="C995" s="1" t="s">
        <v>35</v>
      </c>
      <c r="D995" s="1" t="s">
        <v>36</v>
      </c>
      <c r="E995" s="1">
        <v>0</v>
      </c>
      <c r="F995" s="1">
        <v>1</v>
      </c>
      <c r="G995" s="1">
        <v>1</v>
      </c>
      <c r="H995" s="1">
        <v>2</v>
      </c>
      <c r="I995" s="1" t="s">
        <v>37</v>
      </c>
      <c r="J995" s="1" t="s">
        <v>56</v>
      </c>
      <c r="K995" s="6">
        <v>718.21124999999995</v>
      </c>
      <c r="L995" s="6">
        <v>367.79644444444443</v>
      </c>
      <c r="M995" s="1" t="s">
        <v>46</v>
      </c>
      <c r="N995" s="1" t="s">
        <v>40</v>
      </c>
      <c r="O995" s="6">
        <v>0</v>
      </c>
      <c r="P995" s="6">
        <v>0</v>
      </c>
      <c r="Q995" s="6">
        <v>333.13777777777779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331.11111111111109</v>
      </c>
      <c r="X995" s="6">
        <v>0</v>
      </c>
      <c r="Y995" s="6">
        <v>0</v>
      </c>
      <c r="Z995" s="6">
        <v>644.94046638848238</v>
      </c>
      <c r="AA995" s="1">
        <v>24</v>
      </c>
      <c r="AB995" s="6">
        <v>32.198073608241103</v>
      </c>
      <c r="AC995" s="1" t="s">
        <v>48</v>
      </c>
      <c r="AD995" s="1" t="s">
        <v>53</v>
      </c>
      <c r="AE995" s="1" t="s">
        <v>43</v>
      </c>
      <c r="AF995" s="1" t="s">
        <v>44</v>
      </c>
      <c r="AG995" s="7">
        <v>1</v>
      </c>
      <c r="AH995" s="8">
        <v>0.12939353287220001</v>
      </c>
      <c r="AI995" s="9">
        <v>395.45797729492188</v>
      </c>
      <c r="AJ995" s="10">
        <v>0.19209391673979781</v>
      </c>
    </row>
    <row r="996" spans="1:36" x14ac:dyDescent="0.35">
      <c r="A996" s="1">
        <v>995</v>
      </c>
      <c r="B996" s="1">
        <v>61</v>
      </c>
      <c r="C996" s="1" t="s">
        <v>35</v>
      </c>
      <c r="D996" s="1" t="s">
        <v>51</v>
      </c>
      <c r="E996" s="1">
        <v>0</v>
      </c>
      <c r="F996" s="1">
        <v>2</v>
      </c>
      <c r="G996" s="1">
        <v>2</v>
      </c>
      <c r="H996" s="1">
        <v>3</v>
      </c>
      <c r="I996" s="1" t="s">
        <v>45</v>
      </c>
      <c r="J996" s="1" t="s">
        <v>56</v>
      </c>
      <c r="K996" s="6">
        <v>697.05574999999999</v>
      </c>
      <c r="L996" s="6">
        <v>689.30266666666671</v>
      </c>
      <c r="M996" s="1" t="s">
        <v>46</v>
      </c>
      <c r="N996" s="1" t="s">
        <v>40</v>
      </c>
      <c r="O996" s="6">
        <v>0</v>
      </c>
      <c r="P996" s="6">
        <v>0</v>
      </c>
      <c r="Q996" s="6">
        <v>335.43355555555553</v>
      </c>
      <c r="R996" s="6">
        <v>0</v>
      </c>
      <c r="S996" s="6">
        <v>0</v>
      </c>
      <c r="T996" s="6">
        <v>0</v>
      </c>
      <c r="U996" s="6">
        <v>22.222222222222221</v>
      </c>
      <c r="V996" s="6">
        <v>0</v>
      </c>
      <c r="W996" s="6">
        <v>47.777777777777779</v>
      </c>
      <c r="X996" s="6">
        <v>0</v>
      </c>
      <c r="Y996" s="6">
        <v>0</v>
      </c>
      <c r="Z996" s="6">
        <v>407.86822967647885</v>
      </c>
      <c r="AA996" s="1">
        <v>36</v>
      </c>
      <c r="AB996" s="6">
        <v>14.745413565798236</v>
      </c>
      <c r="AC996" s="1" t="s">
        <v>48</v>
      </c>
      <c r="AD996" s="1" t="s">
        <v>53</v>
      </c>
      <c r="AE996" s="1" t="s">
        <v>52</v>
      </c>
      <c r="AF996" s="1" t="s">
        <v>44</v>
      </c>
      <c r="AG996" s="7">
        <v>1</v>
      </c>
      <c r="AH996" s="8">
        <v>0.1181471645832062</v>
      </c>
      <c r="AI996" s="9">
        <v>515.93585205078125</v>
      </c>
      <c r="AJ996" s="10">
        <v>0.13537510485728901</v>
      </c>
    </row>
    <row r="997" spans="1:36" x14ac:dyDescent="0.35">
      <c r="A997" s="1">
        <v>996</v>
      </c>
      <c r="B997" s="1">
        <v>36</v>
      </c>
      <c r="C997" s="1" t="s">
        <v>60</v>
      </c>
      <c r="D997" s="1" t="s">
        <v>51</v>
      </c>
      <c r="E997" s="1">
        <v>2</v>
      </c>
      <c r="F997" s="1">
        <v>0</v>
      </c>
      <c r="G997" s="1">
        <v>0</v>
      </c>
      <c r="H997" s="1">
        <v>3</v>
      </c>
      <c r="I997" s="1" t="s">
        <v>45</v>
      </c>
      <c r="J997" s="1" t="s">
        <v>56</v>
      </c>
      <c r="K997" s="6">
        <v>865.86300000000006</v>
      </c>
      <c r="L997" s="6">
        <v>1134.9888888888888</v>
      </c>
      <c r="M997" s="1" t="s">
        <v>46</v>
      </c>
      <c r="N997" s="1" t="s">
        <v>40</v>
      </c>
      <c r="O997" s="6">
        <v>0</v>
      </c>
      <c r="P997" s="6">
        <v>0</v>
      </c>
      <c r="Q997" s="6">
        <v>330.67666666666668</v>
      </c>
      <c r="R997" s="6">
        <v>0</v>
      </c>
      <c r="S997" s="6">
        <v>0</v>
      </c>
      <c r="T997" s="6">
        <v>0</v>
      </c>
      <c r="U997" s="6">
        <v>78.466666666666669</v>
      </c>
      <c r="V997" s="6">
        <v>0</v>
      </c>
      <c r="W997" s="6">
        <v>9.3333333333333339</v>
      </c>
      <c r="X997" s="6">
        <v>0</v>
      </c>
      <c r="Y997" s="6">
        <v>0</v>
      </c>
      <c r="Z997" s="6">
        <v>344.51913069565802</v>
      </c>
      <c r="AA997" s="1">
        <v>48</v>
      </c>
      <c r="AB997" s="6">
        <v>10.120249329189338</v>
      </c>
      <c r="AC997" s="1" t="s">
        <v>41</v>
      </c>
      <c r="AD997" s="1" t="s">
        <v>49</v>
      </c>
      <c r="AE997" s="1" t="s">
        <v>43</v>
      </c>
      <c r="AF997" s="1" t="s">
        <v>44</v>
      </c>
      <c r="AG997" s="7">
        <v>0</v>
      </c>
      <c r="AH997" s="8">
        <v>9.9795415997505188E-2</v>
      </c>
      <c r="AI997" s="9">
        <v>499.09945678710938</v>
      </c>
      <c r="AJ997" s="10">
        <v>9.1864347509087133E-2</v>
      </c>
    </row>
    <row r="998" spans="1:36" x14ac:dyDescent="0.35">
      <c r="A998" s="1">
        <v>997</v>
      </c>
      <c r="B998" s="1">
        <v>43</v>
      </c>
      <c r="C998" s="1" t="s">
        <v>50</v>
      </c>
      <c r="D998" s="1" t="s">
        <v>36</v>
      </c>
      <c r="E998" s="1">
        <v>0</v>
      </c>
      <c r="F998" s="1">
        <v>1</v>
      </c>
      <c r="G998" s="1">
        <v>1</v>
      </c>
      <c r="H998" s="1">
        <v>2</v>
      </c>
      <c r="I998" s="1" t="s">
        <v>67</v>
      </c>
      <c r="J998" s="1" t="s">
        <v>38</v>
      </c>
      <c r="K998" s="6">
        <v>610.03224999999998</v>
      </c>
      <c r="L998" s="6">
        <v>420.13244444444445</v>
      </c>
      <c r="M998" s="1" t="s">
        <v>46</v>
      </c>
      <c r="N998" s="1" t="s">
        <v>47</v>
      </c>
      <c r="O998" s="6">
        <v>0</v>
      </c>
      <c r="P998" s="6">
        <v>0</v>
      </c>
      <c r="Q998" s="6">
        <v>342.69577777777778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466.76243187007691</v>
      </c>
      <c r="AA998" s="1">
        <v>36</v>
      </c>
      <c r="AB998" s="6">
        <v>16.874580058273455</v>
      </c>
      <c r="AC998" s="1" t="s">
        <v>41</v>
      </c>
      <c r="AD998" s="1" t="s">
        <v>53</v>
      </c>
      <c r="AE998" s="1" t="s">
        <v>43</v>
      </c>
      <c r="AF998" s="1" t="s">
        <v>44</v>
      </c>
      <c r="AG998" s="7">
        <v>1</v>
      </c>
      <c r="AH998" s="8">
        <v>0.14895547926425931</v>
      </c>
      <c r="AI998" s="9">
        <v>418.63748168945313</v>
      </c>
      <c r="AJ998" s="10">
        <v>0.27445657148947572</v>
      </c>
    </row>
    <row r="999" spans="1:36" x14ac:dyDescent="0.35">
      <c r="A999" s="1">
        <v>998</v>
      </c>
      <c r="B999" s="1">
        <v>27</v>
      </c>
      <c r="C999" s="1" t="s">
        <v>35</v>
      </c>
      <c r="D999" s="1" t="s">
        <v>36</v>
      </c>
      <c r="E999" s="1">
        <v>0</v>
      </c>
      <c r="F999" s="1">
        <v>0</v>
      </c>
      <c r="G999" s="1">
        <v>0</v>
      </c>
      <c r="H999" s="1">
        <v>3</v>
      </c>
      <c r="I999" s="1" t="s">
        <v>57</v>
      </c>
      <c r="J999" s="1" t="s">
        <v>56</v>
      </c>
      <c r="K999" s="6">
        <v>190.80250000000001</v>
      </c>
      <c r="L999" s="6">
        <v>188.34533333333334</v>
      </c>
      <c r="M999" s="1" t="s">
        <v>64</v>
      </c>
      <c r="N999" s="1" t="s">
        <v>40</v>
      </c>
      <c r="O999" s="6">
        <v>0</v>
      </c>
      <c r="P999" s="6">
        <v>2222.2222222222222</v>
      </c>
      <c r="Q999" s="6">
        <v>18.371555555555556</v>
      </c>
      <c r="R999" s="6">
        <v>0</v>
      </c>
      <c r="S999" s="6">
        <v>0</v>
      </c>
      <c r="T999" s="6">
        <v>0</v>
      </c>
      <c r="U999" s="6">
        <v>44.444444444444443</v>
      </c>
      <c r="V999" s="6">
        <v>0</v>
      </c>
      <c r="W999" s="6">
        <v>0</v>
      </c>
      <c r="X999" s="6">
        <v>0</v>
      </c>
      <c r="Y999" s="6">
        <v>0</v>
      </c>
      <c r="Z999" s="6">
        <v>165.05762038141424</v>
      </c>
      <c r="AA999" s="1">
        <v>36</v>
      </c>
      <c r="AB999" s="6">
        <v>5.9672283782460962</v>
      </c>
      <c r="AC999" s="1" t="s">
        <v>41</v>
      </c>
      <c r="AD999" s="1" t="s">
        <v>49</v>
      </c>
      <c r="AE999" s="1" t="s">
        <v>65</v>
      </c>
      <c r="AF999" s="1" t="s">
        <v>44</v>
      </c>
      <c r="AG999" s="7">
        <v>0</v>
      </c>
      <c r="AH999" s="8">
        <v>0.26911938190460211</v>
      </c>
      <c r="AI999" s="9">
        <v>327.03573608398438</v>
      </c>
      <c r="AJ999" s="10">
        <v>4.7666463075275153E-2</v>
      </c>
    </row>
    <row r="1000" spans="1:36" x14ac:dyDescent="0.35">
      <c r="A1000" s="1">
        <v>999</v>
      </c>
      <c r="B1000" s="1">
        <v>42</v>
      </c>
      <c r="C1000" s="1" t="s">
        <v>60</v>
      </c>
      <c r="D1000" s="1" t="s">
        <v>51</v>
      </c>
      <c r="E1000" s="1">
        <v>0</v>
      </c>
      <c r="F1000" s="1">
        <v>2</v>
      </c>
      <c r="G1000" s="1">
        <v>2</v>
      </c>
      <c r="H1000" s="1">
        <v>2</v>
      </c>
      <c r="I1000" s="1" t="s">
        <v>61</v>
      </c>
      <c r="J1000" s="1" t="s">
        <v>38</v>
      </c>
      <c r="K1000" s="6">
        <v>341.23</v>
      </c>
      <c r="L1000" s="6">
        <v>434.04955555555557</v>
      </c>
      <c r="M1000" s="1" t="s">
        <v>64</v>
      </c>
      <c r="N1000" s="1" t="s">
        <v>40</v>
      </c>
      <c r="O1000" s="6">
        <v>0</v>
      </c>
      <c r="P1000" s="6">
        <v>0</v>
      </c>
      <c r="Q1000" s="6">
        <v>171.84955555555555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30.666666666666668</v>
      </c>
      <c r="X1000" s="6">
        <v>0</v>
      </c>
      <c r="Y1000" s="6">
        <v>0</v>
      </c>
      <c r="Z1000" s="6">
        <v>96.685106621273903</v>
      </c>
      <c r="AA1000" s="1">
        <v>24</v>
      </c>
      <c r="AB1000" s="6">
        <v>4.8269171218933016</v>
      </c>
      <c r="AC1000" s="1" t="s">
        <v>41</v>
      </c>
      <c r="AD1000" s="1" t="s">
        <v>49</v>
      </c>
      <c r="AE1000" s="1" t="s">
        <v>43</v>
      </c>
      <c r="AF1000" s="1" t="s">
        <v>44</v>
      </c>
      <c r="AG1000" s="7">
        <v>0</v>
      </c>
      <c r="AH1000" s="8">
        <v>0.26058059930801392</v>
      </c>
      <c r="AI1000" s="9">
        <v>322.436767578125</v>
      </c>
      <c r="AJ1000" s="10">
        <v>5.1845761515953021E-2</v>
      </c>
    </row>
    <row r="1001" spans="1:36" x14ac:dyDescent="0.35">
      <c r="A1001" s="1">
        <v>1000</v>
      </c>
      <c r="B1001" s="1">
        <v>32</v>
      </c>
      <c r="C1001" s="1" t="s">
        <v>35</v>
      </c>
      <c r="D1001" s="1" t="s">
        <v>51</v>
      </c>
      <c r="E1001" s="1">
        <v>1</v>
      </c>
      <c r="F1001" s="1">
        <v>0</v>
      </c>
      <c r="G1001" s="1">
        <v>0</v>
      </c>
      <c r="H1001" s="1">
        <v>3</v>
      </c>
      <c r="I1001" s="1" t="s">
        <v>37</v>
      </c>
      <c r="J1001" s="1" t="s">
        <v>63</v>
      </c>
      <c r="K1001" s="6">
        <v>981.66499999999996</v>
      </c>
      <c r="L1001" s="6">
        <v>1264.0228888888889</v>
      </c>
      <c r="M1001" s="1" t="s">
        <v>64</v>
      </c>
      <c r="N1001" s="1" t="s">
        <v>40</v>
      </c>
      <c r="O1001" s="6">
        <v>0</v>
      </c>
      <c r="P1001" s="6">
        <v>222.22222222222223</v>
      </c>
      <c r="Q1001" s="6">
        <v>474.08733333333333</v>
      </c>
      <c r="R1001" s="6">
        <v>0</v>
      </c>
      <c r="S1001" s="6">
        <v>0</v>
      </c>
      <c r="T1001" s="6">
        <v>0</v>
      </c>
      <c r="U1001" s="6">
        <v>255.55555555555554</v>
      </c>
      <c r="V1001" s="6">
        <v>0</v>
      </c>
      <c r="W1001" s="6">
        <v>50.222222222222221</v>
      </c>
      <c r="X1001" s="6">
        <v>0</v>
      </c>
      <c r="Y1001" s="6">
        <v>0</v>
      </c>
      <c r="Z1001" s="6">
        <v>484.32621311429153</v>
      </c>
      <c r="AA1001" s="1">
        <v>36</v>
      </c>
      <c r="AB1001" s="6">
        <v>17.509552824920618</v>
      </c>
      <c r="AC1001" s="1" t="s">
        <v>41</v>
      </c>
      <c r="AD1001" s="1" t="s">
        <v>42</v>
      </c>
      <c r="AE1001" s="1" t="s">
        <v>43</v>
      </c>
      <c r="AF1001" s="1" t="s">
        <v>44</v>
      </c>
      <c r="AG1001" s="7">
        <v>0</v>
      </c>
      <c r="AH1001" s="8">
        <v>8.2366868853569031E-2</v>
      </c>
      <c r="AI1001" s="9">
        <v>472.92288208007813</v>
      </c>
      <c r="AJ1001" s="10">
        <v>0.21004091582437259</v>
      </c>
    </row>
    <row r="1002" spans="1:36" x14ac:dyDescent="0.35">
      <c r="A1002" s="1">
        <v>1001</v>
      </c>
      <c r="B1002" s="1">
        <v>29</v>
      </c>
      <c r="C1002" s="1" t="s">
        <v>60</v>
      </c>
      <c r="D1002" s="1" t="s">
        <v>36</v>
      </c>
      <c r="E1002" s="1">
        <v>0</v>
      </c>
      <c r="F1002" s="1">
        <v>0</v>
      </c>
      <c r="G1002" s="1">
        <v>0</v>
      </c>
      <c r="H1002" s="1">
        <v>2</v>
      </c>
      <c r="I1002" s="1" t="s">
        <v>45</v>
      </c>
      <c r="J1002" s="1" t="s">
        <v>63</v>
      </c>
      <c r="K1002" s="6">
        <v>411.96375</v>
      </c>
      <c r="L1002" s="6">
        <v>278.36711111111111</v>
      </c>
      <c r="M1002" s="1" t="s">
        <v>64</v>
      </c>
      <c r="N1002" s="1" t="s">
        <v>47</v>
      </c>
      <c r="O1002" s="6">
        <v>0</v>
      </c>
      <c r="P1002" s="6">
        <v>0</v>
      </c>
      <c r="Q1002" s="6">
        <v>43.314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293.11111111111109</v>
      </c>
      <c r="X1002" s="6">
        <v>0</v>
      </c>
      <c r="Y1002" s="6">
        <v>0</v>
      </c>
      <c r="Z1002" s="6">
        <v>408.96088434936962</v>
      </c>
      <c r="AA1002" s="1">
        <v>48</v>
      </c>
      <c r="AB1002" s="6">
        <v>12.013225817516403</v>
      </c>
      <c r="AC1002" s="1" t="s">
        <v>41</v>
      </c>
      <c r="AD1002" s="1" t="s">
        <v>70</v>
      </c>
      <c r="AE1002" s="1" t="s">
        <v>43</v>
      </c>
      <c r="AF1002" s="1" t="s">
        <v>44</v>
      </c>
      <c r="AG1002" s="7">
        <v>0</v>
      </c>
      <c r="AH1002" s="8">
        <v>0.18738061189651489</v>
      </c>
      <c r="AI1002" s="9">
        <v>382.4349365234375</v>
      </c>
      <c r="AJ1002" s="10">
        <v>0.55988552270526082</v>
      </c>
    </row>
    <row r="1003" spans="1:36" x14ac:dyDescent="0.35">
      <c r="A1003" s="1">
        <v>1002</v>
      </c>
      <c r="B1003" s="1">
        <v>39</v>
      </c>
      <c r="C1003" s="1" t="s">
        <v>50</v>
      </c>
      <c r="D1003" s="1" t="s">
        <v>36</v>
      </c>
      <c r="E1003" s="1">
        <v>0</v>
      </c>
      <c r="F1003" s="1">
        <v>2</v>
      </c>
      <c r="G1003" s="1">
        <v>2</v>
      </c>
      <c r="H1003" s="1">
        <v>3</v>
      </c>
      <c r="I1003" s="1" t="s">
        <v>61</v>
      </c>
      <c r="J1003" s="1" t="s">
        <v>38</v>
      </c>
      <c r="K1003" s="6">
        <v>552.49699999999996</v>
      </c>
      <c r="L1003" s="6">
        <v>430.38311111111113</v>
      </c>
      <c r="M1003" s="1" t="s">
        <v>64</v>
      </c>
      <c r="N1003" s="1" t="s">
        <v>40</v>
      </c>
      <c r="O1003" s="6">
        <v>0</v>
      </c>
      <c r="P1003" s="6">
        <v>0</v>
      </c>
      <c r="Q1003" s="6">
        <v>166.93955555555556</v>
      </c>
      <c r="R1003" s="6">
        <v>0</v>
      </c>
      <c r="S1003" s="6">
        <v>0</v>
      </c>
      <c r="T1003" s="6">
        <v>0</v>
      </c>
      <c r="U1003" s="6">
        <v>201.86666666666667</v>
      </c>
      <c r="V1003" s="6">
        <v>0</v>
      </c>
      <c r="W1003" s="6">
        <v>114.66666666666667</v>
      </c>
      <c r="X1003" s="6">
        <v>0</v>
      </c>
      <c r="Y1003" s="6">
        <v>0</v>
      </c>
      <c r="Z1003" s="6">
        <v>469.82384901552035</v>
      </c>
      <c r="AA1003" s="1">
        <v>36</v>
      </c>
      <c r="AB1003" s="6">
        <v>16.985257621815965</v>
      </c>
      <c r="AC1003" s="1" t="s">
        <v>48</v>
      </c>
      <c r="AD1003" s="1" t="s">
        <v>72</v>
      </c>
      <c r="AE1003" s="1" t="s">
        <v>43</v>
      </c>
      <c r="AF1003" s="1" t="s">
        <v>75</v>
      </c>
      <c r="AG1003" s="7">
        <v>0</v>
      </c>
      <c r="AH1003" s="8">
        <v>0.15327328443527219</v>
      </c>
      <c r="AI1003" s="9">
        <v>442.812255859375</v>
      </c>
      <c r="AJ1003" s="10">
        <v>0.2379481731183091</v>
      </c>
    </row>
    <row r="1004" spans="1:36" x14ac:dyDescent="0.35">
      <c r="A1004" s="1">
        <v>1003</v>
      </c>
      <c r="B1004" s="1">
        <v>29</v>
      </c>
      <c r="C1004" s="1" t="s">
        <v>60</v>
      </c>
      <c r="D1004" s="1" t="s">
        <v>51</v>
      </c>
      <c r="E1004" s="1">
        <v>2</v>
      </c>
      <c r="F1004" s="1">
        <v>0</v>
      </c>
      <c r="G1004" s="1">
        <v>0</v>
      </c>
      <c r="H1004" s="1">
        <v>3</v>
      </c>
      <c r="I1004" s="1" t="s">
        <v>37</v>
      </c>
      <c r="J1004" s="1" t="s">
        <v>38</v>
      </c>
      <c r="K1004" s="6">
        <v>125.2835</v>
      </c>
      <c r="L1004" s="6">
        <v>146.75377777777777</v>
      </c>
      <c r="M1004" s="1" t="s">
        <v>46</v>
      </c>
      <c r="N1004" s="1" t="s">
        <v>40</v>
      </c>
      <c r="O1004" s="6">
        <v>0</v>
      </c>
      <c r="P1004" s="6">
        <v>0</v>
      </c>
      <c r="Q1004" s="6">
        <v>32.078666666666663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37.111111111111114</v>
      </c>
      <c r="X1004" s="6">
        <v>0</v>
      </c>
      <c r="Y1004" s="6">
        <v>0</v>
      </c>
      <c r="Z1004" s="6">
        <v>63.829011835776541</v>
      </c>
      <c r="AA1004" s="1">
        <v>36</v>
      </c>
      <c r="AB1004" s="6">
        <v>2.3075716825537107</v>
      </c>
      <c r="AC1004" s="1" t="s">
        <v>48</v>
      </c>
      <c r="AD1004" s="1" t="s">
        <v>49</v>
      </c>
      <c r="AE1004" s="1" t="s">
        <v>43</v>
      </c>
      <c r="AF1004" s="1" t="s">
        <v>58</v>
      </c>
      <c r="AG1004" s="7">
        <v>0</v>
      </c>
      <c r="AH1004" s="8">
        <v>0.31020420789718628</v>
      </c>
      <c r="AI1004" s="9">
        <v>327.40444946289063</v>
      </c>
      <c r="AJ1004" s="10">
        <v>0.37554895928787402</v>
      </c>
    </row>
    <row r="1005" spans="1:36" x14ac:dyDescent="0.35">
      <c r="A1005" s="1">
        <v>1004</v>
      </c>
      <c r="B1005" s="1">
        <v>31</v>
      </c>
      <c r="C1005" s="1" t="s">
        <v>35</v>
      </c>
      <c r="D1005" s="1" t="s">
        <v>51</v>
      </c>
      <c r="E1005" s="1">
        <v>0</v>
      </c>
      <c r="F1005" s="1">
        <v>0</v>
      </c>
      <c r="G1005" s="1">
        <v>0</v>
      </c>
      <c r="H1005" s="1">
        <v>3</v>
      </c>
      <c r="I1005" s="1" t="s">
        <v>37</v>
      </c>
      <c r="J1005" s="1" t="s">
        <v>56</v>
      </c>
      <c r="K1005" s="6">
        <v>313.77375000000001</v>
      </c>
      <c r="L1005" s="6">
        <v>238.11711111111111</v>
      </c>
      <c r="M1005" s="1" t="s">
        <v>64</v>
      </c>
      <c r="N1005" s="1" t="s">
        <v>40</v>
      </c>
      <c r="O1005" s="6">
        <v>0</v>
      </c>
      <c r="P1005" s="6">
        <v>0</v>
      </c>
      <c r="Q1005" s="6">
        <v>183.80044444444445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54.444444444444443</v>
      </c>
      <c r="X1005" s="6">
        <v>0</v>
      </c>
      <c r="Y1005" s="6">
        <v>0</v>
      </c>
      <c r="Z1005" s="6">
        <v>140.42169022873475</v>
      </c>
      <c r="AA1005" s="1">
        <v>18</v>
      </c>
      <c r="AB1005" s="6">
        <v>8.9597157218369912</v>
      </c>
      <c r="AC1005" s="1" t="s">
        <v>41</v>
      </c>
      <c r="AD1005" s="1" t="s">
        <v>70</v>
      </c>
      <c r="AE1005" s="1" t="s">
        <v>43</v>
      </c>
      <c r="AF1005" s="1" t="s">
        <v>44</v>
      </c>
      <c r="AG1005" s="7">
        <v>0</v>
      </c>
      <c r="AH1005" s="8">
        <v>0.26169541478157038</v>
      </c>
      <c r="AI1005" s="9">
        <v>293.58096313476563</v>
      </c>
      <c r="AJ1005" s="10">
        <v>2.136277443588178E-2</v>
      </c>
    </row>
    <row r="1006" spans="1:36" x14ac:dyDescent="0.35">
      <c r="A1006" s="1">
        <v>1005</v>
      </c>
      <c r="B1006" s="1">
        <v>49</v>
      </c>
      <c r="C1006" s="1" t="s">
        <v>50</v>
      </c>
      <c r="D1006" s="1" t="s">
        <v>51</v>
      </c>
      <c r="E1006" s="1">
        <v>0</v>
      </c>
      <c r="F1006" s="1">
        <v>1</v>
      </c>
      <c r="G1006" s="1">
        <v>1</v>
      </c>
      <c r="H1006" s="1">
        <v>3</v>
      </c>
      <c r="I1006" s="1" t="s">
        <v>67</v>
      </c>
      <c r="J1006" s="1" t="s">
        <v>56</v>
      </c>
      <c r="K1006" s="6">
        <v>1064.0832499999999</v>
      </c>
      <c r="L1006" s="6">
        <v>849.22866666666664</v>
      </c>
      <c r="M1006" s="1" t="s">
        <v>46</v>
      </c>
      <c r="N1006" s="1" t="s">
        <v>66</v>
      </c>
      <c r="O1006" s="6">
        <v>0</v>
      </c>
      <c r="P1006" s="6">
        <v>0</v>
      </c>
      <c r="Q1006" s="6">
        <v>337.63844444444442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104.44444444444444</v>
      </c>
      <c r="X1006" s="6">
        <v>0</v>
      </c>
      <c r="Y1006" s="6">
        <v>0</v>
      </c>
      <c r="Z1006" s="6">
        <v>865.24772111282084</v>
      </c>
      <c r="AA1006" s="1">
        <v>48</v>
      </c>
      <c r="AB1006" s="6">
        <v>25.416651468652354</v>
      </c>
      <c r="AC1006" s="1" t="s">
        <v>48</v>
      </c>
      <c r="AD1006" s="1" t="s">
        <v>85</v>
      </c>
      <c r="AE1006" s="1" t="s">
        <v>43</v>
      </c>
      <c r="AF1006" s="1" t="s">
        <v>44</v>
      </c>
      <c r="AG1006" s="7">
        <v>1</v>
      </c>
      <c r="AH1006" s="8">
        <v>5.4708603769540787E-2</v>
      </c>
      <c r="AI1006" s="9">
        <v>595.3841552734375</v>
      </c>
      <c r="AJ1006" s="10">
        <v>6.6492208586160589E-2</v>
      </c>
    </row>
    <row r="1007" spans="1:36" x14ac:dyDescent="0.35">
      <c r="A1007" s="1">
        <v>1006</v>
      </c>
      <c r="B1007" s="1">
        <v>47</v>
      </c>
      <c r="C1007" s="1" t="s">
        <v>35</v>
      </c>
      <c r="D1007" s="1" t="s">
        <v>59</v>
      </c>
      <c r="E1007" s="1">
        <v>0</v>
      </c>
      <c r="F1007" s="1">
        <v>0</v>
      </c>
      <c r="G1007" s="1">
        <v>0</v>
      </c>
      <c r="H1007" s="1">
        <v>2</v>
      </c>
      <c r="I1007" s="1" t="s">
        <v>37</v>
      </c>
      <c r="J1007" s="1" t="s">
        <v>38</v>
      </c>
      <c r="K1007" s="6">
        <v>296.98099999999999</v>
      </c>
      <c r="L1007" s="6">
        <v>179.7308888888889</v>
      </c>
      <c r="M1007" s="1" t="s">
        <v>64</v>
      </c>
      <c r="N1007" s="1" t="s">
        <v>40</v>
      </c>
      <c r="O1007" s="6">
        <v>0</v>
      </c>
      <c r="P1007" s="6">
        <v>0</v>
      </c>
      <c r="Q1007" s="6">
        <v>86.065555555555562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237.3690928855539</v>
      </c>
      <c r="AA1007" s="1">
        <v>18</v>
      </c>
      <c r="AB1007" s="6">
        <v>15.145520538462225</v>
      </c>
      <c r="AC1007" s="1" t="s">
        <v>48</v>
      </c>
      <c r="AD1007" s="1" t="s">
        <v>53</v>
      </c>
      <c r="AE1007" s="1" t="s">
        <v>52</v>
      </c>
      <c r="AF1007" s="1" t="s">
        <v>44</v>
      </c>
      <c r="AG1007" s="7">
        <v>0</v>
      </c>
      <c r="AH1007" s="8">
        <v>0.2460347265005112</v>
      </c>
      <c r="AI1007" s="9">
        <v>312.67459106445313</v>
      </c>
      <c r="AJ1007" s="10">
        <v>0.55187600433108741</v>
      </c>
    </row>
    <row r="1008" spans="1:36" x14ac:dyDescent="0.35">
      <c r="A1008" s="1">
        <v>1007</v>
      </c>
      <c r="B1008" s="1">
        <v>31</v>
      </c>
      <c r="C1008" s="1" t="s">
        <v>50</v>
      </c>
      <c r="D1008" s="1" t="s">
        <v>51</v>
      </c>
      <c r="E1008" s="1">
        <v>0</v>
      </c>
      <c r="F1008" s="1">
        <v>4</v>
      </c>
      <c r="G1008" s="1">
        <v>4</v>
      </c>
      <c r="H1008" s="1">
        <v>2</v>
      </c>
      <c r="I1008" s="1" t="s">
        <v>61</v>
      </c>
      <c r="J1008" s="1" t="s">
        <v>56</v>
      </c>
      <c r="K1008" s="6">
        <v>646.63874999999996</v>
      </c>
      <c r="L1008" s="6">
        <v>672.28777777777782</v>
      </c>
      <c r="M1008" s="1" t="s">
        <v>46</v>
      </c>
      <c r="N1008" s="1" t="s">
        <v>40</v>
      </c>
      <c r="O1008" s="6">
        <v>0</v>
      </c>
      <c r="P1008" s="6">
        <v>888.88888888888891</v>
      </c>
      <c r="Q1008" s="6">
        <v>416.8557777777778</v>
      </c>
      <c r="R1008" s="6">
        <v>43.555555555555557</v>
      </c>
      <c r="S1008" s="6">
        <v>0</v>
      </c>
      <c r="T1008" s="6">
        <v>0</v>
      </c>
      <c r="U1008" s="6">
        <v>0</v>
      </c>
      <c r="V1008" s="6">
        <v>0</v>
      </c>
      <c r="W1008" s="6">
        <v>3.7777777777777777</v>
      </c>
      <c r="X1008" s="6">
        <v>0</v>
      </c>
      <c r="Y1008" s="6">
        <v>0</v>
      </c>
      <c r="Z1008" s="6">
        <v>318.21187103247803</v>
      </c>
      <c r="AA1008" s="1">
        <v>12</v>
      </c>
      <c r="AB1008" s="6">
        <v>29.173662078935418</v>
      </c>
      <c r="AC1008" s="1" t="s">
        <v>48</v>
      </c>
      <c r="AD1008" s="1" t="s">
        <v>53</v>
      </c>
      <c r="AE1008" s="1" t="s">
        <v>43</v>
      </c>
      <c r="AF1008" s="1" t="s">
        <v>44</v>
      </c>
      <c r="AG1008" s="7">
        <v>0</v>
      </c>
      <c r="AH1008" s="8">
        <v>0.1894703954458237</v>
      </c>
      <c r="AI1008" s="9">
        <v>329.04901123046881</v>
      </c>
      <c r="AJ1008" s="10">
        <v>0.2756277694391267</v>
      </c>
    </row>
    <row r="1009" spans="1:36" x14ac:dyDescent="0.35">
      <c r="A1009" s="1">
        <v>1008</v>
      </c>
      <c r="B1009" s="1">
        <v>58</v>
      </c>
      <c r="C1009" s="1" t="s">
        <v>35</v>
      </c>
      <c r="D1009" s="1" t="s">
        <v>36</v>
      </c>
      <c r="E1009" s="1">
        <v>1</v>
      </c>
      <c r="F1009" s="1">
        <v>2</v>
      </c>
      <c r="G1009" s="1">
        <v>2</v>
      </c>
      <c r="H1009" s="1">
        <v>3</v>
      </c>
      <c r="I1009" s="1" t="s">
        <v>37</v>
      </c>
      <c r="J1009" s="1" t="s">
        <v>56</v>
      </c>
      <c r="K1009" s="6">
        <v>589.029</v>
      </c>
      <c r="L1009" s="6">
        <v>733.78955555555558</v>
      </c>
      <c r="M1009" s="1" t="s">
        <v>46</v>
      </c>
      <c r="N1009" s="1" t="s">
        <v>47</v>
      </c>
      <c r="O1009" s="6">
        <v>0</v>
      </c>
      <c r="P1009" s="6">
        <v>0</v>
      </c>
      <c r="Q1009" s="6">
        <v>181.16288888888889</v>
      </c>
      <c r="R1009" s="6">
        <v>0</v>
      </c>
      <c r="S1009" s="6">
        <v>0</v>
      </c>
      <c r="T1009" s="6">
        <v>44.444444444444443</v>
      </c>
      <c r="U1009" s="6">
        <v>0</v>
      </c>
      <c r="V1009" s="6">
        <v>0</v>
      </c>
      <c r="W1009" s="6">
        <v>57.777777777777779</v>
      </c>
      <c r="X1009" s="6">
        <v>0</v>
      </c>
      <c r="Y1009" s="6">
        <v>0</v>
      </c>
      <c r="Z1009" s="6">
        <v>353.02510222888083</v>
      </c>
      <c r="AA1009" s="1">
        <v>36</v>
      </c>
      <c r="AB1009" s="6">
        <v>12.762703129885976</v>
      </c>
      <c r="AC1009" s="1" t="s">
        <v>48</v>
      </c>
      <c r="AD1009" s="1" t="s">
        <v>53</v>
      </c>
      <c r="AE1009" s="1" t="s">
        <v>52</v>
      </c>
      <c r="AF1009" s="1" t="s">
        <v>44</v>
      </c>
      <c r="AG1009" s="7">
        <v>0</v>
      </c>
      <c r="AH1009" s="8">
        <v>0.13821856677532199</v>
      </c>
      <c r="AI1009" s="9">
        <v>498.56588745117188</v>
      </c>
      <c r="AJ1009" s="10">
        <v>1.423927085202299E-2</v>
      </c>
    </row>
    <row r="1010" spans="1:36" x14ac:dyDescent="0.35">
      <c r="A1010" s="1">
        <v>1009</v>
      </c>
      <c r="B1010" s="1">
        <v>42</v>
      </c>
      <c r="C1010" s="1" t="s">
        <v>35</v>
      </c>
      <c r="D1010" s="1" t="s">
        <v>51</v>
      </c>
      <c r="E1010" s="1">
        <v>0</v>
      </c>
      <c r="F1010" s="1">
        <v>4</v>
      </c>
      <c r="G1010" s="1">
        <v>4</v>
      </c>
      <c r="H1010" s="1">
        <v>3</v>
      </c>
      <c r="I1010" s="1" t="s">
        <v>67</v>
      </c>
      <c r="J1010" s="1" t="s">
        <v>63</v>
      </c>
      <c r="K1010" s="6">
        <v>825.50575000000003</v>
      </c>
      <c r="L1010" s="6">
        <v>1076.9451111111111</v>
      </c>
      <c r="M1010" s="1" t="s">
        <v>46</v>
      </c>
      <c r="N1010" s="1" t="s">
        <v>40</v>
      </c>
      <c r="O1010" s="6">
        <v>0</v>
      </c>
      <c r="P1010" s="6">
        <v>3111.1111111111113</v>
      </c>
      <c r="Q1010" s="6">
        <v>402.47066666666666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40</v>
      </c>
      <c r="X1010" s="6">
        <v>0</v>
      </c>
      <c r="Y1010" s="6">
        <v>0</v>
      </c>
      <c r="Z1010" s="6">
        <v>261.95532239925535</v>
      </c>
      <c r="AA1010" s="1">
        <v>36</v>
      </c>
      <c r="AB1010" s="6">
        <v>9.4703124281164968</v>
      </c>
      <c r="AC1010" s="1" t="s">
        <v>48</v>
      </c>
      <c r="AD1010" s="1" t="s">
        <v>49</v>
      </c>
      <c r="AE1010" s="1" t="s">
        <v>43</v>
      </c>
      <c r="AF1010" s="1" t="s">
        <v>44</v>
      </c>
      <c r="AG1010" s="7">
        <v>1</v>
      </c>
      <c r="AH1010" s="8">
        <v>0.1249979883432388</v>
      </c>
      <c r="AI1010" s="9">
        <v>479.69754028320313</v>
      </c>
      <c r="AJ1010" s="10">
        <v>0.1031353617359798</v>
      </c>
    </row>
    <row r="1011" spans="1:36" x14ac:dyDescent="0.35">
      <c r="A1011" s="1">
        <v>1010</v>
      </c>
      <c r="B1011" s="1">
        <v>40</v>
      </c>
      <c r="C1011" s="1" t="s">
        <v>35</v>
      </c>
      <c r="D1011" s="1" t="s">
        <v>59</v>
      </c>
      <c r="E1011" s="1">
        <v>0</v>
      </c>
      <c r="F1011" s="1">
        <v>0</v>
      </c>
      <c r="G1011" s="1">
        <v>0</v>
      </c>
      <c r="H1011" s="1">
        <v>1</v>
      </c>
      <c r="I1011" s="1" t="s">
        <v>67</v>
      </c>
      <c r="J1011" s="1" t="s">
        <v>63</v>
      </c>
      <c r="K1011" s="6">
        <v>29.065999999999999</v>
      </c>
      <c r="L1011" s="6">
        <v>21.585777777777778</v>
      </c>
      <c r="M1011" s="1" t="s">
        <v>46</v>
      </c>
      <c r="N1011" s="1" t="s">
        <v>47</v>
      </c>
      <c r="O1011" s="6">
        <v>0</v>
      </c>
      <c r="P1011" s="6">
        <v>0</v>
      </c>
      <c r="Q1011" s="6">
        <v>13.063555555555556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36.222222222222221</v>
      </c>
      <c r="X1011" s="6">
        <v>0</v>
      </c>
      <c r="Y1011" s="6">
        <v>0</v>
      </c>
      <c r="Z1011" s="6">
        <v>29.657802236912133</v>
      </c>
      <c r="AA1011" s="1">
        <v>36</v>
      </c>
      <c r="AB1011" s="6">
        <v>1.0722005971948465</v>
      </c>
      <c r="AC1011" s="1" t="s">
        <v>48</v>
      </c>
      <c r="AD1011" s="1" t="s">
        <v>70</v>
      </c>
      <c r="AE1011" s="1" t="s">
        <v>43</v>
      </c>
      <c r="AF1011" s="1" t="s">
        <v>44</v>
      </c>
      <c r="AG1011" s="7">
        <v>0</v>
      </c>
      <c r="AH1011" s="8">
        <v>0.35502034425735468</v>
      </c>
      <c r="AI1011" s="9">
        <v>263.57205200195313</v>
      </c>
      <c r="AJ1011" s="10">
        <v>0.20090514346974181</v>
      </c>
    </row>
    <row r="1012" spans="1:36" x14ac:dyDescent="0.35">
      <c r="A1012" s="1">
        <v>1011</v>
      </c>
      <c r="B1012" s="1">
        <v>47</v>
      </c>
      <c r="C1012" s="1" t="s">
        <v>35</v>
      </c>
      <c r="D1012" s="1" t="s">
        <v>59</v>
      </c>
      <c r="E1012" s="1">
        <v>1</v>
      </c>
      <c r="F1012" s="1">
        <v>2</v>
      </c>
      <c r="G1012" s="1">
        <v>2</v>
      </c>
      <c r="H1012" s="1">
        <v>2</v>
      </c>
      <c r="I1012" s="1" t="s">
        <v>67</v>
      </c>
      <c r="J1012" s="1" t="s">
        <v>56</v>
      </c>
      <c r="K1012" s="6">
        <v>986.74275</v>
      </c>
      <c r="L1012" s="6">
        <v>833.28644444444444</v>
      </c>
      <c r="M1012" s="1" t="s">
        <v>46</v>
      </c>
      <c r="N1012" s="1" t="s">
        <v>66</v>
      </c>
      <c r="O1012" s="6">
        <v>0</v>
      </c>
      <c r="P1012" s="6">
        <v>0</v>
      </c>
      <c r="Q1012" s="6">
        <v>246.47244444444445</v>
      </c>
      <c r="R1012" s="6">
        <v>0</v>
      </c>
      <c r="S1012" s="6">
        <v>0</v>
      </c>
      <c r="T1012" s="6">
        <v>0</v>
      </c>
      <c r="U1012" s="6">
        <v>0</v>
      </c>
      <c r="V1012" s="6">
        <v>22.222222222222221</v>
      </c>
      <c r="W1012" s="6">
        <v>54.444444444444443</v>
      </c>
      <c r="X1012" s="6">
        <v>0</v>
      </c>
      <c r="Y1012" s="6">
        <v>0</v>
      </c>
      <c r="Z1012" s="6">
        <v>791.28120600647151</v>
      </c>
      <c r="AA1012" s="1">
        <v>36</v>
      </c>
      <c r="AB1012" s="6">
        <v>28.606711139683249</v>
      </c>
      <c r="AC1012" s="1" t="s">
        <v>41</v>
      </c>
      <c r="AD1012" s="1" t="s">
        <v>49</v>
      </c>
      <c r="AE1012" s="1" t="s">
        <v>43</v>
      </c>
      <c r="AF1012" s="1" t="s">
        <v>44</v>
      </c>
      <c r="AG1012" s="7">
        <v>1</v>
      </c>
      <c r="AH1012" s="8">
        <v>7.5586609542369843E-2</v>
      </c>
      <c r="AI1012" s="9">
        <v>518.12774658203125</v>
      </c>
      <c r="AJ1012" s="10">
        <v>0.2436455332560272</v>
      </c>
    </row>
    <row r="1013" spans="1:36" x14ac:dyDescent="0.35">
      <c r="A1013" s="1">
        <v>1012</v>
      </c>
      <c r="B1013" s="1">
        <v>40</v>
      </c>
      <c r="C1013" s="1" t="s">
        <v>60</v>
      </c>
      <c r="D1013" s="1" t="s">
        <v>51</v>
      </c>
      <c r="E1013" s="1">
        <v>0</v>
      </c>
      <c r="F1013" s="1">
        <v>0</v>
      </c>
      <c r="G1013" s="1">
        <v>0</v>
      </c>
      <c r="H1013" s="1">
        <v>3</v>
      </c>
      <c r="I1013" s="1" t="s">
        <v>61</v>
      </c>
      <c r="J1013" s="1" t="s">
        <v>56</v>
      </c>
      <c r="K1013" s="6">
        <v>1486.4604999999999</v>
      </c>
      <c r="L1013" s="6">
        <v>1230.92</v>
      </c>
      <c r="M1013" s="1" t="s">
        <v>46</v>
      </c>
      <c r="N1013" s="1" t="s">
        <v>47</v>
      </c>
      <c r="O1013" s="6">
        <v>0</v>
      </c>
      <c r="P1013" s="6">
        <v>1111.1111111111111</v>
      </c>
      <c r="Q1013" s="6">
        <v>525.98177777777778</v>
      </c>
      <c r="R1013" s="6">
        <v>43.555555555555557</v>
      </c>
      <c r="S1013" s="6">
        <v>0</v>
      </c>
      <c r="T1013" s="6">
        <v>0</v>
      </c>
      <c r="U1013" s="6">
        <v>0</v>
      </c>
      <c r="V1013" s="6">
        <v>0</v>
      </c>
      <c r="W1013" s="6">
        <v>206.22222222222223</v>
      </c>
      <c r="X1013" s="6">
        <v>0</v>
      </c>
      <c r="Y1013" s="6">
        <v>0</v>
      </c>
      <c r="Z1013" s="6">
        <v>1112.9709761742561</v>
      </c>
      <c r="AA1013" s="1">
        <v>3</v>
      </c>
      <c r="AB1013" s="6">
        <v>382.17526842452025</v>
      </c>
      <c r="AC1013" s="1" t="s">
        <v>41</v>
      </c>
      <c r="AD1013" s="1" t="s">
        <v>53</v>
      </c>
      <c r="AE1013" s="1" t="s">
        <v>43</v>
      </c>
      <c r="AF1013" s="1" t="s">
        <v>44</v>
      </c>
      <c r="AG1013" s="7">
        <v>0</v>
      </c>
      <c r="AH1013" s="8">
        <v>1.4160739257931709E-2</v>
      </c>
      <c r="AI1013" s="9">
        <v>627.62908935546875</v>
      </c>
      <c r="AJ1013" s="10">
        <v>0.13792632072154659</v>
      </c>
    </row>
    <row r="1014" spans="1:36" x14ac:dyDescent="0.35">
      <c r="A1014" s="1">
        <v>1013</v>
      </c>
      <c r="B1014" s="1">
        <v>37</v>
      </c>
      <c r="C1014" s="1" t="s">
        <v>35</v>
      </c>
      <c r="D1014" s="1" t="s">
        <v>36</v>
      </c>
      <c r="E1014" s="1">
        <v>0</v>
      </c>
      <c r="F1014" s="1">
        <v>3</v>
      </c>
      <c r="G1014" s="1">
        <v>3</v>
      </c>
      <c r="H1014" s="1">
        <v>2</v>
      </c>
      <c r="I1014" s="1" t="s">
        <v>57</v>
      </c>
      <c r="J1014" s="1" t="s">
        <v>56</v>
      </c>
      <c r="K1014" s="6">
        <v>124.60599999999999</v>
      </c>
      <c r="L1014" s="6">
        <v>72.536666666666662</v>
      </c>
      <c r="M1014" s="1" t="s">
        <v>46</v>
      </c>
      <c r="N1014" s="1" t="s">
        <v>47</v>
      </c>
      <c r="O1014" s="6">
        <v>718.0077549153732</v>
      </c>
      <c r="P1014" s="6">
        <v>486.22222222222223</v>
      </c>
      <c r="Q1014" s="6">
        <v>10.818</v>
      </c>
      <c r="R1014" s="6">
        <v>0</v>
      </c>
      <c r="S1014" s="6">
        <v>66.666666666666671</v>
      </c>
      <c r="T1014" s="6">
        <v>0</v>
      </c>
      <c r="U1014" s="6">
        <v>0</v>
      </c>
      <c r="V1014" s="6">
        <v>0</v>
      </c>
      <c r="W1014" s="6">
        <v>389.55555555555554</v>
      </c>
      <c r="X1014" s="6">
        <v>0</v>
      </c>
      <c r="Y1014" s="6">
        <v>0</v>
      </c>
      <c r="Z1014" s="6">
        <v>101.47715981088024</v>
      </c>
      <c r="AA1014" s="1">
        <v>36</v>
      </c>
      <c r="AB1014" s="6">
        <v>3.6686424193443856</v>
      </c>
      <c r="AC1014" s="1" t="s">
        <v>41</v>
      </c>
      <c r="AD1014" s="1" t="s">
        <v>53</v>
      </c>
      <c r="AE1014" s="1" t="s">
        <v>43</v>
      </c>
      <c r="AF1014" s="1" t="s">
        <v>44</v>
      </c>
      <c r="AG1014" s="7">
        <v>0</v>
      </c>
      <c r="AH1014" s="8">
        <v>0.32603514194488531</v>
      </c>
      <c r="AI1014" s="9">
        <v>325.53921508789063</v>
      </c>
      <c r="AJ1014" s="10">
        <v>0.45867755416242512</v>
      </c>
    </row>
    <row r="1015" spans="1:36" x14ac:dyDescent="0.35">
      <c r="A1015" s="1">
        <v>1014</v>
      </c>
      <c r="B1015" s="1">
        <v>36</v>
      </c>
      <c r="C1015" s="1" t="s">
        <v>60</v>
      </c>
      <c r="D1015" s="1" t="s">
        <v>51</v>
      </c>
      <c r="E1015" s="1">
        <v>2</v>
      </c>
      <c r="F1015" s="1">
        <v>2</v>
      </c>
      <c r="G1015" s="1">
        <v>2</v>
      </c>
      <c r="H1015" s="1">
        <v>2</v>
      </c>
      <c r="I1015" s="1" t="s">
        <v>62</v>
      </c>
      <c r="J1015" s="1" t="s">
        <v>56</v>
      </c>
      <c r="K1015" s="6">
        <v>266.22424999999998</v>
      </c>
      <c r="L1015" s="6">
        <v>161.87688888888889</v>
      </c>
      <c r="M1015" s="1" t="s">
        <v>46</v>
      </c>
      <c r="N1015" s="1" t="s">
        <v>66</v>
      </c>
      <c r="O1015" s="6">
        <v>0</v>
      </c>
      <c r="P1015" s="6">
        <v>39.555555555555557</v>
      </c>
      <c r="Q1015" s="6">
        <v>88.817999999999998</v>
      </c>
      <c r="R1015" s="6">
        <v>0</v>
      </c>
      <c r="S1015" s="6">
        <v>66.666666666666671</v>
      </c>
      <c r="T1015" s="6">
        <v>0</v>
      </c>
      <c r="U1015" s="6">
        <v>400</v>
      </c>
      <c r="V1015" s="6">
        <v>0</v>
      </c>
      <c r="W1015" s="6">
        <v>141.33333333333334</v>
      </c>
      <c r="X1015" s="6">
        <v>0</v>
      </c>
      <c r="Y1015" s="6">
        <v>0</v>
      </c>
      <c r="Z1015" s="6">
        <v>241.86097660981801</v>
      </c>
      <c r="AA1015" s="1">
        <v>60</v>
      </c>
      <c r="AB1015" s="6">
        <v>6.1416791569911418</v>
      </c>
      <c r="AC1015" s="1" t="s">
        <v>41</v>
      </c>
      <c r="AD1015" s="1" t="s">
        <v>71</v>
      </c>
      <c r="AE1015" s="1" t="s">
        <v>43</v>
      </c>
      <c r="AF1015" s="1" t="s">
        <v>44</v>
      </c>
      <c r="AG1015" s="7">
        <v>0</v>
      </c>
      <c r="AH1015" s="8">
        <v>0.2418813556432724</v>
      </c>
      <c r="AI1015" s="9">
        <v>431.37478637695313</v>
      </c>
      <c r="AJ1015" s="10">
        <v>0.1819639643273061</v>
      </c>
    </row>
    <row r="1016" spans="1:36" x14ac:dyDescent="0.35">
      <c r="A1016" s="1">
        <v>1015</v>
      </c>
      <c r="B1016" s="1">
        <v>34</v>
      </c>
      <c r="C1016" s="1" t="s">
        <v>60</v>
      </c>
      <c r="D1016" s="1" t="s">
        <v>74</v>
      </c>
      <c r="E1016" s="1">
        <v>1</v>
      </c>
      <c r="F1016" s="1">
        <v>1</v>
      </c>
      <c r="G1016" s="1">
        <v>1</v>
      </c>
      <c r="H1016" s="1">
        <v>5</v>
      </c>
      <c r="I1016" s="1" t="s">
        <v>62</v>
      </c>
      <c r="J1016" s="1" t="s">
        <v>38</v>
      </c>
      <c r="K1016" s="6">
        <v>482.22399999999999</v>
      </c>
      <c r="L1016" s="6">
        <v>250.30822222222221</v>
      </c>
      <c r="M1016" s="1" t="s">
        <v>39</v>
      </c>
      <c r="N1016" s="1" t="s">
        <v>40</v>
      </c>
      <c r="O1016" s="6">
        <v>0</v>
      </c>
      <c r="P1016" s="6">
        <v>606.88888888888891</v>
      </c>
      <c r="Q1016" s="6">
        <v>74.187555555555562</v>
      </c>
      <c r="R1016" s="6">
        <v>71.111111111111114</v>
      </c>
      <c r="S1016" s="6">
        <v>0</v>
      </c>
      <c r="T1016" s="6">
        <v>0</v>
      </c>
      <c r="U1016" s="6">
        <v>0</v>
      </c>
      <c r="V1016" s="6">
        <v>0</v>
      </c>
      <c r="W1016" s="6">
        <v>276</v>
      </c>
      <c r="X1016" s="6">
        <v>0</v>
      </c>
      <c r="Y1016" s="6">
        <v>0</v>
      </c>
      <c r="Z1016" s="6">
        <v>762.97249009767984</v>
      </c>
      <c r="AA1016" s="1">
        <v>36</v>
      </c>
      <c r="AB1016" s="6">
        <v>27.583283245034714</v>
      </c>
      <c r="AC1016" s="1" t="s">
        <v>41</v>
      </c>
      <c r="AD1016" s="1" t="s">
        <v>53</v>
      </c>
      <c r="AE1016" s="1" t="s">
        <v>43</v>
      </c>
      <c r="AF1016" s="1" t="s">
        <v>44</v>
      </c>
      <c r="AG1016" s="7">
        <v>1</v>
      </c>
      <c r="AH1016" s="8">
        <v>0.1216461881995201</v>
      </c>
      <c r="AI1016" s="9">
        <v>516.4307861328125</v>
      </c>
      <c r="AJ1016" s="10">
        <v>0.14637992082984869</v>
      </c>
    </row>
    <row r="1017" spans="1:36" x14ac:dyDescent="0.35">
      <c r="A1017" s="1">
        <v>1016</v>
      </c>
      <c r="B1017" s="1">
        <v>26</v>
      </c>
      <c r="C1017" s="1" t="s">
        <v>60</v>
      </c>
      <c r="D1017" s="1" t="s">
        <v>74</v>
      </c>
      <c r="E1017" s="1">
        <v>0</v>
      </c>
      <c r="F1017" s="1">
        <v>0</v>
      </c>
      <c r="G1017" s="1">
        <v>0</v>
      </c>
      <c r="H1017" s="1">
        <v>2</v>
      </c>
      <c r="I1017" s="1" t="s">
        <v>61</v>
      </c>
      <c r="J1017" s="1" t="s">
        <v>38</v>
      </c>
      <c r="K1017" s="6">
        <v>248.75375</v>
      </c>
      <c r="L1017" s="6">
        <v>270.04044444444446</v>
      </c>
      <c r="M1017" s="1" t="s">
        <v>46</v>
      </c>
      <c r="N1017" s="1" t="s">
        <v>40</v>
      </c>
      <c r="O1017" s="6">
        <v>0</v>
      </c>
      <c r="P1017" s="6">
        <v>0</v>
      </c>
      <c r="Q1017" s="6">
        <v>95.47</v>
      </c>
      <c r="R1017" s="6">
        <v>0</v>
      </c>
      <c r="S1017" s="6">
        <v>0</v>
      </c>
      <c r="T1017" s="6">
        <v>0</v>
      </c>
      <c r="U1017" s="6">
        <v>111.11111111111111</v>
      </c>
      <c r="V1017" s="6">
        <v>0</v>
      </c>
      <c r="W1017" s="6">
        <v>212.44444444444446</v>
      </c>
      <c r="X1017" s="6">
        <v>0</v>
      </c>
      <c r="Y1017" s="6">
        <v>0</v>
      </c>
      <c r="Z1017" s="6">
        <v>94.29348814949725</v>
      </c>
      <c r="AA1017" s="1">
        <v>18</v>
      </c>
      <c r="AB1017" s="6">
        <v>6.0164697267475216</v>
      </c>
      <c r="AC1017" s="1" t="s">
        <v>41</v>
      </c>
      <c r="AD1017" s="1" t="s">
        <v>53</v>
      </c>
      <c r="AE1017" s="1" t="s">
        <v>52</v>
      </c>
      <c r="AF1017" s="1" t="s">
        <v>58</v>
      </c>
      <c r="AG1017" s="7">
        <v>0</v>
      </c>
      <c r="AH1017" s="8">
        <v>0.30253809690475458</v>
      </c>
      <c r="AI1017" s="9">
        <v>235.00382995605469</v>
      </c>
      <c r="AJ1017" s="10">
        <v>0.22757147630057431</v>
      </c>
    </row>
    <row r="1018" spans="1:36" x14ac:dyDescent="0.35">
      <c r="A1018" s="1">
        <v>1017</v>
      </c>
      <c r="B1018" s="1">
        <v>31</v>
      </c>
      <c r="C1018" s="1" t="s">
        <v>35</v>
      </c>
      <c r="D1018" s="1" t="s">
        <v>36</v>
      </c>
      <c r="E1018" s="1">
        <v>2</v>
      </c>
      <c r="F1018" s="1">
        <v>0</v>
      </c>
      <c r="G1018" s="1">
        <v>0</v>
      </c>
      <c r="H1018" s="1">
        <v>2</v>
      </c>
      <c r="I1018" s="1" t="s">
        <v>57</v>
      </c>
      <c r="J1018" s="1" t="s">
        <v>56</v>
      </c>
      <c r="K1018" s="6">
        <v>156.16624999999999</v>
      </c>
      <c r="L1018" s="6">
        <v>124.7628888888889</v>
      </c>
      <c r="M1018" s="1" t="s">
        <v>46</v>
      </c>
      <c r="N1018" s="1" t="s">
        <v>66</v>
      </c>
      <c r="O1018" s="6">
        <v>0</v>
      </c>
      <c r="P1018" s="6">
        <v>0</v>
      </c>
      <c r="Q1018" s="6">
        <v>41.462222222222223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8.2222222222222214</v>
      </c>
      <c r="X1018" s="6">
        <v>0</v>
      </c>
      <c r="Y1018" s="6">
        <v>0</v>
      </c>
      <c r="Z1018" s="6">
        <v>135.06255365246207</v>
      </c>
      <c r="AA1018" s="1">
        <v>36</v>
      </c>
      <c r="AB1018" s="6">
        <v>4.882834861734799</v>
      </c>
      <c r="AC1018" s="1" t="s">
        <v>41</v>
      </c>
      <c r="AD1018" s="1" t="s">
        <v>49</v>
      </c>
      <c r="AE1018" s="1" t="s">
        <v>43</v>
      </c>
      <c r="AF1018" s="1" t="s">
        <v>44</v>
      </c>
      <c r="AG1018" s="7">
        <v>0</v>
      </c>
      <c r="AH1018" s="8">
        <v>0.30476313829422003</v>
      </c>
      <c r="AI1018" s="9">
        <v>308.94735717773438</v>
      </c>
      <c r="AJ1018" s="10">
        <v>5.625546387768228E-2</v>
      </c>
    </row>
    <row r="1019" spans="1:36" x14ac:dyDescent="0.35">
      <c r="A1019" s="1">
        <v>1018</v>
      </c>
      <c r="B1019" s="1">
        <v>51</v>
      </c>
      <c r="C1019" s="1" t="s">
        <v>60</v>
      </c>
      <c r="D1019" s="1" t="s">
        <v>36</v>
      </c>
      <c r="E1019" s="1">
        <v>3</v>
      </c>
      <c r="F1019" s="1">
        <v>2</v>
      </c>
      <c r="G1019" s="1">
        <v>2</v>
      </c>
      <c r="H1019" s="1">
        <v>4</v>
      </c>
      <c r="I1019" s="1" t="s">
        <v>62</v>
      </c>
      <c r="J1019" s="1" t="s">
        <v>38</v>
      </c>
      <c r="K1019" s="6">
        <v>339.55124999999998</v>
      </c>
      <c r="L1019" s="6">
        <v>230.57822222222222</v>
      </c>
      <c r="M1019" s="1" t="s">
        <v>64</v>
      </c>
      <c r="N1019" s="1" t="s">
        <v>40</v>
      </c>
      <c r="O1019" s="6">
        <v>0</v>
      </c>
      <c r="P1019" s="6">
        <v>0</v>
      </c>
      <c r="Q1019" s="6">
        <v>145.97733333333332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40.444444444444443</v>
      </c>
      <c r="X1019" s="6">
        <v>0</v>
      </c>
      <c r="Y1019" s="6">
        <v>0</v>
      </c>
      <c r="Z1019" s="6">
        <v>256.36003064222393</v>
      </c>
      <c r="AA1019" s="1">
        <v>3</v>
      </c>
      <c r="AB1019" s="6">
        <v>88.029666200990391</v>
      </c>
      <c r="AC1019" s="1" t="s">
        <v>48</v>
      </c>
      <c r="AD1019" s="1" t="s">
        <v>53</v>
      </c>
      <c r="AE1019" s="1" t="s">
        <v>43</v>
      </c>
      <c r="AF1019" s="1" t="s">
        <v>58</v>
      </c>
      <c r="AG1019" s="7">
        <v>0</v>
      </c>
      <c r="AH1019" s="8">
        <v>0.20812858641147611</v>
      </c>
      <c r="AI1019" s="9">
        <v>409.98565673828119</v>
      </c>
      <c r="AJ1019" s="10">
        <v>2.0823621253117042E-2</v>
      </c>
    </row>
    <row r="1020" spans="1:36" x14ac:dyDescent="0.35">
      <c r="A1020" s="1">
        <v>1019</v>
      </c>
      <c r="B1020" s="1">
        <v>38</v>
      </c>
      <c r="C1020" s="1" t="s">
        <v>35</v>
      </c>
      <c r="D1020" s="1" t="s">
        <v>36</v>
      </c>
      <c r="E1020" s="1">
        <v>1</v>
      </c>
      <c r="F1020" s="1">
        <v>0</v>
      </c>
      <c r="G1020" s="1">
        <v>0</v>
      </c>
      <c r="H1020" s="1">
        <v>2</v>
      </c>
      <c r="I1020" s="1" t="s">
        <v>37</v>
      </c>
      <c r="J1020" s="1" t="s">
        <v>56</v>
      </c>
      <c r="K1020" s="6">
        <v>36.020499999999998</v>
      </c>
      <c r="L1020" s="6">
        <v>45.207555555555558</v>
      </c>
      <c r="M1020" s="1" t="s">
        <v>64</v>
      </c>
      <c r="N1020" s="1" t="s">
        <v>40</v>
      </c>
      <c r="O1020" s="6">
        <v>0</v>
      </c>
      <c r="P1020" s="6">
        <v>0</v>
      </c>
      <c r="Q1020" s="6">
        <v>8.2815555555555562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19.793269810534888</v>
      </c>
      <c r="AA1020" s="1">
        <v>36</v>
      </c>
      <c r="AB1020" s="6">
        <v>0.71557411913957902</v>
      </c>
      <c r="AC1020" s="1" t="s">
        <v>48</v>
      </c>
      <c r="AD1020" s="1" t="s">
        <v>53</v>
      </c>
      <c r="AE1020" s="1" t="s">
        <v>43</v>
      </c>
      <c r="AF1020" s="1" t="s">
        <v>44</v>
      </c>
      <c r="AG1020" s="7">
        <v>0</v>
      </c>
      <c r="AH1020" s="8">
        <v>0.34469914436340332</v>
      </c>
      <c r="AI1020" s="9">
        <v>297.93093872070313</v>
      </c>
      <c r="AJ1020" s="10">
        <v>0.19857975136320671</v>
      </c>
    </row>
    <row r="1021" spans="1:36" x14ac:dyDescent="0.35">
      <c r="A1021" s="1">
        <v>1020</v>
      </c>
      <c r="B1021" s="1">
        <v>32</v>
      </c>
      <c r="C1021" s="1" t="s">
        <v>60</v>
      </c>
      <c r="D1021" s="1" t="s">
        <v>51</v>
      </c>
      <c r="E1021" s="1">
        <v>0</v>
      </c>
      <c r="F1021" s="1">
        <v>1</v>
      </c>
      <c r="G1021" s="1">
        <v>1</v>
      </c>
      <c r="H1021" s="1">
        <v>3</v>
      </c>
      <c r="I1021" s="1" t="s">
        <v>62</v>
      </c>
      <c r="J1021" s="1" t="s">
        <v>38</v>
      </c>
      <c r="K1021" s="6">
        <v>330.14675</v>
      </c>
      <c r="L1021" s="6">
        <v>434.70555555555558</v>
      </c>
      <c r="M1021" s="1" t="s">
        <v>46</v>
      </c>
      <c r="N1021" s="1" t="s">
        <v>47</v>
      </c>
      <c r="O1021" s="6">
        <v>0</v>
      </c>
      <c r="P1021" s="6">
        <v>1555.5555555555557</v>
      </c>
      <c r="Q1021" s="6">
        <v>199.73599999999999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73.555555555555557</v>
      </c>
      <c r="X1021" s="6">
        <v>0</v>
      </c>
      <c r="Y1021" s="6">
        <v>0</v>
      </c>
      <c r="Z1021" s="6">
        <v>129.26926344685023</v>
      </c>
      <c r="AA1021" s="1">
        <v>36</v>
      </c>
      <c r="AB1021" s="6">
        <v>4.6733935427671662</v>
      </c>
      <c r="AC1021" s="1" t="s">
        <v>41</v>
      </c>
      <c r="AD1021" s="1" t="s">
        <v>42</v>
      </c>
      <c r="AE1021" s="1" t="s">
        <v>52</v>
      </c>
      <c r="AF1021" s="1" t="s">
        <v>44</v>
      </c>
      <c r="AG1021" s="7">
        <v>0</v>
      </c>
      <c r="AH1021" s="8">
        <v>0.23537905514240259</v>
      </c>
      <c r="AI1021" s="9">
        <v>361.14242553710938</v>
      </c>
      <c r="AJ1021" s="10">
        <v>8.9701829323045046E-2</v>
      </c>
    </row>
    <row r="1022" spans="1:36" x14ac:dyDescent="0.35">
      <c r="A1022" s="1">
        <v>1021</v>
      </c>
      <c r="B1022" s="1">
        <v>35</v>
      </c>
      <c r="C1022" s="1" t="s">
        <v>35</v>
      </c>
      <c r="D1022" s="1" t="s">
        <v>51</v>
      </c>
      <c r="E1022" s="1">
        <v>1</v>
      </c>
      <c r="F1022" s="1">
        <v>3</v>
      </c>
      <c r="G1022" s="1">
        <v>3</v>
      </c>
      <c r="H1022" s="1">
        <v>2</v>
      </c>
      <c r="I1022" s="1" t="s">
        <v>67</v>
      </c>
      <c r="J1022" s="1" t="s">
        <v>38</v>
      </c>
      <c r="K1022" s="6">
        <v>747.10249999999996</v>
      </c>
      <c r="L1022" s="6">
        <v>346.2908888888889</v>
      </c>
      <c r="M1022" s="1" t="s">
        <v>64</v>
      </c>
      <c r="N1022" s="1" t="s">
        <v>40</v>
      </c>
      <c r="O1022" s="6">
        <v>0</v>
      </c>
      <c r="P1022" s="6">
        <v>0</v>
      </c>
      <c r="Q1022" s="6">
        <v>363.91644444444444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45.777777777777779</v>
      </c>
      <c r="X1022" s="6">
        <v>0</v>
      </c>
      <c r="Y1022" s="6">
        <v>0</v>
      </c>
      <c r="Z1022" s="6">
        <v>944.71897974874844</v>
      </c>
      <c r="AA1022" s="1">
        <v>36</v>
      </c>
      <c r="AB1022" s="6">
        <v>34.153854226164562</v>
      </c>
      <c r="AC1022" s="1" t="s">
        <v>41</v>
      </c>
      <c r="AD1022" s="1" t="s">
        <v>53</v>
      </c>
      <c r="AE1022" s="1" t="s">
        <v>43</v>
      </c>
      <c r="AF1022" s="1" t="s">
        <v>44</v>
      </c>
      <c r="AG1022" s="7">
        <v>0</v>
      </c>
      <c r="AH1022" s="8">
        <v>0.10463400185108181</v>
      </c>
      <c r="AI1022" s="9">
        <v>475.73001098632813</v>
      </c>
      <c r="AJ1022" s="10">
        <v>0.28015992057831057</v>
      </c>
    </row>
    <row r="1023" spans="1:36" x14ac:dyDescent="0.35">
      <c r="A1023" s="1">
        <v>1022</v>
      </c>
      <c r="B1023" s="1">
        <v>61</v>
      </c>
      <c r="C1023" s="1" t="s">
        <v>50</v>
      </c>
      <c r="D1023" s="1" t="s">
        <v>51</v>
      </c>
      <c r="E1023" s="1">
        <v>0</v>
      </c>
      <c r="F1023" s="1">
        <v>3</v>
      </c>
      <c r="G1023" s="1">
        <v>3</v>
      </c>
      <c r="H1023" s="1">
        <v>3</v>
      </c>
      <c r="I1023" s="1" t="s">
        <v>37</v>
      </c>
      <c r="J1023" s="1" t="s">
        <v>63</v>
      </c>
      <c r="K1023" s="6">
        <v>853.0095</v>
      </c>
      <c r="L1023" s="6">
        <v>962.61244444444446</v>
      </c>
      <c r="M1023" s="1" t="s">
        <v>46</v>
      </c>
      <c r="N1023" s="1" t="s">
        <v>47</v>
      </c>
      <c r="O1023" s="6">
        <v>0</v>
      </c>
      <c r="P1023" s="6">
        <v>0</v>
      </c>
      <c r="Q1023" s="6">
        <v>387.20955555555554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588.01421345275264</v>
      </c>
      <c r="AA1023" s="1">
        <v>60</v>
      </c>
      <c r="AB1023" s="6">
        <v>14.931696255421103</v>
      </c>
      <c r="AC1023" s="1" t="s">
        <v>41</v>
      </c>
      <c r="AD1023" s="1" t="s">
        <v>53</v>
      </c>
      <c r="AE1023" s="1" t="s">
        <v>43</v>
      </c>
      <c r="AF1023" s="1" t="s">
        <v>44</v>
      </c>
      <c r="AG1023" s="7">
        <v>1</v>
      </c>
      <c r="AH1023" s="8">
        <v>7.5290001928806305E-2</v>
      </c>
      <c r="AI1023" s="9">
        <v>632.526123046875</v>
      </c>
      <c r="AJ1023" s="10">
        <v>0.32105309726036169</v>
      </c>
    </row>
    <row r="1024" spans="1:36" x14ac:dyDescent="0.35">
      <c r="A1024" s="1">
        <v>1023</v>
      </c>
      <c r="B1024" s="1">
        <v>42</v>
      </c>
      <c r="C1024" s="1" t="s">
        <v>50</v>
      </c>
      <c r="D1024" s="1" t="s">
        <v>36</v>
      </c>
      <c r="E1024" s="1">
        <v>1</v>
      </c>
      <c r="F1024" s="1">
        <v>0</v>
      </c>
      <c r="G1024" s="1">
        <v>0</v>
      </c>
      <c r="H1024" s="1">
        <v>3</v>
      </c>
      <c r="I1024" s="1" t="s">
        <v>61</v>
      </c>
      <c r="J1024" s="1" t="s">
        <v>63</v>
      </c>
      <c r="K1024" s="6">
        <v>831.25125000000003</v>
      </c>
      <c r="L1024" s="6">
        <v>750.66222222222223</v>
      </c>
      <c r="M1024" s="1" t="s">
        <v>64</v>
      </c>
      <c r="N1024" s="1" t="s">
        <v>47</v>
      </c>
      <c r="O1024" s="6">
        <v>0</v>
      </c>
      <c r="P1024" s="6">
        <v>527.77777777777783</v>
      </c>
      <c r="Q1024" s="6">
        <v>326.79377777777779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45.777777777777779</v>
      </c>
      <c r="X1024" s="6">
        <v>0</v>
      </c>
      <c r="Y1024" s="6">
        <v>0</v>
      </c>
      <c r="Z1024" s="6">
        <v>739.3649190471366</v>
      </c>
      <c r="AA1024" s="1">
        <v>24</v>
      </c>
      <c r="AB1024" s="6">
        <v>36.912129611186806</v>
      </c>
      <c r="AC1024" s="1" t="s">
        <v>48</v>
      </c>
      <c r="AD1024" s="1" t="s">
        <v>70</v>
      </c>
      <c r="AE1024" s="1" t="s">
        <v>43</v>
      </c>
      <c r="AF1024" s="1" t="s">
        <v>44</v>
      </c>
      <c r="AG1024" s="7">
        <v>1</v>
      </c>
      <c r="AH1024" s="8">
        <v>8.7525591254234314E-2</v>
      </c>
      <c r="AI1024" s="9">
        <v>470.31924438476563</v>
      </c>
      <c r="AJ1024" s="10">
        <v>0.33833796099469871</v>
      </c>
    </row>
    <row r="1025" spans="1:36" x14ac:dyDescent="0.35">
      <c r="A1025" s="1">
        <v>1024</v>
      </c>
      <c r="B1025" s="1">
        <v>27</v>
      </c>
      <c r="C1025" s="1" t="s">
        <v>50</v>
      </c>
      <c r="D1025" s="1" t="s">
        <v>51</v>
      </c>
      <c r="E1025" s="1">
        <v>0</v>
      </c>
      <c r="F1025" s="1">
        <v>1</v>
      </c>
      <c r="G1025" s="1">
        <v>1</v>
      </c>
      <c r="H1025" s="1">
        <v>2</v>
      </c>
      <c r="I1025" s="1" t="s">
        <v>37</v>
      </c>
      <c r="J1025" s="1" t="s">
        <v>38</v>
      </c>
      <c r="K1025" s="6">
        <v>275.73750000000001</v>
      </c>
      <c r="L1025" s="6">
        <v>225.56933333333333</v>
      </c>
      <c r="M1025" s="1" t="s">
        <v>64</v>
      </c>
      <c r="N1025" s="1" t="s">
        <v>40</v>
      </c>
      <c r="O1025" s="6">
        <v>0</v>
      </c>
      <c r="P1025" s="6">
        <v>0</v>
      </c>
      <c r="Q1025" s="6">
        <v>121.6151111111111</v>
      </c>
      <c r="R1025" s="6">
        <v>0</v>
      </c>
      <c r="S1025" s="6">
        <v>0</v>
      </c>
      <c r="T1025" s="6">
        <v>0</v>
      </c>
      <c r="U1025" s="6">
        <v>555.55555555555554</v>
      </c>
      <c r="V1025" s="6">
        <v>0</v>
      </c>
      <c r="W1025" s="6">
        <v>33.333333333333336</v>
      </c>
      <c r="X1025" s="6">
        <v>0</v>
      </c>
      <c r="Y1025" s="6">
        <v>0</v>
      </c>
      <c r="Z1025" s="6">
        <v>161.33813243102679</v>
      </c>
      <c r="AA1025" s="1">
        <v>48</v>
      </c>
      <c r="AB1025" s="6">
        <v>4.7393075769430357</v>
      </c>
      <c r="AC1025" s="1" t="s">
        <v>41</v>
      </c>
      <c r="AD1025" s="1" t="s">
        <v>70</v>
      </c>
      <c r="AE1025" s="1" t="s">
        <v>43</v>
      </c>
      <c r="AF1025" s="1" t="s">
        <v>44</v>
      </c>
      <c r="AG1025" s="7">
        <v>0</v>
      </c>
      <c r="AH1025" s="8">
        <v>0.25865587592124939</v>
      </c>
      <c r="AI1025" s="9">
        <v>344.80718994140619</v>
      </c>
      <c r="AJ1025" s="10">
        <v>0.94086312298193586</v>
      </c>
    </row>
    <row r="1026" spans="1:36" x14ac:dyDescent="0.35">
      <c r="A1026" s="1">
        <v>1025</v>
      </c>
      <c r="B1026" s="1">
        <v>42</v>
      </c>
      <c r="C1026" s="1" t="s">
        <v>60</v>
      </c>
      <c r="D1026" s="1" t="s">
        <v>51</v>
      </c>
      <c r="E1026" s="1">
        <v>1</v>
      </c>
      <c r="F1026" s="1">
        <v>0</v>
      </c>
      <c r="G1026" s="1">
        <v>0</v>
      </c>
      <c r="H1026" s="1">
        <v>2</v>
      </c>
      <c r="I1026" s="1" t="s">
        <v>57</v>
      </c>
      <c r="J1026" s="1" t="s">
        <v>56</v>
      </c>
      <c r="K1026" s="6">
        <v>853.61599999999999</v>
      </c>
      <c r="L1026" s="6">
        <v>806.99444444444441</v>
      </c>
      <c r="M1026" s="1" t="s">
        <v>64</v>
      </c>
      <c r="N1026" s="1" t="s">
        <v>66</v>
      </c>
      <c r="O1026" s="6">
        <v>2000.1251468467906</v>
      </c>
      <c r="P1026" s="6">
        <v>2222.2222222222222</v>
      </c>
      <c r="Q1026" s="6">
        <v>270.42044444444446</v>
      </c>
      <c r="R1026" s="6">
        <v>0</v>
      </c>
      <c r="S1026" s="6">
        <v>0</v>
      </c>
      <c r="T1026" s="6">
        <v>0</v>
      </c>
      <c r="U1026" s="6">
        <v>400</v>
      </c>
      <c r="V1026" s="6">
        <v>0</v>
      </c>
      <c r="W1026" s="6">
        <v>0</v>
      </c>
      <c r="X1026" s="6">
        <v>0</v>
      </c>
      <c r="Y1026" s="6">
        <v>0</v>
      </c>
      <c r="Z1026" s="6">
        <v>541.52426807065933</v>
      </c>
      <c r="AA1026" s="1">
        <v>24</v>
      </c>
      <c r="AB1026" s="6">
        <v>27.035112778123171</v>
      </c>
      <c r="AC1026" s="1" t="s">
        <v>48</v>
      </c>
      <c r="AD1026" s="1" t="s">
        <v>53</v>
      </c>
      <c r="AE1026" s="1" t="s">
        <v>43</v>
      </c>
      <c r="AF1026" s="1" t="s">
        <v>44</v>
      </c>
      <c r="AG1026" s="7">
        <v>1</v>
      </c>
      <c r="AH1026" s="8">
        <v>0.1067691743373871</v>
      </c>
      <c r="AI1026" s="9">
        <v>418.27932739257813</v>
      </c>
      <c r="AJ1026" s="10">
        <v>0.14674585944067711</v>
      </c>
    </row>
    <row r="1027" spans="1:36" x14ac:dyDescent="0.35">
      <c r="A1027" s="1">
        <v>1026</v>
      </c>
      <c r="B1027" s="1">
        <v>43</v>
      </c>
      <c r="C1027" s="1" t="s">
        <v>35</v>
      </c>
      <c r="D1027" s="1" t="s">
        <v>36</v>
      </c>
      <c r="E1027" s="1">
        <v>0</v>
      </c>
      <c r="F1027" s="1">
        <v>3</v>
      </c>
      <c r="G1027" s="1">
        <v>3</v>
      </c>
      <c r="H1027" s="1">
        <v>5</v>
      </c>
      <c r="I1027" s="1" t="s">
        <v>61</v>
      </c>
      <c r="J1027" s="1" t="s">
        <v>56</v>
      </c>
      <c r="K1027" s="6">
        <v>383.505</v>
      </c>
      <c r="L1027" s="6">
        <v>419.77288888888887</v>
      </c>
      <c r="M1027" s="1" t="s">
        <v>46</v>
      </c>
      <c r="N1027" s="1" t="s">
        <v>66</v>
      </c>
      <c r="O1027" s="6">
        <v>0</v>
      </c>
      <c r="P1027" s="6">
        <v>0</v>
      </c>
      <c r="Q1027" s="6">
        <v>179.9328888888889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11.555555555555555</v>
      </c>
      <c r="X1027" s="6">
        <v>0</v>
      </c>
      <c r="Y1027" s="6">
        <v>0</v>
      </c>
      <c r="Z1027" s="6">
        <v>265.97447136620775</v>
      </c>
      <c r="AA1027" s="1">
        <v>48</v>
      </c>
      <c r="AB1027" s="6">
        <v>7.8129999921635029</v>
      </c>
      <c r="AC1027" s="1" t="s">
        <v>48</v>
      </c>
      <c r="AD1027" s="1" t="s">
        <v>53</v>
      </c>
      <c r="AE1027" s="1" t="s">
        <v>52</v>
      </c>
      <c r="AF1027" s="1" t="s">
        <v>75</v>
      </c>
      <c r="AG1027" s="7">
        <v>0</v>
      </c>
      <c r="AH1027" s="8">
        <v>0.17306478321552279</v>
      </c>
      <c r="AI1027" s="9">
        <v>527.764892578125</v>
      </c>
      <c r="AJ1027" s="10">
        <v>3.9854447567915209E-2</v>
      </c>
    </row>
    <row r="1028" spans="1:36" x14ac:dyDescent="0.35">
      <c r="A1028" s="1">
        <v>1027</v>
      </c>
      <c r="B1028" s="1">
        <v>36</v>
      </c>
      <c r="C1028" s="1" t="s">
        <v>35</v>
      </c>
      <c r="D1028" s="1" t="s">
        <v>36</v>
      </c>
      <c r="E1028" s="1">
        <v>0</v>
      </c>
      <c r="F1028" s="1">
        <v>1</v>
      </c>
      <c r="G1028" s="1">
        <v>1</v>
      </c>
      <c r="H1028" s="1">
        <v>3</v>
      </c>
      <c r="I1028" s="1" t="s">
        <v>45</v>
      </c>
      <c r="J1028" s="1" t="s">
        <v>69</v>
      </c>
      <c r="K1028" s="6">
        <v>111.105</v>
      </c>
      <c r="L1028" s="6">
        <v>114.49755555555555</v>
      </c>
      <c r="M1028" s="1" t="s">
        <v>46</v>
      </c>
      <c r="N1028" s="1" t="s">
        <v>47</v>
      </c>
      <c r="O1028" s="6">
        <v>0</v>
      </c>
      <c r="P1028" s="6">
        <v>0</v>
      </c>
      <c r="Q1028" s="6">
        <v>10.691333333333333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214.66666666666666</v>
      </c>
      <c r="X1028" s="6">
        <v>0</v>
      </c>
      <c r="Y1028" s="6">
        <v>0</v>
      </c>
      <c r="Z1028" s="6">
        <v>35.287877374834054</v>
      </c>
      <c r="AA1028" s="1">
        <v>48</v>
      </c>
      <c r="AB1028" s="6">
        <v>1.0365813840586262</v>
      </c>
      <c r="AC1028" s="1" t="s">
        <v>78</v>
      </c>
      <c r="AD1028" s="1" t="s">
        <v>49</v>
      </c>
      <c r="AE1028" s="1" t="s">
        <v>43</v>
      </c>
      <c r="AF1028" s="1" t="s">
        <v>44</v>
      </c>
      <c r="AG1028" s="7">
        <v>0</v>
      </c>
      <c r="AH1028" s="8">
        <v>0.29441970586776728</v>
      </c>
      <c r="AI1028" s="9">
        <v>373.72299194335938</v>
      </c>
      <c r="AJ1028" s="10">
        <v>0.1965768862847341</v>
      </c>
    </row>
    <row r="1029" spans="1:36" x14ac:dyDescent="0.35">
      <c r="A1029" s="1">
        <v>1028</v>
      </c>
      <c r="B1029" s="1">
        <v>31</v>
      </c>
      <c r="C1029" s="1" t="s">
        <v>60</v>
      </c>
      <c r="D1029" s="1" t="s">
        <v>36</v>
      </c>
      <c r="E1029" s="1">
        <v>3</v>
      </c>
      <c r="F1029" s="1">
        <v>1</v>
      </c>
      <c r="G1029" s="1">
        <v>1</v>
      </c>
      <c r="H1029" s="1">
        <v>2</v>
      </c>
      <c r="I1029" s="1" t="s">
        <v>37</v>
      </c>
      <c r="J1029" s="1" t="s">
        <v>38</v>
      </c>
      <c r="K1029" s="6">
        <v>506.01875000000001</v>
      </c>
      <c r="L1029" s="6">
        <v>455.62866666666667</v>
      </c>
      <c r="M1029" s="1" t="s">
        <v>64</v>
      </c>
      <c r="N1029" s="1" t="s">
        <v>40</v>
      </c>
      <c r="O1029" s="6">
        <v>0</v>
      </c>
      <c r="P1029" s="6">
        <v>0</v>
      </c>
      <c r="Q1029" s="6">
        <v>314.19066666666669</v>
      </c>
      <c r="R1029" s="6">
        <v>33.333333333333336</v>
      </c>
      <c r="S1029" s="6">
        <v>0</v>
      </c>
      <c r="T1029" s="6">
        <v>0</v>
      </c>
      <c r="U1029" s="6">
        <v>0</v>
      </c>
      <c r="V1029" s="6">
        <v>0</v>
      </c>
      <c r="W1029" s="6">
        <v>187.11111111111111</v>
      </c>
      <c r="X1029" s="6">
        <v>0</v>
      </c>
      <c r="Y1029" s="6">
        <v>0</v>
      </c>
      <c r="Z1029" s="6">
        <v>240.12136267494893</v>
      </c>
      <c r="AA1029" s="1">
        <v>3</v>
      </c>
      <c r="AB1029" s="6">
        <v>82.453584324549496</v>
      </c>
      <c r="AC1029" s="1" t="s">
        <v>41</v>
      </c>
      <c r="AD1029" s="1" t="s">
        <v>42</v>
      </c>
      <c r="AE1029" s="1" t="s">
        <v>43</v>
      </c>
      <c r="AF1029" s="1" t="s">
        <v>44</v>
      </c>
      <c r="AG1029" s="7">
        <v>0</v>
      </c>
      <c r="AH1029" s="8">
        <v>0.21295011043548581</v>
      </c>
      <c r="AI1029" s="9">
        <v>296.1610107421875</v>
      </c>
      <c r="AJ1029" s="10">
        <v>4.4758828336253619E-3</v>
      </c>
    </row>
    <row r="1030" spans="1:36" x14ac:dyDescent="0.35">
      <c r="A1030" s="1">
        <v>1029</v>
      </c>
      <c r="B1030" s="1">
        <v>42</v>
      </c>
      <c r="C1030" s="1" t="s">
        <v>35</v>
      </c>
      <c r="D1030" s="1" t="s">
        <v>36</v>
      </c>
      <c r="E1030" s="1">
        <v>2</v>
      </c>
      <c r="F1030" s="1">
        <v>1</v>
      </c>
      <c r="G1030" s="1">
        <v>1</v>
      </c>
      <c r="H1030" s="1">
        <v>2</v>
      </c>
      <c r="I1030" s="1" t="s">
        <v>37</v>
      </c>
      <c r="J1030" s="1" t="s">
        <v>38</v>
      </c>
      <c r="K1030" s="6">
        <v>12.77875</v>
      </c>
      <c r="L1030" s="6">
        <v>6.408666666666667</v>
      </c>
      <c r="M1030" s="1" t="s">
        <v>46</v>
      </c>
      <c r="N1030" s="1" t="s">
        <v>66</v>
      </c>
      <c r="O1030" s="6">
        <v>0</v>
      </c>
      <c r="P1030" s="6">
        <v>755.55555555555554</v>
      </c>
      <c r="Q1030" s="6">
        <v>6.1386666666666665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13.572664175703094</v>
      </c>
      <c r="AA1030" s="1">
        <v>24</v>
      </c>
      <c r="AB1030" s="6">
        <v>0.67760307030569933</v>
      </c>
      <c r="AC1030" s="1" t="s">
        <v>48</v>
      </c>
      <c r="AD1030" s="1" t="s">
        <v>72</v>
      </c>
      <c r="AE1030" s="1" t="s">
        <v>43</v>
      </c>
      <c r="AF1030" s="1" t="s">
        <v>44</v>
      </c>
      <c r="AG1030" s="7">
        <v>0</v>
      </c>
      <c r="AH1030" s="8">
        <v>0.37799525260925287</v>
      </c>
      <c r="AI1030" s="9">
        <v>280.73892211914063</v>
      </c>
      <c r="AJ1030" s="10">
        <v>0.45039412139091328</v>
      </c>
    </row>
    <row r="1031" spans="1:36" x14ac:dyDescent="0.35">
      <c r="A1031" s="1">
        <v>1030</v>
      </c>
      <c r="B1031" s="1">
        <v>34</v>
      </c>
      <c r="C1031" s="1" t="s">
        <v>35</v>
      </c>
      <c r="D1031" s="1" t="s">
        <v>51</v>
      </c>
      <c r="E1031" s="1">
        <v>2</v>
      </c>
      <c r="F1031" s="1">
        <v>0</v>
      </c>
      <c r="G1031" s="1">
        <v>0</v>
      </c>
      <c r="H1031" s="1">
        <v>2</v>
      </c>
      <c r="I1031" s="1" t="s">
        <v>45</v>
      </c>
      <c r="J1031" s="1" t="s">
        <v>56</v>
      </c>
      <c r="K1031" s="6">
        <v>255.36949999999999</v>
      </c>
      <c r="L1031" s="6">
        <v>219.11244444444444</v>
      </c>
      <c r="M1031" s="1" t="s">
        <v>46</v>
      </c>
      <c r="N1031" s="1" t="s">
        <v>40</v>
      </c>
      <c r="O1031" s="6">
        <v>0</v>
      </c>
      <c r="P1031" s="6">
        <v>0</v>
      </c>
      <c r="Q1031" s="6">
        <v>42.829333333333331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140.43564097573616</v>
      </c>
      <c r="AA1031" s="1">
        <v>36</v>
      </c>
      <c r="AB1031" s="6">
        <v>5.0770848398948232</v>
      </c>
      <c r="AC1031" s="1" t="s">
        <v>41</v>
      </c>
      <c r="AD1031" s="1" t="s">
        <v>49</v>
      </c>
      <c r="AE1031" s="1" t="s">
        <v>65</v>
      </c>
      <c r="AF1031" s="1" t="s">
        <v>75</v>
      </c>
      <c r="AG1031" s="7">
        <v>0</v>
      </c>
      <c r="AH1031" s="8">
        <v>0.27400064468383789</v>
      </c>
      <c r="AI1031" s="9">
        <v>328.85580444335938</v>
      </c>
      <c r="AJ1031" s="10">
        <v>0.57733324763631166</v>
      </c>
    </row>
    <row r="1032" spans="1:36" x14ac:dyDescent="0.35">
      <c r="A1032" s="1">
        <v>1031</v>
      </c>
      <c r="B1032" s="1">
        <v>43</v>
      </c>
      <c r="C1032" s="1" t="s">
        <v>35</v>
      </c>
      <c r="D1032" s="1" t="s">
        <v>36</v>
      </c>
      <c r="E1032" s="1">
        <v>1</v>
      </c>
      <c r="F1032" s="1">
        <v>0</v>
      </c>
      <c r="G1032" s="1">
        <v>0</v>
      </c>
      <c r="H1032" s="1">
        <v>3</v>
      </c>
      <c r="I1032" s="1" t="s">
        <v>45</v>
      </c>
      <c r="J1032" s="1" t="s">
        <v>38</v>
      </c>
      <c r="K1032" s="6">
        <v>425.27699999999999</v>
      </c>
      <c r="L1032" s="6">
        <v>528.59955555555553</v>
      </c>
      <c r="M1032" s="1" t="s">
        <v>64</v>
      </c>
      <c r="N1032" s="1" t="s">
        <v>47</v>
      </c>
      <c r="O1032" s="6">
        <v>1452.4656739632692</v>
      </c>
      <c r="P1032" s="6">
        <v>666.66666666666663</v>
      </c>
      <c r="Q1032" s="6">
        <v>100.43533333333333</v>
      </c>
      <c r="R1032" s="6">
        <v>0</v>
      </c>
      <c r="S1032" s="6">
        <v>0</v>
      </c>
      <c r="T1032" s="6">
        <v>0</v>
      </c>
      <c r="U1032" s="6">
        <v>252.42955555555557</v>
      </c>
      <c r="V1032" s="6">
        <v>0</v>
      </c>
      <c r="W1032" s="6">
        <v>76</v>
      </c>
      <c r="X1032" s="6">
        <v>0</v>
      </c>
      <c r="Y1032" s="6">
        <v>0</v>
      </c>
      <c r="Z1032" s="6">
        <v>162.13830552142585</v>
      </c>
      <c r="AA1032" s="1">
        <v>36</v>
      </c>
      <c r="AB1032" s="6">
        <v>5.8616881527339162</v>
      </c>
      <c r="AC1032" s="1" t="s">
        <v>41</v>
      </c>
      <c r="AD1032" s="1" t="s">
        <v>49</v>
      </c>
      <c r="AE1032" s="1" t="s">
        <v>79</v>
      </c>
      <c r="AF1032" s="1" t="s">
        <v>44</v>
      </c>
      <c r="AG1032" s="7">
        <v>0</v>
      </c>
      <c r="AH1032" s="8">
        <v>0.1964235603809357</v>
      </c>
      <c r="AI1032" s="9">
        <v>405.3897705078125</v>
      </c>
      <c r="AJ1032" s="10">
        <v>0.27980266371487428</v>
      </c>
    </row>
    <row r="1033" spans="1:36" x14ac:dyDescent="0.35">
      <c r="A1033" s="1">
        <v>1032</v>
      </c>
      <c r="B1033" s="1">
        <v>29</v>
      </c>
      <c r="C1033" s="1" t="s">
        <v>50</v>
      </c>
      <c r="D1033" s="1" t="s">
        <v>51</v>
      </c>
      <c r="E1033" s="1">
        <v>0</v>
      </c>
      <c r="F1033" s="1">
        <v>0</v>
      </c>
      <c r="G1033" s="1">
        <v>0</v>
      </c>
      <c r="H1033" s="1">
        <v>5</v>
      </c>
      <c r="I1033" s="1" t="s">
        <v>37</v>
      </c>
      <c r="J1033" s="1" t="s">
        <v>56</v>
      </c>
      <c r="K1033" s="6">
        <v>935.52224999999999</v>
      </c>
      <c r="L1033" s="6">
        <v>1075.8006666666668</v>
      </c>
      <c r="M1033" s="1" t="s">
        <v>46</v>
      </c>
      <c r="N1033" s="1" t="s">
        <v>47</v>
      </c>
      <c r="O1033" s="6">
        <v>0</v>
      </c>
      <c r="P1033" s="6">
        <v>782.48511111111111</v>
      </c>
      <c r="Q1033" s="6">
        <v>138.61133333333333</v>
      </c>
      <c r="R1033" s="6">
        <v>200</v>
      </c>
      <c r="S1033" s="6">
        <v>0</v>
      </c>
      <c r="T1033" s="6">
        <v>0</v>
      </c>
      <c r="U1033" s="6">
        <v>0</v>
      </c>
      <c r="V1033" s="6">
        <v>62.888888888888886</v>
      </c>
      <c r="W1033" s="6">
        <v>44.222222222222221</v>
      </c>
      <c r="X1033" s="6">
        <v>0</v>
      </c>
      <c r="Y1033" s="6">
        <v>0</v>
      </c>
      <c r="Z1033" s="6">
        <v>539.12372466996987</v>
      </c>
      <c r="AA1033" s="1">
        <v>36</v>
      </c>
      <c r="AB1033" s="6">
        <v>19.490614137065474</v>
      </c>
      <c r="AC1033" s="1" t="s">
        <v>41</v>
      </c>
      <c r="AD1033" s="1" t="s">
        <v>49</v>
      </c>
      <c r="AE1033" s="1" t="s">
        <v>43</v>
      </c>
      <c r="AF1033" s="1" t="s">
        <v>44</v>
      </c>
      <c r="AG1033" s="7">
        <v>1</v>
      </c>
      <c r="AH1033" s="8">
        <v>7.5449883937835693E-2</v>
      </c>
      <c r="AI1033" s="9">
        <v>524.22943115234375</v>
      </c>
      <c r="AJ1033" s="10">
        <v>0.63681666586883323</v>
      </c>
    </row>
    <row r="1034" spans="1:36" x14ac:dyDescent="0.35">
      <c r="A1034" s="1">
        <v>1033</v>
      </c>
      <c r="B1034" s="1">
        <v>37</v>
      </c>
      <c r="C1034" s="1" t="s">
        <v>35</v>
      </c>
      <c r="D1034" s="1" t="s">
        <v>51</v>
      </c>
      <c r="E1034" s="1">
        <v>0</v>
      </c>
      <c r="F1034" s="1">
        <v>1</v>
      </c>
      <c r="G1034" s="1">
        <v>1</v>
      </c>
      <c r="H1034" s="1">
        <v>3</v>
      </c>
      <c r="I1034" s="1" t="s">
        <v>37</v>
      </c>
      <c r="J1034" s="1" t="s">
        <v>56</v>
      </c>
      <c r="K1034" s="6">
        <v>1339.05</v>
      </c>
      <c r="L1034" s="6">
        <v>1438.6417777777779</v>
      </c>
      <c r="M1034" s="1" t="s">
        <v>46</v>
      </c>
      <c r="N1034" s="1" t="s">
        <v>47</v>
      </c>
      <c r="O1034" s="6">
        <v>0</v>
      </c>
      <c r="P1034" s="6">
        <v>782.48511111111111</v>
      </c>
      <c r="Q1034" s="6">
        <v>123.13644444444445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1090.6933796383787</v>
      </c>
      <c r="AA1034" s="1">
        <v>36</v>
      </c>
      <c r="AB1034" s="6">
        <v>39.431178469092565</v>
      </c>
      <c r="AC1034" s="1" t="s">
        <v>48</v>
      </c>
      <c r="AD1034" s="1" t="s">
        <v>53</v>
      </c>
      <c r="AE1034" s="1" t="s">
        <v>43</v>
      </c>
      <c r="AF1034" s="1" t="s">
        <v>44</v>
      </c>
      <c r="AG1034" s="7">
        <v>1</v>
      </c>
      <c r="AH1034" s="8">
        <v>3.2917037606239319E-2</v>
      </c>
      <c r="AI1034" s="9">
        <v>586.02593994140625</v>
      </c>
      <c r="AJ1034" s="10">
        <v>0.13861441998529331</v>
      </c>
    </row>
    <row r="1035" spans="1:36" x14ac:dyDescent="0.35">
      <c r="A1035" s="1">
        <v>1034</v>
      </c>
      <c r="B1035" s="1">
        <v>37</v>
      </c>
      <c r="C1035" s="1" t="s">
        <v>35</v>
      </c>
      <c r="D1035" s="1" t="s">
        <v>74</v>
      </c>
      <c r="E1035" s="1">
        <v>1</v>
      </c>
      <c r="F1035" s="1">
        <v>4</v>
      </c>
      <c r="G1035" s="1">
        <v>4</v>
      </c>
      <c r="H1035" s="1">
        <v>2</v>
      </c>
      <c r="I1035" s="1" t="s">
        <v>45</v>
      </c>
      <c r="J1035" s="1" t="s">
        <v>56</v>
      </c>
      <c r="K1035" s="6">
        <v>653.62350000000004</v>
      </c>
      <c r="L1035" s="6">
        <v>509.43866666666668</v>
      </c>
      <c r="M1035" s="1" t="s">
        <v>46</v>
      </c>
      <c r="N1035" s="1" t="s">
        <v>40</v>
      </c>
      <c r="O1035" s="6">
        <v>0</v>
      </c>
      <c r="P1035" s="6">
        <v>0</v>
      </c>
      <c r="Q1035" s="6">
        <v>420.69777777777779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496.00317225230566</v>
      </c>
      <c r="AA1035" s="1">
        <v>36</v>
      </c>
      <c r="AB1035" s="6">
        <v>17.931702870334846</v>
      </c>
      <c r="AC1035" s="1" t="s">
        <v>41</v>
      </c>
      <c r="AD1035" s="1" t="s">
        <v>49</v>
      </c>
      <c r="AE1035" s="1" t="s">
        <v>43</v>
      </c>
      <c r="AF1035" s="1" t="s">
        <v>44</v>
      </c>
      <c r="AG1035" s="7">
        <v>1</v>
      </c>
      <c r="AH1035" s="8">
        <v>0.1568673700094223</v>
      </c>
      <c r="AI1035" s="9">
        <v>435.82095336914063</v>
      </c>
      <c r="AJ1035" s="10">
        <v>0.13788820659674339</v>
      </c>
    </row>
    <row r="1036" spans="1:36" x14ac:dyDescent="0.35">
      <c r="A1036" s="1">
        <v>1035</v>
      </c>
      <c r="B1036" s="1">
        <v>30</v>
      </c>
      <c r="C1036" s="1" t="s">
        <v>35</v>
      </c>
      <c r="D1036" s="1" t="s">
        <v>51</v>
      </c>
      <c r="E1036" s="1">
        <v>2</v>
      </c>
      <c r="F1036" s="1">
        <v>2</v>
      </c>
      <c r="G1036" s="1">
        <v>2</v>
      </c>
      <c r="H1036" s="1">
        <v>3</v>
      </c>
      <c r="I1036" s="1" t="s">
        <v>62</v>
      </c>
      <c r="J1036" s="1" t="s">
        <v>56</v>
      </c>
      <c r="K1036" s="6">
        <v>504.45150000000001</v>
      </c>
      <c r="L1036" s="6">
        <v>577.34777777777776</v>
      </c>
      <c r="M1036" s="1" t="s">
        <v>64</v>
      </c>
      <c r="N1036" s="1" t="s">
        <v>47</v>
      </c>
      <c r="O1036" s="6">
        <v>0</v>
      </c>
      <c r="P1036" s="6">
        <v>0</v>
      </c>
      <c r="Q1036" s="6">
        <v>105.03511111111111</v>
      </c>
      <c r="R1036" s="6">
        <v>220.66666666666666</v>
      </c>
      <c r="S1036" s="6">
        <v>0</v>
      </c>
      <c r="T1036" s="6">
        <v>0</v>
      </c>
      <c r="U1036" s="6">
        <v>333.33333333333331</v>
      </c>
      <c r="V1036" s="6">
        <v>0</v>
      </c>
      <c r="W1036" s="6">
        <v>18.444444444444443</v>
      </c>
      <c r="X1036" s="6">
        <v>0</v>
      </c>
      <c r="Y1036" s="6">
        <v>0</v>
      </c>
      <c r="Z1036" s="6">
        <v>240.31691701553228</v>
      </c>
      <c r="AA1036" s="1">
        <v>36</v>
      </c>
      <c r="AB1036" s="6">
        <v>8.6880322379176267</v>
      </c>
      <c r="AC1036" s="1" t="s">
        <v>48</v>
      </c>
      <c r="AD1036" s="1" t="s">
        <v>42</v>
      </c>
      <c r="AE1036" s="1" t="s">
        <v>43</v>
      </c>
      <c r="AF1036" s="1" t="s">
        <v>44</v>
      </c>
      <c r="AG1036" s="7">
        <v>0</v>
      </c>
      <c r="AH1036" s="8">
        <v>0.19709853827953339</v>
      </c>
      <c r="AI1036" s="9">
        <v>404.30679321289063</v>
      </c>
      <c r="AJ1036" s="10">
        <v>0.17138037645500001</v>
      </c>
    </row>
    <row r="1037" spans="1:36" x14ac:dyDescent="0.35">
      <c r="A1037" s="1">
        <v>1036</v>
      </c>
      <c r="B1037" s="1">
        <v>25</v>
      </c>
      <c r="C1037" s="1" t="s">
        <v>35</v>
      </c>
      <c r="D1037" s="1" t="s">
        <v>51</v>
      </c>
      <c r="E1037" s="1">
        <v>0</v>
      </c>
      <c r="F1037" s="1">
        <v>2</v>
      </c>
      <c r="G1037" s="1">
        <v>2</v>
      </c>
      <c r="H1037" s="1">
        <v>5</v>
      </c>
      <c r="I1037" s="1" t="s">
        <v>61</v>
      </c>
      <c r="J1037" s="1" t="s">
        <v>56</v>
      </c>
      <c r="K1037" s="6">
        <v>2332.12275</v>
      </c>
      <c r="L1037" s="6">
        <v>2827.210222222222</v>
      </c>
      <c r="M1037" s="1" t="s">
        <v>64</v>
      </c>
      <c r="N1037" s="1" t="s">
        <v>47</v>
      </c>
      <c r="O1037" s="6">
        <v>0</v>
      </c>
      <c r="P1037" s="6">
        <v>0</v>
      </c>
      <c r="Q1037" s="6">
        <v>612.00244444444445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74.888888888888886</v>
      </c>
      <c r="X1037" s="6">
        <v>0</v>
      </c>
      <c r="Y1037" s="6">
        <v>0</v>
      </c>
      <c r="Z1037" s="6">
        <v>1387.6681009010833</v>
      </c>
      <c r="AA1037" s="1">
        <v>48</v>
      </c>
      <c r="AB1037" s="6">
        <v>40.762749920228522</v>
      </c>
      <c r="AC1037" s="1" t="s">
        <v>41</v>
      </c>
      <c r="AD1037" s="1" t="s">
        <v>53</v>
      </c>
      <c r="AE1037" s="1" t="s">
        <v>52</v>
      </c>
      <c r="AF1037" s="1" t="s">
        <v>44</v>
      </c>
      <c r="AG1037" s="7">
        <v>1</v>
      </c>
      <c r="AH1037" s="8">
        <v>5.7677696458995342E-3</v>
      </c>
      <c r="AI1037" s="9">
        <v>808.6103515625</v>
      </c>
      <c r="AJ1037" s="10">
        <v>0.19602048897030561</v>
      </c>
    </row>
    <row r="1038" spans="1:36" x14ac:dyDescent="0.35">
      <c r="A1038" s="1">
        <v>1037</v>
      </c>
      <c r="B1038" s="1">
        <v>62</v>
      </c>
      <c r="C1038" s="1" t="s">
        <v>35</v>
      </c>
      <c r="D1038" s="1" t="s">
        <v>36</v>
      </c>
      <c r="E1038" s="1">
        <v>1</v>
      </c>
      <c r="F1038" s="1">
        <v>0</v>
      </c>
      <c r="G1038" s="1">
        <v>0</v>
      </c>
      <c r="H1038" s="1">
        <v>3</v>
      </c>
      <c r="I1038" s="1" t="s">
        <v>37</v>
      </c>
      <c r="J1038" s="1" t="s">
        <v>56</v>
      </c>
      <c r="K1038" s="6">
        <v>1331.2829999999999</v>
      </c>
      <c r="L1038" s="6">
        <v>667.23622222222218</v>
      </c>
      <c r="M1038" s="1" t="s">
        <v>64</v>
      </c>
      <c r="N1038" s="1" t="s">
        <v>47</v>
      </c>
      <c r="O1038" s="6">
        <v>0</v>
      </c>
      <c r="P1038" s="6">
        <v>0</v>
      </c>
      <c r="Q1038" s="6">
        <v>366.89333333333332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24</v>
      </c>
      <c r="X1038" s="6">
        <v>0</v>
      </c>
      <c r="Y1038" s="6">
        <v>0</v>
      </c>
      <c r="Z1038" s="6">
        <v>1576.6414075889895</v>
      </c>
      <c r="AA1038" s="1">
        <v>36</v>
      </c>
      <c r="AB1038" s="6">
        <v>56.999363785461831</v>
      </c>
      <c r="AC1038" s="1" t="s">
        <v>48</v>
      </c>
      <c r="AD1038" s="1" t="s">
        <v>42</v>
      </c>
      <c r="AE1038" s="1" t="s">
        <v>52</v>
      </c>
      <c r="AF1038" s="1" t="s">
        <v>75</v>
      </c>
      <c r="AG1038" s="7">
        <v>1</v>
      </c>
      <c r="AH1038" s="8">
        <v>2.352190762758255E-2</v>
      </c>
      <c r="AI1038" s="9">
        <v>690.9500732421875</v>
      </c>
      <c r="AJ1038" s="10">
        <v>0.36752063364649218</v>
      </c>
    </row>
    <row r="1039" spans="1:36" x14ac:dyDescent="0.35">
      <c r="A1039" s="1">
        <v>1038</v>
      </c>
      <c r="B1039" s="1">
        <v>51</v>
      </c>
      <c r="C1039" s="1" t="s">
        <v>35</v>
      </c>
      <c r="D1039" s="1" t="s">
        <v>59</v>
      </c>
      <c r="E1039" s="1">
        <v>1</v>
      </c>
      <c r="F1039" s="1">
        <v>0</v>
      </c>
      <c r="G1039" s="1">
        <v>0</v>
      </c>
      <c r="H1039" s="1">
        <v>5</v>
      </c>
      <c r="I1039" s="1" t="s">
        <v>62</v>
      </c>
      <c r="J1039" s="1" t="s">
        <v>63</v>
      </c>
      <c r="K1039" s="6">
        <v>1079.95225</v>
      </c>
      <c r="L1039" s="6">
        <v>1193.3171111111112</v>
      </c>
      <c r="M1039" s="1" t="s">
        <v>46</v>
      </c>
      <c r="N1039" s="1" t="s">
        <v>40</v>
      </c>
      <c r="O1039" s="6">
        <v>0</v>
      </c>
      <c r="P1039" s="6">
        <v>888.88888888888891</v>
      </c>
      <c r="Q1039" s="6">
        <v>469.29933333333332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722.44462326157634</v>
      </c>
      <c r="AA1039" s="1">
        <v>36</v>
      </c>
      <c r="AB1039" s="6">
        <v>26.118103772948931</v>
      </c>
      <c r="AC1039" s="1" t="s">
        <v>48</v>
      </c>
      <c r="AD1039" s="1" t="s">
        <v>49</v>
      </c>
      <c r="AE1039" s="1" t="s">
        <v>43</v>
      </c>
      <c r="AF1039" s="1" t="s">
        <v>44</v>
      </c>
      <c r="AG1039" s="7">
        <v>1</v>
      </c>
      <c r="AH1039" s="8">
        <v>4.92217056453228E-2</v>
      </c>
      <c r="AI1039" s="9">
        <v>626.0078125</v>
      </c>
      <c r="AJ1039" s="10">
        <v>0.2990187481618386</v>
      </c>
    </row>
    <row r="1040" spans="1:36" x14ac:dyDescent="0.35">
      <c r="A1040" s="1">
        <v>1039</v>
      </c>
      <c r="B1040" s="1">
        <v>34</v>
      </c>
      <c r="C1040" s="1" t="s">
        <v>35</v>
      </c>
      <c r="D1040" s="1" t="s">
        <v>51</v>
      </c>
      <c r="E1040" s="1">
        <v>0</v>
      </c>
      <c r="F1040" s="1">
        <v>0</v>
      </c>
      <c r="G1040" s="1">
        <v>0</v>
      </c>
      <c r="H1040" s="1">
        <v>2</v>
      </c>
      <c r="I1040" s="1" t="s">
        <v>61</v>
      </c>
      <c r="J1040" s="1" t="s">
        <v>56</v>
      </c>
      <c r="K1040" s="6">
        <v>98.616749999999996</v>
      </c>
      <c r="L1040" s="6">
        <v>128.12488888888888</v>
      </c>
      <c r="M1040" s="1" t="s">
        <v>64</v>
      </c>
      <c r="N1040" s="1" t="s">
        <v>47</v>
      </c>
      <c r="O1040" s="6">
        <v>0</v>
      </c>
      <c r="P1040" s="6">
        <v>0</v>
      </c>
      <c r="Q1040" s="6">
        <v>56.197555555555553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206.22222222222223</v>
      </c>
      <c r="X1040" s="6">
        <v>0</v>
      </c>
      <c r="Y1040" s="6">
        <v>0</v>
      </c>
      <c r="Z1040" s="6">
        <v>36.542964050255016</v>
      </c>
      <c r="AA1040" s="1">
        <v>36</v>
      </c>
      <c r="AB1040" s="6">
        <v>1.3211156903996089</v>
      </c>
      <c r="AC1040" s="1" t="s">
        <v>41</v>
      </c>
      <c r="AD1040" s="1" t="s">
        <v>53</v>
      </c>
      <c r="AE1040" s="1" t="s">
        <v>43</v>
      </c>
      <c r="AF1040" s="1" t="s">
        <v>44</v>
      </c>
      <c r="AG1040" s="7">
        <v>0</v>
      </c>
      <c r="AH1040" s="8">
        <v>0.32243144512176508</v>
      </c>
      <c r="AI1040" s="9">
        <v>289.81002807617188</v>
      </c>
      <c r="AJ1040" s="10">
        <v>1.972595348840369E-2</v>
      </c>
    </row>
    <row r="1041" spans="1:36" x14ac:dyDescent="0.35">
      <c r="A1041" s="1">
        <v>1040</v>
      </c>
      <c r="B1041" s="1">
        <v>42</v>
      </c>
      <c r="C1041" s="1" t="s">
        <v>35</v>
      </c>
      <c r="D1041" s="1" t="s">
        <v>51</v>
      </c>
      <c r="E1041" s="1">
        <v>0</v>
      </c>
      <c r="F1041" s="1">
        <v>0</v>
      </c>
      <c r="G1041" s="1">
        <v>0</v>
      </c>
      <c r="H1041" s="1">
        <v>2</v>
      </c>
      <c r="I1041" s="1" t="s">
        <v>37</v>
      </c>
      <c r="J1041" s="1" t="s">
        <v>80</v>
      </c>
      <c r="K1041" s="6">
        <v>511.49950000000001</v>
      </c>
      <c r="L1041" s="6">
        <v>443.90555555555557</v>
      </c>
      <c r="M1041" s="1" t="s">
        <v>39</v>
      </c>
      <c r="N1041" s="1" t="s">
        <v>40</v>
      </c>
      <c r="O1041" s="6">
        <v>0</v>
      </c>
      <c r="P1041" s="6">
        <v>0</v>
      </c>
      <c r="Q1041" s="6">
        <v>243.5971111111111</v>
      </c>
      <c r="R1041" s="6">
        <v>0</v>
      </c>
      <c r="S1041" s="6">
        <v>0</v>
      </c>
      <c r="T1041" s="6">
        <v>0</v>
      </c>
      <c r="U1041" s="6">
        <v>22.222222222222221</v>
      </c>
      <c r="V1041" s="6">
        <v>0</v>
      </c>
      <c r="W1041" s="6">
        <v>331.11111111111109</v>
      </c>
      <c r="X1041" s="6">
        <v>0</v>
      </c>
      <c r="Y1041" s="6">
        <v>0</v>
      </c>
      <c r="Z1041" s="6">
        <v>383.66989157469487</v>
      </c>
      <c r="AA1041" s="1">
        <v>36</v>
      </c>
      <c r="AB1041" s="6">
        <v>13.870585675430696</v>
      </c>
      <c r="AC1041" s="1" t="s">
        <v>41</v>
      </c>
      <c r="AD1041" s="1" t="s">
        <v>70</v>
      </c>
      <c r="AE1041" s="1" t="s">
        <v>43</v>
      </c>
      <c r="AF1041" s="1" t="s">
        <v>58</v>
      </c>
      <c r="AG1041" s="7">
        <v>1</v>
      </c>
      <c r="AH1041" s="8">
        <v>0.16696794331073761</v>
      </c>
      <c r="AI1041" s="9">
        <v>392.05337524414063</v>
      </c>
      <c r="AJ1041" s="10">
        <v>0.12034460718159549</v>
      </c>
    </row>
    <row r="1042" spans="1:36" x14ac:dyDescent="0.35">
      <c r="A1042" s="1">
        <v>1041</v>
      </c>
      <c r="B1042" s="1">
        <v>44</v>
      </c>
      <c r="C1042" s="1" t="s">
        <v>50</v>
      </c>
      <c r="D1042" s="1" t="s">
        <v>51</v>
      </c>
      <c r="E1042" s="1">
        <v>0</v>
      </c>
      <c r="F1042" s="1">
        <v>0</v>
      </c>
      <c r="G1042" s="1">
        <v>0</v>
      </c>
      <c r="H1042" s="1">
        <v>2</v>
      </c>
      <c r="I1042" s="1" t="s">
        <v>57</v>
      </c>
      <c r="J1042" s="1" t="s">
        <v>56</v>
      </c>
      <c r="K1042" s="6">
        <v>504.00274999999999</v>
      </c>
      <c r="L1042" s="6">
        <v>238.24577777777779</v>
      </c>
      <c r="M1042" s="1" t="s">
        <v>46</v>
      </c>
      <c r="N1042" s="1" t="s">
        <v>47</v>
      </c>
      <c r="O1042" s="6">
        <v>0</v>
      </c>
      <c r="P1042" s="6">
        <v>0</v>
      </c>
      <c r="Q1042" s="6">
        <v>134.03155555555554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52.888888888888886</v>
      </c>
      <c r="X1042" s="6">
        <v>0</v>
      </c>
      <c r="Y1042" s="6">
        <v>0</v>
      </c>
      <c r="Z1042" s="6">
        <v>628.76895556914121</v>
      </c>
      <c r="AA1042" s="1">
        <v>36</v>
      </c>
      <c r="AB1042" s="6">
        <v>22.731503982440913</v>
      </c>
      <c r="AC1042" s="1" t="s">
        <v>78</v>
      </c>
      <c r="AD1042" s="1" t="s">
        <v>73</v>
      </c>
      <c r="AE1042" s="1" t="s">
        <v>43</v>
      </c>
      <c r="AF1042" s="1" t="s">
        <v>54</v>
      </c>
      <c r="AG1042" s="7">
        <v>0</v>
      </c>
      <c r="AH1042" s="8">
        <v>0.1458831578493118</v>
      </c>
      <c r="AI1042" s="9">
        <v>418.43148803710938</v>
      </c>
      <c r="AJ1042" s="10">
        <v>3.9184390566726873E-2</v>
      </c>
    </row>
    <row r="1043" spans="1:36" x14ac:dyDescent="0.35">
      <c r="A1043" s="1">
        <v>1042</v>
      </c>
      <c r="B1043" s="1">
        <v>54</v>
      </c>
      <c r="C1043" s="1" t="s">
        <v>60</v>
      </c>
      <c r="D1043" s="1" t="s">
        <v>51</v>
      </c>
      <c r="E1043" s="1">
        <v>0</v>
      </c>
      <c r="F1043" s="1">
        <v>0</v>
      </c>
      <c r="G1043" s="1">
        <v>0</v>
      </c>
      <c r="H1043" s="1">
        <v>3</v>
      </c>
      <c r="I1043" s="1" t="s">
        <v>61</v>
      </c>
      <c r="J1043" s="1" t="s">
        <v>63</v>
      </c>
      <c r="K1043" s="6">
        <v>931.23099999999999</v>
      </c>
      <c r="L1043" s="6">
        <v>880.18377777777778</v>
      </c>
      <c r="M1043" s="1" t="s">
        <v>46</v>
      </c>
      <c r="N1043" s="1" t="s">
        <v>47</v>
      </c>
      <c r="O1043" s="6">
        <v>0</v>
      </c>
      <c r="P1043" s="6">
        <v>0</v>
      </c>
      <c r="Q1043" s="6">
        <v>272.86933333333332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140.88888888888889</v>
      </c>
      <c r="X1043" s="6">
        <v>0</v>
      </c>
      <c r="Y1043" s="6">
        <v>0</v>
      </c>
      <c r="Z1043" s="6">
        <v>353.33849495717737</v>
      </c>
      <c r="AA1043" s="1">
        <v>24</v>
      </c>
      <c r="AB1043" s="6">
        <v>17.640107051994864</v>
      </c>
      <c r="AC1043" s="1" t="s">
        <v>48</v>
      </c>
      <c r="AD1043" s="1" t="s">
        <v>49</v>
      </c>
      <c r="AE1043" s="1" t="s">
        <v>52</v>
      </c>
      <c r="AF1043" s="1" t="s">
        <v>54</v>
      </c>
      <c r="AG1043" s="7">
        <v>0</v>
      </c>
      <c r="AH1043" s="8">
        <v>9.8480112850666046E-2</v>
      </c>
      <c r="AI1043" s="9">
        <v>467.91848754882813</v>
      </c>
      <c r="AJ1043" s="10">
        <v>8.6492511120828258E-2</v>
      </c>
    </row>
    <row r="1044" spans="1:36" x14ac:dyDescent="0.35">
      <c r="A1044" s="1">
        <v>1043</v>
      </c>
      <c r="B1044" s="1">
        <v>32</v>
      </c>
      <c r="C1044" s="1" t="s">
        <v>50</v>
      </c>
      <c r="D1044" s="1" t="s">
        <v>51</v>
      </c>
      <c r="E1044" s="1">
        <v>0</v>
      </c>
      <c r="F1044" s="1">
        <v>4</v>
      </c>
      <c r="G1044" s="1">
        <v>4</v>
      </c>
      <c r="H1044" s="1">
        <v>5</v>
      </c>
      <c r="I1044" s="1" t="s">
        <v>61</v>
      </c>
      <c r="J1044" s="1" t="s">
        <v>56</v>
      </c>
      <c r="K1044" s="6">
        <v>238.80549999999999</v>
      </c>
      <c r="L1044" s="6">
        <v>242.1528888888889</v>
      </c>
      <c r="M1044" s="1" t="s">
        <v>46</v>
      </c>
      <c r="N1044" s="1" t="s">
        <v>40</v>
      </c>
      <c r="O1044" s="6">
        <v>0</v>
      </c>
      <c r="P1044" s="6">
        <v>0</v>
      </c>
      <c r="Q1044" s="6">
        <v>20.759777777777778</v>
      </c>
      <c r="R1044" s="6">
        <v>147.77777777777777</v>
      </c>
      <c r="S1044" s="6">
        <v>0</v>
      </c>
      <c r="T1044" s="6">
        <v>0</v>
      </c>
      <c r="U1044" s="6">
        <v>0</v>
      </c>
      <c r="V1044" s="6">
        <v>162.44444444444446</v>
      </c>
      <c r="W1044" s="6">
        <v>204.44444444444446</v>
      </c>
      <c r="X1044" s="6">
        <v>0</v>
      </c>
      <c r="Y1044" s="6">
        <v>0</v>
      </c>
      <c r="Z1044" s="6">
        <v>142.3096591662692</v>
      </c>
      <c r="AA1044" s="1">
        <v>48</v>
      </c>
      <c r="AB1044" s="6">
        <v>4.1803461822468551</v>
      </c>
      <c r="AC1044" s="1" t="s">
        <v>78</v>
      </c>
      <c r="AD1044" s="1" t="s">
        <v>49</v>
      </c>
      <c r="AE1044" s="1" t="s">
        <v>43</v>
      </c>
      <c r="AF1044" s="1" t="s">
        <v>44</v>
      </c>
      <c r="AG1044" s="7">
        <v>0</v>
      </c>
      <c r="AH1044" s="8">
        <v>0.23926220834255221</v>
      </c>
      <c r="AI1044" s="9">
        <v>474.44476318359381</v>
      </c>
      <c r="AJ1044" s="10">
        <v>0.63892644685162159</v>
      </c>
    </row>
    <row r="1045" spans="1:36" x14ac:dyDescent="0.35">
      <c r="A1045" s="1">
        <v>1044</v>
      </c>
      <c r="B1045" s="1">
        <v>42</v>
      </c>
      <c r="C1045" s="1" t="s">
        <v>50</v>
      </c>
      <c r="D1045" s="1" t="s">
        <v>36</v>
      </c>
      <c r="E1045" s="1">
        <v>0</v>
      </c>
      <c r="F1045" s="1">
        <v>0</v>
      </c>
      <c r="G1045" s="1">
        <v>0</v>
      </c>
      <c r="H1045" s="1">
        <v>3</v>
      </c>
      <c r="I1045" s="1" t="s">
        <v>62</v>
      </c>
      <c r="J1045" s="1" t="s">
        <v>56</v>
      </c>
      <c r="K1045" s="6">
        <v>1083.69525</v>
      </c>
      <c r="L1045" s="6">
        <v>905.63977777777779</v>
      </c>
      <c r="M1045" s="1" t="s">
        <v>64</v>
      </c>
      <c r="N1045" s="1" t="s">
        <v>47</v>
      </c>
      <c r="O1045" s="6">
        <v>0</v>
      </c>
      <c r="P1045" s="6">
        <v>0</v>
      </c>
      <c r="Q1045" s="6">
        <v>230.46088888888889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66.222222222222229</v>
      </c>
      <c r="X1045" s="6">
        <v>0</v>
      </c>
      <c r="Y1045" s="6">
        <v>0</v>
      </c>
      <c r="Z1045" s="6">
        <v>1216.4686870455482</v>
      </c>
      <c r="AA1045" s="1">
        <v>18</v>
      </c>
      <c r="AB1045" s="6">
        <v>77.617735569843447</v>
      </c>
      <c r="AC1045" s="1" t="s">
        <v>41</v>
      </c>
      <c r="AD1045" s="1" t="s">
        <v>70</v>
      </c>
      <c r="AE1045" s="1" t="s">
        <v>43</v>
      </c>
      <c r="AF1045" s="1" t="s">
        <v>44</v>
      </c>
      <c r="AG1045" s="7">
        <v>1</v>
      </c>
      <c r="AH1045" s="8">
        <v>4.2351171374320977E-2</v>
      </c>
      <c r="AI1045" s="9">
        <v>529.8336181640625</v>
      </c>
      <c r="AJ1045" s="10">
        <v>5.2784128415139478E-2</v>
      </c>
    </row>
    <row r="1046" spans="1:36" x14ac:dyDescent="0.35">
      <c r="A1046" s="1">
        <v>1045</v>
      </c>
      <c r="B1046" s="1">
        <v>30</v>
      </c>
      <c r="C1046" s="1" t="s">
        <v>50</v>
      </c>
      <c r="D1046" s="1" t="s">
        <v>51</v>
      </c>
      <c r="E1046" s="1">
        <v>0</v>
      </c>
      <c r="F1046" s="1">
        <v>0</v>
      </c>
      <c r="G1046" s="1">
        <v>0</v>
      </c>
      <c r="H1046" s="1">
        <v>2</v>
      </c>
      <c r="I1046" s="1" t="s">
        <v>62</v>
      </c>
      <c r="J1046" s="1" t="s">
        <v>56</v>
      </c>
      <c r="K1046" s="6">
        <v>448.02199999999999</v>
      </c>
      <c r="L1046" s="6">
        <v>482.48066666666665</v>
      </c>
      <c r="M1046" s="1" t="s">
        <v>46</v>
      </c>
      <c r="N1046" s="1" t="s">
        <v>47</v>
      </c>
      <c r="O1046" s="6">
        <v>0</v>
      </c>
      <c r="P1046" s="6">
        <v>666.66666666666663</v>
      </c>
      <c r="Q1046" s="6">
        <v>19.896000000000001</v>
      </c>
      <c r="R1046" s="6">
        <v>0</v>
      </c>
      <c r="S1046" s="6">
        <v>0</v>
      </c>
      <c r="T1046" s="6">
        <v>0</v>
      </c>
      <c r="U1046" s="6">
        <v>22.222222222222221</v>
      </c>
      <c r="V1046" s="6">
        <v>0</v>
      </c>
      <c r="W1046" s="6">
        <v>4.8888888888888893</v>
      </c>
      <c r="X1046" s="6">
        <v>0</v>
      </c>
      <c r="Y1046" s="6">
        <v>0</v>
      </c>
      <c r="Z1046" s="6">
        <v>331.23688836410508</v>
      </c>
      <c r="AA1046" s="1">
        <v>36</v>
      </c>
      <c r="AB1046" s="6">
        <v>11.975007004225455</v>
      </c>
      <c r="AC1046" s="1" t="s">
        <v>48</v>
      </c>
      <c r="AD1046" s="1" t="s">
        <v>53</v>
      </c>
      <c r="AE1046" s="1" t="s">
        <v>43</v>
      </c>
      <c r="AF1046" s="1" t="s">
        <v>44</v>
      </c>
      <c r="AG1046" s="7">
        <v>1</v>
      </c>
      <c r="AH1046" s="8">
        <v>0.19183395802974701</v>
      </c>
      <c r="AI1046" s="9">
        <v>347.91326904296881</v>
      </c>
      <c r="AJ1046" s="10">
        <v>0.44569085140719228</v>
      </c>
    </row>
    <row r="1047" spans="1:36" x14ac:dyDescent="0.35">
      <c r="A1047" s="1">
        <v>1046</v>
      </c>
      <c r="B1047" s="1">
        <v>32</v>
      </c>
      <c r="C1047" s="1" t="s">
        <v>60</v>
      </c>
      <c r="D1047" s="1" t="s">
        <v>59</v>
      </c>
      <c r="E1047" s="1">
        <v>2</v>
      </c>
      <c r="F1047" s="1">
        <v>1</v>
      </c>
      <c r="G1047" s="1">
        <v>1</v>
      </c>
      <c r="H1047" s="1">
        <v>4</v>
      </c>
      <c r="I1047" s="1" t="s">
        <v>45</v>
      </c>
      <c r="J1047" s="1" t="s">
        <v>63</v>
      </c>
      <c r="K1047" s="6">
        <v>237.1765</v>
      </c>
      <c r="L1047" s="6">
        <v>190.7691111111111</v>
      </c>
      <c r="M1047" s="1" t="s">
        <v>46</v>
      </c>
      <c r="N1047" s="1" t="s">
        <v>40</v>
      </c>
      <c r="O1047" s="6">
        <v>0</v>
      </c>
      <c r="P1047" s="6">
        <v>0</v>
      </c>
      <c r="Q1047" s="6">
        <v>152.24933333333334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44.444444444444443</v>
      </c>
      <c r="X1047" s="6">
        <v>0</v>
      </c>
      <c r="Y1047" s="6">
        <v>0</v>
      </c>
      <c r="Z1047" s="6">
        <v>231.64832460711577</v>
      </c>
      <c r="AA1047" s="1">
        <v>36</v>
      </c>
      <c r="AB1047" s="6">
        <v>8.3746418564289069</v>
      </c>
      <c r="AC1047" s="1" t="s">
        <v>48</v>
      </c>
      <c r="AD1047" s="1" t="s">
        <v>49</v>
      </c>
      <c r="AE1047" s="1" t="s">
        <v>43</v>
      </c>
      <c r="AF1047" s="1" t="s">
        <v>44</v>
      </c>
      <c r="AG1047" s="7">
        <v>1</v>
      </c>
      <c r="AH1047" s="8">
        <v>0.2437838017940521</v>
      </c>
      <c r="AI1047" s="9">
        <v>404.52047729492188</v>
      </c>
      <c r="AJ1047" s="10">
        <v>0.29154357074418652</v>
      </c>
    </row>
    <row r="1048" spans="1:36" x14ac:dyDescent="0.35">
      <c r="A1048" s="1">
        <v>1047</v>
      </c>
      <c r="B1048" s="1">
        <v>27</v>
      </c>
      <c r="C1048" s="1" t="s">
        <v>35</v>
      </c>
      <c r="D1048" s="1" t="s">
        <v>74</v>
      </c>
      <c r="E1048" s="1">
        <v>1</v>
      </c>
      <c r="F1048" s="1">
        <v>3</v>
      </c>
      <c r="G1048" s="1">
        <v>3</v>
      </c>
      <c r="H1048" s="1">
        <v>2</v>
      </c>
      <c r="I1048" s="1" t="s">
        <v>62</v>
      </c>
      <c r="J1048" s="1" t="s">
        <v>38</v>
      </c>
      <c r="K1048" s="6">
        <v>428.96275000000003</v>
      </c>
      <c r="L1048" s="6">
        <v>348.53644444444444</v>
      </c>
      <c r="M1048" s="1" t="s">
        <v>64</v>
      </c>
      <c r="N1048" s="1" t="s">
        <v>40</v>
      </c>
      <c r="O1048" s="6">
        <v>0</v>
      </c>
      <c r="P1048" s="6">
        <v>1244.4444444444443</v>
      </c>
      <c r="Q1048" s="6">
        <v>234.67511111111111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187.11111111111111</v>
      </c>
      <c r="X1048" s="6">
        <v>0</v>
      </c>
      <c r="Y1048" s="6">
        <v>0</v>
      </c>
      <c r="Z1048" s="6">
        <v>356.37511633457058</v>
      </c>
      <c r="AA1048" s="1">
        <v>48</v>
      </c>
      <c r="AB1048" s="6">
        <v>10.468518902686773</v>
      </c>
      <c r="AC1048" s="1" t="s">
        <v>41</v>
      </c>
      <c r="AD1048" s="1" t="s">
        <v>42</v>
      </c>
      <c r="AE1048" s="1" t="s">
        <v>43</v>
      </c>
      <c r="AF1048" s="1" t="s">
        <v>44</v>
      </c>
      <c r="AG1048" s="7">
        <v>0</v>
      </c>
      <c r="AH1048" s="8">
        <v>0.20994669198989871</v>
      </c>
      <c r="AI1048" s="9">
        <v>399.69393920898438</v>
      </c>
      <c r="AJ1048" s="10">
        <v>0.31666578623840741</v>
      </c>
    </row>
    <row r="1049" spans="1:36" x14ac:dyDescent="0.35">
      <c r="A1049" s="1">
        <v>1048</v>
      </c>
      <c r="B1049" s="1">
        <v>26</v>
      </c>
      <c r="C1049" s="1" t="s">
        <v>60</v>
      </c>
      <c r="D1049" s="1" t="s">
        <v>36</v>
      </c>
      <c r="E1049" s="1">
        <v>0</v>
      </c>
      <c r="F1049" s="1">
        <v>0</v>
      </c>
      <c r="G1049" s="1">
        <v>0</v>
      </c>
      <c r="H1049" s="1">
        <v>2</v>
      </c>
      <c r="I1049" s="1" t="s">
        <v>38</v>
      </c>
      <c r="J1049" s="1" t="s">
        <v>56</v>
      </c>
      <c r="K1049" s="6">
        <v>43.304000000000002</v>
      </c>
      <c r="L1049" s="6">
        <v>22.147555555555556</v>
      </c>
      <c r="M1049" s="1" t="s">
        <v>46</v>
      </c>
      <c r="N1049" s="1" t="s">
        <v>47</v>
      </c>
      <c r="O1049" s="6">
        <v>0</v>
      </c>
      <c r="P1049" s="6">
        <v>0</v>
      </c>
      <c r="Q1049" s="6">
        <v>18.681777777777778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88.888888888888886</v>
      </c>
      <c r="X1049" s="6">
        <v>0</v>
      </c>
      <c r="Y1049" s="6">
        <v>0</v>
      </c>
      <c r="Z1049" s="6">
        <v>49.550400544652533</v>
      </c>
      <c r="AA1049" s="1">
        <v>24</v>
      </c>
      <c r="AB1049" s="6">
        <v>2.4737592494212337</v>
      </c>
      <c r="AC1049" s="1" t="s">
        <v>48</v>
      </c>
      <c r="AD1049" s="1" t="s">
        <v>42</v>
      </c>
      <c r="AE1049" s="1" t="s">
        <v>52</v>
      </c>
      <c r="AF1049" s="1" t="s">
        <v>54</v>
      </c>
      <c r="AG1049" s="7">
        <v>0</v>
      </c>
      <c r="AH1049" s="8">
        <v>0.36659485101699829</v>
      </c>
      <c r="AI1049" s="9">
        <v>224.69056701660159</v>
      </c>
      <c r="AJ1049" s="10">
        <v>0.30787336689693912</v>
      </c>
    </row>
    <row r="1050" spans="1:36" x14ac:dyDescent="0.35">
      <c r="A1050" s="1">
        <v>1049</v>
      </c>
      <c r="B1050" s="1">
        <v>51</v>
      </c>
      <c r="C1050" s="1" t="s">
        <v>60</v>
      </c>
      <c r="D1050" s="1" t="s">
        <v>36</v>
      </c>
      <c r="E1050" s="1">
        <v>2</v>
      </c>
      <c r="F1050" s="1">
        <v>0</v>
      </c>
      <c r="G1050" s="1">
        <v>0</v>
      </c>
      <c r="H1050" s="1">
        <v>3</v>
      </c>
      <c r="I1050" s="1" t="s">
        <v>37</v>
      </c>
      <c r="J1050" s="1" t="s">
        <v>56</v>
      </c>
      <c r="K1050" s="6">
        <v>1223.6377500000001</v>
      </c>
      <c r="L1050" s="6">
        <v>792.57377777777776</v>
      </c>
      <c r="M1050" s="1" t="s">
        <v>64</v>
      </c>
      <c r="N1050" s="1" t="s">
        <v>47</v>
      </c>
      <c r="O1050" s="6">
        <v>0</v>
      </c>
      <c r="P1050" s="6">
        <v>0</v>
      </c>
      <c r="Q1050" s="6">
        <v>545.97822222222226</v>
      </c>
      <c r="R1050" s="6">
        <v>0</v>
      </c>
      <c r="S1050" s="6">
        <v>0</v>
      </c>
      <c r="T1050" s="6">
        <v>0</v>
      </c>
      <c r="U1050" s="6">
        <v>222.22222222222223</v>
      </c>
      <c r="V1050" s="6">
        <v>0</v>
      </c>
      <c r="W1050" s="6">
        <v>6.666666666666667</v>
      </c>
      <c r="X1050" s="6">
        <v>0</v>
      </c>
      <c r="Y1050" s="6">
        <v>0</v>
      </c>
      <c r="Z1050" s="6">
        <v>743.41437920617773</v>
      </c>
      <c r="AA1050" s="1">
        <v>48</v>
      </c>
      <c r="AB1050" s="6">
        <v>21.83779709788362</v>
      </c>
      <c r="AC1050" s="1" t="s">
        <v>78</v>
      </c>
      <c r="AD1050" s="1" t="s">
        <v>49</v>
      </c>
      <c r="AE1050" s="1" t="s">
        <v>52</v>
      </c>
      <c r="AF1050" s="1" t="s">
        <v>44</v>
      </c>
      <c r="AG1050" s="7">
        <v>1</v>
      </c>
      <c r="AH1050" s="8">
        <v>5.3145322948694229E-2</v>
      </c>
      <c r="AI1050" s="9">
        <v>608.521484375</v>
      </c>
      <c r="AJ1050" s="10">
        <v>0.25741914300518132</v>
      </c>
    </row>
    <row r="1051" spans="1:36" x14ac:dyDescent="0.35">
      <c r="A1051" s="1">
        <v>1050</v>
      </c>
      <c r="B1051" s="1">
        <v>21</v>
      </c>
      <c r="C1051" s="1" t="s">
        <v>50</v>
      </c>
      <c r="D1051" s="1" t="s">
        <v>74</v>
      </c>
      <c r="E1051" s="1">
        <v>1</v>
      </c>
      <c r="F1051" s="1">
        <v>0</v>
      </c>
      <c r="G1051" s="1">
        <v>0</v>
      </c>
      <c r="H1051" s="1">
        <v>2</v>
      </c>
      <c r="I1051" s="1" t="s">
        <v>37</v>
      </c>
      <c r="J1051" s="1" t="s">
        <v>38</v>
      </c>
      <c r="K1051" s="6">
        <v>175.55350000000001</v>
      </c>
      <c r="L1051" s="6">
        <v>173.49199999999999</v>
      </c>
      <c r="M1051" s="1" t="s">
        <v>46</v>
      </c>
      <c r="N1051" s="1" t="s">
        <v>40</v>
      </c>
      <c r="O1051" s="6">
        <v>0</v>
      </c>
      <c r="P1051" s="6">
        <v>3105.3333333333335</v>
      </c>
      <c r="Q1051" s="6">
        <v>87.842666666666673</v>
      </c>
      <c r="R1051" s="6">
        <v>0</v>
      </c>
      <c r="S1051" s="6">
        <v>0</v>
      </c>
      <c r="T1051" s="6">
        <v>0</v>
      </c>
      <c r="U1051" s="6">
        <v>222.22222222222223</v>
      </c>
      <c r="V1051" s="6">
        <v>0</v>
      </c>
      <c r="W1051" s="6">
        <v>174.22222222222223</v>
      </c>
      <c r="X1051" s="6">
        <v>0</v>
      </c>
      <c r="Y1051" s="6">
        <v>0</v>
      </c>
      <c r="Z1051" s="6">
        <v>111.90452259523462</v>
      </c>
      <c r="AA1051" s="1">
        <v>6</v>
      </c>
      <c r="AB1051" s="6">
        <v>19.642065346452384</v>
      </c>
      <c r="AC1051" s="1" t="s">
        <v>48</v>
      </c>
      <c r="AD1051" s="1" t="s">
        <v>53</v>
      </c>
      <c r="AE1051" s="1" t="s">
        <v>43</v>
      </c>
      <c r="AF1051" s="1" t="s">
        <v>44</v>
      </c>
      <c r="AG1051" s="7">
        <v>0</v>
      </c>
      <c r="AH1051" s="8">
        <v>0.34103763103485107</v>
      </c>
      <c r="AI1051" s="9">
        <v>187.89118957519531</v>
      </c>
      <c r="AJ1051" s="10">
        <v>0.60470281631999723</v>
      </c>
    </row>
    <row r="1052" spans="1:36" x14ac:dyDescent="0.35">
      <c r="A1052" s="1">
        <v>1051</v>
      </c>
      <c r="B1052" s="1">
        <v>40</v>
      </c>
      <c r="C1052" s="1" t="s">
        <v>35</v>
      </c>
      <c r="D1052" s="1" t="s">
        <v>59</v>
      </c>
      <c r="E1052" s="1">
        <v>3</v>
      </c>
      <c r="F1052" s="1">
        <v>0</v>
      </c>
      <c r="G1052" s="1">
        <v>0</v>
      </c>
      <c r="H1052" s="1">
        <v>3</v>
      </c>
      <c r="I1052" s="1" t="s">
        <v>61</v>
      </c>
      <c r="J1052" s="1" t="s">
        <v>38</v>
      </c>
      <c r="K1052" s="6">
        <v>1416.7697499999999</v>
      </c>
      <c r="L1052" s="6">
        <v>808.47088888888891</v>
      </c>
      <c r="M1052" s="1" t="s">
        <v>64</v>
      </c>
      <c r="N1052" s="1" t="s">
        <v>66</v>
      </c>
      <c r="O1052" s="6">
        <v>0</v>
      </c>
      <c r="P1052" s="6">
        <v>0</v>
      </c>
      <c r="Q1052" s="6">
        <v>413.68866666666668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1053.735123201252</v>
      </c>
      <c r="AA1052" s="1">
        <v>18</v>
      </c>
      <c r="AB1052" s="6">
        <v>67.234393309318932</v>
      </c>
      <c r="AC1052" s="1" t="s">
        <v>48</v>
      </c>
      <c r="AD1052" s="1" t="s">
        <v>53</v>
      </c>
      <c r="AE1052" s="1" t="s">
        <v>43</v>
      </c>
      <c r="AF1052" s="1" t="s">
        <v>44</v>
      </c>
      <c r="AG1052" s="7">
        <v>1</v>
      </c>
      <c r="AH1052" s="8">
        <v>4.0170073509216309E-2</v>
      </c>
      <c r="AI1052" s="9">
        <v>553.719482421875</v>
      </c>
      <c r="AJ1052" s="10">
        <v>0.11067117895818331</v>
      </c>
    </row>
    <row r="1053" spans="1:36" x14ac:dyDescent="0.35">
      <c r="A1053" s="1">
        <v>1052</v>
      </c>
      <c r="B1053" s="1">
        <v>52</v>
      </c>
      <c r="C1053" s="1" t="s">
        <v>35</v>
      </c>
      <c r="D1053" s="1" t="s">
        <v>59</v>
      </c>
      <c r="E1053" s="1">
        <v>1</v>
      </c>
      <c r="F1053" s="1">
        <v>1</v>
      </c>
      <c r="G1053" s="1">
        <v>1</v>
      </c>
      <c r="H1053" s="1">
        <v>3</v>
      </c>
      <c r="I1053" s="1" t="s">
        <v>61</v>
      </c>
      <c r="J1053" s="1" t="s">
        <v>38</v>
      </c>
      <c r="K1053" s="6">
        <v>810.46050000000002</v>
      </c>
      <c r="L1053" s="6">
        <v>993.06044444444444</v>
      </c>
      <c r="M1053" s="1" t="s">
        <v>46</v>
      </c>
      <c r="N1053" s="1" t="s">
        <v>40</v>
      </c>
      <c r="O1053" s="6">
        <v>0</v>
      </c>
      <c r="P1053" s="6">
        <v>0</v>
      </c>
      <c r="Q1053" s="6">
        <v>332.00666666666666</v>
      </c>
      <c r="R1053" s="6">
        <v>0</v>
      </c>
      <c r="S1053" s="6">
        <v>0</v>
      </c>
      <c r="T1053" s="6">
        <v>0</v>
      </c>
      <c r="U1053" s="6">
        <v>131.46666666666667</v>
      </c>
      <c r="V1053" s="6">
        <v>0</v>
      </c>
      <c r="W1053" s="6">
        <v>31.777777777777779</v>
      </c>
      <c r="X1053" s="6">
        <v>0</v>
      </c>
      <c r="Y1053" s="6">
        <v>0</v>
      </c>
      <c r="Z1053" s="6">
        <v>379.60639668520389</v>
      </c>
      <c r="AA1053" s="1">
        <v>24</v>
      </c>
      <c r="AB1053" s="6">
        <v>18.951508456389899</v>
      </c>
      <c r="AC1053" s="1" t="s">
        <v>41</v>
      </c>
      <c r="AD1053" s="1" t="s">
        <v>53</v>
      </c>
      <c r="AE1053" s="1" t="s">
        <v>43</v>
      </c>
      <c r="AF1053" s="1" t="s">
        <v>75</v>
      </c>
      <c r="AG1053" s="7">
        <v>1</v>
      </c>
      <c r="AH1053" s="8">
        <v>0.1099908500909805</v>
      </c>
      <c r="AI1053" s="9">
        <v>468.16561889648438</v>
      </c>
      <c r="AJ1053" s="10">
        <v>0.38607856058633588</v>
      </c>
    </row>
    <row r="1054" spans="1:36" x14ac:dyDescent="0.35">
      <c r="A1054" s="1">
        <v>1053</v>
      </c>
      <c r="B1054" s="1">
        <v>51</v>
      </c>
      <c r="C1054" s="1" t="s">
        <v>50</v>
      </c>
      <c r="D1054" s="1" t="s">
        <v>36</v>
      </c>
      <c r="E1054" s="1">
        <v>0</v>
      </c>
      <c r="F1054" s="1">
        <v>0</v>
      </c>
      <c r="G1054" s="1">
        <v>0</v>
      </c>
      <c r="H1054" s="1">
        <v>3</v>
      </c>
      <c r="I1054" s="1" t="s">
        <v>37</v>
      </c>
      <c r="J1054" s="1" t="s">
        <v>56</v>
      </c>
      <c r="K1054" s="6">
        <v>371.2955</v>
      </c>
      <c r="L1054" s="6">
        <v>286.08555555555557</v>
      </c>
      <c r="M1054" s="1" t="s">
        <v>64</v>
      </c>
      <c r="N1054" s="1" t="s">
        <v>40</v>
      </c>
      <c r="O1054" s="6">
        <v>0</v>
      </c>
      <c r="P1054" s="6">
        <v>333.33333333333331</v>
      </c>
      <c r="Q1054" s="6">
        <v>163.58044444444445</v>
      </c>
      <c r="R1054" s="6">
        <v>0</v>
      </c>
      <c r="S1054" s="6">
        <v>0</v>
      </c>
      <c r="T1054" s="6">
        <v>0</v>
      </c>
      <c r="U1054" s="6">
        <v>78.466666666666669</v>
      </c>
      <c r="V1054" s="6">
        <v>0</v>
      </c>
      <c r="W1054" s="6">
        <v>43.777777777777779</v>
      </c>
      <c r="X1054" s="6">
        <v>0</v>
      </c>
      <c r="Y1054" s="6">
        <v>0</v>
      </c>
      <c r="Z1054" s="6">
        <v>373.14989017654011</v>
      </c>
      <c r="AA1054" s="1">
        <v>48</v>
      </c>
      <c r="AB1054" s="6">
        <v>10.961277877721635</v>
      </c>
      <c r="AC1054" s="1" t="s">
        <v>48</v>
      </c>
      <c r="AD1054" s="1" t="s">
        <v>70</v>
      </c>
      <c r="AE1054" s="1" t="s">
        <v>43</v>
      </c>
      <c r="AF1054" s="1" t="s">
        <v>44</v>
      </c>
      <c r="AG1054" s="7">
        <v>0</v>
      </c>
      <c r="AH1054" s="8">
        <v>0.16723278164863589</v>
      </c>
      <c r="AI1054" s="9">
        <v>470.34857177734381</v>
      </c>
      <c r="AJ1054" s="10">
        <v>0.40635487270907272</v>
      </c>
    </row>
    <row r="1055" spans="1:36" x14ac:dyDescent="0.35">
      <c r="A1055" s="1">
        <v>1054</v>
      </c>
      <c r="B1055" s="1">
        <v>54</v>
      </c>
      <c r="C1055" s="1" t="s">
        <v>35</v>
      </c>
      <c r="D1055" s="1" t="s">
        <v>36</v>
      </c>
      <c r="E1055" s="1">
        <v>0</v>
      </c>
      <c r="F1055" s="1">
        <v>0</v>
      </c>
      <c r="G1055" s="1">
        <v>0</v>
      </c>
      <c r="H1055" s="1">
        <v>4</v>
      </c>
      <c r="I1055" s="1" t="s">
        <v>61</v>
      </c>
      <c r="J1055" s="1" t="s">
        <v>63</v>
      </c>
      <c r="K1055" s="6">
        <v>1808.3865000000001</v>
      </c>
      <c r="L1055" s="6">
        <v>1203.4068888888889</v>
      </c>
      <c r="M1055" s="1" t="s">
        <v>46</v>
      </c>
      <c r="N1055" s="1" t="s">
        <v>66</v>
      </c>
      <c r="O1055" s="6">
        <v>0</v>
      </c>
      <c r="P1055" s="6">
        <v>155.55555555555554</v>
      </c>
      <c r="Q1055" s="6">
        <v>470.32555555555558</v>
      </c>
      <c r="R1055" s="6">
        <v>0</v>
      </c>
      <c r="S1055" s="6">
        <v>0</v>
      </c>
      <c r="T1055" s="6">
        <v>0</v>
      </c>
      <c r="U1055" s="6">
        <v>78.466666666666669</v>
      </c>
      <c r="V1055" s="6">
        <v>0</v>
      </c>
      <c r="W1055" s="6">
        <v>76</v>
      </c>
      <c r="X1055" s="6">
        <v>0</v>
      </c>
      <c r="Y1055" s="6">
        <v>0</v>
      </c>
      <c r="Z1055" s="6">
        <v>1267.6612098303708</v>
      </c>
      <c r="AA1055" s="1">
        <v>24</v>
      </c>
      <c r="AB1055" s="6">
        <v>63.286847502362228</v>
      </c>
      <c r="AC1055" s="1" t="s">
        <v>48</v>
      </c>
      <c r="AD1055" s="1" t="s">
        <v>49</v>
      </c>
      <c r="AE1055" s="1" t="s">
        <v>43</v>
      </c>
      <c r="AF1055" s="1" t="s">
        <v>44</v>
      </c>
      <c r="AG1055" s="7">
        <v>1</v>
      </c>
      <c r="AH1055" s="8">
        <v>1.6246901825070381E-2</v>
      </c>
      <c r="AI1055" s="9">
        <v>688.447265625</v>
      </c>
      <c r="AJ1055" s="10">
        <v>3.6962005506625997E-2</v>
      </c>
    </row>
    <row r="1056" spans="1:36" x14ac:dyDescent="0.35">
      <c r="A1056" s="1">
        <v>1055</v>
      </c>
      <c r="B1056" s="1">
        <v>28</v>
      </c>
      <c r="C1056" s="1" t="s">
        <v>50</v>
      </c>
      <c r="D1056" s="1" t="s">
        <v>36</v>
      </c>
      <c r="E1056" s="1">
        <v>1</v>
      </c>
      <c r="F1056" s="1">
        <v>0</v>
      </c>
      <c r="G1056" s="1">
        <v>0</v>
      </c>
      <c r="H1056" s="1">
        <v>6</v>
      </c>
      <c r="I1056" s="1" t="s">
        <v>37</v>
      </c>
      <c r="J1056" s="1" t="s">
        <v>56</v>
      </c>
      <c r="K1056" s="6">
        <v>1951.33475</v>
      </c>
      <c r="L1056" s="6">
        <v>1481.6891111111111</v>
      </c>
      <c r="M1056" s="1" t="s">
        <v>46</v>
      </c>
      <c r="N1056" s="1" t="s">
        <v>66</v>
      </c>
      <c r="O1056" s="6">
        <v>0</v>
      </c>
      <c r="P1056" s="6">
        <v>0</v>
      </c>
      <c r="Q1056" s="6">
        <v>544.71688888888889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118</v>
      </c>
      <c r="X1056" s="6">
        <v>0</v>
      </c>
      <c r="Y1056" s="6">
        <v>0</v>
      </c>
      <c r="Z1056" s="6">
        <v>1721.659664918363</v>
      </c>
      <c r="AA1056" s="1">
        <v>24</v>
      </c>
      <c r="AB1056" s="6">
        <v>85.952312668174571</v>
      </c>
      <c r="AC1056" s="1" t="s">
        <v>41</v>
      </c>
      <c r="AD1056" s="1" t="s">
        <v>49</v>
      </c>
      <c r="AE1056" s="1" t="s">
        <v>43</v>
      </c>
      <c r="AF1056" s="1" t="s">
        <v>44</v>
      </c>
      <c r="AG1056" s="7">
        <v>1</v>
      </c>
      <c r="AH1056" s="8">
        <v>8.7700141593813896E-3</v>
      </c>
      <c r="AI1056" s="9">
        <v>756.81903076171875</v>
      </c>
      <c r="AJ1056" s="10">
        <v>0.27099979091013349</v>
      </c>
    </row>
    <row r="1057" spans="1:36" x14ac:dyDescent="0.35">
      <c r="A1057" s="1">
        <v>1056</v>
      </c>
      <c r="B1057" s="1">
        <v>44</v>
      </c>
      <c r="C1057" s="1" t="s">
        <v>60</v>
      </c>
      <c r="D1057" s="1" t="s">
        <v>51</v>
      </c>
      <c r="E1057" s="1">
        <v>0</v>
      </c>
      <c r="F1057" s="1">
        <v>0</v>
      </c>
      <c r="G1057" s="1">
        <v>0</v>
      </c>
      <c r="H1057" s="1">
        <v>4</v>
      </c>
      <c r="I1057" s="1" t="s">
        <v>61</v>
      </c>
      <c r="J1057" s="1" t="s">
        <v>38</v>
      </c>
      <c r="K1057" s="6">
        <v>1288.29775</v>
      </c>
      <c r="L1057" s="6">
        <v>1423.99</v>
      </c>
      <c r="M1057" s="1" t="s">
        <v>46</v>
      </c>
      <c r="N1057" s="1" t="s">
        <v>40</v>
      </c>
      <c r="O1057" s="6">
        <v>0</v>
      </c>
      <c r="P1057" s="6">
        <v>0</v>
      </c>
      <c r="Q1057" s="6">
        <v>446.2882222222222</v>
      </c>
      <c r="R1057" s="6">
        <v>0</v>
      </c>
      <c r="S1057" s="6">
        <v>0</v>
      </c>
      <c r="T1057" s="6">
        <v>0</v>
      </c>
      <c r="U1057" s="6">
        <v>44.444444444444443</v>
      </c>
      <c r="V1057" s="6">
        <v>0</v>
      </c>
      <c r="W1057" s="6">
        <v>66.222222222222229</v>
      </c>
      <c r="X1057" s="6">
        <v>0</v>
      </c>
      <c r="Y1057" s="6">
        <v>0</v>
      </c>
      <c r="Z1057" s="6">
        <v>624.12509338047289</v>
      </c>
      <c r="AA1057" s="1">
        <v>36</v>
      </c>
      <c r="AB1057" s="6">
        <v>22.563617239781887</v>
      </c>
      <c r="AC1057" s="1" t="s">
        <v>41</v>
      </c>
      <c r="AD1057" s="1" t="s">
        <v>49</v>
      </c>
      <c r="AE1057" s="1" t="s">
        <v>52</v>
      </c>
      <c r="AF1057" s="1" t="s">
        <v>44</v>
      </c>
      <c r="AG1057" s="7">
        <v>1</v>
      </c>
      <c r="AH1057" s="8">
        <v>4.5033987611532211E-2</v>
      </c>
      <c r="AI1057" s="9">
        <v>580.21051025390625</v>
      </c>
      <c r="AJ1057" s="10">
        <v>0.35890482851165112</v>
      </c>
    </row>
    <row r="1058" spans="1:36" x14ac:dyDescent="0.35">
      <c r="A1058" s="1">
        <v>1057</v>
      </c>
      <c r="B1058" s="1">
        <v>50</v>
      </c>
      <c r="C1058" s="1" t="s">
        <v>35</v>
      </c>
      <c r="D1058" s="1" t="s">
        <v>51</v>
      </c>
      <c r="E1058" s="1">
        <v>2</v>
      </c>
      <c r="F1058" s="1">
        <v>2</v>
      </c>
      <c r="G1058" s="1">
        <v>2</v>
      </c>
      <c r="H1058" s="1">
        <v>2</v>
      </c>
      <c r="I1058" s="1" t="s">
        <v>57</v>
      </c>
      <c r="J1058" s="1" t="s">
        <v>56</v>
      </c>
      <c r="K1058" s="6">
        <v>720.24</v>
      </c>
      <c r="L1058" s="6">
        <v>793.60888888888894</v>
      </c>
      <c r="M1058" s="1" t="s">
        <v>46</v>
      </c>
      <c r="N1058" s="1" t="s">
        <v>47</v>
      </c>
      <c r="O1058" s="6">
        <v>0</v>
      </c>
      <c r="P1058" s="6">
        <v>5555.5555555555557</v>
      </c>
      <c r="Q1058" s="6">
        <v>308.23711111111112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52.888888888888886</v>
      </c>
      <c r="X1058" s="6">
        <v>0</v>
      </c>
      <c r="Y1058" s="6">
        <v>0</v>
      </c>
      <c r="Z1058" s="6">
        <v>418.93959687285832</v>
      </c>
      <c r="AA1058" s="1">
        <v>36</v>
      </c>
      <c r="AB1058" s="6">
        <v>15.145670011805125</v>
      </c>
      <c r="AC1058" s="1" t="s">
        <v>78</v>
      </c>
      <c r="AD1058" s="1" t="s">
        <v>53</v>
      </c>
      <c r="AE1058" s="1" t="s">
        <v>43</v>
      </c>
      <c r="AF1058" s="1" t="s">
        <v>44</v>
      </c>
      <c r="AG1058" s="7">
        <v>0</v>
      </c>
      <c r="AH1058" s="8">
        <v>0.13097576797008509</v>
      </c>
      <c r="AI1058" s="9">
        <v>468.59420776367188</v>
      </c>
      <c r="AJ1058" s="10">
        <v>0.10585370539184701</v>
      </c>
    </row>
    <row r="1059" spans="1:36" x14ac:dyDescent="0.35">
      <c r="A1059" s="1">
        <v>1058</v>
      </c>
      <c r="B1059" s="1">
        <v>69</v>
      </c>
      <c r="C1059" s="1" t="s">
        <v>35</v>
      </c>
      <c r="D1059" s="1" t="s">
        <v>36</v>
      </c>
      <c r="E1059" s="1">
        <v>0</v>
      </c>
      <c r="F1059" s="1">
        <v>3</v>
      </c>
      <c r="G1059" s="1">
        <v>3</v>
      </c>
      <c r="H1059" s="1">
        <v>2</v>
      </c>
      <c r="I1059" s="1" t="s">
        <v>37</v>
      </c>
      <c r="J1059" s="1" t="s">
        <v>56</v>
      </c>
      <c r="K1059" s="6">
        <v>845.82674999999995</v>
      </c>
      <c r="L1059" s="6">
        <v>914.37666666666667</v>
      </c>
      <c r="M1059" s="1" t="s">
        <v>64</v>
      </c>
      <c r="N1059" s="1" t="s">
        <v>47</v>
      </c>
      <c r="O1059" s="6">
        <v>0</v>
      </c>
      <c r="P1059" s="6">
        <v>0</v>
      </c>
      <c r="Q1059" s="6">
        <v>161.14488888888889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199.55555555555554</v>
      </c>
      <c r="X1059" s="6">
        <v>0</v>
      </c>
      <c r="Y1059" s="6">
        <v>0</v>
      </c>
      <c r="Z1059" s="6">
        <v>583.3648454724422</v>
      </c>
      <c r="AA1059" s="1">
        <v>18</v>
      </c>
      <c r="AB1059" s="6">
        <v>37.222050019711858</v>
      </c>
      <c r="AC1059" s="1" t="s">
        <v>48</v>
      </c>
      <c r="AD1059" s="1" t="s">
        <v>49</v>
      </c>
      <c r="AE1059" s="1" t="s">
        <v>43</v>
      </c>
      <c r="AF1059" s="1" t="s">
        <v>44</v>
      </c>
      <c r="AG1059" s="7">
        <v>1</v>
      </c>
      <c r="AH1059" s="8">
        <v>9.445616602897644E-2</v>
      </c>
      <c r="AI1059" s="9">
        <v>496.78659057617188</v>
      </c>
      <c r="AJ1059" s="10">
        <v>0.138728161473436</v>
      </c>
    </row>
    <row r="1060" spans="1:36" x14ac:dyDescent="0.35">
      <c r="A1060" s="1">
        <v>1059</v>
      </c>
      <c r="B1060" s="1">
        <v>56</v>
      </c>
      <c r="C1060" s="1" t="s">
        <v>50</v>
      </c>
      <c r="D1060" s="1" t="s">
        <v>36</v>
      </c>
      <c r="E1060" s="1">
        <v>3</v>
      </c>
      <c r="F1060" s="1">
        <v>5</v>
      </c>
      <c r="G1060" s="1">
        <v>5</v>
      </c>
      <c r="H1060" s="1">
        <v>3</v>
      </c>
      <c r="I1060" s="1" t="s">
        <v>61</v>
      </c>
      <c r="J1060" s="1" t="s">
        <v>38</v>
      </c>
      <c r="K1060" s="6">
        <v>682.53650000000005</v>
      </c>
      <c r="L1060" s="6">
        <v>676.96888888888884</v>
      </c>
      <c r="M1060" s="1" t="s">
        <v>46</v>
      </c>
      <c r="N1060" s="1" t="s">
        <v>40</v>
      </c>
      <c r="O1060" s="6">
        <v>0</v>
      </c>
      <c r="P1060" s="6">
        <v>0</v>
      </c>
      <c r="Q1060" s="6">
        <v>417.91800000000001</v>
      </c>
      <c r="R1060" s="6">
        <v>0</v>
      </c>
      <c r="S1060" s="6">
        <v>0</v>
      </c>
      <c r="T1060" s="6">
        <v>0</v>
      </c>
      <c r="U1060" s="6">
        <v>333.33333333333331</v>
      </c>
      <c r="V1060" s="6">
        <v>0</v>
      </c>
      <c r="W1060" s="6">
        <v>36.222222222222221</v>
      </c>
      <c r="X1060" s="6">
        <v>0</v>
      </c>
      <c r="Y1060" s="6">
        <v>0</v>
      </c>
      <c r="Z1060" s="6">
        <v>419.59566871874438</v>
      </c>
      <c r="AA1060" s="1">
        <v>12</v>
      </c>
      <c r="AB1060" s="6">
        <v>38.468527931618873</v>
      </c>
      <c r="AC1060" s="1" t="s">
        <v>41</v>
      </c>
      <c r="AD1060" s="1" t="s">
        <v>70</v>
      </c>
      <c r="AE1060" s="1" t="s">
        <v>43</v>
      </c>
      <c r="AF1060" s="1" t="s">
        <v>44</v>
      </c>
      <c r="AG1060" s="7">
        <v>0</v>
      </c>
      <c r="AH1060" s="8">
        <v>0.15151667594909671</v>
      </c>
      <c r="AI1060" s="9">
        <v>473.06546020507813</v>
      </c>
      <c r="AJ1060" s="10">
        <v>6.3385807608486569E-2</v>
      </c>
    </row>
    <row r="1061" spans="1:36" x14ac:dyDescent="0.35">
      <c r="A1061" s="1">
        <v>1060</v>
      </c>
      <c r="B1061" s="1">
        <v>41</v>
      </c>
      <c r="C1061" s="1" t="s">
        <v>35</v>
      </c>
      <c r="D1061" s="1" t="s">
        <v>51</v>
      </c>
      <c r="E1061" s="1">
        <v>1</v>
      </c>
      <c r="F1061" s="1">
        <v>1</v>
      </c>
      <c r="G1061" s="1">
        <v>1</v>
      </c>
      <c r="H1061" s="1">
        <v>3</v>
      </c>
      <c r="I1061" s="1" t="s">
        <v>37</v>
      </c>
      <c r="J1061" s="1" t="s">
        <v>38</v>
      </c>
      <c r="K1061" s="6">
        <v>530.02324999999996</v>
      </c>
      <c r="L1061" s="6">
        <v>627.702</v>
      </c>
      <c r="M1061" s="1" t="s">
        <v>46</v>
      </c>
      <c r="N1061" s="1" t="s">
        <v>40</v>
      </c>
      <c r="O1061" s="6">
        <v>0</v>
      </c>
      <c r="P1061" s="6">
        <v>0</v>
      </c>
      <c r="Q1061" s="6">
        <v>55.862444444444442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134.44444444444446</v>
      </c>
      <c r="X1061" s="6">
        <v>0</v>
      </c>
      <c r="Y1061" s="6">
        <v>0</v>
      </c>
      <c r="Z1061" s="6">
        <v>292.67122339317103</v>
      </c>
      <c r="AA1061" s="1">
        <v>48</v>
      </c>
      <c r="AB1061" s="6">
        <v>8.5972170724947539</v>
      </c>
      <c r="AC1061" s="1" t="s">
        <v>48</v>
      </c>
      <c r="AD1061" s="1" t="s">
        <v>53</v>
      </c>
      <c r="AE1061" s="1" t="s">
        <v>43</v>
      </c>
      <c r="AF1061" s="1" t="s">
        <v>44</v>
      </c>
      <c r="AG1061" s="7">
        <v>0</v>
      </c>
      <c r="AH1061" s="8">
        <v>0.15676033496856689</v>
      </c>
      <c r="AI1061" s="9">
        <v>467.77603149414063</v>
      </c>
      <c r="AJ1061" s="10">
        <v>0.50562362353551027</v>
      </c>
    </row>
    <row r="1062" spans="1:36" x14ac:dyDescent="0.35">
      <c r="A1062" s="1">
        <v>1061</v>
      </c>
      <c r="B1062" s="1">
        <v>26</v>
      </c>
      <c r="C1062" s="1" t="s">
        <v>60</v>
      </c>
      <c r="D1062" s="1" t="s">
        <v>51</v>
      </c>
      <c r="E1062" s="1">
        <v>2</v>
      </c>
      <c r="F1062" s="1">
        <v>0</v>
      </c>
      <c r="G1062" s="1">
        <v>0</v>
      </c>
      <c r="H1062" s="1">
        <v>2</v>
      </c>
      <c r="I1062" s="1" t="s">
        <v>45</v>
      </c>
      <c r="J1062" s="1" t="s">
        <v>69</v>
      </c>
      <c r="K1062" s="6">
        <v>141.25399999999999</v>
      </c>
      <c r="L1062" s="6">
        <v>175.58422222222222</v>
      </c>
      <c r="M1062" s="1" t="s">
        <v>46</v>
      </c>
      <c r="N1062" s="1" t="s">
        <v>47</v>
      </c>
      <c r="O1062" s="6">
        <v>35.789022004146915</v>
      </c>
      <c r="P1062" s="6">
        <v>33.333333333333336</v>
      </c>
      <c r="Q1062" s="6">
        <v>35.430444444444447</v>
      </c>
      <c r="R1062" s="6">
        <v>220.66666666666666</v>
      </c>
      <c r="S1062" s="6">
        <v>0</v>
      </c>
      <c r="T1062" s="6">
        <v>0</v>
      </c>
      <c r="U1062" s="6">
        <v>0</v>
      </c>
      <c r="V1062" s="6">
        <v>0</v>
      </c>
      <c r="W1062" s="6">
        <v>74.888888888888886</v>
      </c>
      <c r="X1062" s="6">
        <v>0</v>
      </c>
      <c r="Y1062" s="6">
        <v>0</v>
      </c>
      <c r="Z1062" s="6">
        <v>62.384175000175119</v>
      </c>
      <c r="AA1062" s="1">
        <v>36</v>
      </c>
      <c r="AB1062" s="6">
        <v>2.2553373697881858</v>
      </c>
      <c r="AC1062" s="1" t="s">
        <v>48</v>
      </c>
      <c r="AD1062" s="1" t="s">
        <v>53</v>
      </c>
      <c r="AE1062" s="1" t="s">
        <v>52</v>
      </c>
      <c r="AF1062" s="1" t="s">
        <v>75</v>
      </c>
      <c r="AG1062" s="7">
        <v>0</v>
      </c>
      <c r="AH1062" s="8">
        <v>0.32503983378410339</v>
      </c>
      <c r="AI1062" s="9">
        <v>287.04629516601563</v>
      </c>
      <c r="AJ1062" s="10">
        <v>0.37355173906076722</v>
      </c>
    </row>
    <row r="1063" spans="1:36" x14ac:dyDescent="0.35">
      <c r="A1063" s="1">
        <v>1062</v>
      </c>
      <c r="B1063" s="1">
        <v>48</v>
      </c>
      <c r="C1063" s="1" t="s">
        <v>35</v>
      </c>
      <c r="D1063" s="1" t="s">
        <v>74</v>
      </c>
      <c r="E1063" s="1">
        <v>0</v>
      </c>
      <c r="F1063" s="1">
        <v>0</v>
      </c>
      <c r="G1063" s="1">
        <v>0</v>
      </c>
      <c r="H1063" s="1">
        <v>4</v>
      </c>
      <c r="I1063" s="1" t="s">
        <v>62</v>
      </c>
      <c r="J1063" s="1" t="s">
        <v>56</v>
      </c>
      <c r="K1063" s="6">
        <v>826.65824999999995</v>
      </c>
      <c r="L1063" s="6">
        <v>1037.1042222222222</v>
      </c>
      <c r="M1063" s="1" t="s">
        <v>46</v>
      </c>
      <c r="N1063" s="1" t="s">
        <v>66</v>
      </c>
      <c r="O1063" s="6">
        <v>0</v>
      </c>
      <c r="P1063" s="6">
        <v>0</v>
      </c>
      <c r="Q1063" s="6">
        <v>338.69022222222225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99.333333333333329</v>
      </c>
      <c r="X1063" s="6">
        <v>0</v>
      </c>
      <c r="Y1063" s="6">
        <v>0</v>
      </c>
      <c r="Z1063" s="6">
        <v>224.03173977814458</v>
      </c>
      <c r="AA1063" s="1">
        <v>36</v>
      </c>
      <c r="AB1063" s="6">
        <v>8.0992840690590775</v>
      </c>
      <c r="AC1063" s="1" t="s">
        <v>48</v>
      </c>
      <c r="AD1063" s="1" t="s">
        <v>42</v>
      </c>
      <c r="AE1063" s="1" t="s">
        <v>43</v>
      </c>
      <c r="AF1063" s="1" t="s">
        <v>44</v>
      </c>
      <c r="AG1063" s="7">
        <v>1</v>
      </c>
      <c r="AH1063" s="8">
        <v>0.1048845201730728</v>
      </c>
      <c r="AI1063" s="9">
        <v>500.17166137695313</v>
      </c>
      <c r="AJ1063" s="10">
        <v>0.55751284440439008</v>
      </c>
    </row>
    <row r="1064" spans="1:36" x14ac:dyDescent="0.35">
      <c r="A1064" s="1">
        <v>1063</v>
      </c>
      <c r="B1064" s="1">
        <v>63</v>
      </c>
      <c r="C1064" s="1" t="s">
        <v>50</v>
      </c>
      <c r="D1064" s="1" t="s">
        <v>51</v>
      </c>
      <c r="E1064" s="1">
        <v>0</v>
      </c>
      <c r="F1064" s="1">
        <v>0</v>
      </c>
      <c r="G1064" s="1">
        <v>0</v>
      </c>
      <c r="H1064" s="1">
        <v>2</v>
      </c>
      <c r="I1064" s="1" t="s">
        <v>62</v>
      </c>
      <c r="J1064" s="1" t="s">
        <v>63</v>
      </c>
      <c r="K1064" s="6">
        <v>938.84699999999998</v>
      </c>
      <c r="L1064" s="6">
        <v>1054.7335555555555</v>
      </c>
      <c r="M1064" s="1" t="s">
        <v>46</v>
      </c>
      <c r="N1064" s="1" t="s">
        <v>47</v>
      </c>
      <c r="O1064" s="6">
        <v>0</v>
      </c>
      <c r="P1064" s="6">
        <v>0</v>
      </c>
      <c r="Q1064" s="6">
        <v>144.03688888888888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47.777777777777779</v>
      </c>
      <c r="X1064" s="6">
        <v>0</v>
      </c>
      <c r="Y1064" s="6">
        <v>0</v>
      </c>
      <c r="Z1064" s="6">
        <v>615.30196766589279</v>
      </c>
      <c r="AA1064" s="1">
        <v>36</v>
      </c>
      <c r="AB1064" s="6">
        <v>22.244640109085267</v>
      </c>
      <c r="AC1064" s="1" t="s">
        <v>48</v>
      </c>
      <c r="AD1064" s="1" t="s">
        <v>70</v>
      </c>
      <c r="AE1064" s="1" t="s">
        <v>43</v>
      </c>
      <c r="AF1064" s="1" t="s">
        <v>44</v>
      </c>
      <c r="AG1064" s="7">
        <v>0</v>
      </c>
      <c r="AH1064" s="8">
        <v>7.2059914469718933E-2</v>
      </c>
      <c r="AI1064" s="9">
        <v>525.203369140625</v>
      </c>
      <c r="AJ1064" s="10">
        <v>5.3489272397457148E-2</v>
      </c>
    </row>
    <row r="1065" spans="1:36" x14ac:dyDescent="0.35">
      <c r="A1065" s="1">
        <v>1064</v>
      </c>
      <c r="B1065" s="1">
        <v>43</v>
      </c>
      <c r="C1065" s="1" t="s">
        <v>35</v>
      </c>
      <c r="D1065" s="1" t="s">
        <v>36</v>
      </c>
      <c r="E1065" s="1">
        <v>1</v>
      </c>
      <c r="F1065" s="1">
        <v>1</v>
      </c>
      <c r="G1065" s="1">
        <v>1</v>
      </c>
      <c r="H1065" s="1">
        <v>2</v>
      </c>
      <c r="I1065" s="1" t="s">
        <v>57</v>
      </c>
      <c r="J1065" s="1" t="s">
        <v>56</v>
      </c>
      <c r="K1065" s="6">
        <v>326.40674999999999</v>
      </c>
      <c r="L1065" s="6">
        <v>431.60333333333335</v>
      </c>
      <c r="M1065" s="1" t="s">
        <v>46</v>
      </c>
      <c r="N1065" s="1" t="s">
        <v>47</v>
      </c>
      <c r="O1065" s="6">
        <v>0</v>
      </c>
      <c r="P1065" s="6">
        <v>0</v>
      </c>
      <c r="Q1065" s="6">
        <v>61.636444444444443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24.222222222222221</v>
      </c>
      <c r="X1065" s="6">
        <v>0</v>
      </c>
      <c r="Y1065" s="6">
        <v>0</v>
      </c>
      <c r="Z1065" s="6">
        <v>121.51121601910333</v>
      </c>
      <c r="AA1065" s="1">
        <v>36</v>
      </c>
      <c r="AB1065" s="6">
        <v>4.3929215435728581</v>
      </c>
      <c r="AC1065" s="1" t="s">
        <v>41</v>
      </c>
      <c r="AD1065" s="1" t="s">
        <v>49</v>
      </c>
      <c r="AE1065" s="1" t="s">
        <v>65</v>
      </c>
      <c r="AF1065" s="1" t="s">
        <v>44</v>
      </c>
      <c r="AG1065" s="7">
        <v>0</v>
      </c>
      <c r="AH1065" s="8">
        <v>0.242773562669754</v>
      </c>
      <c r="AI1065" s="9">
        <v>362.782470703125</v>
      </c>
      <c r="AJ1065" s="10">
        <v>0.36760921936365087</v>
      </c>
    </row>
    <row r="1066" spans="1:36" x14ac:dyDescent="0.35">
      <c r="A1066" s="1">
        <v>1065</v>
      </c>
      <c r="B1066" s="1">
        <v>29</v>
      </c>
      <c r="C1066" s="1" t="s">
        <v>50</v>
      </c>
      <c r="D1066" s="1" t="s">
        <v>51</v>
      </c>
      <c r="E1066" s="1">
        <v>0</v>
      </c>
      <c r="F1066" s="1">
        <v>0</v>
      </c>
      <c r="G1066" s="1">
        <v>0</v>
      </c>
      <c r="H1066" s="1">
        <v>3</v>
      </c>
      <c r="I1066" s="1" t="s">
        <v>45</v>
      </c>
      <c r="J1066" s="1" t="s">
        <v>38</v>
      </c>
      <c r="K1066" s="6">
        <v>161.8965</v>
      </c>
      <c r="L1066" s="6">
        <v>90.859111111111105</v>
      </c>
      <c r="M1066" s="1" t="s">
        <v>64</v>
      </c>
      <c r="N1066" s="1" t="s">
        <v>40</v>
      </c>
      <c r="O1066" s="6">
        <v>0</v>
      </c>
      <c r="P1066" s="6">
        <v>3105.3333333333335</v>
      </c>
      <c r="Q1066" s="6">
        <v>19.778666666666666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199.55555555555554</v>
      </c>
      <c r="X1066" s="6">
        <v>0</v>
      </c>
      <c r="Y1066" s="6">
        <v>0</v>
      </c>
      <c r="Z1066" s="6">
        <v>202.58880158984562</v>
      </c>
      <c r="AA1066" s="1">
        <v>48</v>
      </c>
      <c r="AB1066" s="6">
        <v>5.9510459673197671</v>
      </c>
      <c r="AC1066" s="1" t="s">
        <v>41</v>
      </c>
      <c r="AD1066" s="1" t="s">
        <v>53</v>
      </c>
      <c r="AE1066" s="1" t="s">
        <v>43</v>
      </c>
      <c r="AF1066" s="1" t="s">
        <v>44</v>
      </c>
      <c r="AG1066" s="7">
        <v>1</v>
      </c>
      <c r="AH1066" s="8">
        <v>0.25826451182365417</v>
      </c>
      <c r="AI1066" s="9">
        <v>368.86318969726563</v>
      </c>
      <c r="AJ1066" s="10">
        <v>2.7750718345522011E-2</v>
      </c>
    </row>
    <row r="1067" spans="1:36" x14ac:dyDescent="0.35">
      <c r="A1067" s="1">
        <v>1066</v>
      </c>
      <c r="B1067" s="1">
        <v>28</v>
      </c>
      <c r="C1067" s="1" t="s">
        <v>35</v>
      </c>
      <c r="D1067" s="1" t="s">
        <v>36</v>
      </c>
      <c r="E1067" s="1">
        <v>1</v>
      </c>
      <c r="F1067" s="1">
        <v>1</v>
      </c>
      <c r="G1067" s="1">
        <v>1</v>
      </c>
      <c r="H1067" s="1">
        <v>2</v>
      </c>
      <c r="I1067" s="1" t="s">
        <v>37</v>
      </c>
      <c r="J1067" s="1" t="s">
        <v>63</v>
      </c>
      <c r="K1067" s="6">
        <v>705.42724999999996</v>
      </c>
      <c r="L1067" s="6">
        <v>324.17933333333332</v>
      </c>
      <c r="M1067" s="1" t="s">
        <v>46</v>
      </c>
      <c r="N1067" s="1" t="s">
        <v>47</v>
      </c>
      <c r="O1067" s="6">
        <v>0</v>
      </c>
      <c r="P1067" s="6">
        <v>0</v>
      </c>
      <c r="Q1067" s="6">
        <v>325.28911111111108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24.444444444444443</v>
      </c>
      <c r="X1067" s="6">
        <v>0</v>
      </c>
      <c r="Y1067" s="6">
        <v>0</v>
      </c>
      <c r="Z1067" s="6">
        <v>1425.2158948252722</v>
      </c>
      <c r="AA1067" s="1">
        <v>36</v>
      </c>
      <c r="AB1067" s="6">
        <v>51.524968753798895</v>
      </c>
      <c r="AC1067" s="1" t="s">
        <v>41</v>
      </c>
      <c r="AD1067" s="1" t="s">
        <v>49</v>
      </c>
      <c r="AE1067" s="1" t="s">
        <v>43</v>
      </c>
      <c r="AF1067" s="1" t="s">
        <v>75</v>
      </c>
      <c r="AG1067" s="7">
        <v>1</v>
      </c>
      <c r="AH1067" s="8">
        <v>7.1875885128974915E-2</v>
      </c>
      <c r="AI1067" s="9">
        <v>488.2318115234375</v>
      </c>
      <c r="AJ1067" s="10">
        <v>0.28914515190890921</v>
      </c>
    </row>
    <row r="1068" spans="1:36" x14ac:dyDescent="0.35">
      <c r="A1068" s="1">
        <v>1067</v>
      </c>
      <c r="B1068" s="1">
        <v>41</v>
      </c>
      <c r="C1068" s="1" t="s">
        <v>60</v>
      </c>
      <c r="D1068" s="1" t="s">
        <v>36</v>
      </c>
      <c r="E1068" s="1">
        <v>0</v>
      </c>
      <c r="F1068" s="1">
        <v>1</v>
      </c>
      <c r="G1068" s="1">
        <v>1</v>
      </c>
      <c r="H1068" s="1">
        <v>3</v>
      </c>
      <c r="I1068" s="1" t="s">
        <v>37</v>
      </c>
      <c r="J1068" s="1" t="s">
        <v>38</v>
      </c>
      <c r="K1068" s="6">
        <v>510.733</v>
      </c>
      <c r="L1068" s="6">
        <v>369.80599999999998</v>
      </c>
      <c r="M1068" s="1" t="s">
        <v>46</v>
      </c>
      <c r="N1068" s="1" t="s">
        <v>40</v>
      </c>
      <c r="O1068" s="6">
        <v>0</v>
      </c>
      <c r="P1068" s="6">
        <v>0</v>
      </c>
      <c r="Q1068" s="6">
        <v>189.12977777777778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59.555555555555557</v>
      </c>
      <c r="X1068" s="6">
        <v>0</v>
      </c>
      <c r="Y1068" s="6">
        <v>0</v>
      </c>
      <c r="Z1068" s="6">
        <v>377.0504119224712</v>
      </c>
      <c r="AA1068" s="1">
        <v>36</v>
      </c>
      <c r="AB1068" s="6">
        <v>13.631275628801552</v>
      </c>
      <c r="AC1068" s="1" t="s">
        <v>41</v>
      </c>
      <c r="AD1068" s="1" t="s">
        <v>49</v>
      </c>
      <c r="AE1068" s="1" t="s">
        <v>43</v>
      </c>
      <c r="AF1068" s="1" t="s">
        <v>44</v>
      </c>
      <c r="AG1068" s="7">
        <v>1</v>
      </c>
      <c r="AH1068" s="8">
        <v>0.16647100448608401</v>
      </c>
      <c r="AI1068" s="9">
        <v>427.49581909179688</v>
      </c>
      <c r="AJ1068" s="10">
        <v>0.51937410464345168</v>
      </c>
    </row>
    <row r="1069" spans="1:36" x14ac:dyDescent="0.35">
      <c r="A1069" s="1">
        <v>1068</v>
      </c>
      <c r="B1069" s="1">
        <v>49</v>
      </c>
      <c r="C1069" s="1" t="s">
        <v>60</v>
      </c>
      <c r="D1069" s="1" t="s">
        <v>74</v>
      </c>
      <c r="E1069" s="1">
        <v>0</v>
      </c>
      <c r="F1069" s="1">
        <v>0</v>
      </c>
      <c r="G1069" s="1">
        <v>0</v>
      </c>
      <c r="H1069" s="1">
        <v>3</v>
      </c>
      <c r="I1069" s="1" t="s">
        <v>62</v>
      </c>
      <c r="J1069" s="1" t="s">
        <v>38</v>
      </c>
      <c r="K1069" s="6">
        <v>171.32149999999999</v>
      </c>
      <c r="L1069" s="6">
        <v>168.62866666666667</v>
      </c>
      <c r="M1069" s="1" t="s">
        <v>46</v>
      </c>
      <c r="N1069" s="1" t="s">
        <v>47</v>
      </c>
      <c r="O1069" s="6">
        <v>0</v>
      </c>
      <c r="P1069" s="6">
        <v>800</v>
      </c>
      <c r="Q1069" s="6">
        <v>77.974444444444444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220</v>
      </c>
      <c r="X1069" s="6">
        <v>0</v>
      </c>
      <c r="Y1069" s="6">
        <v>0</v>
      </c>
      <c r="Z1069" s="6">
        <v>125.32002696014051</v>
      </c>
      <c r="AA1069" s="1">
        <v>36</v>
      </c>
      <c r="AB1069" s="6">
        <v>4.5306191832347613</v>
      </c>
      <c r="AC1069" s="1" t="s">
        <v>41</v>
      </c>
      <c r="AD1069" s="1" t="s">
        <v>42</v>
      </c>
      <c r="AE1069" s="1" t="s">
        <v>43</v>
      </c>
      <c r="AF1069" s="1" t="s">
        <v>44</v>
      </c>
      <c r="AG1069" s="7">
        <v>0</v>
      </c>
      <c r="AH1069" s="8">
        <v>0.25520560145378107</v>
      </c>
      <c r="AI1069" s="9">
        <v>382.12612915039063</v>
      </c>
      <c r="AJ1069" s="10">
        <v>5.762790115496258E-2</v>
      </c>
    </row>
    <row r="1070" spans="1:36" x14ac:dyDescent="0.35">
      <c r="A1070" s="1">
        <v>1069</v>
      </c>
      <c r="B1070" s="1">
        <v>49</v>
      </c>
      <c r="C1070" s="1" t="s">
        <v>50</v>
      </c>
      <c r="D1070" s="1" t="s">
        <v>51</v>
      </c>
      <c r="E1070" s="1">
        <v>1</v>
      </c>
      <c r="F1070" s="1">
        <v>1</v>
      </c>
      <c r="G1070" s="1">
        <v>1</v>
      </c>
      <c r="H1070" s="1">
        <v>2</v>
      </c>
      <c r="I1070" s="1" t="s">
        <v>61</v>
      </c>
      <c r="J1070" s="1" t="s">
        <v>38</v>
      </c>
      <c r="K1070" s="6">
        <v>756.09775000000002</v>
      </c>
      <c r="L1070" s="6">
        <v>342.34933333333333</v>
      </c>
      <c r="M1070" s="1" t="s">
        <v>46</v>
      </c>
      <c r="N1070" s="1" t="s">
        <v>40</v>
      </c>
      <c r="O1070" s="6">
        <v>0</v>
      </c>
      <c r="P1070" s="6">
        <v>0</v>
      </c>
      <c r="Q1070" s="6">
        <v>386.79333333333335</v>
      </c>
      <c r="R1070" s="6">
        <v>0</v>
      </c>
      <c r="S1070" s="6">
        <v>0</v>
      </c>
      <c r="T1070" s="6">
        <v>0</v>
      </c>
      <c r="U1070" s="6">
        <v>40</v>
      </c>
      <c r="V1070" s="6">
        <v>0</v>
      </c>
      <c r="W1070" s="6">
        <v>0</v>
      </c>
      <c r="X1070" s="6">
        <v>0</v>
      </c>
      <c r="Y1070" s="6">
        <v>0</v>
      </c>
      <c r="Z1070" s="6">
        <v>1009.3538650001406</v>
      </c>
      <c r="AA1070" s="1">
        <v>48</v>
      </c>
      <c r="AB1070" s="6">
        <v>29.649769388876138</v>
      </c>
      <c r="AC1070" s="1" t="s">
        <v>41</v>
      </c>
      <c r="AD1070" s="1" t="s">
        <v>42</v>
      </c>
      <c r="AE1070" s="1" t="s">
        <v>43</v>
      </c>
      <c r="AF1070" s="1" t="s">
        <v>44</v>
      </c>
      <c r="AG1070" s="7">
        <v>1</v>
      </c>
      <c r="AH1070" s="8">
        <v>8.1723839044570923E-2</v>
      </c>
      <c r="AI1070" s="9">
        <v>544.085205078125</v>
      </c>
      <c r="AJ1070" s="10">
        <v>0.23367364412241909</v>
      </c>
    </row>
    <row r="1071" spans="1:36" x14ac:dyDescent="0.35">
      <c r="A1071" s="1">
        <v>1070</v>
      </c>
      <c r="B1071" s="1">
        <v>25</v>
      </c>
      <c r="C1071" s="1" t="s">
        <v>50</v>
      </c>
      <c r="D1071" s="1" t="s">
        <v>51</v>
      </c>
      <c r="E1071" s="1">
        <v>1</v>
      </c>
      <c r="F1071" s="1">
        <v>0</v>
      </c>
      <c r="G1071" s="1">
        <v>0</v>
      </c>
      <c r="H1071" s="1">
        <v>2</v>
      </c>
      <c r="I1071" s="1" t="s">
        <v>57</v>
      </c>
      <c r="J1071" s="1" t="s">
        <v>63</v>
      </c>
      <c r="K1071" s="6">
        <v>873.41049999999996</v>
      </c>
      <c r="L1071" s="6">
        <v>1150.6435555555556</v>
      </c>
      <c r="M1071" s="1" t="s">
        <v>64</v>
      </c>
      <c r="N1071" s="1" t="s">
        <v>40</v>
      </c>
      <c r="O1071" s="6">
        <v>0</v>
      </c>
      <c r="P1071" s="6">
        <v>0</v>
      </c>
      <c r="Q1071" s="6">
        <v>156.08822222222221</v>
      </c>
      <c r="R1071" s="6">
        <v>0</v>
      </c>
      <c r="S1071" s="6">
        <v>0</v>
      </c>
      <c r="T1071" s="6">
        <v>0</v>
      </c>
      <c r="U1071" s="6">
        <v>258.88888888888891</v>
      </c>
      <c r="V1071" s="6">
        <v>0</v>
      </c>
      <c r="W1071" s="6">
        <v>8.2222222222222214</v>
      </c>
      <c r="X1071" s="6">
        <v>0</v>
      </c>
      <c r="Y1071" s="6">
        <v>0</v>
      </c>
      <c r="Z1071" s="6">
        <v>418.0895866697756</v>
      </c>
      <c r="AA1071" s="1">
        <v>36</v>
      </c>
      <c r="AB1071" s="6">
        <v>15.114940106733712</v>
      </c>
      <c r="AC1071" s="1" t="s">
        <v>48</v>
      </c>
      <c r="AD1071" s="1" t="s">
        <v>49</v>
      </c>
      <c r="AE1071" s="1" t="s">
        <v>43</v>
      </c>
      <c r="AF1071" s="1" t="s">
        <v>44</v>
      </c>
      <c r="AG1071" s="7">
        <v>1</v>
      </c>
      <c r="AH1071" s="8">
        <v>0.1097820848226547</v>
      </c>
      <c r="AI1071" s="9">
        <v>400.59939575195313</v>
      </c>
      <c r="AJ1071" s="10">
        <v>0.39675465959221801</v>
      </c>
    </row>
    <row r="1072" spans="1:36" x14ac:dyDescent="0.35">
      <c r="A1072" s="1">
        <v>1071</v>
      </c>
      <c r="B1072" s="1">
        <v>43</v>
      </c>
      <c r="C1072" s="1" t="s">
        <v>60</v>
      </c>
      <c r="D1072" s="1" t="s">
        <v>59</v>
      </c>
      <c r="E1072" s="1">
        <v>1</v>
      </c>
      <c r="F1072" s="1">
        <v>0</v>
      </c>
      <c r="G1072" s="1">
        <v>0</v>
      </c>
      <c r="H1072" s="1">
        <v>3</v>
      </c>
      <c r="I1072" s="1" t="s">
        <v>37</v>
      </c>
      <c r="J1072" s="1" t="s">
        <v>38</v>
      </c>
      <c r="K1072" s="6">
        <v>51.746499999999997</v>
      </c>
      <c r="L1072" s="6">
        <v>28.389333333333333</v>
      </c>
      <c r="M1072" s="1" t="s">
        <v>46</v>
      </c>
      <c r="N1072" s="1" t="s">
        <v>40</v>
      </c>
      <c r="O1072" s="6">
        <v>0</v>
      </c>
      <c r="P1072" s="6">
        <v>0</v>
      </c>
      <c r="Q1072" s="6">
        <v>5.7248888888888887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52.888888888888886</v>
      </c>
      <c r="X1072" s="6">
        <v>0</v>
      </c>
      <c r="Y1072" s="6">
        <v>0</v>
      </c>
      <c r="Z1072" s="6">
        <v>50.34669729914804</v>
      </c>
      <c r="AA1072" s="1">
        <v>24</v>
      </c>
      <c r="AB1072" s="6">
        <v>2.5135136497906561</v>
      </c>
      <c r="AC1072" s="1" t="s">
        <v>48</v>
      </c>
      <c r="AD1072" s="1" t="s">
        <v>49</v>
      </c>
      <c r="AE1072" s="1" t="s">
        <v>43</v>
      </c>
      <c r="AF1072" s="1" t="s">
        <v>44</v>
      </c>
      <c r="AG1072" s="7">
        <v>0</v>
      </c>
      <c r="AH1072" s="8">
        <v>0.32900169491767878</v>
      </c>
      <c r="AI1072" s="9">
        <v>312.95480346679688</v>
      </c>
      <c r="AJ1072" s="10">
        <v>0.1020105243709257</v>
      </c>
    </row>
    <row r="1073" spans="1:36" x14ac:dyDescent="0.35">
      <c r="A1073" s="1">
        <v>1072</v>
      </c>
      <c r="B1073" s="1">
        <v>41</v>
      </c>
      <c r="C1073" s="1" t="s">
        <v>35</v>
      </c>
      <c r="D1073" s="1" t="s">
        <v>51</v>
      </c>
      <c r="E1073" s="1">
        <v>0</v>
      </c>
      <c r="F1073" s="1">
        <v>0</v>
      </c>
      <c r="G1073" s="1">
        <v>0</v>
      </c>
      <c r="H1073" s="1">
        <v>3</v>
      </c>
      <c r="I1073" s="1" t="s">
        <v>62</v>
      </c>
      <c r="J1073" s="1" t="s">
        <v>38</v>
      </c>
      <c r="K1073" s="6">
        <v>694.96749999999997</v>
      </c>
      <c r="L1073" s="6">
        <v>372.76644444444446</v>
      </c>
      <c r="M1073" s="1" t="s">
        <v>39</v>
      </c>
      <c r="N1073" s="1" t="s">
        <v>47</v>
      </c>
      <c r="O1073" s="6">
        <v>0</v>
      </c>
      <c r="P1073" s="6">
        <v>0</v>
      </c>
      <c r="Q1073" s="6">
        <v>330.98644444444443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774.66666666666663</v>
      </c>
      <c r="X1073" s="6">
        <v>0</v>
      </c>
      <c r="Y1073" s="6">
        <v>0</v>
      </c>
      <c r="Z1073" s="6">
        <v>987.95734472861784</v>
      </c>
      <c r="AA1073" s="1">
        <v>36</v>
      </c>
      <c r="AB1073" s="6">
        <v>35.717024699243133</v>
      </c>
      <c r="AC1073" s="1" t="s">
        <v>48</v>
      </c>
      <c r="AD1073" s="1" t="s">
        <v>42</v>
      </c>
      <c r="AE1073" s="1" t="s">
        <v>43</v>
      </c>
      <c r="AF1073" s="1" t="s">
        <v>44</v>
      </c>
      <c r="AG1073" s="7">
        <v>1</v>
      </c>
      <c r="AH1073" s="8">
        <v>8.5000678896903992E-2</v>
      </c>
      <c r="AI1073" s="9">
        <v>501.01470947265619</v>
      </c>
      <c r="AJ1073" s="10">
        <v>1.4514238751067729E-2</v>
      </c>
    </row>
    <row r="1074" spans="1:36" x14ac:dyDescent="0.35">
      <c r="A1074" s="1">
        <v>1073</v>
      </c>
      <c r="B1074" s="1">
        <v>31</v>
      </c>
      <c r="C1074" s="1" t="s">
        <v>50</v>
      </c>
      <c r="D1074" s="1" t="s">
        <v>36</v>
      </c>
      <c r="E1074" s="1">
        <v>2</v>
      </c>
      <c r="F1074" s="1">
        <v>0</v>
      </c>
      <c r="G1074" s="1">
        <v>0</v>
      </c>
      <c r="H1074" s="1">
        <v>3</v>
      </c>
      <c r="I1074" s="1" t="s">
        <v>37</v>
      </c>
      <c r="J1074" s="1" t="s">
        <v>38</v>
      </c>
      <c r="K1074" s="6">
        <v>137.29849999999999</v>
      </c>
      <c r="L1074" s="6">
        <v>168.13955555555555</v>
      </c>
      <c r="M1074" s="1" t="s">
        <v>64</v>
      </c>
      <c r="N1074" s="1" t="s">
        <v>40</v>
      </c>
      <c r="O1074" s="6">
        <v>0</v>
      </c>
      <c r="P1074" s="6">
        <v>222.22222222222223</v>
      </c>
      <c r="Q1074" s="6">
        <v>26.34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248</v>
      </c>
      <c r="X1074" s="6">
        <v>0</v>
      </c>
      <c r="Y1074" s="6">
        <v>0</v>
      </c>
      <c r="Z1074" s="6">
        <v>77.524141020731378</v>
      </c>
      <c r="AA1074" s="1">
        <v>48</v>
      </c>
      <c r="AB1074" s="6">
        <v>2.2772716121070959</v>
      </c>
      <c r="AC1074" s="1" t="s">
        <v>41</v>
      </c>
      <c r="AD1074" s="1" t="s">
        <v>70</v>
      </c>
      <c r="AE1074" s="1" t="s">
        <v>65</v>
      </c>
      <c r="AF1074" s="1" t="s">
        <v>44</v>
      </c>
      <c r="AG1074" s="7">
        <v>0</v>
      </c>
      <c r="AH1074" s="8">
        <v>0.28620794415473938</v>
      </c>
      <c r="AI1074" s="9">
        <v>373.03616333007813</v>
      </c>
      <c r="AJ1074" s="10">
        <v>9.7399232949563999E-2</v>
      </c>
    </row>
    <row r="1075" spans="1:36" x14ac:dyDescent="0.35">
      <c r="A1075" s="1">
        <v>1074</v>
      </c>
      <c r="B1075" s="1">
        <v>37</v>
      </c>
      <c r="C1075" s="1" t="s">
        <v>60</v>
      </c>
      <c r="D1075" s="1" t="s">
        <v>55</v>
      </c>
      <c r="E1075" s="1">
        <v>1</v>
      </c>
      <c r="F1075" s="1">
        <v>2</v>
      </c>
      <c r="G1075" s="1">
        <v>2</v>
      </c>
      <c r="H1075" s="1">
        <v>3</v>
      </c>
      <c r="I1075" s="1" t="s">
        <v>45</v>
      </c>
      <c r="J1075" s="1" t="s">
        <v>38</v>
      </c>
      <c r="K1075" s="6">
        <v>694.11324999999999</v>
      </c>
      <c r="L1075" s="6">
        <v>623.81088888888894</v>
      </c>
      <c r="M1075" s="1" t="s">
        <v>46</v>
      </c>
      <c r="N1075" s="1" t="s">
        <v>40</v>
      </c>
      <c r="O1075" s="6">
        <v>0</v>
      </c>
      <c r="P1075" s="6">
        <v>0</v>
      </c>
      <c r="Q1075" s="6">
        <v>302.34288888888887</v>
      </c>
      <c r="R1075" s="6">
        <v>0</v>
      </c>
      <c r="S1075" s="6">
        <v>66.666666666666671</v>
      </c>
      <c r="T1075" s="6">
        <v>44.444444444444443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530.57795869432027</v>
      </c>
      <c r="AA1075" s="1">
        <v>36</v>
      </c>
      <c r="AB1075" s="6">
        <v>19.181664225356414</v>
      </c>
      <c r="AC1075" s="1" t="s">
        <v>48</v>
      </c>
      <c r="AD1075" s="1" t="s">
        <v>71</v>
      </c>
      <c r="AE1075" s="1" t="s">
        <v>43</v>
      </c>
      <c r="AF1075" s="1" t="s">
        <v>44</v>
      </c>
      <c r="AG1075" s="7">
        <v>0</v>
      </c>
      <c r="AH1075" s="8">
        <v>0.12674862146377561</v>
      </c>
      <c r="AI1075" s="9">
        <v>466.1907958984375</v>
      </c>
      <c r="AJ1075" s="10">
        <v>0.21632221580860819</v>
      </c>
    </row>
    <row r="1076" spans="1:36" x14ac:dyDescent="0.35">
      <c r="A1076" s="1">
        <v>1075</v>
      </c>
      <c r="B1076" s="1">
        <v>32</v>
      </c>
      <c r="C1076" s="1" t="s">
        <v>50</v>
      </c>
      <c r="D1076" s="1" t="s">
        <v>36</v>
      </c>
      <c r="E1076" s="1">
        <v>0</v>
      </c>
      <c r="F1076" s="1">
        <v>0</v>
      </c>
      <c r="G1076" s="1">
        <v>0</v>
      </c>
      <c r="H1076" s="1">
        <v>5</v>
      </c>
      <c r="I1076" s="1" t="s">
        <v>62</v>
      </c>
      <c r="J1076" s="1" t="s">
        <v>63</v>
      </c>
      <c r="K1076" s="6">
        <v>1187.41525</v>
      </c>
      <c r="L1076" s="6">
        <v>1399.3791111111111</v>
      </c>
      <c r="M1076" s="1" t="s">
        <v>46</v>
      </c>
      <c r="N1076" s="1" t="s">
        <v>40</v>
      </c>
      <c r="O1076" s="6">
        <v>0</v>
      </c>
      <c r="P1076" s="6">
        <v>77.777777777777771</v>
      </c>
      <c r="Q1076" s="6">
        <v>360.0791111111111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224.22222222222223</v>
      </c>
      <c r="X1076" s="6">
        <v>0</v>
      </c>
      <c r="Y1076" s="6">
        <v>0</v>
      </c>
      <c r="Z1076" s="6">
        <v>388.47686957947303</v>
      </c>
      <c r="AA1076" s="1">
        <v>3</v>
      </c>
      <c r="AB1076" s="6">
        <v>133.39633744861226</v>
      </c>
      <c r="AC1076" s="1" t="s">
        <v>78</v>
      </c>
      <c r="AD1076" s="1" t="s">
        <v>49</v>
      </c>
      <c r="AE1076" s="1" t="s">
        <v>43</v>
      </c>
      <c r="AF1076" s="1" t="s">
        <v>58</v>
      </c>
      <c r="AG1076" s="7">
        <v>1</v>
      </c>
      <c r="AH1076" s="8">
        <v>5.4404284805059433E-2</v>
      </c>
      <c r="AI1076" s="9">
        <v>489.14129638671881</v>
      </c>
      <c r="AJ1076" s="10">
        <v>0.34224905398642619</v>
      </c>
    </row>
    <row r="1077" spans="1:36" x14ac:dyDescent="0.35">
      <c r="A1077" s="1">
        <v>1076</v>
      </c>
      <c r="B1077" s="1">
        <v>41</v>
      </c>
      <c r="C1077" s="1" t="s">
        <v>50</v>
      </c>
      <c r="D1077" s="1" t="s">
        <v>36</v>
      </c>
      <c r="E1077" s="1">
        <v>0</v>
      </c>
      <c r="F1077" s="1">
        <v>4</v>
      </c>
      <c r="G1077" s="1">
        <v>4</v>
      </c>
      <c r="H1077" s="1">
        <v>4</v>
      </c>
      <c r="I1077" s="1" t="s">
        <v>67</v>
      </c>
      <c r="J1077" s="1" t="s">
        <v>56</v>
      </c>
      <c r="K1077" s="6">
        <v>462.88049999999998</v>
      </c>
      <c r="L1077" s="6">
        <v>383.43933333333331</v>
      </c>
      <c r="M1077" s="1" t="s">
        <v>64</v>
      </c>
      <c r="N1077" s="1" t="s">
        <v>47</v>
      </c>
      <c r="O1077" s="6">
        <v>0</v>
      </c>
      <c r="P1077" s="6">
        <v>0</v>
      </c>
      <c r="Q1077" s="6">
        <v>21.559111111111111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204.44444444444446</v>
      </c>
      <c r="X1077" s="6">
        <v>0</v>
      </c>
      <c r="Y1077" s="6">
        <v>0</v>
      </c>
      <c r="Z1077" s="6">
        <v>203.37967461676317</v>
      </c>
      <c r="AA1077" s="1">
        <v>48</v>
      </c>
      <c r="AB1077" s="6">
        <v>5.9742778621755752</v>
      </c>
      <c r="AC1077" s="1" t="s">
        <v>48</v>
      </c>
      <c r="AD1077" s="1" t="s">
        <v>49</v>
      </c>
      <c r="AE1077" s="1" t="s">
        <v>43</v>
      </c>
      <c r="AF1077" s="1" t="s">
        <v>44</v>
      </c>
      <c r="AG1077" s="7">
        <v>0</v>
      </c>
      <c r="AH1077" s="8">
        <v>0.18931615352630621</v>
      </c>
      <c r="AI1077" s="9">
        <v>495.364013671875</v>
      </c>
      <c r="AJ1077" s="10">
        <v>0.1788869677759434</v>
      </c>
    </row>
    <row r="1078" spans="1:36" x14ac:dyDescent="0.35">
      <c r="A1078" s="1">
        <v>1077</v>
      </c>
      <c r="B1078" s="1">
        <v>26</v>
      </c>
      <c r="C1078" s="1" t="s">
        <v>50</v>
      </c>
      <c r="D1078" s="1" t="s">
        <v>51</v>
      </c>
      <c r="E1078" s="1">
        <v>2</v>
      </c>
      <c r="F1078" s="1">
        <v>2</v>
      </c>
      <c r="G1078" s="1">
        <v>2</v>
      </c>
      <c r="H1078" s="1">
        <v>3</v>
      </c>
      <c r="I1078" s="1" t="s">
        <v>61</v>
      </c>
      <c r="J1078" s="1" t="s">
        <v>56</v>
      </c>
      <c r="K1078" s="6">
        <v>835.01300000000003</v>
      </c>
      <c r="L1078" s="6">
        <v>525.15977777777778</v>
      </c>
      <c r="M1078" s="1" t="s">
        <v>46</v>
      </c>
      <c r="N1078" s="1" t="s">
        <v>47</v>
      </c>
      <c r="O1078" s="6">
        <v>0</v>
      </c>
      <c r="P1078" s="6">
        <v>0</v>
      </c>
      <c r="Q1078" s="6">
        <v>425.35511111111111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59.555555555555557</v>
      </c>
      <c r="X1078" s="6">
        <v>0</v>
      </c>
      <c r="Y1078" s="6">
        <v>0</v>
      </c>
      <c r="Z1078" s="6">
        <v>725.58171223682291</v>
      </c>
      <c r="AA1078" s="1">
        <v>3</v>
      </c>
      <c r="AB1078" s="6">
        <v>249.15239622081083</v>
      </c>
      <c r="AC1078" s="1" t="s">
        <v>48</v>
      </c>
      <c r="AD1078" s="1" t="s">
        <v>53</v>
      </c>
      <c r="AE1078" s="1" t="s">
        <v>43</v>
      </c>
      <c r="AF1078" s="1" t="s">
        <v>44</v>
      </c>
      <c r="AG1078" s="7">
        <v>0</v>
      </c>
      <c r="AH1078" s="8">
        <v>7.4539884924888611E-2</v>
      </c>
      <c r="AI1078" s="9">
        <v>454.97454833984381</v>
      </c>
      <c r="AJ1078" s="10">
        <v>0.64991707056192283</v>
      </c>
    </row>
    <row r="1079" spans="1:36" x14ac:dyDescent="0.35">
      <c r="A1079" s="1">
        <v>1078</v>
      </c>
      <c r="B1079" s="1">
        <v>54</v>
      </c>
      <c r="C1079" s="1" t="s">
        <v>35</v>
      </c>
      <c r="D1079" s="1" t="s">
        <v>51</v>
      </c>
      <c r="E1079" s="1">
        <v>1</v>
      </c>
      <c r="F1079" s="1">
        <v>0</v>
      </c>
      <c r="G1079" s="1">
        <v>0</v>
      </c>
      <c r="H1079" s="1">
        <v>5</v>
      </c>
      <c r="I1079" s="1" t="s">
        <v>37</v>
      </c>
      <c r="J1079" s="1" t="s">
        <v>56</v>
      </c>
      <c r="K1079" s="6">
        <v>680.91750000000002</v>
      </c>
      <c r="L1079" s="6">
        <v>857.03955555555558</v>
      </c>
      <c r="M1079" s="1" t="s">
        <v>46</v>
      </c>
      <c r="N1079" s="1" t="s">
        <v>40</v>
      </c>
      <c r="O1079" s="6">
        <v>0</v>
      </c>
      <c r="P1079" s="6">
        <v>0</v>
      </c>
      <c r="Q1079" s="6">
        <v>230.97733333333332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444.89723119776096</v>
      </c>
      <c r="AA1079" s="1">
        <v>24</v>
      </c>
      <c r="AB1079" s="6">
        <v>22.211094736269114</v>
      </c>
      <c r="AC1079" s="1" t="s">
        <v>41</v>
      </c>
      <c r="AD1079" s="1" t="s">
        <v>53</v>
      </c>
      <c r="AE1079" s="1" t="s">
        <v>43</v>
      </c>
      <c r="AF1079" s="1" t="s">
        <v>54</v>
      </c>
      <c r="AG1079" s="7">
        <v>0</v>
      </c>
      <c r="AH1079" s="8">
        <v>0.1019348427653313</v>
      </c>
      <c r="AI1079" s="9">
        <v>527.47705078125</v>
      </c>
      <c r="AJ1079" s="10">
        <v>2.9580613966696021E-2</v>
      </c>
    </row>
    <row r="1080" spans="1:36" x14ac:dyDescent="0.35">
      <c r="A1080" s="1">
        <v>1079</v>
      </c>
      <c r="B1080" s="1">
        <v>65</v>
      </c>
      <c r="C1080" s="1" t="s">
        <v>60</v>
      </c>
      <c r="D1080" s="1" t="s">
        <v>51</v>
      </c>
      <c r="E1080" s="1">
        <v>2</v>
      </c>
      <c r="F1080" s="1">
        <v>1</v>
      </c>
      <c r="G1080" s="1">
        <v>1</v>
      </c>
      <c r="H1080" s="1">
        <v>4</v>
      </c>
      <c r="I1080" s="1" t="s">
        <v>45</v>
      </c>
      <c r="J1080" s="1" t="s">
        <v>38</v>
      </c>
      <c r="K1080" s="6">
        <v>1433.5577499999999</v>
      </c>
      <c r="L1080" s="6">
        <v>1710.5533333333333</v>
      </c>
      <c r="M1080" s="1" t="s">
        <v>46</v>
      </c>
      <c r="N1080" s="1" t="s">
        <v>40</v>
      </c>
      <c r="O1080" s="6">
        <v>0</v>
      </c>
      <c r="P1080" s="6">
        <v>0</v>
      </c>
      <c r="Q1080" s="6">
        <v>616.93844444444449</v>
      </c>
      <c r="R1080" s="6">
        <v>0</v>
      </c>
      <c r="S1080" s="6">
        <v>0</v>
      </c>
      <c r="T1080" s="6">
        <v>0</v>
      </c>
      <c r="U1080" s="6">
        <v>44.444444444444443</v>
      </c>
      <c r="V1080" s="6">
        <v>0</v>
      </c>
      <c r="W1080" s="6">
        <v>688.88888888888891</v>
      </c>
      <c r="X1080" s="6">
        <v>0</v>
      </c>
      <c r="Y1080" s="6">
        <v>0</v>
      </c>
      <c r="Z1080" s="6">
        <v>622.49848723853427</v>
      </c>
      <c r="AA1080" s="1">
        <v>36</v>
      </c>
      <c r="AB1080" s="6">
        <v>22.504811531157372</v>
      </c>
      <c r="AC1080" s="1" t="s">
        <v>48</v>
      </c>
      <c r="AD1080" s="1" t="s">
        <v>53</v>
      </c>
      <c r="AE1080" s="1" t="s">
        <v>43</v>
      </c>
      <c r="AF1080" s="1" t="s">
        <v>44</v>
      </c>
      <c r="AG1080" s="7">
        <v>1</v>
      </c>
      <c r="AH1080" s="8">
        <v>3.4349348396062851E-2</v>
      </c>
      <c r="AI1080" s="9">
        <v>675.72552490234375</v>
      </c>
      <c r="AJ1080" s="10">
        <v>0.16854782304780941</v>
      </c>
    </row>
    <row r="1081" spans="1:36" x14ac:dyDescent="0.35">
      <c r="A1081" s="1">
        <v>1080</v>
      </c>
      <c r="B1081" s="1">
        <v>49</v>
      </c>
      <c r="C1081" s="1" t="s">
        <v>35</v>
      </c>
      <c r="D1081" s="1" t="s">
        <v>51</v>
      </c>
      <c r="E1081" s="1">
        <v>1</v>
      </c>
      <c r="F1081" s="1">
        <v>2</v>
      </c>
      <c r="G1081" s="1">
        <v>2</v>
      </c>
      <c r="H1081" s="1">
        <v>2</v>
      </c>
      <c r="I1081" s="1" t="s">
        <v>61</v>
      </c>
      <c r="J1081" s="1" t="s">
        <v>38</v>
      </c>
      <c r="K1081" s="6">
        <v>94.166250000000005</v>
      </c>
      <c r="L1081" s="6">
        <v>80.471999999999994</v>
      </c>
      <c r="M1081" s="1" t="s">
        <v>64</v>
      </c>
      <c r="N1081" s="1" t="s">
        <v>40</v>
      </c>
      <c r="O1081" s="6">
        <v>0</v>
      </c>
      <c r="P1081" s="6">
        <v>0</v>
      </c>
      <c r="Q1081" s="6">
        <v>5.7080000000000002</v>
      </c>
      <c r="R1081" s="6">
        <v>133.33333333333334</v>
      </c>
      <c r="S1081" s="6">
        <v>0</v>
      </c>
      <c r="T1081" s="6">
        <v>0</v>
      </c>
      <c r="U1081" s="6">
        <v>252.42955555555557</v>
      </c>
      <c r="V1081" s="6">
        <v>0</v>
      </c>
      <c r="W1081" s="6">
        <v>7.333333333333333</v>
      </c>
      <c r="X1081" s="6">
        <v>0</v>
      </c>
      <c r="Y1081" s="6">
        <v>0</v>
      </c>
      <c r="Z1081" s="6">
        <v>56.639187274773363</v>
      </c>
      <c r="AA1081" s="1">
        <v>36</v>
      </c>
      <c r="AB1081" s="6">
        <v>2.0476423011904745</v>
      </c>
      <c r="AC1081" s="1" t="s">
        <v>41</v>
      </c>
      <c r="AD1081" s="1" t="s">
        <v>72</v>
      </c>
      <c r="AE1081" s="1" t="s">
        <v>43</v>
      </c>
      <c r="AF1081" s="1" t="s">
        <v>84</v>
      </c>
      <c r="AG1081" s="7">
        <v>0</v>
      </c>
      <c r="AH1081" s="8">
        <v>0.32233995199203491</v>
      </c>
      <c r="AI1081" s="9">
        <v>351.2877197265625</v>
      </c>
      <c r="AJ1081" s="10">
        <v>0.11186480516989319</v>
      </c>
    </row>
    <row r="1082" spans="1:36" x14ac:dyDescent="0.35">
      <c r="A1082" s="1">
        <v>1081</v>
      </c>
      <c r="B1082" s="1">
        <v>57</v>
      </c>
      <c r="C1082" s="1" t="s">
        <v>35</v>
      </c>
      <c r="D1082" s="1" t="s">
        <v>51</v>
      </c>
      <c r="E1082" s="1">
        <v>0</v>
      </c>
      <c r="F1082" s="1">
        <v>0</v>
      </c>
      <c r="G1082" s="1">
        <v>0</v>
      </c>
      <c r="H1082" s="1">
        <v>3</v>
      </c>
      <c r="I1082" s="1" t="s">
        <v>67</v>
      </c>
      <c r="J1082" s="1" t="s">
        <v>63</v>
      </c>
      <c r="K1082" s="6">
        <v>235.60900000000001</v>
      </c>
      <c r="L1082" s="6">
        <v>292.0502222222222</v>
      </c>
      <c r="M1082" s="1" t="s">
        <v>46</v>
      </c>
      <c r="N1082" s="1" t="s">
        <v>66</v>
      </c>
      <c r="O1082" s="6">
        <v>0</v>
      </c>
      <c r="P1082" s="6">
        <v>0</v>
      </c>
      <c r="Q1082" s="6">
        <v>6.6873333333333331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225.33333333333334</v>
      </c>
      <c r="X1082" s="6">
        <v>1173.3333333333333</v>
      </c>
      <c r="Y1082" s="6">
        <v>0</v>
      </c>
      <c r="Z1082" s="6">
        <v>117.75421741753111</v>
      </c>
      <c r="AA1082" s="1">
        <v>24</v>
      </c>
      <c r="AB1082" s="6">
        <v>5.8787735576925222</v>
      </c>
      <c r="AC1082" s="1" t="s">
        <v>41</v>
      </c>
      <c r="AD1082" s="1" t="s">
        <v>53</v>
      </c>
      <c r="AE1082" s="1" t="s">
        <v>65</v>
      </c>
      <c r="AF1082" s="1" t="s">
        <v>44</v>
      </c>
      <c r="AG1082" s="7">
        <v>0</v>
      </c>
      <c r="AH1082" s="8">
        <v>0.24120479822158811</v>
      </c>
      <c r="AI1082" s="9">
        <v>375.12603759765619</v>
      </c>
      <c r="AJ1082" s="10">
        <v>0.65525896924162785</v>
      </c>
    </row>
    <row r="1083" spans="1:36" x14ac:dyDescent="0.35">
      <c r="A1083" s="1">
        <v>1082</v>
      </c>
      <c r="B1083" s="1">
        <v>53</v>
      </c>
      <c r="C1083" s="1" t="s">
        <v>35</v>
      </c>
      <c r="D1083" s="1" t="s">
        <v>51</v>
      </c>
      <c r="E1083" s="1">
        <v>0</v>
      </c>
      <c r="F1083" s="1">
        <v>0</v>
      </c>
      <c r="G1083" s="1">
        <v>0</v>
      </c>
      <c r="H1083" s="1">
        <v>4</v>
      </c>
      <c r="I1083" s="1" t="s">
        <v>45</v>
      </c>
      <c r="J1083" s="1" t="s">
        <v>63</v>
      </c>
      <c r="K1083" s="6">
        <v>495.14749999999998</v>
      </c>
      <c r="L1083" s="6">
        <v>523.18200000000002</v>
      </c>
      <c r="M1083" s="1" t="s">
        <v>64</v>
      </c>
      <c r="N1083" s="1" t="s">
        <v>40</v>
      </c>
      <c r="O1083" s="6">
        <v>0</v>
      </c>
      <c r="P1083" s="6">
        <v>0</v>
      </c>
      <c r="Q1083" s="6">
        <v>203.60844444444444</v>
      </c>
      <c r="R1083" s="6">
        <v>66.666666666666671</v>
      </c>
      <c r="S1083" s="6">
        <v>0</v>
      </c>
      <c r="T1083" s="6">
        <v>0</v>
      </c>
      <c r="U1083" s="6">
        <v>111.11111111111111</v>
      </c>
      <c r="V1083" s="6">
        <v>0</v>
      </c>
      <c r="W1083" s="6">
        <v>0</v>
      </c>
      <c r="X1083" s="6">
        <v>0</v>
      </c>
      <c r="Y1083" s="6">
        <v>0</v>
      </c>
      <c r="Z1083" s="6">
        <v>247.51713354088702</v>
      </c>
      <c r="AA1083" s="1">
        <v>3</v>
      </c>
      <c r="AB1083" s="6">
        <v>84.993166017516856</v>
      </c>
      <c r="AC1083" s="1" t="s">
        <v>48</v>
      </c>
      <c r="AD1083" s="1" t="s">
        <v>53</v>
      </c>
      <c r="AE1083" s="1" t="s">
        <v>43</v>
      </c>
      <c r="AF1083" s="1" t="s">
        <v>44</v>
      </c>
      <c r="AG1083" s="7">
        <v>0</v>
      </c>
      <c r="AH1083" s="8">
        <v>0.1530560106039047</v>
      </c>
      <c r="AI1083" s="9">
        <v>402.47842407226563</v>
      </c>
      <c r="AJ1083" s="10">
        <v>0.60824083960844366</v>
      </c>
    </row>
    <row r="1084" spans="1:36" x14ac:dyDescent="0.35">
      <c r="A1084" s="1">
        <v>1083</v>
      </c>
      <c r="B1084" s="1">
        <v>53</v>
      </c>
      <c r="C1084" s="1" t="s">
        <v>50</v>
      </c>
      <c r="D1084" s="1" t="s">
        <v>36</v>
      </c>
      <c r="E1084" s="1">
        <v>1</v>
      </c>
      <c r="F1084" s="1">
        <v>1</v>
      </c>
      <c r="G1084" s="1">
        <v>1</v>
      </c>
      <c r="H1084" s="1">
        <v>2</v>
      </c>
      <c r="I1084" s="1" t="s">
        <v>61</v>
      </c>
      <c r="J1084" s="1" t="s">
        <v>63</v>
      </c>
      <c r="K1084" s="6">
        <v>207.73349999999999</v>
      </c>
      <c r="L1084" s="6">
        <v>105.14866666666667</v>
      </c>
      <c r="M1084" s="1" t="s">
        <v>46</v>
      </c>
      <c r="N1084" s="1" t="s">
        <v>40</v>
      </c>
      <c r="O1084" s="6">
        <v>0</v>
      </c>
      <c r="P1084" s="6">
        <v>0</v>
      </c>
      <c r="Q1084" s="6">
        <v>9.2444444444444436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36.222222222222221</v>
      </c>
      <c r="X1084" s="6">
        <v>0</v>
      </c>
      <c r="Y1084" s="6">
        <v>0</v>
      </c>
      <c r="Z1084" s="6">
        <v>193.71590845805957</v>
      </c>
      <c r="AA1084" s="1">
        <v>36</v>
      </c>
      <c r="AB1084" s="6">
        <v>7.0032941441752277</v>
      </c>
      <c r="AC1084" s="1" t="s">
        <v>41</v>
      </c>
      <c r="AD1084" s="1" t="s">
        <v>53</v>
      </c>
      <c r="AE1084" s="1" t="s">
        <v>43</v>
      </c>
      <c r="AF1084" s="1" t="s">
        <v>44</v>
      </c>
      <c r="AG1084" s="7">
        <v>0</v>
      </c>
      <c r="AH1084" s="8">
        <v>0.26060906052589422</v>
      </c>
      <c r="AI1084" s="9">
        <v>381.194091796875</v>
      </c>
      <c r="AJ1084" s="10">
        <v>0.45450785869439603</v>
      </c>
    </row>
    <row r="1085" spans="1:36" x14ac:dyDescent="0.35">
      <c r="A1085" s="1">
        <v>1084</v>
      </c>
      <c r="B1085" s="1">
        <v>26</v>
      </c>
      <c r="C1085" s="1" t="s">
        <v>50</v>
      </c>
      <c r="D1085" s="1" t="s">
        <v>51</v>
      </c>
      <c r="E1085" s="1">
        <v>2</v>
      </c>
      <c r="F1085" s="1">
        <v>1</v>
      </c>
      <c r="G1085" s="1">
        <v>1</v>
      </c>
      <c r="H1085" s="1">
        <v>3</v>
      </c>
      <c r="I1085" s="1" t="s">
        <v>37</v>
      </c>
      <c r="J1085" s="1" t="s">
        <v>38</v>
      </c>
      <c r="K1085" s="6">
        <v>922.62950000000001</v>
      </c>
      <c r="L1085" s="6">
        <v>819.46977777777772</v>
      </c>
      <c r="M1085" s="1" t="s">
        <v>46</v>
      </c>
      <c r="N1085" s="1" t="s">
        <v>66</v>
      </c>
      <c r="O1085" s="6">
        <v>0</v>
      </c>
      <c r="P1085" s="6">
        <v>0</v>
      </c>
      <c r="Q1085" s="6">
        <v>122.91866666666667</v>
      </c>
      <c r="R1085" s="6">
        <v>0</v>
      </c>
      <c r="S1085" s="6">
        <v>0</v>
      </c>
      <c r="T1085" s="6">
        <v>1111.1111111111111</v>
      </c>
      <c r="U1085" s="6">
        <v>0</v>
      </c>
      <c r="V1085" s="6">
        <v>0</v>
      </c>
      <c r="W1085" s="6">
        <v>174.22222222222223</v>
      </c>
      <c r="X1085" s="6">
        <v>0</v>
      </c>
      <c r="Y1085" s="6">
        <v>0</v>
      </c>
      <c r="Z1085" s="6">
        <v>507.68470896399509</v>
      </c>
      <c r="AA1085" s="1">
        <v>36</v>
      </c>
      <c r="AB1085" s="6">
        <v>18.354018406003174</v>
      </c>
      <c r="AC1085" s="1" t="s">
        <v>48</v>
      </c>
      <c r="AD1085" s="1" t="s">
        <v>72</v>
      </c>
      <c r="AE1085" s="1" t="s">
        <v>52</v>
      </c>
      <c r="AF1085" s="1" t="s">
        <v>44</v>
      </c>
      <c r="AG1085" s="7">
        <v>1</v>
      </c>
      <c r="AH1085" s="8">
        <v>0.1053312420845032</v>
      </c>
      <c r="AI1085" s="9">
        <v>457.7467041015625</v>
      </c>
      <c r="AJ1085" s="10">
        <v>0.18857913218455219</v>
      </c>
    </row>
    <row r="1086" spans="1:36" x14ac:dyDescent="0.35">
      <c r="A1086" s="1">
        <v>1085</v>
      </c>
      <c r="B1086" s="1">
        <v>56</v>
      </c>
      <c r="C1086" s="1" t="s">
        <v>50</v>
      </c>
      <c r="D1086" s="1" t="s">
        <v>36</v>
      </c>
      <c r="E1086" s="1">
        <v>1</v>
      </c>
      <c r="F1086" s="1">
        <v>0</v>
      </c>
      <c r="G1086" s="1">
        <v>0</v>
      </c>
      <c r="H1086" s="1">
        <v>3</v>
      </c>
      <c r="I1086" s="1" t="s">
        <v>62</v>
      </c>
      <c r="J1086" s="1" t="s">
        <v>56</v>
      </c>
      <c r="K1086" s="6">
        <v>1353.4292499999999</v>
      </c>
      <c r="L1086" s="6">
        <v>1246.1813333333334</v>
      </c>
      <c r="M1086" s="1" t="s">
        <v>46</v>
      </c>
      <c r="N1086" s="1" t="s">
        <v>40</v>
      </c>
      <c r="O1086" s="6">
        <v>71.334369085929708</v>
      </c>
      <c r="P1086" s="6">
        <v>32.222222222222221</v>
      </c>
      <c r="Q1086" s="6">
        <v>687.24177777777777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25.333333333333332</v>
      </c>
      <c r="X1086" s="6">
        <v>0</v>
      </c>
      <c r="Y1086" s="6">
        <v>0</v>
      </c>
      <c r="Z1086" s="6">
        <v>1154.7662790540596</v>
      </c>
      <c r="AA1086" s="1">
        <v>48</v>
      </c>
      <c r="AB1086" s="6">
        <v>33.921258994731936</v>
      </c>
      <c r="AC1086" s="1" t="s">
        <v>48</v>
      </c>
      <c r="AD1086" s="1" t="s">
        <v>49</v>
      </c>
      <c r="AE1086" s="1" t="s">
        <v>52</v>
      </c>
      <c r="AF1086" s="1" t="s">
        <v>58</v>
      </c>
      <c r="AG1086" s="7">
        <v>1</v>
      </c>
      <c r="AH1086" s="8">
        <v>2.74152085185051E-2</v>
      </c>
      <c r="AI1086" s="9">
        <v>677.567138671875</v>
      </c>
      <c r="AJ1086" s="10">
        <v>0.41531524013486087</v>
      </c>
    </row>
    <row r="1087" spans="1:36" x14ac:dyDescent="0.35">
      <c r="A1087" s="1">
        <v>1086</v>
      </c>
      <c r="B1087" s="1">
        <v>52</v>
      </c>
      <c r="C1087" s="1" t="s">
        <v>60</v>
      </c>
      <c r="D1087" s="1" t="s">
        <v>36</v>
      </c>
      <c r="E1087" s="1">
        <v>1</v>
      </c>
      <c r="F1087" s="1">
        <v>1</v>
      </c>
      <c r="G1087" s="1">
        <v>1</v>
      </c>
      <c r="H1087" s="1">
        <v>4</v>
      </c>
      <c r="I1087" s="1" t="s">
        <v>62</v>
      </c>
      <c r="J1087" s="1" t="s">
        <v>56</v>
      </c>
      <c r="K1087" s="6">
        <v>1659.7842499999999</v>
      </c>
      <c r="L1087" s="6">
        <v>1070.5346666666667</v>
      </c>
      <c r="M1087" s="1" t="s">
        <v>64</v>
      </c>
      <c r="N1087" s="1" t="s">
        <v>47</v>
      </c>
      <c r="O1087" s="6">
        <v>0</v>
      </c>
      <c r="P1087" s="6">
        <v>0</v>
      </c>
      <c r="Q1087" s="6">
        <v>14.290444444444445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112.44444444444444</v>
      </c>
      <c r="X1087" s="6">
        <v>0</v>
      </c>
      <c r="Y1087" s="6">
        <v>0</v>
      </c>
      <c r="Z1087" s="6">
        <v>1298.258318212108</v>
      </c>
      <c r="AA1087" s="1">
        <v>36</v>
      </c>
      <c r="AB1087" s="6">
        <v>46.935148227798315</v>
      </c>
      <c r="AC1087" s="1" t="s">
        <v>48</v>
      </c>
      <c r="AD1087" s="1" t="s">
        <v>70</v>
      </c>
      <c r="AE1087" s="1" t="s">
        <v>52</v>
      </c>
      <c r="AF1087" s="1" t="s">
        <v>44</v>
      </c>
      <c r="AG1087" s="7">
        <v>1</v>
      </c>
      <c r="AH1087" s="8">
        <v>1.97820421308279E-2</v>
      </c>
      <c r="AI1087" s="9">
        <v>712.839111328125</v>
      </c>
      <c r="AJ1087" s="10">
        <v>3.8169347782121561E-2</v>
      </c>
    </row>
    <row r="1088" spans="1:36" x14ac:dyDescent="0.35">
      <c r="A1088" s="1">
        <v>1087</v>
      </c>
      <c r="B1088" s="1">
        <v>48</v>
      </c>
      <c r="C1088" s="1" t="s">
        <v>60</v>
      </c>
      <c r="D1088" s="1" t="s">
        <v>51</v>
      </c>
      <c r="E1088" s="1">
        <v>1</v>
      </c>
      <c r="F1088" s="1">
        <v>4</v>
      </c>
      <c r="G1088" s="1">
        <v>4</v>
      </c>
      <c r="H1088" s="1">
        <v>3</v>
      </c>
      <c r="I1088" s="1" t="s">
        <v>61</v>
      </c>
      <c r="J1088" s="1" t="s">
        <v>56</v>
      </c>
      <c r="K1088" s="6">
        <v>232.86075</v>
      </c>
      <c r="L1088" s="6">
        <v>280.88844444444442</v>
      </c>
      <c r="M1088" s="1" t="s">
        <v>64</v>
      </c>
      <c r="N1088" s="1" t="s">
        <v>40</v>
      </c>
      <c r="O1088" s="6">
        <v>0</v>
      </c>
      <c r="P1088" s="6">
        <v>32.222222222222221</v>
      </c>
      <c r="Q1088" s="6">
        <v>72.00644444444444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37.111111111111114</v>
      </c>
      <c r="X1088" s="6">
        <v>0</v>
      </c>
      <c r="Y1088" s="6">
        <v>0</v>
      </c>
      <c r="Z1088" s="6">
        <v>127.27654620845782</v>
      </c>
      <c r="AA1088" s="1">
        <v>48</v>
      </c>
      <c r="AB1088" s="6">
        <v>3.7387484950016869</v>
      </c>
      <c r="AC1088" s="1" t="s">
        <v>41</v>
      </c>
      <c r="AD1088" s="1" t="s">
        <v>53</v>
      </c>
      <c r="AE1088" s="1" t="s">
        <v>43</v>
      </c>
      <c r="AF1088" s="1" t="s">
        <v>58</v>
      </c>
      <c r="AG1088" s="7">
        <v>1</v>
      </c>
      <c r="AH1088" s="8">
        <v>0.25396019220352167</v>
      </c>
      <c r="AI1088" s="9">
        <v>455.9832763671875</v>
      </c>
      <c r="AJ1088" s="10">
        <v>2.6874433048240162E-2</v>
      </c>
    </row>
    <row r="1089" spans="1:36" x14ac:dyDescent="0.35">
      <c r="A1089" s="1">
        <v>1088</v>
      </c>
      <c r="B1089" s="1">
        <v>66</v>
      </c>
      <c r="C1089" s="1" t="s">
        <v>60</v>
      </c>
      <c r="D1089" s="1" t="s">
        <v>51</v>
      </c>
      <c r="E1089" s="1">
        <v>0</v>
      </c>
      <c r="F1089" s="1">
        <v>2</v>
      </c>
      <c r="G1089" s="1">
        <v>2</v>
      </c>
      <c r="H1089" s="1">
        <v>2</v>
      </c>
      <c r="I1089" s="1" t="s">
        <v>38</v>
      </c>
      <c r="J1089" s="1" t="s">
        <v>69</v>
      </c>
      <c r="K1089" s="6">
        <v>378.93799999999999</v>
      </c>
      <c r="L1089" s="6">
        <v>257.03066666666666</v>
      </c>
      <c r="M1089" s="1" t="s">
        <v>64</v>
      </c>
      <c r="N1089" s="1" t="s">
        <v>47</v>
      </c>
      <c r="O1089" s="6">
        <v>0</v>
      </c>
      <c r="P1089" s="6">
        <v>0</v>
      </c>
      <c r="Q1089" s="6">
        <v>107.57466666666667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276</v>
      </c>
      <c r="X1089" s="6">
        <v>0</v>
      </c>
      <c r="Y1089" s="6">
        <v>0</v>
      </c>
      <c r="Z1089" s="6">
        <v>264.5785120008826</v>
      </c>
      <c r="AA1089" s="1">
        <v>36</v>
      </c>
      <c r="AB1089" s="6">
        <v>9.5651470161602266</v>
      </c>
      <c r="AC1089" s="1" t="s">
        <v>41</v>
      </c>
      <c r="AD1089" s="1" t="s">
        <v>49</v>
      </c>
      <c r="AE1089" s="1" t="s">
        <v>43</v>
      </c>
      <c r="AF1089" s="1" t="s">
        <v>75</v>
      </c>
      <c r="AG1089" s="7">
        <v>0</v>
      </c>
      <c r="AH1089" s="8">
        <v>0.1995856165885925</v>
      </c>
      <c r="AI1089" s="9">
        <v>443.85806274414063</v>
      </c>
      <c r="AJ1089" s="10">
        <v>0.1633652611760977</v>
      </c>
    </row>
    <row r="1090" spans="1:36" x14ac:dyDescent="0.35">
      <c r="A1090" s="1">
        <v>1089</v>
      </c>
      <c r="B1090" s="1">
        <v>37</v>
      </c>
      <c r="C1090" s="1" t="s">
        <v>35</v>
      </c>
      <c r="D1090" s="1" t="s">
        <v>36</v>
      </c>
      <c r="E1090" s="1">
        <v>0</v>
      </c>
      <c r="F1090" s="1">
        <v>1</v>
      </c>
      <c r="G1090" s="1">
        <v>1</v>
      </c>
      <c r="H1090" s="1">
        <v>3</v>
      </c>
      <c r="I1090" s="1" t="s">
        <v>57</v>
      </c>
      <c r="J1090" s="1" t="s">
        <v>56</v>
      </c>
      <c r="K1090" s="6">
        <v>891.80274999999995</v>
      </c>
      <c r="L1090" s="6">
        <v>911.75177777777776</v>
      </c>
      <c r="M1090" s="1" t="s">
        <v>46</v>
      </c>
      <c r="N1090" s="1" t="s">
        <v>47</v>
      </c>
      <c r="O1090" s="6">
        <v>0</v>
      </c>
      <c r="P1090" s="6">
        <v>0</v>
      </c>
      <c r="Q1090" s="6">
        <v>58.328222222222223</v>
      </c>
      <c r="R1090" s="6">
        <v>43.555555555555557</v>
      </c>
      <c r="S1090" s="6">
        <v>0</v>
      </c>
      <c r="T1090" s="6">
        <v>0</v>
      </c>
      <c r="U1090" s="6">
        <v>0</v>
      </c>
      <c r="V1090" s="6">
        <v>0</v>
      </c>
      <c r="W1090" s="6">
        <v>74.888888888888886</v>
      </c>
      <c r="X1090" s="6">
        <v>0</v>
      </c>
      <c r="Y1090" s="6">
        <v>0</v>
      </c>
      <c r="Z1090" s="6">
        <v>527.19992012806995</v>
      </c>
      <c r="AA1090" s="1">
        <v>24</v>
      </c>
      <c r="AB1090" s="6">
        <v>26.319982570790618</v>
      </c>
      <c r="AC1090" s="1" t="s">
        <v>41</v>
      </c>
      <c r="AD1090" s="1" t="s">
        <v>53</v>
      </c>
      <c r="AE1090" s="1" t="s">
        <v>43</v>
      </c>
      <c r="AF1090" s="1" t="s">
        <v>44</v>
      </c>
      <c r="AG1090" s="7">
        <v>0</v>
      </c>
      <c r="AH1090" s="8">
        <v>9.8557598888874054E-2</v>
      </c>
      <c r="AI1090" s="9">
        <v>442.456298828125</v>
      </c>
      <c r="AJ1090" s="10">
        <v>0.1792407700946313</v>
      </c>
    </row>
    <row r="1091" spans="1:36" x14ac:dyDescent="0.35">
      <c r="A1091" s="1">
        <v>1090</v>
      </c>
      <c r="B1091" s="1">
        <v>54</v>
      </c>
      <c r="C1091" s="1" t="s">
        <v>35</v>
      </c>
      <c r="D1091" s="1" t="s">
        <v>36</v>
      </c>
      <c r="E1091" s="1">
        <v>7</v>
      </c>
      <c r="F1091" s="1">
        <v>2</v>
      </c>
      <c r="G1091" s="1">
        <v>2</v>
      </c>
      <c r="H1091" s="1">
        <v>3</v>
      </c>
      <c r="I1091" s="1" t="s">
        <v>37</v>
      </c>
      <c r="J1091" s="1" t="s">
        <v>56</v>
      </c>
      <c r="K1091" s="6">
        <v>1435.0094999999999</v>
      </c>
      <c r="L1091" s="6">
        <v>1315.1197777777777</v>
      </c>
      <c r="M1091" s="1" t="s">
        <v>46</v>
      </c>
      <c r="N1091" s="1" t="s">
        <v>40</v>
      </c>
      <c r="O1091" s="6">
        <v>1449.8002673867841</v>
      </c>
      <c r="P1091" s="6">
        <v>888.88888888888891</v>
      </c>
      <c r="Q1091" s="6">
        <v>648.27200000000005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206.22222222222223</v>
      </c>
      <c r="X1091" s="6">
        <v>0</v>
      </c>
      <c r="Y1091" s="6">
        <v>0</v>
      </c>
      <c r="Z1091" s="6">
        <v>1008.1952216161779</v>
      </c>
      <c r="AA1091" s="1">
        <v>60</v>
      </c>
      <c r="AB1091" s="6">
        <v>25.601532192468575</v>
      </c>
      <c r="AC1091" s="1" t="s">
        <v>41</v>
      </c>
      <c r="AD1091" s="1" t="s">
        <v>53</v>
      </c>
      <c r="AE1091" s="1" t="s">
        <v>43</v>
      </c>
      <c r="AF1091" s="1" t="s">
        <v>44</v>
      </c>
      <c r="AG1091" s="7">
        <v>1</v>
      </c>
      <c r="AH1091" s="8">
        <v>3.2516099512577057E-2</v>
      </c>
      <c r="AI1091" s="9">
        <v>751.06756591796875</v>
      </c>
      <c r="AJ1091" s="10">
        <v>0.33713698626111072</v>
      </c>
    </row>
    <row r="1092" spans="1:36" x14ac:dyDescent="0.35">
      <c r="A1092" s="1">
        <v>1091</v>
      </c>
      <c r="B1092" s="1">
        <v>27</v>
      </c>
      <c r="C1092" s="1" t="s">
        <v>50</v>
      </c>
      <c r="D1092" s="1" t="s">
        <v>36</v>
      </c>
      <c r="E1092" s="1">
        <v>3</v>
      </c>
      <c r="F1092" s="1">
        <v>1</v>
      </c>
      <c r="G1092" s="1">
        <v>1</v>
      </c>
      <c r="H1092" s="1">
        <v>3</v>
      </c>
      <c r="I1092" s="1" t="s">
        <v>45</v>
      </c>
      <c r="J1092" s="1" t="s">
        <v>56</v>
      </c>
      <c r="K1092" s="6">
        <v>945.36675000000002</v>
      </c>
      <c r="L1092" s="6">
        <v>856.1393333333333</v>
      </c>
      <c r="M1092" s="1" t="s">
        <v>46</v>
      </c>
      <c r="N1092" s="1" t="s">
        <v>40</v>
      </c>
      <c r="O1092" s="6">
        <v>0</v>
      </c>
      <c r="P1092" s="6">
        <v>444.44444444444446</v>
      </c>
      <c r="Q1092" s="6">
        <v>7.1740000000000004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803.11995189072547</v>
      </c>
      <c r="AA1092" s="1">
        <v>12</v>
      </c>
      <c r="AB1092" s="6">
        <v>73.630031492192629</v>
      </c>
      <c r="AC1092" s="1" t="s">
        <v>41</v>
      </c>
      <c r="AD1092" s="1" t="s">
        <v>53</v>
      </c>
      <c r="AE1092" s="1" t="s">
        <v>52</v>
      </c>
      <c r="AF1092" s="1" t="s">
        <v>58</v>
      </c>
      <c r="AG1092" s="7">
        <v>0</v>
      </c>
      <c r="AH1092" s="8">
        <v>8.3334475755691528E-2</v>
      </c>
      <c r="AI1092" s="9">
        <v>441.78982543945313</v>
      </c>
      <c r="AJ1092" s="10">
        <v>0.14717860455468221</v>
      </c>
    </row>
    <row r="1093" spans="1:36" x14ac:dyDescent="0.35">
      <c r="A1093" s="1">
        <v>1092</v>
      </c>
      <c r="B1093" s="1">
        <v>35</v>
      </c>
      <c r="C1093" s="1" t="s">
        <v>60</v>
      </c>
      <c r="D1093" s="1" t="s">
        <v>36</v>
      </c>
      <c r="E1093" s="1">
        <v>2</v>
      </c>
      <c r="F1093" s="1">
        <v>0</v>
      </c>
      <c r="G1093" s="1">
        <v>0</v>
      </c>
      <c r="H1093" s="1">
        <v>5</v>
      </c>
      <c r="I1093" s="1" t="s">
        <v>45</v>
      </c>
      <c r="J1093" s="1" t="s">
        <v>56</v>
      </c>
      <c r="K1093" s="6">
        <v>2210.3054999999999</v>
      </c>
      <c r="L1093" s="6">
        <v>2473.3684444444443</v>
      </c>
      <c r="M1093" s="1" t="s">
        <v>64</v>
      </c>
      <c r="N1093" s="1" t="s">
        <v>47</v>
      </c>
      <c r="O1093" s="6">
        <v>0</v>
      </c>
      <c r="P1093" s="6">
        <v>0</v>
      </c>
      <c r="Q1093" s="6">
        <v>1404.0233333333333</v>
      </c>
      <c r="R1093" s="6">
        <v>555.55555555555554</v>
      </c>
      <c r="S1093" s="6">
        <v>0</v>
      </c>
      <c r="T1093" s="6">
        <v>0</v>
      </c>
      <c r="U1093" s="6">
        <v>22.222222222222221</v>
      </c>
      <c r="V1093" s="6">
        <v>0</v>
      </c>
      <c r="W1093" s="6">
        <v>0</v>
      </c>
      <c r="X1093" s="6">
        <v>0</v>
      </c>
      <c r="Y1093" s="6">
        <v>0</v>
      </c>
      <c r="Z1093" s="6">
        <v>1433.9796159287346</v>
      </c>
      <c r="AA1093" s="1">
        <v>24</v>
      </c>
      <c r="AB1093" s="6">
        <v>71.590144567823103</v>
      </c>
      <c r="AC1093" s="1" t="s">
        <v>41</v>
      </c>
      <c r="AD1093" s="1" t="s">
        <v>85</v>
      </c>
      <c r="AE1093" s="1" t="s">
        <v>52</v>
      </c>
      <c r="AF1093" s="1" t="s">
        <v>44</v>
      </c>
      <c r="AG1093" s="7">
        <v>1</v>
      </c>
      <c r="AH1093" s="8">
        <v>6.8604471161961564E-3</v>
      </c>
      <c r="AI1093" s="9">
        <v>759.1949462890625</v>
      </c>
      <c r="AJ1093" s="10">
        <v>0.16252970400836131</v>
      </c>
    </row>
    <row r="1094" spans="1:36" x14ac:dyDescent="0.35">
      <c r="A1094" s="1">
        <v>1093</v>
      </c>
      <c r="B1094" s="1">
        <v>32</v>
      </c>
      <c r="C1094" s="1" t="s">
        <v>50</v>
      </c>
      <c r="D1094" s="1" t="s">
        <v>36</v>
      </c>
      <c r="E1094" s="1">
        <v>0</v>
      </c>
      <c r="F1094" s="1">
        <v>3</v>
      </c>
      <c r="G1094" s="1">
        <v>3</v>
      </c>
      <c r="H1094" s="1">
        <v>2</v>
      </c>
      <c r="I1094" s="1" t="s">
        <v>37</v>
      </c>
      <c r="J1094" s="1" t="s">
        <v>56</v>
      </c>
      <c r="K1094" s="6">
        <v>181.92850000000001</v>
      </c>
      <c r="L1094" s="6">
        <v>228.52533333333332</v>
      </c>
      <c r="M1094" s="1" t="s">
        <v>46</v>
      </c>
      <c r="N1094" s="1" t="s">
        <v>47</v>
      </c>
      <c r="O1094" s="6">
        <v>0</v>
      </c>
      <c r="P1094" s="6">
        <v>0</v>
      </c>
      <c r="Q1094" s="6">
        <v>102.46822222222222</v>
      </c>
      <c r="R1094" s="6">
        <v>0</v>
      </c>
      <c r="S1094" s="6">
        <v>0</v>
      </c>
      <c r="T1094" s="6">
        <v>0</v>
      </c>
      <c r="U1094" s="6">
        <v>366.66666666666669</v>
      </c>
      <c r="V1094" s="6">
        <v>0</v>
      </c>
      <c r="W1094" s="6">
        <v>0</v>
      </c>
      <c r="X1094" s="6">
        <v>0</v>
      </c>
      <c r="Y1094" s="6">
        <v>0</v>
      </c>
      <c r="Z1094" s="6">
        <v>100.34564034805918</v>
      </c>
      <c r="AA1094" s="1">
        <v>36</v>
      </c>
      <c r="AB1094" s="6">
        <v>3.627735280167891</v>
      </c>
      <c r="AC1094" s="1" t="s">
        <v>48</v>
      </c>
      <c r="AD1094" s="1" t="s">
        <v>53</v>
      </c>
      <c r="AE1094" s="1" t="s">
        <v>52</v>
      </c>
      <c r="AF1094" s="1" t="s">
        <v>44</v>
      </c>
      <c r="AG1094" s="7">
        <v>0</v>
      </c>
      <c r="AH1094" s="8">
        <v>0.30984210968017578</v>
      </c>
      <c r="AI1094" s="9">
        <v>319.595458984375</v>
      </c>
      <c r="AJ1094" s="10">
        <v>2.672437495052022E-2</v>
      </c>
    </row>
    <row r="1095" spans="1:36" x14ac:dyDescent="0.35">
      <c r="A1095" s="1">
        <v>1094</v>
      </c>
      <c r="B1095" s="1">
        <v>21</v>
      </c>
      <c r="C1095" s="1" t="s">
        <v>50</v>
      </c>
      <c r="D1095" s="1" t="s">
        <v>51</v>
      </c>
      <c r="E1095" s="1">
        <v>1</v>
      </c>
      <c r="F1095" s="1">
        <v>3</v>
      </c>
      <c r="G1095" s="1">
        <v>3</v>
      </c>
      <c r="H1095" s="1">
        <v>2</v>
      </c>
      <c r="I1095" s="1" t="s">
        <v>37</v>
      </c>
      <c r="J1095" s="1" t="s">
        <v>56</v>
      </c>
      <c r="K1095" s="6">
        <v>311.33425</v>
      </c>
      <c r="L1095" s="6">
        <v>207.0348888888889</v>
      </c>
      <c r="M1095" s="1" t="s">
        <v>64</v>
      </c>
      <c r="N1095" s="1" t="s">
        <v>47</v>
      </c>
      <c r="O1095" s="6">
        <v>0</v>
      </c>
      <c r="P1095" s="6">
        <v>64.666666666666671</v>
      </c>
      <c r="Q1095" s="6">
        <v>146.73133333333334</v>
      </c>
      <c r="R1095" s="6">
        <v>0</v>
      </c>
      <c r="S1095" s="6">
        <v>0</v>
      </c>
      <c r="T1095" s="6">
        <v>0</v>
      </c>
      <c r="U1095" s="6">
        <v>258.88888888888891</v>
      </c>
      <c r="V1095" s="6">
        <v>0</v>
      </c>
      <c r="W1095" s="6">
        <v>0</v>
      </c>
      <c r="X1095" s="6">
        <v>0</v>
      </c>
      <c r="Y1095" s="6">
        <v>0</v>
      </c>
      <c r="Z1095" s="6">
        <v>344.48371931837147</v>
      </c>
      <c r="AA1095" s="1">
        <v>36</v>
      </c>
      <c r="AB1095" s="6">
        <v>12.453911676481521</v>
      </c>
      <c r="AC1095" s="1" t="s">
        <v>48</v>
      </c>
      <c r="AD1095" s="1" t="s">
        <v>53</v>
      </c>
      <c r="AE1095" s="1" t="s">
        <v>65</v>
      </c>
      <c r="AF1095" s="1" t="s">
        <v>44</v>
      </c>
      <c r="AG1095" s="7">
        <v>1</v>
      </c>
      <c r="AH1095" s="8">
        <v>0.25887972116470342</v>
      </c>
      <c r="AI1095" s="9">
        <v>331.76580810546881</v>
      </c>
      <c r="AJ1095" s="10">
        <v>0.2719518245256442</v>
      </c>
    </row>
    <row r="1096" spans="1:36" x14ac:dyDescent="0.35">
      <c r="A1096" s="1">
        <v>1095</v>
      </c>
      <c r="B1096" s="1">
        <v>26</v>
      </c>
      <c r="C1096" s="1" t="s">
        <v>35</v>
      </c>
      <c r="D1096" s="1" t="s">
        <v>59</v>
      </c>
      <c r="E1096" s="1">
        <v>1</v>
      </c>
      <c r="F1096" s="1">
        <v>3</v>
      </c>
      <c r="G1096" s="1">
        <v>3</v>
      </c>
      <c r="H1096" s="1">
        <v>2</v>
      </c>
      <c r="I1096" s="1" t="s">
        <v>67</v>
      </c>
      <c r="J1096" s="1" t="s">
        <v>56</v>
      </c>
      <c r="K1096" s="6">
        <v>651.47474999999997</v>
      </c>
      <c r="L1096" s="6">
        <v>694.82333333333338</v>
      </c>
      <c r="M1096" s="1" t="s">
        <v>46</v>
      </c>
      <c r="N1096" s="1" t="s">
        <v>47</v>
      </c>
      <c r="O1096" s="6">
        <v>0</v>
      </c>
      <c r="P1096" s="6">
        <v>0</v>
      </c>
      <c r="Q1096" s="6">
        <v>188.93711111111111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9.5555555555555554</v>
      </c>
      <c r="X1096" s="6">
        <v>0</v>
      </c>
      <c r="Y1096" s="6">
        <v>0</v>
      </c>
      <c r="Z1096" s="6">
        <v>247.37479053018538</v>
      </c>
      <c r="AA1096" s="1">
        <v>60</v>
      </c>
      <c r="AB1096" s="6">
        <v>6.2816937906245736</v>
      </c>
      <c r="AC1096" s="1" t="s">
        <v>48</v>
      </c>
      <c r="AD1096" s="1" t="s">
        <v>53</v>
      </c>
      <c r="AE1096" s="1" t="s">
        <v>52</v>
      </c>
      <c r="AF1096" s="1" t="s">
        <v>44</v>
      </c>
      <c r="AG1096" s="7">
        <v>1</v>
      </c>
      <c r="AH1096" s="8">
        <v>0.16510571539402011</v>
      </c>
      <c r="AI1096" s="9">
        <v>450.00711059570313</v>
      </c>
      <c r="AJ1096" s="10">
        <v>0.43350441848978177</v>
      </c>
    </row>
    <row r="1097" spans="1:36" x14ac:dyDescent="0.35">
      <c r="A1097" s="1">
        <v>1096</v>
      </c>
      <c r="B1097" s="1">
        <v>34</v>
      </c>
      <c r="C1097" s="1" t="s">
        <v>35</v>
      </c>
      <c r="D1097" s="1" t="s">
        <v>51</v>
      </c>
      <c r="E1097" s="1">
        <v>3</v>
      </c>
      <c r="F1097" s="1">
        <v>1</v>
      </c>
      <c r="G1097" s="1">
        <v>1</v>
      </c>
      <c r="H1097" s="1">
        <v>2</v>
      </c>
      <c r="I1097" s="1" t="s">
        <v>61</v>
      </c>
      <c r="J1097" s="1" t="s">
        <v>56</v>
      </c>
      <c r="K1097" s="6">
        <v>705.51324999999997</v>
      </c>
      <c r="L1097" s="6">
        <v>535.60466666666662</v>
      </c>
      <c r="M1097" s="1" t="s">
        <v>46</v>
      </c>
      <c r="N1097" s="1" t="s">
        <v>40</v>
      </c>
      <c r="O1097" s="6">
        <v>0</v>
      </c>
      <c r="P1097" s="6">
        <v>0</v>
      </c>
      <c r="Q1097" s="6">
        <v>73.144444444444446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211.55555555555554</v>
      </c>
      <c r="X1097" s="6">
        <v>0</v>
      </c>
      <c r="Y1097" s="6">
        <v>0</v>
      </c>
      <c r="Z1097" s="6">
        <v>726.67968598445293</v>
      </c>
      <c r="AA1097" s="1">
        <v>36</v>
      </c>
      <c r="AB1097" s="6">
        <v>26.271211435625784</v>
      </c>
      <c r="AC1097" s="1" t="s">
        <v>78</v>
      </c>
      <c r="AD1097" s="1" t="s">
        <v>49</v>
      </c>
      <c r="AE1097" s="1" t="s">
        <v>52</v>
      </c>
      <c r="AF1097" s="1" t="s">
        <v>44</v>
      </c>
      <c r="AG1097" s="7">
        <v>1</v>
      </c>
      <c r="AH1097" s="8">
        <v>0.1204803884029388</v>
      </c>
      <c r="AI1097" s="9">
        <v>449.2220458984375</v>
      </c>
      <c r="AJ1097" s="10">
        <v>1.6023421617350441E-2</v>
      </c>
    </row>
    <row r="1098" spans="1:36" x14ac:dyDescent="0.35">
      <c r="A1098" s="1">
        <v>1097</v>
      </c>
      <c r="B1098" s="1">
        <v>43</v>
      </c>
      <c r="C1098" s="1" t="s">
        <v>50</v>
      </c>
      <c r="D1098" s="1" t="s">
        <v>51</v>
      </c>
      <c r="E1098" s="1">
        <v>1</v>
      </c>
      <c r="F1098" s="1">
        <v>0</v>
      </c>
      <c r="G1098" s="1">
        <v>0</v>
      </c>
      <c r="H1098" s="1">
        <v>1</v>
      </c>
      <c r="I1098" s="1" t="s">
        <v>61</v>
      </c>
      <c r="J1098" s="1" t="s">
        <v>38</v>
      </c>
      <c r="K1098" s="6">
        <v>473.28525000000002</v>
      </c>
      <c r="L1098" s="6">
        <v>239.98266666666666</v>
      </c>
      <c r="M1098" s="1" t="s">
        <v>46</v>
      </c>
      <c r="N1098" s="1" t="s">
        <v>47</v>
      </c>
      <c r="O1098" s="6">
        <v>0</v>
      </c>
      <c r="P1098" s="6">
        <v>0</v>
      </c>
      <c r="Q1098" s="6">
        <v>62.954000000000001</v>
      </c>
      <c r="R1098" s="6">
        <v>0</v>
      </c>
      <c r="S1098" s="6">
        <v>0</v>
      </c>
      <c r="T1098" s="6">
        <v>0</v>
      </c>
      <c r="U1098" s="6">
        <v>600</v>
      </c>
      <c r="V1098" s="6">
        <v>0</v>
      </c>
      <c r="W1098" s="6">
        <v>25.333333333333332</v>
      </c>
      <c r="X1098" s="6">
        <v>0</v>
      </c>
      <c r="Y1098" s="6">
        <v>0</v>
      </c>
      <c r="Z1098" s="6">
        <v>707.13768678781912</v>
      </c>
      <c r="AA1098" s="1">
        <v>36</v>
      </c>
      <c r="AB1098" s="6">
        <v>25.564721351106513</v>
      </c>
      <c r="AC1098" s="1" t="s">
        <v>48</v>
      </c>
      <c r="AD1098" s="1" t="s">
        <v>42</v>
      </c>
      <c r="AE1098" s="1" t="s">
        <v>52</v>
      </c>
      <c r="AF1098" s="1" t="s">
        <v>44</v>
      </c>
      <c r="AG1098" s="7">
        <v>1</v>
      </c>
      <c r="AH1098" s="8">
        <v>0.15352144837379461</v>
      </c>
      <c r="AI1098" s="9">
        <v>392.96533203125</v>
      </c>
      <c r="AJ1098" s="10">
        <v>0.12697738822691329</v>
      </c>
    </row>
    <row r="1099" spans="1:36" x14ac:dyDescent="0.35">
      <c r="A1099" s="1">
        <v>1098</v>
      </c>
      <c r="B1099" s="1">
        <v>36</v>
      </c>
      <c r="C1099" s="1" t="s">
        <v>60</v>
      </c>
      <c r="D1099" s="1" t="s">
        <v>59</v>
      </c>
      <c r="E1099" s="1">
        <v>0</v>
      </c>
      <c r="F1099" s="1">
        <v>1</v>
      </c>
      <c r="G1099" s="1">
        <v>1</v>
      </c>
      <c r="H1099" s="1">
        <v>5</v>
      </c>
      <c r="I1099" s="1" t="s">
        <v>37</v>
      </c>
      <c r="J1099" s="1" t="s">
        <v>56</v>
      </c>
      <c r="K1099" s="6">
        <v>2386.1967500000001</v>
      </c>
      <c r="L1099" s="6">
        <v>2816.6973333333335</v>
      </c>
      <c r="M1099" s="1" t="s">
        <v>46</v>
      </c>
      <c r="N1099" s="1" t="s">
        <v>40</v>
      </c>
      <c r="O1099" s="6">
        <v>0</v>
      </c>
      <c r="P1099" s="6">
        <v>0</v>
      </c>
      <c r="Q1099" s="6">
        <v>1413.0486666666666</v>
      </c>
      <c r="R1099" s="6">
        <v>0</v>
      </c>
      <c r="S1099" s="6">
        <v>0</v>
      </c>
      <c r="T1099" s="6">
        <v>0</v>
      </c>
      <c r="U1099" s="6">
        <v>252.42955555555557</v>
      </c>
      <c r="V1099" s="6">
        <v>0</v>
      </c>
      <c r="W1099" s="6">
        <v>98.444444444444443</v>
      </c>
      <c r="X1099" s="6">
        <v>0</v>
      </c>
      <c r="Y1099" s="6">
        <v>0</v>
      </c>
      <c r="Z1099" s="6">
        <v>812.44086589637459</v>
      </c>
      <c r="AA1099" s="1">
        <v>36</v>
      </c>
      <c r="AB1099" s="6">
        <v>29.371683533428502</v>
      </c>
      <c r="AC1099" s="1" t="s">
        <v>41</v>
      </c>
      <c r="AD1099" s="1" t="s">
        <v>42</v>
      </c>
      <c r="AE1099" s="1" t="s">
        <v>43</v>
      </c>
      <c r="AF1099" s="1" t="s">
        <v>44</v>
      </c>
      <c r="AG1099" s="7">
        <v>1</v>
      </c>
      <c r="AH1099" s="8">
        <v>8.7408097460865974E-3</v>
      </c>
      <c r="AI1099" s="9">
        <v>745.1591796875</v>
      </c>
      <c r="AJ1099" s="10">
        <v>0.34186309942271342</v>
      </c>
    </row>
    <row r="1100" spans="1:36" x14ac:dyDescent="0.35">
      <c r="A1100" s="1">
        <v>1099</v>
      </c>
      <c r="B1100" s="1">
        <v>32</v>
      </c>
      <c r="C1100" s="1" t="s">
        <v>60</v>
      </c>
      <c r="D1100" s="1" t="s">
        <v>51</v>
      </c>
      <c r="E1100" s="1">
        <v>0</v>
      </c>
      <c r="F1100" s="1">
        <v>0</v>
      </c>
      <c r="G1100" s="1">
        <v>0</v>
      </c>
      <c r="H1100" s="1">
        <v>4</v>
      </c>
      <c r="I1100" s="1" t="s">
        <v>67</v>
      </c>
      <c r="J1100" s="1" t="s">
        <v>56</v>
      </c>
      <c r="K1100" s="6">
        <v>1481.7162499999999</v>
      </c>
      <c r="L1100" s="6">
        <v>1578.576</v>
      </c>
      <c r="M1100" s="1" t="s">
        <v>64</v>
      </c>
      <c r="N1100" s="1" t="s">
        <v>40</v>
      </c>
      <c r="O1100" s="6">
        <v>0</v>
      </c>
      <c r="P1100" s="6">
        <v>0</v>
      </c>
      <c r="Q1100" s="6">
        <v>536.28644444444444</v>
      </c>
      <c r="R1100" s="6">
        <v>71.111111111111114</v>
      </c>
      <c r="S1100" s="6">
        <v>0</v>
      </c>
      <c r="T1100" s="6">
        <v>0</v>
      </c>
      <c r="U1100" s="6">
        <v>0</v>
      </c>
      <c r="V1100" s="6">
        <v>0</v>
      </c>
      <c r="W1100" s="6">
        <v>76</v>
      </c>
      <c r="X1100" s="6">
        <v>0</v>
      </c>
      <c r="Y1100" s="6">
        <v>0</v>
      </c>
      <c r="Z1100" s="6">
        <v>761.4042260682894</v>
      </c>
      <c r="AA1100" s="1">
        <v>36</v>
      </c>
      <c r="AB1100" s="6">
        <v>27.526586743539443</v>
      </c>
      <c r="AC1100" s="1" t="s">
        <v>48</v>
      </c>
      <c r="AD1100" s="1" t="s">
        <v>53</v>
      </c>
      <c r="AE1100" s="1" t="s">
        <v>43</v>
      </c>
      <c r="AF1100" s="1" t="s">
        <v>44</v>
      </c>
      <c r="AG1100" s="7">
        <v>1</v>
      </c>
      <c r="AH1100" s="8">
        <v>3.4116391092538827E-2</v>
      </c>
      <c r="AI1100" s="9">
        <v>581.7266845703125</v>
      </c>
      <c r="AJ1100" s="10">
        <v>0.13168771608355151</v>
      </c>
    </row>
    <row r="1101" spans="1:36" x14ac:dyDescent="0.35">
      <c r="A1101" s="1">
        <v>1100</v>
      </c>
      <c r="B1101" s="1">
        <v>24</v>
      </c>
      <c r="C1101" s="1" t="s">
        <v>50</v>
      </c>
      <c r="D1101" s="1" t="s">
        <v>51</v>
      </c>
      <c r="E1101" s="1">
        <v>1</v>
      </c>
      <c r="F1101" s="1">
        <v>1</v>
      </c>
      <c r="G1101" s="1">
        <v>1</v>
      </c>
      <c r="H1101" s="1">
        <v>3</v>
      </c>
      <c r="I1101" s="1" t="s">
        <v>57</v>
      </c>
      <c r="J1101" s="1" t="s">
        <v>38</v>
      </c>
      <c r="K1101" s="6">
        <v>747.42600000000004</v>
      </c>
      <c r="L1101" s="6">
        <v>670.58244444444449</v>
      </c>
      <c r="M1101" s="1" t="s">
        <v>46</v>
      </c>
      <c r="N1101" s="1" t="s">
        <v>40</v>
      </c>
      <c r="O1101" s="6">
        <v>0</v>
      </c>
      <c r="P1101" s="6">
        <v>0</v>
      </c>
      <c r="Q1101" s="6">
        <v>44.94511111111111</v>
      </c>
      <c r="R1101" s="6">
        <v>0</v>
      </c>
      <c r="S1101" s="6">
        <v>0</v>
      </c>
      <c r="T1101" s="6">
        <v>0</v>
      </c>
      <c r="U1101" s="6">
        <v>766.66666666666663</v>
      </c>
      <c r="V1101" s="6">
        <v>0</v>
      </c>
      <c r="W1101" s="6">
        <v>141.55555555555554</v>
      </c>
      <c r="X1101" s="6">
        <v>0</v>
      </c>
      <c r="Y1101" s="6">
        <v>0</v>
      </c>
      <c r="Z1101" s="6">
        <v>472.25826122010096</v>
      </c>
      <c r="AA1101" s="1">
        <v>24</v>
      </c>
      <c r="AB1101" s="6">
        <v>23.577069589095206</v>
      </c>
      <c r="AC1101" s="1" t="s">
        <v>48</v>
      </c>
      <c r="AD1101" s="1" t="s">
        <v>70</v>
      </c>
      <c r="AE1101" s="1" t="s">
        <v>52</v>
      </c>
      <c r="AF1101" s="1" t="s">
        <v>44</v>
      </c>
      <c r="AG1101" s="7">
        <v>0</v>
      </c>
      <c r="AH1101" s="8">
        <v>0.13665953278541559</v>
      </c>
      <c r="AI1101" s="9">
        <v>388.52880859375</v>
      </c>
      <c r="AJ1101" s="10">
        <v>0.1099710372512505</v>
      </c>
    </row>
    <row r="1102" spans="1:36" x14ac:dyDescent="0.35">
      <c r="A1102" s="1">
        <v>1101</v>
      </c>
      <c r="B1102" s="1">
        <v>66</v>
      </c>
      <c r="C1102" s="1" t="s">
        <v>60</v>
      </c>
      <c r="D1102" s="1" t="s">
        <v>55</v>
      </c>
      <c r="E1102" s="1">
        <v>3</v>
      </c>
      <c r="F1102" s="1">
        <v>0</v>
      </c>
      <c r="G1102" s="1">
        <v>0</v>
      </c>
      <c r="H1102" s="1">
        <v>4</v>
      </c>
      <c r="I1102" s="1" t="s">
        <v>61</v>
      </c>
      <c r="J1102" s="1" t="s">
        <v>56</v>
      </c>
      <c r="K1102" s="6">
        <v>457.35674999999998</v>
      </c>
      <c r="L1102" s="6">
        <v>587.70888888888885</v>
      </c>
      <c r="M1102" s="1" t="s">
        <v>46</v>
      </c>
      <c r="N1102" s="1" t="s">
        <v>47</v>
      </c>
      <c r="O1102" s="6">
        <v>0</v>
      </c>
      <c r="P1102" s="6">
        <v>737.11111111111109</v>
      </c>
      <c r="Q1102" s="6">
        <v>10.99088888888889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142.44444444444446</v>
      </c>
      <c r="X1102" s="6">
        <v>0</v>
      </c>
      <c r="Y1102" s="6">
        <v>0</v>
      </c>
      <c r="Z1102" s="6">
        <v>219.00569104403303</v>
      </c>
      <c r="AA1102" s="1">
        <v>24</v>
      </c>
      <c r="AB1102" s="6">
        <v>10.933662451585027</v>
      </c>
      <c r="AC1102" s="1" t="s">
        <v>48</v>
      </c>
      <c r="AD1102" s="1" t="s">
        <v>42</v>
      </c>
      <c r="AE1102" s="1" t="s">
        <v>65</v>
      </c>
      <c r="AF1102" s="1" t="s">
        <v>44</v>
      </c>
      <c r="AG1102" s="7">
        <v>0</v>
      </c>
      <c r="AH1102" s="8">
        <v>0.16591748595237729</v>
      </c>
      <c r="AI1102" s="9">
        <v>489.0804443359375</v>
      </c>
      <c r="AJ1102" s="10">
        <v>0.106194680372518</v>
      </c>
    </row>
    <row r="1103" spans="1:36" x14ac:dyDescent="0.35">
      <c r="A1103" s="1">
        <v>1102</v>
      </c>
      <c r="B1103" s="1">
        <v>42</v>
      </c>
      <c r="C1103" s="1" t="s">
        <v>35</v>
      </c>
      <c r="D1103" s="1" t="s">
        <v>36</v>
      </c>
      <c r="E1103" s="1">
        <v>2</v>
      </c>
      <c r="F1103" s="1">
        <v>2</v>
      </c>
      <c r="G1103" s="1">
        <v>2</v>
      </c>
      <c r="H1103" s="1">
        <v>3</v>
      </c>
      <c r="I1103" s="1" t="s">
        <v>61</v>
      </c>
      <c r="J1103" s="1" t="s">
        <v>56</v>
      </c>
      <c r="K1103" s="6">
        <v>143.06625</v>
      </c>
      <c r="L1103" s="6">
        <v>95.316666666666663</v>
      </c>
      <c r="M1103" s="1" t="s">
        <v>46</v>
      </c>
      <c r="N1103" s="1" t="s">
        <v>40</v>
      </c>
      <c r="O1103" s="6">
        <v>0</v>
      </c>
      <c r="P1103" s="6">
        <v>88.888888888888886</v>
      </c>
      <c r="Q1103" s="6">
        <v>63.973333333333336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293.11111111111109</v>
      </c>
      <c r="X1103" s="6">
        <v>0</v>
      </c>
      <c r="Y1103" s="6">
        <v>0</v>
      </c>
      <c r="Z1103" s="6">
        <v>114.90808405284666</v>
      </c>
      <c r="AA1103" s="1">
        <v>36</v>
      </c>
      <c r="AB1103" s="6">
        <v>4.1542025049528899</v>
      </c>
      <c r="AC1103" s="1" t="s">
        <v>48</v>
      </c>
      <c r="AD1103" s="1" t="s">
        <v>53</v>
      </c>
      <c r="AE1103" s="1" t="s">
        <v>79</v>
      </c>
      <c r="AF1103" s="1" t="s">
        <v>44</v>
      </c>
      <c r="AG1103" s="7">
        <v>0</v>
      </c>
      <c r="AH1103" s="8">
        <v>0.29783985018730158</v>
      </c>
      <c r="AI1103" s="9">
        <v>382.4822998046875</v>
      </c>
      <c r="AJ1103" s="10">
        <v>0.47443703458540132</v>
      </c>
    </row>
    <row r="1104" spans="1:36" x14ac:dyDescent="0.35">
      <c r="A1104" s="1">
        <v>1103</v>
      </c>
      <c r="B1104" s="1">
        <v>48</v>
      </c>
      <c r="C1104" s="1" t="s">
        <v>35</v>
      </c>
      <c r="D1104" s="1" t="s">
        <v>59</v>
      </c>
      <c r="E1104" s="1">
        <v>0</v>
      </c>
      <c r="F1104" s="1">
        <v>1</v>
      </c>
      <c r="G1104" s="1">
        <v>1</v>
      </c>
      <c r="H1104" s="1">
        <v>2</v>
      </c>
      <c r="I1104" s="1" t="s">
        <v>61</v>
      </c>
      <c r="J1104" s="1" t="s">
        <v>56</v>
      </c>
      <c r="K1104" s="6">
        <v>465.13925</v>
      </c>
      <c r="L1104" s="6">
        <v>257.69133333333332</v>
      </c>
      <c r="M1104" s="1" t="s">
        <v>46</v>
      </c>
      <c r="N1104" s="1" t="s">
        <v>47</v>
      </c>
      <c r="O1104" s="6">
        <v>135.76592523005405</v>
      </c>
      <c r="P1104" s="6">
        <v>64.666666666666671</v>
      </c>
      <c r="Q1104" s="6">
        <v>59.341111111111111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13.111111111111111</v>
      </c>
      <c r="X1104" s="6">
        <v>0</v>
      </c>
      <c r="Y1104" s="6">
        <v>0</v>
      </c>
      <c r="Z1104" s="6">
        <v>418.26023052435761</v>
      </c>
      <c r="AA1104" s="1">
        <v>24</v>
      </c>
      <c r="AB1104" s="6">
        <v>20.881266398488254</v>
      </c>
      <c r="AC1104" s="1" t="s">
        <v>48</v>
      </c>
      <c r="AD1104" s="1" t="s">
        <v>49</v>
      </c>
      <c r="AE1104" s="1" t="s">
        <v>65</v>
      </c>
      <c r="AF1104" s="1" t="s">
        <v>44</v>
      </c>
      <c r="AG1104" s="7">
        <v>1</v>
      </c>
      <c r="AH1104" s="8">
        <v>0.18564024567604059</v>
      </c>
      <c r="AI1104" s="9">
        <v>375.96585083007813</v>
      </c>
      <c r="AJ1104" s="10">
        <v>0.20406034539875911</v>
      </c>
    </row>
    <row r="1105" spans="1:36" x14ac:dyDescent="0.35">
      <c r="A1105" s="1">
        <v>1104</v>
      </c>
      <c r="B1105" s="1">
        <v>44</v>
      </c>
      <c r="C1105" s="1" t="s">
        <v>35</v>
      </c>
      <c r="D1105" s="1" t="s">
        <v>59</v>
      </c>
      <c r="E1105" s="1">
        <v>0</v>
      </c>
      <c r="F1105" s="1">
        <v>1</v>
      </c>
      <c r="G1105" s="1">
        <v>1</v>
      </c>
      <c r="H1105" s="1">
        <v>2</v>
      </c>
      <c r="I1105" s="1" t="s">
        <v>37</v>
      </c>
      <c r="J1105" s="1" t="s">
        <v>56</v>
      </c>
      <c r="K1105" s="6">
        <v>955.73074999999994</v>
      </c>
      <c r="L1105" s="6">
        <v>1183.9397777777779</v>
      </c>
      <c r="M1105" s="1" t="s">
        <v>46</v>
      </c>
      <c r="N1105" s="1" t="s">
        <v>40</v>
      </c>
      <c r="O1105" s="6">
        <v>0</v>
      </c>
      <c r="P1105" s="6">
        <v>0</v>
      </c>
      <c r="Q1105" s="6">
        <v>17.09888888888889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76</v>
      </c>
      <c r="X1105" s="6">
        <v>0</v>
      </c>
      <c r="Y1105" s="6">
        <v>0</v>
      </c>
      <c r="Z1105" s="6">
        <v>457.07662829870986</v>
      </c>
      <c r="AA1105" s="1">
        <v>60</v>
      </c>
      <c r="AB1105" s="6">
        <v>11.606742189331003</v>
      </c>
      <c r="AC1105" s="1" t="s">
        <v>41</v>
      </c>
      <c r="AD1105" s="1" t="s">
        <v>85</v>
      </c>
      <c r="AE1105" s="1" t="s">
        <v>43</v>
      </c>
      <c r="AF1105" s="1" t="s">
        <v>44</v>
      </c>
      <c r="AG1105" s="7">
        <v>1</v>
      </c>
      <c r="AH1105" s="8">
        <v>7.9072587192058563E-2</v>
      </c>
      <c r="AI1105" s="9">
        <v>539.122314453125</v>
      </c>
      <c r="AJ1105" s="10">
        <v>6.8290569554282241E-2</v>
      </c>
    </row>
    <row r="1106" spans="1:36" x14ac:dyDescent="0.35">
      <c r="A1106" s="1">
        <v>1105</v>
      </c>
      <c r="B1106" s="1">
        <v>64</v>
      </c>
      <c r="C1106" s="1" t="s">
        <v>35</v>
      </c>
      <c r="D1106" s="1" t="s">
        <v>51</v>
      </c>
      <c r="E1106" s="1">
        <v>2</v>
      </c>
      <c r="F1106" s="1">
        <v>0</v>
      </c>
      <c r="G1106" s="1">
        <v>0</v>
      </c>
      <c r="H1106" s="1">
        <v>2</v>
      </c>
      <c r="I1106" s="1" t="s">
        <v>45</v>
      </c>
      <c r="J1106" s="1" t="s">
        <v>63</v>
      </c>
      <c r="K1106" s="6">
        <v>997.18074999999999</v>
      </c>
      <c r="L1106" s="6">
        <v>451.35333333333335</v>
      </c>
      <c r="M1106" s="1" t="s">
        <v>46</v>
      </c>
      <c r="N1106" s="1" t="s">
        <v>47</v>
      </c>
      <c r="O1106" s="6">
        <v>0</v>
      </c>
      <c r="P1106" s="6">
        <v>3044.4444444444443</v>
      </c>
      <c r="Q1106" s="6">
        <v>551.26333333333332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76</v>
      </c>
      <c r="X1106" s="6">
        <v>0</v>
      </c>
      <c r="Y1106" s="6">
        <v>0</v>
      </c>
      <c r="Z1106" s="6">
        <v>1420.5496744498125</v>
      </c>
      <c r="AA1106" s="1">
        <v>60</v>
      </c>
      <c r="AB1106" s="6">
        <v>36.072625064744756</v>
      </c>
      <c r="AC1106" s="1" t="s">
        <v>41</v>
      </c>
      <c r="AD1106" s="1" t="s">
        <v>53</v>
      </c>
      <c r="AE1106" s="1" t="s">
        <v>52</v>
      </c>
      <c r="AF1106" s="1" t="s">
        <v>44</v>
      </c>
      <c r="AG1106" s="7">
        <v>1</v>
      </c>
      <c r="AH1106" s="8">
        <v>3.8684029132127762E-2</v>
      </c>
      <c r="AI1106" s="9">
        <v>686.36566162109375</v>
      </c>
      <c r="AJ1106" s="10">
        <v>0.11637472726282749</v>
      </c>
    </row>
    <row r="1107" spans="1:36" x14ac:dyDescent="0.35">
      <c r="A1107" s="1">
        <v>1106</v>
      </c>
      <c r="B1107" s="1">
        <v>54</v>
      </c>
      <c r="C1107" s="1" t="s">
        <v>35</v>
      </c>
      <c r="D1107" s="1" t="s">
        <v>36</v>
      </c>
      <c r="E1107" s="1">
        <v>0</v>
      </c>
      <c r="F1107" s="1">
        <v>1</v>
      </c>
      <c r="G1107" s="1">
        <v>1</v>
      </c>
      <c r="H1107" s="1">
        <v>3</v>
      </c>
      <c r="I1107" s="1" t="s">
        <v>61</v>
      </c>
      <c r="J1107" s="1" t="s">
        <v>56</v>
      </c>
      <c r="K1107" s="6">
        <v>258.30175000000003</v>
      </c>
      <c r="L1107" s="6">
        <v>143.21555555555557</v>
      </c>
      <c r="M1107" s="1" t="s">
        <v>46</v>
      </c>
      <c r="N1107" s="1" t="s">
        <v>66</v>
      </c>
      <c r="O1107" s="6">
        <v>0</v>
      </c>
      <c r="P1107" s="6">
        <v>222.22222222222223</v>
      </c>
      <c r="Q1107" s="6">
        <v>48.7</v>
      </c>
      <c r="R1107" s="6">
        <v>0</v>
      </c>
      <c r="S1107" s="6">
        <v>0</v>
      </c>
      <c r="T1107" s="6">
        <v>0</v>
      </c>
      <c r="U1107" s="6">
        <v>600</v>
      </c>
      <c r="V1107" s="6">
        <v>0</v>
      </c>
      <c r="W1107" s="6">
        <v>0</v>
      </c>
      <c r="X1107" s="6">
        <v>0</v>
      </c>
      <c r="Y1107" s="6">
        <v>0</v>
      </c>
      <c r="Z1107" s="6">
        <v>333.08347754732756</v>
      </c>
      <c r="AA1107" s="1">
        <v>24</v>
      </c>
      <c r="AB1107" s="6">
        <v>16.628893497431349</v>
      </c>
      <c r="AC1107" s="1" t="s">
        <v>78</v>
      </c>
      <c r="AD1107" s="1" t="s">
        <v>53</v>
      </c>
      <c r="AE1107" s="1" t="s">
        <v>52</v>
      </c>
      <c r="AF1107" s="1" t="s">
        <v>44</v>
      </c>
      <c r="AG1107" s="7">
        <v>0</v>
      </c>
      <c r="AH1107" s="8">
        <v>0.2190924137830734</v>
      </c>
      <c r="AI1107" s="9">
        <v>395.88873291015619</v>
      </c>
      <c r="AJ1107" s="10">
        <v>0.1906386906772147</v>
      </c>
    </row>
    <row r="1108" spans="1:36" x14ac:dyDescent="0.35">
      <c r="A1108" s="1">
        <v>1107</v>
      </c>
      <c r="B1108" s="1">
        <v>54</v>
      </c>
      <c r="C1108" s="1" t="s">
        <v>35</v>
      </c>
      <c r="D1108" s="1" t="s">
        <v>59</v>
      </c>
      <c r="E1108" s="1">
        <v>1</v>
      </c>
      <c r="F1108" s="1">
        <v>0</v>
      </c>
      <c r="G1108" s="1">
        <v>0</v>
      </c>
      <c r="H1108" s="1">
        <v>4</v>
      </c>
      <c r="I1108" s="1" t="s">
        <v>67</v>
      </c>
      <c r="J1108" s="1" t="s">
        <v>56</v>
      </c>
      <c r="K1108" s="6">
        <v>1606.8162500000001</v>
      </c>
      <c r="L1108" s="6">
        <v>989.43911111111106</v>
      </c>
      <c r="M1108" s="1" t="s">
        <v>64</v>
      </c>
      <c r="N1108" s="1" t="s">
        <v>40</v>
      </c>
      <c r="O1108" s="6">
        <v>0</v>
      </c>
      <c r="P1108" s="6">
        <v>0</v>
      </c>
      <c r="Q1108" s="6">
        <v>763.64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9.5555555555555554</v>
      </c>
      <c r="X1108" s="6">
        <v>0</v>
      </c>
      <c r="Y1108" s="6">
        <v>0</v>
      </c>
      <c r="Z1108" s="6">
        <v>1072.6363466514047</v>
      </c>
      <c r="AA1108" s="1">
        <v>24</v>
      </c>
      <c r="AB1108" s="6">
        <v>53.550406346426037</v>
      </c>
      <c r="AC1108" s="1" t="s">
        <v>48</v>
      </c>
      <c r="AD1108" s="1" t="s">
        <v>53</v>
      </c>
      <c r="AE1108" s="1" t="s">
        <v>43</v>
      </c>
      <c r="AF1108" s="1" t="s">
        <v>44</v>
      </c>
      <c r="AG1108" s="7">
        <v>1</v>
      </c>
      <c r="AH1108" s="8">
        <v>2.5740630924701691E-2</v>
      </c>
      <c r="AI1108" s="9">
        <v>650.7757568359375</v>
      </c>
      <c r="AJ1108" s="10">
        <v>0.14174064797647981</v>
      </c>
    </row>
    <row r="1109" spans="1:36" x14ac:dyDescent="0.35">
      <c r="A1109" s="1">
        <v>1108</v>
      </c>
      <c r="B1109" s="1">
        <v>27</v>
      </c>
      <c r="C1109" s="1" t="s">
        <v>35</v>
      </c>
      <c r="D1109" s="1" t="s">
        <v>59</v>
      </c>
      <c r="E1109" s="1">
        <v>0</v>
      </c>
      <c r="F1109" s="1">
        <v>1</v>
      </c>
      <c r="G1109" s="1">
        <v>1</v>
      </c>
      <c r="H1109" s="1">
        <v>3</v>
      </c>
      <c r="I1109" s="1" t="s">
        <v>62</v>
      </c>
      <c r="J1109" s="1" t="s">
        <v>63</v>
      </c>
      <c r="K1109" s="6">
        <v>890.67100000000005</v>
      </c>
      <c r="L1109" s="6">
        <v>1097.5713333333333</v>
      </c>
      <c r="M1109" s="1" t="s">
        <v>46</v>
      </c>
      <c r="N1109" s="1" t="s">
        <v>40</v>
      </c>
      <c r="O1109" s="6">
        <v>0</v>
      </c>
      <c r="P1109" s="6">
        <v>0</v>
      </c>
      <c r="Q1109" s="6">
        <v>2.0806666666666667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331.11111111111109</v>
      </c>
      <c r="X1109" s="6">
        <v>0</v>
      </c>
      <c r="Y1109" s="6">
        <v>0</v>
      </c>
      <c r="Z1109" s="6">
        <v>415.76492311193925</v>
      </c>
      <c r="AA1109" s="1">
        <v>48</v>
      </c>
      <c r="AB1109" s="6">
        <v>12.213094453500805</v>
      </c>
      <c r="AC1109" s="1" t="s">
        <v>41</v>
      </c>
      <c r="AD1109" s="1" t="s">
        <v>49</v>
      </c>
      <c r="AE1109" s="1" t="s">
        <v>43</v>
      </c>
      <c r="AF1109" s="1" t="s">
        <v>44</v>
      </c>
      <c r="AG1109" s="7">
        <v>1</v>
      </c>
      <c r="AH1109" s="8">
        <v>9.7074925899505615E-2</v>
      </c>
      <c r="AI1109" s="9">
        <v>477.16534423828119</v>
      </c>
      <c r="AJ1109" s="10">
        <v>9.6264363713643941E-2</v>
      </c>
    </row>
    <row r="1110" spans="1:36" x14ac:dyDescent="0.35">
      <c r="A1110" s="1">
        <v>1109</v>
      </c>
      <c r="B1110" s="1">
        <v>56</v>
      </c>
      <c r="C1110" s="1" t="s">
        <v>35</v>
      </c>
      <c r="D1110" s="1" t="s">
        <v>51</v>
      </c>
      <c r="E1110" s="1">
        <v>0</v>
      </c>
      <c r="F1110" s="1">
        <v>0</v>
      </c>
      <c r="G1110" s="1">
        <v>0</v>
      </c>
      <c r="H1110" s="1">
        <v>2</v>
      </c>
      <c r="I1110" s="1" t="s">
        <v>37</v>
      </c>
      <c r="J1110" s="1" t="s">
        <v>38</v>
      </c>
      <c r="K1110" s="6">
        <v>278.51100000000002</v>
      </c>
      <c r="L1110" s="6">
        <v>124.93155555555556</v>
      </c>
      <c r="M1110" s="1" t="s">
        <v>64</v>
      </c>
      <c r="N1110" s="1" t="s">
        <v>47</v>
      </c>
      <c r="O1110" s="6">
        <v>0</v>
      </c>
      <c r="P1110" s="6">
        <v>0</v>
      </c>
      <c r="Q1110" s="6">
        <v>178.22155555555557</v>
      </c>
      <c r="R1110" s="6">
        <v>0</v>
      </c>
      <c r="S1110" s="6">
        <v>0</v>
      </c>
      <c r="T1110" s="6">
        <v>0</v>
      </c>
      <c r="U1110" s="6">
        <v>690.66666666666663</v>
      </c>
      <c r="V1110" s="6">
        <v>0</v>
      </c>
      <c r="W1110" s="6">
        <v>54.444444444444443</v>
      </c>
      <c r="X1110" s="6">
        <v>0</v>
      </c>
      <c r="Y1110" s="6">
        <v>0</v>
      </c>
      <c r="Z1110" s="6">
        <v>480.28871651874709</v>
      </c>
      <c r="AA1110" s="1">
        <v>36</v>
      </c>
      <c r="AB1110" s="6">
        <v>17.363587651023582</v>
      </c>
      <c r="AC1110" s="1" t="s">
        <v>41</v>
      </c>
      <c r="AD1110" s="1" t="s">
        <v>72</v>
      </c>
      <c r="AE1110" s="1" t="s">
        <v>43</v>
      </c>
      <c r="AF1110" s="1" t="s">
        <v>44</v>
      </c>
      <c r="AG1110" s="7">
        <v>1</v>
      </c>
      <c r="AH1110" s="8">
        <v>0.18994900584220889</v>
      </c>
      <c r="AI1110" s="9">
        <v>413.45867919921881</v>
      </c>
      <c r="AJ1110" s="10">
        <v>0.43631277540155422</v>
      </c>
    </row>
    <row r="1111" spans="1:36" x14ac:dyDescent="0.35">
      <c r="A1111" s="1">
        <v>1110</v>
      </c>
      <c r="B1111" s="1">
        <v>35</v>
      </c>
      <c r="C1111" s="1" t="s">
        <v>50</v>
      </c>
      <c r="D1111" s="1" t="s">
        <v>55</v>
      </c>
      <c r="E1111" s="1">
        <v>1</v>
      </c>
      <c r="F1111" s="1">
        <v>1</v>
      </c>
      <c r="G1111" s="1">
        <v>1</v>
      </c>
      <c r="H1111" s="1">
        <v>4</v>
      </c>
      <c r="I1111" s="1" t="s">
        <v>57</v>
      </c>
      <c r="J1111" s="1" t="s">
        <v>56</v>
      </c>
      <c r="K1111" s="6">
        <v>559.39750000000004</v>
      </c>
      <c r="L1111" s="6">
        <v>529.05488888888885</v>
      </c>
      <c r="M1111" s="1" t="s">
        <v>46</v>
      </c>
      <c r="N1111" s="1" t="s">
        <v>40</v>
      </c>
      <c r="O1111" s="6">
        <v>6013.6469452638266</v>
      </c>
      <c r="P1111" s="6">
        <v>5555.5555555555557</v>
      </c>
      <c r="Q1111" s="6">
        <v>99.341555555555558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99.333333333333329</v>
      </c>
      <c r="X1111" s="6">
        <v>0</v>
      </c>
      <c r="Y1111" s="6">
        <v>0</v>
      </c>
      <c r="Z1111" s="6">
        <v>252.80101159989928</v>
      </c>
      <c r="AA1111" s="1">
        <v>36</v>
      </c>
      <c r="AB1111" s="6">
        <v>9.1393621632394595</v>
      </c>
      <c r="AC1111" s="1" t="s">
        <v>48</v>
      </c>
      <c r="AD1111" s="1" t="s">
        <v>49</v>
      </c>
      <c r="AE1111" s="1" t="s">
        <v>43</v>
      </c>
      <c r="AF1111" s="1" t="s">
        <v>75</v>
      </c>
      <c r="AG1111" s="7">
        <v>0</v>
      </c>
      <c r="AH1111" s="8">
        <v>0.16619060933589941</v>
      </c>
      <c r="AI1111" s="9">
        <v>445.28707885742188</v>
      </c>
      <c r="AJ1111" s="10">
        <v>0.30044095626539902</v>
      </c>
    </row>
    <row r="1112" spans="1:36" x14ac:dyDescent="0.35">
      <c r="A1112" s="1">
        <v>1111</v>
      </c>
      <c r="B1112" s="1">
        <v>62</v>
      </c>
      <c r="C1112" s="1" t="s">
        <v>50</v>
      </c>
      <c r="D1112" s="1" t="s">
        <v>51</v>
      </c>
      <c r="E1112" s="1">
        <v>2</v>
      </c>
      <c r="F1112" s="1">
        <v>0</v>
      </c>
      <c r="G1112" s="1">
        <v>0</v>
      </c>
      <c r="H1112" s="1">
        <v>3</v>
      </c>
      <c r="I1112" s="1" t="s">
        <v>45</v>
      </c>
      <c r="J1112" s="1" t="s">
        <v>38</v>
      </c>
      <c r="K1112" s="6">
        <v>927.95799999999997</v>
      </c>
      <c r="L1112" s="6">
        <v>758.17644444444443</v>
      </c>
      <c r="M1112" s="1" t="s">
        <v>46</v>
      </c>
      <c r="N1112" s="1" t="s">
        <v>40</v>
      </c>
      <c r="O1112" s="6">
        <v>0</v>
      </c>
      <c r="P1112" s="6">
        <v>444.44444444444446</v>
      </c>
      <c r="Q1112" s="6">
        <v>51.762222222222221</v>
      </c>
      <c r="R1112" s="6">
        <v>0</v>
      </c>
      <c r="S1112" s="6">
        <v>0</v>
      </c>
      <c r="T1112" s="6">
        <v>0</v>
      </c>
      <c r="U1112" s="6">
        <v>288.88888888888891</v>
      </c>
      <c r="V1112" s="6">
        <v>0</v>
      </c>
      <c r="W1112" s="6">
        <v>7.333333333333333</v>
      </c>
      <c r="X1112" s="6">
        <v>239.11111111111111</v>
      </c>
      <c r="Y1112" s="6">
        <v>0</v>
      </c>
      <c r="Z1112" s="6">
        <v>811.13547044771678</v>
      </c>
      <c r="AA1112" s="1">
        <v>36</v>
      </c>
      <c r="AB1112" s="6">
        <v>29.324490360837839</v>
      </c>
      <c r="AC1112" s="1" t="s">
        <v>41</v>
      </c>
      <c r="AD1112" s="1" t="s">
        <v>49</v>
      </c>
      <c r="AE1112" s="1" t="s">
        <v>52</v>
      </c>
      <c r="AF1112" s="1" t="s">
        <v>44</v>
      </c>
      <c r="AG1112" s="7">
        <v>1</v>
      </c>
      <c r="AH1112" s="8">
        <v>6.5964885056018829E-2</v>
      </c>
      <c r="AI1112" s="9">
        <v>582.18634033203125</v>
      </c>
      <c r="AJ1112" s="10">
        <v>0.47533196950291401</v>
      </c>
    </row>
    <row r="1113" spans="1:36" x14ac:dyDescent="0.35">
      <c r="A1113" s="1">
        <v>1112</v>
      </c>
      <c r="B1113" s="1">
        <v>41</v>
      </c>
      <c r="C1113" s="1" t="s">
        <v>50</v>
      </c>
      <c r="D1113" s="1" t="s">
        <v>55</v>
      </c>
      <c r="E1113" s="1">
        <v>0</v>
      </c>
      <c r="F1113" s="1">
        <v>0</v>
      </c>
      <c r="G1113" s="1">
        <v>0</v>
      </c>
      <c r="H1113" s="1">
        <v>3</v>
      </c>
      <c r="I1113" s="1" t="s">
        <v>62</v>
      </c>
      <c r="J1113" s="1" t="s">
        <v>63</v>
      </c>
      <c r="K1113" s="6">
        <v>982.56775000000005</v>
      </c>
      <c r="L1113" s="6">
        <v>744.25244444444445</v>
      </c>
      <c r="M1113" s="1" t="s">
        <v>46</v>
      </c>
      <c r="N1113" s="1" t="s">
        <v>47</v>
      </c>
      <c r="O1113" s="6">
        <v>0</v>
      </c>
      <c r="P1113" s="6">
        <v>8888.8888888888887</v>
      </c>
      <c r="Q1113" s="6">
        <v>488.67533333333336</v>
      </c>
      <c r="R1113" s="6">
        <v>0</v>
      </c>
      <c r="S1113" s="6">
        <v>80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700.10549967950851</v>
      </c>
      <c r="AA1113" s="1">
        <v>36</v>
      </c>
      <c r="AB1113" s="6">
        <v>25.310490941284293</v>
      </c>
      <c r="AC1113" s="1" t="s">
        <v>48</v>
      </c>
      <c r="AD1113" s="1" t="s">
        <v>49</v>
      </c>
      <c r="AE1113" s="1" t="s">
        <v>43</v>
      </c>
      <c r="AF1113" s="1" t="s">
        <v>44</v>
      </c>
      <c r="AG1113" s="7">
        <v>0</v>
      </c>
      <c r="AH1113" s="8">
        <v>7.4815057218074799E-2</v>
      </c>
      <c r="AI1113" s="9">
        <v>505.1402587890625</v>
      </c>
      <c r="AJ1113" s="10">
        <v>0.32476018191683342</v>
      </c>
    </row>
    <row r="1114" spans="1:36" x14ac:dyDescent="0.35">
      <c r="A1114" s="1">
        <v>1113</v>
      </c>
      <c r="B1114" s="1">
        <v>52</v>
      </c>
      <c r="C1114" s="1" t="s">
        <v>35</v>
      </c>
      <c r="D1114" s="1" t="s">
        <v>51</v>
      </c>
      <c r="E1114" s="1">
        <v>1</v>
      </c>
      <c r="F1114" s="1">
        <v>0</v>
      </c>
      <c r="G1114" s="1">
        <v>0</v>
      </c>
      <c r="H1114" s="1">
        <v>2</v>
      </c>
      <c r="I1114" s="1" t="s">
        <v>37</v>
      </c>
      <c r="J1114" s="1" t="s">
        <v>38</v>
      </c>
      <c r="K1114" s="6">
        <v>430.55475000000001</v>
      </c>
      <c r="L1114" s="6">
        <v>303.53422222222224</v>
      </c>
      <c r="M1114" s="1" t="s">
        <v>46</v>
      </c>
      <c r="N1114" s="1" t="s">
        <v>47</v>
      </c>
      <c r="O1114" s="6">
        <v>0</v>
      </c>
      <c r="P1114" s="6">
        <v>0</v>
      </c>
      <c r="Q1114" s="6">
        <v>241.84355555555555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52.888888888888886</v>
      </c>
      <c r="X1114" s="6">
        <v>0</v>
      </c>
      <c r="Y1114" s="6">
        <v>0</v>
      </c>
      <c r="Z1114" s="6">
        <v>446.3007767765281</v>
      </c>
      <c r="AA1114" s="1">
        <v>24</v>
      </c>
      <c r="AB1114" s="6">
        <v>22.281165488862339</v>
      </c>
      <c r="AC1114" s="1" t="s">
        <v>48</v>
      </c>
      <c r="AD1114" s="1" t="s">
        <v>53</v>
      </c>
      <c r="AE1114" s="1" t="s">
        <v>43</v>
      </c>
      <c r="AF1114" s="1" t="s">
        <v>44</v>
      </c>
      <c r="AG1114" s="7">
        <v>1</v>
      </c>
      <c r="AH1114" s="8">
        <v>0.179141029715538</v>
      </c>
      <c r="AI1114" s="9">
        <v>387.27862548828119</v>
      </c>
      <c r="AJ1114" s="10">
        <v>0.25033647925457481</v>
      </c>
    </row>
    <row r="1115" spans="1:36" x14ac:dyDescent="0.35">
      <c r="A1115" s="1">
        <v>1114</v>
      </c>
      <c r="B1115" s="1">
        <v>49</v>
      </c>
      <c r="C1115" s="1" t="s">
        <v>35</v>
      </c>
      <c r="D1115" s="1" t="s">
        <v>36</v>
      </c>
      <c r="E1115" s="1">
        <v>1</v>
      </c>
      <c r="F1115" s="1">
        <v>1</v>
      </c>
      <c r="G1115" s="1">
        <v>1</v>
      </c>
      <c r="H1115" s="1">
        <v>5</v>
      </c>
      <c r="I1115" s="1" t="s">
        <v>61</v>
      </c>
      <c r="J1115" s="1" t="s">
        <v>56</v>
      </c>
      <c r="K1115" s="6">
        <v>863.61599999999999</v>
      </c>
      <c r="L1115" s="6">
        <v>412.72044444444447</v>
      </c>
      <c r="M1115" s="1" t="s">
        <v>46</v>
      </c>
      <c r="N1115" s="1" t="s">
        <v>40</v>
      </c>
      <c r="O1115" s="6">
        <v>0</v>
      </c>
      <c r="P1115" s="6">
        <v>606.88888888888891</v>
      </c>
      <c r="Q1115" s="6">
        <v>481.29888888888888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134.44444444444446</v>
      </c>
      <c r="X1115" s="6">
        <v>0</v>
      </c>
      <c r="Y1115" s="6">
        <v>0</v>
      </c>
      <c r="Z1115" s="6">
        <v>1017.6317852671364</v>
      </c>
      <c r="AA1115" s="1">
        <v>48</v>
      </c>
      <c r="AB1115" s="6">
        <v>29.892933293475537</v>
      </c>
      <c r="AC1115" s="1" t="s">
        <v>41</v>
      </c>
      <c r="AD1115" s="1" t="s">
        <v>53</v>
      </c>
      <c r="AE1115" s="1" t="s">
        <v>79</v>
      </c>
      <c r="AF1115" s="1" t="s">
        <v>44</v>
      </c>
      <c r="AG1115" s="7">
        <v>1</v>
      </c>
      <c r="AH1115" s="8">
        <v>5.8695927262306213E-2</v>
      </c>
      <c r="AI1115" s="9">
        <v>657.8333740234375</v>
      </c>
      <c r="AJ1115" s="10">
        <v>0.43856738468985268</v>
      </c>
    </row>
    <row r="1116" spans="1:36" x14ac:dyDescent="0.35">
      <c r="A1116" s="1">
        <v>1115</v>
      </c>
      <c r="B1116" s="1">
        <v>37</v>
      </c>
      <c r="C1116" s="1" t="s">
        <v>50</v>
      </c>
      <c r="D1116" s="1" t="s">
        <v>36</v>
      </c>
      <c r="E1116" s="1">
        <v>2</v>
      </c>
      <c r="F1116" s="1">
        <v>2</v>
      </c>
      <c r="G1116" s="1">
        <v>2</v>
      </c>
      <c r="H1116" s="1">
        <v>2</v>
      </c>
      <c r="I1116" s="1" t="s">
        <v>67</v>
      </c>
      <c r="J1116" s="1" t="s">
        <v>56</v>
      </c>
      <c r="K1116" s="6">
        <v>821.45974999999999</v>
      </c>
      <c r="L1116" s="6">
        <v>493.91444444444443</v>
      </c>
      <c r="M1116" s="1" t="s">
        <v>64</v>
      </c>
      <c r="N1116" s="1" t="s">
        <v>40</v>
      </c>
      <c r="O1116" s="6">
        <v>0</v>
      </c>
      <c r="P1116" s="6">
        <v>222.22222222222223</v>
      </c>
      <c r="Q1116" s="6">
        <v>25.926666666666666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1038.8495957514178</v>
      </c>
      <c r="AA1116" s="1">
        <v>36</v>
      </c>
      <c r="AB1116" s="6">
        <v>37.556901487932571</v>
      </c>
      <c r="AC1116" s="1" t="s">
        <v>78</v>
      </c>
      <c r="AD1116" s="1" t="s">
        <v>53</v>
      </c>
      <c r="AE1116" s="1" t="s">
        <v>43</v>
      </c>
      <c r="AF1116" s="1" t="s">
        <v>44</v>
      </c>
      <c r="AG1116" s="7">
        <v>0</v>
      </c>
      <c r="AH1116" s="8">
        <v>8.5060790181159973E-2</v>
      </c>
      <c r="AI1116" s="9">
        <v>500.12393188476563</v>
      </c>
      <c r="AJ1116" s="10">
        <v>0.27406231149232252</v>
      </c>
    </row>
    <row r="1117" spans="1:36" x14ac:dyDescent="0.35">
      <c r="A1117" s="1">
        <v>1116</v>
      </c>
      <c r="B1117" s="1">
        <v>25</v>
      </c>
      <c r="C1117" s="1" t="s">
        <v>50</v>
      </c>
      <c r="D1117" s="1" t="s">
        <v>36</v>
      </c>
      <c r="E1117" s="1">
        <v>1</v>
      </c>
      <c r="F1117" s="1">
        <v>1</v>
      </c>
      <c r="G1117" s="1">
        <v>1</v>
      </c>
      <c r="H1117" s="1">
        <v>2</v>
      </c>
      <c r="I1117" s="1" t="s">
        <v>37</v>
      </c>
      <c r="J1117" s="1" t="s">
        <v>56</v>
      </c>
      <c r="K1117" s="6">
        <v>243.077</v>
      </c>
      <c r="L1117" s="6">
        <v>133.84777777777776</v>
      </c>
      <c r="M1117" s="1" t="s">
        <v>64</v>
      </c>
      <c r="N1117" s="1" t="s">
        <v>47</v>
      </c>
      <c r="O1117" s="6">
        <v>4242.4256054164525</v>
      </c>
      <c r="P1117" s="6">
        <v>5555.5555555555557</v>
      </c>
      <c r="Q1117" s="6">
        <v>123.32911111111112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40.444444444444443</v>
      </c>
      <c r="X1117" s="6">
        <v>0</v>
      </c>
      <c r="Y1117" s="6">
        <v>0</v>
      </c>
      <c r="Z1117" s="6">
        <v>293.72252648338377</v>
      </c>
      <c r="AA1117" s="1">
        <v>36</v>
      </c>
      <c r="AB1117" s="6">
        <v>10.618772955236098</v>
      </c>
      <c r="AC1117" s="1" t="s">
        <v>41</v>
      </c>
      <c r="AD1117" s="1" t="s">
        <v>70</v>
      </c>
      <c r="AE1117" s="1" t="s">
        <v>43</v>
      </c>
      <c r="AF1117" s="1" t="s">
        <v>44</v>
      </c>
      <c r="AG1117" s="7">
        <v>0</v>
      </c>
      <c r="AH1117" s="8">
        <v>0.26750445365905762</v>
      </c>
      <c r="AI1117" s="9">
        <v>317.1937255859375</v>
      </c>
      <c r="AJ1117" s="10">
        <v>0.38669327703733453</v>
      </c>
    </row>
    <row r="1118" spans="1:36" x14ac:dyDescent="0.35">
      <c r="A1118" s="1">
        <v>1117</v>
      </c>
      <c r="B1118" s="1">
        <v>22</v>
      </c>
      <c r="C1118" s="1" t="s">
        <v>35</v>
      </c>
      <c r="D1118" s="1" t="s">
        <v>36</v>
      </c>
      <c r="E1118" s="1">
        <v>1</v>
      </c>
      <c r="F1118" s="1">
        <v>0</v>
      </c>
      <c r="G1118" s="1">
        <v>0</v>
      </c>
      <c r="H1118" s="1">
        <v>3</v>
      </c>
      <c r="I1118" s="1" t="s">
        <v>45</v>
      </c>
      <c r="J1118" s="1" t="s">
        <v>38</v>
      </c>
      <c r="K1118" s="6">
        <v>26.924250000000001</v>
      </c>
      <c r="L1118" s="6">
        <v>20.811333333333334</v>
      </c>
      <c r="M1118" s="1" t="s">
        <v>46</v>
      </c>
      <c r="N1118" s="1" t="s">
        <v>40</v>
      </c>
      <c r="O1118" s="6">
        <v>0</v>
      </c>
      <c r="P1118" s="6">
        <v>0</v>
      </c>
      <c r="Q1118" s="6">
        <v>11.171555555555555</v>
      </c>
      <c r="R1118" s="6">
        <v>0</v>
      </c>
      <c r="S1118" s="6">
        <v>0</v>
      </c>
      <c r="T1118" s="6">
        <v>0</v>
      </c>
      <c r="U1118" s="6">
        <v>355.55555555555554</v>
      </c>
      <c r="V1118" s="6">
        <v>0</v>
      </c>
      <c r="W1118" s="6">
        <v>0</v>
      </c>
      <c r="X1118" s="6">
        <v>0</v>
      </c>
      <c r="Y1118" s="6">
        <v>0</v>
      </c>
      <c r="Z1118" s="6">
        <v>20.662377803909393</v>
      </c>
      <c r="AA1118" s="1">
        <v>36</v>
      </c>
      <c r="AB1118" s="6">
        <v>0.74699445507948092</v>
      </c>
      <c r="AC1118" s="1" t="s">
        <v>48</v>
      </c>
      <c r="AD1118" s="1" t="s">
        <v>71</v>
      </c>
      <c r="AE1118" s="1" t="s">
        <v>43</v>
      </c>
      <c r="AF1118" s="1" t="s">
        <v>44</v>
      </c>
      <c r="AG1118" s="7">
        <v>0</v>
      </c>
      <c r="AH1118" s="8">
        <v>0.35354620218276978</v>
      </c>
      <c r="AI1118" s="9">
        <v>285.98419189453119</v>
      </c>
      <c r="AJ1118" s="10">
        <v>0.1394884534433736</v>
      </c>
    </row>
    <row r="1119" spans="1:36" x14ac:dyDescent="0.35">
      <c r="A1119" s="1">
        <v>1118</v>
      </c>
      <c r="B1119" s="1">
        <v>27</v>
      </c>
      <c r="C1119" s="1" t="s">
        <v>35</v>
      </c>
      <c r="D1119" s="1" t="s">
        <v>51</v>
      </c>
      <c r="E1119" s="1">
        <v>1</v>
      </c>
      <c r="F1119" s="1">
        <v>0</v>
      </c>
      <c r="G1119" s="1">
        <v>0</v>
      </c>
      <c r="H1119" s="1">
        <v>3</v>
      </c>
      <c r="I1119" s="1" t="s">
        <v>61</v>
      </c>
      <c r="J1119" s="1" t="s">
        <v>56</v>
      </c>
      <c r="K1119" s="6">
        <v>1066.7787499999999</v>
      </c>
      <c r="L1119" s="6">
        <v>849.1635555555556</v>
      </c>
      <c r="M1119" s="1" t="s">
        <v>46</v>
      </c>
      <c r="N1119" s="1" t="s">
        <v>40</v>
      </c>
      <c r="O1119" s="6">
        <v>0</v>
      </c>
      <c r="P1119" s="6">
        <v>0</v>
      </c>
      <c r="Q1119" s="6">
        <v>27.357333333333333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44.222222222222221</v>
      </c>
      <c r="X1119" s="6">
        <v>0</v>
      </c>
      <c r="Y1119" s="6">
        <v>0</v>
      </c>
      <c r="Z1119" s="6">
        <v>694.55394539155918</v>
      </c>
      <c r="AA1119" s="1">
        <v>24</v>
      </c>
      <c r="AB1119" s="6">
        <v>34.674981993052789</v>
      </c>
      <c r="AC1119" s="1" t="s">
        <v>41</v>
      </c>
      <c r="AD1119" s="1" t="s">
        <v>53</v>
      </c>
      <c r="AE1119" s="1" t="s">
        <v>43</v>
      </c>
      <c r="AF1119" s="1" t="s">
        <v>44</v>
      </c>
      <c r="AG1119" s="7">
        <v>1</v>
      </c>
      <c r="AH1119" s="8">
        <v>7.7875368297100067E-2</v>
      </c>
      <c r="AI1119" s="9">
        <v>447.61016845703119</v>
      </c>
      <c r="AJ1119" s="10">
        <v>0.51183911796199222</v>
      </c>
    </row>
    <row r="1120" spans="1:36" x14ac:dyDescent="0.35">
      <c r="A1120" s="1">
        <v>1119</v>
      </c>
      <c r="B1120" s="1">
        <v>43</v>
      </c>
      <c r="C1120" s="1" t="s">
        <v>60</v>
      </c>
      <c r="D1120" s="1" t="s">
        <v>51</v>
      </c>
      <c r="E1120" s="1">
        <v>0</v>
      </c>
      <c r="F1120" s="1">
        <v>1</v>
      </c>
      <c r="G1120" s="1">
        <v>1</v>
      </c>
      <c r="H1120" s="1">
        <v>2</v>
      </c>
      <c r="I1120" s="1" t="s">
        <v>67</v>
      </c>
      <c r="J1120" s="1" t="s">
        <v>56</v>
      </c>
      <c r="K1120" s="6">
        <v>109.47624999999999</v>
      </c>
      <c r="L1120" s="6">
        <v>139.5048888888889</v>
      </c>
      <c r="M1120" s="1" t="s">
        <v>46</v>
      </c>
      <c r="N1120" s="1" t="s">
        <v>40</v>
      </c>
      <c r="O1120" s="6">
        <v>0</v>
      </c>
      <c r="P1120" s="6">
        <v>8888.8888888888887</v>
      </c>
      <c r="Q1120" s="6">
        <v>42.078444444444443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58.845879444135974</v>
      </c>
      <c r="AA1120" s="1">
        <v>36</v>
      </c>
      <c r="AB1120" s="6">
        <v>2.1274195093232819</v>
      </c>
      <c r="AC1120" s="1" t="s">
        <v>41</v>
      </c>
      <c r="AD1120" s="1" t="s">
        <v>53</v>
      </c>
      <c r="AE1120" s="1" t="s">
        <v>43</v>
      </c>
      <c r="AF1120" s="1" t="s">
        <v>44</v>
      </c>
      <c r="AG1120" s="7">
        <v>0</v>
      </c>
      <c r="AH1120" s="8">
        <v>0.31046870350837708</v>
      </c>
      <c r="AI1120" s="9">
        <v>324.81649780273438</v>
      </c>
      <c r="AJ1120" s="10">
        <v>8.3140508597029886E-2</v>
      </c>
    </row>
    <row r="1121" spans="1:36" x14ac:dyDescent="0.35">
      <c r="A1121" s="1">
        <v>1120</v>
      </c>
      <c r="B1121" s="1">
        <v>43</v>
      </c>
      <c r="C1121" s="1" t="s">
        <v>50</v>
      </c>
      <c r="D1121" s="1" t="s">
        <v>36</v>
      </c>
      <c r="E1121" s="1">
        <v>1</v>
      </c>
      <c r="F1121" s="1">
        <v>1</v>
      </c>
      <c r="G1121" s="1">
        <v>1</v>
      </c>
      <c r="H1121" s="1">
        <v>3</v>
      </c>
      <c r="I1121" s="1" t="s">
        <v>67</v>
      </c>
      <c r="J1121" s="1" t="s">
        <v>38</v>
      </c>
      <c r="K1121" s="6">
        <v>796.57325000000003</v>
      </c>
      <c r="L1121" s="6">
        <v>843.46733333333339</v>
      </c>
      <c r="M1121" s="1" t="s">
        <v>46</v>
      </c>
      <c r="N1121" s="1" t="s">
        <v>66</v>
      </c>
      <c r="O1121" s="6">
        <v>0</v>
      </c>
      <c r="P1121" s="6">
        <v>782.48511111111111</v>
      </c>
      <c r="Q1121" s="6">
        <v>56.871333333333332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204.44444444444446</v>
      </c>
      <c r="X1121" s="6">
        <v>0</v>
      </c>
      <c r="Y1121" s="6">
        <v>0</v>
      </c>
      <c r="Z1121" s="6">
        <v>550.8536961918586</v>
      </c>
      <c r="AA1121" s="1">
        <v>36</v>
      </c>
      <c r="AB1121" s="6">
        <v>19.914680707149842</v>
      </c>
      <c r="AC1121" s="1" t="s">
        <v>41</v>
      </c>
      <c r="AD1121" s="1" t="s">
        <v>49</v>
      </c>
      <c r="AE1121" s="1" t="s">
        <v>43</v>
      </c>
      <c r="AF1121" s="1" t="s">
        <v>44</v>
      </c>
      <c r="AG1121" s="7">
        <v>1</v>
      </c>
      <c r="AH1121" s="8">
        <v>0.10079003125429151</v>
      </c>
      <c r="AI1121" s="9">
        <v>492.05560302734381</v>
      </c>
      <c r="AJ1121" s="10">
        <v>0.78940826780507933</v>
      </c>
    </row>
    <row r="1122" spans="1:36" x14ac:dyDescent="0.35">
      <c r="A1122" s="1">
        <v>1121</v>
      </c>
      <c r="B1122" s="1">
        <v>60</v>
      </c>
      <c r="C1122" s="1" t="s">
        <v>60</v>
      </c>
      <c r="D1122" s="1" t="s">
        <v>51</v>
      </c>
      <c r="E1122" s="1">
        <v>2</v>
      </c>
      <c r="F1122" s="1">
        <v>0</v>
      </c>
      <c r="G1122" s="1">
        <v>0</v>
      </c>
      <c r="H1122" s="1">
        <v>2</v>
      </c>
      <c r="I1122" s="1" t="s">
        <v>61</v>
      </c>
      <c r="J1122" s="1" t="s">
        <v>63</v>
      </c>
      <c r="K1122" s="6">
        <v>946.97450000000003</v>
      </c>
      <c r="L1122" s="6">
        <v>703.97933333333333</v>
      </c>
      <c r="M1122" s="1" t="s">
        <v>46</v>
      </c>
      <c r="N1122" s="1" t="s">
        <v>40</v>
      </c>
      <c r="O1122" s="6">
        <v>0</v>
      </c>
      <c r="P1122" s="6">
        <v>0</v>
      </c>
      <c r="Q1122" s="6">
        <v>629.33711111111108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24.222222222222221</v>
      </c>
      <c r="X1122" s="6">
        <v>0</v>
      </c>
      <c r="Y1122" s="6">
        <v>0</v>
      </c>
      <c r="Z1122" s="6">
        <v>805.89523277400349</v>
      </c>
      <c r="AA1122" s="1">
        <v>36</v>
      </c>
      <c r="AB1122" s="6">
        <v>29.135043215755548</v>
      </c>
      <c r="AC1122" s="1" t="s">
        <v>48</v>
      </c>
      <c r="AD1122" s="1" t="s">
        <v>53</v>
      </c>
      <c r="AE1122" s="1" t="s">
        <v>43</v>
      </c>
      <c r="AF1122" s="1" t="s">
        <v>44</v>
      </c>
      <c r="AG1122" s="7">
        <v>1</v>
      </c>
      <c r="AH1122" s="8">
        <v>7.1710661053657532E-2</v>
      </c>
      <c r="AI1122" s="9">
        <v>543.076171875</v>
      </c>
      <c r="AJ1122" s="10">
        <v>7.8626798565812672E-2</v>
      </c>
    </row>
    <row r="1123" spans="1:36" x14ac:dyDescent="0.35">
      <c r="A1123" s="1">
        <v>1122</v>
      </c>
      <c r="B1123" s="1">
        <v>42</v>
      </c>
      <c r="C1123" s="1" t="s">
        <v>35</v>
      </c>
      <c r="D1123" s="1" t="s">
        <v>36</v>
      </c>
      <c r="E1123" s="1">
        <v>1</v>
      </c>
      <c r="F1123" s="1">
        <v>0</v>
      </c>
      <c r="G1123" s="1">
        <v>0</v>
      </c>
      <c r="H1123" s="1">
        <v>5</v>
      </c>
      <c r="I1123" s="1" t="s">
        <v>62</v>
      </c>
      <c r="J1123" s="1" t="s">
        <v>38</v>
      </c>
      <c r="K1123" s="6">
        <v>1036.3487500000001</v>
      </c>
      <c r="L1123" s="6">
        <v>1286.6844444444444</v>
      </c>
      <c r="M1123" s="1" t="s">
        <v>46</v>
      </c>
      <c r="N1123" s="1" t="s">
        <v>40</v>
      </c>
      <c r="O1123" s="6">
        <v>1540.7717502306393</v>
      </c>
      <c r="P1123" s="6">
        <v>1111.1111111111111</v>
      </c>
      <c r="Q1123" s="6">
        <v>459.82355555555557</v>
      </c>
      <c r="R1123" s="6">
        <v>0</v>
      </c>
      <c r="S1123" s="6">
        <v>0</v>
      </c>
      <c r="T1123" s="6">
        <v>255.55555555555554</v>
      </c>
      <c r="U1123" s="6">
        <v>0</v>
      </c>
      <c r="V1123" s="6">
        <v>0</v>
      </c>
      <c r="W1123" s="6">
        <v>140.44444444444446</v>
      </c>
      <c r="X1123" s="6">
        <v>0</v>
      </c>
      <c r="Y1123" s="6">
        <v>0</v>
      </c>
      <c r="Z1123" s="6">
        <v>368.45161713084178</v>
      </c>
      <c r="AA1123" s="1">
        <v>60</v>
      </c>
      <c r="AB1123" s="6">
        <v>9.3562494000130147</v>
      </c>
      <c r="AC1123" s="1" t="s">
        <v>48</v>
      </c>
      <c r="AD1123" s="1" t="s">
        <v>53</v>
      </c>
      <c r="AE1123" s="1" t="s">
        <v>52</v>
      </c>
      <c r="AF1123" s="1" t="s">
        <v>44</v>
      </c>
      <c r="AG1123" s="7">
        <v>1</v>
      </c>
      <c r="AH1123" s="8">
        <v>6.2393411993980408E-2</v>
      </c>
      <c r="AI1123" s="9">
        <v>635.40185546875</v>
      </c>
      <c r="AJ1123" s="10">
        <v>0.1252771114433284</v>
      </c>
    </row>
    <row r="1124" spans="1:36" x14ac:dyDescent="0.35">
      <c r="A1124" s="1">
        <v>1123</v>
      </c>
      <c r="B1124" s="1">
        <v>32</v>
      </c>
      <c r="C1124" s="1" t="s">
        <v>50</v>
      </c>
      <c r="D1124" s="1" t="s">
        <v>36</v>
      </c>
      <c r="E1124" s="1">
        <v>0</v>
      </c>
      <c r="F1124" s="1">
        <v>1</v>
      </c>
      <c r="G1124" s="1">
        <v>1</v>
      </c>
      <c r="H1124" s="1">
        <v>3</v>
      </c>
      <c r="I1124" s="1" t="s">
        <v>37</v>
      </c>
      <c r="J1124" s="1" t="s">
        <v>38</v>
      </c>
      <c r="K1124" s="6">
        <v>489.84500000000003</v>
      </c>
      <c r="L1124" s="6">
        <v>635.16666666666663</v>
      </c>
      <c r="M1124" s="1" t="s">
        <v>39</v>
      </c>
      <c r="N1124" s="1" t="s">
        <v>47</v>
      </c>
      <c r="O1124" s="6">
        <v>0</v>
      </c>
      <c r="P1124" s="6">
        <v>0</v>
      </c>
      <c r="Q1124" s="6">
        <v>168.0828888888889</v>
      </c>
      <c r="R1124" s="6">
        <v>0</v>
      </c>
      <c r="S1124" s="6">
        <v>0</v>
      </c>
      <c r="T1124" s="6">
        <v>0</v>
      </c>
      <c r="U1124" s="6">
        <v>195.55555555555554</v>
      </c>
      <c r="V1124" s="6">
        <v>0</v>
      </c>
      <c r="W1124" s="6">
        <v>0</v>
      </c>
      <c r="X1124" s="6">
        <v>0</v>
      </c>
      <c r="Y1124" s="6">
        <v>0</v>
      </c>
      <c r="Z1124" s="6">
        <v>202.96934932782747</v>
      </c>
      <c r="AA1124" s="1">
        <v>48</v>
      </c>
      <c r="AB1124" s="6">
        <v>5.9622245569738705</v>
      </c>
      <c r="AC1124" s="1" t="s">
        <v>41</v>
      </c>
      <c r="AD1124" s="1" t="s">
        <v>42</v>
      </c>
      <c r="AE1124" s="1" t="s">
        <v>52</v>
      </c>
      <c r="AF1124" s="1" t="s">
        <v>44</v>
      </c>
      <c r="AG1124" s="7">
        <v>0</v>
      </c>
      <c r="AH1124" s="8">
        <v>0.17743502557277679</v>
      </c>
      <c r="AI1124" s="9">
        <v>424.05157470703119</v>
      </c>
      <c r="AJ1124" s="10">
        <v>0.64435217907063147</v>
      </c>
    </row>
    <row r="1125" spans="1:36" x14ac:dyDescent="0.35">
      <c r="A1125" s="1">
        <v>1124</v>
      </c>
      <c r="B1125" s="1">
        <v>61</v>
      </c>
      <c r="C1125" s="1" t="s">
        <v>35</v>
      </c>
      <c r="D1125" s="1" t="s">
        <v>36</v>
      </c>
      <c r="E1125" s="1">
        <v>1</v>
      </c>
      <c r="F1125" s="1">
        <v>0</v>
      </c>
      <c r="G1125" s="1">
        <v>0</v>
      </c>
      <c r="H1125" s="1">
        <v>3</v>
      </c>
      <c r="I1125" s="1" t="s">
        <v>37</v>
      </c>
      <c r="J1125" s="1" t="s">
        <v>38</v>
      </c>
      <c r="K1125" s="6">
        <v>872.57124999999996</v>
      </c>
      <c r="L1125" s="6">
        <v>610.09244444444448</v>
      </c>
      <c r="M1125" s="1" t="s">
        <v>46</v>
      </c>
      <c r="N1125" s="1" t="s">
        <v>47</v>
      </c>
      <c r="O1125" s="6">
        <v>8326.7748762080628</v>
      </c>
      <c r="P1125" s="6">
        <v>7777.7777777777774</v>
      </c>
      <c r="Q1125" s="6">
        <v>549.19399999999996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774.66666666666663</v>
      </c>
      <c r="X1125" s="6">
        <v>0</v>
      </c>
      <c r="Y1125" s="6">
        <v>0</v>
      </c>
      <c r="Z1125" s="6">
        <v>896.7767127640866</v>
      </c>
      <c r="AA1125" s="1">
        <v>36</v>
      </c>
      <c r="AB1125" s="6">
        <v>32.420626427246539</v>
      </c>
      <c r="AC1125" s="1" t="s">
        <v>41</v>
      </c>
      <c r="AD1125" s="1" t="s">
        <v>49</v>
      </c>
      <c r="AE1125" s="1" t="s">
        <v>43</v>
      </c>
      <c r="AF1125" s="1" t="s">
        <v>44</v>
      </c>
      <c r="AG1125" s="7">
        <v>1</v>
      </c>
      <c r="AH1125" s="8">
        <v>6.6484197974205017E-2</v>
      </c>
      <c r="AI1125" s="9">
        <v>574.3416748046875</v>
      </c>
      <c r="AJ1125" s="10">
        <v>0.74037396244854747</v>
      </c>
    </row>
    <row r="1126" spans="1:36" x14ac:dyDescent="0.35">
      <c r="A1126" s="1">
        <v>1125</v>
      </c>
      <c r="B1126" s="1">
        <v>63</v>
      </c>
      <c r="C1126" s="1" t="s">
        <v>60</v>
      </c>
      <c r="D1126" s="1" t="s">
        <v>36</v>
      </c>
      <c r="E1126" s="1">
        <v>0</v>
      </c>
      <c r="F1126" s="1">
        <v>1</v>
      </c>
      <c r="G1126" s="1">
        <v>1</v>
      </c>
      <c r="H1126" s="1">
        <v>1</v>
      </c>
      <c r="I1126" s="1" t="s">
        <v>37</v>
      </c>
      <c r="J1126" s="1" t="s">
        <v>56</v>
      </c>
      <c r="K1126" s="6">
        <v>488.08749999999998</v>
      </c>
      <c r="L1126" s="6">
        <v>312.12599999999998</v>
      </c>
      <c r="M1126" s="1" t="s">
        <v>46</v>
      </c>
      <c r="N1126" s="1" t="s">
        <v>47</v>
      </c>
      <c r="O1126" s="6">
        <v>0</v>
      </c>
      <c r="P1126" s="6">
        <v>0</v>
      </c>
      <c r="Q1126" s="6">
        <v>243.09266666666667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566.31365376585654</v>
      </c>
      <c r="AA1126" s="1">
        <v>60</v>
      </c>
      <c r="AB1126" s="6">
        <v>14.380644667884257</v>
      </c>
      <c r="AC1126" s="1" t="s">
        <v>48</v>
      </c>
      <c r="AD1126" s="1" t="s">
        <v>53</v>
      </c>
      <c r="AE1126" s="1" t="s">
        <v>43</v>
      </c>
      <c r="AF1126" s="1" t="s">
        <v>44</v>
      </c>
      <c r="AG1126" s="7">
        <v>1</v>
      </c>
      <c r="AH1126" s="8">
        <v>0.13508810102939611</v>
      </c>
      <c r="AI1126" s="9">
        <v>509.73843383789063</v>
      </c>
      <c r="AJ1126" s="10">
        <v>0.19102062268201919</v>
      </c>
    </row>
    <row r="1127" spans="1:36" x14ac:dyDescent="0.35">
      <c r="A1127" s="1">
        <v>1126</v>
      </c>
      <c r="B1127" s="1">
        <v>28</v>
      </c>
      <c r="C1127" s="1" t="s">
        <v>35</v>
      </c>
      <c r="D1127" s="1" t="s">
        <v>36</v>
      </c>
      <c r="E1127" s="1">
        <v>1</v>
      </c>
      <c r="F1127" s="1">
        <v>1</v>
      </c>
      <c r="G1127" s="1">
        <v>1</v>
      </c>
      <c r="H1127" s="1">
        <v>5</v>
      </c>
      <c r="I1127" s="1" t="s">
        <v>61</v>
      </c>
      <c r="J1127" s="1" t="s">
        <v>63</v>
      </c>
      <c r="K1127" s="6">
        <v>1415.5832499999999</v>
      </c>
      <c r="L1127" s="6">
        <v>1629.4093333333333</v>
      </c>
      <c r="M1127" s="1" t="s">
        <v>46</v>
      </c>
      <c r="N1127" s="1" t="s">
        <v>66</v>
      </c>
      <c r="O1127" s="6">
        <v>0</v>
      </c>
      <c r="P1127" s="6">
        <v>0</v>
      </c>
      <c r="Q1127" s="6">
        <v>547.51800000000003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37.111111111111114</v>
      </c>
      <c r="X1127" s="6">
        <v>0</v>
      </c>
      <c r="Y1127" s="6">
        <v>0</v>
      </c>
      <c r="Z1127" s="6">
        <v>701.4874387724243</v>
      </c>
      <c r="AA1127" s="1">
        <v>36</v>
      </c>
      <c r="AB1127" s="6">
        <v>25.360451349977929</v>
      </c>
      <c r="AC1127" s="1" t="s">
        <v>41</v>
      </c>
      <c r="AD1127" s="1" t="s">
        <v>49</v>
      </c>
      <c r="AE1127" s="1" t="s">
        <v>43</v>
      </c>
      <c r="AF1127" s="1" t="s">
        <v>44</v>
      </c>
      <c r="AG1127" s="7">
        <v>1</v>
      </c>
      <c r="AH1127" s="8">
        <v>3.7845458835363388E-2</v>
      </c>
      <c r="AI1127" s="9">
        <v>605.37646484375</v>
      </c>
      <c r="AJ1127" s="10">
        <v>0.1375999105326822</v>
      </c>
    </row>
    <row r="1128" spans="1:36" x14ac:dyDescent="0.35">
      <c r="A1128" s="1">
        <v>1127</v>
      </c>
      <c r="B1128" s="1">
        <v>29</v>
      </c>
      <c r="C1128" s="1" t="s">
        <v>35</v>
      </c>
      <c r="D1128" s="1" t="s">
        <v>36</v>
      </c>
      <c r="E1128" s="1">
        <v>0</v>
      </c>
      <c r="F1128" s="1">
        <v>0</v>
      </c>
      <c r="G1128" s="1">
        <v>0</v>
      </c>
      <c r="H1128" s="1">
        <v>3</v>
      </c>
      <c r="I1128" s="1" t="s">
        <v>45</v>
      </c>
      <c r="J1128" s="1" t="s">
        <v>56</v>
      </c>
      <c r="K1128" s="6">
        <v>1211.28925</v>
      </c>
      <c r="L1128" s="6">
        <v>1423.2804444444444</v>
      </c>
      <c r="M1128" s="1" t="s">
        <v>46</v>
      </c>
      <c r="N1128" s="1" t="s">
        <v>40</v>
      </c>
      <c r="O1128" s="6">
        <v>0</v>
      </c>
      <c r="P1128" s="6">
        <v>0</v>
      </c>
      <c r="Q1128" s="6">
        <v>51.934888888888892</v>
      </c>
      <c r="R1128" s="6">
        <v>0</v>
      </c>
      <c r="S1128" s="6">
        <v>0</v>
      </c>
      <c r="T1128" s="6">
        <v>0</v>
      </c>
      <c r="U1128" s="6">
        <v>78.466666666666669</v>
      </c>
      <c r="V1128" s="6">
        <v>0</v>
      </c>
      <c r="W1128" s="6">
        <v>168.22222222222223</v>
      </c>
      <c r="X1128" s="6">
        <v>0</v>
      </c>
      <c r="Y1128" s="6">
        <v>0</v>
      </c>
      <c r="Z1128" s="6">
        <v>653.13061855491003</v>
      </c>
      <c r="AA1128" s="1">
        <v>12</v>
      </c>
      <c r="AB1128" s="6">
        <v>59.879010475955077</v>
      </c>
      <c r="AC1128" s="1" t="s">
        <v>41</v>
      </c>
      <c r="AD1128" s="1" t="s">
        <v>53</v>
      </c>
      <c r="AE1128" s="1" t="s">
        <v>52</v>
      </c>
      <c r="AF1128" s="1" t="s">
        <v>58</v>
      </c>
      <c r="AG1128" s="7">
        <v>1</v>
      </c>
      <c r="AH1128" s="8">
        <v>5.7759221643209457E-2</v>
      </c>
      <c r="AI1128" s="9">
        <v>439.29183959960938</v>
      </c>
      <c r="AJ1128" s="10">
        <v>5.9153295243136086E-3</v>
      </c>
    </row>
    <row r="1129" spans="1:36" x14ac:dyDescent="0.35">
      <c r="A1129" s="1">
        <v>1128</v>
      </c>
      <c r="B1129" s="1">
        <v>29</v>
      </c>
      <c r="C1129" s="1" t="s">
        <v>60</v>
      </c>
      <c r="D1129" s="1" t="s">
        <v>36</v>
      </c>
      <c r="E1129" s="1">
        <v>2</v>
      </c>
      <c r="F1129" s="1">
        <v>0</v>
      </c>
      <c r="G1129" s="1">
        <v>0</v>
      </c>
      <c r="H1129" s="1">
        <v>3</v>
      </c>
      <c r="I1129" s="1" t="s">
        <v>62</v>
      </c>
      <c r="J1129" s="1" t="s">
        <v>38</v>
      </c>
      <c r="K1129" s="6">
        <v>50.655000000000001</v>
      </c>
      <c r="L1129" s="6">
        <v>24.878666666666668</v>
      </c>
      <c r="M1129" s="1" t="s">
        <v>46</v>
      </c>
      <c r="N1129" s="1" t="s">
        <v>47</v>
      </c>
      <c r="O1129" s="6">
        <v>0</v>
      </c>
      <c r="P1129" s="6">
        <v>5711.1111111111113</v>
      </c>
      <c r="Q1129" s="6">
        <v>26.016222222222222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19.333333333333332</v>
      </c>
      <c r="X1129" s="6">
        <v>0</v>
      </c>
      <c r="Y1129" s="6">
        <v>0</v>
      </c>
      <c r="Z1129" s="6">
        <v>50.59233229905594</v>
      </c>
      <c r="AA1129" s="1">
        <v>24</v>
      </c>
      <c r="AB1129" s="6">
        <v>2.5257767565733382</v>
      </c>
      <c r="AC1129" s="1" t="s">
        <v>48</v>
      </c>
      <c r="AD1129" s="1" t="s">
        <v>49</v>
      </c>
      <c r="AE1129" s="1" t="s">
        <v>52</v>
      </c>
      <c r="AF1129" s="1" t="s">
        <v>44</v>
      </c>
      <c r="AG1129" s="7">
        <v>0</v>
      </c>
      <c r="AH1129" s="8">
        <v>0.35337120294570917</v>
      </c>
      <c r="AI1129" s="9">
        <v>279.81134033203119</v>
      </c>
      <c r="AJ1129" s="10">
        <v>0.44539776900944872</v>
      </c>
    </row>
    <row r="1130" spans="1:36" x14ac:dyDescent="0.35">
      <c r="A1130" s="1">
        <v>1129</v>
      </c>
      <c r="B1130" s="1">
        <v>43</v>
      </c>
      <c r="C1130" s="1" t="s">
        <v>35</v>
      </c>
      <c r="D1130" s="1" t="s">
        <v>36</v>
      </c>
      <c r="E1130" s="1">
        <v>0</v>
      </c>
      <c r="F1130" s="1">
        <v>2</v>
      </c>
      <c r="G1130" s="1">
        <v>2</v>
      </c>
      <c r="H1130" s="1">
        <v>3</v>
      </c>
      <c r="I1130" s="1" t="s">
        <v>37</v>
      </c>
      <c r="J1130" s="1" t="s">
        <v>56</v>
      </c>
      <c r="K1130" s="6">
        <v>581.97874999999999</v>
      </c>
      <c r="L1130" s="6">
        <v>420.31644444444447</v>
      </c>
      <c r="M1130" s="1" t="s">
        <v>64</v>
      </c>
      <c r="N1130" s="1" t="s">
        <v>66</v>
      </c>
      <c r="O1130" s="6">
        <v>0</v>
      </c>
      <c r="P1130" s="6">
        <v>5711.1111111111113</v>
      </c>
      <c r="Q1130" s="6">
        <v>112.68866666666666</v>
      </c>
      <c r="R1130" s="6">
        <v>0</v>
      </c>
      <c r="S1130" s="6">
        <v>80</v>
      </c>
      <c r="T1130" s="6">
        <v>0</v>
      </c>
      <c r="U1130" s="6">
        <v>0</v>
      </c>
      <c r="V1130" s="6">
        <v>0</v>
      </c>
      <c r="W1130" s="6">
        <v>48.888888888888886</v>
      </c>
      <c r="X1130" s="6">
        <v>0</v>
      </c>
      <c r="Y1130" s="6">
        <v>0</v>
      </c>
      <c r="Z1130" s="6">
        <v>402.64450459900019</v>
      </c>
      <c r="AA1130" s="1">
        <v>36</v>
      </c>
      <c r="AB1130" s="6">
        <v>14.556563390626339</v>
      </c>
      <c r="AC1130" s="1" t="s">
        <v>41</v>
      </c>
      <c r="AD1130" s="1" t="s">
        <v>49</v>
      </c>
      <c r="AE1130" s="1" t="s">
        <v>52</v>
      </c>
      <c r="AF1130" s="1" t="s">
        <v>44</v>
      </c>
      <c r="AG1130" s="7">
        <v>1</v>
      </c>
      <c r="AH1130" s="8">
        <v>0.154728963971138</v>
      </c>
      <c r="AI1130" s="9">
        <v>449.69869995117188</v>
      </c>
      <c r="AJ1130" s="10">
        <v>0.13274810333920581</v>
      </c>
    </row>
    <row r="1131" spans="1:36" x14ac:dyDescent="0.35">
      <c r="A1131" s="1">
        <v>1130</v>
      </c>
      <c r="B1131" s="1">
        <v>30</v>
      </c>
      <c r="C1131" s="1" t="s">
        <v>60</v>
      </c>
      <c r="D1131" s="1" t="s">
        <v>36</v>
      </c>
      <c r="E1131" s="1">
        <v>0</v>
      </c>
      <c r="F1131" s="1">
        <v>0</v>
      </c>
      <c r="G1131" s="1">
        <v>0</v>
      </c>
      <c r="H1131" s="1">
        <v>5</v>
      </c>
      <c r="I1131" s="1" t="s">
        <v>61</v>
      </c>
      <c r="J1131" s="1" t="s">
        <v>38</v>
      </c>
      <c r="K1131" s="6">
        <v>1350.9255000000001</v>
      </c>
      <c r="L1131" s="6">
        <v>1342.002</v>
      </c>
      <c r="M1131" s="1" t="s">
        <v>46</v>
      </c>
      <c r="N1131" s="1" t="s">
        <v>47</v>
      </c>
      <c r="O1131" s="6">
        <v>0</v>
      </c>
      <c r="P1131" s="6">
        <v>0</v>
      </c>
      <c r="Q1131" s="6">
        <v>278.55933333333331</v>
      </c>
      <c r="R1131" s="6">
        <v>0</v>
      </c>
      <c r="S1131" s="6">
        <v>0</v>
      </c>
      <c r="T1131" s="6">
        <v>0</v>
      </c>
      <c r="U1131" s="6">
        <v>290.69511111111109</v>
      </c>
      <c r="V1131" s="6">
        <v>0</v>
      </c>
      <c r="W1131" s="6">
        <v>10.444444444444445</v>
      </c>
      <c r="X1131" s="6">
        <v>0</v>
      </c>
      <c r="Y1131" s="6">
        <v>0</v>
      </c>
      <c r="Z1131" s="6">
        <v>734.60029943639142</v>
      </c>
      <c r="AA1131" s="1">
        <v>36</v>
      </c>
      <c r="AB1131" s="6">
        <v>26.557560586027368</v>
      </c>
      <c r="AC1131" s="1" t="s">
        <v>41</v>
      </c>
      <c r="AD1131" s="1" t="s">
        <v>42</v>
      </c>
      <c r="AE1131" s="1" t="s">
        <v>43</v>
      </c>
      <c r="AF1131" s="1" t="s">
        <v>75</v>
      </c>
      <c r="AG1131" s="7">
        <v>1</v>
      </c>
      <c r="AH1131" s="8">
        <v>4.0021833032369607E-2</v>
      </c>
      <c r="AI1131" s="9">
        <v>590.821533203125</v>
      </c>
      <c r="AJ1131" s="10">
        <v>0.304903275770116</v>
      </c>
    </row>
    <row r="1132" spans="1:36" x14ac:dyDescent="0.35">
      <c r="A1132" s="1">
        <v>1131</v>
      </c>
      <c r="B1132" s="1">
        <v>43</v>
      </c>
      <c r="C1132" s="1" t="s">
        <v>60</v>
      </c>
      <c r="D1132" s="1" t="s">
        <v>51</v>
      </c>
      <c r="E1132" s="1">
        <v>0</v>
      </c>
      <c r="F1132" s="1">
        <v>0</v>
      </c>
      <c r="G1132" s="1">
        <v>0</v>
      </c>
      <c r="H1132" s="1">
        <v>4</v>
      </c>
      <c r="I1132" s="1" t="s">
        <v>61</v>
      </c>
      <c r="J1132" s="1" t="s">
        <v>56</v>
      </c>
      <c r="K1132" s="6">
        <v>1612.4032500000001</v>
      </c>
      <c r="L1132" s="6">
        <v>1641.8602222222223</v>
      </c>
      <c r="M1132" s="1" t="s">
        <v>46</v>
      </c>
      <c r="N1132" s="1" t="s">
        <v>40</v>
      </c>
      <c r="O1132" s="6">
        <v>0</v>
      </c>
      <c r="P1132" s="6">
        <v>0</v>
      </c>
      <c r="Q1132" s="6">
        <v>387.50799999999998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1118.3098853948288</v>
      </c>
      <c r="AA1132" s="1">
        <v>48</v>
      </c>
      <c r="AB1132" s="6">
        <v>32.850352445277018</v>
      </c>
      <c r="AC1132" s="1" t="s">
        <v>48</v>
      </c>
      <c r="AD1132" s="1" t="s">
        <v>70</v>
      </c>
      <c r="AE1132" s="1" t="s">
        <v>43</v>
      </c>
      <c r="AF1132" s="1" t="s">
        <v>75</v>
      </c>
      <c r="AG1132" s="7">
        <v>1</v>
      </c>
      <c r="AH1132" s="8">
        <v>1.921945251524448E-2</v>
      </c>
      <c r="AI1132" s="9">
        <v>696.80657958984375</v>
      </c>
      <c r="AJ1132" s="10">
        <v>0.32854066610178623</v>
      </c>
    </row>
    <row r="1133" spans="1:36" x14ac:dyDescent="0.35">
      <c r="A1133" s="1">
        <v>1132</v>
      </c>
      <c r="B1133" s="1">
        <v>38</v>
      </c>
      <c r="C1133" s="1" t="s">
        <v>35</v>
      </c>
      <c r="D1133" s="1" t="s">
        <v>51</v>
      </c>
      <c r="E1133" s="1">
        <v>3</v>
      </c>
      <c r="F1133" s="1">
        <v>1</v>
      </c>
      <c r="G1133" s="1">
        <v>1</v>
      </c>
      <c r="H1133" s="1">
        <v>4</v>
      </c>
      <c r="I1133" s="1" t="s">
        <v>37</v>
      </c>
      <c r="J1133" s="1" t="s">
        <v>38</v>
      </c>
      <c r="K1133" s="6">
        <v>1959.98325</v>
      </c>
      <c r="L1133" s="6">
        <v>2050.777111111111</v>
      </c>
      <c r="M1133" s="1" t="s">
        <v>46</v>
      </c>
      <c r="N1133" s="1" t="s">
        <v>40</v>
      </c>
      <c r="O1133" s="6">
        <v>746.94572240126377</v>
      </c>
      <c r="P1133" s="6">
        <v>486.22222222222223</v>
      </c>
      <c r="Q1133" s="6">
        <v>745.44822222222217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74.888888888888886</v>
      </c>
      <c r="X1133" s="6">
        <v>0</v>
      </c>
      <c r="Y1133" s="6">
        <v>0</v>
      </c>
      <c r="Z1133" s="6">
        <v>856.04262170038669</v>
      </c>
      <c r="AA1133" s="1">
        <v>36</v>
      </c>
      <c r="AB1133" s="6">
        <v>30.947991455315606</v>
      </c>
      <c r="AC1133" s="1" t="s">
        <v>41</v>
      </c>
      <c r="AD1133" s="1" t="s">
        <v>49</v>
      </c>
      <c r="AE1133" s="1" t="s">
        <v>52</v>
      </c>
      <c r="AF1133" s="1" t="s">
        <v>44</v>
      </c>
      <c r="AG1133" s="7">
        <v>1</v>
      </c>
      <c r="AH1133" s="8">
        <v>1.8295001238584518E-2</v>
      </c>
      <c r="AI1133" s="9">
        <v>685.9320068359375</v>
      </c>
      <c r="AJ1133" s="10">
        <v>0.46332172931514071</v>
      </c>
    </row>
    <row r="1134" spans="1:36" x14ac:dyDescent="0.35">
      <c r="A1134" s="1">
        <v>1133</v>
      </c>
      <c r="B1134" s="1">
        <v>65</v>
      </c>
      <c r="C1134" s="1" t="s">
        <v>50</v>
      </c>
      <c r="D1134" s="1" t="s">
        <v>36</v>
      </c>
      <c r="E1134" s="1">
        <v>0</v>
      </c>
      <c r="F1134" s="1">
        <v>2</v>
      </c>
      <c r="G1134" s="1">
        <v>2</v>
      </c>
      <c r="H1134" s="1">
        <v>2</v>
      </c>
      <c r="I1134" s="1" t="s">
        <v>67</v>
      </c>
      <c r="J1134" s="1" t="s">
        <v>56</v>
      </c>
      <c r="K1134" s="6">
        <v>717.54425000000003</v>
      </c>
      <c r="L1134" s="6">
        <v>418.68577777777779</v>
      </c>
      <c r="M1134" s="1" t="s">
        <v>46</v>
      </c>
      <c r="N1134" s="1" t="s">
        <v>40</v>
      </c>
      <c r="O1134" s="6">
        <v>0</v>
      </c>
      <c r="P1134" s="6">
        <v>0</v>
      </c>
      <c r="Q1134" s="6">
        <v>314.762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651.02344935414658</v>
      </c>
      <c r="AA1134" s="1">
        <v>36</v>
      </c>
      <c r="AB1134" s="6">
        <v>23.536057244208035</v>
      </c>
      <c r="AC1134" s="1" t="s">
        <v>41</v>
      </c>
      <c r="AD1134" s="1" t="s">
        <v>73</v>
      </c>
      <c r="AE1134" s="1" t="s">
        <v>43</v>
      </c>
      <c r="AF1134" s="1" t="s">
        <v>75</v>
      </c>
      <c r="AG1134" s="7">
        <v>1</v>
      </c>
      <c r="AH1134" s="8">
        <v>0.1078581064939499</v>
      </c>
      <c r="AI1134" s="9">
        <v>515.352783203125</v>
      </c>
      <c r="AJ1134" s="10">
        <v>6.6281836604855898E-2</v>
      </c>
    </row>
    <row r="1135" spans="1:36" x14ac:dyDescent="0.35">
      <c r="A1135" s="1">
        <v>1134</v>
      </c>
      <c r="B1135" s="1">
        <v>56</v>
      </c>
      <c r="C1135" s="1" t="s">
        <v>35</v>
      </c>
      <c r="D1135" s="1" t="s">
        <v>36</v>
      </c>
      <c r="E1135" s="1">
        <v>0</v>
      </c>
      <c r="F1135" s="1">
        <v>2</v>
      </c>
      <c r="G1135" s="1">
        <v>2</v>
      </c>
      <c r="H1135" s="1">
        <v>3</v>
      </c>
      <c r="I1135" s="1" t="s">
        <v>45</v>
      </c>
      <c r="J1135" s="1" t="s">
        <v>38</v>
      </c>
      <c r="K1135" s="6">
        <v>439.93200000000002</v>
      </c>
      <c r="L1135" s="6">
        <v>366.8508888888889</v>
      </c>
      <c r="M1135" s="1" t="s">
        <v>46</v>
      </c>
      <c r="N1135" s="1" t="s">
        <v>40</v>
      </c>
      <c r="O1135" s="6">
        <v>0</v>
      </c>
      <c r="P1135" s="6">
        <v>666.66666666666663</v>
      </c>
      <c r="Q1135" s="6">
        <v>166.60577777777777</v>
      </c>
      <c r="R1135" s="6">
        <v>0</v>
      </c>
      <c r="S1135" s="6">
        <v>0</v>
      </c>
      <c r="T1135" s="6">
        <v>0</v>
      </c>
      <c r="U1135" s="6">
        <v>600</v>
      </c>
      <c r="V1135" s="6">
        <v>0</v>
      </c>
      <c r="W1135" s="6">
        <v>174.22222222222223</v>
      </c>
      <c r="X1135" s="6">
        <v>0</v>
      </c>
      <c r="Y1135" s="6">
        <v>0</v>
      </c>
      <c r="Z1135" s="6">
        <v>295.45597576458596</v>
      </c>
      <c r="AA1135" s="1">
        <v>48</v>
      </c>
      <c r="AB1135" s="6">
        <v>8.6790191723138967</v>
      </c>
      <c r="AC1135" s="1" t="s">
        <v>48</v>
      </c>
      <c r="AD1135" s="1" t="s">
        <v>49</v>
      </c>
      <c r="AE1135" s="1" t="s">
        <v>43</v>
      </c>
      <c r="AF1135" s="1" t="s">
        <v>44</v>
      </c>
      <c r="AG1135" s="7">
        <v>1</v>
      </c>
      <c r="AH1135" s="8">
        <v>0.16904436051845551</v>
      </c>
      <c r="AI1135" s="9">
        <v>497.23818969726563</v>
      </c>
      <c r="AJ1135" s="10">
        <v>0.35044459688026708</v>
      </c>
    </row>
    <row r="1136" spans="1:36" x14ac:dyDescent="0.35">
      <c r="A1136" s="1">
        <v>1135</v>
      </c>
      <c r="B1136" s="1">
        <v>32</v>
      </c>
      <c r="C1136" s="1" t="s">
        <v>60</v>
      </c>
      <c r="D1136" s="1" t="s">
        <v>36</v>
      </c>
      <c r="E1136" s="1">
        <v>1</v>
      </c>
      <c r="F1136" s="1">
        <v>1</v>
      </c>
      <c r="G1136" s="1">
        <v>1</v>
      </c>
      <c r="H1136" s="1">
        <v>3</v>
      </c>
      <c r="I1136" s="1" t="s">
        <v>37</v>
      </c>
      <c r="J1136" s="1" t="s">
        <v>56</v>
      </c>
      <c r="K1136" s="6">
        <v>1481.5050000000001</v>
      </c>
      <c r="L1136" s="6">
        <v>1605.7044444444443</v>
      </c>
      <c r="M1136" s="1" t="s">
        <v>46</v>
      </c>
      <c r="N1136" s="1" t="s">
        <v>40</v>
      </c>
      <c r="O1136" s="6">
        <v>0</v>
      </c>
      <c r="P1136" s="6">
        <v>0</v>
      </c>
      <c r="Q1136" s="6">
        <v>189.38066666666666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52.888888888888886</v>
      </c>
      <c r="X1136" s="6">
        <v>0</v>
      </c>
      <c r="Y1136" s="6">
        <v>0</v>
      </c>
      <c r="Z1136" s="6">
        <v>815.63924887729195</v>
      </c>
      <c r="AA1136" s="1">
        <v>12</v>
      </c>
      <c r="AB1136" s="6">
        <v>74.777800551112023</v>
      </c>
      <c r="AC1136" s="1" t="s">
        <v>41</v>
      </c>
      <c r="AD1136" s="1" t="s">
        <v>53</v>
      </c>
      <c r="AE1136" s="1" t="s">
        <v>52</v>
      </c>
      <c r="AF1136" s="1" t="s">
        <v>58</v>
      </c>
      <c r="AG1136" s="7">
        <v>1</v>
      </c>
      <c r="AH1136" s="8">
        <v>3.7437692284584052E-2</v>
      </c>
      <c r="AI1136" s="9">
        <v>508.79843139648438</v>
      </c>
      <c r="AJ1136" s="10">
        <v>0.50323588158027588</v>
      </c>
    </row>
    <row r="1137" spans="1:36" x14ac:dyDescent="0.35">
      <c r="A1137" s="1">
        <v>1136</v>
      </c>
      <c r="B1137" s="1">
        <v>44</v>
      </c>
      <c r="C1137" s="1" t="s">
        <v>50</v>
      </c>
      <c r="D1137" s="1" t="s">
        <v>36</v>
      </c>
      <c r="E1137" s="1">
        <v>1</v>
      </c>
      <c r="F1137" s="1">
        <v>0</v>
      </c>
      <c r="G1137" s="1">
        <v>0</v>
      </c>
      <c r="H1137" s="1">
        <v>3</v>
      </c>
      <c r="I1137" s="1" t="s">
        <v>62</v>
      </c>
      <c r="J1137" s="1" t="s">
        <v>63</v>
      </c>
      <c r="K1137" s="6">
        <v>1364.9960000000001</v>
      </c>
      <c r="L1137" s="6">
        <v>659.60755555555556</v>
      </c>
      <c r="M1137" s="1" t="s">
        <v>64</v>
      </c>
      <c r="N1137" s="1" t="s">
        <v>47</v>
      </c>
      <c r="O1137" s="6">
        <v>0</v>
      </c>
      <c r="P1137" s="6">
        <v>0</v>
      </c>
      <c r="Q1137" s="6">
        <v>169.11844444444444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174.22222222222223</v>
      </c>
      <c r="X1137" s="6">
        <v>0</v>
      </c>
      <c r="Y1137" s="6">
        <v>0</v>
      </c>
      <c r="Z1137" s="6">
        <v>1185.4475179824178</v>
      </c>
      <c r="AA1137" s="1">
        <v>48</v>
      </c>
      <c r="AB1137" s="6">
        <v>34.822520376230386</v>
      </c>
      <c r="AC1137" s="1" t="s">
        <v>41</v>
      </c>
      <c r="AD1137" s="1" t="s">
        <v>71</v>
      </c>
      <c r="AE1137" s="1" t="s">
        <v>43</v>
      </c>
      <c r="AF1137" s="1" t="s">
        <v>84</v>
      </c>
      <c r="AG1137" s="7">
        <v>1</v>
      </c>
      <c r="AH1137" s="8">
        <v>3.4050270915031433E-2</v>
      </c>
      <c r="AI1137" s="9">
        <v>638.0960693359375</v>
      </c>
      <c r="AJ1137" s="10">
        <v>7.853724040727586E-2</v>
      </c>
    </row>
    <row r="1138" spans="1:36" x14ac:dyDescent="0.35">
      <c r="A1138" s="1">
        <v>1137</v>
      </c>
      <c r="B1138" s="1">
        <v>57</v>
      </c>
      <c r="C1138" s="1" t="s">
        <v>50</v>
      </c>
      <c r="D1138" s="1" t="s">
        <v>55</v>
      </c>
      <c r="E1138" s="1">
        <v>0</v>
      </c>
      <c r="F1138" s="1">
        <v>1</v>
      </c>
      <c r="G1138" s="1">
        <v>1</v>
      </c>
      <c r="H1138" s="1">
        <v>3</v>
      </c>
      <c r="I1138" s="1" t="s">
        <v>67</v>
      </c>
      <c r="J1138" s="1" t="s">
        <v>38</v>
      </c>
      <c r="K1138" s="6">
        <v>1420.9059999999999</v>
      </c>
      <c r="L1138" s="6">
        <v>1059.1824444444444</v>
      </c>
      <c r="M1138" s="1" t="s">
        <v>46</v>
      </c>
      <c r="N1138" s="1" t="s">
        <v>40</v>
      </c>
      <c r="O1138" s="6">
        <v>0</v>
      </c>
      <c r="P1138" s="6">
        <v>0</v>
      </c>
      <c r="Q1138" s="6">
        <v>638.91266666666672</v>
      </c>
      <c r="R1138" s="6">
        <v>0</v>
      </c>
      <c r="S1138" s="6">
        <v>0</v>
      </c>
      <c r="T1138" s="6">
        <v>0</v>
      </c>
      <c r="U1138" s="6">
        <v>255.55555555555554</v>
      </c>
      <c r="V1138" s="6">
        <v>0</v>
      </c>
      <c r="W1138" s="6">
        <v>688.88888888888891</v>
      </c>
      <c r="X1138" s="6">
        <v>0</v>
      </c>
      <c r="Y1138" s="6">
        <v>0</v>
      </c>
      <c r="Z1138" s="6">
        <v>1287.2493251369831</v>
      </c>
      <c r="AA1138" s="1">
        <v>36</v>
      </c>
      <c r="AB1138" s="6">
        <v>46.537146755694231</v>
      </c>
      <c r="AC1138" s="1" t="s">
        <v>48</v>
      </c>
      <c r="AD1138" s="1" t="s">
        <v>70</v>
      </c>
      <c r="AE1138" s="1" t="s">
        <v>43</v>
      </c>
      <c r="AF1138" s="1" t="s">
        <v>75</v>
      </c>
      <c r="AG1138" s="7">
        <v>1</v>
      </c>
      <c r="AH1138" s="8">
        <v>2.5683345273137089E-2</v>
      </c>
      <c r="AI1138" s="9">
        <v>663.03961181640625</v>
      </c>
      <c r="AJ1138" s="10">
        <v>0.13953444918655289</v>
      </c>
    </row>
    <row r="1139" spans="1:36" x14ac:dyDescent="0.35">
      <c r="A1139" s="1">
        <v>1138</v>
      </c>
      <c r="B1139" s="1">
        <v>24</v>
      </c>
      <c r="C1139" s="1" t="s">
        <v>60</v>
      </c>
      <c r="D1139" s="1" t="s">
        <v>51</v>
      </c>
      <c r="E1139" s="1">
        <v>1</v>
      </c>
      <c r="F1139" s="1">
        <v>1</v>
      </c>
      <c r="G1139" s="1">
        <v>1</v>
      </c>
      <c r="H1139" s="1">
        <v>3</v>
      </c>
      <c r="I1139" s="1" t="s">
        <v>61</v>
      </c>
      <c r="J1139" s="1" t="s">
        <v>56</v>
      </c>
      <c r="K1139" s="6">
        <v>156.58025000000001</v>
      </c>
      <c r="L1139" s="6">
        <v>166.39422222222223</v>
      </c>
      <c r="M1139" s="1" t="s">
        <v>46</v>
      </c>
      <c r="N1139" s="1" t="s">
        <v>40</v>
      </c>
      <c r="O1139" s="6">
        <v>0</v>
      </c>
      <c r="P1139" s="6">
        <v>0</v>
      </c>
      <c r="Q1139" s="6">
        <v>76.078888888888883</v>
      </c>
      <c r="R1139" s="6">
        <v>555.55555555555554</v>
      </c>
      <c r="S1139" s="6">
        <v>0</v>
      </c>
      <c r="T1139" s="6">
        <v>1247.5555555555557</v>
      </c>
      <c r="U1139" s="6">
        <v>400</v>
      </c>
      <c r="V1139" s="6">
        <v>0</v>
      </c>
      <c r="W1139" s="6">
        <v>199.55555555555554</v>
      </c>
      <c r="X1139" s="6">
        <v>0</v>
      </c>
      <c r="Y1139" s="6">
        <v>0</v>
      </c>
      <c r="Z1139" s="6">
        <v>106.56827682642175</v>
      </c>
      <c r="AA1139" s="1">
        <v>12</v>
      </c>
      <c r="AB1139" s="6">
        <v>9.7701788634753886</v>
      </c>
      <c r="AC1139" s="1" t="s">
        <v>41</v>
      </c>
      <c r="AD1139" s="1" t="s">
        <v>49</v>
      </c>
      <c r="AE1139" s="1" t="s">
        <v>52</v>
      </c>
      <c r="AF1139" s="1" t="s">
        <v>44</v>
      </c>
      <c r="AG1139" s="7">
        <v>0</v>
      </c>
      <c r="AH1139" s="8">
        <v>0.33132559061050421</v>
      </c>
      <c r="AI1139" s="9">
        <v>249.061767578125</v>
      </c>
      <c r="AJ1139" s="10">
        <v>0.16392919483326771</v>
      </c>
    </row>
    <row r="1140" spans="1:36" x14ac:dyDescent="0.35">
      <c r="A1140" s="1">
        <v>1139</v>
      </c>
      <c r="B1140" s="1">
        <v>29</v>
      </c>
      <c r="C1140" s="1" t="s">
        <v>50</v>
      </c>
      <c r="D1140" s="1" t="s">
        <v>36</v>
      </c>
      <c r="E1140" s="1">
        <v>1</v>
      </c>
      <c r="F1140" s="1">
        <v>2</v>
      </c>
      <c r="G1140" s="1">
        <v>2</v>
      </c>
      <c r="H1140" s="1">
        <v>3</v>
      </c>
      <c r="I1140" s="1" t="s">
        <v>37</v>
      </c>
      <c r="J1140" s="1" t="s">
        <v>56</v>
      </c>
      <c r="K1140" s="6">
        <v>211.88050000000001</v>
      </c>
      <c r="L1140" s="6">
        <v>209.596</v>
      </c>
      <c r="M1140" s="1" t="s">
        <v>46</v>
      </c>
      <c r="N1140" s="1" t="s">
        <v>40</v>
      </c>
      <c r="O1140" s="6">
        <v>0</v>
      </c>
      <c r="P1140" s="6">
        <v>0</v>
      </c>
      <c r="Q1140" s="6">
        <v>30.848444444444443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7.333333333333333</v>
      </c>
      <c r="X1140" s="6">
        <v>0</v>
      </c>
      <c r="Y1140" s="6">
        <v>0</v>
      </c>
      <c r="Z1140" s="6">
        <v>87.482623232133008</v>
      </c>
      <c r="AA1140" s="1">
        <v>12</v>
      </c>
      <c r="AB1140" s="6">
        <v>8.0204062773402551</v>
      </c>
      <c r="AC1140" s="1" t="s">
        <v>41</v>
      </c>
      <c r="AD1140" s="1" t="s">
        <v>49</v>
      </c>
      <c r="AE1140" s="1" t="s">
        <v>43</v>
      </c>
      <c r="AF1140" s="1" t="s">
        <v>44</v>
      </c>
      <c r="AG1140" s="7">
        <v>0</v>
      </c>
      <c r="AH1140" s="8">
        <v>0.32159966230392462</v>
      </c>
      <c r="AI1140" s="9">
        <v>273.0244140625</v>
      </c>
      <c r="AJ1140" s="10">
        <v>0.1091350815766525</v>
      </c>
    </row>
    <row r="1141" spans="1:36" x14ac:dyDescent="0.35">
      <c r="A1141" s="1">
        <v>1140</v>
      </c>
      <c r="B1141" s="1">
        <v>28</v>
      </c>
      <c r="C1141" s="1" t="s">
        <v>50</v>
      </c>
      <c r="D1141" s="1" t="s">
        <v>59</v>
      </c>
      <c r="E1141" s="1">
        <v>1</v>
      </c>
      <c r="F1141" s="1">
        <v>1</v>
      </c>
      <c r="G1141" s="1">
        <v>1</v>
      </c>
      <c r="H1141" s="1">
        <v>4</v>
      </c>
      <c r="I1141" s="1" t="s">
        <v>57</v>
      </c>
      <c r="J1141" s="1" t="s">
        <v>38</v>
      </c>
      <c r="K1141" s="6">
        <v>351.76949999999999</v>
      </c>
      <c r="L1141" s="6">
        <v>406.07400000000001</v>
      </c>
      <c r="M1141" s="1" t="s">
        <v>39</v>
      </c>
      <c r="N1141" s="1" t="s">
        <v>47</v>
      </c>
      <c r="O1141" s="6">
        <v>0</v>
      </c>
      <c r="P1141" s="6">
        <v>0</v>
      </c>
      <c r="Q1141" s="6">
        <v>34.661111111111111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40</v>
      </c>
      <c r="X1141" s="6">
        <v>0</v>
      </c>
      <c r="Y1141" s="6">
        <v>0</v>
      </c>
      <c r="Z1141" s="6">
        <v>123.11023810379963</v>
      </c>
      <c r="AA1141" s="1">
        <v>36</v>
      </c>
      <c r="AB1141" s="6">
        <v>4.4507300224494646</v>
      </c>
      <c r="AC1141" s="1" t="s">
        <v>78</v>
      </c>
      <c r="AD1141" s="1" t="s">
        <v>53</v>
      </c>
      <c r="AE1141" s="1" t="s">
        <v>52</v>
      </c>
      <c r="AF1141" s="1" t="s">
        <v>44</v>
      </c>
      <c r="AG1141" s="7">
        <v>0</v>
      </c>
      <c r="AH1141" s="8">
        <v>0.22931759059429169</v>
      </c>
      <c r="AI1141" s="9">
        <v>390.78277587890619</v>
      </c>
      <c r="AJ1141" s="10">
        <v>0.61511529248782204</v>
      </c>
    </row>
    <row r="1142" spans="1:36" x14ac:dyDescent="0.35">
      <c r="A1142" s="1">
        <v>1141</v>
      </c>
      <c r="B1142" s="1">
        <v>57</v>
      </c>
      <c r="C1142" s="1" t="s">
        <v>50</v>
      </c>
      <c r="D1142" s="1" t="s">
        <v>36</v>
      </c>
      <c r="E1142" s="1">
        <v>1</v>
      </c>
      <c r="F1142" s="1">
        <v>0</v>
      </c>
      <c r="G1142" s="1">
        <v>0</v>
      </c>
      <c r="H1142" s="1">
        <v>3</v>
      </c>
      <c r="I1142" s="1" t="s">
        <v>38</v>
      </c>
      <c r="J1142" s="1" t="s">
        <v>56</v>
      </c>
      <c r="K1142" s="6">
        <v>202.95349999999999</v>
      </c>
      <c r="L1142" s="6">
        <v>108.67355555555555</v>
      </c>
      <c r="M1142" s="1" t="s">
        <v>46</v>
      </c>
      <c r="N1142" s="1" t="s">
        <v>66</v>
      </c>
      <c r="O1142" s="6">
        <v>0</v>
      </c>
      <c r="P1142" s="6">
        <v>0</v>
      </c>
      <c r="Q1142" s="6">
        <v>96.270666666666671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142.50866766848054</v>
      </c>
      <c r="AA1142" s="1">
        <v>48</v>
      </c>
      <c r="AB1142" s="6">
        <v>4.1861920569213344</v>
      </c>
      <c r="AC1142" s="1" t="s">
        <v>41</v>
      </c>
      <c r="AD1142" s="1" t="s">
        <v>49</v>
      </c>
      <c r="AE1142" s="1" t="s">
        <v>52</v>
      </c>
      <c r="AF1142" s="1" t="s">
        <v>54</v>
      </c>
      <c r="AG1142" s="7">
        <v>0</v>
      </c>
      <c r="AH1142" s="8">
        <v>0.2323605865240097</v>
      </c>
      <c r="AI1142" s="9">
        <v>451.14254760742188</v>
      </c>
      <c r="AJ1142" s="10">
        <v>0.2027232035876434</v>
      </c>
    </row>
    <row r="1143" spans="1:36" x14ac:dyDescent="0.35">
      <c r="A1143" s="1">
        <v>1142</v>
      </c>
      <c r="B1143" s="1">
        <v>21</v>
      </c>
      <c r="C1143" s="1" t="s">
        <v>35</v>
      </c>
      <c r="D1143" s="1" t="s">
        <v>51</v>
      </c>
      <c r="E1143" s="1">
        <v>1</v>
      </c>
      <c r="F1143" s="1">
        <v>0</v>
      </c>
      <c r="G1143" s="1">
        <v>0</v>
      </c>
      <c r="H1143" s="1">
        <v>3</v>
      </c>
      <c r="I1143" s="1" t="s">
        <v>62</v>
      </c>
      <c r="J1143" s="1" t="s">
        <v>38</v>
      </c>
      <c r="K1143" s="6">
        <v>911.07225000000005</v>
      </c>
      <c r="L1143" s="6">
        <v>521.50844444444442</v>
      </c>
      <c r="M1143" s="1" t="s">
        <v>64</v>
      </c>
      <c r="N1143" s="1" t="s">
        <v>47</v>
      </c>
      <c r="O1143" s="6">
        <v>0</v>
      </c>
      <c r="P1143" s="6">
        <v>0</v>
      </c>
      <c r="Q1143" s="6">
        <v>309.02377777777775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44.222222222222221</v>
      </c>
      <c r="X1143" s="6">
        <v>0</v>
      </c>
      <c r="Y1143" s="6">
        <v>0</v>
      </c>
      <c r="Z1143" s="6">
        <v>1073.1657372518705</v>
      </c>
      <c r="AA1143" s="1">
        <v>18</v>
      </c>
      <c r="AB1143" s="6">
        <v>68.47417882899677</v>
      </c>
      <c r="AC1143" s="1" t="s">
        <v>48</v>
      </c>
      <c r="AD1143" s="1" t="s">
        <v>53</v>
      </c>
      <c r="AE1143" s="1" t="s">
        <v>43</v>
      </c>
      <c r="AF1143" s="1" t="s">
        <v>44</v>
      </c>
      <c r="AG1143" s="7">
        <v>0</v>
      </c>
      <c r="AH1143" s="8">
        <v>7.3235325515270233E-2</v>
      </c>
      <c r="AI1143" s="9">
        <v>438.20315551757813</v>
      </c>
      <c r="AJ1143" s="10">
        <v>0.24927689982330231</v>
      </c>
    </row>
    <row r="1144" spans="1:36" x14ac:dyDescent="0.35">
      <c r="A1144" s="1">
        <v>1143</v>
      </c>
      <c r="B1144" s="1">
        <v>47</v>
      </c>
      <c r="C1144" s="1" t="s">
        <v>35</v>
      </c>
      <c r="D1144" s="1" t="s">
        <v>51</v>
      </c>
      <c r="E1144" s="1">
        <v>1</v>
      </c>
      <c r="F1144" s="1">
        <v>1</v>
      </c>
      <c r="G1144" s="1">
        <v>1</v>
      </c>
      <c r="H1144" s="1">
        <v>3</v>
      </c>
      <c r="I1144" s="1" t="s">
        <v>57</v>
      </c>
      <c r="J1144" s="1" t="s">
        <v>38</v>
      </c>
      <c r="K1144" s="6">
        <v>293.36750000000001</v>
      </c>
      <c r="L1144" s="6">
        <v>273.37955555555556</v>
      </c>
      <c r="M1144" s="1" t="s">
        <v>46</v>
      </c>
      <c r="N1144" s="1" t="s">
        <v>40</v>
      </c>
      <c r="O1144" s="6">
        <v>0</v>
      </c>
      <c r="P1144" s="6">
        <v>0</v>
      </c>
      <c r="Q1144" s="6">
        <v>178.8268888888889</v>
      </c>
      <c r="R1144" s="6">
        <v>0</v>
      </c>
      <c r="S1144" s="6">
        <v>0</v>
      </c>
      <c r="T1144" s="6">
        <v>0</v>
      </c>
      <c r="U1144" s="6">
        <v>44.444444444444443</v>
      </c>
      <c r="V1144" s="6">
        <v>0</v>
      </c>
      <c r="W1144" s="6">
        <v>0</v>
      </c>
      <c r="X1144" s="6">
        <v>0</v>
      </c>
      <c r="Y1144" s="6">
        <v>0</v>
      </c>
      <c r="Z1144" s="6">
        <v>206.09693117841175</v>
      </c>
      <c r="AA1144" s="1">
        <v>36</v>
      </c>
      <c r="AB1144" s="6">
        <v>7.4508977747005734</v>
      </c>
      <c r="AC1144" s="1" t="s">
        <v>48</v>
      </c>
      <c r="AD1144" s="1" t="s">
        <v>49</v>
      </c>
      <c r="AE1144" s="1" t="s">
        <v>43</v>
      </c>
      <c r="AF1144" s="1" t="s">
        <v>44</v>
      </c>
      <c r="AG1144" s="7">
        <v>0</v>
      </c>
      <c r="AH1144" s="8">
        <v>0.22637966275215149</v>
      </c>
      <c r="AI1144" s="9">
        <v>410.58099365234381</v>
      </c>
      <c r="AJ1144" s="10">
        <v>0.56998682303539205</v>
      </c>
    </row>
    <row r="1145" spans="1:36" x14ac:dyDescent="0.35">
      <c r="A1145" s="1">
        <v>1144</v>
      </c>
      <c r="B1145" s="1">
        <v>42</v>
      </c>
      <c r="C1145" s="1" t="s">
        <v>60</v>
      </c>
      <c r="D1145" s="1" t="s">
        <v>36</v>
      </c>
      <c r="E1145" s="1">
        <v>2</v>
      </c>
      <c r="F1145" s="1">
        <v>2</v>
      </c>
      <c r="G1145" s="1">
        <v>2</v>
      </c>
      <c r="H1145" s="1">
        <v>4</v>
      </c>
      <c r="I1145" s="1" t="s">
        <v>37</v>
      </c>
      <c r="J1145" s="1" t="s">
        <v>69</v>
      </c>
      <c r="K1145" s="6">
        <v>1300.605</v>
      </c>
      <c r="L1145" s="6">
        <v>616.09311111111106</v>
      </c>
      <c r="M1145" s="1" t="s">
        <v>46</v>
      </c>
      <c r="N1145" s="1" t="s">
        <v>47</v>
      </c>
      <c r="O1145" s="6">
        <v>0</v>
      </c>
      <c r="P1145" s="6">
        <v>0</v>
      </c>
      <c r="Q1145" s="6">
        <v>392.7282222222222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293.11111111111109</v>
      </c>
      <c r="X1145" s="6">
        <v>0</v>
      </c>
      <c r="Y1145" s="6">
        <v>0</v>
      </c>
      <c r="Z1145" s="6">
        <v>2021.16321447005</v>
      </c>
      <c r="AA1145" s="1">
        <v>36</v>
      </c>
      <c r="AB1145" s="6">
        <v>73.06989197216636</v>
      </c>
      <c r="AC1145" s="1" t="s">
        <v>41</v>
      </c>
      <c r="AD1145" s="1" t="s">
        <v>53</v>
      </c>
      <c r="AE1145" s="1" t="s">
        <v>65</v>
      </c>
      <c r="AF1145" s="1" t="s">
        <v>75</v>
      </c>
      <c r="AG1145" s="7">
        <v>1</v>
      </c>
      <c r="AH1145" s="8">
        <v>1.8973922356963161E-2</v>
      </c>
      <c r="AI1145" s="9">
        <v>729.5859375</v>
      </c>
      <c r="AJ1145" s="10">
        <v>0.30846494576885508</v>
      </c>
    </row>
    <row r="1146" spans="1:36" x14ac:dyDescent="0.35">
      <c r="A1146" s="1">
        <v>1145</v>
      </c>
      <c r="B1146" s="1">
        <v>30</v>
      </c>
      <c r="C1146" s="1" t="s">
        <v>35</v>
      </c>
      <c r="D1146" s="1" t="s">
        <v>51</v>
      </c>
      <c r="E1146" s="1">
        <v>0</v>
      </c>
      <c r="F1146" s="1">
        <v>0</v>
      </c>
      <c r="G1146" s="1">
        <v>0</v>
      </c>
      <c r="H1146" s="1">
        <v>3</v>
      </c>
      <c r="I1146" s="1" t="s">
        <v>37</v>
      </c>
      <c r="J1146" s="1" t="s">
        <v>38</v>
      </c>
      <c r="K1146" s="6">
        <v>52.686250000000001</v>
      </c>
      <c r="L1146" s="6">
        <v>42.552888888888887</v>
      </c>
      <c r="M1146" s="1" t="s">
        <v>46</v>
      </c>
      <c r="N1146" s="1" t="s">
        <v>40</v>
      </c>
      <c r="O1146" s="6">
        <v>0</v>
      </c>
      <c r="P1146" s="6">
        <v>0</v>
      </c>
      <c r="Q1146" s="6">
        <v>34.657777777777781</v>
      </c>
      <c r="R1146" s="6">
        <v>0</v>
      </c>
      <c r="S1146" s="6">
        <v>0</v>
      </c>
      <c r="T1146" s="6">
        <v>0</v>
      </c>
      <c r="U1146" s="6">
        <v>40</v>
      </c>
      <c r="V1146" s="6">
        <v>0</v>
      </c>
      <c r="W1146" s="6">
        <v>73.555555555555557</v>
      </c>
      <c r="X1146" s="6">
        <v>0</v>
      </c>
      <c r="Y1146" s="6">
        <v>0</v>
      </c>
      <c r="Z1146" s="6">
        <v>26.991288758964732</v>
      </c>
      <c r="AA1146" s="1">
        <v>12</v>
      </c>
      <c r="AB1146" s="6">
        <v>2.474561161951863</v>
      </c>
      <c r="AC1146" s="1" t="s">
        <v>48</v>
      </c>
      <c r="AD1146" s="1" t="s">
        <v>70</v>
      </c>
      <c r="AE1146" s="1" t="s">
        <v>52</v>
      </c>
      <c r="AF1146" s="1" t="s">
        <v>44</v>
      </c>
      <c r="AG1146" s="7">
        <v>0</v>
      </c>
      <c r="AH1146" s="8">
        <v>0.36140638589859009</v>
      </c>
      <c r="AI1146" s="9">
        <v>231.5862731933594</v>
      </c>
      <c r="AJ1146" s="10">
        <v>0.3486755207566648</v>
      </c>
    </row>
    <row r="1147" spans="1:36" x14ac:dyDescent="0.35">
      <c r="A1147" s="1">
        <v>1146</v>
      </c>
      <c r="B1147" s="1">
        <v>29</v>
      </c>
      <c r="C1147" s="1" t="s">
        <v>50</v>
      </c>
      <c r="D1147" s="1" t="s">
        <v>36</v>
      </c>
      <c r="E1147" s="1">
        <v>0</v>
      </c>
      <c r="F1147" s="1">
        <v>1</v>
      </c>
      <c r="G1147" s="1">
        <v>1</v>
      </c>
      <c r="H1147" s="1">
        <v>2</v>
      </c>
      <c r="I1147" s="1" t="s">
        <v>61</v>
      </c>
      <c r="J1147" s="1" t="s">
        <v>56</v>
      </c>
      <c r="K1147" s="6">
        <v>956.72775000000001</v>
      </c>
      <c r="L1147" s="6">
        <v>905.87311111111114</v>
      </c>
      <c r="M1147" s="1" t="s">
        <v>64</v>
      </c>
      <c r="N1147" s="1" t="s">
        <v>47</v>
      </c>
      <c r="O1147" s="6">
        <v>0</v>
      </c>
      <c r="P1147" s="6">
        <v>0</v>
      </c>
      <c r="Q1147" s="6">
        <v>122.66066666666667</v>
      </c>
      <c r="R1147" s="6">
        <v>140</v>
      </c>
      <c r="S1147" s="6">
        <v>0</v>
      </c>
      <c r="T1147" s="6">
        <v>0</v>
      </c>
      <c r="U1147" s="6">
        <v>154.88888888888889</v>
      </c>
      <c r="V1147" s="6">
        <v>0</v>
      </c>
      <c r="W1147" s="6">
        <v>10.444444444444445</v>
      </c>
      <c r="X1147" s="6">
        <v>0</v>
      </c>
      <c r="Y1147" s="6">
        <v>0</v>
      </c>
      <c r="Z1147" s="6">
        <v>415.14383616135711</v>
      </c>
      <c r="AA1147" s="1">
        <v>36</v>
      </c>
      <c r="AB1147" s="6">
        <v>15.008444169203237</v>
      </c>
      <c r="AC1147" s="1" t="s">
        <v>48</v>
      </c>
      <c r="AD1147" s="1" t="s">
        <v>53</v>
      </c>
      <c r="AE1147" s="1" t="s">
        <v>43</v>
      </c>
      <c r="AF1147" s="1" t="s">
        <v>58</v>
      </c>
      <c r="AG1147" s="7">
        <v>1</v>
      </c>
      <c r="AH1147" s="8">
        <v>0.1086542084813118</v>
      </c>
      <c r="AI1147" s="9">
        <v>415.4542236328125</v>
      </c>
      <c r="AJ1147" s="10">
        <v>8.4256002458208357E-2</v>
      </c>
    </row>
    <row r="1148" spans="1:36" x14ac:dyDescent="0.35">
      <c r="A1148" s="1">
        <v>1147</v>
      </c>
      <c r="B1148" s="1">
        <v>31</v>
      </c>
      <c r="C1148" s="1" t="s">
        <v>60</v>
      </c>
      <c r="D1148" s="1" t="s">
        <v>51</v>
      </c>
      <c r="E1148" s="1">
        <v>2</v>
      </c>
      <c r="F1148" s="1">
        <v>0</v>
      </c>
      <c r="G1148" s="1">
        <v>0</v>
      </c>
      <c r="H1148" s="1">
        <v>2</v>
      </c>
      <c r="I1148" s="1" t="s">
        <v>62</v>
      </c>
      <c r="J1148" s="1" t="s">
        <v>56</v>
      </c>
      <c r="K1148" s="6">
        <v>869.63975000000005</v>
      </c>
      <c r="L1148" s="6">
        <v>952.53155555555554</v>
      </c>
      <c r="M1148" s="1" t="s">
        <v>46</v>
      </c>
      <c r="N1148" s="1" t="s">
        <v>47</v>
      </c>
      <c r="O1148" s="6">
        <v>0</v>
      </c>
      <c r="P1148" s="6">
        <v>0</v>
      </c>
      <c r="Q1148" s="6">
        <v>182.16622222222222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459.31091588707943</v>
      </c>
      <c r="AA1148" s="1">
        <v>36</v>
      </c>
      <c r="AB1148" s="6">
        <v>16.605189905113924</v>
      </c>
      <c r="AC1148" s="1" t="s">
        <v>41</v>
      </c>
      <c r="AD1148" s="1" t="s">
        <v>53</v>
      </c>
      <c r="AE1148" s="1" t="s">
        <v>43</v>
      </c>
      <c r="AF1148" s="1" t="s">
        <v>44</v>
      </c>
      <c r="AG1148" s="7">
        <v>1</v>
      </c>
      <c r="AH1148" s="8">
        <v>0.11133762449026111</v>
      </c>
      <c r="AI1148" s="9">
        <v>423.78033447265619</v>
      </c>
      <c r="AJ1148" s="10">
        <v>3.4718174466018902E-2</v>
      </c>
    </row>
    <row r="1149" spans="1:36" x14ac:dyDescent="0.35">
      <c r="A1149" s="1">
        <v>1148</v>
      </c>
      <c r="B1149" s="1">
        <v>43</v>
      </c>
      <c r="C1149" s="1" t="s">
        <v>60</v>
      </c>
      <c r="D1149" s="1" t="s">
        <v>59</v>
      </c>
      <c r="E1149" s="1">
        <v>1</v>
      </c>
      <c r="F1149" s="1">
        <v>1</v>
      </c>
      <c r="G1149" s="1">
        <v>1</v>
      </c>
      <c r="H1149" s="1">
        <v>3</v>
      </c>
      <c r="I1149" s="1" t="s">
        <v>61</v>
      </c>
      <c r="J1149" s="1" t="s">
        <v>38</v>
      </c>
      <c r="K1149" s="6">
        <v>407.43025</v>
      </c>
      <c r="L1149" s="6">
        <v>516.8313333333333</v>
      </c>
      <c r="M1149" s="1" t="s">
        <v>46</v>
      </c>
      <c r="N1149" s="1" t="s">
        <v>47</v>
      </c>
      <c r="O1149" s="6">
        <v>0</v>
      </c>
      <c r="P1149" s="6">
        <v>0</v>
      </c>
      <c r="Q1149" s="6">
        <v>118.35022222222223</v>
      </c>
      <c r="R1149" s="6">
        <v>0</v>
      </c>
      <c r="S1149" s="6">
        <v>0</v>
      </c>
      <c r="T1149" s="6">
        <v>0</v>
      </c>
      <c r="U1149" s="6">
        <v>382.22222222222223</v>
      </c>
      <c r="V1149" s="6">
        <v>0</v>
      </c>
      <c r="W1149" s="6">
        <v>48.888888888888886</v>
      </c>
      <c r="X1149" s="6">
        <v>0</v>
      </c>
      <c r="Y1149" s="6">
        <v>0</v>
      </c>
      <c r="Z1149" s="6">
        <v>272.73569068808911</v>
      </c>
      <c r="AA1149" s="1">
        <v>48</v>
      </c>
      <c r="AB1149" s="6">
        <v>8.0116108070944652</v>
      </c>
      <c r="AC1149" s="1" t="s">
        <v>41</v>
      </c>
      <c r="AD1149" s="1" t="s">
        <v>49</v>
      </c>
      <c r="AE1149" s="1" t="s">
        <v>43</v>
      </c>
      <c r="AF1149" s="1" t="s">
        <v>58</v>
      </c>
      <c r="AG1149" s="7">
        <v>0</v>
      </c>
      <c r="AH1149" s="8">
        <v>0.17912834882736209</v>
      </c>
      <c r="AI1149" s="9">
        <v>457.87582397460938</v>
      </c>
      <c r="AJ1149" s="10">
        <v>0.24602536013924409</v>
      </c>
    </row>
    <row r="1150" spans="1:36" x14ac:dyDescent="0.35">
      <c r="A1150" s="1">
        <v>1149</v>
      </c>
      <c r="B1150" s="1">
        <v>38</v>
      </c>
      <c r="C1150" s="1" t="s">
        <v>35</v>
      </c>
      <c r="D1150" s="1" t="s">
        <v>36</v>
      </c>
      <c r="E1150" s="1">
        <v>0</v>
      </c>
      <c r="F1150" s="1">
        <v>1</v>
      </c>
      <c r="G1150" s="1">
        <v>1</v>
      </c>
      <c r="H1150" s="1">
        <v>3</v>
      </c>
      <c r="I1150" s="1" t="s">
        <v>37</v>
      </c>
      <c r="J1150" s="1" t="s">
        <v>38</v>
      </c>
      <c r="K1150" s="6">
        <v>516.57500000000005</v>
      </c>
      <c r="L1150" s="6">
        <v>675.93555555555554</v>
      </c>
      <c r="M1150" s="1" t="s">
        <v>46</v>
      </c>
      <c r="N1150" s="1" t="s">
        <v>47</v>
      </c>
      <c r="O1150" s="6">
        <v>0</v>
      </c>
      <c r="P1150" s="6">
        <v>0</v>
      </c>
      <c r="Q1150" s="6">
        <v>167.80333333333334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293.11111111111109</v>
      </c>
      <c r="X1150" s="6">
        <v>0</v>
      </c>
      <c r="Y1150" s="6">
        <v>0</v>
      </c>
      <c r="Z1150" s="6">
        <v>182.99672689690112</v>
      </c>
      <c r="AA1150" s="1">
        <v>24</v>
      </c>
      <c r="AB1150" s="6">
        <v>9.135947253687231</v>
      </c>
      <c r="AC1150" s="1" t="s">
        <v>41</v>
      </c>
      <c r="AD1150" s="1" t="s">
        <v>42</v>
      </c>
      <c r="AE1150" s="1" t="s">
        <v>43</v>
      </c>
      <c r="AF1150" s="1" t="s">
        <v>44</v>
      </c>
      <c r="AG1150" s="7">
        <v>0</v>
      </c>
      <c r="AH1150" s="8">
        <v>0.1891636848449707</v>
      </c>
      <c r="AI1150" s="9">
        <v>368.74337768554688</v>
      </c>
      <c r="AJ1150" s="10">
        <v>0.27687287242972541</v>
      </c>
    </row>
    <row r="1151" spans="1:36" x14ac:dyDescent="0.35">
      <c r="A1151" s="1">
        <v>1150</v>
      </c>
      <c r="B1151" s="1">
        <v>29</v>
      </c>
      <c r="C1151" s="1" t="s">
        <v>60</v>
      </c>
      <c r="D1151" s="1" t="s">
        <v>55</v>
      </c>
      <c r="E1151" s="1">
        <v>0</v>
      </c>
      <c r="F1151" s="1">
        <v>1</v>
      </c>
      <c r="G1151" s="1">
        <v>1</v>
      </c>
      <c r="H1151" s="1">
        <v>3</v>
      </c>
      <c r="I1151" s="1" t="s">
        <v>61</v>
      </c>
      <c r="J1151" s="1" t="s">
        <v>56</v>
      </c>
      <c r="K1151" s="6">
        <v>1318.6110000000001</v>
      </c>
      <c r="L1151" s="6">
        <v>1193.1264444444444</v>
      </c>
      <c r="M1151" s="1" t="s">
        <v>46</v>
      </c>
      <c r="N1151" s="1" t="s">
        <v>66</v>
      </c>
      <c r="O1151" s="6">
        <v>0</v>
      </c>
      <c r="P1151" s="6">
        <v>0</v>
      </c>
      <c r="Q1151" s="6">
        <v>499.55177777777777</v>
      </c>
      <c r="R1151" s="6">
        <v>0</v>
      </c>
      <c r="S1151" s="6">
        <v>0</v>
      </c>
      <c r="T1151" s="6">
        <v>1777.7777777777778</v>
      </c>
      <c r="U1151" s="6">
        <v>555.55555555555554</v>
      </c>
      <c r="V1151" s="6">
        <v>0</v>
      </c>
      <c r="W1151" s="6">
        <v>0</v>
      </c>
      <c r="X1151" s="6">
        <v>0</v>
      </c>
      <c r="Y1151" s="6">
        <v>0</v>
      </c>
      <c r="Z1151" s="6">
        <v>1244.1441868984973</v>
      </c>
      <c r="AA1151" s="1">
        <v>48</v>
      </c>
      <c r="AB1151" s="6">
        <v>36.546735002640645</v>
      </c>
      <c r="AC1151" s="1" t="s">
        <v>41</v>
      </c>
      <c r="AD1151" s="1" t="s">
        <v>72</v>
      </c>
      <c r="AE1151" s="1" t="s">
        <v>43</v>
      </c>
      <c r="AF1151" s="1" t="s">
        <v>44</v>
      </c>
      <c r="AG1151" s="7">
        <v>1</v>
      </c>
      <c r="AH1151" s="8">
        <v>3.1615085899829858E-2</v>
      </c>
      <c r="AI1151" s="9">
        <v>607.38653564453125</v>
      </c>
      <c r="AJ1151" s="10">
        <v>8.0432549579842652E-2</v>
      </c>
    </row>
    <row r="1152" spans="1:36" x14ac:dyDescent="0.35">
      <c r="A1152" s="1">
        <v>1151</v>
      </c>
      <c r="B1152" s="1">
        <v>61</v>
      </c>
      <c r="C1152" s="1" t="s">
        <v>35</v>
      </c>
      <c r="D1152" s="1" t="s">
        <v>74</v>
      </c>
      <c r="E1152" s="1">
        <v>2</v>
      </c>
      <c r="F1152" s="1">
        <v>1</v>
      </c>
      <c r="G1152" s="1">
        <v>1</v>
      </c>
      <c r="H1152" s="1">
        <v>2</v>
      </c>
      <c r="I1152" s="1" t="s">
        <v>62</v>
      </c>
      <c r="J1152" s="1" t="s">
        <v>56</v>
      </c>
      <c r="K1152" s="6">
        <v>489.95749999999998</v>
      </c>
      <c r="L1152" s="6">
        <v>290.50200000000001</v>
      </c>
      <c r="M1152" s="1" t="s">
        <v>46</v>
      </c>
      <c r="N1152" s="1" t="s">
        <v>47</v>
      </c>
      <c r="O1152" s="6">
        <v>0</v>
      </c>
      <c r="P1152" s="6">
        <v>0</v>
      </c>
      <c r="Q1152" s="6">
        <v>85.465777777777774</v>
      </c>
      <c r="R1152" s="6">
        <v>0</v>
      </c>
      <c r="S1152" s="6">
        <v>0</v>
      </c>
      <c r="T1152" s="6">
        <v>0</v>
      </c>
      <c r="U1152" s="6">
        <v>600</v>
      </c>
      <c r="V1152" s="6">
        <v>0</v>
      </c>
      <c r="W1152" s="6">
        <v>125.11111111111111</v>
      </c>
      <c r="X1152" s="6">
        <v>0</v>
      </c>
      <c r="Y1152" s="6">
        <v>0</v>
      </c>
      <c r="Z1152" s="6">
        <v>558.34330882410632</v>
      </c>
      <c r="AA1152" s="1">
        <v>36</v>
      </c>
      <c r="AB1152" s="6">
        <v>20.185448145441654</v>
      </c>
      <c r="AC1152" s="1" t="s">
        <v>78</v>
      </c>
      <c r="AD1152" s="1" t="s">
        <v>53</v>
      </c>
      <c r="AE1152" s="1" t="s">
        <v>43</v>
      </c>
      <c r="AF1152" s="1" t="s">
        <v>44</v>
      </c>
      <c r="AG1152" s="7">
        <v>1</v>
      </c>
      <c r="AH1152" s="8">
        <v>0.15024866163730621</v>
      </c>
      <c r="AI1152" s="9">
        <v>476.66525268554688</v>
      </c>
      <c r="AJ1152" s="10">
        <v>0.28605730857140699</v>
      </c>
    </row>
    <row r="1153" spans="1:36" x14ac:dyDescent="0.35">
      <c r="A1153" s="1">
        <v>1152</v>
      </c>
      <c r="B1153" s="1">
        <v>51</v>
      </c>
      <c r="C1153" s="1" t="s">
        <v>35</v>
      </c>
      <c r="D1153" s="1" t="s">
        <v>59</v>
      </c>
      <c r="E1153" s="1">
        <v>3</v>
      </c>
      <c r="F1153" s="1">
        <v>1</v>
      </c>
      <c r="G1153" s="1">
        <v>1</v>
      </c>
      <c r="H1153" s="1">
        <v>5</v>
      </c>
      <c r="I1153" s="1" t="s">
        <v>61</v>
      </c>
      <c r="J1153" s="1" t="s">
        <v>63</v>
      </c>
      <c r="K1153" s="6">
        <v>182.41974999999999</v>
      </c>
      <c r="L1153" s="6">
        <v>199.46666666666667</v>
      </c>
      <c r="M1153" s="1" t="s">
        <v>46</v>
      </c>
      <c r="N1153" s="1" t="s">
        <v>40</v>
      </c>
      <c r="O1153" s="6">
        <v>0</v>
      </c>
      <c r="P1153" s="6">
        <v>0</v>
      </c>
      <c r="Q1153" s="6">
        <v>91.23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32</v>
      </c>
      <c r="X1153" s="6">
        <v>0</v>
      </c>
      <c r="Y1153" s="6">
        <v>0</v>
      </c>
      <c r="Z1153" s="6">
        <v>143.6027231386272</v>
      </c>
      <c r="AA1153" s="1">
        <v>48</v>
      </c>
      <c r="AB1153" s="6">
        <v>4.2183299359282005</v>
      </c>
      <c r="AC1153" s="1" t="s">
        <v>48</v>
      </c>
      <c r="AD1153" s="1" t="s">
        <v>49</v>
      </c>
      <c r="AE1153" s="1" t="s">
        <v>43</v>
      </c>
      <c r="AF1153" s="1" t="s">
        <v>58</v>
      </c>
      <c r="AG1153" s="7">
        <v>0</v>
      </c>
      <c r="AH1153" s="8">
        <v>0.22450283169746399</v>
      </c>
      <c r="AI1153" s="9">
        <v>520.32830810546875</v>
      </c>
      <c r="AJ1153" s="10">
        <v>0.13571008179554739</v>
      </c>
    </row>
    <row r="1154" spans="1:36" x14ac:dyDescent="0.35">
      <c r="A1154" s="1">
        <v>1153</v>
      </c>
      <c r="B1154" s="1">
        <v>22</v>
      </c>
      <c r="C1154" s="1" t="s">
        <v>50</v>
      </c>
      <c r="D1154" s="1" t="s">
        <v>36</v>
      </c>
      <c r="E1154" s="1">
        <v>0</v>
      </c>
      <c r="F1154" s="1">
        <v>3</v>
      </c>
      <c r="G1154" s="1">
        <v>3</v>
      </c>
      <c r="H1154" s="1">
        <v>4</v>
      </c>
      <c r="I1154" s="1" t="s">
        <v>61</v>
      </c>
      <c r="J1154" s="1" t="s">
        <v>56</v>
      </c>
      <c r="K1154" s="6">
        <v>995.51075000000003</v>
      </c>
      <c r="L1154" s="6">
        <v>692.50155555555557</v>
      </c>
      <c r="M1154" s="1" t="s">
        <v>46</v>
      </c>
      <c r="N1154" s="1" t="s">
        <v>66</v>
      </c>
      <c r="O1154" s="6">
        <v>0</v>
      </c>
      <c r="P1154" s="6">
        <v>0</v>
      </c>
      <c r="Q1154" s="6">
        <v>133.29733333333334</v>
      </c>
      <c r="R1154" s="6">
        <v>0</v>
      </c>
      <c r="S1154" s="6">
        <v>0</v>
      </c>
      <c r="T1154" s="6">
        <v>0</v>
      </c>
      <c r="U1154" s="6">
        <v>717.31555555555553</v>
      </c>
      <c r="V1154" s="6">
        <v>0</v>
      </c>
      <c r="W1154" s="6">
        <v>40</v>
      </c>
      <c r="X1154" s="6">
        <v>0</v>
      </c>
      <c r="Y1154" s="6">
        <v>0</v>
      </c>
      <c r="Z1154" s="6">
        <v>823.51304726080241</v>
      </c>
      <c r="AA1154" s="1">
        <v>48</v>
      </c>
      <c r="AB1154" s="6">
        <v>24.190695440602536</v>
      </c>
      <c r="AC1154" s="1" t="s">
        <v>48</v>
      </c>
      <c r="AD1154" s="1" t="s">
        <v>53</v>
      </c>
      <c r="AE1154" s="1" t="s">
        <v>43</v>
      </c>
      <c r="AF1154" s="1" t="s">
        <v>44</v>
      </c>
      <c r="AG1154" s="7">
        <v>1</v>
      </c>
      <c r="AH1154" s="8">
        <v>7.3185034096240997E-2</v>
      </c>
      <c r="AI1154" s="9">
        <v>553.43621826171875</v>
      </c>
      <c r="AJ1154" s="10">
        <v>6.774914195646517E-2</v>
      </c>
    </row>
    <row r="1155" spans="1:36" x14ac:dyDescent="0.35">
      <c r="A1155" s="1">
        <v>1154</v>
      </c>
      <c r="B1155" s="1">
        <v>47</v>
      </c>
      <c r="C1155" s="1" t="s">
        <v>50</v>
      </c>
      <c r="D1155" s="1" t="s">
        <v>36</v>
      </c>
      <c r="E1155" s="1">
        <v>1</v>
      </c>
      <c r="F1155" s="1">
        <v>0</v>
      </c>
      <c r="G1155" s="1">
        <v>0</v>
      </c>
      <c r="H1155" s="1">
        <v>3</v>
      </c>
      <c r="I1155" s="1" t="s">
        <v>61</v>
      </c>
      <c r="J1155" s="1" t="s">
        <v>56</v>
      </c>
      <c r="K1155" s="6">
        <v>104.102</v>
      </c>
      <c r="L1155" s="6">
        <v>88.736888888888885</v>
      </c>
      <c r="M1155" s="1" t="s">
        <v>46</v>
      </c>
      <c r="N1155" s="1" t="s">
        <v>40</v>
      </c>
      <c r="O1155" s="6">
        <v>0</v>
      </c>
      <c r="P1155" s="6">
        <v>5555.5555555555557</v>
      </c>
      <c r="Q1155" s="6">
        <v>58.576000000000001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24.222222222222221</v>
      </c>
      <c r="X1155" s="6">
        <v>0</v>
      </c>
      <c r="Y1155" s="6">
        <v>0</v>
      </c>
      <c r="Z1155" s="6">
        <v>61.659708793214755</v>
      </c>
      <c r="AA1155" s="1">
        <v>48</v>
      </c>
      <c r="AB1155" s="6">
        <v>1.8112539216400794</v>
      </c>
      <c r="AC1155" s="1" t="s">
        <v>41</v>
      </c>
      <c r="AD1155" s="1" t="s">
        <v>53</v>
      </c>
      <c r="AE1155" s="1" t="s">
        <v>43</v>
      </c>
      <c r="AF1155" s="1" t="s">
        <v>44</v>
      </c>
      <c r="AG1155" s="7">
        <v>0</v>
      </c>
      <c r="AH1155" s="8">
        <v>0.27676278352737432</v>
      </c>
      <c r="AI1155" s="9">
        <v>405.52777099609381</v>
      </c>
      <c r="AJ1155" s="10">
        <v>0.40996040117484772</v>
      </c>
    </row>
    <row r="1156" spans="1:36" x14ac:dyDescent="0.35">
      <c r="A1156" s="1">
        <v>1155</v>
      </c>
      <c r="B1156" s="1">
        <v>61</v>
      </c>
      <c r="C1156" s="1" t="s">
        <v>50</v>
      </c>
      <c r="D1156" s="1" t="s">
        <v>51</v>
      </c>
      <c r="E1156" s="1">
        <v>0</v>
      </c>
      <c r="F1156" s="1">
        <v>0</v>
      </c>
      <c r="G1156" s="1">
        <v>0</v>
      </c>
      <c r="H1156" s="1">
        <v>2</v>
      </c>
      <c r="I1156" s="1" t="s">
        <v>62</v>
      </c>
      <c r="J1156" s="1" t="s">
        <v>56</v>
      </c>
      <c r="K1156" s="6">
        <v>993.50199999999995</v>
      </c>
      <c r="L1156" s="6">
        <v>1110.6744444444444</v>
      </c>
      <c r="M1156" s="1" t="s">
        <v>46</v>
      </c>
      <c r="N1156" s="1" t="s">
        <v>47</v>
      </c>
      <c r="O1156" s="6">
        <v>0</v>
      </c>
      <c r="P1156" s="6">
        <v>0</v>
      </c>
      <c r="Q1156" s="6">
        <v>454.96777777777777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411.64228837376584</v>
      </c>
      <c r="AA1156" s="1">
        <v>48</v>
      </c>
      <c r="AB1156" s="6">
        <v>12.091992059682367</v>
      </c>
      <c r="AC1156" s="1" t="s">
        <v>48</v>
      </c>
      <c r="AD1156" s="1" t="s">
        <v>49</v>
      </c>
      <c r="AE1156" s="1" t="s">
        <v>43</v>
      </c>
      <c r="AF1156" s="1" t="s">
        <v>44</v>
      </c>
      <c r="AG1156" s="7">
        <v>1</v>
      </c>
      <c r="AH1156" s="8">
        <v>7.614271342754364E-2</v>
      </c>
      <c r="AI1156" s="9">
        <v>541.2100830078125</v>
      </c>
      <c r="AJ1156" s="10">
        <v>4.9812032792992157E-2</v>
      </c>
    </row>
    <row r="1157" spans="1:36" x14ac:dyDescent="0.35">
      <c r="A1157" s="1">
        <v>1156</v>
      </c>
      <c r="B1157" s="1">
        <v>32</v>
      </c>
      <c r="C1157" s="1" t="s">
        <v>35</v>
      </c>
      <c r="D1157" s="1" t="s">
        <v>51</v>
      </c>
      <c r="E1157" s="1">
        <v>1</v>
      </c>
      <c r="F1157" s="1">
        <v>1</v>
      </c>
      <c r="G1157" s="1">
        <v>1</v>
      </c>
      <c r="H1157" s="1">
        <v>3</v>
      </c>
      <c r="I1157" s="1" t="s">
        <v>37</v>
      </c>
      <c r="J1157" s="1" t="s">
        <v>56</v>
      </c>
      <c r="K1157" s="6">
        <v>471.98124999999999</v>
      </c>
      <c r="L1157" s="6">
        <v>447.81844444444442</v>
      </c>
      <c r="M1157" s="1" t="s">
        <v>46</v>
      </c>
      <c r="N1157" s="1" t="s">
        <v>66</v>
      </c>
      <c r="O1157" s="6">
        <v>0</v>
      </c>
      <c r="P1157" s="6">
        <v>7777.7777777777774</v>
      </c>
      <c r="Q1157" s="6">
        <v>119.09866666666667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162.88888888888889</v>
      </c>
      <c r="X1157" s="6">
        <v>0</v>
      </c>
      <c r="Y1157" s="6">
        <v>0</v>
      </c>
      <c r="Z1157" s="6">
        <v>298.25129694245078</v>
      </c>
      <c r="AA1157" s="1">
        <v>36</v>
      </c>
      <c r="AB1157" s="6">
        <v>10.782498856163665</v>
      </c>
      <c r="AC1157" s="1" t="s">
        <v>41</v>
      </c>
      <c r="AD1157" s="1" t="s">
        <v>49</v>
      </c>
      <c r="AE1157" s="1" t="s">
        <v>43</v>
      </c>
      <c r="AF1157" s="1" t="s">
        <v>44</v>
      </c>
      <c r="AG1157" s="7">
        <v>1</v>
      </c>
      <c r="AH1157" s="8">
        <v>0.18985094130039221</v>
      </c>
      <c r="AI1157" s="9">
        <v>398.06423950195313</v>
      </c>
      <c r="AJ1157" s="10">
        <v>0.30868280498446038</v>
      </c>
    </row>
    <row r="1158" spans="1:36" x14ac:dyDescent="0.35">
      <c r="A1158" s="1">
        <v>1157</v>
      </c>
      <c r="B1158" s="1">
        <v>65</v>
      </c>
      <c r="C1158" s="1" t="s">
        <v>35</v>
      </c>
      <c r="D1158" s="1" t="s">
        <v>51</v>
      </c>
      <c r="E1158" s="1">
        <v>0</v>
      </c>
      <c r="F1158" s="1">
        <v>0</v>
      </c>
      <c r="G1158" s="1">
        <v>0</v>
      </c>
      <c r="H1158" s="1">
        <v>2</v>
      </c>
      <c r="I1158" s="1" t="s">
        <v>61</v>
      </c>
      <c r="J1158" s="1" t="s">
        <v>38</v>
      </c>
      <c r="K1158" s="6">
        <v>262.62475000000001</v>
      </c>
      <c r="L1158" s="6">
        <v>271.62177777777777</v>
      </c>
      <c r="M1158" s="1" t="s">
        <v>39</v>
      </c>
      <c r="N1158" s="1" t="s">
        <v>47</v>
      </c>
      <c r="O1158" s="6">
        <v>0</v>
      </c>
      <c r="P1158" s="6">
        <v>0</v>
      </c>
      <c r="Q1158" s="6">
        <v>134.5071111111111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715.77777777777783</v>
      </c>
      <c r="X1158" s="6">
        <v>0</v>
      </c>
      <c r="Y1158" s="6">
        <v>0</v>
      </c>
      <c r="Z1158" s="6">
        <v>122.52318656956008</v>
      </c>
      <c r="AA1158" s="1">
        <v>24</v>
      </c>
      <c r="AB1158" s="6">
        <v>6.11686005992786</v>
      </c>
      <c r="AC1158" s="1" t="s">
        <v>48</v>
      </c>
      <c r="AD1158" s="1" t="s">
        <v>53</v>
      </c>
      <c r="AE1158" s="1" t="s">
        <v>43</v>
      </c>
      <c r="AF1158" s="1" t="s">
        <v>44</v>
      </c>
      <c r="AG1158" s="7">
        <v>0</v>
      </c>
      <c r="AH1158" s="8">
        <v>0.24144114553928381</v>
      </c>
      <c r="AI1158" s="9">
        <v>366.2845458984375</v>
      </c>
      <c r="AJ1158" s="10">
        <v>0.16338088450618879</v>
      </c>
    </row>
    <row r="1159" spans="1:36" x14ac:dyDescent="0.35">
      <c r="A1159" s="1">
        <v>1158</v>
      </c>
      <c r="B1159" s="1">
        <v>29</v>
      </c>
      <c r="C1159" s="1" t="s">
        <v>35</v>
      </c>
      <c r="D1159" s="1" t="s">
        <v>59</v>
      </c>
      <c r="E1159" s="1">
        <v>0</v>
      </c>
      <c r="F1159" s="1">
        <v>0</v>
      </c>
      <c r="G1159" s="1">
        <v>0</v>
      </c>
      <c r="H1159" s="1">
        <v>3</v>
      </c>
      <c r="I1159" s="1" t="s">
        <v>37</v>
      </c>
      <c r="J1159" s="1" t="s">
        <v>56</v>
      </c>
      <c r="K1159" s="6">
        <v>1289.0564999999999</v>
      </c>
      <c r="L1159" s="6">
        <v>1443.4857777777777</v>
      </c>
      <c r="M1159" s="1" t="s">
        <v>46</v>
      </c>
      <c r="N1159" s="1" t="s">
        <v>47</v>
      </c>
      <c r="O1159" s="6">
        <v>0</v>
      </c>
      <c r="P1159" s="6">
        <v>0</v>
      </c>
      <c r="Q1159" s="6">
        <v>628.56066666666663</v>
      </c>
      <c r="R1159" s="6">
        <v>0</v>
      </c>
      <c r="S1159" s="6">
        <v>0</v>
      </c>
      <c r="T1159" s="6">
        <v>0</v>
      </c>
      <c r="U1159" s="6">
        <v>0</v>
      </c>
      <c r="V1159" s="6">
        <v>111.11111111111111</v>
      </c>
      <c r="W1159" s="6">
        <v>7.333333333333333</v>
      </c>
      <c r="X1159" s="6">
        <v>0</v>
      </c>
      <c r="Y1159" s="6">
        <v>0</v>
      </c>
      <c r="Z1159" s="6">
        <v>551.53635064973605</v>
      </c>
      <c r="AA1159" s="1">
        <v>36</v>
      </c>
      <c r="AB1159" s="6">
        <v>19.939360301125383</v>
      </c>
      <c r="AC1159" s="1" t="s">
        <v>41</v>
      </c>
      <c r="AD1159" s="1" t="s">
        <v>53</v>
      </c>
      <c r="AE1159" s="1" t="s">
        <v>43</v>
      </c>
      <c r="AF1159" s="1" t="s">
        <v>44</v>
      </c>
      <c r="AG1159" s="7">
        <v>1</v>
      </c>
      <c r="AH1159" s="8">
        <v>5.5666271597146988E-2</v>
      </c>
      <c r="AI1159" s="9">
        <v>497.5216064453125</v>
      </c>
      <c r="AJ1159" s="10">
        <v>0.5283321029913477</v>
      </c>
    </row>
    <row r="1160" spans="1:36" x14ac:dyDescent="0.35">
      <c r="A1160" s="1">
        <v>1159</v>
      </c>
      <c r="B1160" s="1">
        <v>40</v>
      </c>
      <c r="C1160" s="1" t="s">
        <v>35</v>
      </c>
      <c r="D1160" s="1" t="s">
        <v>36</v>
      </c>
      <c r="E1160" s="1">
        <v>0</v>
      </c>
      <c r="F1160" s="1">
        <v>0</v>
      </c>
      <c r="G1160" s="1">
        <v>0</v>
      </c>
      <c r="H1160" s="1">
        <v>5</v>
      </c>
      <c r="I1160" s="1" t="s">
        <v>61</v>
      </c>
      <c r="J1160" s="1" t="s">
        <v>56</v>
      </c>
      <c r="K1160" s="6">
        <v>1783.2302500000001</v>
      </c>
      <c r="L1160" s="6">
        <v>2332.8820000000001</v>
      </c>
      <c r="M1160" s="1" t="s">
        <v>46</v>
      </c>
      <c r="N1160" s="1" t="s">
        <v>47</v>
      </c>
      <c r="O1160" s="6">
        <v>0</v>
      </c>
      <c r="P1160" s="6">
        <v>0</v>
      </c>
      <c r="Q1160" s="6">
        <v>1102.2053333333333</v>
      </c>
      <c r="R1160" s="6">
        <v>0</v>
      </c>
      <c r="S1160" s="6">
        <v>0</v>
      </c>
      <c r="T1160" s="6">
        <v>0</v>
      </c>
      <c r="U1160" s="6">
        <v>44.444444444444443</v>
      </c>
      <c r="V1160" s="6">
        <v>0</v>
      </c>
      <c r="W1160" s="6">
        <v>83.111111111111114</v>
      </c>
      <c r="X1160" s="6">
        <v>0</v>
      </c>
      <c r="Y1160" s="6">
        <v>0</v>
      </c>
      <c r="Z1160" s="6">
        <v>840.90887347958937</v>
      </c>
      <c r="AA1160" s="1">
        <v>36</v>
      </c>
      <c r="AB1160" s="6">
        <v>30.400870203696368</v>
      </c>
      <c r="AC1160" s="1" t="s">
        <v>41</v>
      </c>
      <c r="AD1160" s="1" t="s">
        <v>42</v>
      </c>
      <c r="AE1160" s="1" t="s">
        <v>68</v>
      </c>
      <c r="AF1160" s="1" t="s">
        <v>58</v>
      </c>
      <c r="AG1160" s="7">
        <v>1</v>
      </c>
      <c r="AH1160" s="8">
        <v>1.673561334609985E-2</v>
      </c>
      <c r="AI1160" s="9">
        <v>687.53765869140625</v>
      </c>
      <c r="AJ1160" s="10">
        <v>9.7837095179187081E-2</v>
      </c>
    </row>
    <row r="1161" spans="1:36" x14ac:dyDescent="0.35">
      <c r="A1161" s="1">
        <v>1160</v>
      </c>
      <c r="B1161" s="1">
        <v>27</v>
      </c>
      <c r="C1161" s="1" t="s">
        <v>50</v>
      </c>
      <c r="D1161" s="1" t="s">
        <v>74</v>
      </c>
      <c r="E1161" s="1">
        <v>1</v>
      </c>
      <c r="F1161" s="1">
        <v>0</v>
      </c>
      <c r="G1161" s="1">
        <v>0</v>
      </c>
      <c r="H1161" s="1">
        <v>5</v>
      </c>
      <c r="I1161" s="1" t="s">
        <v>37</v>
      </c>
      <c r="J1161" s="1" t="s">
        <v>56</v>
      </c>
      <c r="K1161" s="6">
        <v>1750.039</v>
      </c>
      <c r="L1161" s="6">
        <v>796.28533333333337</v>
      </c>
      <c r="M1161" s="1" t="s">
        <v>46</v>
      </c>
      <c r="N1161" s="1" t="s">
        <v>47</v>
      </c>
      <c r="O1161" s="6">
        <v>0</v>
      </c>
      <c r="P1161" s="6">
        <v>0</v>
      </c>
      <c r="Q1161" s="6">
        <v>600.77</v>
      </c>
      <c r="R1161" s="6">
        <v>0</v>
      </c>
      <c r="S1161" s="6">
        <v>0</v>
      </c>
      <c r="T1161" s="6">
        <v>0</v>
      </c>
      <c r="U1161" s="6">
        <v>262.22222222222223</v>
      </c>
      <c r="V1161" s="6">
        <v>0</v>
      </c>
      <c r="W1161" s="6">
        <v>224.22222222222223</v>
      </c>
      <c r="X1161" s="6">
        <v>0</v>
      </c>
      <c r="Y1161" s="6">
        <v>0</v>
      </c>
      <c r="Z1161" s="6">
        <v>2808.5168374810237</v>
      </c>
      <c r="AA1161" s="1">
        <v>24</v>
      </c>
      <c r="AB1161" s="6">
        <v>140.21268097748478</v>
      </c>
      <c r="AC1161" s="1" t="s">
        <v>41</v>
      </c>
      <c r="AD1161" s="1" t="s">
        <v>49</v>
      </c>
      <c r="AE1161" s="1" t="s">
        <v>52</v>
      </c>
      <c r="AF1161" s="1" t="s">
        <v>44</v>
      </c>
      <c r="AG1161" s="7">
        <v>1</v>
      </c>
      <c r="AH1161" s="8">
        <v>5.2005704492330551E-3</v>
      </c>
      <c r="AI1161" s="9">
        <v>806.174560546875</v>
      </c>
      <c r="AJ1161" s="10">
        <v>0.66506711537992746</v>
      </c>
    </row>
    <row r="1162" spans="1:36" x14ac:dyDescent="0.35">
      <c r="A1162" s="1">
        <v>1161</v>
      </c>
      <c r="B1162" s="1">
        <v>35</v>
      </c>
      <c r="C1162" s="1" t="s">
        <v>35</v>
      </c>
      <c r="D1162" s="1" t="s">
        <v>59</v>
      </c>
      <c r="E1162" s="1">
        <v>0</v>
      </c>
      <c r="F1162" s="1">
        <v>2</v>
      </c>
      <c r="G1162" s="1">
        <v>2</v>
      </c>
      <c r="H1162" s="1">
        <v>2</v>
      </c>
      <c r="I1162" s="1" t="s">
        <v>37</v>
      </c>
      <c r="J1162" s="1" t="s">
        <v>38</v>
      </c>
      <c r="K1162" s="6">
        <v>397.77600000000001</v>
      </c>
      <c r="L1162" s="6">
        <v>181.54844444444444</v>
      </c>
      <c r="M1162" s="1" t="s">
        <v>46</v>
      </c>
      <c r="N1162" s="1" t="s">
        <v>47</v>
      </c>
      <c r="O1162" s="6">
        <v>0</v>
      </c>
      <c r="P1162" s="6">
        <v>6666.666666666667</v>
      </c>
      <c r="Q1162" s="6">
        <v>180.63155555555556</v>
      </c>
      <c r="R1162" s="6">
        <v>88.888888888888886</v>
      </c>
      <c r="S1162" s="6">
        <v>0</v>
      </c>
      <c r="T1162" s="6">
        <v>0</v>
      </c>
      <c r="U1162" s="6">
        <v>0</v>
      </c>
      <c r="V1162" s="6">
        <v>0</v>
      </c>
      <c r="W1162" s="6">
        <v>774.66666666666663</v>
      </c>
      <c r="X1162" s="6">
        <v>0</v>
      </c>
      <c r="Y1162" s="6">
        <v>0</v>
      </c>
      <c r="Z1162" s="6">
        <v>662.33898056633507</v>
      </c>
      <c r="AA1162" s="1">
        <v>6</v>
      </c>
      <c r="AB1162" s="6">
        <v>116.25719172086988</v>
      </c>
      <c r="AC1162" s="1" t="s">
        <v>48</v>
      </c>
      <c r="AD1162" s="1" t="s">
        <v>49</v>
      </c>
      <c r="AE1162" s="1" t="s">
        <v>43</v>
      </c>
      <c r="AF1162" s="1" t="s">
        <v>54</v>
      </c>
      <c r="AG1162" s="7">
        <v>1</v>
      </c>
      <c r="AH1162" s="8">
        <v>0.16529554128646851</v>
      </c>
      <c r="AI1162" s="9">
        <v>340.25189208984381</v>
      </c>
      <c r="AJ1162" s="10">
        <v>1.2391717669133429E-2</v>
      </c>
    </row>
    <row r="1163" spans="1:36" x14ac:dyDescent="0.35">
      <c r="A1163" s="1">
        <v>1162</v>
      </c>
      <c r="B1163" s="1">
        <v>29</v>
      </c>
      <c r="C1163" s="1" t="s">
        <v>60</v>
      </c>
      <c r="D1163" s="1" t="s">
        <v>36</v>
      </c>
      <c r="E1163" s="1">
        <v>1</v>
      </c>
      <c r="F1163" s="1">
        <v>0</v>
      </c>
      <c r="G1163" s="1">
        <v>0</v>
      </c>
      <c r="H1163" s="1">
        <v>3</v>
      </c>
      <c r="I1163" s="1" t="s">
        <v>45</v>
      </c>
      <c r="J1163" s="1" t="s">
        <v>56</v>
      </c>
      <c r="K1163" s="6">
        <v>1077.29225</v>
      </c>
      <c r="L1163" s="6">
        <v>1297.7122222222222</v>
      </c>
      <c r="M1163" s="1" t="s">
        <v>64</v>
      </c>
      <c r="N1163" s="1" t="s">
        <v>66</v>
      </c>
      <c r="O1163" s="6">
        <v>0</v>
      </c>
      <c r="P1163" s="6">
        <v>0</v>
      </c>
      <c r="Q1163" s="6">
        <v>156.25288888888889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47.777777777777779</v>
      </c>
      <c r="X1163" s="6">
        <v>0</v>
      </c>
      <c r="Y1163" s="6">
        <v>0</v>
      </c>
      <c r="Z1163" s="6">
        <v>413.88919712210026</v>
      </c>
      <c r="AA1163" s="1">
        <v>12</v>
      </c>
      <c r="AB1163" s="6">
        <v>37.945358656118948</v>
      </c>
      <c r="AC1163" s="1" t="s">
        <v>48</v>
      </c>
      <c r="AD1163" s="1" t="s">
        <v>49</v>
      </c>
      <c r="AE1163" s="1" t="s">
        <v>43</v>
      </c>
      <c r="AF1163" s="1" t="s">
        <v>58</v>
      </c>
      <c r="AG1163" s="7">
        <v>0</v>
      </c>
      <c r="AH1163" s="8">
        <v>8.7237611413002014E-2</v>
      </c>
      <c r="AI1163" s="9">
        <v>400.98202514648438</v>
      </c>
      <c r="AJ1163" s="10">
        <v>2.3142057075548079E-2</v>
      </c>
    </row>
    <row r="1164" spans="1:36" x14ac:dyDescent="0.35">
      <c r="A1164" s="1">
        <v>1163</v>
      </c>
      <c r="B1164" s="1">
        <v>37</v>
      </c>
      <c r="C1164" s="1" t="s">
        <v>35</v>
      </c>
      <c r="D1164" s="1" t="s">
        <v>36</v>
      </c>
      <c r="E1164" s="1">
        <v>0</v>
      </c>
      <c r="F1164" s="1">
        <v>0</v>
      </c>
      <c r="G1164" s="1">
        <v>0</v>
      </c>
      <c r="H1164" s="1">
        <v>5</v>
      </c>
      <c r="I1164" s="1" t="s">
        <v>62</v>
      </c>
      <c r="J1164" s="1" t="s">
        <v>56</v>
      </c>
      <c r="K1164" s="6">
        <v>2304.3829999999998</v>
      </c>
      <c r="L1164" s="6">
        <v>2452.857111111111</v>
      </c>
      <c r="M1164" s="1" t="s">
        <v>46</v>
      </c>
      <c r="N1164" s="1" t="s">
        <v>47</v>
      </c>
      <c r="O1164" s="6">
        <v>0</v>
      </c>
      <c r="P1164" s="6">
        <v>77.777777777777771</v>
      </c>
      <c r="Q1164" s="6">
        <v>401.90977777777778</v>
      </c>
      <c r="R1164" s="6">
        <v>66.666666666666671</v>
      </c>
      <c r="S1164" s="6">
        <v>0</v>
      </c>
      <c r="T1164" s="6">
        <v>0</v>
      </c>
      <c r="U1164" s="6">
        <v>0</v>
      </c>
      <c r="V1164" s="6">
        <v>0</v>
      </c>
      <c r="W1164" s="6">
        <v>104.44444444444444</v>
      </c>
      <c r="X1164" s="6">
        <v>0</v>
      </c>
      <c r="Y1164" s="6">
        <v>0</v>
      </c>
      <c r="Z1164" s="6">
        <v>1494.8764129207289</v>
      </c>
      <c r="AA1164" s="1">
        <v>36</v>
      </c>
      <c r="AB1164" s="6">
        <v>54.043363357222731</v>
      </c>
      <c r="AC1164" s="1" t="s">
        <v>41</v>
      </c>
      <c r="AD1164" s="1" t="s">
        <v>49</v>
      </c>
      <c r="AE1164" s="1" t="s">
        <v>43</v>
      </c>
      <c r="AF1164" s="1" t="s">
        <v>44</v>
      </c>
      <c r="AG1164" s="7">
        <v>1</v>
      </c>
      <c r="AH1164" s="8">
        <v>5.5377953685820103E-3</v>
      </c>
      <c r="AI1164" s="9">
        <v>797.3250732421875</v>
      </c>
      <c r="AJ1164" s="10">
        <v>0.15109371433533941</v>
      </c>
    </row>
    <row r="1165" spans="1:36" x14ac:dyDescent="0.35">
      <c r="A1165" s="1">
        <v>1164</v>
      </c>
      <c r="B1165" s="1">
        <v>33</v>
      </c>
      <c r="C1165" s="1" t="s">
        <v>60</v>
      </c>
      <c r="D1165" s="1" t="s">
        <v>36</v>
      </c>
      <c r="E1165" s="1">
        <v>2</v>
      </c>
      <c r="F1165" s="1">
        <v>0</v>
      </c>
      <c r="G1165" s="1">
        <v>0</v>
      </c>
      <c r="H1165" s="1">
        <v>3</v>
      </c>
      <c r="I1165" s="1" t="s">
        <v>61</v>
      </c>
      <c r="J1165" s="1" t="s">
        <v>63</v>
      </c>
      <c r="K1165" s="6">
        <v>1015.712</v>
      </c>
      <c r="L1165" s="6">
        <v>756.85333333333335</v>
      </c>
      <c r="M1165" s="1" t="s">
        <v>46</v>
      </c>
      <c r="N1165" s="1" t="s">
        <v>66</v>
      </c>
      <c r="O1165" s="6">
        <v>0</v>
      </c>
      <c r="P1165" s="6">
        <v>0</v>
      </c>
      <c r="Q1165" s="6">
        <v>488.40266666666668</v>
      </c>
      <c r="R1165" s="6">
        <v>0</v>
      </c>
      <c r="S1165" s="6">
        <v>0</v>
      </c>
      <c r="T1165" s="6">
        <v>0</v>
      </c>
      <c r="U1165" s="6">
        <v>0</v>
      </c>
      <c r="V1165" s="6">
        <v>74</v>
      </c>
      <c r="W1165" s="6">
        <v>141.33333333333334</v>
      </c>
      <c r="X1165" s="6">
        <v>0</v>
      </c>
      <c r="Y1165" s="6">
        <v>0</v>
      </c>
      <c r="Z1165" s="6">
        <v>1058.7623835697696</v>
      </c>
      <c r="AA1165" s="1">
        <v>48</v>
      </c>
      <c r="AB1165" s="6">
        <v>31.101144602498866</v>
      </c>
      <c r="AC1165" s="1" t="s">
        <v>41</v>
      </c>
      <c r="AD1165" s="1" t="s">
        <v>42</v>
      </c>
      <c r="AE1165" s="1" t="s">
        <v>52</v>
      </c>
      <c r="AF1165" s="1" t="s">
        <v>75</v>
      </c>
      <c r="AG1165" s="7">
        <v>1</v>
      </c>
      <c r="AH1165" s="8">
        <v>5.5341605097055442E-2</v>
      </c>
      <c r="AI1165" s="9">
        <v>569.55078125</v>
      </c>
      <c r="AJ1165" s="10">
        <v>0.22266978318053521</v>
      </c>
    </row>
    <row r="1166" spans="1:36" x14ac:dyDescent="0.35">
      <c r="A1166" s="1">
        <v>1165</v>
      </c>
      <c r="B1166" s="1">
        <v>73</v>
      </c>
      <c r="C1166" s="1" t="s">
        <v>50</v>
      </c>
      <c r="D1166" s="1" t="s">
        <v>51</v>
      </c>
      <c r="E1166" s="1">
        <v>1</v>
      </c>
      <c r="F1166" s="1">
        <v>0</v>
      </c>
      <c r="G1166" s="1">
        <v>0</v>
      </c>
      <c r="H1166" s="1">
        <v>5</v>
      </c>
      <c r="I1166" s="1" t="s">
        <v>37</v>
      </c>
      <c r="J1166" s="1" t="s">
        <v>38</v>
      </c>
      <c r="K1166" s="6">
        <v>1454.4745</v>
      </c>
      <c r="L1166" s="6">
        <v>679.43911111111106</v>
      </c>
      <c r="M1166" s="1" t="s">
        <v>64</v>
      </c>
      <c r="N1166" s="1" t="s">
        <v>40</v>
      </c>
      <c r="O1166" s="6">
        <v>0</v>
      </c>
      <c r="P1166" s="6">
        <v>0</v>
      </c>
      <c r="Q1166" s="6">
        <v>741.30200000000002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2411.4977499679435</v>
      </c>
      <c r="AA1166" s="1">
        <v>36</v>
      </c>
      <c r="AB1166" s="6">
        <v>87.181420490814574</v>
      </c>
      <c r="AC1166" s="1" t="s">
        <v>48</v>
      </c>
      <c r="AD1166" s="1" t="s">
        <v>70</v>
      </c>
      <c r="AE1166" s="1" t="s">
        <v>52</v>
      </c>
      <c r="AF1166" s="1" t="s">
        <v>44</v>
      </c>
      <c r="AG1166" s="7">
        <v>1</v>
      </c>
      <c r="AH1166" s="8">
        <v>8.015868254005909E-3</v>
      </c>
      <c r="AI1166" s="9">
        <v>886.56494140625</v>
      </c>
      <c r="AJ1166" s="10">
        <v>2.956066522566609E-2</v>
      </c>
    </row>
    <row r="1167" spans="1:36" x14ac:dyDescent="0.35">
      <c r="A1167" s="1">
        <v>1166</v>
      </c>
      <c r="B1167" s="1">
        <v>65</v>
      </c>
      <c r="C1167" s="1" t="s">
        <v>35</v>
      </c>
      <c r="D1167" s="1" t="s">
        <v>51</v>
      </c>
      <c r="E1167" s="1">
        <v>1</v>
      </c>
      <c r="F1167" s="1">
        <v>0</v>
      </c>
      <c r="G1167" s="1">
        <v>0</v>
      </c>
      <c r="H1167" s="1">
        <v>3</v>
      </c>
      <c r="I1167" s="1" t="s">
        <v>37</v>
      </c>
      <c r="J1167" s="1" t="s">
        <v>63</v>
      </c>
      <c r="K1167" s="6">
        <v>789.82249999999999</v>
      </c>
      <c r="L1167" s="6">
        <v>531.73622222222218</v>
      </c>
      <c r="M1167" s="1" t="s">
        <v>39</v>
      </c>
      <c r="N1167" s="1" t="s">
        <v>40</v>
      </c>
      <c r="O1167" s="6">
        <v>0</v>
      </c>
      <c r="P1167" s="6">
        <v>2222.2222222222222</v>
      </c>
      <c r="Q1167" s="6">
        <v>338.46444444444444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172</v>
      </c>
      <c r="X1167" s="6">
        <v>0</v>
      </c>
      <c r="Y1167" s="6">
        <v>0</v>
      </c>
      <c r="Z1167" s="6">
        <v>797.53616376869945</v>
      </c>
      <c r="AA1167" s="1">
        <v>60</v>
      </c>
      <c r="AB1167" s="6">
        <v>20.252176695155459</v>
      </c>
      <c r="AC1167" s="1" t="s">
        <v>48</v>
      </c>
      <c r="AD1167" s="1" t="s">
        <v>53</v>
      </c>
      <c r="AE1167" s="1" t="s">
        <v>43</v>
      </c>
      <c r="AF1167" s="1" t="s">
        <v>44</v>
      </c>
      <c r="AG1167" s="7">
        <v>1</v>
      </c>
      <c r="AH1167" s="8">
        <v>6.9519780576229095E-2</v>
      </c>
      <c r="AI1167" s="9">
        <v>637.61920166015625</v>
      </c>
      <c r="AJ1167" s="10">
        <v>0.1059994868856089</v>
      </c>
    </row>
    <row r="1168" spans="1:36" x14ac:dyDescent="0.35">
      <c r="A1168" s="1">
        <v>1167</v>
      </c>
      <c r="B1168" s="1">
        <v>53</v>
      </c>
      <c r="C1168" s="1" t="s">
        <v>60</v>
      </c>
      <c r="D1168" s="1" t="s">
        <v>59</v>
      </c>
      <c r="E1168" s="1">
        <v>0</v>
      </c>
      <c r="F1168" s="1">
        <v>0</v>
      </c>
      <c r="G1168" s="1">
        <v>0</v>
      </c>
      <c r="H1168" s="1">
        <v>5</v>
      </c>
      <c r="I1168" s="1" t="s">
        <v>67</v>
      </c>
      <c r="J1168" s="1" t="s">
        <v>56</v>
      </c>
      <c r="K1168" s="6">
        <v>218.94675000000001</v>
      </c>
      <c r="L1168" s="6">
        <v>195.34333333333333</v>
      </c>
      <c r="M1168" s="1" t="s">
        <v>46</v>
      </c>
      <c r="N1168" s="1" t="s">
        <v>66</v>
      </c>
      <c r="O1168" s="6">
        <v>0</v>
      </c>
      <c r="P1168" s="6">
        <v>527.77777777777783</v>
      </c>
      <c r="Q1168" s="6">
        <v>28.898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57.777777777777779</v>
      </c>
      <c r="X1168" s="6">
        <v>178.88888888888889</v>
      </c>
      <c r="Y1168" s="6">
        <v>0</v>
      </c>
      <c r="Z1168" s="6">
        <v>161.29534830846487</v>
      </c>
      <c r="AA1168" s="1">
        <v>24</v>
      </c>
      <c r="AB1168" s="6">
        <v>8.0525254161592255</v>
      </c>
      <c r="AC1168" s="1" t="s">
        <v>41</v>
      </c>
      <c r="AD1168" s="1" t="s">
        <v>70</v>
      </c>
      <c r="AE1168" s="1" t="s">
        <v>43</v>
      </c>
      <c r="AF1168" s="1" t="s">
        <v>44</v>
      </c>
      <c r="AG1168" s="7">
        <v>0</v>
      </c>
      <c r="AH1168" s="8">
        <v>0.220447763800621</v>
      </c>
      <c r="AI1168" s="9">
        <v>433.11361694335938</v>
      </c>
      <c r="AJ1168" s="10">
        <v>0.1061348093647133</v>
      </c>
    </row>
    <row r="1169" spans="1:36" x14ac:dyDescent="0.35">
      <c r="A1169" s="1">
        <v>1168</v>
      </c>
      <c r="B1169" s="1">
        <v>42</v>
      </c>
      <c r="C1169" s="1" t="s">
        <v>50</v>
      </c>
      <c r="D1169" s="1" t="s">
        <v>51</v>
      </c>
      <c r="E1169" s="1">
        <v>1</v>
      </c>
      <c r="F1169" s="1">
        <v>0</v>
      </c>
      <c r="G1169" s="1">
        <v>0</v>
      </c>
      <c r="H1169" s="1">
        <v>3</v>
      </c>
      <c r="I1169" s="1" t="s">
        <v>61</v>
      </c>
      <c r="J1169" s="1" t="s">
        <v>56</v>
      </c>
      <c r="K1169" s="6">
        <v>1291.95</v>
      </c>
      <c r="L1169" s="6">
        <v>1560.6751111111112</v>
      </c>
      <c r="M1169" s="1" t="s">
        <v>46</v>
      </c>
      <c r="N1169" s="1" t="s">
        <v>66</v>
      </c>
      <c r="O1169" s="6">
        <v>0</v>
      </c>
      <c r="P1169" s="6">
        <v>0</v>
      </c>
      <c r="Q1169" s="6">
        <v>265.76133333333331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13.111111111111111</v>
      </c>
      <c r="X1169" s="6">
        <v>0</v>
      </c>
      <c r="Y1169" s="6">
        <v>0</v>
      </c>
      <c r="Z1169" s="6">
        <v>717.16675177167133</v>
      </c>
      <c r="AA1169" s="1">
        <v>36</v>
      </c>
      <c r="AB1169" s="6">
        <v>25.927296075258148</v>
      </c>
      <c r="AC1169" s="1" t="s">
        <v>48</v>
      </c>
      <c r="AD1169" s="1" t="s">
        <v>53</v>
      </c>
      <c r="AE1169" s="1" t="s">
        <v>52</v>
      </c>
      <c r="AF1169" s="1" t="s">
        <v>44</v>
      </c>
      <c r="AG1169" s="7">
        <v>1</v>
      </c>
      <c r="AH1169" s="8">
        <v>4.4008776545524597E-2</v>
      </c>
      <c r="AI1169" s="9">
        <v>559.0390625</v>
      </c>
      <c r="AJ1169" s="10">
        <v>0.26812461220516348</v>
      </c>
    </row>
    <row r="1170" spans="1:36" x14ac:dyDescent="0.35">
      <c r="A1170" s="1">
        <v>1169</v>
      </c>
      <c r="B1170" s="1">
        <v>49</v>
      </c>
      <c r="C1170" s="1" t="s">
        <v>35</v>
      </c>
      <c r="D1170" s="1" t="s">
        <v>51</v>
      </c>
      <c r="E1170" s="1">
        <v>0</v>
      </c>
      <c r="F1170" s="1">
        <v>0</v>
      </c>
      <c r="G1170" s="1">
        <v>0</v>
      </c>
      <c r="H1170" s="1">
        <v>3</v>
      </c>
      <c r="I1170" s="1" t="s">
        <v>45</v>
      </c>
      <c r="J1170" s="1" t="s">
        <v>38</v>
      </c>
      <c r="K1170" s="6">
        <v>1264.0027500000001</v>
      </c>
      <c r="L1170" s="6">
        <v>1576.9657777777777</v>
      </c>
      <c r="M1170" s="1" t="s">
        <v>46</v>
      </c>
      <c r="N1170" s="1" t="s">
        <v>47</v>
      </c>
      <c r="O1170" s="6">
        <v>0</v>
      </c>
      <c r="P1170" s="6">
        <v>0</v>
      </c>
      <c r="Q1170" s="6">
        <v>396.09955555555558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75.333333333333329</v>
      </c>
      <c r="X1170" s="6">
        <v>0</v>
      </c>
      <c r="Y1170" s="6">
        <v>0</v>
      </c>
      <c r="Z1170" s="6">
        <v>584.022782625682</v>
      </c>
      <c r="AA1170" s="1">
        <v>48</v>
      </c>
      <c r="AB1170" s="6">
        <v>17.155669010787214</v>
      </c>
      <c r="AC1170" s="1" t="s">
        <v>41</v>
      </c>
      <c r="AD1170" s="1" t="s">
        <v>49</v>
      </c>
      <c r="AE1170" s="1" t="s">
        <v>43</v>
      </c>
      <c r="AF1170" s="1" t="s">
        <v>44</v>
      </c>
      <c r="AG1170" s="7">
        <v>1</v>
      </c>
      <c r="AH1170" s="8">
        <v>4.4669900089502328E-2</v>
      </c>
      <c r="AI1170" s="9">
        <v>592.40179443359375</v>
      </c>
      <c r="AJ1170" s="10">
        <v>0.2446773568058245</v>
      </c>
    </row>
    <row r="1171" spans="1:36" x14ac:dyDescent="0.35">
      <c r="A1171" s="1">
        <v>1170</v>
      </c>
      <c r="B1171" s="1">
        <v>44</v>
      </c>
      <c r="C1171" s="1" t="s">
        <v>50</v>
      </c>
      <c r="D1171" s="1" t="s">
        <v>74</v>
      </c>
      <c r="E1171" s="1">
        <v>1</v>
      </c>
      <c r="F1171" s="1">
        <v>1</v>
      </c>
      <c r="G1171" s="1">
        <v>1</v>
      </c>
      <c r="H1171" s="1">
        <v>3</v>
      </c>
      <c r="I1171" s="1" t="s">
        <v>61</v>
      </c>
      <c r="J1171" s="1" t="s">
        <v>38</v>
      </c>
      <c r="K1171" s="6">
        <v>137.45849999999999</v>
      </c>
      <c r="L1171" s="6">
        <v>152.35444444444445</v>
      </c>
      <c r="M1171" s="1" t="s">
        <v>64</v>
      </c>
      <c r="N1171" s="1" t="s">
        <v>47</v>
      </c>
      <c r="O1171" s="6">
        <v>0</v>
      </c>
      <c r="P1171" s="6">
        <v>266.66666666666669</v>
      </c>
      <c r="Q1171" s="6">
        <v>14.556222222222223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212.44444444444446</v>
      </c>
      <c r="X1171" s="6">
        <v>0</v>
      </c>
      <c r="Y1171" s="6">
        <v>0</v>
      </c>
      <c r="Z1171" s="6">
        <v>91.678009327658188</v>
      </c>
      <c r="AA1171" s="1">
        <v>24</v>
      </c>
      <c r="AB1171" s="6">
        <v>4.5769422860355791</v>
      </c>
      <c r="AC1171" s="1" t="s">
        <v>41</v>
      </c>
      <c r="AD1171" s="1" t="s">
        <v>53</v>
      </c>
      <c r="AE1171" s="1" t="s">
        <v>52</v>
      </c>
      <c r="AF1171" s="1" t="s">
        <v>44</v>
      </c>
      <c r="AG1171" s="7">
        <v>0</v>
      </c>
      <c r="AH1171" s="8">
        <v>0.3000028133392334</v>
      </c>
      <c r="AI1171" s="9">
        <v>336.83370971679688</v>
      </c>
      <c r="AJ1171" s="10">
        <v>0.1493574077460168</v>
      </c>
    </row>
    <row r="1172" spans="1:36" x14ac:dyDescent="0.35">
      <c r="A1172" s="1">
        <v>1171</v>
      </c>
      <c r="B1172" s="1">
        <v>22</v>
      </c>
      <c r="C1172" s="1" t="s">
        <v>35</v>
      </c>
      <c r="D1172" s="1" t="s">
        <v>51</v>
      </c>
      <c r="E1172" s="1">
        <v>1</v>
      </c>
      <c r="F1172" s="1">
        <v>0</v>
      </c>
      <c r="G1172" s="1">
        <v>0</v>
      </c>
      <c r="H1172" s="1">
        <v>3</v>
      </c>
      <c r="I1172" s="1" t="s">
        <v>67</v>
      </c>
      <c r="J1172" s="1" t="s">
        <v>63</v>
      </c>
      <c r="K1172" s="6">
        <v>1074.0807500000001</v>
      </c>
      <c r="L1172" s="6">
        <v>783.74400000000003</v>
      </c>
      <c r="M1172" s="1" t="s">
        <v>46</v>
      </c>
      <c r="N1172" s="1" t="s">
        <v>40</v>
      </c>
      <c r="O1172" s="6">
        <v>0</v>
      </c>
      <c r="P1172" s="6">
        <v>0</v>
      </c>
      <c r="Q1172" s="6">
        <v>281.99133333333333</v>
      </c>
      <c r="R1172" s="6">
        <v>0</v>
      </c>
      <c r="S1172" s="6">
        <v>0</v>
      </c>
      <c r="T1172" s="6">
        <v>0</v>
      </c>
      <c r="U1172" s="6">
        <v>22.222222222222221</v>
      </c>
      <c r="V1172" s="6">
        <v>0</v>
      </c>
      <c r="W1172" s="6">
        <v>212.44444444444446</v>
      </c>
      <c r="X1172" s="6">
        <v>0</v>
      </c>
      <c r="Y1172" s="6">
        <v>0</v>
      </c>
      <c r="Z1172" s="6">
        <v>1252.4602582990219</v>
      </c>
      <c r="AA1172" s="1">
        <v>36</v>
      </c>
      <c r="AB1172" s="6">
        <v>45.27943865104281</v>
      </c>
      <c r="AC1172" s="1" t="s">
        <v>41</v>
      </c>
      <c r="AD1172" s="1" t="s">
        <v>53</v>
      </c>
      <c r="AE1172" s="1" t="s">
        <v>52</v>
      </c>
      <c r="AF1172" s="1" t="s">
        <v>44</v>
      </c>
      <c r="AG1172" s="7">
        <v>0</v>
      </c>
      <c r="AH1172" s="8">
        <v>4.8381488770246513E-2</v>
      </c>
      <c r="AI1172" s="9">
        <v>524.01959228515625</v>
      </c>
      <c r="AJ1172" s="10">
        <v>6.7211910535436709E-2</v>
      </c>
    </row>
    <row r="1173" spans="1:36" x14ac:dyDescent="0.35">
      <c r="A1173" s="1">
        <v>1172</v>
      </c>
      <c r="B1173" s="1">
        <v>43</v>
      </c>
      <c r="C1173" s="1" t="s">
        <v>50</v>
      </c>
      <c r="D1173" s="1" t="s">
        <v>51</v>
      </c>
      <c r="E1173" s="1">
        <v>0</v>
      </c>
      <c r="F1173" s="1">
        <v>1</v>
      </c>
      <c r="G1173" s="1">
        <v>1</v>
      </c>
      <c r="H1173" s="1">
        <v>2</v>
      </c>
      <c r="I1173" s="1" t="s">
        <v>62</v>
      </c>
      <c r="J1173" s="1" t="s">
        <v>38</v>
      </c>
      <c r="K1173" s="6">
        <v>516.7885</v>
      </c>
      <c r="L1173" s="6">
        <v>658.60488888888892</v>
      </c>
      <c r="M1173" s="1" t="s">
        <v>39</v>
      </c>
      <c r="N1173" s="1" t="s">
        <v>47</v>
      </c>
      <c r="O1173" s="6">
        <v>0</v>
      </c>
      <c r="P1173" s="6">
        <v>0</v>
      </c>
      <c r="Q1173" s="6">
        <v>343.06911111111111</v>
      </c>
      <c r="R1173" s="6">
        <v>0</v>
      </c>
      <c r="S1173" s="6">
        <v>0</v>
      </c>
      <c r="T1173" s="6">
        <v>0</v>
      </c>
      <c r="U1173" s="6">
        <v>766.66666666666663</v>
      </c>
      <c r="V1173" s="6">
        <v>0</v>
      </c>
      <c r="W1173" s="6">
        <v>103.77777777777777</v>
      </c>
      <c r="X1173" s="6">
        <v>0</v>
      </c>
      <c r="Y1173" s="6">
        <v>0</v>
      </c>
      <c r="Z1173" s="6">
        <v>227.77938668061171</v>
      </c>
      <c r="AA1173" s="1">
        <v>24</v>
      </c>
      <c r="AB1173" s="6">
        <v>11.371681327195017</v>
      </c>
      <c r="AC1173" s="1" t="s">
        <v>41</v>
      </c>
      <c r="AD1173" s="1" t="s">
        <v>70</v>
      </c>
      <c r="AE1173" s="1" t="s">
        <v>52</v>
      </c>
      <c r="AF1173" s="1" t="s">
        <v>54</v>
      </c>
      <c r="AG1173" s="7">
        <v>1</v>
      </c>
      <c r="AH1173" s="8">
        <v>0.1902084797620773</v>
      </c>
      <c r="AI1173" s="9">
        <v>353.36544799804688</v>
      </c>
      <c r="AJ1173" s="10">
        <v>5.4277976960742637E-2</v>
      </c>
    </row>
    <row r="1174" spans="1:36" x14ac:dyDescent="0.35">
      <c r="A1174" s="1">
        <v>1173</v>
      </c>
      <c r="B1174" s="1">
        <v>37</v>
      </c>
      <c r="C1174" s="1" t="s">
        <v>50</v>
      </c>
      <c r="D1174" s="1" t="s">
        <v>55</v>
      </c>
      <c r="E1174" s="1">
        <v>1</v>
      </c>
      <c r="F1174" s="1">
        <v>4</v>
      </c>
      <c r="G1174" s="1">
        <v>4</v>
      </c>
      <c r="H1174" s="1">
        <v>3</v>
      </c>
      <c r="I1174" s="1" t="s">
        <v>61</v>
      </c>
      <c r="J1174" s="1" t="s">
        <v>38</v>
      </c>
      <c r="K1174" s="6">
        <v>746.45524999999998</v>
      </c>
      <c r="L1174" s="6">
        <v>396.68066666666664</v>
      </c>
      <c r="M1174" s="1" t="s">
        <v>39</v>
      </c>
      <c r="N1174" s="1" t="s">
        <v>40</v>
      </c>
      <c r="O1174" s="6">
        <v>0</v>
      </c>
      <c r="P1174" s="6">
        <v>0</v>
      </c>
      <c r="Q1174" s="6">
        <v>100.78266666666667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44.444444444444443</v>
      </c>
      <c r="X1174" s="6">
        <v>0</v>
      </c>
      <c r="Y1174" s="6">
        <v>0</v>
      </c>
      <c r="Z1174" s="6">
        <v>1092.2586270915122</v>
      </c>
      <c r="AA1174" s="1">
        <v>36</v>
      </c>
      <c r="AB1174" s="6">
        <v>39.487765914129838</v>
      </c>
      <c r="AC1174" s="1" t="s">
        <v>41</v>
      </c>
      <c r="AD1174" s="1" t="s">
        <v>42</v>
      </c>
      <c r="AE1174" s="1" t="s">
        <v>43</v>
      </c>
      <c r="AF1174" s="1" t="s">
        <v>58</v>
      </c>
      <c r="AG1174" s="7">
        <v>1</v>
      </c>
      <c r="AH1174" s="8">
        <v>8.7212838232517242E-2</v>
      </c>
      <c r="AI1174" s="9">
        <v>537.47589111328125</v>
      </c>
      <c r="AJ1174" s="10">
        <v>0.26158952294609572</v>
      </c>
    </row>
    <row r="1175" spans="1:36" x14ac:dyDescent="0.35">
      <c r="A1175" s="1">
        <v>1174</v>
      </c>
      <c r="B1175" s="1">
        <v>38</v>
      </c>
      <c r="C1175" s="1" t="s">
        <v>60</v>
      </c>
      <c r="D1175" s="1" t="s">
        <v>36</v>
      </c>
      <c r="E1175" s="1">
        <v>0</v>
      </c>
      <c r="F1175" s="1">
        <v>1</v>
      </c>
      <c r="G1175" s="1">
        <v>1</v>
      </c>
      <c r="H1175" s="1">
        <v>5</v>
      </c>
      <c r="I1175" s="1" t="s">
        <v>37</v>
      </c>
      <c r="J1175" s="1" t="s">
        <v>38</v>
      </c>
      <c r="K1175" s="6">
        <v>743.36974999999995</v>
      </c>
      <c r="L1175" s="6">
        <v>633.17111111111114</v>
      </c>
      <c r="M1175" s="1" t="s">
        <v>46</v>
      </c>
      <c r="N1175" s="1" t="s">
        <v>47</v>
      </c>
      <c r="O1175" s="6">
        <v>0</v>
      </c>
      <c r="P1175" s="6">
        <v>0</v>
      </c>
      <c r="Q1175" s="6">
        <v>288.56311111111108</v>
      </c>
      <c r="R1175" s="6">
        <v>0</v>
      </c>
      <c r="S1175" s="6">
        <v>0</v>
      </c>
      <c r="T1175" s="6">
        <v>0</v>
      </c>
      <c r="U1175" s="6">
        <v>44.444444444444443</v>
      </c>
      <c r="V1175" s="6">
        <v>0</v>
      </c>
      <c r="W1175" s="6">
        <v>220</v>
      </c>
      <c r="X1175" s="6">
        <v>0</v>
      </c>
      <c r="Y1175" s="6">
        <v>0</v>
      </c>
      <c r="Z1175" s="6">
        <v>536.44278461732381</v>
      </c>
      <c r="AA1175" s="1">
        <v>24</v>
      </c>
      <c r="AB1175" s="6">
        <v>26.781424280042479</v>
      </c>
      <c r="AC1175" s="1" t="s">
        <v>48</v>
      </c>
      <c r="AD1175" s="1" t="s">
        <v>53</v>
      </c>
      <c r="AE1175" s="1" t="s">
        <v>43</v>
      </c>
      <c r="AF1175" s="1" t="s">
        <v>44</v>
      </c>
      <c r="AG1175" s="7">
        <v>1</v>
      </c>
      <c r="AH1175" s="8">
        <v>0.105102077126503</v>
      </c>
      <c r="AI1175" s="9">
        <v>495.11117553710938</v>
      </c>
      <c r="AJ1175" s="10">
        <v>0.15624356583330801</v>
      </c>
    </row>
    <row r="1176" spans="1:36" x14ac:dyDescent="0.35">
      <c r="A1176" s="1">
        <v>1175</v>
      </c>
      <c r="B1176" s="1">
        <v>31</v>
      </c>
      <c r="C1176" s="1" t="s">
        <v>60</v>
      </c>
      <c r="D1176" s="1" t="s">
        <v>59</v>
      </c>
      <c r="E1176" s="1">
        <v>2</v>
      </c>
      <c r="F1176" s="1">
        <v>0</v>
      </c>
      <c r="G1176" s="1">
        <v>0</v>
      </c>
      <c r="H1176" s="1">
        <v>4</v>
      </c>
      <c r="I1176" s="1" t="s">
        <v>62</v>
      </c>
      <c r="J1176" s="1" t="s">
        <v>56</v>
      </c>
      <c r="K1176" s="6">
        <v>328.92475000000002</v>
      </c>
      <c r="L1176" s="6">
        <v>176.37444444444444</v>
      </c>
      <c r="M1176" s="1" t="s">
        <v>64</v>
      </c>
      <c r="N1176" s="1" t="s">
        <v>47</v>
      </c>
      <c r="O1176" s="6">
        <v>0</v>
      </c>
      <c r="P1176" s="6">
        <v>606.88888888888891</v>
      </c>
      <c r="Q1176" s="6">
        <v>100.17866666666667</v>
      </c>
      <c r="R1176" s="6">
        <v>0</v>
      </c>
      <c r="S1176" s="6">
        <v>0</v>
      </c>
      <c r="T1176" s="6">
        <v>0</v>
      </c>
      <c r="U1176" s="6">
        <v>290.69511111111109</v>
      </c>
      <c r="V1176" s="6">
        <v>0</v>
      </c>
      <c r="W1176" s="6">
        <v>81.777777777777771</v>
      </c>
      <c r="X1176" s="6">
        <v>0</v>
      </c>
      <c r="Y1176" s="6">
        <v>0</v>
      </c>
      <c r="Z1176" s="6">
        <v>254.41471312592623</v>
      </c>
      <c r="AA1176" s="1">
        <v>24</v>
      </c>
      <c r="AB1176" s="6">
        <v>12.701426080642049</v>
      </c>
      <c r="AC1176" s="1" t="s">
        <v>48</v>
      </c>
      <c r="AD1176" s="1" t="s">
        <v>70</v>
      </c>
      <c r="AE1176" s="1" t="s">
        <v>43</v>
      </c>
      <c r="AF1176" s="1" t="s">
        <v>44</v>
      </c>
      <c r="AG1176" s="7">
        <v>0</v>
      </c>
      <c r="AH1176" s="8">
        <v>0.2313405126333237</v>
      </c>
      <c r="AI1176" s="9">
        <v>370.03695678710938</v>
      </c>
      <c r="AJ1176" s="10">
        <v>0.39756279657811788</v>
      </c>
    </row>
    <row r="1177" spans="1:36" x14ac:dyDescent="0.35">
      <c r="A1177" s="1">
        <v>1176</v>
      </c>
      <c r="B1177" s="1">
        <v>37</v>
      </c>
      <c r="C1177" s="1" t="s">
        <v>50</v>
      </c>
      <c r="D1177" s="1" t="s">
        <v>51</v>
      </c>
      <c r="E1177" s="1">
        <v>0</v>
      </c>
      <c r="F1177" s="1">
        <v>1</v>
      </c>
      <c r="G1177" s="1">
        <v>1</v>
      </c>
      <c r="H1177" s="1">
        <v>3</v>
      </c>
      <c r="I1177" s="1" t="s">
        <v>61</v>
      </c>
      <c r="J1177" s="1" t="s">
        <v>56</v>
      </c>
      <c r="K1177" s="6">
        <v>1005.43925</v>
      </c>
      <c r="L1177" s="6">
        <v>1127.6737777777778</v>
      </c>
      <c r="M1177" s="1" t="s">
        <v>46</v>
      </c>
      <c r="N1177" s="1" t="s">
        <v>66</v>
      </c>
      <c r="O1177" s="6">
        <v>0</v>
      </c>
      <c r="P1177" s="6">
        <v>0</v>
      </c>
      <c r="Q1177" s="6">
        <v>36.294666666666664</v>
      </c>
      <c r="R1177" s="6">
        <v>220.66666666666666</v>
      </c>
      <c r="S1177" s="6">
        <v>0</v>
      </c>
      <c r="T1177" s="6">
        <v>0</v>
      </c>
      <c r="U1177" s="6">
        <v>0</v>
      </c>
      <c r="V1177" s="6">
        <v>0</v>
      </c>
      <c r="W1177" s="6">
        <v>24.222222222222221</v>
      </c>
      <c r="X1177" s="6">
        <v>0</v>
      </c>
      <c r="Y1177" s="6">
        <v>0</v>
      </c>
      <c r="Z1177" s="6">
        <v>599.72582069441376</v>
      </c>
      <c r="AA1177" s="1">
        <v>36</v>
      </c>
      <c r="AB1177" s="6">
        <v>21.681525082846786</v>
      </c>
      <c r="AC1177" s="1" t="s">
        <v>78</v>
      </c>
      <c r="AD1177" s="1" t="s">
        <v>70</v>
      </c>
      <c r="AE1177" s="1" t="s">
        <v>43</v>
      </c>
      <c r="AF1177" s="1" t="s">
        <v>44</v>
      </c>
      <c r="AG1177" s="7">
        <v>1</v>
      </c>
      <c r="AH1177" s="8">
        <v>7.4987903237342834E-2</v>
      </c>
      <c r="AI1177" s="9">
        <v>498.93392944335938</v>
      </c>
      <c r="AJ1177" s="10">
        <v>0.29561720318936002</v>
      </c>
    </row>
    <row r="1178" spans="1:36" x14ac:dyDescent="0.35">
      <c r="A1178" s="1">
        <v>1177</v>
      </c>
      <c r="B1178" s="1">
        <v>28</v>
      </c>
      <c r="C1178" s="1" t="s">
        <v>60</v>
      </c>
      <c r="D1178" s="1" t="s">
        <v>59</v>
      </c>
      <c r="E1178" s="1">
        <v>0</v>
      </c>
      <c r="F1178" s="1">
        <v>0</v>
      </c>
      <c r="G1178" s="1">
        <v>0</v>
      </c>
      <c r="H1178" s="1">
        <v>2</v>
      </c>
      <c r="I1178" s="1" t="s">
        <v>57</v>
      </c>
      <c r="J1178" s="1" t="s">
        <v>56</v>
      </c>
      <c r="K1178" s="6">
        <v>976.65599999999995</v>
      </c>
      <c r="L1178" s="6">
        <v>1060.7777777777778</v>
      </c>
      <c r="M1178" s="1" t="s">
        <v>64</v>
      </c>
      <c r="N1178" s="1" t="s">
        <v>40</v>
      </c>
      <c r="O1178" s="6">
        <v>0</v>
      </c>
      <c r="P1178" s="6">
        <v>619.55555555555554</v>
      </c>
      <c r="Q1178" s="6">
        <v>158.01977777777779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455.4406691815077</v>
      </c>
      <c r="AA1178" s="1">
        <v>24</v>
      </c>
      <c r="AB1178" s="6">
        <v>22.737466409278877</v>
      </c>
      <c r="AC1178" s="1" t="s">
        <v>41</v>
      </c>
      <c r="AD1178" s="1" t="s">
        <v>70</v>
      </c>
      <c r="AE1178" s="1" t="s">
        <v>43</v>
      </c>
      <c r="AF1178" s="1" t="s">
        <v>44</v>
      </c>
      <c r="AG1178" s="7">
        <v>1</v>
      </c>
      <c r="AH1178" s="8">
        <v>0.1014218851923943</v>
      </c>
      <c r="AI1178" s="9">
        <v>379.97299194335938</v>
      </c>
      <c r="AJ1178" s="10">
        <v>0.22818056439741319</v>
      </c>
    </row>
    <row r="1179" spans="1:36" x14ac:dyDescent="0.35">
      <c r="A1179" s="1">
        <v>1178</v>
      </c>
      <c r="B1179" s="1">
        <v>51</v>
      </c>
      <c r="C1179" s="1" t="s">
        <v>60</v>
      </c>
      <c r="D1179" s="1" t="s">
        <v>36</v>
      </c>
      <c r="E1179" s="1">
        <v>6</v>
      </c>
      <c r="F1179" s="1">
        <v>0</v>
      </c>
      <c r="G1179" s="1">
        <v>0</v>
      </c>
      <c r="H1179" s="1">
        <v>3</v>
      </c>
      <c r="I1179" s="1" t="s">
        <v>37</v>
      </c>
      <c r="J1179" s="1" t="s">
        <v>38</v>
      </c>
      <c r="K1179" s="6">
        <v>1040.8732500000001</v>
      </c>
      <c r="L1179" s="6">
        <v>752.9955555555556</v>
      </c>
      <c r="M1179" s="1" t="s">
        <v>46</v>
      </c>
      <c r="N1179" s="1" t="s">
        <v>40</v>
      </c>
      <c r="O1179" s="6">
        <v>0</v>
      </c>
      <c r="P1179" s="6">
        <v>7777.7777777777774</v>
      </c>
      <c r="Q1179" s="6">
        <v>348.92355555555554</v>
      </c>
      <c r="R1179" s="6">
        <v>0</v>
      </c>
      <c r="S1179" s="6">
        <v>0</v>
      </c>
      <c r="T1179" s="6">
        <v>0</v>
      </c>
      <c r="U1179" s="6">
        <v>154.88888888888889</v>
      </c>
      <c r="V1179" s="6">
        <v>0</v>
      </c>
      <c r="W1179" s="6">
        <v>4.8888888888888893</v>
      </c>
      <c r="X1179" s="6">
        <v>0</v>
      </c>
      <c r="Y1179" s="6">
        <v>0</v>
      </c>
      <c r="Z1179" s="6">
        <v>907.98194490294065</v>
      </c>
      <c r="AA1179" s="1">
        <v>48</v>
      </c>
      <c r="AB1179" s="6">
        <v>26.671969275742239</v>
      </c>
      <c r="AC1179" s="1" t="s">
        <v>41</v>
      </c>
      <c r="AD1179" s="1" t="s">
        <v>72</v>
      </c>
      <c r="AE1179" s="1" t="s">
        <v>43</v>
      </c>
      <c r="AF1179" s="1" t="s">
        <v>44</v>
      </c>
      <c r="AG1179" s="7">
        <v>1</v>
      </c>
      <c r="AH1179" s="8">
        <v>6.0158256441354752E-2</v>
      </c>
      <c r="AI1179" s="9">
        <v>631.106201171875</v>
      </c>
      <c r="AJ1179" s="10">
        <v>0.15673150026575269</v>
      </c>
    </row>
    <row r="1180" spans="1:36" x14ac:dyDescent="0.35">
      <c r="A1180" s="1">
        <v>1179</v>
      </c>
      <c r="B1180" s="1">
        <v>53</v>
      </c>
      <c r="C1180" s="1" t="s">
        <v>35</v>
      </c>
      <c r="D1180" s="1" t="s">
        <v>51</v>
      </c>
      <c r="E1180" s="1">
        <v>2</v>
      </c>
      <c r="F1180" s="1">
        <v>4</v>
      </c>
      <c r="G1180" s="1">
        <v>4</v>
      </c>
      <c r="H1180" s="1">
        <v>3</v>
      </c>
      <c r="I1180" s="1" t="s">
        <v>37</v>
      </c>
      <c r="J1180" s="1" t="s">
        <v>56</v>
      </c>
      <c r="K1180" s="6">
        <v>31.512499999999999</v>
      </c>
      <c r="L1180" s="6">
        <v>22.386222222222223</v>
      </c>
      <c r="M1180" s="1" t="s">
        <v>46</v>
      </c>
      <c r="N1180" s="1" t="s">
        <v>47</v>
      </c>
      <c r="O1180" s="6">
        <v>427.12902819132501</v>
      </c>
      <c r="P1180" s="6">
        <v>222.22222222222223</v>
      </c>
      <c r="Q1180" s="6">
        <v>4.0835555555555558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36.222222222222221</v>
      </c>
      <c r="X1180" s="6">
        <v>0</v>
      </c>
      <c r="Y1180" s="6">
        <v>0</v>
      </c>
      <c r="Z1180" s="6">
        <v>25.606984920181798</v>
      </c>
      <c r="AA1180" s="1">
        <v>36</v>
      </c>
      <c r="AB1180" s="6">
        <v>0.92575384731667021</v>
      </c>
      <c r="AC1180" s="1" t="s">
        <v>41</v>
      </c>
      <c r="AD1180" s="1" t="s">
        <v>53</v>
      </c>
      <c r="AE1180" s="1" t="s">
        <v>52</v>
      </c>
      <c r="AF1180" s="1" t="s">
        <v>75</v>
      </c>
      <c r="AG1180" s="7">
        <v>0</v>
      </c>
      <c r="AH1180" s="8">
        <v>0.34419649839401251</v>
      </c>
      <c r="AI1180" s="9">
        <v>405.0478515625</v>
      </c>
      <c r="AJ1180" s="10">
        <v>0.38554532641844902</v>
      </c>
    </row>
    <row r="1181" spans="1:36" x14ac:dyDescent="0.35">
      <c r="A1181" s="1">
        <v>1180</v>
      </c>
      <c r="B1181" s="1">
        <v>29</v>
      </c>
      <c r="C1181" s="1" t="s">
        <v>60</v>
      </c>
      <c r="D1181" s="1" t="s">
        <v>36</v>
      </c>
      <c r="E1181" s="1">
        <v>0</v>
      </c>
      <c r="F1181" s="1">
        <v>1</v>
      </c>
      <c r="G1181" s="1">
        <v>1</v>
      </c>
      <c r="H1181" s="1">
        <v>2</v>
      </c>
      <c r="I1181" s="1" t="s">
        <v>61</v>
      </c>
      <c r="J1181" s="1" t="s">
        <v>56</v>
      </c>
      <c r="K1181" s="6">
        <v>246.73675</v>
      </c>
      <c r="L1181" s="6">
        <v>172.88844444444445</v>
      </c>
      <c r="M1181" s="1" t="s">
        <v>39</v>
      </c>
      <c r="N1181" s="1" t="s">
        <v>40</v>
      </c>
      <c r="O1181" s="6">
        <v>0</v>
      </c>
      <c r="P1181" s="6">
        <v>0</v>
      </c>
      <c r="Q1181" s="6">
        <v>121.58711111111111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146.84159460949061</v>
      </c>
      <c r="AA1181" s="1">
        <v>36</v>
      </c>
      <c r="AB1181" s="6">
        <v>5.3086754094470585</v>
      </c>
      <c r="AC1181" s="1" t="s">
        <v>41</v>
      </c>
      <c r="AD1181" s="1" t="s">
        <v>73</v>
      </c>
      <c r="AE1181" s="1" t="s">
        <v>52</v>
      </c>
      <c r="AF1181" s="1" t="s">
        <v>54</v>
      </c>
      <c r="AG1181" s="7">
        <v>1</v>
      </c>
      <c r="AH1181" s="8">
        <v>0.28157141804695129</v>
      </c>
      <c r="AI1181" s="9">
        <v>308.31591796875</v>
      </c>
      <c r="AJ1181" s="10">
        <v>2.6764613497915361E-2</v>
      </c>
    </row>
    <row r="1182" spans="1:36" x14ac:dyDescent="0.35">
      <c r="A1182" s="1">
        <v>1181</v>
      </c>
      <c r="B1182" s="1">
        <v>49</v>
      </c>
      <c r="C1182" s="1" t="s">
        <v>50</v>
      </c>
      <c r="D1182" s="1" t="s">
        <v>36</v>
      </c>
      <c r="E1182" s="1">
        <v>1</v>
      </c>
      <c r="F1182" s="1">
        <v>0</v>
      </c>
      <c r="G1182" s="1">
        <v>0</v>
      </c>
      <c r="H1182" s="1">
        <v>3</v>
      </c>
      <c r="I1182" s="1" t="s">
        <v>67</v>
      </c>
      <c r="J1182" s="1" t="s">
        <v>63</v>
      </c>
      <c r="K1182" s="6">
        <v>1327.9065000000001</v>
      </c>
      <c r="L1182" s="6">
        <v>1126.6386666666667</v>
      </c>
      <c r="M1182" s="1" t="s">
        <v>46</v>
      </c>
      <c r="N1182" s="1" t="s">
        <v>47</v>
      </c>
      <c r="O1182" s="6">
        <v>0</v>
      </c>
      <c r="P1182" s="6">
        <v>0</v>
      </c>
      <c r="Q1182" s="6">
        <v>507.58288888888887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12.222222222222221</v>
      </c>
      <c r="X1182" s="6">
        <v>0</v>
      </c>
      <c r="Y1182" s="6">
        <v>0</v>
      </c>
      <c r="Z1182" s="6">
        <v>683.50221424945789</v>
      </c>
      <c r="AA1182" s="1">
        <v>36</v>
      </c>
      <c r="AB1182" s="6">
        <v>24.710242399221375</v>
      </c>
      <c r="AC1182" s="1" t="s">
        <v>48</v>
      </c>
      <c r="AD1182" s="1" t="s">
        <v>70</v>
      </c>
      <c r="AE1182" s="1" t="s">
        <v>43</v>
      </c>
      <c r="AF1182" s="1" t="s">
        <v>44</v>
      </c>
      <c r="AG1182" s="7">
        <v>1</v>
      </c>
      <c r="AH1182" s="8">
        <v>4.8106171190738678E-2</v>
      </c>
      <c r="AI1182" s="9">
        <v>570.98077392578125</v>
      </c>
      <c r="AJ1182" s="10">
        <v>0.39863018542244338</v>
      </c>
    </row>
    <row r="1183" spans="1:36" x14ac:dyDescent="0.35">
      <c r="A1183" s="1">
        <v>1182</v>
      </c>
      <c r="B1183" s="1">
        <v>65</v>
      </c>
      <c r="C1183" s="1" t="s">
        <v>50</v>
      </c>
      <c r="D1183" s="1" t="s">
        <v>59</v>
      </c>
      <c r="E1183" s="1">
        <v>2</v>
      </c>
      <c r="F1183" s="1">
        <v>1</v>
      </c>
      <c r="G1183" s="1">
        <v>1</v>
      </c>
      <c r="H1183" s="1">
        <v>3</v>
      </c>
      <c r="I1183" s="1" t="s">
        <v>61</v>
      </c>
      <c r="J1183" s="1" t="s">
        <v>38</v>
      </c>
      <c r="K1183" s="6">
        <v>40.266249999999999</v>
      </c>
      <c r="L1183" s="6">
        <v>43.173999999999999</v>
      </c>
      <c r="M1183" s="1" t="s">
        <v>46</v>
      </c>
      <c r="N1183" s="1" t="s">
        <v>47</v>
      </c>
      <c r="O1183" s="6">
        <v>887.38093766923146</v>
      </c>
      <c r="P1183" s="6">
        <v>619.55555555555554</v>
      </c>
      <c r="Q1183" s="6">
        <v>11.093999999999999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59.555555555555557</v>
      </c>
      <c r="X1183" s="6">
        <v>0</v>
      </c>
      <c r="Y1183" s="6">
        <v>0</v>
      </c>
      <c r="Z1183" s="6">
        <v>29.023069528107651</v>
      </c>
      <c r="AA1183" s="1">
        <v>36</v>
      </c>
      <c r="AB1183" s="6">
        <v>1.049253489246563</v>
      </c>
      <c r="AC1183" s="1" t="s">
        <v>41</v>
      </c>
      <c r="AD1183" s="1" t="s">
        <v>53</v>
      </c>
      <c r="AE1183" s="1" t="s">
        <v>52</v>
      </c>
      <c r="AF1183" s="1" t="s">
        <v>44</v>
      </c>
      <c r="AG1183" s="7">
        <v>0</v>
      </c>
      <c r="AH1183" s="8">
        <v>0.30235341191291809</v>
      </c>
      <c r="AI1183" s="9">
        <v>420.80545043945313</v>
      </c>
      <c r="AJ1183" s="10">
        <v>0.1020146038142664</v>
      </c>
    </row>
    <row r="1184" spans="1:36" x14ac:dyDescent="0.35">
      <c r="A1184" s="1">
        <v>1183</v>
      </c>
      <c r="B1184" s="1">
        <v>30</v>
      </c>
      <c r="C1184" s="1" t="s">
        <v>35</v>
      </c>
      <c r="D1184" s="1" t="s">
        <v>36</v>
      </c>
      <c r="E1184" s="1">
        <v>0</v>
      </c>
      <c r="F1184" s="1">
        <v>0</v>
      </c>
      <c r="G1184" s="1">
        <v>0</v>
      </c>
      <c r="H1184" s="1">
        <v>4</v>
      </c>
      <c r="I1184" s="1" t="s">
        <v>37</v>
      </c>
      <c r="J1184" s="1" t="s">
        <v>56</v>
      </c>
      <c r="K1184" s="6">
        <v>1816.59175</v>
      </c>
      <c r="L1184" s="6">
        <v>1591.6320000000001</v>
      </c>
      <c r="M1184" s="1" t="s">
        <v>46</v>
      </c>
      <c r="N1184" s="1" t="s">
        <v>47</v>
      </c>
      <c r="O1184" s="6">
        <v>0</v>
      </c>
      <c r="P1184" s="6">
        <v>755.55555555555554</v>
      </c>
      <c r="Q1184" s="6">
        <v>625.17177777777783</v>
      </c>
      <c r="R1184" s="6">
        <v>0</v>
      </c>
      <c r="S1184" s="6">
        <v>80</v>
      </c>
      <c r="T1184" s="6">
        <v>0</v>
      </c>
      <c r="U1184" s="6">
        <v>600</v>
      </c>
      <c r="V1184" s="6">
        <v>0</v>
      </c>
      <c r="W1184" s="6">
        <v>98.444444444444443</v>
      </c>
      <c r="X1184" s="6">
        <v>0</v>
      </c>
      <c r="Y1184" s="6">
        <v>0</v>
      </c>
      <c r="Z1184" s="6">
        <v>1439.0106185371596</v>
      </c>
      <c r="AA1184" s="1">
        <v>36</v>
      </c>
      <c r="AB1184" s="6">
        <v>52.023681061739744</v>
      </c>
      <c r="AC1184" s="1" t="s">
        <v>48</v>
      </c>
      <c r="AD1184" s="1" t="s">
        <v>70</v>
      </c>
      <c r="AE1184" s="1" t="s">
        <v>52</v>
      </c>
      <c r="AF1184" s="1" t="s">
        <v>44</v>
      </c>
      <c r="AG1184" s="7">
        <v>1</v>
      </c>
      <c r="AH1184" s="8">
        <v>1.3751811347901819E-2</v>
      </c>
      <c r="AI1184" s="9">
        <v>677.292236328125</v>
      </c>
      <c r="AJ1184" s="10">
        <v>6.6630129880506192E-2</v>
      </c>
    </row>
    <row r="1185" spans="1:36" x14ac:dyDescent="0.35">
      <c r="A1185" s="1">
        <v>1184</v>
      </c>
      <c r="B1185" s="1">
        <v>22</v>
      </c>
      <c r="C1185" s="1" t="s">
        <v>50</v>
      </c>
      <c r="D1185" s="1" t="s">
        <v>51</v>
      </c>
      <c r="E1185" s="1">
        <v>2</v>
      </c>
      <c r="F1185" s="1">
        <v>0</v>
      </c>
      <c r="G1185" s="1">
        <v>0</v>
      </c>
      <c r="H1185" s="1">
        <v>3</v>
      </c>
      <c r="I1185" s="1" t="s">
        <v>62</v>
      </c>
      <c r="J1185" s="1" t="s">
        <v>56</v>
      </c>
      <c r="K1185" s="6">
        <v>1416.2149999999999</v>
      </c>
      <c r="L1185" s="6">
        <v>1592.9306666666666</v>
      </c>
      <c r="M1185" s="1" t="s">
        <v>46</v>
      </c>
      <c r="N1185" s="1" t="s">
        <v>66</v>
      </c>
      <c r="O1185" s="6">
        <v>0</v>
      </c>
      <c r="P1185" s="6">
        <v>0</v>
      </c>
      <c r="Q1185" s="6">
        <v>216.16688888888888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57.777777777777779</v>
      </c>
      <c r="X1185" s="6">
        <v>0</v>
      </c>
      <c r="Y1185" s="6">
        <v>0</v>
      </c>
      <c r="Z1185" s="6">
        <v>710.29197719755916</v>
      </c>
      <c r="AA1185" s="1">
        <v>24</v>
      </c>
      <c r="AB1185" s="6">
        <v>35.460689097734907</v>
      </c>
      <c r="AC1185" s="1" t="s">
        <v>48</v>
      </c>
      <c r="AD1185" s="1" t="s">
        <v>49</v>
      </c>
      <c r="AE1185" s="1" t="s">
        <v>52</v>
      </c>
      <c r="AF1185" s="1" t="s">
        <v>44</v>
      </c>
      <c r="AG1185" s="7">
        <v>0</v>
      </c>
      <c r="AH1185" s="8">
        <v>4.6822782605886459E-2</v>
      </c>
      <c r="AI1185" s="9">
        <v>487.24774169921881</v>
      </c>
      <c r="AJ1185" s="10">
        <v>0.29831385886921991</v>
      </c>
    </row>
    <row r="1186" spans="1:36" x14ac:dyDescent="0.35">
      <c r="A1186" s="1">
        <v>1185</v>
      </c>
      <c r="B1186" s="1">
        <v>73</v>
      </c>
      <c r="C1186" s="1" t="s">
        <v>50</v>
      </c>
      <c r="D1186" s="1" t="s">
        <v>51</v>
      </c>
      <c r="E1186" s="1">
        <v>0</v>
      </c>
      <c r="F1186" s="1">
        <v>0</v>
      </c>
      <c r="G1186" s="1">
        <v>0</v>
      </c>
      <c r="H1186" s="1">
        <v>2</v>
      </c>
      <c r="I1186" s="1" t="s">
        <v>45</v>
      </c>
      <c r="J1186" s="1" t="s">
        <v>56</v>
      </c>
      <c r="K1186" s="6">
        <v>433.72250000000003</v>
      </c>
      <c r="L1186" s="6">
        <v>197.76400000000001</v>
      </c>
      <c r="M1186" s="1" t="s">
        <v>64</v>
      </c>
      <c r="N1186" s="1" t="s">
        <v>66</v>
      </c>
      <c r="O1186" s="6">
        <v>0</v>
      </c>
      <c r="P1186" s="6">
        <v>0</v>
      </c>
      <c r="Q1186" s="6">
        <v>41.575555555555553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47.333333333333336</v>
      </c>
      <c r="X1186" s="6">
        <v>0</v>
      </c>
      <c r="Y1186" s="6">
        <v>0</v>
      </c>
      <c r="Z1186" s="6">
        <v>440.76845999521515</v>
      </c>
      <c r="AA1186" s="1">
        <v>36</v>
      </c>
      <c r="AB1186" s="6">
        <v>15.934835705503954</v>
      </c>
      <c r="AC1186" s="1" t="s">
        <v>48</v>
      </c>
      <c r="AD1186" s="1" t="s">
        <v>49</v>
      </c>
      <c r="AE1186" s="1" t="s">
        <v>43</v>
      </c>
      <c r="AF1186" s="1" t="s">
        <v>75</v>
      </c>
      <c r="AG1186" s="7">
        <v>1</v>
      </c>
      <c r="AH1186" s="8">
        <v>0.15557056665420529</v>
      </c>
      <c r="AI1186" s="9">
        <v>472.71746826171881</v>
      </c>
      <c r="AJ1186" s="10">
        <v>0.51324331615313401</v>
      </c>
    </row>
    <row r="1187" spans="1:36" x14ac:dyDescent="0.35">
      <c r="A1187" s="1">
        <v>1186</v>
      </c>
      <c r="B1187" s="1">
        <v>42</v>
      </c>
      <c r="C1187" s="1" t="s">
        <v>50</v>
      </c>
      <c r="D1187" s="1" t="s">
        <v>51</v>
      </c>
      <c r="E1187" s="1">
        <v>0</v>
      </c>
      <c r="F1187" s="1">
        <v>0</v>
      </c>
      <c r="G1187" s="1">
        <v>0</v>
      </c>
      <c r="H1187" s="1">
        <v>2</v>
      </c>
      <c r="I1187" s="1" t="s">
        <v>61</v>
      </c>
      <c r="J1187" s="1" t="s">
        <v>38</v>
      </c>
      <c r="K1187" s="6">
        <v>283.58974999999998</v>
      </c>
      <c r="L1187" s="6">
        <v>323.83688888888889</v>
      </c>
      <c r="M1187" s="1" t="s">
        <v>46</v>
      </c>
      <c r="N1187" s="1" t="s">
        <v>40</v>
      </c>
      <c r="O1187" s="6">
        <v>0</v>
      </c>
      <c r="P1187" s="6">
        <v>0</v>
      </c>
      <c r="Q1187" s="6">
        <v>75.700666666666663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66.222222222222229</v>
      </c>
      <c r="X1187" s="6">
        <v>0</v>
      </c>
      <c r="Y1187" s="6">
        <v>0</v>
      </c>
      <c r="Z1187" s="6">
        <v>140.39652228818923</v>
      </c>
      <c r="AA1187" s="1">
        <v>36</v>
      </c>
      <c r="AB1187" s="6">
        <v>5.0756706056297816</v>
      </c>
      <c r="AC1187" s="1" t="s">
        <v>41</v>
      </c>
      <c r="AD1187" s="1" t="s">
        <v>53</v>
      </c>
      <c r="AE1187" s="1" t="s">
        <v>65</v>
      </c>
      <c r="AF1187" s="1" t="s">
        <v>44</v>
      </c>
      <c r="AG1187" s="7">
        <v>1</v>
      </c>
      <c r="AH1187" s="8">
        <v>0.24461881816387179</v>
      </c>
      <c r="AI1187" s="9">
        <v>343.5821533203125</v>
      </c>
      <c r="AJ1187" s="10">
        <v>0.1621264377388148</v>
      </c>
    </row>
    <row r="1188" spans="1:36" x14ac:dyDescent="0.35">
      <c r="A1188" s="1">
        <v>1187</v>
      </c>
      <c r="B1188" s="1">
        <v>24</v>
      </c>
      <c r="C1188" s="1" t="s">
        <v>35</v>
      </c>
      <c r="D1188" s="1" t="s">
        <v>36</v>
      </c>
      <c r="E1188" s="1">
        <v>0</v>
      </c>
      <c r="F1188" s="1">
        <v>1</v>
      </c>
      <c r="G1188" s="1">
        <v>1</v>
      </c>
      <c r="H1188" s="1">
        <v>2</v>
      </c>
      <c r="I1188" s="1" t="s">
        <v>67</v>
      </c>
      <c r="J1188" s="1" t="s">
        <v>38</v>
      </c>
      <c r="K1188" s="6">
        <v>812.13549999999998</v>
      </c>
      <c r="L1188" s="6">
        <v>832.23888888888894</v>
      </c>
      <c r="M1188" s="1" t="s">
        <v>64</v>
      </c>
      <c r="N1188" s="1" t="s">
        <v>47</v>
      </c>
      <c r="O1188" s="6">
        <v>763.48187361111127</v>
      </c>
      <c r="P1188" s="6">
        <v>805.12911111111111</v>
      </c>
      <c r="Q1188" s="6">
        <v>358.55666666666667</v>
      </c>
      <c r="R1188" s="6">
        <v>57.777777777777779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394.99721710935796</v>
      </c>
      <c r="AA1188" s="1">
        <v>24</v>
      </c>
      <c r="AB1188" s="6">
        <v>19.719881344639763</v>
      </c>
      <c r="AC1188" s="1" t="s">
        <v>48</v>
      </c>
      <c r="AD1188" s="1" t="s">
        <v>53</v>
      </c>
      <c r="AE1188" s="1" t="s">
        <v>43</v>
      </c>
      <c r="AF1188" s="1" t="s">
        <v>44</v>
      </c>
      <c r="AG1188" s="7">
        <v>0</v>
      </c>
      <c r="AH1188" s="8">
        <v>0.1378147155046463</v>
      </c>
      <c r="AI1188" s="9">
        <v>349.2496337890625</v>
      </c>
      <c r="AJ1188" s="10">
        <v>0.13141709253114339</v>
      </c>
    </row>
    <row r="1189" spans="1:36" x14ac:dyDescent="0.35">
      <c r="A1189" s="1">
        <v>1188</v>
      </c>
      <c r="B1189" s="1">
        <v>25</v>
      </c>
      <c r="C1189" s="1" t="s">
        <v>60</v>
      </c>
      <c r="D1189" s="1" t="s">
        <v>51</v>
      </c>
      <c r="E1189" s="1">
        <v>1</v>
      </c>
      <c r="F1189" s="1">
        <v>1</v>
      </c>
      <c r="G1189" s="1">
        <v>1</v>
      </c>
      <c r="H1189" s="1">
        <v>4</v>
      </c>
      <c r="I1189" s="1" t="s">
        <v>57</v>
      </c>
      <c r="J1189" s="1" t="s">
        <v>38</v>
      </c>
      <c r="K1189" s="6">
        <v>655.91274999999996</v>
      </c>
      <c r="L1189" s="6">
        <v>371.23644444444443</v>
      </c>
      <c r="M1189" s="1" t="s">
        <v>46</v>
      </c>
      <c r="N1189" s="1" t="s">
        <v>66</v>
      </c>
      <c r="O1189" s="6">
        <v>0</v>
      </c>
      <c r="P1189" s="6">
        <v>0</v>
      </c>
      <c r="Q1189" s="6">
        <v>196.84444444444443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59.555555555555557</v>
      </c>
      <c r="X1189" s="6">
        <v>435.55555555555554</v>
      </c>
      <c r="Y1189" s="6">
        <v>0</v>
      </c>
      <c r="Z1189" s="6">
        <v>497.01146794017592</v>
      </c>
      <c r="AA1189" s="1">
        <v>24</v>
      </c>
      <c r="AB1189" s="6">
        <v>24.812851205460557</v>
      </c>
      <c r="AC1189" s="1" t="s">
        <v>41</v>
      </c>
      <c r="AD1189" s="1" t="s">
        <v>49</v>
      </c>
      <c r="AE1189" s="1" t="s">
        <v>43</v>
      </c>
      <c r="AF1189" s="1" t="s">
        <v>44</v>
      </c>
      <c r="AG1189" s="7">
        <v>0</v>
      </c>
      <c r="AH1189" s="8">
        <v>0.14665968716144559</v>
      </c>
      <c r="AI1189" s="9">
        <v>414.00900268554688</v>
      </c>
      <c r="AJ1189" s="10">
        <v>0.17977377977892661</v>
      </c>
    </row>
    <row r="1190" spans="1:36" x14ac:dyDescent="0.35">
      <c r="A1190" s="1">
        <v>1189</v>
      </c>
      <c r="B1190" s="1">
        <v>35</v>
      </c>
      <c r="C1190" s="1" t="s">
        <v>35</v>
      </c>
      <c r="D1190" s="1" t="s">
        <v>74</v>
      </c>
      <c r="E1190" s="1">
        <v>0</v>
      </c>
      <c r="F1190" s="1">
        <v>0</v>
      </c>
      <c r="G1190" s="1">
        <v>0</v>
      </c>
      <c r="H1190" s="1">
        <v>4</v>
      </c>
      <c r="I1190" s="1" t="s">
        <v>62</v>
      </c>
      <c r="J1190" s="1" t="s">
        <v>38</v>
      </c>
      <c r="K1190" s="6">
        <v>1374.0912499999999</v>
      </c>
      <c r="L1190" s="6">
        <v>1354.6191111111111</v>
      </c>
      <c r="M1190" s="1" t="s">
        <v>46</v>
      </c>
      <c r="N1190" s="1" t="s">
        <v>66</v>
      </c>
      <c r="O1190" s="6">
        <v>0</v>
      </c>
      <c r="P1190" s="6">
        <v>0</v>
      </c>
      <c r="Q1190" s="6">
        <v>558.40333333333331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11.111111111111111</v>
      </c>
      <c r="X1190" s="6">
        <v>0</v>
      </c>
      <c r="Y1190" s="6">
        <v>0</v>
      </c>
      <c r="Z1190" s="6">
        <v>1191.7732824941074</v>
      </c>
      <c r="AA1190" s="1">
        <v>48</v>
      </c>
      <c r="AB1190" s="6">
        <v>35.008339706282598</v>
      </c>
      <c r="AC1190" s="1" t="s">
        <v>48</v>
      </c>
      <c r="AD1190" s="1" t="s">
        <v>70</v>
      </c>
      <c r="AE1190" s="1" t="s">
        <v>43</v>
      </c>
      <c r="AF1190" s="1" t="s">
        <v>44</v>
      </c>
      <c r="AG1190" s="7">
        <v>1</v>
      </c>
      <c r="AH1190" s="8">
        <v>2.59526576846838E-2</v>
      </c>
      <c r="AI1190" s="9">
        <v>654.36651611328125</v>
      </c>
      <c r="AJ1190" s="10">
        <v>0.17338542015314859</v>
      </c>
    </row>
    <row r="1191" spans="1:36" x14ac:dyDescent="0.35">
      <c r="A1191" s="1">
        <v>1190</v>
      </c>
      <c r="B1191" s="1">
        <v>63</v>
      </c>
      <c r="C1191" s="1" t="s">
        <v>50</v>
      </c>
      <c r="D1191" s="1" t="s">
        <v>59</v>
      </c>
      <c r="E1191" s="1">
        <v>3</v>
      </c>
      <c r="F1191" s="1">
        <v>1</v>
      </c>
      <c r="G1191" s="1">
        <v>1</v>
      </c>
      <c r="H1191" s="1">
        <v>3</v>
      </c>
      <c r="I1191" s="1" t="s">
        <v>45</v>
      </c>
      <c r="J1191" s="1" t="s">
        <v>38</v>
      </c>
      <c r="K1191" s="6">
        <v>1201.67725</v>
      </c>
      <c r="L1191" s="6">
        <v>1103.151111111111</v>
      </c>
      <c r="M1191" s="1" t="s">
        <v>46</v>
      </c>
      <c r="N1191" s="1" t="s">
        <v>47</v>
      </c>
      <c r="O1191" s="6">
        <v>0</v>
      </c>
      <c r="P1191" s="6">
        <v>0</v>
      </c>
      <c r="Q1191" s="6">
        <v>677.86822222222224</v>
      </c>
      <c r="R1191" s="6">
        <v>0</v>
      </c>
      <c r="S1191" s="6">
        <v>0</v>
      </c>
      <c r="T1191" s="6">
        <v>0</v>
      </c>
      <c r="U1191" s="6">
        <v>66.666666666666671</v>
      </c>
      <c r="V1191" s="6">
        <v>0</v>
      </c>
      <c r="W1191" s="6">
        <v>0</v>
      </c>
      <c r="X1191" s="6">
        <v>0</v>
      </c>
      <c r="Y1191" s="6">
        <v>0</v>
      </c>
      <c r="Z1191" s="6">
        <v>902.98909367614374</v>
      </c>
      <c r="AA1191" s="1">
        <v>48</v>
      </c>
      <c r="AB1191" s="6">
        <v>26.52530427291147</v>
      </c>
      <c r="AC1191" s="1" t="s">
        <v>41</v>
      </c>
      <c r="AD1191" s="1" t="s">
        <v>53</v>
      </c>
      <c r="AE1191" s="1" t="s">
        <v>52</v>
      </c>
      <c r="AF1191" s="1" t="s">
        <v>44</v>
      </c>
      <c r="AG1191" s="7">
        <v>1</v>
      </c>
      <c r="AH1191" s="8">
        <v>4.2380969971418381E-2</v>
      </c>
      <c r="AI1191" s="9">
        <v>673.6390380859375</v>
      </c>
      <c r="AJ1191" s="10">
        <v>0.13018254859403089</v>
      </c>
    </row>
    <row r="1192" spans="1:36" x14ac:dyDescent="0.35">
      <c r="A1192" s="1">
        <v>1191</v>
      </c>
      <c r="B1192" s="1">
        <v>24</v>
      </c>
      <c r="C1192" s="1" t="s">
        <v>60</v>
      </c>
      <c r="D1192" s="1" t="s">
        <v>51</v>
      </c>
      <c r="E1192" s="1">
        <v>3</v>
      </c>
      <c r="F1192" s="1">
        <v>1</v>
      </c>
      <c r="G1192" s="1">
        <v>1</v>
      </c>
      <c r="H1192" s="1">
        <v>3</v>
      </c>
      <c r="I1192" s="1" t="s">
        <v>37</v>
      </c>
      <c r="J1192" s="1" t="s">
        <v>38</v>
      </c>
      <c r="K1192" s="6">
        <v>78.076999999999998</v>
      </c>
      <c r="L1192" s="6">
        <v>51.116888888888887</v>
      </c>
      <c r="M1192" s="1" t="s">
        <v>46</v>
      </c>
      <c r="N1192" s="1" t="s">
        <v>47</v>
      </c>
      <c r="O1192" s="6">
        <v>0</v>
      </c>
      <c r="P1192" s="6">
        <v>2222.2222222222222</v>
      </c>
      <c r="Q1192" s="6">
        <v>14.829111111111111</v>
      </c>
      <c r="R1192" s="6">
        <v>0</v>
      </c>
      <c r="S1192" s="6">
        <v>0</v>
      </c>
      <c r="T1192" s="6">
        <v>0</v>
      </c>
      <c r="U1192" s="6">
        <v>111.11111111111111</v>
      </c>
      <c r="V1192" s="6">
        <v>0</v>
      </c>
      <c r="W1192" s="6">
        <v>118</v>
      </c>
      <c r="X1192" s="6">
        <v>0</v>
      </c>
      <c r="Y1192" s="6">
        <v>0</v>
      </c>
      <c r="Z1192" s="6">
        <v>68.138249277976215</v>
      </c>
      <c r="AA1192" s="1">
        <v>48</v>
      </c>
      <c r="AB1192" s="6">
        <v>2.0015610458414099</v>
      </c>
      <c r="AC1192" s="1" t="s">
        <v>48</v>
      </c>
      <c r="AD1192" s="1" t="s">
        <v>49</v>
      </c>
      <c r="AE1192" s="1" t="s">
        <v>52</v>
      </c>
      <c r="AF1192" s="1" t="s">
        <v>44</v>
      </c>
      <c r="AG1192" s="7">
        <v>0</v>
      </c>
      <c r="AH1192" s="8">
        <v>0.32900670170784002</v>
      </c>
      <c r="AI1192" s="9">
        <v>357.40536499023438</v>
      </c>
      <c r="AJ1192" s="10">
        <v>5.0581151332710239E-2</v>
      </c>
    </row>
    <row r="1193" spans="1:36" x14ac:dyDescent="0.35">
      <c r="A1193" s="1">
        <v>1192</v>
      </c>
      <c r="B1193" s="1">
        <v>31</v>
      </c>
      <c r="C1193" s="1" t="s">
        <v>35</v>
      </c>
      <c r="D1193" s="1" t="s">
        <v>51</v>
      </c>
      <c r="E1193" s="1">
        <v>1</v>
      </c>
      <c r="F1193" s="1">
        <v>2</v>
      </c>
      <c r="G1193" s="1">
        <v>2</v>
      </c>
      <c r="H1193" s="1">
        <v>5</v>
      </c>
      <c r="I1193" s="1" t="s">
        <v>62</v>
      </c>
      <c r="J1193" s="1" t="s">
        <v>38</v>
      </c>
      <c r="K1193" s="6">
        <v>1443.57375</v>
      </c>
      <c r="L1193" s="6">
        <v>1157.0186666666666</v>
      </c>
      <c r="M1193" s="1" t="s">
        <v>64</v>
      </c>
      <c r="N1193" s="1" t="s">
        <v>47</v>
      </c>
      <c r="O1193" s="6">
        <v>0</v>
      </c>
      <c r="P1193" s="6">
        <v>0</v>
      </c>
      <c r="Q1193" s="6">
        <v>818.21533333333332</v>
      </c>
      <c r="R1193" s="6">
        <v>0</v>
      </c>
      <c r="S1193" s="6">
        <v>0</v>
      </c>
      <c r="T1193" s="6">
        <v>0</v>
      </c>
      <c r="U1193" s="6">
        <v>382.22222222222223</v>
      </c>
      <c r="V1193" s="6">
        <v>0</v>
      </c>
      <c r="W1193" s="6">
        <v>46.222222222222221</v>
      </c>
      <c r="X1193" s="6">
        <v>0</v>
      </c>
      <c r="Y1193" s="6">
        <v>0</v>
      </c>
      <c r="Z1193" s="6">
        <v>917.97880489800048</v>
      </c>
      <c r="AA1193" s="1">
        <v>36</v>
      </c>
      <c r="AB1193" s="6">
        <v>33.187132848260752</v>
      </c>
      <c r="AC1193" s="1" t="s">
        <v>41</v>
      </c>
      <c r="AD1193" s="1" t="s">
        <v>42</v>
      </c>
      <c r="AE1193" s="1" t="s">
        <v>65</v>
      </c>
      <c r="AF1193" s="1" t="s">
        <v>44</v>
      </c>
      <c r="AG1193" s="7">
        <v>0</v>
      </c>
      <c r="AH1193" s="8">
        <v>3.5893712192773819E-2</v>
      </c>
      <c r="AI1193" s="9">
        <v>636.75250244140625</v>
      </c>
      <c r="AJ1193" s="10">
        <v>0.33033828000587051</v>
      </c>
    </row>
    <row r="1194" spans="1:36" x14ac:dyDescent="0.35">
      <c r="A1194" s="1">
        <v>1193</v>
      </c>
      <c r="B1194" s="1">
        <v>29</v>
      </c>
      <c r="C1194" s="1" t="s">
        <v>60</v>
      </c>
      <c r="D1194" s="1" t="s">
        <v>51</v>
      </c>
      <c r="E1194" s="1">
        <v>0</v>
      </c>
      <c r="F1194" s="1">
        <v>1</v>
      </c>
      <c r="G1194" s="1">
        <v>1</v>
      </c>
      <c r="H1194" s="1">
        <v>3</v>
      </c>
      <c r="I1194" s="1" t="s">
        <v>45</v>
      </c>
      <c r="J1194" s="1" t="s">
        <v>69</v>
      </c>
      <c r="K1194" s="6">
        <v>653.55150000000003</v>
      </c>
      <c r="L1194" s="6">
        <v>440.38355555555557</v>
      </c>
      <c r="M1194" s="1" t="s">
        <v>46</v>
      </c>
      <c r="N1194" s="1" t="s">
        <v>47</v>
      </c>
      <c r="O1194" s="6">
        <v>0</v>
      </c>
      <c r="P1194" s="6">
        <v>0</v>
      </c>
      <c r="Q1194" s="6">
        <v>46.51</v>
      </c>
      <c r="R1194" s="6">
        <v>0</v>
      </c>
      <c r="S1194" s="6">
        <v>0</v>
      </c>
      <c r="T1194" s="6">
        <v>0</v>
      </c>
      <c r="U1194" s="6">
        <v>0</v>
      </c>
      <c r="V1194" s="6">
        <v>62.888888888888886</v>
      </c>
      <c r="W1194" s="6">
        <v>0</v>
      </c>
      <c r="X1194" s="6">
        <v>0</v>
      </c>
      <c r="Y1194" s="6">
        <v>0</v>
      </c>
      <c r="Z1194" s="6">
        <v>679.46446661031018</v>
      </c>
      <c r="AA1194" s="1">
        <v>36</v>
      </c>
      <c r="AB1194" s="6">
        <v>24.564268149496694</v>
      </c>
      <c r="AC1194" s="1" t="s">
        <v>41</v>
      </c>
      <c r="AD1194" s="1" t="s">
        <v>49</v>
      </c>
      <c r="AE1194" s="1" t="s">
        <v>65</v>
      </c>
      <c r="AF1194" s="1" t="s">
        <v>44</v>
      </c>
      <c r="AG1194" s="7">
        <v>0</v>
      </c>
      <c r="AH1194" s="8">
        <v>0.1220753043889999</v>
      </c>
      <c r="AI1194" s="9">
        <v>439.67544555664063</v>
      </c>
      <c r="AJ1194" s="10">
        <v>0.49645405972486167</v>
      </c>
    </row>
    <row r="1195" spans="1:36" x14ac:dyDescent="0.35">
      <c r="A1195" s="1">
        <v>1194</v>
      </c>
      <c r="B1195" s="1">
        <v>46</v>
      </c>
      <c r="C1195" s="1" t="s">
        <v>35</v>
      </c>
      <c r="D1195" s="1" t="s">
        <v>51</v>
      </c>
      <c r="E1195" s="1">
        <v>0</v>
      </c>
      <c r="F1195" s="1">
        <v>1</v>
      </c>
      <c r="G1195" s="1">
        <v>1</v>
      </c>
      <c r="H1195" s="1">
        <v>2</v>
      </c>
      <c r="I1195" s="1" t="s">
        <v>37</v>
      </c>
      <c r="J1195" s="1" t="s">
        <v>56</v>
      </c>
      <c r="K1195" s="6">
        <v>893.70024999999998</v>
      </c>
      <c r="L1195" s="6">
        <v>699.3557777777778</v>
      </c>
      <c r="M1195" s="1" t="s">
        <v>64</v>
      </c>
      <c r="N1195" s="1" t="s">
        <v>47</v>
      </c>
      <c r="O1195" s="6">
        <v>0</v>
      </c>
      <c r="P1195" s="6">
        <v>5555.5555555555557</v>
      </c>
      <c r="Q1195" s="6">
        <v>80.774222222222221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42.444444444444443</v>
      </c>
      <c r="X1195" s="6">
        <v>0</v>
      </c>
      <c r="Y1195" s="6">
        <v>0</v>
      </c>
      <c r="Z1195" s="6">
        <v>632.17872172435614</v>
      </c>
      <c r="AA1195" s="1">
        <v>24</v>
      </c>
      <c r="AB1195" s="6">
        <v>31.560954966320431</v>
      </c>
      <c r="AC1195" s="1" t="s">
        <v>41</v>
      </c>
      <c r="AD1195" s="1" t="s">
        <v>49</v>
      </c>
      <c r="AE1195" s="1" t="s">
        <v>43</v>
      </c>
      <c r="AF1195" s="1" t="s">
        <v>44</v>
      </c>
      <c r="AG1195" s="7">
        <v>0</v>
      </c>
      <c r="AH1195" s="8">
        <v>9.7434908151626587E-2</v>
      </c>
      <c r="AI1195" s="9">
        <v>441.48117065429688</v>
      </c>
      <c r="AJ1195" s="10">
        <v>0.43710443170922147</v>
      </c>
    </row>
    <row r="1196" spans="1:36" x14ac:dyDescent="0.35">
      <c r="A1196" s="1">
        <v>1195</v>
      </c>
      <c r="B1196" s="1">
        <v>26</v>
      </c>
      <c r="C1196" s="1" t="s">
        <v>35</v>
      </c>
      <c r="D1196" s="1" t="s">
        <v>51</v>
      </c>
      <c r="E1196" s="1">
        <v>0</v>
      </c>
      <c r="F1196" s="1">
        <v>1</v>
      </c>
      <c r="G1196" s="1">
        <v>1</v>
      </c>
      <c r="H1196" s="1">
        <v>2</v>
      </c>
      <c r="I1196" s="1" t="s">
        <v>61</v>
      </c>
      <c r="J1196" s="1" t="s">
        <v>38</v>
      </c>
      <c r="K1196" s="6">
        <v>165.35374999999999</v>
      </c>
      <c r="L1196" s="6">
        <v>109.68600000000001</v>
      </c>
      <c r="M1196" s="1" t="s">
        <v>46</v>
      </c>
      <c r="N1196" s="1" t="s">
        <v>40</v>
      </c>
      <c r="O1196" s="6">
        <v>0</v>
      </c>
      <c r="P1196" s="6">
        <v>0</v>
      </c>
      <c r="Q1196" s="6">
        <v>101.89111111111112</v>
      </c>
      <c r="R1196" s="6">
        <v>0</v>
      </c>
      <c r="S1196" s="6">
        <v>0</v>
      </c>
      <c r="T1196" s="6">
        <v>555.55555555555554</v>
      </c>
      <c r="U1196" s="6">
        <v>288.88888888888891</v>
      </c>
      <c r="V1196" s="6">
        <v>0</v>
      </c>
      <c r="W1196" s="6">
        <v>22</v>
      </c>
      <c r="X1196" s="6">
        <v>0</v>
      </c>
      <c r="Y1196" s="6">
        <v>0</v>
      </c>
      <c r="Z1196" s="6">
        <v>173.35086239472139</v>
      </c>
      <c r="AA1196" s="1">
        <v>24</v>
      </c>
      <c r="AB1196" s="6">
        <v>8.654386130696345</v>
      </c>
      <c r="AC1196" s="1" t="s">
        <v>41</v>
      </c>
      <c r="AD1196" s="1" t="s">
        <v>53</v>
      </c>
      <c r="AE1196" s="1" t="s">
        <v>43</v>
      </c>
      <c r="AF1196" s="1" t="s">
        <v>44</v>
      </c>
      <c r="AG1196" s="7">
        <v>0</v>
      </c>
      <c r="AH1196" s="8">
        <v>0.3150830864906311</v>
      </c>
      <c r="AI1196" s="9">
        <v>257.44625854492188</v>
      </c>
      <c r="AJ1196" s="10">
        <v>0.63730162381894495</v>
      </c>
    </row>
    <row r="1197" spans="1:36" x14ac:dyDescent="0.35">
      <c r="A1197" s="1">
        <v>1196</v>
      </c>
      <c r="B1197" s="1">
        <v>39</v>
      </c>
      <c r="C1197" s="1" t="s">
        <v>35</v>
      </c>
      <c r="D1197" s="1" t="s">
        <v>36</v>
      </c>
      <c r="E1197" s="1">
        <v>1</v>
      </c>
      <c r="F1197" s="1">
        <v>0</v>
      </c>
      <c r="G1197" s="1">
        <v>0</v>
      </c>
      <c r="H1197" s="1">
        <v>3</v>
      </c>
      <c r="I1197" s="1" t="s">
        <v>62</v>
      </c>
      <c r="J1197" s="1" t="s">
        <v>38</v>
      </c>
      <c r="K1197" s="6">
        <v>1033.4375</v>
      </c>
      <c r="L1197" s="6">
        <v>781.09222222222218</v>
      </c>
      <c r="M1197" s="1" t="s">
        <v>64</v>
      </c>
      <c r="N1197" s="1" t="s">
        <v>40</v>
      </c>
      <c r="O1197" s="6">
        <v>1209.3884319391461</v>
      </c>
      <c r="P1197" s="6">
        <v>497.77777777777777</v>
      </c>
      <c r="Q1197" s="6">
        <v>615.9086666666667</v>
      </c>
      <c r="R1197" s="6">
        <v>0</v>
      </c>
      <c r="S1197" s="6">
        <v>0</v>
      </c>
      <c r="T1197" s="6">
        <v>0</v>
      </c>
      <c r="U1197" s="6">
        <v>0</v>
      </c>
      <c r="V1197" s="6">
        <v>74</v>
      </c>
      <c r="W1197" s="6">
        <v>5.7777777777777777</v>
      </c>
      <c r="X1197" s="6">
        <v>0</v>
      </c>
      <c r="Y1197" s="6">
        <v>0</v>
      </c>
      <c r="Z1197" s="6">
        <v>848.3755614683638</v>
      </c>
      <c r="AA1197" s="1">
        <v>36</v>
      </c>
      <c r="AB1197" s="6">
        <v>30.670808861209817</v>
      </c>
      <c r="AC1197" s="1" t="s">
        <v>48</v>
      </c>
      <c r="AD1197" s="1" t="s">
        <v>53</v>
      </c>
      <c r="AE1197" s="1" t="s">
        <v>43</v>
      </c>
      <c r="AF1197" s="1" t="s">
        <v>44</v>
      </c>
      <c r="AG1197" s="7">
        <v>1</v>
      </c>
      <c r="AH1197" s="8">
        <v>6.4382448792457581E-2</v>
      </c>
      <c r="AI1197" s="9">
        <v>526.19610595703125</v>
      </c>
      <c r="AJ1197" s="10">
        <v>0.3982115889689658</v>
      </c>
    </row>
    <row r="1198" spans="1:36" x14ac:dyDescent="0.35">
      <c r="A1198" s="1">
        <v>1197</v>
      </c>
      <c r="B1198" s="1">
        <v>50</v>
      </c>
      <c r="C1198" s="1" t="s">
        <v>50</v>
      </c>
      <c r="D1198" s="1" t="s">
        <v>36</v>
      </c>
      <c r="E1198" s="1">
        <v>1</v>
      </c>
      <c r="F1198" s="1">
        <v>0</v>
      </c>
      <c r="G1198" s="1">
        <v>0</v>
      </c>
      <c r="H1198" s="1">
        <v>2</v>
      </c>
      <c r="I1198" s="1" t="s">
        <v>67</v>
      </c>
      <c r="J1198" s="1" t="s">
        <v>38</v>
      </c>
      <c r="K1198" s="6">
        <v>538.01975000000004</v>
      </c>
      <c r="L1198" s="6">
        <v>552.10466666666662</v>
      </c>
      <c r="M1198" s="1" t="s">
        <v>64</v>
      </c>
      <c r="N1198" s="1" t="s">
        <v>47</v>
      </c>
      <c r="O1198" s="6">
        <v>0</v>
      </c>
      <c r="P1198" s="6">
        <v>1022.2222222222222</v>
      </c>
      <c r="Q1198" s="6">
        <v>234.62511111111112</v>
      </c>
      <c r="R1198" s="6">
        <v>200</v>
      </c>
      <c r="S1198" s="6">
        <v>0</v>
      </c>
      <c r="T1198" s="6">
        <v>0</v>
      </c>
      <c r="U1198" s="6">
        <v>106.66666666666667</v>
      </c>
      <c r="V1198" s="6">
        <v>0</v>
      </c>
      <c r="W1198" s="6">
        <v>40.444444444444443</v>
      </c>
      <c r="X1198" s="6">
        <v>0</v>
      </c>
      <c r="Y1198" s="6">
        <v>0</v>
      </c>
      <c r="Z1198" s="6">
        <v>266.2023124478676</v>
      </c>
      <c r="AA1198" s="1">
        <v>24</v>
      </c>
      <c r="AB1198" s="6">
        <v>13.289911391166362</v>
      </c>
      <c r="AC1198" s="1" t="s">
        <v>48</v>
      </c>
      <c r="AD1198" s="1" t="s">
        <v>53</v>
      </c>
      <c r="AE1198" s="1" t="s">
        <v>43</v>
      </c>
      <c r="AF1198" s="1" t="s">
        <v>44</v>
      </c>
      <c r="AG1198" s="7">
        <v>0</v>
      </c>
      <c r="AH1198" s="8">
        <v>0.17870800197124481</v>
      </c>
      <c r="AI1198" s="9">
        <v>376.78439331054688</v>
      </c>
      <c r="AJ1198" s="10">
        <v>4.769460135473659E-2</v>
      </c>
    </row>
    <row r="1199" spans="1:36" x14ac:dyDescent="0.35">
      <c r="A1199" s="1">
        <v>1198</v>
      </c>
      <c r="B1199" s="1">
        <v>66</v>
      </c>
      <c r="C1199" s="1" t="s">
        <v>50</v>
      </c>
      <c r="D1199" s="1" t="s">
        <v>74</v>
      </c>
      <c r="E1199" s="1">
        <v>1</v>
      </c>
      <c r="F1199" s="1">
        <v>0</v>
      </c>
      <c r="G1199" s="1">
        <v>0</v>
      </c>
      <c r="H1199" s="1">
        <v>2</v>
      </c>
      <c r="I1199" s="1" t="s">
        <v>62</v>
      </c>
      <c r="J1199" s="1" t="s">
        <v>56</v>
      </c>
      <c r="K1199" s="6">
        <v>852.30200000000002</v>
      </c>
      <c r="L1199" s="6">
        <v>862.96511111111113</v>
      </c>
      <c r="M1199" s="1" t="s">
        <v>46</v>
      </c>
      <c r="N1199" s="1" t="s">
        <v>47</v>
      </c>
      <c r="O1199" s="6">
        <v>0</v>
      </c>
      <c r="P1199" s="6">
        <v>0</v>
      </c>
      <c r="Q1199" s="6">
        <v>263.33333333333331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6.666666666666667</v>
      </c>
      <c r="X1199" s="6">
        <v>0</v>
      </c>
      <c r="Y1199" s="6">
        <v>0</v>
      </c>
      <c r="Z1199" s="6">
        <v>338.84428803420309</v>
      </c>
      <c r="AA1199" s="1">
        <v>36</v>
      </c>
      <c r="AB1199" s="6">
        <v>12.250032726098643</v>
      </c>
      <c r="AC1199" s="1" t="s">
        <v>41</v>
      </c>
      <c r="AD1199" s="1" t="s">
        <v>49</v>
      </c>
      <c r="AE1199" s="1" t="s">
        <v>65</v>
      </c>
      <c r="AF1199" s="1" t="s">
        <v>44</v>
      </c>
      <c r="AG1199" s="7">
        <v>1</v>
      </c>
      <c r="AH1199" s="8">
        <v>0.10376383364200591</v>
      </c>
      <c r="AI1199" s="9">
        <v>499.82171630859381</v>
      </c>
      <c r="AJ1199" s="10">
        <v>0.39053391706223511</v>
      </c>
    </row>
    <row r="1200" spans="1:36" x14ac:dyDescent="0.35">
      <c r="A1200" s="1">
        <v>1199</v>
      </c>
      <c r="B1200" s="1">
        <v>29</v>
      </c>
      <c r="C1200" s="1" t="s">
        <v>60</v>
      </c>
      <c r="D1200" s="1" t="s">
        <v>51</v>
      </c>
      <c r="E1200" s="1">
        <v>2</v>
      </c>
      <c r="F1200" s="1">
        <v>1</v>
      </c>
      <c r="G1200" s="1">
        <v>1</v>
      </c>
      <c r="H1200" s="1">
        <v>2</v>
      </c>
      <c r="I1200" s="1" t="s">
        <v>37</v>
      </c>
      <c r="J1200" s="1" t="s">
        <v>38</v>
      </c>
      <c r="K1200" s="6">
        <v>367.13324999999998</v>
      </c>
      <c r="L1200" s="6">
        <v>424.41022222222222</v>
      </c>
      <c r="M1200" s="1" t="s">
        <v>64</v>
      </c>
      <c r="N1200" s="1" t="s">
        <v>47</v>
      </c>
      <c r="O1200" s="6">
        <v>0</v>
      </c>
      <c r="P1200" s="6">
        <v>0</v>
      </c>
      <c r="Q1200" s="6">
        <v>113.56177777777778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212.44444444444446</v>
      </c>
      <c r="X1200" s="6">
        <v>0</v>
      </c>
      <c r="Y1200" s="6">
        <v>0</v>
      </c>
      <c r="Z1200" s="6">
        <v>172.55198123899189</v>
      </c>
      <c r="AA1200" s="1">
        <v>12</v>
      </c>
      <c r="AB1200" s="6">
        <v>15.819564415946525</v>
      </c>
      <c r="AC1200" s="1" t="s">
        <v>48</v>
      </c>
      <c r="AD1200" s="1" t="s">
        <v>53</v>
      </c>
      <c r="AE1200" s="1" t="s">
        <v>68</v>
      </c>
      <c r="AF1200" s="1" t="s">
        <v>44</v>
      </c>
      <c r="AG1200" s="7">
        <v>0</v>
      </c>
      <c r="AH1200" s="8">
        <v>0.2701459527015686</v>
      </c>
      <c r="AI1200" s="9">
        <v>267.65228271484381</v>
      </c>
      <c r="AJ1200" s="10">
        <v>8.7630666938002741E-2</v>
      </c>
    </row>
    <row r="1201" spans="1:36" x14ac:dyDescent="0.35">
      <c r="A1201" s="1">
        <v>1200</v>
      </c>
      <c r="B1201" s="1">
        <v>35</v>
      </c>
      <c r="C1201" s="1" t="s">
        <v>50</v>
      </c>
      <c r="D1201" s="1" t="s">
        <v>74</v>
      </c>
      <c r="E1201" s="1">
        <v>2</v>
      </c>
      <c r="F1201" s="1">
        <v>1</v>
      </c>
      <c r="G1201" s="1">
        <v>1</v>
      </c>
      <c r="H1201" s="1">
        <v>5</v>
      </c>
      <c r="I1201" s="1" t="s">
        <v>62</v>
      </c>
      <c r="J1201" s="1" t="s">
        <v>56</v>
      </c>
      <c r="K1201" s="6">
        <v>1688.2260000000001</v>
      </c>
      <c r="L1201" s="6">
        <v>943.22333333333336</v>
      </c>
      <c r="M1201" s="1" t="s">
        <v>46</v>
      </c>
      <c r="N1201" s="1" t="s">
        <v>40</v>
      </c>
      <c r="O1201" s="6">
        <v>0</v>
      </c>
      <c r="P1201" s="6">
        <v>3044.4444444444443</v>
      </c>
      <c r="Q1201" s="6">
        <v>929.3464444444445</v>
      </c>
      <c r="R1201" s="6">
        <v>0</v>
      </c>
      <c r="S1201" s="6">
        <v>0</v>
      </c>
      <c r="T1201" s="6">
        <v>255.55555555555554</v>
      </c>
      <c r="U1201" s="6">
        <v>44.444444444444443</v>
      </c>
      <c r="V1201" s="6">
        <v>0</v>
      </c>
      <c r="W1201" s="6">
        <v>3.7777777777777777</v>
      </c>
      <c r="X1201" s="6">
        <v>0</v>
      </c>
      <c r="Y1201" s="6">
        <v>0</v>
      </c>
      <c r="Z1201" s="6">
        <v>1417.493023727274</v>
      </c>
      <c r="AA1201" s="1">
        <v>36</v>
      </c>
      <c r="AB1201" s="6">
        <v>51.245768463191155</v>
      </c>
      <c r="AC1201" s="1" t="s">
        <v>41</v>
      </c>
      <c r="AD1201" s="1" t="s">
        <v>53</v>
      </c>
      <c r="AE1201" s="1" t="s">
        <v>43</v>
      </c>
      <c r="AF1201" s="1" t="s">
        <v>44</v>
      </c>
      <c r="AG1201" s="7">
        <v>1</v>
      </c>
      <c r="AH1201" s="8">
        <v>1.8957320600748059E-2</v>
      </c>
      <c r="AI1201" s="9">
        <v>717.99676513671875</v>
      </c>
      <c r="AJ1201" s="10">
        <v>0.35545892125496342</v>
      </c>
    </row>
    <row r="1202" spans="1:36" x14ac:dyDescent="0.35">
      <c r="A1202" s="1">
        <v>1201</v>
      </c>
      <c r="B1202" s="1">
        <v>38</v>
      </c>
      <c r="C1202" s="1" t="s">
        <v>60</v>
      </c>
      <c r="D1202" s="1" t="s">
        <v>51</v>
      </c>
      <c r="E1202" s="1">
        <v>1</v>
      </c>
      <c r="F1202" s="1">
        <v>0</v>
      </c>
      <c r="G1202" s="1">
        <v>0</v>
      </c>
      <c r="H1202" s="1">
        <v>3</v>
      </c>
      <c r="I1202" s="1" t="s">
        <v>37</v>
      </c>
      <c r="J1202" s="1" t="s">
        <v>56</v>
      </c>
      <c r="K1202" s="6">
        <v>124.01975</v>
      </c>
      <c r="L1202" s="6">
        <v>93.356666666666669</v>
      </c>
      <c r="M1202" s="1" t="s">
        <v>64</v>
      </c>
      <c r="N1202" s="1" t="s">
        <v>40</v>
      </c>
      <c r="O1202" s="6">
        <v>0</v>
      </c>
      <c r="P1202" s="6">
        <v>0</v>
      </c>
      <c r="Q1202" s="6">
        <v>65.614222222222224</v>
      </c>
      <c r="R1202" s="6">
        <v>0</v>
      </c>
      <c r="S1202" s="6">
        <v>0</v>
      </c>
      <c r="T1202" s="6">
        <v>0</v>
      </c>
      <c r="U1202" s="6">
        <v>355.55555555555554</v>
      </c>
      <c r="V1202" s="6">
        <v>0</v>
      </c>
      <c r="W1202" s="6">
        <v>30.222222222222221</v>
      </c>
      <c r="X1202" s="6">
        <v>0</v>
      </c>
      <c r="Y1202" s="6">
        <v>0</v>
      </c>
      <c r="Z1202" s="6">
        <v>84.66998562735732</v>
      </c>
      <c r="AA1202" s="1">
        <v>18</v>
      </c>
      <c r="AB1202" s="6">
        <v>5.4024346250028827</v>
      </c>
      <c r="AC1202" s="1" t="s">
        <v>41</v>
      </c>
      <c r="AD1202" s="1" t="s">
        <v>53</v>
      </c>
      <c r="AE1202" s="1" t="s">
        <v>43</v>
      </c>
      <c r="AF1202" s="1" t="s">
        <v>58</v>
      </c>
      <c r="AG1202" s="7">
        <v>0</v>
      </c>
      <c r="AH1202" s="8">
        <v>0.31595307588577271</v>
      </c>
      <c r="AI1202" s="9">
        <v>292.42169189453119</v>
      </c>
      <c r="AJ1202" s="10">
        <v>0.33823285301817763</v>
      </c>
    </row>
    <row r="1203" spans="1:36" x14ac:dyDescent="0.35">
      <c r="A1203" s="1">
        <v>1202</v>
      </c>
      <c r="B1203" s="1">
        <v>26</v>
      </c>
      <c r="C1203" s="1" t="s">
        <v>35</v>
      </c>
      <c r="D1203" s="1" t="s">
        <v>51</v>
      </c>
      <c r="E1203" s="1">
        <v>0</v>
      </c>
      <c r="F1203" s="1">
        <v>0</v>
      </c>
      <c r="G1203" s="1">
        <v>0</v>
      </c>
      <c r="H1203" s="1">
        <v>2</v>
      </c>
      <c r="I1203" s="1" t="s">
        <v>45</v>
      </c>
      <c r="J1203" s="1" t="s">
        <v>63</v>
      </c>
      <c r="K1203" s="6">
        <v>103.13025</v>
      </c>
      <c r="L1203" s="6">
        <v>64.272444444444446</v>
      </c>
      <c r="M1203" s="1" t="s">
        <v>46</v>
      </c>
      <c r="N1203" s="1" t="s">
        <v>47</v>
      </c>
      <c r="O1203" s="6">
        <v>0</v>
      </c>
      <c r="P1203" s="6">
        <v>0</v>
      </c>
      <c r="Q1203" s="6">
        <v>28.402222222222221</v>
      </c>
      <c r="R1203" s="6">
        <v>55.555555555555557</v>
      </c>
      <c r="S1203" s="6">
        <v>0</v>
      </c>
      <c r="T1203" s="6">
        <v>0</v>
      </c>
      <c r="U1203" s="6">
        <v>0</v>
      </c>
      <c r="V1203" s="6">
        <v>0</v>
      </c>
      <c r="W1203" s="6">
        <v>248</v>
      </c>
      <c r="X1203" s="6">
        <v>0</v>
      </c>
      <c r="Y1203" s="6">
        <v>0</v>
      </c>
      <c r="Z1203" s="6">
        <v>66.518175675571783</v>
      </c>
      <c r="AA1203" s="1">
        <v>12</v>
      </c>
      <c r="AB1203" s="6">
        <v>6.0983858740717105</v>
      </c>
      <c r="AC1203" s="1" t="s">
        <v>41</v>
      </c>
      <c r="AD1203" s="1" t="s">
        <v>53</v>
      </c>
      <c r="AE1203" s="1" t="s">
        <v>43</v>
      </c>
      <c r="AF1203" s="1" t="s">
        <v>44</v>
      </c>
      <c r="AG1203" s="7">
        <v>0</v>
      </c>
      <c r="AH1203" s="8">
        <v>0.36151018738746638</v>
      </c>
      <c r="AI1203" s="9">
        <v>196.59391784667969</v>
      </c>
      <c r="AJ1203" s="10">
        <v>0.15880590897909111</v>
      </c>
    </row>
    <row r="1204" spans="1:36" x14ac:dyDescent="0.35">
      <c r="A1204" s="1">
        <v>1203</v>
      </c>
      <c r="B1204" s="1">
        <v>22</v>
      </c>
      <c r="C1204" s="1" t="s">
        <v>50</v>
      </c>
      <c r="D1204" s="1" t="s">
        <v>51</v>
      </c>
      <c r="E1204" s="1">
        <v>0</v>
      </c>
      <c r="F1204" s="1">
        <v>1</v>
      </c>
      <c r="G1204" s="1">
        <v>1</v>
      </c>
      <c r="H1204" s="1">
        <v>2</v>
      </c>
      <c r="I1204" s="1" t="s">
        <v>67</v>
      </c>
      <c r="J1204" s="1" t="s">
        <v>56</v>
      </c>
      <c r="K1204" s="6">
        <v>984.47924999999998</v>
      </c>
      <c r="L1204" s="6">
        <v>1037.9291111111111</v>
      </c>
      <c r="M1204" s="1" t="s">
        <v>64</v>
      </c>
      <c r="N1204" s="1" t="s">
        <v>66</v>
      </c>
      <c r="O1204" s="6">
        <v>0</v>
      </c>
      <c r="P1204" s="6">
        <v>888.88888888888891</v>
      </c>
      <c r="Q1204" s="6">
        <v>243.99111111111111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31.555555555555557</v>
      </c>
      <c r="X1204" s="6">
        <v>0</v>
      </c>
      <c r="Y1204" s="6">
        <v>0</v>
      </c>
      <c r="Z1204" s="6">
        <v>455.13126140908599</v>
      </c>
      <c r="AA1204" s="1">
        <v>6</v>
      </c>
      <c r="AB1204" s="6">
        <v>79.887012343067383</v>
      </c>
      <c r="AC1204" s="1" t="s">
        <v>41</v>
      </c>
      <c r="AD1204" s="1" t="s">
        <v>49</v>
      </c>
      <c r="AE1204" s="1" t="s">
        <v>65</v>
      </c>
      <c r="AF1204" s="1" t="s">
        <v>44</v>
      </c>
      <c r="AG1204" s="7">
        <v>0</v>
      </c>
      <c r="AH1204" s="8">
        <v>0.10385271906852719</v>
      </c>
      <c r="AI1204" s="9">
        <v>335.63616943359381</v>
      </c>
      <c r="AJ1204" s="10">
        <v>0.1150398476474675</v>
      </c>
    </row>
    <row r="1205" spans="1:36" x14ac:dyDescent="0.35">
      <c r="A1205" s="1">
        <v>1204</v>
      </c>
      <c r="B1205" s="1">
        <v>31</v>
      </c>
      <c r="C1205" s="1" t="s">
        <v>50</v>
      </c>
      <c r="D1205" s="1" t="s">
        <v>51</v>
      </c>
      <c r="E1205" s="1">
        <v>1</v>
      </c>
      <c r="F1205" s="1">
        <v>0</v>
      </c>
      <c r="G1205" s="1">
        <v>0</v>
      </c>
      <c r="H1205" s="1">
        <v>4</v>
      </c>
      <c r="I1205" s="1" t="s">
        <v>37</v>
      </c>
      <c r="J1205" s="1" t="s">
        <v>56</v>
      </c>
      <c r="K1205" s="6">
        <v>33.432749999999999</v>
      </c>
      <c r="L1205" s="6">
        <v>31.176666666666666</v>
      </c>
      <c r="M1205" s="1" t="s">
        <v>46</v>
      </c>
      <c r="N1205" s="1" t="s">
        <v>47</v>
      </c>
      <c r="O1205" s="6">
        <v>0</v>
      </c>
      <c r="P1205" s="6">
        <v>0</v>
      </c>
      <c r="Q1205" s="6">
        <v>5.9944444444444445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10.888888888888889</v>
      </c>
      <c r="X1205" s="6">
        <v>0</v>
      </c>
      <c r="Y1205" s="6">
        <v>0</v>
      </c>
      <c r="Z1205" s="6">
        <v>24.322867565095475</v>
      </c>
      <c r="AA1205" s="1">
        <v>36</v>
      </c>
      <c r="AB1205" s="6">
        <v>0.8793299287810542</v>
      </c>
      <c r="AC1205" s="1" t="s">
        <v>41</v>
      </c>
      <c r="AD1205" s="1" t="s">
        <v>53</v>
      </c>
      <c r="AE1205" s="1" t="s">
        <v>68</v>
      </c>
      <c r="AF1205" s="1" t="s">
        <v>44</v>
      </c>
      <c r="AG1205" s="7">
        <v>0</v>
      </c>
      <c r="AH1205" s="8">
        <v>0.32197383046150208</v>
      </c>
      <c r="AI1205" s="9">
        <v>346.09698486328119</v>
      </c>
      <c r="AJ1205" s="10">
        <v>0.32517072570603811</v>
      </c>
    </row>
    <row r="1206" spans="1:36" x14ac:dyDescent="0.35">
      <c r="A1206" s="1">
        <v>1205</v>
      </c>
      <c r="B1206" s="1">
        <v>38</v>
      </c>
      <c r="C1206" s="1" t="s">
        <v>50</v>
      </c>
      <c r="D1206" s="1" t="s">
        <v>36</v>
      </c>
      <c r="E1206" s="1">
        <v>0</v>
      </c>
      <c r="F1206" s="1">
        <v>2</v>
      </c>
      <c r="G1206" s="1">
        <v>2</v>
      </c>
      <c r="H1206" s="1">
        <v>5</v>
      </c>
      <c r="I1206" s="1" t="s">
        <v>62</v>
      </c>
      <c r="J1206" s="1" t="s">
        <v>38</v>
      </c>
      <c r="K1206" s="6">
        <v>1983.6514999999999</v>
      </c>
      <c r="L1206" s="6">
        <v>1477.6237777777778</v>
      </c>
      <c r="M1206" s="1" t="s">
        <v>46</v>
      </c>
      <c r="N1206" s="1" t="s">
        <v>40</v>
      </c>
      <c r="O1206" s="6">
        <v>0</v>
      </c>
      <c r="P1206" s="6">
        <v>0</v>
      </c>
      <c r="Q1206" s="6">
        <v>1013.9771111111111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63.777777777777779</v>
      </c>
      <c r="X1206" s="6">
        <v>0</v>
      </c>
      <c r="Y1206" s="6">
        <v>0</v>
      </c>
      <c r="Z1206" s="6">
        <v>968.8121205611717</v>
      </c>
      <c r="AA1206" s="1">
        <v>24</v>
      </c>
      <c r="AB1206" s="6">
        <v>48.367075096191911</v>
      </c>
      <c r="AC1206" s="1" t="s">
        <v>78</v>
      </c>
      <c r="AD1206" s="1" t="s">
        <v>49</v>
      </c>
      <c r="AE1206" s="1" t="s">
        <v>43</v>
      </c>
      <c r="AF1206" s="1" t="s">
        <v>44</v>
      </c>
      <c r="AG1206" s="7">
        <v>1</v>
      </c>
      <c r="AH1206" s="8">
        <v>1.8149720504879951E-2</v>
      </c>
      <c r="AI1206" s="9">
        <v>679.66925048828125</v>
      </c>
      <c r="AJ1206" s="10">
        <v>1.5042997105362591E-2</v>
      </c>
    </row>
    <row r="1207" spans="1:36" x14ac:dyDescent="0.35">
      <c r="A1207" s="1">
        <v>1206</v>
      </c>
      <c r="B1207" s="1">
        <v>63</v>
      </c>
      <c r="C1207" s="1" t="s">
        <v>35</v>
      </c>
      <c r="D1207" s="1" t="s">
        <v>36</v>
      </c>
      <c r="E1207" s="1">
        <v>0</v>
      </c>
      <c r="F1207" s="1">
        <v>0</v>
      </c>
      <c r="G1207" s="1">
        <v>0</v>
      </c>
      <c r="H1207" s="1">
        <v>3</v>
      </c>
      <c r="I1207" s="1" t="s">
        <v>61</v>
      </c>
      <c r="J1207" s="1" t="s">
        <v>56</v>
      </c>
      <c r="K1207" s="6">
        <v>331.99549999999999</v>
      </c>
      <c r="L1207" s="6">
        <v>254.82222222222222</v>
      </c>
      <c r="M1207" s="1" t="s">
        <v>46</v>
      </c>
      <c r="N1207" s="1" t="s">
        <v>40</v>
      </c>
      <c r="O1207" s="6">
        <v>0</v>
      </c>
      <c r="P1207" s="6">
        <v>113.33333333333333</v>
      </c>
      <c r="Q1207" s="6">
        <v>7.7640000000000002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25.333333333333332</v>
      </c>
      <c r="X1207" s="6">
        <v>0</v>
      </c>
      <c r="Y1207" s="6">
        <v>0</v>
      </c>
      <c r="Z1207" s="6">
        <v>146.06139814926917</v>
      </c>
      <c r="AA1207" s="1">
        <v>3</v>
      </c>
      <c r="AB1207" s="6">
        <v>50.154995268643788</v>
      </c>
      <c r="AC1207" s="1" t="s">
        <v>48</v>
      </c>
      <c r="AD1207" s="1" t="s">
        <v>42</v>
      </c>
      <c r="AE1207" s="1" t="s">
        <v>52</v>
      </c>
      <c r="AF1207" s="1" t="s">
        <v>75</v>
      </c>
      <c r="AG1207" s="7">
        <v>0</v>
      </c>
      <c r="AH1207" s="8">
        <v>0.21798637509346011</v>
      </c>
      <c r="AI1207" s="9">
        <v>354.251708984375</v>
      </c>
      <c r="AJ1207" s="10">
        <v>9.4449081565687584E-2</v>
      </c>
    </row>
    <row r="1208" spans="1:36" x14ac:dyDescent="0.35">
      <c r="A1208" s="1">
        <v>1207</v>
      </c>
      <c r="B1208" s="1">
        <v>24</v>
      </c>
      <c r="C1208" s="1" t="s">
        <v>60</v>
      </c>
      <c r="D1208" s="1" t="s">
        <v>51</v>
      </c>
      <c r="E1208" s="1">
        <v>3</v>
      </c>
      <c r="F1208" s="1">
        <v>4</v>
      </c>
      <c r="G1208" s="1">
        <v>4</v>
      </c>
      <c r="H1208" s="1">
        <v>5</v>
      </c>
      <c r="I1208" s="1" t="s">
        <v>37</v>
      </c>
      <c r="J1208" s="1" t="s">
        <v>38</v>
      </c>
      <c r="K1208" s="6">
        <v>610.94974999999999</v>
      </c>
      <c r="L1208" s="6">
        <v>560.69022222222225</v>
      </c>
      <c r="M1208" s="1" t="s">
        <v>46</v>
      </c>
      <c r="N1208" s="1" t="s">
        <v>66</v>
      </c>
      <c r="O1208" s="6">
        <v>0</v>
      </c>
      <c r="P1208" s="6">
        <v>0</v>
      </c>
      <c r="Q1208" s="6">
        <v>316.49977777777775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389.61893678113842</v>
      </c>
      <c r="AA1208" s="1">
        <v>24</v>
      </c>
      <c r="AB1208" s="6">
        <v>19.451375529113129</v>
      </c>
      <c r="AC1208" s="1" t="s">
        <v>41</v>
      </c>
      <c r="AD1208" s="1" t="s">
        <v>49</v>
      </c>
      <c r="AE1208" s="1" t="s">
        <v>81</v>
      </c>
      <c r="AF1208" s="1" t="s">
        <v>44</v>
      </c>
      <c r="AG1208" s="7">
        <v>0</v>
      </c>
      <c r="AH1208" s="8">
        <v>0.16781504452228549</v>
      </c>
      <c r="AI1208" s="9">
        <v>463.85250854492188</v>
      </c>
      <c r="AJ1208" s="10">
        <v>0.50184100028023959</v>
      </c>
    </row>
    <row r="1209" spans="1:36" x14ac:dyDescent="0.35">
      <c r="A1209" s="1">
        <v>1208</v>
      </c>
      <c r="B1209" s="1">
        <v>24</v>
      </c>
      <c r="C1209" s="1" t="s">
        <v>60</v>
      </c>
      <c r="D1209" s="1" t="s">
        <v>36</v>
      </c>
      <c r="E1209" s="1">
        <v>0</v>
      </c>
      <c r="F1209" s="1">
        <v>1</v>
      </c>
      <c r="G1209" s="1">
        <v>1</v>
      </c>
      <c r="H1209" s="1">
        <v>3</v>
      </c>
      <c r="I1209" s="1" t="s">
        <v>61</v>
      </c>
      <c r="J1209" s="1" t="s">
        <v>56</v>
      </c>
      <c r="K1209" s="6">
        <v>1019.52</v>
      </c>
      <c r="L1209" s="6">
        <v>812.77622222222226</v>
      </c>
      <c r="M1209" s="1" t="s">
        <v>46</v>
      </c>
      <c r="N1209" s="1" t="s">
        <v>66</v>
      </c>
      <c r="O1209" s="6">
        <v>0</v>
      </c>
      <c r="P1209" s="6">
        <v>0</v>
      </c>
      <c r="Q1209" s="6">
        <v>152.58355555555556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836.51366809103126</v>
      </c>
      <c r="AA1209" s="1">
        <v>24</v>
      </c>
      <c r="AB1209" s="6">
        <v>41.762193664664423</v>
      </c>
      <c r="AC1209" s="1" t="s">
        <v>41</v>
      </c>
      <c r="AD1209" s="1" t="s">
        <v>53</v>
      </c>
      <c r="AE1209" s="1" t="s">
        <v>43</v>
      </c>
      <c r="AF1209" s="1" t="s">
        <v>44</v>
      </c>
      <c r="AG1209" s="7">
        <v>0</v>
      </c>
      <c r="AH1209" s="8">
        <v>7.4630811810493469E-2</v>
      </c>
      <c r="AI1209" s="9">
        <v>449.80715942382813</v>
      </c>
      <c r="AJ1209" s="10">
        <v>0.77471822197627016</v>
      </c>
    </row>
    <row r="1210" spans="1:36" x14ac:dyDescent="0.35">
      <c r="A1210" s="1">
        <v>1209</v>
      </c>
      <c r="B1210" s="1">
        <v>40</v>
      </c>
      <c r="C1210" s="1" t="s">
        <v>50</v>
      </c>
      <c r="D1210" s="1" t="s">
        <v>36</v>
      </c>
      <c r="E1210" s="1">
        <v>1</v>
      </c>
      <c r="F1210" s="1">
        <v>3</v>
      </c>
      <c r="G1210" s="1">
        <v>3</v>
      </c>
      <c r="H1210" s="1">
        <v>3</v>
      </c>
      <c r="I1210" s="1" t="s">
        <v>37</v>
      </c>
      <c r="J1210" s="1" t="s">
        <v>38</v>
      </c>
      <c r="K1210" s="6">
        <v>237.05875</v>
      </c>
      <c r="L1210" s="6">
        <v>201.91333333333333</v>
      </c>
      <c r="M1210" s="1" t="s">
        <v>46</v>
      </c>
      <c r="N1210" s="1" t="s">
        <v>40</v>
      </c>
      <c r="O1210" s="6">
        <v>0</v>
      </c>
      <c r="P1210" s="6">
        <v>497.77777777777777</v>
      </c>
      <c r="Q1210" s="6">
        <v>32.169555555555554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24.444444444444443</v>
      </c>
      <c r="X1210" s="6">
        <v>0</v>
      </c>
      <c r="Y1210" s="6">
        <v>0</v>
      </c>
      <c r="Z1210" s="6">
        <v>195.7434573765137</v>
      </c>
      <c r="AA1210" s="1">
        <v>36</v>
      </c>
      <c r="AB1210" s="6">
        <v>7.0765948946436028</v>
      </c>
      <c r="AC1210" s="1" t="s">
        <v>41</v>
      </c>
      <c r="AD1210" s="1" t="s">
        <v>49</v>
      </c>
      <c r="AE1210" s="1" t="s">
        <v>52</v>
      </c>
      <c r="AF1210" s="1" t="s">
        <v>44</v>
      </c>
      <c r="AG1210" s="7">
        <v>0</v>
      </c>
      <c r="AH1210" s="8">
        <v>0.26261618733406072</v>
      </c>
      <c r="AI1210" s="9">
        <v>396.2772216796875</v>
      </c>
      <c r="AJ1210" s="10">
        <v>0.23288912338840381</v>
      </c>
    </row>
    <row r="1211" spans="1:36" x14ac:dyDescent="0.35">
      <c r="A1211" s="1">
        <v>1210</v>
      </c>
      <c r="B1211" s="1">
        <v>58</v>
      </c>
      <c r="C1211" s="1" t="s">
        <v>35</v>
      </c>
      <c r="D1211" s="1" t="s">
        <v>51</v>
      </c>
      <c r="E1211" s="1">
        <v>1</v>
      </c>
      <c r="F1211" s="1">
        <v>1</v>
      </c>
      <c r="G1211" s="1">
        <v>1</v>
      </c>
      <c r="H1211" s="1">
        <v>2</v>
      </c>
      <c r="I1211" s="1" t="s">
        <v>37</v>
      </c>
      <c r="J1211" s="1" t="s">
        <v>63</v>
      </c>
      <c r="K1211" s="6">
        <v>934.44200000000001</v>
      </c>
      <c r="L1211" s="6">
        <v>1226.3375555555556</v>
      </c>
      <c r="M1211" s="1" t="s">
        <v>46</v>
      </c>
      <c r="N1211" s="1" t="s">
        <v>66</v>
      </c>
      <c r="O1211" s="6">
        <v>0</v>
      </c>
      <c r="P1211" s="6">
        <v>0</v>
      </c>
      <c r="Q1211" s="6">
        <v>441.22466666666668</v>
      </c>
      <c r="R1211" s="6">
        <v>0</v>
      </c>
      <c r="S1211" s="6">
        <v>0</v>
      </c>
      <c r="T1211" s="6">
        <v>0</v>
      </c>
      <c r="U1211" s="6">
        <v>26.666666666666668</v>
      </c>
      <c r="V1211" s="6">
        <v>0</v>
      </c>
      <c r="W1211" s="6">
        <v>0</v>
      </c>
      <c r="X1211" s="6">
        <v>0</v>
      </c>
      <c r="Y1211" s="6">
        <v>0</v>
      </c>
      <c r="Z1211" s="6">
        <v>359.43131879824028</v>
      </c>
      <c r="AA1211" s="1">
        <v>48</v>
      </c>
      <c r="AB1211" s="6">
        <v>10.558294848859534</v>
      </c>
      <c r="AC1211" s="1" t="s">
        <v>48</v>
      </c>
      <c r="AD1211" s="1" t="s">
        <v>73</v>
      </c>
      <c r="AE1211" s="1" t="s">
        <v>43</v>
      </c>
      <c r="AF1211" s="1" t="s">
        <v>44</v>
      </c>
      <c r="AG1211" s="7">
        <v>1</v>
      </c>
      <c r="AH1211" s="8">
        <v>8.6566023528575897E-2</v>
      </c>
      <c r="AI1211" s="9">
        <v>536.5084228515625</v>
      </c>
      <c r="AJ1211" s="10">
        <v>7.487720907324992E-2</v>
      </c>
    </row>
    <row r="1212" spans="1:36" x14ac:dyDescent="0.35">
      <c r="A1212" s="1">
        <v>1211</v>
      </c>
      <c r="B1212" s="1">
        <v>22</v>
      </c>
      <c r="C1212" s="1" t="s">
        <v>60</v>
      </c>
      <c r="D1212" s="1" t="s">
        <v>51</v>
      </c>
      <c r="E1212" s="1">
        <v>3</v>
      </c>
      <c r="F1212" s="1">
        <v>1</v>
      </c>
      <c r="G1212" s="1">
        <v>1</v>
      </c>
      <c r="H1212" s="1">
        <v>5</v>
      </c>
      <c r="I1212" s="1" t="s">
        <v>37</v>
      </c>
      <c r="J1212" s="1" t="s">
        <v>63</v>
      </c>
      <c r="K1212" s="6">
        <v>2264.9142499999998</v>
      </c>
      <c r="L1212" s="6">
        <v>2630.4995555555556</v>
      </c>
      <c r="M1212" s="1" t="s">
        <v>64</v>
      </c>
      <c r="N1212" s="1" t="s">
        <v>40</v>
      </c>
      <c r="O1212" s="6">
        <v>0</v>
      </c>
      <c r="P1212" s="6">
        <v>1244.4444444444443</v>
      </c>
      <c r="Q1212" s="6">
        <v>291.03755555555557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3.1111111111111112</v>
      </c>
      <c r="X1212" s="6">
        <v>0</v>
      </c>
      <c r="Y1212" s="6">
        <v>0</v>
      </c>
      <c r="Z1212" s="6">
        <v>1203.1717109939068</v>
      </c>
      <c r="AA1212" s="1">
        <v>36</v>
      </c>
      <c r="AB1212" s="6">
        <v>43.497539593477534</v>
      </c>
      <c r="AC1212" s="1" t="s">
        <v>48</v>
      </c>
      <c r="AD1212" s="1" t="s">
        <v>49</v>
      </c>
      <c r="AE1212" s="1" t="s">
        <v>43</v>
      </c>
      <c r="AF1212" s="1" t="s">
        <v>44</v>
      </c>
      <c r="AG1212" s="7">
        <v>1</v>
      </c>
      <c r="AH1212" s="8">
        <v>8.5234157741069794E-3</v>
      </c>
      <c r="AI1212" s="9">
        <v>749.50653076171875</v>
      </c>
      <c r="AJ1212" s="10">
        <v>0.3642548149975311</v>
      </c>
    </row>
    <row r="1213" spans="1:36" x14ac:dyDescent="0.35">
      <c r="A1213" s="1">
        <v>1212</v>
      </c>
      <c r="B1213" s="1">
        <v>25</v>
      </c>
      <c r="C1213" s="1" t="s">
        <v>50</v>
      </c>
      <c r="D1213" s="1" t="s">
        <v>36</v>
      </c>
      <c r="E1213" s="1">
        <v>1</v>
      </c>
      <c r="F1213" s="1">
        <v>0</v>
      </c>
      <c r="G1213" s="1">
        <v>0</v>
      </c>
      <c r="H1213" s="1">
        <v>3</v>
      </c>
      <c r="I1213" s="1" t="s">
        <v>61</v>
      </c>
      <c r="J1213" s="1" t="s">
        <v>56</v>
      </c>
      <c r="K1213" s="6">
        <v>569.53875000000005</v>
      </c>
      <c r="L1213" s="6">
        <v>438.76511111111114</v>
      </c>
      <c r="M1213" s="1" t="s">
        <v>46</v>
      </c>
      <c r="N1213" s="1" t="s">
        <v>47</v>
      </c>
      <c r="O1213" s="6">
        <v>0</v>
      </c>
      <c r="P1213" s="6">
        <v>805.12911111111111</v>
      </c>
      <c r="Q1213" s="6">
        <v>356.30333333333334</v>
      </c>
      <c r="R1213" s="6">
        <v>555.55555555555554</v>
      </c>
      <c r="S1213" s="6">
        <v>0</v>
      </c>
      <c r="T1213" s="6">
        <v>0</v>
      </c>
      <c r="U1213" s="6">
        <v>0</v>
      </c>
      <c r="V1213" s="6">
        <v>0</v>
      </c>
      <c r="W1213" s="6">
        <v>688.88888888888891</v>
      </c>
      <c r="X1213" s="6">
        <v>0</v>
      </c>
      <c r="Y1213" s="6">
        <v>0</v>
      </c>
      <c r="Z1213" s="6">
        <v>436.21397896524644</v>
      </c>
      <c r="AA1213" s="1">
        <v>18</v>
      </c>
      <c r="AB1213" s="6">
        <v>27.832973944791728</v>
      </c>
      <c r="AC1213" s="1" t="s">
        <v>41</v>
      </c>
      <c r="AD1213" s="1" t="s">
        <v>73</v>
      </c>
      <c r="AE1213" s="1" t="s">
        <v>43</v>
      </c>
      <c r="AF1213" s="1" t="s">
        <v>44</v>
      </c>
      <c r="AG1213" s="7">
        <v>1</v>
      </c>
      <c r="AH1213" s="8">
        <v>0.17061659693717959</v>
      </c>
      <c r="AI1213" s="9">
        <v>343.85174560546881</v>
      </c>
      <c r="AJ1213" s="10">
        <v>0.26383577454327339</v>
      </c>
    </row>
    <row r="1214" spans="1:36" x14ac:dyDescent="0.35">
      <c r="A1214" s="1">
        <v>1213</v>
      </c>
      <c r="B1214" s="1">
        <v>41</v>
      </c>
      <c r="C1214" s="1" t="s">
        <v>50</v>
      </c>
      <c r="D1214" s="1" t="s">
        <v>74</v>
      </c>
      <c r="E1214" s="1">
        <v>2</v>
      </c>
      <c r="F1214" s="1">
        <v>2</v>
      </c>
      <c r="G1214" s="1">
        <v>2</v>
      </c>
      <c r="H1214" s="1">
        <v>2</v>
      </c>
      <c r="I1214" s="1" t="s">
        <v>57</v>
      </c>
      <c r="J1214" s="1" t="s">
        <v>63</v>
      </c>
      <c r="K1214" s="6">
        <v>12.4895</v>
      </c>
      <c r="L1214" s="6">
        <v>7.0620000000000003</v>
      </c>
      <c r="M1214" s="1" t="s">
        <v>46</v>
      </c>
      <c r="N1214" s="1" t="s">
        <v>47</v>
      </c>
      <c r="O1214" s="6">
        <v>0</v>
      </c>
      <c r="P1214" s="6">
        <v>0</v>
      </c>
      <c r="Q1214" s="6">
        <v>6.1406666666666663</v>
      </c>
      <c r="R1214" s="6">
        <v>46.666666666666664</v>
      </c>
      <c r="S1214" s="6">
        <v>0</v>
      </c>
      <c r="T1214" s="6">
        <v>0</v>
      </c>
      <c r="U1214" s="6">
        <v>0</v>
      </c>
      <c r="V1214" s="6">
        <v>0</v>
      </c>
      <c r="W1214" s="6">
        <v>212.44444444444446</v>
      </c>
      <c r="X1214" s="6">
        <v>0</v>
      </c>
      <c r="Y1214" s="6">
        <v>0</v>
      </c>
      <c r="Z1214" s="6">
        <v>9.8664367544369611</v>
      </c>
      <c r="AA1214" s="1">
        <v>6</v>
      </c>
      <c r="AB1214" s="6">
        <v>1.7318084289431845</v>
      </c>
      <c r="AC1214" s="1" t="s">
        <v>41</v>
      </c>
      <c r="AD1214" s="1" t="s">
        <v>53</v>
      </c>
      <c r="AE1214" s="1" t="s">
        <v>52</v>
      </c>
      <c r="AF1214" s="1" t="s">
        <v>84</v>
      </c>
      <c r="AG1214" s="7">
        <v>0</v>
      </c>
      <c r="AH1214" s="8">
        <v>0.41371095180511469</v>
      </c>
      <c r="AI1214" s="9">
        <v>228.3932189941406</v>
      </c>
      <c r="AJ1214" s="10">
        <v>2.0568129204002149E-2</v>
      </c>
    </row>
    <row r="1215" spans="1:36" x14ac:dyDescent="0.35">
      <c r="A1215" s="1">
        <v>1214</v>
      </c>
      <c r="B1215" s="1">
        <v>46</v>
      </c>
      <c r="C1215" s="1" t="s">
        <v>50</v>
      </c>
      <c r="D1215" s="1" t="s">
        <v>51</v>
      </c>
      <c r="E1215" s="1">
        <v>1</v>
      </c>
      <c r="F1215" s="1">
        <v>0</v>
      </c>
      <c r="G1215" s="1">
        <v>0</v>
      </c>
      <c r="H1215" s="1">
        <v>1</v>
      </c>
      <c r="I1215" s="1" t="s">
        <v>61</v>
      </c>
      <c r="J1215" s="1" t="s">
        <v>38</v>
      </c>
      <c r="K1215" s="6">
        <v>153.18324999999999</v>
      </c>
      <c r="L1215" s="6">
        <v>117.99022222222223</v>
      </c>
      <c r="M1215" s="1" t="s">
        <v>46</v>
      </c>
      <c r="N1215" s="1" t="s">
        <v>47</v>
      </c>
      <c r="O1215" s="6">
        <v>0</v>
      </c>
      <c r="P1215" s="6">
        <v>0</v>
      </c>
      <c r="Q1215" s="6">
        <v>43.50266666666667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212.44444444444446</v>
      </c>
      <c r="X1215" s="6">
        <v>0</v>
      </c>
      <c r="Y1215" s="6">
        <v>0</v>
      </c>
      <c r="Z1215" s="6">
        <v>94.235905066634302</v>
      </c>
      <c r="AA1215" s="1">
        <v>24</v>
      </c>
      <c r="AB1215" s="6">
        <v>4.7046429337355944</v>
      </c>
      <c r="AC1215" s="1" t="s">
        <v>48</v>
      </c>
      <c r="AD1215" s="1" t="s">
        <v>49</v>
      </c>
      <c r="AE1215" s="1" t="s">
        <v>43</v>
      </c>
      <c r="AF1215" s="1" t="s">
        <v>44</v>
      </c>
      <c r="AG1215" s="7">
        <v>0</v>
      </c>
      <c r="AH1215" s="8">
        <v>0.32041254639625549</v>
      </c>
      <c r="AI1215" s="9">
        <v>269.45559692382813</v>
      </c>
      <c r="AJ1215" s="10">
        <v>0.70280992586639779</v>
      </c>
    </row>
    <row r="1216" spans="1:36" x14ac:dyDescent="0.35">
      <c r="A1216" s="1">
        <v>1215</v>
      </c>
      <c r="B1216" s="1">
        <v>49</v>
      </c>
      <c r="C1216" s="1" t="s">
        <v>50</v>
      </c>
      <c r="D1216" s="1" t="s">
        <v>36</v>
      </c>
      <c r="E1216" s="1">
        <v>1</v>
      </c>
      <c r="F1216" s="1">
        <v>1</v>
      </c>
      <c r="G1216" s="1">
        <v>1</v>
      </c>
      <c r="H1216" s="1">
        <v>2</v>
      </c>
      <c r="I1216" s="1" t="s">
        <v>45</v>
      </c>
      <c r="J1216" s="1" t="s">
        <v>38</v>
      </c>
      <c r="K1216" s="6">
        <v>445.91325000000001</v>
      </c>
      <c r="L1216" s="6">
        <v>317.74688888888886</v>
      </c>
      <c r="M1216" s="1" t="s">
        <v>46</v>
      </c>
      <c r="N1216" s="1" t="s">
        <v>40</v>
      </c>
      <c r="O1216" s="6">
        <v>0</v>
      </c>
      <c r="P1216" s="6">
        <v>0</v>
      </c>
      <c r="Q1216" s="6">
        <v>53.593333333333334</v>
      </c>
      <c r="R1216" s="6">
        <v>0</v>
      </c>
      <c r="S1216" s="6">
        <v>0</v>
      </c>
      <c r="T1216" s="6">
        <v>555.55555555555554</v>
      </c>
      <c r="U1216" s="6">
        <v>0</v>
      </c>
      <c r="V1216" s="6">
        <v>0</v>
      </c>
      <c r="W1216" s="6">
        <v>88.888888888888886</v>
      </c>
      <c r="X1216" s="6">
        <v>0</v>
      </c>
      <c r="Y1216" s="6">
        <v>0</v>
      </c>
      <c r="Z1216" s="6">
        <v>460.16206953815754</v>
      </c>
      <c r="AA1216" s="1">
        <v>48</v>
      </c>
      <c r="AB1216" s="6">
        <v>13.517260612374489</v>
      </c>
      <c r="AC1216" s="1" t="s">
        <v>48</v>
      </c>
      <c r="AD1216" s="1" t="s">
        <v>53</v>
      </c>
      <c r="AE1216" s="1" t="s">
        <v>68</v>
      </c>
      <c r="AF1216" s="1" t="s">
        <v>44</v>
      </c>
      <c r="AG1216" s="7">
        <v>0</v>
      </c>
      <c r="AH1216" s="8">
        <v>0.16467441618442541</v>
      </c>
      <c r="AI1216" s="9">
        <v>459.62295532226563</v>
      </c>
      <c r="AJ1216" s="10">
        <v>9.8574291236359236E-3</v>
      </c>
    </row>
    <row r="1217" spans="1:36" x14ac:dyDescent="0.35">
      <c r="A1217" s="1">
        <v>1216</v>
      </c>
      <c r="B1217" s="1">
        <v>53</v>
      </c>
      <c r="C1217" s="1" t="s">
        <v>35</v>
      </c>
      <c r="D1217" s="1" t="s">
        <v>55</v>
      </c>
      <c r="E1217" s="1">
        <v>0</v>
      </c>
      <c r="F1217" s="1">
        <v>0</v>
      </c>
      <c r="G1217" s="1">
        <v>0</v>
      </c>
      <c r="H1217" s="1">
        <v>3</v>
      </c>
      <c r="I1217" s="1" t="s">
        <v>62</v>
      </c>
      <c r="J1217" s="1" t="s">
        <v>56</v>
      </c>
      <c r="K1217" s="6">
        <v>992.85400000000004</v>
      </c>
      <c r="L1217" s="6">
        <v>931.00822222222223</v>
      </c>
      <c r="M1217" s="1" t="s">
        <v>46</v>
      </c>
      <c r="N1217" s="1" t="s">
        <v>47</v>
      </c>
      <c r="O1217" s="6">
        <v>0</v>
      </c>
      <c r="P1217" s="6">
        <v>1022.2222222222222</v>
      </c>
      <c r="Q1217" s="6">
        <v>185.24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43.777777777777779</v>
      </c>
      <c r="X1217" s="6">
        <v>0</v>
      </c>
      <c r="Y1217" s="6">
        <v>0</v>
      </c>
      <c r="Z1217" s="6">
        <v>853.36214864249939</v>
      </c>
      <c r="AA1217" s="1">
        <v>36</v>
      </c>
      <c r="AB1217" s="6">
        <v>30.851085933103498</v>
      </c>
      <c r="AC1217" s="1" t="s">
        <v>48</v>
      </c>
      <c r="AD1217" s="1" t="s">
        <v>53</v>
      </c>
      <c r="AE1217" s="1" t="s">
        <v>43</v>
      </c>
      <c r="AF1217" s="1" t="s">
        <v>44</v>
      </c>
      <c r="AG1217" s="7">
        <v>1</v>
      </c>
      <c r="AH1217" s="8">
        <v>5.7519331574440002E-2</v>
      </c>
      <c r="AI1217" s="9">
        <v>558.4815673828125</v>
      </c>
      <c r="AJ1217" s="10">
        <v>3.7225894216081072E-2</v>
      </c>
    </row>
    <row r="1218" spans="1:36" x14ac:dyDescent="0.35">
      <c r="A1218" s="1">
        <v>1217</v>
      </c>
      <c r="B1218" s="1">
        <v>39</v>
      </c>
      <c r="C1218" s="1" t="s">
        <v>50</v>
      </c>
      <c r="D1218" s="1" t="s">
        <v>55</v>
      </c>
      <c r="E1218" s="1">
        <v>0</v>
      </c>
      <c r="F1218" s="1">
        <v>1</v>
      </c>
      <c r="G1218" s="1">
        <v>1</v>
      </c>
      <c r="H1218" s="1">
        <v>2</v>
      </c>
      <c r="I1218" s="1" t="s">
        <v>61</v>
      </c>
      <c r="J1218" s="1" t="s">
        <v>56</v>
      </c>
      <c r="K1218" s="6">
        <v>698.92449999999997</v>
      </c>
      <c r="L1218" s="6">
        <v>892.37533333333329</v>
      </c>
      <c r="M1218" s="1" t="s">
        <v>64</v>
      </c>
      <c r="N1218" s="1" t="s">
        <v>40</v>
      </c>
      <c r="O1218" s="6">
        <v>0</v>
      </c>
      <c r="P1218" s="6">
        <v>888.88888888888891</v>
      </c>
      <c r="Q1218" s="6">
        <v>258.90444444444444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66.222222222222229</v>
      </c>
      <c r="X1218" s="6">
        <v>0</v>
      </c>
      <c r="Y1218" s="6">
        <v>0</v>
      </c>
      <c r="Z1218" s="6">
        <v>431.16823258033315</v>
      </c>
      <c r="AA1218" s="1">
        <v>36</v>
      </c>
      <c r="AB1218" s="6">
        <v>15.587764486766387</v>
      </c>
      <c r="AC1218" s="1" t="s">
        <v>41</v>
      </c>
      <c r="AD1218" s="1" t="s">
        <v>70</v>
      </c>
      <c r="AE1218" s="1" t="s">
        <v>43</v>
      </c>
      <c r="AF1218" s="1" t="s">
        <v>44</v>
      </c>
      <c r="AG1218" s="7">
        <v>0</v>
      </c>
      <c r="AH1218" s="8">
        <v>0.12729132175445559</v>
      </c>
      <c r="AI1218" s="9">
        <v>420.4158935546875</v>
      </c>
      <c r="AJ1218" s="10">
        <v>6.1991217245414322E-2</v>
      </c>
    </row>
    <row r="1219" spans="1:36" x14ac:dyDescent="0.35">
      <c r="A1219" s="1">
        <v>1218</v>
      </c>
      <c r="B1219" s="1">
        <v>51</v>
      </c>
      <c r="C1219" s="1" t="s">
        <v>35</v>
      </c>
      <c r="D1219" s="1" t="s">
        <v>36</v>
      </c>
      <c r="E1219" s="1">
        <v>0</v>
      </c>
      <c r="F1219" s="1">
        <v>0</v>
      </c>
      <c r="G1219" s="1">
        <v>0</v>
      </c>
      <c r="H1219" s="1">
        <v>5</v>
      </c>
      <c r="I1219" s="1" t="s">
        <v>62</v>
      </c>
      <c r="J1219" s="1" t="s">
        <v>56</v>
      </c>
      <c r="K1219" s="6">
        <v>2350.241</v>
      </c>
      <c r="L1219" s="6">
        <v>2339.1471111111109</v>
      </c>
      <c r="M1219" s="1" t="s">
        <v>64</v>
      </c>
      <c r="N1219" s="1" t="s">
        <v>40</v>
      </c>
      <c r="O1219" s="6">
        <v>0</v>
      </c>
      <c r="P1219" s="6">
        <v>1244.4444444444443</v>
      </c>
      <c r="Q1219" s="6">
        <v>1532.1908888888888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290.88888888888891</v>
      </c>
      <c r="X1219" s="6">
        <v>0</v>
      </c>
      <c r="Y1219" s="6">
        <v>0</v>
      </c>
      <c r="Z1219" s="6">
        <v>1350.1389912304733</v>
      </c>
      <c r="AA1219" s="1">
        <v>36</v>
      </c>
      <c r="AB1219" s="6">
        <v>48.810758839427827</v>
      </c>
      <c r="AC1219" s="1" t="s">
        <v>41</v>
      </c>
      <c r="AD1219" s="1" t="s">
        <v>72</v>
      </c>
      <c r="AE1219" s="1" t="s">
        <v>43</v>
      </c>
      <c r="AF1219" s="1" t="s">
        <v>44</v>
      </c>
      <c r="AG1219" s="7">
        <v>1</v>
      </c>
      <c r="AH1219" s="8">
        <v>5.7530170306563377E-3</v>
      </c>
      <c r="AI1219" s="9">
        <v>823.90557861328125</v>
      </c>
      <c r="AJ1219" s="10">
        <v>0.14989652595710651</v>
      </c>
    </row>
    <row r="1220" spans="1:36" x14ac:dyDescent="0.35">
      <c r="A1220" s="1">
        <v>1219</v>
      </c>
      <c r="B1220" s="1">
        <v>53</v>
      </c>
      <c r="C1220" s="1" t="s">
        <v>35</v>
      </c>
      <c r="D1220" s="1" t="s">
        <v>51</v>
      </c>
      <c r="E1220" s="1">
        <v>0</v>
      </c>
      <c r="F1220" s="1">
        <v>1</v>
      </c>
      <c r="G1220" s="1">
        <v>1</v>
      </c>
      <c r="H1220" s="1">
        <v>5</v>
      </c>
      <c r="I1220" s="1" t="s">
        <v>37</v>
      </c>
      <c r="J1220" s="1" t="s">
        <v>38</v>
      </c>
      <c r="K1220" s="6">
        <v>1101.4952499999999</v>
      </c>
      <c r="L1220" s="6">
        <v>921.88777777777773</v>
      </c>
      <c r="M1220" s="1" t="s">
        <v>46</v>
      </c>
      <c r="N1220" s="1" t="s">
        <v>40</v>
      </c>
      <c r="O1220" s="6">
        <v>0</v>
      </c>
      <c r="P1220" s="6">
        <v>0</v>
      </c>
      <c r="Q1220" s="6">
        <v>658.9617777777778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98.444444444444443</v>
      </c>
      <c r="X1220" s="6">
        <v>0</v>
      </c>
      <c r="Y1220" s="6">
        <v>0</v>
      </c>
      <c r="Z1220" s="6">
        <v>863.4838733423162</v>
      </c>
      <c r="AA1220" s="1">
        <v>36</v>
      </c>
      <c r="AB1220" s="6">
        <v>31.217010527956933</v>
      </c>
      <c r="AC1220" s="1" t="s">
        <v>48</v>
      </c>
      <c r="AD1220" s="1" t="s">
        <v>49</v>
      </c>
      <c r="AE1220" s="1" t="s">
        <v>43</v>
      </c>
      <c r="AF1220" s="1" t="s">
        <v>44</v>
      </c>
      <c r="AG1220" s="7">
        <v>1</v>
      </c>
      <c r="AH1220" s="8">
        <v>4.6439111232757568E-2</v>
      </c>
      <c r="AI1220" s="9">
        <v>643.72613525390625</v>
      </c>
      <c r="AJ1220" s="10">
        <v>0.25392442755057493</v>
      </c>
    </row>
    <row r="1221" spans="1:36" x14ac:dyDescent="0.35">
      <c r="A1221" s="1">
        <v>1220</v>
      </c>
      <c r="B1221" s="1">
        <v>51</v>
      </c>
      <c r="C1221" s="1" t="s">
        <v>35</v>
      </c>
      <c r="D1221" s="1" t="s">
        <v>51</v>
      </c>
      <c r="E1221" s="1">
        <v>1</v>
      </c>
      <c r="F1221" s="1">
        <v>0</v>
      </c>
      <c r="G1221" s="1">
        <v>0</v>
      </c>
      <c r="H1221" s="1">
        <v>2</v>
      </c>
      <c r="I1221" s="1" t="s">
        <v>57</v>
      </c>
      <c r="J1221" s="1" t="s">
        <v>38</v>
      </c>
      <c r="K1221" s="6">
        <v>267.41125</v>
      </c>
      <c r="L1221" s="6">
        <v>256.28088888888891</v>
      </c>
      <c r="M1221" s="1" t="s">
        <v>46</v>
      </c>
      <c r="N1221" s="1" t="s">
        <v>47</v>
      </c>
      <c r="O1221" s="6">
        <v>0</v>
      </c>
      <c r="P1221" s="6">
        <v>0</v>
      </c>
      <c r="Q1221" s="6">
        <v>37.922444444444444</v>
      </c>
      <c r="R1221" s="6">
        <v>71.111111111111114</v>
      </c>
      <c r="S1221" s="6">
        <v>0</v>
      </c>
      <c r="T1221" s="6">
        <v>0</v>
      </c>
      <c r="U1221" s="6">
        <v>0</v>
      </c>
      <c r="V1221" s="6">
        <v>134.22222222222223</v>
      </c>
      <c r="W1221" s="6">
        <v>0</v>
      </c>
      <c r="X1221" s="6">
        <v>0</v>
      </c>
      <c r="Y1221" s="6">
        <v>0</v>
      </c>
      <c r="Z1221" s="6">
        <v>158.8924056717016</v>
      </c>
      <c r="AA1221" s="1">
        <v>36</v>
      </c>
      <c r="AB1221" s="6">
        <v>5.7443410974967115</v>
      </c>
      <c r="AC1221" s="1" t="s">
        <v>48</v>
      </c>
      <c r="AD1221" s="1" t="s">
        <v>49</v>
      </c>
      <c r="AE1221" s="1" t="s">
        <v>68</v>
      </c>
      <c r="AF1221" s="1" t="s">
        <v>75</v>
      </c>
      <c r="AG1221" s="7">
        <v>0</v>
      </c>
      <c r="AH1221" s="8">
        <v>0.2424257546663284</v>
      </c>
      <c r="AI1221" s="9">
        <v>373.89422607421881</v>
      </c>
      <c r="AJ1221" s="10">
        <v>0.56610923349218112</v>
      </c>
    </row>
    <row r="1222" spans="1:36" x14ac:dyDescent="0.35">
      <c r="A1222" s="1">
        <v>1221</v>
      </c>
      <c r="B1222" s="1">
        <v>29</v>
      </c>
      <c r="C1222" s="1" t="s">
        <v>60</v>
      </c>
      <c r="D1222" s="1" t="s">
        <v>55</v>
      </c>
      <c r="E1222" s="1">
        <v>0</v>
      </c>
      <c r="F1222" s="1">
        <v>2</v>
      </c>
      <c r="G1222" s="1">
        <v>2</v>
      </c>
      <c r="H1222" s="1">
        <v>2</v>
      </c>
      <c r="I1222" s="1" t="s">
        <v>61</v>
      </c>
      <c r="J1222" s="1" t="s">
        <v>56</v>
      </c>
      <c r="K1222" s="6">
        <v>902.47400000000005</v>
      </c>
      <c r="L1222" s="6">
        <v>1177.7262222222223</v>
      </c>
      <c r="M1222" s="1" t="s">
        <v>46</v>
      </c>
      <c r="N1222" s="1" t="s">
        <v>47</v>
      </c>
      <c r="O1222" s="6">
        <v>0</v>
      </c>
      <c r="P1222" s="6">
        <v>0</v>
      </c>
      <c r="Q1222" s="6">
        <v>468.06644444444447</v>
      </c>
      <c r="R1222" s="6">
        <v>0</v>
      </c>
      <c r="S1222" s="6">
        <v>0</v>
      </c>
      <c r="T1222" s="6">
        <v>0</v>
      </c>
      <c r="U1222" s="6">
        <v>290.69511111111109</v>
      </c>
      <c r="V1222" s="6">
        <v>0</v>
      </c>
      <c r="W1222" s="6">
        <v>220</v>
      </c>
      <c r="X1222" s="6">
        <v>0</v>
      </c>
      <c r="Y1222" s="6">
        <v>0</v>
      </c>
      <c r="Z1222" s="6">
        <v>431.28802603917126</v>
      </c>
      <c r="AA1222" s="1">
        <v>24</v>
      </c>
      <c r="AB1222" s="6">
        <v>21.531667390207716</v>
      </c>
      <c r="AC1222" s="1" t="s">
        <v>78</v>
      </c>
      <c r="AD1222" s="1" t="s">
        <v>53</v>
      </c>
      <c r="AE1222" s="1" t="s">
        <v>43</v>
      </c>
      <c r="AF1222" s="1" t="s">
        <v>44</v>
      </c>
      <c r="AG1222" s="7">
        <v>1</v>
      </c>
      <c r="AH1222" s="8">
        <v>0.1126846969127655</v>
      </c>
      <c r="AI1222" s="9">
        <v>388.01425170898438</v>
      </c>
      <c r="AJ1222" s="10">
        <v>0.1021940723366187</v>
      </c>
    </row>
    <row r="1223" spans="1:36" x14ac:dyDescent="0.35">
      <c r="A1223" s="1">
        <v>1222</v>
      </c>
      <c r="B1223" s="1">
        <v>25</v>
      </c>
      <c r="C1223" s="1" t="s">
        <v>50</v>
      </c>
      <c r="D1223" s="1" t="s">
        <v>36</v>
      </c>
      <c r="E1223" s="1">
        <v>4</v>
      </c>
      <c r="F1223" s="1">
        <v>2</v>
      </c>
      <c r="G1223" s="1">
        <v>2</v>
      </c>
      <c r="H1223" s="1">
        <v>3</v>
      </c>
      <c r="I1223" s="1" t="s">
        <v>61</v>
      </c>
      <c r="J1223" s="1" t="s">
        <v>63</v>
      </c>
      <c r="K1223" s="6">
        <v>525.25049999999999</v>
      </c>
      <c r="L1223" s="6">
        <v>375.0791111111111</v>
      </c>
      <c r="M1223" s="1" t="s">
        <v>46</v>
      </c>
      <c r="N1223" s="1" t="s">
        <v>47</v>
      </c>
      <c r="O1223" s="6">
        <v>0</v>
      </c>
      <c r="P1223" s="6">
        <v>0</v>
      </c>
      <c r="Q1223" s="6">
        <v>216.45</v>
      </c>
      <c r="R1223" s="6">
        <v>0</v>
      </c>
      <c r="S1223" s="6">
        <v>0</v>
      </c>
      <c r="T1223" s="6">
        <v>0</v>
      </c>
      <c r="U1223" s="6">
        <v>106.66666666666667</v>
      </c>
      <c r="V1223" s="6">
        <v>0</v>
      </c>
      <c r="W1223" s="6">
        <v>96.444444444444443</v>
      </c>
      <c r="X1223" s="6">
        <v>0</v>
      </c>
      <c r="Y1223" s="6">
        <v>0</v>
      </c>
      <c r="Z1223" s="6">
        <v>368.29539361581186</v>
      </c>
      <c r="AA1223" s="1">
        <v>36</v>
      </c>
      <c r="AB1223" s="6">
        <v>13.314760744055011</v>
      </c>
      <c r="AC1223" s="1" t="s">
        <v>48</v>
      </c>
      <c r="AD1223" s="1" t="s">
        <v>53</v>
      </c>
      <c r="AE1223" s="1" t="s">
        <v>52</v>
      </c>
      <c r="AF1223" s="1" t="s">
        <v>44</v>
      </c>
      <c r="AG1223" s="7">
        <v>1</v>
      </c>
      <c r="AH1223" s="8">
        <v>0.19761174917221069</v>
      </c>
      <c r="AI1223" s="9">
        <v>413.96710205078119</v>
      </c>
      <c r="AJ1223" s="10">
        <v>0.30640798644840062</v>
      </c>
    </row>
    <row r="1224" spans="1:36" x14ac:dyDescent="0.35">
      <c r="A1224" s="1">
        <v>1223</v>
      </c>
      <c r="B1224" s="1">
        <v>42</v>
      </c>
      <c r="C1224" s="1" t="s">
        <v>50</v>
      </c>
      <c r="D1224" s="1" t="s">
        <v>51</v>
      </c>
      <c r="E1224" s="1">
        <v>0</v>
      </c>
      <c r="F1224" s="1">
        <v>3</v>
      </c>
      <c r="G1224" s="1">
        <v>3</v>
      </c>
      <c r="H1224" s="1">
        <v>3</v>
      </c>
      <c r="I1224" s="1" t="s">
        <v>62</v>
      </c>
      <c r="J1224" s="1" t="s">
        <v>38</v>
      </c>
      <c r="K1224" s="6">
        <v>1180.0899999999999</v>
      </c>
      <c r="L1224" s="6">
        <v>750.61377777777773</v>
      </c>
      <c r="M1224" s="1" t="s">
        <v>64</v>
      </c>
      <c r="N1224" s="1" t="s">
        <v>66</v>
      </c>
      <c r="O1224" s="6">
        <v>0</v>
      </c>
      <c r="P1224" s="6">
        <v>0</v>
      </c>
      <c r="Q1224" s="6">
        <v>314.22555555555556</v>
      </c>
      <c r="R1224" s="6">
        <v>0</v>
      </c>
      <c r="S1224" s="6">
        <v>0</v>
      </c>
      <c r="T1224" s="6">
        <v>0</v>
      </c>
      <c r="U1224" s="6">
        <v>622.22222222222217</v>
      </c>
      <c r="V1224" s="6">
        <v>0</v>
      </c>
      <c r="W1224" s="6">
        <v>0</v>
      </c>
      <c r="X1224" s="6">
        <v>0</v>
      </c>
      <c r="Y1224" s="6">
        <v>0</v>
      </c>
      <c r="Z1224" s="6">
        <v>954.7651135194476</v>
      </c>
      <c r="AA1224" s="1">
        <v>60</v>
      </c>
      <c r="AB1224" s="6">
        <v>24.244758620091655</v>
      </c>
      <c r="AC1224" s="1" t="s">
        <v>41</v>
      </c>
      <c r="AD1224" s="1" t="s">
        <v>49</v>
      </c>
      <c r="AE1224" s="1" t="s">
        <v>43</v>
      </c>
      <c r="AF1224" s="1" t="s">
        <v>44</v>
      </c>
      <c r="AG1224" s="7">
        <v>0</v>
      </c>
      <c r="AH1224" s="8">
        <v>4.9127940088510513E-2</v>
      </c>
      <c r="AI1224" s="9">
        <v>642.76153564453125</v>
      </c>
      <c r="AJ1224" s="10">
        <v>0.28920794252148879</v>
      </c>
    </row>
    <row r="1225" spans="1:36" x14ac:dyDescent="0.35">
      <c r="A1225" s="1">
        <v>1224</v>
      </c>
      <c r="B1225" s="1">
        <v>21</v>
      </c>
      <c r="C1225" s="1" t="s">
        <v>35</v>
      </c>
      <c r="D1225" s="1" t="s">
        <v>36</v>
      </c>
      <c r="E1225" s="1">
        <v>2</v>
      </c>
      <c r="F1225" s="1">
        <v>1</v>
      </c>
      <c r="G1225" s="1">
        <v>1</v>
      </c>
      <c r="H1225" s="1">
        <v>3</v>
      </c>
      <c r="I1225" s="1" t="s">
        <v>37</v>
      </c>
      <c r="J1225" s="1" t="s">
        <v>38</v>
      </c>
      <c r="K1225" s="6">
        <v>54.70675</v>
      </c>
      <c r="L1225" s="6">
        <v>62.447333333333333</v>
      </c>
      <c r="M1225" s="1" t="s">
        <v>46</v>
      </c>
      <c r="N1225" s="1" t="s">
        <v>40</v>
      </c>
      <c r="O1225" s="6">
        <v>0</v>
      </c>
      <c r="P1225" s="6">
        <v>0</v>
      </c>
      <c r="Q1225" s="6">
        <v>14.495333333333333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17.155555555555555</v>
      </c>
      <c r="X1225" s="6">
        <v>0</v>
      </c>
      <c r="Y1225" s="6">
        <v>0</v>
      </c>
      <c r="Z1225" s="6">
        <v>31.514149343742968</v>
      </c>
      <c r="AA1225" s="1">
        <v>36</v>
      </c>
      <c r="AB1225" s="6">
        <v>1.1393119920529498</v>
      </c>
      <c r="AC1225" s="1" t="s">
        <v>41</v>
      </c>
      <c r="AD1225" s="1" t="s">
        <v>49</v>
      </c>
      <c r="AE1225" s="1" t="s">
        <v>43</v>
      </c>
      <c r="AF1225" s="1" t="s">
        <v>44</v>
      </c>
      <c r="AG1225" s="7">
        <v>0</v>
      </c>
      <c r="AH1225" s="8">
        <v>0.35609719157218928</v>
      </c>
      <c r="AI1225" s="9">
        <v>300.08602905273438</v>
      </c>
      <c r="AJ1225" s="10">
        <v>0.36342102834325452</v>
      </c>
    </row>
    <row r="1226" spans="1:36" x14ac:dyDescent="0.35">
      <c r="A1226" s="1">
        <v>1225</v>
      </c>
      <c r="B1226" s="1">
        <v>45</v>
      </c>
      <c r="C1226" s="1" t="s">
        <v>50</v>
      </c>
      <c r="D1226" s="1" t="s">
        <v>36</v>
      </c>
      <c r="E1226" s="1">
        <v>0</v>
      </c>
      <c r="F1226" s="1">
        <v>0</v>
      </c>
      <c r="G1226" s="1">
        <v>0</v>
      </c>
      <c r="H1226" s="1">
        <v>3</v>
      </c>
      <c r="I1226" s="1" t="s">
        <v>61</v>
      </c>
      <c r="J1226" s="1" t="s">
        <v>38</v>
      </c>
      <c r="K1226" s="6">
        <v>781.54849999999999</v>
      </c>
      <c r="L1226" s="6">
        <v>660.41266666666672</v>
      </c>
      <c r="M1226" s="1" t="s">
        <v>46</v>
      </c>
      <c r="N1226" s="1" t="s">
        <v>40</v>
      </c>
      <c r="O1226" s="6">
        <v>0</v>
      </c>
      <c r="P1226" s="6">
        <v>0</v>
      </c>
      <c r="Q1226" s="6">
        <v>253.45733333333334</v>
      </c>
      <c r="R1226" s="6">
        <v>0</v>
      </c>
      <c r="S1226" s="6">
        <v>0</v>
      </c>
      <c r="T1226" s="6">
        <v>0</v>
      </c>
      <c r="U1226" s="6">
        <v>0</v>
      </c>
      <c r="V1226" s="6">
        <v>162.44444444444446</v>
      </c>
      <c r="W1226" s="6">
        <v>43.777777777777779</v>
      </c>
      <c r="X1226" s="6">
        <v>0</v>
      </c>
      <c r="Y1226" s="6">
        <v>0</v>
      </c>
      <c r="Z1226" s="6">
        <v>581.916569702375</v>
      </c>
      <c r="AA1226" s="1">
        <v>36</v>
      </c>
      <c r="AB1226" s="6">
        <v>21.037677996784179</v>
      </c>
      <c r="AC1226" s="1" t="s">
        <v>41</v>
      </c>
      <c r="AD1226" s="1" t="s">
        <v>70</v>
      </c>
      <c r="AE1226" s="1" t="s">
        <v>43</v>
      </c>
      <c r="AF1226" s="1" t="s">
        <v>44</v>
      </c>
      <c r="AG1226" s="7">
        <v>1</v>
      </c>
      <c r="AH1226" s="8">
        <v>9.8831094801425934E-2</v>
      </c>
      <c r="AI1226" s="9">
        <v>483.78231811523438</v>
      </c>
      <c r="AJ1226" s="10">
        <v>0.31677131737455322</v>
      </c>
    </row>
    <row r="1227" spans="1:36" x14ac:dyDescent="0.35">
      <c r="A1227" s="1">
        <v>1226</v>
      </c>
      <c r="B1227" s="1">
        <v>30</v>
      </c>
      <c r="C1227" s="1" t="s">
        <v>35</v>
      </c>
      <c r="D1227" s="1" t="s">
        <v>51</v>
      </c>
      <c r="E1227" s="1">
        <v>0</v>
      </c>
      <c r="F1227" s="1">
        <v>0</v>
      </c>
      <c r="G1227" s="1">
        <v>0</v>
      </c>
      <c r="H1227" s="1">
        <v>3</v>
      </c>
      <c r="I1227" s="1" t="s">
        <v>67</v>
      </c>
      <c r="J1227" s="1" t="s">
        <v>63</v>
      </c>
      <c r="K1227" s="6">
        <v>275.76600000000002</v>
      </c>
      <c r="L1227" s="6">
        <v>191.2331111111111</v>
      </c>
      <c r="M1227" s="1" t="s">
        <v>46</v>
      </c>
      <c r="N1227" s="1" t="s">
        <v>40</v>
      </c>
      <c r="O1227" s="6">
        <v>0</v>
      </c>
      <c r="P1227" s="6">
        <v>0</v>
      </c>
      <c r="Q1227" s="6">
        <v>21.242444444444445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245.96015145295715</v>
      </c>
      <c r="AA1227" s="1">
        <v>60</v>
      </c>
      <c r="AB1227" s="6">
        <v>6.2457712558814258</v>
      </c>
      <c r="AC1227" s="1" t="s">
        <v>48</v>
      </c>
      <c r="AD1227" s="1" t="s">
        <v>73</v>
      </c>
      <c r="AE1227" s="1" t="s">
        <v>43</v>
      </c>
      <c r="AF1227" s="1" t="s">
        <v>44</v>
      </c>
      <c r="AG1227" s="7">
        <v>0</v>
      </c>
      <c r="AH1227" s="8">
        <v>0.21202026307582861</v>
      </c>
      <c r="AI1227" s="9">
        <v>425.43783569335938</v>
      </c>
      <c r="AJ1227" s="10">
        <v>0.28014898485082468</v>
      </c>
    </row>
    <row r="1228" spans="1:36" x14ac:dyDescent="0.35">
      <c r="A1228" s="1">
        <v>1227</v>
      </c>
      <c r="B1228" s="1">
        <v>29</v>
      </c>
      <c r="C1228" s="1" t="s">
        <v>50</v>
      </c>
      <c r="D1228" s="1" t="s">
        <v>59</v>
      </c>
      <c r="E1228" s="1">
        <v>2</v>
      </c>
      <c r="F1228" s="1">
        <v>0</v>
      </c>
      <c r="G1228" s="1">
        <v>0</v>
      </c>
      <c r="H1228" s="1">
        <v>2</v>
      </c>
      <c r="I1228" s="1" t="s">
        <v>61</v>
      </c>
      <c r="J1228" s="1" t="s">
        <v>38</v>
      </c>
      <c r="K1228" s="6">
        <v>105.3605</v>
      </c>
      <c r="L1228" s="6">
        <v>98.665333333333336</v>
      </c>
      <c r="M1228" s="1" t="s">
        <v>46</v>
      </c>
      <c r="N1228" s="1" t="s">
        <v>47</v>
      </c>
      <c r="O1228" s="6">
        <v>0</v>
      </c>
      <c r="P1228" s="6">
        <v>0</v>
      </c>
      <c r="Q1228" s="6">
        <v>67.209999999999994</v>
      </c>
      <c r="R1228" s="6">
        <v>88.888888888888886</v>
      </c>
      <c r="S1228" s="6">
        <v>0</v>
      </c>
      <c r="T1228" s="6">
        <v>0</v>
      </c>
      <c r="U1228" s="6">
        <v>0</v>
      </c>
      <c r="V1228" s="6">
        <v>0</v>
      </c>
      <c r="W1228" s="6">
        <v>199.55555555555554</v>
      </c>
      <c r="X1228" s="6">
        <v>0</v>
      </c>
      <c r="Y1228" s="6">
        <v>0</v>
      </c>
      <c r="Z1228" s="6">
        <v>82.185053895613947</v>
      </c>
      <c r="AA1228" s="1">
        <v>24</v>
      </c>
      <c r="AB1228" s="6">
        <v>4.1030150110542003</v>
      </c>
      <c r="AC1228" s="1" t="s">
        <v>48</v>
      </c>
      <c r="AD1228" s="1" t="s">
        <v>53</v>
      </c>
      <c r="AE1228" s="1" t="s">
        <v>43</v>
      </c>
      <c r="AF1228" s="1" t="s">
        <v>44</v>
      </c>
      <c r="AG1228" s="7">
        <v>0</v>
      </c>
      <c r="AH1228" s="8">
        <v>0.34591016173362732</v>
      </c>
      <c r="AI1228" s="9">
        <v>255.7957763671875</v>
      </c>
      <c r="AJ1228" s="10">
        <v>0.1172291034169867</v>
      </c>
    </row>
    <row r="1229" spans="1:36" x14ac:dyDescent="0.35">
      <c r="A1229" s="1">
        <v>1228</v>
      </c>
      <c r="B1229" s="1">
        <v>53</v>
      </c>
      <c r="C1229" s="1" t="s">
        <v>50</v>
      </c>
      <c r="D1229" s="1" t="s">
        <v>51</v>
      </c>
      <c r="E1229" s="1">
        <v>2</v>
      </c>
      <c r="F1229" s="1">
        <v>0</v>
      </c>
      <c r="G1229" s="1">
        <v>0</v>
      </c>
      <c r="H1229" s="1">
        <v>2</v>
      </c>
      <c r="I1229" s="1" t="s">
        <v>61</v>
      </c>
      <c r="J1229" s="1" t="s">
        <v>56</v>
      </c>
      <c r="K1229" s="6">
        <v>162.17124999999999</v>
      </c>
      <c r="L1229" s="6">
        <v>194.95844444444444</v>
      </c>
      <c r="M1229" s="1" t="s">
        <v>46</v>
      </c>
      <c r="N1229" s="1" t="s">
        <v>40</v>
      </c>
      <c r="O1229" s="6">
        <v>0</v>
      </c>
      <c r="P1229" s="6">
        <v>0</v>
      </c>
      <c r="Q1229" s="6">
        <v>99.346888888888884</v>
      </c>
      <c r="R1229" s="6">
        <v>0</v>
      </c>
      <c r="S1229" s="6">
        <v>0</v>
      </c>
      <c r="T1229" s="6">
        <v>0</v>
      </c>
      <c r="U1229" s="6">
        <v>131.46666666666667</v>
      </c>
      <c r="V1229" s="6">
        <v>0</v>
      </c>
      <c r="W1229" s="6">
        <v>48.444444444444443</v>
      </c>
      <c r="X1229" s="6">
        <v>0</v>
      </c>
      <c r="Y1229" s="6">
        <v>0</v>
      </c>
      <c r="Z1229" s="6">
        <v>54.911678154416137</v>
      </c>
      <c r="AA1229" s="1">
        <v>24</v>
      </c>
      <c r="AB1229" s="6">
        <v>2.7414162194979155</v>
      </c>
      <c r="AC1229" s="1" t="s">
        <v>48</v>
      </c>
      <c r="AD1229" s="1" t="s">
        <v>49</v>
      </c>
      <c r="AE1229" s="1" t="s">
        <v>43</v>
      </c>
      <c r="AF1229" s="1" t="s">
        <v>44</v>
      </c>
      <c r="AG1229" s="7">
        <v>0</v>
      </c>
      <c r="AH1229" s="8">
        <v>0.3009389340877533</v>
      </c>
      <c r="AI1229" s="9">
        <v>326.8033447265625</v>
      </c>
      <c r="AJ1229" s="10">
        <v>9.8759107279916089E-2</v>
      </c>
    </row>
    <row r="1230" spans="1:36" x14ac:dyDescent="0.35">
      <c r="A1230" s="1">
        <v>1229</v>
      </c>
      <c r="B1230" s="1">
        <v>49</v>
      </c>
      <c r="C1230" s="1" t="s">
        <v>35</v>
      </c>
      <c r="D1230" s="1" t="s">
        <v>59</v>
      </c>
      <c r="E1230" s="1">
        <v>3</v>
      </c>
      <c r="F1230" s="1">
        <v>2</v>
      </c>
      <c r="G1230" s="1">
        <v>2</v>
      </c>
      <c r="H1230" s="1">
        <v>4</v>
      </c>
      <c r="I1230" s="1" t="s">
        <v>37</v>
      </c>
      <c r="J1230" s="1" t="s">
        <v>69</v>
      </c>
      <c r="K1230" s="6">
        <v>353.24425000000002</v>
      </c>
      <c r="L1230" s="6">
        <v>469.79755555555556</v>
      </c>
      <c r="M1230" s="1" t="s">
        <v>46</v>
      </c>
      <c r="N1230" s="1" t="s">
        <v>40</v>
      </c>
      <c r="O1230" s="6">
        <v>0</v>
      </c>
      <c r="P1230" s="6">
        <v>1022.2222222222222</v>
      </c>
      <c r="Q1230" s="6">
        <v>165.36533333333333</v>
      </c>
      <c r="R1230" s="6">
        <v>220.66666666666666</v>
      </c>
      <c r="S1230" s="6">
        <v>0</v>
      </c>
      <c r="T1230" s="6">
        <v>0</v>
      </c>
      <c r="U1230" s="6">
        <v>0</v>
      </c>
      <c r="V1230" s="6">
        <v>0</v>
      </c>
      <c r="W1230" s="6">
        <v>42.888888888888886</v>
      </c>
      <c r="X1230" s="6">
        <v>0</v>
      </c>
      <c r="Y1230" s="6">
        <v>0</v>
      </c>
      <c r="Z1230" s="6">
        <v>210.29958681962955</v>
      </c>
      <c r="AA1230" s="1">
        <v>18</v>
      </c>
      <c r="AB1230" s="6">
        <v>13.418329541927749</v>
      </c>
      <c r="AC1230" s="1" t="s">
        <v>48</v>
      </c>
      <c r="AD1230" s="1" t="s">
        <v>49</v>
      </c>
      <c r="AE1230" s="1" t="s">
        <v>43</v>
      </c>
      <c r="AF1230" s="1" t="s">
        <v>44</v>
      </c>
      <c r="AG1230" s="7">
        <v>0</v>
      </c>
      <c r="AH1230" s="8">
        <v>0.2194350212812424</v>
      </c>
      <c r="AI1230" s="9">
        <v>424.13784790039063</v>
      </c>
      <c r="AJ1230" s="10">
        <v>0.21852286953647049</v>
      </c>
    </row>
    <row r="1231" spans="1:36" x14ac:dyDescent="0.35">
      <c r="A1231" s="1">
        <v>1230</v>
      </c>
      <c r="B1231" s="1">
        <v>27</v>
      </c>
      <c r="C1231" s="1" t="s">
        <v>60</v>
      </c>
      <c r="D1231" s="1" t="s">
        <v>36</v>
      </c>
      <c r="E1231" s="1">
        <v>2</v>
      </c>
      <c r="F1231" s="1">
        <v>1</v>
      </c>
      <c r="G1231" s="1">
        <v>1</v>
      </c>
      <c r="H1231" s="1">
        <v>3</v>
      </c>
      <c r="I1231" s="1" t="s">
        <v>67</v>
      </c>
      <c r="J1231" s="1" t="s">
        <v>56</v>
      </c>
      <c r="K1231" s="6">
        <v>529.17375000000004</v>
      </c>
      <c r="L1231" s="6">
        <v>334.39377777777776</v>
      </c>
      <c r="M1231" s="1" t="s">
        <v>46</v>
      </c>
      <c r="N1231" s="1" t="s">
        <v>66</v>
      </c>
      <c r="O1231" s="6">
        <v>0</v>
      </c>
      <c r="P1231" s="6">
        <v>0</v>
      </c>
      <c r="Q1231" s="6">
        <v>187.05644444444445</v>
      </c>
      <c r="R1231" s="6">
        <v>0</v>
      </c>
      <c r="S1231" s="6">
        <v>0</v>
      </c>
      <c r="T1231" s="6">
        <v>0</v>
      </c>
      <c r="U1231" s="6">
        <v>222.22222222222223</v>
      </c>
      <c r="V1231" s="6">
        <v>0</v>
      </c>
      <c r="W1231" s="6">
        <v>83.111111111111114</v>
      </c>
      <c r="X1231" s="6">
        <v>0</v>
      </c>
      <c r="Y1231" s="6">
        <v>0</v>
      </c>
      <c r="Z1231" s="6">
        <v>334.92704895151741</v>
      </c>
      <c r="AA1231" s="1">
        <v>48</v>
      </c>
      <c r="AB1231" s="6">
        <v>9.8384819317137495</v>
      </c>
      <c r="AC1231" s="1" t="s">
        <v>41</v>
      </c>
      <c r="AD1231" s="1" t="s">
        <v>49</v>
      </c>
      <c r="AE1231" s="1" t="s">
        <v>52</v>
      </c>
      <c r="AF1231" s="1" t="s">
        <v>44</v>
      </c>
      <c r="AG1231" s="7">
        <v>1</v>
      </c>
      <c r="AH1231" s="8">
        <v>0.17976231873035431</v>
      </c>
      <c r="AI1231" s="9">
        <v>433.82052612304688</v>
      </c>
      <c r="AJ1231" s="10">
        <v>4.6311973118020031E-2</v>
      </c>
    </row>
    <row r="1232" spans="1:36" x14ac:dyDescent="0.35">
      <c r="A1232" s="1">
        <v>1231</v>
      </c>
      <c r="B1232" s="1">
        <v>21</v>
      </c>
      <c r="C1232" s="1" t="s">
        <v>35</v>
      </c>
      <c r="D1232" s="1" t="s">
        <v>74</v>
      </c>
      <c r="E1232" s="1">
        <v>0</v>
      </c>
      <c r="F1232" s="1">
        <v>1</v>
      </c>
      <c r="G1232" s="1">
        <v>1</v>
      </c>
      <c r="H1232" s="1">
        <v>2</v>
      </c>
      <c r="I1232" s="1" t="s">
        <v>67</v>
      </c>
      <c r="J1232" s="1" t="s">
        <v>56</v>
      </c>
      <c r="K1232" s="6">
        <v>674.52975000000004</v>
      </c>
      <c r="L1232" s="6">
        <v>661.29200000000003</v>
      </c>
      <c r="M1232" s="1" t="s">
        <v>46</v>
      </c>
      <c r="N1232" s="1" t="s">
        <v>47</v>
      </c>
      <c r="O1232" s="6">
        <v>0</v>
      </c>
      <c r="P1232" s="6">
        <v>0</v>
      </c>
      <c r="Q1232" s="6">
        <v>60.507777777777775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76</v>
      </c>
      <c r="X1232" s="6">
        <v>0</v>
      </c>
      <c r="Y1232" s="6">
        <v>0</v>
      </c>
      <c r="Z1232" s="6">
        <v>376.84226676130316</v>
      </c>
      <c r="AA1232" s="1">
        <v>36</v>
      </c>
      <c r="AB1232" s="6">
        <v>13.623750682606119</v>
      </c>
      <c r="AC1232" s="1" t="s">
        <v>41</v>
      </c>
      <c r="AD1232" s="1" t="s">
        <v>53</v>
      </c>
      <c r="AE1232" s="1" t="s">
        <v>43</v>
      </c>
      <c r="AF1232" s="1" t="s">
        <v>44</v>
      </c>
      <c r="AG1232" s="7">
        <v>1</v>
      </c>
      <c r="AH1232" s="8">
        <v>0.15858052670955661</v>
      </c>
      <c r="AI1232" s="9">
        <v>358.36810302734381</v>
      </c>
      <c r="AJ1232" s="10">
        <v>3.5090243103163159E-2</v>
      </c>
    </row>
    <row r="1233" spans="1:36" x14ac:dyDescent="0.35">
      <c r="A1233" s="1">
        <v>1232</v>
      </c>
      <c r="B1233" s="1">
        <v>47</v>
      </c>
      <c r="C1233" s="1" t="s">
        <v>50</v>
      </c>
      <c r="D1233" s="1" t="s">
        <v>55</v>
      </c>
      <c r="E1233" s="1">
        <v>0</v>
      </c>
      <c r="F1233" s="1">
        <v>1</v>
      </c>
      <c r="G1233" s="1">
        <v>1</v>
      </c>
      <c r="H1233" s="1">
        <v>2</v>
      </c>
      <c r="I1233" s="1" t="s">
        <v>37</v>
      </c>
      <c r="J1233" s="1" t="s">
        <v>38</v>
      </c>
      <c r="K1233" s="6">
        <v>405.44099999999997</v>
      </c>
      <c r="L1233" s="6">
        <v>388.22488888888887</v>
      </c>
      <c r="M1233" s="1" t="s">
        <v>64</v>
      </c>
      <c r="N1233" s="1" t="s">
        <v>40</v>
      </c>
      <c r="O1233" s="6">
        <v>0</v>
      </c>
      <c r="P1233" s="6">
        <v>0</v>
      </c>
      <c r="Q1233" s="6">
        <v>35.411333333333332</v>
      </c>
      <c r="R1233" s="6">
        <v>0</v>
      </c>
      <c r="S1233" s="6">
        <v>0</v>
      </c>
      <c r="T1233" s="6">
        <v>0</v>
      </c>
      <c r="U1233" s="6">
        <v>600</v>
      </c>
      <c r="V1233" s="6">
        <v>0</v>
      </c>
      <c r="W1233" s="6">
        <v>0</v>
      </c>
      <c r="X1233" s="6">
        <v>0</v>
      </c>
      <c r="Y1233" s="6">
        <v>0</v>
      </c>
      <c r="Z1233" s="6">
        <v>242.32570402912009</v>
      </c>
      <c r="AA1233" s="1">
        <v>36</v>
      </c>
      <c r="AB1233" s="6">
        <v>8.7606547005802646</v>
      </c>
      <c r="AC1233" s="1" t="s">
        <v>48</v>
      </c>
      <c r="AD1233" s="1" t="s">
        <v>49</v>
      </c>
      <c r="AE1233" s="1" t="s">
        <v>43</v>
      </c>
      <c r="AF1233" s="1" t="s">
        <v>54</v>
      </c>
      <c r="AG1233" s="7">
        <v>0</v>
      </c>
      <c r="AH1233" s="8">
        <v>0.2049919068813324</v>
      </c>
      <c r="AI1233" s="9">
        <v>386.97329711914063</v>
      </c>
      <c r="AJ1233" s="10">
        <v>2.681239324816587E-2</v>
      </c>
    </row>
    <row r="1234" spans="1:36" x14ac:dyDescent="0.35">
      <c r="A1234" s="1">
        <v>1233</v>
      </c>
      <c r="B1234" s="1">
        <v>49</v>
      </c>
      <c r="C1234" s="1" t="s">
        <v>35</v>
      </c>
      <c r="D1234" s="1" t="s">
        <v>36</v>
      </c>
      <c r="E1234" s="1">
        <v>1</v>
      </c>
      <c r="F1234" s="1">
        <v>1</v>
      </c>
      <c r="G1234" s="1">
        <v>1</v>
      </c>
      <c r="H1234" s="1">
        <v>2</v>
      </c>
      <c r="I1234" s="1" t="s">
        <v>37</v>
      </c>
      <c r="J1234" s="1" t="s">
        <v>38</v>
      </c>
      <c r="K1234" s="6">
        <v>810.48900000000003</v>
      </c>
      <c r="L1234" s="6">
        <v>811.16777777777781</v>
      </c>
      <c r="M1234" s="1" t="s">
        <v>46</v>
      </c>
      <c r="N1234" s="1" t="s">
        <v>40</v>
      </c>
      <c r="O1234" s="6">
        <v>0</v>
      </c>
      <c r="P1234" s="6">
        <v>0</v>
      </c>
      <c r="Q1234" s="6">
        <v>107.64711111111112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192.44444444444446</v>
      </c>
      <c r="X1234" s="6">
        <v>0</v>
      </c>
      <c r="Y1234" s="6">
        <v>0</v>
      </c>
      <c r="Z1234" s="6">
        <v>473.74039343042267</v>
      </c>
      <c r="AA1234" s="1">
        <v>36</v>
      </c>
      <c r="AB1234" s="6">
        <v>17.1268500846375</v>
      </c>
      <c r="AC1234" s="1" t="s">
        <v>41</v>
      </c>
      <c r="AD1234" s="1" t="s">
        <v>53</v>
      </c>
      <c r="AE1234" s="1" t="s">
        <v>43</v>
      </c>
      <c r="AF1234" s="1" t="s">
        <v>44</v>
      </c>
      <c r="AG1234" s="7">
        <v>1</v>
      </c>
      <c r="AH1234" s="8">
        <v>0.110627144575119</v>
      </c>
      <c r="AI1234" s="9">
        <v>467.79483032226563</v>
      </c>
      <c r="AJ1234" s="10">
        <v>0.61185994246327269</v>
      </c>
    </row>
    <row r="1235" spans="1:36" x14ac:dyDescent="0.35">
      <c r="A1235" s="1">
        <v>1234</v>
      </c>
      <c r="B1235" s="1">
        <v>48</v>
      </c>
      <c r="C1235" s="1" t="s">
        <v>50</v>
      </c>
      <c r="D1235" s="1" t="s">
        <v>51</v>
      </c>
      <c r="E1235" s="1">
        <v>2</v>
      </c>
      <c r="F1235" s="1">
        <v>1</v>
      </c>
      <c r="G1235" s="1">
        <v>1</v>
      </c>
      <c r="H1235" s="1">
        <v>5</v>
      </c>
      <c r="I1235" s="1" t="s">
        <v>37</v>
      </c>
      <c r="J1235" s="1" t="s">
        <v>38</v>
      </c>
      <c r="K1235" s="6">
        <v>2169.7350000000001</v>
      </c>
      <c r="L1235" s="6">
        <v>1055.7088888888889</v>
      </c>
      <c r="M1235" s="1" t="s">
        <v>46</v>
      </c>
      <c r="N1235" s="1" t="s">
        <v>47</v>
      </c>
      <c r="O1235" s="6">
        <v>0</v>
      </c>
      <c r="P1235" s="6">
        <v>222.22222222222223</v>
      </c>
      <c r="Q1235" s="6">
        <v>936.5333333333333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137.33333333333334</v>
      </c>
      <c r="X1235" s="6">
        <v>0</v>
      </c>
      <c r="Y1235" s="6">
        <v>0</v>
      </c>
      <c r="Z1235" s="6">
        <v>2898.7567884574992</v>
      </c>
      <c r="AA1235" s="1">
        <v>36</v>
      </c>
      <c r="AB1235" s="6">
        <v>104.79700197873953</v>
      </c>
      <c r="AC1235" s="1" t="s">
        <v>41</v>
      </c>
      <c r="AD1235" s="1" t="s">
        <v>49</v>
      </c>
      <c r="AE1235" s="1" t="s">
        <v>43</v>
      </c>
      <c r="AF1235" s="1" t="s">
        <v>54</v>
      </c>
      <c r="AG1235" s="7">
        <v>1</v>
      </c>
      <c r="AH1235" s="8">
        <v>2.8220450039952989E-3</v>
      </c>
      <c r="AI1235" s="9">
        <v>953.1549072265625</v>
      </c>
      <c r="AJ1235" s="10">
        <v>0.17964139758662939</v>
      </c>
    </row>
    <row r="1236" spans="1:36" x14ac:dyDescent="0.35">
      <c r="A1236" s="1">
        <v>1235</v>
      </c>
      <c r="B1236" s="1">
        <v>37</v>
      </c>
      <c r="C1236" s="1" t="s">
        <v>35</v>
      </c>
      <c r="D1236" s="1" t="s">
        <v>36</v>
      </c>
      <c r="E1236" s="1">
        <v>2</v>
      </c>
      <c r="F1236" s="1">
        <v>1</v>
      </c>
      <c r="G1236" s="1">
        <v>1</v>
      </c>
      <c r="H1236" s="1">
        <v>2</v>
      </c>
      <c r="I1236" s="1" t="s">
        <v>67</v>
      </c>
      <c r="J1236" s="1" t="s">
        <v>56</v>
      </c>
      <c r="K1236" s="6">
        <v>829.35574999999994</v>
      </c>
      <c r="L1236" s="6">
        <v>1038.2173333333333</v>
      </c>
      <c r="M1236" s="1" t="s">
        <v>46</v>
      </c>
      <c r="N1236" s="1" t="s">
        <v>40</v>
      </c>
      <c r="O1236" s="6">
        <v>0</v>
      </c>
      <c r="P1236" s="6">
        <v>0</v>
      </c>
      <c r="Q1236" s="6">
        <v>471.35933333333332</v>
      </c>
      <c r="R1236" s="6">
        <v>0</v>
      </c>
      <c r="S1236" s="6">
        <v>0</v>
      </c>
      <c r="T1236" s="6">
        <v>0</v>
      </c>
      <c r="U1236" s="6">
        <v>22.222222222222221</v>
      </c>
      <c r="V1236" s="6">
        <v>0</v>
      </c>
      <c r="W1236" s="6">
        <v>10.444444444444445</v>
      </c>
      <c r="X1236" s="6">
        <v>0</v>
      </c>
      <c r="Y1236" s="6">
        <v>0</v>
      </c>
      <c r="Z1236" s="6">
        <v>481.72770501050655</v>
      </c>
      <c r="AA1236" s="1">
        <v>36</v>
      </c>
      <c r="AB1236" s="6">
        <v>17.415610532149302</v>
      </c>
      <c r="AC1236" s="1" t="s">
        <v>41</v>
      </c>
      <c r="AD1236" s="1" t="s">
        <v>49</v>
      </c>
      <c r="AE1236" s="1" t="s">
        <v>52</v>
      </c>
      <c r="AF1236" s="1" t="s">
        <v>44</v>
      </c>
      <c r="AG1236" s="7">
        <v>0</v>
      </c>
      <c r="AH1236" s="8">
        <v>0.1101915761828423</v>
      </c>
      <c r="AI1236" s="9">
        <v>446.89700317382813</v>
      </c>
      <c r="AJ1236" s="10">
        <v>9.4747876450451726E-2</v>
      </c>
    </row>
    <row r="1237" spans="1:36" x14ac:dyDescent="0.35">
      <c r="A1237" s="1">
        <v>1236</v>
      </c>
      <c r="B1237" s="1">
        <v>31</v>
      </c>
      <c r="C1237" s="1" t="s">
        <v>50</v>
      </c>
      <c r="D1237" s="1" t="s">
        <v>36</v>
      </c>
      <c r="E1237" s="1">
        <v>2</v>
      </c>
      <c r="F1237" s="1">
        <v>1</v>
      </c>
      <c r="G1237" s="1">
        <v>1</v>
      </c>
      <c r="H1237" s="1">
        <v>4</v>
      </c>
      <c r="I1237" s="1" t="s">
        <v>45</v>
      </c>
      <c r="J1237" s="1" t="s">
        <v>56</v>
      </c>
      <c r="K1237" s="6">
        <v>1243.625</v>
      </c>
      <c r="L1237" s="6">
        <v>1238.95</v>
      </c>
      <c r="M1237" s="1" t="s">
        <v>64</v>
      </c>
      <c r="N1237" s="1" t="s">
        <v>40</v>
      </c>
      <c r="O1237" s="6">
        <v>0</v>
      </c>
      <c r="P1237" s="6">
        <v>0</v>
      </c>
      <c r="Q1237" s="6">
        <v>737.27511111111107</v>
      </c>
      <c r="R1237" s="6">
        <v>0</v>
      </c>
      <c r="S1237" s="6">
        <v>0</v>
      </c>
      <c r="T1237" s="6">
        <v>0</v>
      </c>
      <c r="U1237" s="6">
        <v>222.22222222222223</v>
      </c>
      <c r="V1237" s="6">
        <v>0</v>
      </c>
      <c r="W1237" s="6">
        <v>7.333333333333333</v>
      </c>
      <c r="X1237" s="6">
        <v>0</v>
      </c>
      <c r="Y1237" s="6">
        <v>0</v>
      </c>
      <c r="Z1237" s="6">
        <v>755.93745783797283</v>
      </c>
      <c r="AA1237" s="1">
        <v>24</v>
      </c>
      <c r="AB1237" s="6">
        <v>37.739498727674153</v>
      </c>
      <c r="AC1237" s="1" t="s">
        <v>41</v>
      </c>
      <c r="AD1237" s="1" t="s">
        <v>70</v>
      </c>
      <c r="AE1237" s="1" t="s">
        <v>43</v>
      </c>
      <c r="AF1237" s="1" t="s">
        <v>44</v>
      </c>
      <c r="AG1237" s="7">
        <v>1</v>
      </c>
      <c r="AH1237" s="8">
        <v>5.3686216473579407E-2</v>
      </c>
      <c r="AI1237" s="9">
        <v>535.09307861328125</v>
      </c>
      <c r="AJ1237" s="10">
        <v>0.17672174065909679</v>
      </c>
    </row>
    <row r="1238" spans="1:36" x14ac:dyDescent="0.35">
      <c r="A1238" s="1">
        <v>1237</v>
      </c>
      <c r="B1238" s="1">
        <v>63</v>
      </c>
      <c r="C1238" s="1" t="s">
        <v>35</v>
      </c>
      <c r="D1238" s="1" t="s">
        <v>51</v>
      </c>
      <c r="E1238" s="1">
        <v>1</v>
      </c>
      <c r="F1238" s="1">
        <v>0</v>
      </c>
      <c r="G1238" s="1">
        <v>0</v>
      </c>
      <c r="H1238" s="1">
        <v>3</v>
      </c>
      <c r="I1238" s="1" t="s">
        <v>67</v>
      </c>
      <c r="J1238" s="1" t="s">
        <v>56</v>
      </c>
      <c r="K1238" s="6">
        <v>960.34450000000004</v>
      </c>
      <c r="L1238" s="6">
        <v>544.27822222222221</v>
      </c>
      <c r="M1238" s="1" t="s">
        <v>46</v>
      </c>
      <c r="N1238" s="1" t="s">
        <v>47</v>
      </c>
      <c r="O1238" s="6">
        <v>0</v>
      </c>
      <c r="P1238" s="6">
        <v>0</v>
      </c>
      <c r="Q1238" s="6">
        <v>70.041777777777781</v>
      </c>
      <c r="R1238" s="6">
        <v>88.888888888888886</v>
      </c>
      <c r="S1238" s="6">
        <v>0</v>
      </c>
      <c r="T1238" s="6">
        <v>0</v>
      </c>
      <c r="U1238" s="6">
        <v>0</v>
      </c>
      <c r="V1238" s="6">
        <v>0</v>
      </c>
      <c r="W1238" s="6">
        <v>389.55555555555554</v>
      </c>
      <c r="X1238" s="6">
        <v>0</v>
      </c>
      <c r="Y1238" s="6">
        <v>0</v>
      </c>
      <c r="Z1238" s="6">
        <v>1562.2581581202196</v>
      </c>
      <c r="AA1238" s="1">
        <v>36</v>
      </c>
      <c r="AB1238" s="6">
        <v>56.479374861575089</v>
      </c>
      <c r="AC1238" s="1" t="s">
        <v>48</v>
      </c>
      <c r="AD1238" s="1" t="s">
        <v>53</v>
      </c>
      <c r="AE1238" s="1" t="s">
        <v>43</v>
      </c>
      <c r="AF1238" s="1" t="s">
        <v>75</v>
      </c>
      <c r="AG1238" s="7">
        <v>1</v>
      </c>
      <c r="AH1238" s="8">
        <v>3.4906547516584403E-2</v>
      </c>
      <c r="AI1238" s="9">
        <v>655.1378173828125</v>
      </c>
      <c r="AJ1238" s="10">
        <v>0.52232071242445643</v>
      </c>
    </row>
    <row r="1239" spans="1:36" x14ac:dyDescent="0.35">
      <c r="A1239" s="1">
        <v>1238</v>
      </c>
      <c r="B1239" s="1">
        <v>61</v>
      </c>
      <c r="C1239" s="1" t="s">
        <v>35</v>
      </c>
      <c r="D1239" s="1" t="s">
        <v>59</v>
      </c>
      <c r="E1239" s="1">
        <v>1</v>
      </c>
      <c r="F1239" s="1">
        <v>0</v>
      </c>
      <c r="G1239" s="1">
        <v>0</v>
      </c>
      <c r="H1239" s="1">
        <v>3</v>
      </c>
      <c r="I1239" s="1" t="s">
        <v>61</v>
      </c>
      <c r="J1239" s="1" t="s">
        <v>38</v>
      </c>
      <c r="K1239" s="6">
        <v>1441.98425</v>
      </c>
      <c r="L1239" s="6">
        <v>1307.1686666666667</v>
      </c>
      <c r="M1239" s="1" t="s">
        <v>46</v>
      </c>
      <c r="N1239" s="1" t="s">
        <v>47</v>
      </c>
      <c r="O1239" s="6">
        <v>523.00047450178886</v>
      </c>
      <c r="P1239" s="6">
        <v>222.22222222222223</v>
      </c>
      <c r="Q1239" s="6">
        <v>585.85822222222225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32</v>
      </c>
      <c r="X1239" s="6">
        <v>0</v>
      </c>
      <c r="Y1239" s="6">
        <v>0</v>
      </c>
      <c r="Z1239" s="6">
        <v>1011.4373792465201</v>
      </c>
      <c r="AA1239" s="1">
        <v>36</v>
      </c>
      <c r="AB1239" s="6">
        <v>36.565884194331318</v>
      </c>
      <c r="AC1239" s="1" t="s">
        <v>41</v>
      </c>
      <c r="AD1239" s="1" t="s">
        <v>53</v>
      </c>
      <c r="AE1239" s="1" t="s">
        <v>52</v>
      </c>
      <c r="AF1239" s="1" t="s">
        <v>44</v>
      </c>
      <c r="AG1239" s="7">
        <v>1</v>
      </c>
      <c r="AH1239" s="8">
        <v>2.8663897886872292E-2</v>
      </c>
      <c r="AI1239" s="9">
        <v>651.8765869140625</v>
      </c>
      <c r="AJ1239" s="10">
        <v>4.6889907353574812E-3</v>
      </c>
    </row>
    <row r="1240" spans="1:36" x14ac:dyDescent="0.35">
      <c r="A1240" s="1">
        <v>1239</v>
      </c>
      <c r="B1240" s="1">
        <v>26</v>
      </c>
      <c r="C1240" s="1" t="s">
        <v>35</v>
      </c>
      <c r="D1240" s="1" t="s">
        <v>55</v>
      </c>
      <c r="E1240" s="1">
        <v>1</v>
      </c>
      <c r="F1240" s="1">
        <v>1</v>
      </c>
      <c r="G1240" s="1">
        <v>1</v>
      </c>
      <c r="H1240" s="1">
        <v>3</v>
      </c>
      <c r="I1240" s="1" t="s">
        <v>37</v>
      </c>
      <c r="J1240" s="1" t="s">
        <v>63</v>
      </c>
      <c r="K1240" s="6">
        <v>689.73249999999996</v>
      </c>
      <c r="L1240" s="6">
        <v>672.56955555555555</v>
      </c>
      <c r="M1240" s="1" t="s">
        <v>46</v>
      </c>
      <c r="N1240" s="1" t="s">
        <v>40</v>
      </c>
      <c r="O1240" s="6">
        <v>0</v>
      </c>
      <c r="P1240" s="6">
        <v>0</v>
      </c>
      <c r="Q1240" s="6">
        <v>285.73422222222223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311.58450833522681</v>
      </c>
      <c r="AA1240" s="1">
        <v>3</v>
      </c>
      <c r="AB1240" s="6">
        <v>106.99281082716513</v>
      </c>
      <c r="AC1240" s="1" t="s">
        <v>41</v>
      </c>
      <c r="AD1240" s="1" t="s">
        <v>49</v>
      </c>
      <c r="AE1240" s="1" t="s">
        <v>52</v>
      </c>
      <c r="AF1240" s="1" t="s">
        <v>44</v>
      </c>
      <c r="AG1240" s="7">
        <v>0</v>
      </c>
      <c r="AH1240" s="8">
        <v>0.14604337513446811</v>
      </c>
      <c r="AI1240" s="9">
        <v>340.75973510742188</v>
      </c>
      <c r="AJ1240" s="10">
        <v>0.16449873337404619</v>
      </c>
    </row>
    <row r="1241" spans="1:36" x14ac:dyDescent="0.35">
      <c r="A1241" s="1">
        <v>1240</v>
      </c>
      <c r="B1241" s="1">
        <v>50</v>
      </c>
      <c r="C1241" s="1" t="s">
        <v>35</v>
      </c>
      <c r="D1241" s="1" t="s">
        <v>36</v>
      </c>
      <c r="E1241" s="1">
        <v>1</v>
      </c>
      <c r="F1241" s="1">
        <v>1</v>
      </c>
      <c r="G1241" s="1">
        <v>1</v>
      </c>
      <c r="H1241" s="1">
        <v>3</v>
      </c>
      <c r="I1241" s="1" t="s">
        <v>37</v>
      </c>
      <c r="J1241" s="1" t="s">
        <v>38</v>
      </c>
      <c r="K1241" s="6">
        <v>993.64800000000002</v>
      </c>
      <c r="L1241" s="6">
        <v>974.64866666666671</v>
      </c>
      <c r="M1241" s="1" t="s">
        <v>64</v>
      </c>
      <c r="N1241" s="1" t="s">
        <v>40</v>
      </c>
      <c r="O1241" s="6">
        <v>0</v>
      </c>
      <c r="P1241" s="6">
        <v>0</v>
      </c>
      <c r="Q1241" s="6">
        <v>47.993333333333332</v>
      </c>
      <c r="R1241" s="6">
        <v>220.66666666666666</v>
      </c>
      <c r="S1241" s="6">
        <v>0</v>
      </c>
      <c r="T1241" s="6">
        <v>0</v>
      </c>
      <c r="U1241" s="6">
        <v>0</v>
      </c>
      <c r="V1241" s="6">
        <v>0</v>
      </c>
      <c r="W1241" s="6">
        <v>18.222222222222221</v>
      </c>
      <c r="X1241" s="6">
        <v>0</v>
      </c>
      <c r="Y1241" s="6">
        <v>0</v>
      </c>
      <c r="Z1241" s="6">
        <v>507.35574098160282</v>
      </c>
      <c r="AA1241" s="1">
        <v>60</v>
      </c>
      <c r="AB1241" s="6">
        <v>12.883501188343486</v>
      </c>
      <c r="AC1241" s="1" t="s">
        <v>41</v>
      </c>
      <c r="AD1241" s="1" t="s">
        <v>53</v>
      </c>
      <c r="AE1241" s="1" t="s">
        <v>43</v>
      </c>
      <c r="AF1241" s="1" t="s">
        <v>44</v>
      </c>
      <c r="AG1241" s="7">
        <v>0</v>
      </c>
      <c r="AH1241" s="8">
        <v>7.1986816823482513E-2</v>
      </c>
      <c r="AI1241" s="9">
        <v>600.61688232421875</v>
      </c>
      <c r="AJ1241" s="10">
        <v>0.31543090244142902</v>
      </c>
    </row>
    <row r="1242" spans="1:36" x14ac:dyDescent="0.35">
      <c r="A1242" s="1">
        <v>1241</v>
      </c>
      <c r="B1242" s="1">
        <v>39</v>
      </c>
      <c r="C1242" s="1" t="s">
        <v>35</v>
      </c>
      <c r="D1242" s="1" t="s">
        <v>36</v>
      </c>
      <c r="E1242" s="1">
        <v>0</v>
      </c>
      <c r="F1242" s="1">
        <v>0</v>
      </c>
      <c r="G1242" s="1">
        <v>0</v>
      </c>
      <c r="H1242" s="1">
        <v>2</v>
      </c>
      <c r="I1242" s="1" t="s">
        <v>57</v>
      </c>
      <c r="J1242" s="1" t="s">
        <v>38</v>
      </c>
      <c r="K1242" s="6">
        <v>448.23500000000001</v>
      </c>
      <c r="L1242" s="6">
        <v>225.94355555555555</v>
      </c>
      <c r="M1242" s="1" t="s">
        <v>46</v>
      </c>
      <c r="N1242" s="1" t="s">
        <v>66</v>
      </c>
      <c r="O1242" s="6">
        <v>0</v>
      </c>
      <c r="P1242" s="6">
        <v>0</v>
      </c>
      <c r="Q1242" s="6">
        <v>251.52422222222222</v>
      </c>
      <c r="R1242" s="6">
        <v>0</v>
      </c>
      <c r="S1242" s="6">
        <v>0</v>
      </c>
      <c r="T1242" s="6">
        <v>0</v>
      </c>
      <c r="U1242" s="6">
        <v>44.444444444444443</v>
      </c>
      <c r="V1242" s="6">
        <v>0</v>
      </c>
      <c r="W1242" s="6">
        <v>7.333333333333333</v>
      </c>
      <c r="X1242" s="6">
        <v>0</v>
      </c>
      <c r="Y1242" s="6">
        <v>0</v>
      </c>
      <c r="Z1242" s="6">
        <v>432.06943695356853</v>
      </c>
      <c r="AA1242" s="1">
        <v>24</v>
      </c>
      <c r="AB1242" s="6">
        <v>21.570678628378175</v>
      </c>
      <c r="AC1242" s="1" t="s">
        <v>48</v>
      </c>
      <c r="AD1242" s="1" t="s">
        <v>73</v>
      </c>
      <c r="AE1242" s="1" t="s">
        <v>52</v>
      </c>
      <c r="AF1242" s="1" t="s">
        <v>44</v>
      </c>
      <c r="AG1242" s="7">
        <v>1</v>
      </c>
      <c r="AH1242" s="8">
        <v>0.19092725217342379</v>
      </c>
      <c r="AI1242" s="9">
        <v>343.80255126953119</v>
      </c>
      <c r="AJ1242" s="10">
        <v>1.462563575015712E-2</v>
      </c>
    </row>
    <row r="1243" spans="1:36" x14ac:dyDescent="0.35">
      <c r="A1243" s="1">
        <v>1242</v>
      </c>
      <c r="B1243" s="1">
        <v>45</v>
      </c>
      <c r="C1243" s="1" t="s">
        <v>60</v>
      </c>
      <c r="D1243" s="1" t="s">
        <v>59</v>
      </c>
      <c r="E1243" s="1">
        <v>1</v>
      </c>
      <c r="F1243" s="1">
        <v>0</v>
      </c>
      <c r="G1243" s="1">
        <v>0</v>
      </c>
      <c r="H1243" s="1">
        <v>5</v>
      </c>
      <c r="I1243" s="1" t="s">
        <v>37</v>
      </c>
      <c r="J1243" s="1" t="s">
        <v>56</v>
      </c>
      <c r="K1243" s="6">
        <v>1746.2887499999999</v>
      </c>
      <c r="L1243" s="6">
        <v>1492.750888888889</v>
      </c>
      <c r="M1243" s="1" t="s">
        <v>64</v>
      </c>
      <c r="N1243" s="1" t="s">
        <v>40</v>
      </c>
      <c r="O1243" s="6">
        <v>0</v>
      </c>
      <c r="P1243" s="6">
        <v>0</v>
      </c>
      <c r="Q1243" s="6">
        <v>191.18422222222222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26</v>
      </c>
      <c r="X1243" s="6">
        <v>0</v>
      </c>
      <c r="Y1243" s="6">
        <v>0</v>
      </c>
      <c r="Z1243" s="6">
        <v>1403.3152936272425</v>
      </c>
      <c r="AA1243" s="1">
        <v>24</v>
      </c>
      <c r="AB1243" s="6">
        <v>70.059255814417526</v>
      </c>
      <c r="AC1243" s="1" t="s">
        <v>48</v>
      </c>
      <c r="AD1243" s="1" t="s">
        <v>53</v>
      </c>
      <c r="AE1243" s="1" t="s">
        <v>52</v>
      </c>
      <c r="AF1243" s="1" t="s">
        <v>44</v>
      </c>
      <c r="AG1243" s="7">
        <v>1</v>
      </c>
      <c r="AH1243" s="8">
        <v>1.390039082616568E-2</v>
      </c>
      <c r="AI1243" s="9">
        <v>716.9766845703125</v>
      </c>
      <c r="AJ1243" s="10">
        <v>0.17304430864806311</v>
      </c>
    </row>
    <row r="1244" spans="1:36" x14ac:dyDescent="0.35">
      <c r="A1244" s="1">
        <v>1243</v>
      </c>
      <c r="B1244" s="1">
        <v>35</v>
      </c>
      <c r="C1244" s="1" t="s">
        <v>35</v>
      </c>
      <c r="D1244" s="1" t="s">
        <v>36</v>
      </c>
      <c r="E1244" s="1">
        <v>3</v>
      </c>
      <c r="F1244" s="1">
        <v>1</v>
      </c>
      <c r="G1244" s="1">
        <v>1</v>
      </c>
      <c r="H1244" s="1">
        <v>2</v>
      </c>
      <c r="I1244" s="1" t="s">
        <v>37</v>
      </c>
      <c r="J1244" s="1" t="s">
        <v>56</v>
      </c>
      <c r="K1244" s="6">
        <v>835.64874999999995</v>
      </c>
      <c r="L1244" s="6">
        <v>372.27955555555553</v>
      </c>
      <c r="M1244" s="1" t="s">
        <v>46</v>
      </c>
      <c r="N1244" s="1" t="s">
        <v>47</v>
      </c>
      <c r="O1244" s="6">
        <v>544.88807086757322</v>
      </c>
      <c r="P1244" s="6">
        <v>222.22222222222223</v>
      </c>
      <c r="Q1244" s="6">
        <v>502.56133333333332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73.555555555555557</v>
      </c>
      <c r="X1244" s="6">
        <v>0</v>
      </c>
      <c r="Y1244" s="6">
        <v>0</v>
      </c>
      <c r="Z1244" s="6">
        <v>1250.7780529499473</v>
      </c>
      <c r="AA1244" s="1">
        <v>24</v>
      </c>
      <c r="AB1244" s="6">
        <v>62.443971056696753</v>
      </c>
      <c r="AC1244" s="1" t="s">
        <v>41</v>
      </c>
      <c r="AD1244" s="1" t="s">
        <v>72</v>
      </c>
      <c r="AE1244" s="1" t="s">
        <v>43</v>
      </c>
      <c r="AF1244" s="1" t="s">
        <v>44</v>
      </c>
      <c r="AG1244" s="7">
        <v>1</v>
      </c>
      <c r="AH1244" s="8">
        <v>7.4863798916339874E-2</v>
      </c>
      <c r="AI1244" s="9">
        <v>484.260986328125</v>
      </c>
      <c r="AJ1244" s="10">
        <v>3.1922665044626622E-3</v>
      </c>
    </row>
    <row r="1245" spans="1:36" x14ac:dyDescent="0.35">
      <c r="A1245" s="1">
        <v>1244</v>
      </c>
      <c r="B1245" s="1">
        <v>66</v>
      </c>
      <c r="C1245" s="1" t="s">
        <v>35</v>
      </c>
      <c r="D1245" s="1" t="s">
        <v>51</v>
      </c>
      <c r="E1245" s="1">
        <v>4</v>
      </c>
      <c r="F1245" s="1">
        <v>1</v>
      </c>
      <c r="G1245" s="1">
        <v>1</v>
      </c>
      <c r="H1245" s="1">
        <v>2</v>
      </c>
      <c r="I1245" s="1" t="s">
        <v>67</v>
      </c>
      <c r="J1245" s="1" t="s">
        <v>63</v>
      </c>
      <c r="K1245" s="6">
        <v>670.61974999999995</v>
      </c>
      <c r="L1245" s="6">
        <v>393.72666666666669</v>
      </c>
      <c r="M1245" s="1" t="s">
        <v>64</v>
      </c>
      <c r="N1245" s="1" t="s">
        <v>40</v>
      </c>
      <c r="O1245" s="6">
        <v>0</v>
      </c>
      <c r="P1245" s="6">
        <v>1244.4444444444443</v>
      </c>
      <c r="Q1245" s="6">
        <v>415.32444444444445</v>
      </c>
      <c r="R1245" s="6">
        <v>88.888888888888886</v>
      </c>
      <c r="S1245" s="6">
        <v>0</v>
      </c>
      <c r="T1245" s="6">
        <v>0</v>
      </c>
      <c r="U1245" s="6">
        <v>0</v>
      </c>
      <c r="V1245" s="6">
        <v>0</v>
      </c>
      <c r="W1245" s="6">
        <v>7.333333333333333</v>
      </c>
      <c r="X1245" s="6">
        <v>0</v>
      </c>
      <c r="Y1245" s="6">
        <v>0</v>
      </c>
      <c r="Z1245" s="6">
        <v>773.46488887657631</v>
      </c>
      <c r="AA1245" s="1">
        <v>36</v>
      </c>
      <c r="AB1245" s="6">
        <v>27.962608595809947</v>
      </c>
      <c r="AC1245" s="1" t="s">
        <v>41</v>
      </c>
      <c r="AD1245" s="1" t="s">
        <v>70</v>
      </c>
      <c r="AE1245" s="1" t="s">
        <v>43</v>
      </c>
      <c r="AF1245" s="1" t="s">
        <v>44</v>
      </c>
      <c r="AG1245" s="7">
        <v>1</v>
      </c>
      <c r="AH1245" s="8">
        <v>0.1069391071796417</v>
      </c>
      <c r="AI1245" s="9">
        <v>543.4976806640625</v>
      </c>
      <c r="AJ1245" s="10">
        <v>1.092172173376133E-2</v>
      </c>
    </row>
    <row r="1246" spans="1:36" x14ac:dyDescent="0.35">
      <c r="A1246" s="1">
        <v>1245</v>
      </c>
      <c r="B1246" s="1">
        <v>40</v>
      </c>
      <c r="C1246" s="1" t="s">
        <v>35</v>
      </c>
      <c r="D1246" s="1" t="s">
        <v>51</v>
      </c>
      <c r="E1246" s="1">
        <v>1</v>
      </c>
      <c r="F1246" s="1">
        <v>2</v>
      </c>
      <c r="G1246" s="1">
        <v>2</v>
      </c>
      <c r="H1246" s="1">
        <v>3</v>
      </c>
      <c r="I1246" s="1" t="s">
        <v>57</v>
      </c>
      <c r="J1246" s="1" t="s">
        <v>56</v>
      </c>
      <c r="K1246" s="6">
        <v>230.53749999999999</v>
      </c>
      <c r="L1246" s="6">
        <v>301.05333333333334</v>
      </c>
      <c r="M1246" s="1" t="s">
        <v>46</v>
      </c>
      <c r="N1246" s="1" t="s">
        <v>40</v>
      </c>
      <c r="O1246" s="6">
        <v>0</v>
      </c>
      <c r="P1246" s="6">
        <v>0</v>
      </c>
      <c r="Q1246" s="6">
        <v>55.61022222222222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140.44444444444446</v>
      </c>
      <c r="X1246" s="6">
        <v>0</v>
      </c>
      <c r="Y1246" s="6">
        <v>0</v>
      </c>
      <c r="Z1246" s="6">
        <v>115.72907759591007</v>
      </c>
      <c r="AA1246" s="1">
        <v>24</v>
      </c>
      <c r="AB1246" s="6">
        <v>5.7776702707354017</v>
      </c>
      <c r="AC1246" s="1" t="s">
        <v>41</v>
      </c>
      <c r="AD1246" s="1" t="s">
        <v>70</v>
      </c>
      <c r="AE1246" s="1" t="s">
        <v>65</v>
      </c>
      <c r="AF1246" s="1" t="s">
        <v>44</v>
      </c>
      <c r="AG1246" s="7">
        <v>0</v>
      </c>
      <c r="AH1246" s="8">
        <v>0.27878785133361822</v>
      </c>
      <c r="AI1246" s="9">
        <v>346.038330078125</v>
      </c>
      <c r="AJ1246" s="10">
        <v>0.38807099263196349</v>
      </c>
    </row>
    <row r="1247" spans="1:36" x14ac:dyDescent="0.35">
      <c r="A1247" s="1">
        <v>1246</v>
      </c>
      <c r="B1247" s="1">
        <v>24</v>
      </c>
      <c r="C1247" s="1" t="s">
        <v>35</v>
      </c>
      <c r="D1247" s="1" t="s">
        <v>36</v>
      </c>
      <c r="E1247" s="1">
        <v>2</v>
      </c>
      <c r="F1247" s="1">
        <v>3</v>
      </c>
      <c r="G1247" s="1">
        <v>3</v>
      </c>
      <c r="H1247" s="1">
        <v>6</v>
      </c>
      <c r="I1247" s="1" t="s">
        <v>37</v>
      </c>
      <c r="J1247" s="1" t="s">
        <v>38</v>
      </c>
      <c r="K1247" s="6">
        <v>313.02674999999999</v>
      </c>
      <c r="L1247" s="6">
        <v>365.6417777777778</v>
      </c>
      <c r="M1247" s="1" t="s">
        <v>46</v>
      </c>
      <c r="N1247" s="1" t="s">
        <v>40</v>
      </c>
      <c r="O1247" s="6">
        <v>0</v>
      </c>
      <c r="P1247" s="6">
        <v>3044.4444444444443</v>
      </c>
      <c r="Q1247" s="6">
        <v>54.497777777777777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145.90829011688842</v>
      </c>
      <c r="AA1247" s="1">
        <v>36</v>
      </c>
      <c r="AB1247" s="6">
        <v>5.2749342162750565</v>
      </c>
      <c r="AC1247" s="1" t="s">
        <v>41</v>
      </c>
      <c r="AD1247" s="1" t="s">
        <v>49</v>
      </c>
      <c r="AE1247" s="1" t="s">
        <v>43</v>
      </c>
      <c r="AF1247" s="1" t="s">
        <v>44</v>
      </c>
      <c r="AG1247" s="7">
        <v>0</v>
      </c>
      <c r="AH1247" s="8">
        <v>0.228514239192009</v>
      </c>
      <c r="AI1247" s="9">
        <v>464.160888671875</v>
      </c>
      <c r="AJ1247" s="10">
        <v>4.2433726633140732E-2</v>
      </c>
    </row>
    <row r="1248" spans="1:36" x14ac:dyDescent="0.35">
      <c r="A1248" s="1">
        <v>1247</v>
      </c>
      <c r="B1248" s="1">
        <v>57</v>
      </c>
      <c r="C1248" s="1" t="s">
        <v>50</v>
      </c>
      <c r="D1248" s="1" t="s">
        <v>51</v>
      </c>
      <c r="E1248" s="1">
        <v>1</v>
      </c>
      <c r="F1248" s="1">
        <v>4</v>
      </c>
      <c r="G1248" s="1">
        <v>4</v>
      </c>
      <c r="H1248" s="1">
        <v>3</v>
      </c>
      <c r="I1248" s="1" t="s">
        <v>61</v>
      </c>
      <c r="J1248" s="1" t="s">
        <v>56</v>
      </c>
      <c r="K1248" s="6">
        <v>987.05224999999996</v>
      </c>
      <c r="L1248" s="6">
        <v>1032.5871111111112</v>
      </c>
      <c r="M1248" s="1" t="s">
        <v>46</v>
      </c>
      <c r="N1248" s="1" t="s">
        <v>66</v>
      </c>
      <c r="O1248" s="6">
        <v>0</v>
      </c>
      <c r="P1248" s="6">
        <v>0</v>
      </c>
      <c r="Q1248" s="6">
        <v>440.3482222222222</v>
      </c>
      <c r="R1248" s="6">
        <v>0</v>
      </c>
      <c r="S1248" s="6">
        <v>80</v>
      </c>
      <c r="T1248" s="6">
        <v>0</v>
      </c>
      <c r="U1248" s="6">
        <v>0</v>
      </c>
      <c r="V1248" s="6">
        <v>0</v>
      </c>
      <c r="W1248" s="6">
        <v>33.333333333333336</v>
      </c>
      <c r="X1248" s="6">
        <v>0</v>
      </c>
      <c r="Y1248" s="6">
        <v>0</v>
      </c>
      <c r="Z1248" s="6">
        <v>519.62353975287215</v>
      </c>
      <c r="AA1248" s="1">
        <v>3</v>
      </c>
      <c r="AB1248" s="6">
        <v>178.42986927420179</v>
      </c>
      <c r="AC1248" s="1" t="s">
        <v>41</v>
      </c>
      <c r="AD1248" s="1" t="s">
        <v>42</v>
      </c>
      <c r="AE1248" s="1" t="s">
        <v>65</v>
      </c>
      <c r="AF1248" s="1" t="s">
        <v>44</v>
      </c>
      <c r="AG1248" s="7">
        <v>1</v>
      </c>
      <c r="AH1248" s="8">
        <v>6.805834174156189E-2</v>
      </c>
      <c r="AI1248" s="9">
        <v>526.252685546875</v>
      </c>
      <c r="AJ1248" s="10">
        <v>0.16641710690086281</v>
      </c>
    </row>
    <row r="1249" spans="1:36" x14ac:dyDescent="0.35">
      <c r="A1249" s="1">
        <v>1248</v>
      </c>
      <c r="B1249" s="1">
        <v>28</v>
      </c>
      <c r="C1249" s="1" t="s">
        <v>35</v>
      </c>
      <c r="D1249" s="1" t="s">
        <v>36</v>
      </c>
      <c r="E1249" s="1">
        <v>0</v>
      </c>
      <c r="F1249" s="1">
        <v>0</v>
      </c>
      <c r="G1249" s="1">
        <v>0</v>
      </c>
      <c r="H1249" s="1">
        <v>3</v>
      </c>
      <c r="I1249" s="1" t="s">
        <v>61</v>
      </c>
      <c r="J1249" s="1" t="s">
        <v>63</v>
      </c>
      <c r="K1249" s="6">
        <v>621.17425000000003</v>
      </c>
      <c r="L1249" s="6">
        <v>360.73133333333334</v>
      </c>
      <c r="M1249" s="1" t="s">
        <v>46</v>
      </c>
      <c r="N1249" s="1" t="s">
        <v>47</v>
      </c>
      <c r="O1249" s="6">
        <v>0</v>
      </c>
      <c r="P1249" s="6">
        <v>0</v>
      </c>
      <c r="Q1249" s="6">
        <v>378.41888888888889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43.777777777777779</v>
      </c>
      <c r="X1249" s="6">
        <v>0</v>
      </c>
      <c r="Y1249" s="6">
        <v>0</v>
      </c>
      <c r="Z1249" s="6">
        <v>577.44156184430403</v>
      </c>
      <c r="AA1249" s="1">
        <v>36</v>
      </c>
      <c r="AB1249" s="6">
        <v>20.87589574267286</v>
      </c>
      <c r="AC1249" s="1" t="s">
        <v>41</v>
      </c>
      <c r="AD1249" s="1" t="s">
        <v>49</v>
      </c>
      <c r="AE1249" s="1" t="s">
        <v>43</v>
      </c>
      <c r="AF1249" s="1" t="s">
        <v>44</v>
      </c>
      <c r="AG1249" s="7">
        <v>1</v>
      </c>
      <c r="AH1249" s="8">
        <v>0.1357499957084656</v>
      </c>
      <c r="AI1249" s="9">
        <v>415.60385131835938</v>
      </c>
      <c r="AJ1249" s="10">
        <v>0.1019143410878784</v>
      </c>
    </row>
    <row r="1250" spans="1:36" x14ac:dyDescent="0.35">
      <c r="A1250" s="1">
        <v>1249</v>
      </c>
      <c r="B1250" s="1">
        <v>56</v>
      </c>
      <c r="C1250" s="1" t="s">
        <v>60</v>
      </c>
      <c r="D1250" s="1" t="s">
        <v>51</v>
      </c>
      <c r="E1250" s="1">
        <v>0</v>
      </c>
      <c r="F1250" s="1">
        <v>2</v>
      </c>
      <c r="G1250" s="1">
        <v>2</v>
      </c>
      <c r="H1250" s="1">
        <v>3</v>
      </c>
      <c r="I1250" s="1" t="s">
        <v>61</v>
      </c>
      <c r="J1250" s="1" t="s">
        <v>38</v>
      </c>
      <c r="K1250" s="6">
        <v>1370.5297499999999</v>
      </c>
      <c r="L1250" s="6">
        <v>1369.4931111111111</v>
      </c>
      <c r="M1250" s="1" t="s">
        <v>39</v>
      </c>
      <c r="N1250" s="1" t="s">
        <v>66</v>
      </c>
      <c r="O1250" s="6">
        <v>0</v>
      </c>
      <c r="P1250" s="6">
        <v>3105.3333333333335</v>
      </c>
      <c r="Q1250" s="6">
        <v>431.80955555555556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688.88888888888891</v>
      </c>
      <c r="X1250" s="6">
        <v>0</v>
      </c>
      <c r="Y1250" s="6">
        <v>0</v>
      </c>
      <c r="Z1250" s="6">
        <v>1034.9217292641342</v>
      </c>
      <c r="AA1250" s="1">
        <v>36</v>
      </c>
      <c r="AB1250" s="6">
        <v>37.414899705072024</v>
      </c>
      <c r="AC1250" s="1" t="s">
        <v>41</v>
      </c>
      <c r="AD1250" s="1" t="s">
        <v>49</v>
      </c>
      <c r="AE1250" s="1" t="s">
        <v>52</v>
      </c>
      <c r="AF1250" s="1" t="s">
        <v>44</v>
      </c>
      <c r="AG1250" s="7">
        <v>1</v>
      </c>
      <c r="AH1250" s="8">
        <v>3.1690195202827447E-2</v>
      </c>
      <c r="AI1250" s="9">
        <v>641.474853515625</v>
      </c>
      <c r="AJ1250" s="10">
        <v>2.0538192729768399E-2</v>
      </c>
    </row>
    <row r="1251" spans="1:36" x14ac:dyDescent="0.35">
      <c r="A1251" s="1">
        <v>1250</v>
      </c>
      <c r="B1251" s="1">
        <v>53</v>
      </c>
      <c r="C1251" s="1" t="s">
        <v>50</v>
      </c>
      <c r="D1251" s="1" t="s">
        <v>51</v>
      </c>
      <c r="E1251" s="1">
        <v>1</v>
      </c>
      <c r="F1251" s="1">
        <v>0</v>
      </c>
      <c r="G1251" s="1">
        <v>0</v>
      </c>
      <c r="H1251" s="1">
        <v>2</v>
      </c>
      <c r="I1251" s="1" t="s">
        <v>62</v>
      </c>
      <c r="J1251" s="1" t="s">
        <v>38</v>
      </c>
      <c r="K1251" s="6">
        <v>87.830749999999995</v>
      </c>
      <c r="L1251" s="6">
        <v>109.14155555555556</v>
      </c>
      <c r="M1251" s="1" t="s">
        <v>46</v>
      </c>
      <c r="N1251" s="1" t="s">
        <v>40</v>
      </c>
      <c r="O1251" s="6">
        <v>0</v>
      </c>
      <c r="P1251" s="6">
        <v>0</v>
      </c>
      <c r="Q1251" s="6">
        <v>25.282888888888888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42.328336005761741</v>
      </c>
      <c r="AA1251" s="1">
        <v>36</v>
      </c>
      <c r="AB1251" s="6">
        <v>1.5302707456574887</v>
      </c>
      <c r="AC1251" s="1" t="s">
        <v>41</v>
      </c>
      <c r="AD1251" s="1" t="s">
        <v>53</v>
      </c>
      <c r="AE1251" s="1" t="s">
        <v>43</v>
      </c>
      <c r="AF1251" s="1" t="s">
        <v>44</v>
      </c>
      <c r="AG1251" s="7">
        <v>0</v>
      </c>
      <c r="AH1251" s="8">
        <v>0.30481788516044622</v>
      </c>
      <c r="AI1251" s="9">
        <v>348.05224609375</v>
      </c>
      <c r="AJ1251" s="10">
        <v>3.016195519364373E-2</v>
      </c>
    </row>
    <row r="1252" spans="1:36" x14ac:dyDescent="0.35">
      <c r="A1252" s="1">
        <v>1251</v>
      </c>
      <c r="B1252" s="1">
        <v>32</v>
      </c>
      <c r="C1252" s="1" t="s">
        <v>50</v>
      </c>
      <c r="D1252" s="1" t="s">
        <v>36</v>
      </c>
      <c r="E1252" s="1">
        <v>2</v>
      </c>
      <c r="F1252" s="1">
        <v>3</v>
      </c>
      <c r="G1252" s="1">
        <v>3</v>
      </c>
      <c r="H1252" s="1">
        <v>5</v>
      </c>
      <c r="I1252" s="1" t="s">
        <v>61</v>
      </c>
      <c r="J1252" s="1" t="s">
        <v>56</v>
      </c>
      <c r="K1252" s="6">
        <v>1776.1777500000001</v>
      </c>
      <c r="L1252" s="6">
        <v>939.54377777777779</v>
      </c>
      <c r="M1252" s="1" t="s">
        <v>46</v>
      </c>
      <c r="N1252" s="1" t="s">
        <v>47</v>
      </c>
      <c r="O1252" s="6">
        <v>0</v>
      </c>
      <c r="P1252" s="6">
        <v>1288.8888888888889</v>
      </c>
      <c r="Q1252" s="6">
        <v>242.03466666666668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2689.0918089629376</v>
      </c>
      <c r="AA1252" s="1">
        <v>36</v>
      </c>
      <c r="AB1252" s="6">
        <v>97.21711071002224</v>
      </c>
      <c r="AC1252" s="1" t="s">
        <v>48</v>
      </c>
      <c r="AD1252" s="1" t="s">
        <v>49</v>
      </c>
      <c r="AE1252" s="1" t="s">
        <v>43</v>
      </c>
      <c r="AF1252" s="1" t="s">
        <v>44</v>
      </c>
      <c r="AG1252" s="7">
        <v>1</v>
      </c>
      <c r="AH1252" s="8">
        <v>6.0911159962415704E-3</v>
      </c>
      <c r="AI1252" s="9">
        <v>860.7760009765625</v>
      </c>
      <c r="AJ1252" s="10">
        <v>0.51097712712100452</v>
      </c>
    </row>
    <row r="1253" spans="1:36" x14ac:dyDescent="0.35">
      <c r="A1253" s="1">
        <v>1252</v>
      </c>
      <c r="B1253" s="1">
        <v>31</v>
      </c>
      <c r="C1253" s="1" t="s">
        <v>50</v>
      </c>
      <c r="D1253" s="1" t="s">
        <v>36</v>
      </c>
      <c r="E1253" s="1">
        <v>0</v>
      </c>
      <c r="F1253" s="1">
        <v>2</v>
      </c>
      <c r="G1253" s="1">
        <v>2</v>
      </c>
      <c r="H1253" s="1">
        <v>3</v>
      </c>
      <c r="I1253" s="1" t="s">
        <v>62</v>
      </c>
      <c r="J1253" s="1" t="s">
        <v>56</v>
      </c>
      <c r="K1253" s="6">
        <v>1110.5297499999999</v>
      </c>
      <c r="L1253" s="6">
        <v>1103.0606666666667</v>
      </c>
      <c r="M1253" s="1" t="s">
        <v>46</v>
      </c>
      <c r="N1253" s="1" t="s">
        <v>66</v>
      </c>
      <c r="O1253" s="6">
        <v>0</v>
      </c>
      <c r="P1253" s="6">
        <v>0</v>
      </c>
      <c r="Q1253" s="6">
        <v>335.68444444444447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212.44444444444446</v>
      </c>
      <c r="X1253" s="6">
        <v>0</v>
      </c>
      <c r="Y1253" s="6">
        <v>0</v>
      </c>
      <c r="Z1253" s="6">
        <v>694.41042049016812</v>
      </c>
      <c r="AA1253" s="1">
        <v>36</v>
      </c>
      <c r="AB1253" s="6">
        <v>25.104600185822886</v>
      </c>
      <c r="AC1253" s="1" t="s">
        <v>41</v>
      </c>
      <c r="AD1253" s="1" t="s">
        <v>49</v>
      </c>
      <c r="AE1253" s="1" t="s">
        <v>65</v>
      </c>
      <c r="AF1253" s="1" t="s">
        <v>44</v>
      </c>
      <c r="AG1253" s="7">
        <v>0</v>
      </c>
      <c r="AH1253" s="8">
        <v>6.7720942199230194E-2</v>
      </c>
      <c r="AI1253" s="9">
        <v>507.79229736328119</v>
      </c>
      <c r="AJ1253" s="10">
        <v>0.23189623915733609</v>
      </c>
    </row>
    <row r="1254" spans="1:36" x14ac:dyDescent="0.35">
      <c r="A1254" s="1">
        <v>1253</v>
      </c>
      <c r="B1254" s="1">
        <v>50</v>
      </c>
      <c r="C1254" s="1" t="s">
        <v>50</v>
      </c>
      <c r="D1254" s="1" t="s">
        <v>55</v>
      </c>
      <c r="E1254" s="1">
        <v>1</v>
      </c>
      <c r="F1254" s="1">
        <v>1</v>
      </c>
      <c r="G1254" s="1">
        <v>1</v>
      </c>
      <c r="H1254" s="1">
        <v>2</v>
      </c>
      <c r="I1254" s="1" t="s">
        <v>37</v>
      </c>
      <c r="J1254" s="1" t="s">
        <v>56</v>
      </c>
      <c r="K1254" s="6">
        <v>828.98325</v>
      </c>
      <c r="L1254" s="6">
        <v>374.66644444444444</v>
      </c>
      <c r="M1254" s="1" t="s">
        <v>46</v>
      </c>
      <c r="N1254" s="1" t="s">
        <v>47</v>
      </c>
      <c r="O1254" s="6">
        <v>0</v>
      </c>
      <c r="P1254" s="6">
        <v>0</v>
      </c>
      <c r="Q1254" s="6">
        <v>447.15022222222223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44.222222222222221</v>
      </c>
      <c r="X1254" s="6">
        <v>0</v>
      </c>
      <c r="Y1254" s="6">
        <v>0</v>
      </c>
      <c r="Z1254" s="6">
        <v>711.79293003571183</v>
      </c>
      <c r="AA1254" s="1">
        <v>36</v>
      </c>
      <c r="AB1254" s="6">
        <v>25.733019546320232</v>
      </c>
      <c r="AC1254" s="1" t="s">
        <v>48</v>
      </c>
      <c r="AD1254" s="1" t="s">
        <v>49</v>
      </c>
      <c r="AE1254" s="1" t="s">
        <v>43</v>
      </c>
      <c r="AF1254" s="1" t="s">
        <v>44</v>
      </c>
      <c r="AG1254" s="7">
        <v>1</v>
      </c>
      <c r="AH1254" s="8">
        <v>0.1013230606913567</v>
      </c>
      <c r="AI1254" s="9">
        <v>489.115478515625</v>
      </c>
      <c r="AJ1254" s="10">
        <v>0.15937100952670721</v>
      </c>
    </row>
    <row r="1255" spans="1:36" x14ac:dyDescent="0.35">
      <c r="A1255" s="1">
        <v>1254</v>
      </c>
      <c r="B1255" s="1">
        <v>50</v>
      </c>
      <c r="C1255" s="1" t="s">
        <v>35</v>
      </c>
      <c r="D1255" s="1" t="s">
        <v>36</v>
      </c>
      <c r="E1255" s="1">
        <v>1</v>
      </c>
      <c r="F1255" s="1">
        <v>0</v>
      </c>
      <c r="G1255" s="1">
        <v>0</v>
      </c>
      <c r="H1255" s="1">
        <v>2</v>
      </c>
      <c r="I1255" s="1" t="s">
        <v>57</v>
      </c>
      <c r="J1255" s="1" t="s">
        <v>38</v>
      </c>
      <c r="K1255" s="6">
        <v>324.6465</v>
      </c>
      <c r="L1255" s="6">
        <v>246.16644444444444</v>
      </c>
      <c r="M1255" s="1" t="s">
        <v>46</v>
      </c>
      <c r="N1255" s="1" t="s">
        <v>40</v>
      </c>
      <c r="O1255" s="6">
        <v>0</v>
      </c>
      <c r="P1255" s="6">
        <v>0</v>
      </c>
      <c r="Q1255" s="6">
        <v>33.024222222222221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123.77777777777777</v>
      </c>
      <c r="X1255" s="6">
        <v>0</v>
      </c>
      <c r="Y1255" s="6">
        <v>0</v>
      </c>
      <c r="Z1255" s="6">
        <v>197.54823086643336</v>
      </c>
      <c r="AA1255" s="1">
        <v>18</v>
      </c>
      <c r="AB1255" s="6">
        <v>12.604719306767562</v>
      </c>
      <c r="AC1255" s="1" t="s">
        <v>41</v>
      </c>
      <c r="AD1255" s="1" t="s">
        <v>53</v>
      </c>
      <c r="AE1255" s="1" t="s">
        <v>43</v>
      </c>
      <c r="AF1255" s="1" t="s">
        <v>44</v>
      </c>
      <c r="AG1255" s="7">
        <v>0</v>
      </c>
      <c r="AH1255" s="8">
        <v>0.24497516453266141</v>
      </c>
      <c r="AI1255" s="9">
        <v>326.33407592773438</v>
      </c>
      <c r="AJ1255" s="10">
        <v>0.29979138528407828</v>
      </c>
    </row>
    <row r="1256" spans="1:36" x14ac:dyDescent="0.35">
      <c r="A1256" s="1">
        <v>1255</v>
      </c>
      <c r="B1256" s="1">
        <v>42</v>
      </c>
      <c r="C1256" s="1" t="s">
        <v>50</v>
      </c>
      <c r="D1256" s="1" t="s">
        <v>55</v>
      </c>
      <c r="E1256" s="1">
        <v>1</v>
      </c>
      <c r="F1256" s="1">
        <v>0</v>
      </c>
      <c r="G1256" s="1">
        <v>0</v>
      </c>
      <c r="H1256" s="1">
        <v>3</v>
      </c>
      <c r="I1256" s="1" t="s">
        <v>57</v>
      </c>
      <c r="J1256" s="1" t="s">
        <v>56</v>
      </c>
      <c r="K1256" s="6">
        <v>1039.8027500000001</v>
      </c>
      <c r="L1256" s="6">
        <v>963.47244444444448</v>
      </c>
      <c r="M1256" s="1" t="s">
        <v>39</v>
      </c>
      <c r="N1256" s="1" t="s">
        <v>40</v>
      </c>
      <c r="O1256" s="6">
        <v>0</v>
      </c>
      <c r="P1256" s="6">
        <v>0</v>
      </c>
      <c r="Q1256" s="6">
        <v>584.11822222222224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103.77777777777777</v>
      </c>
      <c r="X1256" s="6">
        <v>0</v>
      </c>
      <c r="Y1256" s="6">
        <v>0</v>
      </c>
      <c r="Z1256" s="6">
        <v>627.11579000409256</v>
      </c>
      <c r="AA1256" s="1">
        <v>36</v>
      </c>
      <c r="AB1256" s="6">
        <v>22.671738087046919</v>
      </c>
      <c r="AC1256" s="1" t="s">
        <v>41</v>
      </c>
      <c r="AD1256" s="1" t="s">
        <v>72</v>
      </c>
      <c r="AE1256" s="1" t="s">
        <v>43</v>
      </c>
      <c r="AF1256" s="1" t="s">
        <v>44</v>
      </c>
      <c r="AG1256" s="7">
        <v>0</v>
      </c>
      <c r="AH1256" s="8">
        <v>7.1786373853683472E-2</v>
      </c>
      <c r="AI1256" s="9">
        <v>515.68634033203125</v>
      </c>
      <c r="AJ1256" s="10">
        <v>1.3838408040548139E-2</v>
      </c>
    </row>
    <row r="1257" spans="1:36" x14ac:dyDescent="0.35">
      <c r="A1257" s="1">
        <v>1256</v>
      </c>
      <c r="B1257" s="1">
        <v>38</v>
      </c>
      <c r="C1257" s="1" t="s">
        <v>35</v>
      </c>
      <c r="D1257" s="1" t="s">
        <v>74</v>
      </c>
      <c r="E1257" s="1">
        <v>0</v>
      </c>
      <c r="F1257" s="1">
        <v>1</v>
      </c>
      <c r="G1257" s="1">
        <v>1</v>
      </c>
      <c r="H1257" s="1">
        <v>2</v>
      </c>
      <c r="I1257" s="1" t="s">
        <v>37</v>
      </c>
      <c r="J1257" s="1" t="s">
        <v>38</v>
      </c>
      <c r="K1257" s="6">
        <v>427.61750000000001</v>
      </c>
      <c r="L1257" s="6">
        <v>257.904</v>
      </c>
      <c r="M1257" s="1" t="s">
        <v>46</v>
      </c>
      <c r="N1257" s="1" t="s">
        <v>47</v>
      </c>
      <c r="O1257" s="6">
        <v>0</v>
      </c>
      <c r="P1257" s="6">
        <v>64.666666666666671</v>
      </c>
      <c r="Q1257" s="6">
        <v>84.546888888888887</v>
      </c>
      <c r="R1257" s="6">
        <v>33.333333333333336</v>
      </c>
      <c r="S1257" s="6">
        <v>0</v>
      </c>
      <c r="T1257" s="6">
        <v>0</v>
      </c>
      <c r="U1257" s="6">
        <v>0</v>
      </c>
      <c r="V1257" s="6">
        <v>0</v>
      </c>
      <c r="W1257" s="6">
        <v>30.666666666666668</v>
      </c>
      <c r="X1257" s="6">
        <v>0</v>
      </c>
      <c r="Y1257" s="6">
        <v>0</v>
      </c>
      <c r="Z1257" s="6">
        <v>280.07353677736666</v>
      </c>
      <c r="AA1257" s="1">
        <v>18</v>
      </c>
      <c r="AB1257" s="6">
        <v>17.870310965828015</v>
      </c>
      <c r="AC1257" s="1" t="s">
        <v>78</v>
      </c>
      <c r="AD1257" s="1" t="s">
        <v>53</v>
      </c>
      <c r="AE1257" s="1" t="s">
        <v>43</v>
      </c>
      <c r="AF1257" s="1" t="s">
        <v>44</v>
      </c>
      <c r="AG1257" s="7">
        <v>0</v>
      </c>
      <c r="AH1257" s="8">
        <v>0.22694949805736539</v>
      </c>
      <c r="AI1257" s="9">
        <v>312.49130249023438</v>
      </c>
      <c r="AJ1257" s="10">
        <v>9.4415726359610833E-2</v>
      </c>
    </row>
    <row r="1258" spans="1:36" x14ac:dyDescent="0.35">
      <c r="A1258" s="1">
        <v>1257</v>
      </c>
      <c r="B1258" s="1">
        <v>37</v>
      </c>
      <c r="C1258" s="1" t="s">
        <v>35</v>
      </c>
      <c r="D1258" s="1" t="s">
        <v>59</v>
      </c>
      <c r="E1258" s="1">
        <v>3</v>
      </c>
      <c r="F1258" s="1">
        <v>1</v>
      </c>
      <c r="G1258" s="1">
        <v>1</v>
      </c>
      <c r="H1258" s="1">
        <v>3</v>
      </c>
      <c r="I1258" s="1" t="s">
        <v>57</v>
      </c>
      <c r="J1258" s="1" t="s">
        <v>56</v>
      </c>
      <c r="K1258" s="6">
        <v>324.59924999999998</v>
      </c>
      <c r="L1258" s="6">
        <v>397.07</v>
      </c>
      <c r="M1258" s="1" t="s">
        <v>46</v>
      </c>
      <c r="N1258" s="1" t="s">
        <v>47</v>
      </c>
      <c r="O1258" s="6">
        <v>0</v>
      </c>
      <c r="P1258" s="6">
        <v>0</v>
      </c>
      <c r="Q1258" s="6">
        <v>46.961111111111109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40.444444444444443</v>
      </c>
      <c r="X1258" s="6">
        <v>0</v>
      </c>
      <c r="Y1258" s="6">
        <v>0</v>
      </c>
      <c r="Z1258" s="6">
        <v>114.58114612011113</v>
      </c>
      <c r="AA1258" s="1">
        <v>6</v>
      </c>
      <c r="AB1258" s="6">
        <v>20.111880265136595</v>
      </c>
      <c r="AC1258" s="1" t="s">
        <v>48</v>
      </c>
      <c r="AD1258" s="1" t="s">
        <v>72</v>
      </c>
      <c r="AE1258" s="1" t="s">
        <v>52</v>
      </c>
      <c r="AF1258" s="1" t="s">
        <v>58</v>
      </c>
      <c r="AG1258" s="7">
        <v>0</v>
      </c>
      <c r="AH1258" s="8">
        <v>0.27440157532691961</v>
      </c>
      <c r="AI1258" s="9">
        <v>303.1666259765625</v>
      </c>
      <c r="AJ1258" s="10">
        <v>0.2102405466463719</v>
      </c>
    </row>
    <row r="1259" spans="1:36" x14ac:dyDescent="0.35">
      <c r="A1259" s="1">
        <v>1258</v>
      </c>
      <c r="B1259" s="1">
        <v>21</v>
      </c>
      <c r="C1259" s="1" t="s">
        <v>50</v>
      </c>
      <c r="D1259" s="1" t="s">
        <v>51</v>
      </c>
      <c r="E1259" s="1">
        <v>2</v>
      </c>
      <c r="F1259" s="1">
        <v>0</v>
      </c>
      <c r="G1259" s="1">
        <v>0</v>
      </c>
      <c r="H1259" s="1">
        <v>3</v>
      </c>
      <c r="I1259" s="1" t="s">
        <v>62</v>
      </c>
      <c r="J1259" s="1" t="s">
        <v>56</v>
      </c>
      <c r="K1259" s="6">
        <v>229.73374999999999</v>
      </c>
      <c r="L1259" s="6">
        <v>282.58288888888887</v>
      </c>
      <c r="M1259" s="1" t="s">
        <v>39</v>
      </c>
      <c r="N1259" s="1" t="s">
        <v>40</v>
      </c>
      <c r="O1259" s="6">
        <v>184.81142970872648</v>
      </c>
      <c r="P1259" s="6">
        <v>177.77777777777777</v>
      </c>
      <c r="Q1259" s="6">
        <v>121.13777777777777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141.33333333333334</v>
      </c>
      <c r="X1259" s="6">
        <v>0</v>
      </c>
      <c r="Y1259" s="6">
        <v>0</v>
      </c>
      <c r="Z1259" s="6">
        <v>115.59466772816025</v>
      </c>
      <c r="AA1259" s="1">
        <v>36</v>
      </c>
      <c r="AB1259" s="6">
        <v>4.1790241495513314</v>
      </c>
      <c r="AC1259" s="1" t="s">
        <v>41</v>
      </c>
      <c r="AD1259" s="1" t="s">
        <v>53</v>
      </c>
      <c r="AE1259" s="1" t="s">
        <v>52</v>
      </c>
      <c r="AF1259" s="1" t="s">
        <v>54</v>
      </c>
      <c r="AG1259" s="7">
        <v>0</v>
      </c>
      <c r="AH1259" s="8">
        <v>0.28035134077072138</v>
      </c>
      <c r="AI1259" s="9">
        <v>322.60519409179688</v>
      </c>
      <c r="AJ1259" s="10">
        <v>0.19389212170225259</v>
      </c>
    </row>
    <row r="1260" spans="1:36" x14ac:dyDescent="0.35">
      <c r="A1260" s="1">
        <v>1259</v>
      </c>
      <c r="B1260" s="1">
        <v>46</v>
      </c>
      <c r="C1260" s="1" t="s">
        <v>60</v>
      </c>
      <c r="D1260" s="1" t="s">
        <v>36</v>
      </c>
      <c r="E1260" s="1">
        <v>1</v>
      </c>
      <c r="F1260" s="1">
        <v>0</v>
      </c>
      <c r="G1260" s="1">
        <v>0</v>
      </c>
      <c r="H1260" s="1">
        <v>2</v>
      </c>
      <c r="I1260" s="1" t="s">
        <v>61</v>
      </c>
      <c r="J1260" s="1" t="s">
        <v>56</v>
      </c>
      <c r="K1260" s="6">
        <v>78.266499999999994</v>
      </c>
      <c r="L1260" s="6">
        <v>60.074666666666666</v>
      </c>
      <c r="M1260" s="1" t="s">
        <v>64</v>
      </c>
      <c r="N1260" s="1" t="s">
        <v>40</v>
      </c>
      <c r="O1260" s="6">
        <v>0</v>
      </c>
      <c r="P1260" s="6">
        <v>0</v>
      </c>
      <c r="Q1260" s="6">
        <v>47.088444444444441</v>
      </c>
      <c r="R1260" s="6">
        <v>0</v>
      </c>
      <c r="S1260" s="6">
        <v>0</v>
      </c>
      <c r="T1260" s="6">
        <v>0</v>
      </c>
      <c r="U1260" s="6">
        <v>600</v>
      </c>
      <c r="V1260" s="6">
        <v>0</v>
      </c>
      <c r="W1260" s="6">
        <v>73.555555555555557</v>
      </c>
      <c r="X1260" s="6">
        <v>0</v>
      </c>
      <c r="Y1260" s="6">
        <v>0</v>
      </c>
      <c r="Z1260" s="6">
        <v>62.9170678181898</v>
      </c>
      <c r="AA1260" s="1">
        <v>36</v>
      </c>
      <c r="AB1260" s="6">
        <v>2.2746027217233022</v>
      </c>
      <c r="AC1260" s="1" t="s">
        <v>41</v>
      </c>
      <c r="AD1260" s="1" t="s">
        <v>49</v>
      </c>
      <c r="AE1260" s="1" t="s">
        <v>65</v>
      </c>
      <c r="AF1260" s="1" t="s">
        <v>44</v>
      </c>
      <c r="AG1260" s="7">
        <v>0</v>
      </c>
      <c r="AH1260" s="8">
        <v>0.31527033448219299</v>
      </c>
      <c r="AI1260" s="9">
        <v>328.889892578125</v>
      </c>
      <c r="AJ1260" s="10">
        <v>0.33947715964662423</v>
      </c>
    </row>
    <row r="1261" spans="1:36" x14ac:dyDescent="0.35">
      <c r="A1261" s="1">
        <v>1260</v>
      </c>
      <c r="B1261" s="1">
        <v>24</v>
      </c>
      <c r="C1261" s="1" t="s">
        <v>60</v>
      </c>
      <c r="D1261" s="1" t="s">
        <v>59</v>
      </c>
      <c r="E1261" s="1">
        <v>0</v>
      </c>
      <c r="F1261" s="1">
        <v>0</v>
      </c>
      <c r="G1261" s="1">
        <v>0</v>
      </c>
      <c r="H1261" s="1">
        <v>2</v>
      </c>
      <c r="I1261" s="1" t="s">
        <v>62</v>
      </c>
      <c r="J1261" s="1" t="s">
        <v>56</v>
      </c>
      <c r="K1261" s="6">
        <v>73.963750000000005</v>
      </c>
      <c r="L1261" s="6">
        <v>37.62777777777778</v>
      </c>
      <c r="M1261" s="1" t="s">
        <v>46</v>
      </c>
      <c r="N1261" s="1" t="s">
        <v>47</v>
      </c>
      <c r="O1261" s="6">
        <v>0</v>
      </c>
      <c r="P1261" s="6">
        <v>0</v>
      </c>
      <c r="Q1261" s="6">
        <v>27.578666666666667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73.858617633403867</v>
      </c>
      <c r="AA1261" s="1">
        <v>24</v>
      </c>
      <c r="AB1261" s="6">
        <v>3.6873251580570092</v>
      </c>
      <c r="AC1261" s="1" t="s">
        <v>48</v>
      </c>
      <c r="AD1261" s="1" t="s">
        <v>53</v>
      </c>
      <c r="AE1261" s="1" t="s">
        <v>43</v>
      </c>
      <c r="AF1261" s="1" t="s">
        <v>44</v>
      </c>
      <c r="AG1261" s="7">
        <v>0</v>
      </c>
      <c r="AH1261" s="8">
        <v>0.35609373450279241</v>
      </c>
      <c r="AI1261" s="9">
        <v>224.88938903808591</v>
      </c>
      <c r="AJ1261" s="10">
        <v>0.45195871845417163</v>
      </c>
    </row>
    <row r="1262" spans="1:36" x14ac:dyDescent="0.35">
      <c r="A1262" s="1">
        <v>1261</v>
      </c>
      <c r="B1262" s="1">
        <v>42</v>
      </c>
      <c r="C1262" s="1" t="s">
        <v>35</v>
      </c>
      <c r="D1262" s="1" t="s">
        <v>36</v>
      </c>
      <c r="E1262" s="1">
        <v>0</v>
      </c>
      <c r="F1262" s="1">
        <v>2</v>
      </c>
      <c r="G1262" s="1">
        <v>2</v>
      </c>
      <c r="H1262" s="1">
        <v>3</v>
      </c>
      <c r="I1262" s="1" t="s">
        <v>37</v>
      </c>
      <c r="J1262" s="1" t="s">
        <v>56</v>
      </c>
      <c r="K1262" s="6">
        <v>553.10649999999998</v>
      </c>
      <c r="L1262" s="6">
        <v>620.35711111111107</v>
      </c>
      <c r="M1262" s="1" t="s">
        <v>46</v>
      </c>
      <c r="N1262" s="1" t="s">
        <v>47</v>
      </c>
      <c r="O1262" s="6">
        <v>0</v>
      </c>
      <c r="P1262" s="6">
        <v>0</v>
      </c>
      <c r="Q1262" s="6">
        <v>154.82266666666666</v>
      </c>
      <c r="R1262" s="6">
        <v>0</v>
      </c>
      <c r="S1262" s="6">
        <v>0</v>
      </c>
      <c r="T1262" s="6">
        <v>0</v>
      </c>
      <c r="U1262" s="6">
        <v>690.66666666666663</v>
      </c>
      <c r="V1262" s="6">
        <v>0</v>
      </c>
      <c r="W1262" s="6">
        <v>142.44444444444446</v>
      </c>
      <c r="X1262" s="6">
        <v>0</v>
      </c>
      <c r="Y1262" s="6">
        <v>0</v>
      </c>
      <c r="Z1262" s="6">
        <v>163.12401738014188</v>
      </c>
      <c r="AA1262" s="1">
        <v>24</v>
      </c>
      <c r="AB1262" s="6">
        <v>8.1438200773621165</v>
      </c>
      <c r="AC1262" s="1" t="s">
        <v>41</v>
      </c>
      <c r="AD1262" s="1" t="s">
        <v>53</v>
      </c>
      <c r="AE1262" s="1" t="s">
        <v>52</v>
      </c>
      <c r="AF1262" s="1" t="s">
        <v>44</v>
      </c>
      <c r="AG1262" s="7">
        <v>1</v>
      </c>
      <c r="AH1262" s="8">
        <v>0.19078235328197479</v>
      </c>
      <c r="AI1262" s="9">
        <v>386.65313720703119</v>
      </c>
      <c r="AJ1262" s="10">
        <v>0.14641374737179699</v>
      </c>
    </row>
    <row r="1263" spans="1:36" x14ac:dyDescent="0.35">
      <c r="A1263" s="1">
        <v>1262</v>
      </c>
      <c r="B1263" s="1">
        <v>32</v>
      </c>
      <c r="C1263" s="1" t="s">
        <v>35</v>
      </c>
      <c r="D1263" s="1" t="s">
        <v>51</v>
      </c>
      <c r="E1263" s="1">
        <v>2</v>
      </c>
      <c r="F1263" s="1">
        <v>1</v>
      </c>
      <c r="G1263" s="1">
        <v>1</v>
      </c>
      <c r="H1263" s="1">
        <v>3</v>
      </c>
      <c r="I1263" s="1" t="s">
        <v>57</v>
      </c>
      <c r="J1263" s="1" t="s">
        <v>56</v>
      </c>
      <c r="K1263" s="6">
        <v>268.51325000000003</v>
      </c>
      <c r="L1263" s="6">
        <v>274.36644444444443</v>
      </c>
      <c r="M1263" s="1" t="s">
        <v>64</v>
      </c>
      <c r="N1263" s="1" t="s">
        <v>47</v>
      </c>
      <c r="O1263" s="6">
        <v>0</v>
      </c>
      <c r="P1263" s="6">
        <v>0</v>
      </c>
      <c r="Q1263" s="6">
        <v>141.09800000000001</v>
      </c>
      <c r="R1263" s="6">
        <v>0</v>
      </c>
      <c r="S1263" s="6">
        <v>0</v>
      </c>
      <c r="T1263" s="6">
        <v>0</v>
      </c>
      <c r="U1263" s="6">
        <v>78.466666666666669</v>
      </c>
      <c r="V1263" s="6">
        <v>0</v>
      </c>
      <c r="W1263" s="6">
        <v>60.222222222222221</v>
      </c>
      <c r="X1263" s="6">
        <v>0</v>
      </c>
      <c r="Y1263" s="6">
        <v>0</v>
      </c>
      <c r="Z1263" s="6">
        <v>146.30431133380685</v>
      </c>
      <c r="AA1263" s="1">
        <v>48</v>
      </c>
      <c r="AB1263" s="6">
        <v>4.2976890881030174</v>
      </c>
      <c r="AC1263" s="1" t="s">
        <v>41</v>
      </c>
      <c r="AD1263" s="1" t="s">
        <v>53</v>
      </c>
      <c r="AE1263" s="1" t="s">
        <v>43</v>
      </c>
      <c r="AF1263" s="1" t="s">
        <v>44</v>
      </c>
      <c r="AG1263" s="7">
        <v>0</v>
      </c>
      <c r="AH1263" s="8">
        <v>0.24807505309581759</v>
      </c>
      <c r="AI1263" s="9">
        <v>403.31585693359381</v>
      </c>
      <c r="AJ1263" s="10">
        <v>0.3367548347958102</v>
      </c>
    </row>
    <row r="1264" spans="1:36" x14ac:dyDescent="0.35">
      <c r="A1264" s="1">
        <v>1263</v>
      </c>
      <c r="B1264" s="1">
        <v>43</v>
      </c>
      <c r="C1264" s="1" t="s">
        <v>50</v>
      </c>
      <c r="D1264" s="1" t="s">
        <v>51</v>
      </c>
      <c r="E1264" s="1">
        <v>1</v>
      </c>
      <c r="F1264" s="1">
        <v>1</v>
      </c>
      <c r="G1264" s="1">
        <v>1</v>
      </c>
      <c r="H1264" s="1">
        <v>2</v>
      </c>
      <c r="I1264" s="1" t="s">
        <v>67</v>
      </c>
      <c r="J1264" s="1" t="s">
        <v>63</v>
      </c>
      <c r="K1264" s="6">
        <v>836.64975000000004</v>
      </c>
      <c r="L1264" s="6">
        <v>744.65111111111116</v>
      </c>
      <c r="M1264" s="1" t="s">
        <v>64</v>
      </c>
      <c r="N1264" s="1" t="s">
        <v>47</v>
      </c>
      <c r="O1264" s="6">
        <v>0</v>
      </c>
      <c r="P1264" s="6">
        <v>5555.5555555555557</v>
      </c>
      <c r="Q1264" s="6">
        <v>389.54844444444444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50.222222222222221</v>
      </c>
      <c r="X1264" s="6">
        <v>0</v>
      </c>
      <c r="Y1264" s="6">
        <v>0</v>
      </c>
      <c r="Z1264" s="6">
        <v>576.70579911744073</v>
      </c>
      <c r="AA1264" s="1">
        <v>48</v>
      </c>
      <c r="AB1264" s="6">
        <v>16.940732623099695</v>
      </c>
      <c r="AC1264" s="1" t="s">
        <v>41</v>
      </c>
      <c r="AD1264" s="1" t="s">
        <v>49</v>
      </c>
      <c r="AE1264" s="1" t="s">
        <v>52</v>
      </c>
      <c r="AF1264" s="1" t="s">
        <v>44</v>
      </c>
      <c r="AG1264" s="7">
        <v>1</v>
      </c>
      <c r="AH1264" s="8">
        <v>9.9067725241184235E-2</v>
      </c>
      <c r="AI1264" s="9">
        <v>498.78244018554688</v>
      </c>
      <c r="AJ1264" s="10">
        <v>0.2256882953302681</v>
      </c>
    </row>
    <row r="1265" spans="1:36" x14ac:dyDescent="0.35">
      <c r="A1265" s="1">
        <v>1264</v>
      </c>
      <c r="B1265" s="1">
        <v>39</v>
      </c>
      <c r="C1265" s="1" t="s">
        <v>60</v>
      </c>
      <c r="D1265" s="1" t="s">
        <v>36</v>
      </c>
      <c r="E1265" s="1">
        <v>2</v>
      </c>
      <c r="F1265" s="1">
        <v>1</v>
      </c>
      <c r="G1265" s="1">
        <v>1</v>
      </c>
      <c r="H1265" s="1">
        <v>3</v>
      </c>
      <c r="I1265" s="1" t="s">
        <v>62</v>
      </c>
      <c r="J1265" s="1" t="s">
        <v>38</v>
      </c>
      <c r="K1265" s="6">
        <v>474.69425000000001</v>
      </c>
      <c r="L1265" s="6">
        <v>441.024</v>
      </c>
      <c r="M1265" s="1" t="s">
        <v>39</v>
      </c>
      <c r="N1265" s="1" t="s">
        <v>47</v>
      </c>
      <c r="O1265" s="6">
        <v>0</v>
      </c>
      <c r="P1265" s="6">
        <v>0</v>
      </c>
      <c r="Q1265" s="6">
        <v>43.521555555555558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88.888888888888886</v>
      </c>
      <c r="X1265" s="6">
        <v>0</v>
      </c>
      <c r="Y1265" s="6">
        <v>0</v>
      </c>
      <c r="Z1265" s="6">
        <v>228.10579715051796</v>
      </c>
      <c r="AA1265" s="1">
        <v>36</v>
      </c>
      <c r="AB1265" s="6">
        <v>8.2465710026211365</v>
      </c>
      <c r="AC1265" s="1" t="s">
        <v>48</v>
      </c>
      <c r="AD1265" s="1" t="s">
        <v>49</v>
      </c>
      <c r="AE1265" s="1" t="s">
        <v>43</v>
      </c>
      <c r="AF1265" s="1" t="s">
        <v>44</v>
      </c>
      <c r="AG1265" s="7">
        <v>0</v>
      </c>
      <c r="AH1265" s="8">
        <v>0.19645565748214719</v>
      </c>
      <c r="AI1265" s="9">
        <v>416.5677490234375</v>
      </c>
      <c r="AJ1265" s="10">
        <v>0.19068668757873539</v>
      </c>
    </row>
    <row r="1266" spans="1:36" x14ac:dyDescent="0.35">
      <c r="A1266" s="1">
        <v>1265</v>
      </c>
      <c r="B1266" s="1">
        <v>46</v>
      </c>
      <c r="C1266" s="1" t="s">
        <v>60</v>
      </c>
      <c r="D1266" s="1" t="s">
        <v>51</v>
      </c>
      <c r="E1266" s="1">
        <v>1</v>
      </c>
      <c r="F1266" s="1">
        <v>0</v>
      </c>
      <c r="G1266" s="1">
        <v>0</v>
      </c>
      <c r="H1266" s="1">
        <v>3</v>
      </c>
      <c r="I1266" s="1" t="s">
        <v>67</v>
      </c>
      <c r="J1266" s="1" t="s">
        <v>56</v>
      </c>
      <c r="K1266" s="6">
        <v>239.3005</v>
      </c>
      <c r="L1266" s="6">
        <v>277.54177777777778</v>
      </c>
      <c r="M1266" s="1" t="s">
        <v>46</v>
      </c>
      <c r="N1266" s="1" t="s">
        <v>47</v>
      </c>
      <c r="O1266" s="6">
        <v>0</v>
      </c>
      <c r="P1266" s="6">
        <v>527.77777777777783</v>
      </c>
      <c r="Q1266" s="6">
        <v>11.925777777777778</v>
      </c>
      <c r="R1266" s="6">
        <v>0</v>
      </c>
      <c r="S1266" s="6">
        <v>0</v>
      </c>
      <c r="T1266" s="6">
        <v>0</v>
      </c>
      <c r="U1266" s="6">
        <v>44.444444444444443</v>
      </c>
      <c r="V1266" s="6">
        <v>0</v>
      </c>
      <c r="W1266" s="6">
        <v>112.88888888888889</v>
      </c>
      <c r="X1266" s="6">
        <v>261.77777777777777</v>
      </c>
      <c r="Y1266" s="6">
        <v>0</v>
      </c>
      <c r="Z1266" s="6">
        <v>150.43530236754992</v>
      </c>
      <c r="AA1266" s="1">
        <v>36</v>
      </c>
      <c r="AB1266" s="6">
        <v>5.4385965537569119</v>
      </c>
      <c r="AC1266" s="1" t="s">
        <v>41</v>
      </c>
      <c r="AD1266" s="1" t="s">
        <v>72</v>
      </c>
      <c r="AE1266" s="1" t="s">
        <v>43</v>
      </c>
      <c r="AF1266" s="1" t="s">
        <v>44</v>
      </c>
      <c r="AG1266" s="7">
        <v>0</v>
      </c>
      <c r="AH1266" s="8">
        <v>0.23959176242351529</v>
      </c>
      <c r="AI1266" s="9">
        <v>390.65847778320313</v>
      </c>
      <c r="AJ1266" s="10">
        <v>0.300295246232896</v>
      </c>
    </row>
    <row r="1267" spans="1:36" x14ac:dyDescent="0.35">
      <c r="A1267" s="1">
        <v>1266</v>
      </c>
      <c r="B1267" s="1">
        <v>43</v>
      </c>
      <c r="C1267" s="1" t="s">
        <v>60</v>
      </c>
      <c r="D1267" s="1" t="s">
        <v>36</v>
      </c>
      <c r="E1267" s="1">
        <v>5</v>
      </c>
      <c r="F1267" s="1">
        <v>0</v>
      </c>
      <c r="G1267" s="1">
        <v>0</v>
      </c>
      <c r="H1267" s="1">
        <v>2</v>
      </c>
      <c r="I1267" s="1" t="s">
        <v>45</v>
      </c>
      <c r="J1267" s="1" t="s">
        <v>56</v>
      </c>
      <c r="K1267" s="6">
        <v>413.31099999999998</v>
      </c>
      <c r="L1267" s="6">
        <v>300.80977777777775</v>
      </c>
      <c r="M1267" s="1" t="s">
        <v>39</v>
      </c>
      <c r="N1267" s="1" t="s">
        <v>40</v>
      </c>
      <c r="O1267" s="6">
        <v>0</v>
      </c>
      <c r="P1267" s="6">
        <v>0</v>
      </c>
      <c r="Q1267" s="6">
        <v>94.715999999999994</v>
      </c>
      <c r="R1267" s="6">
        <v>88.888888888888886</v>
      </c>
      <c r="S1267" s="6">
        <v>0</v>
      </c>
      <c r="T1267" s="6">
        <v>0</v>
      </c>
      <c r="U1267" s="6">
        <v>0</v>
      </c>
      <c r="V1267" s="6">
        <v>0</v>
      </c>
      <c r="W1267" s="6">
        <v>131.33333333333334</v>
      </c>
      <c r="X1267" s="6">
        <v>0</v>
      </c>
      <c r="Y1267" s="6">
        <v>0</v>
      </c>
      <c r="Z1267" s="6">
        <v>267.35352399255919</v>
      </c>
      <c r="AA1267" s="1">
        <v>24</v>
      </c>
      <c r="AB1267" s="6">
        <v>13.34738459371202</v>
      </c>
      <c r="AC1267" s="1" t="s">
        <v>41</v>
      </c>
      <c r="AD1267" s="1" t="s">
        <v>49</v>
      </c>
      <c r="AE1267" s="1" t="s">
        <v>52</v>
      </c>
      <c r="AF1267" s="1" t="s">
        <v>44</v>
      </c>
      <c r="AG1267" s="7">
        <v>0</v>
      </c>
      <c r="AH1267" s="8">
        <v>0.23242628574371341</v>
      </c>
      <c r="AI1267" s="9">
        <v>365.37301635742188</v>
      </c>
      <c r="AJ1267" s="10">
        <v>8.4027171582822469E-2</v>
      </c>
    </row>
    <row r="1268" spans="1:36" x14ac:dyDescent="0.35">
      <c r="A1268" s="1">
        <v>1267</v>
      </c>
      <c r="B1268" s="1">
        <v>39</v>
      </c>
      <c r="C1268" s="1" t="s">
        <v>35</v>
      </c>
      <c r="D1268" s="1" t="s">
        <v>55</v>
      </c>
      <c r="E1268" s="1">
        <v>1</v>
      </c>
      <c r="F1268" s="1">
        <v>0</v>
      </c>
      <c r="G1268" s="1">
        <v>0</v>
      </c>
      <c r="H1268" s="1">
        <v>2</v>
      </c>
      <c r="I1268" s="1" t="s">
        <v>37</v>
      </c>
      <c r="J1268" s="1" t="s">
        <v>38</v>
      </c>
      <c r="K1268" s="6">
        <v>657.54449999999997</v>
      </c>
      <c r="L1268" s="6">
        <v>535.30555555555554</v>
      </c>
      <c r="M1268" s="1" t="s">
        <v>46</v>
      </c>
      <c r="N1268" s="1" t="s">
        <v>47</v>
      </c>
      <c r="O1268" s="6">
        <v>0</v>
      </c>
      <c r="P1268" s="6">
        <v>0</v>
      </c>
      <c r="Q1268" s="6">
        <v>19.886666666666667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548.06254141141949</v>
      </c>
      <c r="AA1268" s="1">
        <v>48</v>
      </c>
      <c r="AB1268" s="6">
        <v>16.099336939208833</v>
      </c>
      <c r="AC1268" s="1" t="s">
        <v>41</v>
      </c>
      <c r="AD1268" s="1" t="s">
        <v>71</v>
      </c>
      <c r="AE1268" s="1" t="s">
        <v>43</v>
      </c>
      <c r="AF1268" s="1" t="s">
        <v>44</v>
      </c>
      <c r="AG1268" s="7">
        <v>0</v>
      </c>
      <c r="AH1268" s="8">
        <v>0.1245264187455177</v>
      </c>
      <c r="AI1268" s="9">
        <v>457.83602905273438</v>
      </c>
      <c r="AJ1268" s="10">
        <v>0.53603471198368646</v>
      </c>
    </row>
    <row r="1269" spans="1:36" x14ac:dyDescent="0.35">
      <c r="A1269" s="1">
        <v>1268</v>
      </c>
      <c r="B1269" s="1">
        <v>62</v>
      </c>
      <c r="C1269" s="1" t="s">
        <v>50</v>
      </c>
      <c r="D1269" s="1" t="s">
        <v>36</v>
      </c>
      <c r="E1269" s="1">
        <v>3</v>
      </c>
      <c r="F1269" s="1">
        <v>2</v>
      </c>
      <c r="G1269" s="1">
        <v>2</v>
      </c>
      <c r="H1269" s="1">
        <v>2</v>
      </c>
      <c r="I1269" s="1" t="s">
        <v>37</v>
      </c>
      <c r="J1269" s="1" t="s">
        <v>38</v>
      </c>
      <c r="K1269" s="6">
        <v>1.21025</v>
      </c>
      <c r="L1269" s="6">
        <v>0.55911111111111111</v>
      </c>
      <c r="M1269" s="1" t="s">
        <v>64</v>
      </c>
      <c r="N1269" s="1" t="s">
        <v>40</v>
      </c>
      <c r="O1269" s="6">
        <v>0</v>
      </c>
      <c r="P1269" s="6">
        <v>0</v>
      </c>
      <c r="Q1269" s="6">
        <v>0.35555555555555557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98.444444444444443</v>
      </c>
      <c r="X1269" s="6">
        <v>0</v>
      </c>
      <c r="Y1269" s="6">
        <v>0</v>
      </c>
      <c r="Z1269" s="6">
        <v>1.5339162344099484</v>
      </c>
      <c r="AA1269" s="1">
        <v>36</v>
      </c>
      <c r="AB1269" s="6">
        <v>5.5454746425352579E-2</v>
      </c>
      <c r="AC1269" s="1" t="s">
        <v>78</v>
      </c>
      <c r="AD1269" s="1" t="s">
        <v>49</v>
      </c>
      <c r="AE1269" s="1" t="s">
        <v>43</v>
      </c>
      <c r="AF1269" s="1" t="s">
        <v>44</v>
      </c>
      <c r="AG1269" s="7">
        <v>0</v>
      </c>
      <c r="AH1269" s="8">
        <v>0.35151675343513489</v>
      </c>
      <c r="AI1269" s="9">
        <v>383.789794921875</v>
      </c>
      <c r="AJ1269" s="10">
        <v>5.4059115298100473E-2</v>
      </c>
    </row>
    <row r="1270" spans="1:36" x14ac:dyDescent="0.35">
      <c r="A1270" s="1">
        <v>1269</v>
      </c>
      <c r="B1270" s="1">
        <v>31</v>
      </c>
      <c r="C1270" s="1" t="s">
        <v>50</v>
      </c>
      <c r="D1270" s="1" t="s">
        <v>36</v>
      </c>
      <c r="E1270" s="1">
        <v>2</v>
      </c>
      <c r="F1270" s="1">
        <v>1</v>
      </c>
      <c r="G1270" s="1">
        <v>1</v>
      </c>
      <c r="H1270" s="1">
        <v>3</v>
      </c>
      <c r="I1270" s="1" t="s">
        <v>37</v>
      </c>
      <c r="J1270" s="1" t="s">
        <v>56</v>
      </c>
      <c r="K1270" s="6">
        <v>785.78724999999997</v>
      </c>
      <c r="L1270" s="6">
        <v>912.85955555555552</v>
      </c>
      <c r="M1270" s="1" t="s">
        <v>46</v>
      </c>
      <c r="N1270" s="1" t="s">
        <v>40</v>
      </c>
      <c r="O1270" s="6">
        <v>0</v>
      </c>
      <c r="P1270" s="6">
        <v>0</v>
      </c>
      <c r="Q1270" s="6">
        <v>206.27422222222222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357.70313419778768</v>
      </c>
      <c r="AA1270" s="1">
        <v>24</v>
      </c>
      <c r="AB1270" s="6">
        <v>17.858007746503215</v>
      </c>
      <c r="AC1270" s="1" t="s">
        <v>48</v>
      </c>
      <c r="AD1270" s="1" t="s">
        <v>53</v>
      </c>
      <c r="AE1270" s="1" t="s">
        <v>52</v>
      </c>
      <c r="AF1270" s="1" t="s">
        <v>44</v>
      </c>
      <c r="AG1270" s="7">
        <v>0</v>
      </c>
      <c r="AH1270" s="8">
        <v>0.13336208462715149</v>
      </c>
      <c r="AI1270" s="9">
        <v>409.5706787109375</v>
      </c>
      <c r="AJ1270" s="10">
        <v>0.27259860429133548</v>
      </c>
    </row>
    <row r="1271" spans="1:36" x14ac:dyDescent="0.35">
      <c r="A1271" s="1">
        <v>1270</v>
      </c>
      <c r="B1271" s="1">
        <v>67</v>
      </c>
      <c r="C1271" s="1" t="s">
        <v>50</v>
      </c>
      <c r="D1271" s="1" t="s">
        <v>59</v>
      </c>
      <c r="E1271" s="1">
        <v>1</v>
      </c>
      <c r="F1271" s="1">
        <v>1</v>
      </c>
      <c r="G1271" s="1">
        <v>1</v>
      </c>
      <c r="H1271" s="1">
        <v>2</v>
      </c>
      <c r="I1271" s="1" t="s">
        <v>45</v>
      </c>
      <c r="J1271" s="1" t="s">
        <v>56</v>
      </c>
      <c r="K1271" s="6">
        <v>643.46524999999997</v>
      </c>
      <c r="L1271" s="6">
        <v>446.81066666666669</v>
      </c>
      <c r="M1271" s="1" t="s">
        <v>46</v>
      </c>
      <c r="N1271" s="1" t="s">
        <v>47</v>
      </c>
      <c r="O1271" s="6">
        <v>0</v>
      </c>
      <c r="P1271" s="6">
        <v>0</v>
      </c>
      <c r="Q1271" s="6">
        <v>61.844666666666669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20.888888888888889</v>
      </c>
      <c r="X1271" s="6">
        <v>0</v>
      </c>
      <c r="Y1271" s="6">
        <v>0</v>
      </c>
      <c r="Z1271" s="6">
        <v>552.26007529877245</v>
      </c>
      <c r="AA1271" s="1">
        <v>6</v>
      </c>
      <c r="AB1271" s="6">
        <v>96.93556824768703</v>
      </c>
      <c r="AC1271" s="1" t="s">
        <v>41</v>
      </c>
      <c r="AD1271" s="1" t="s">
        <v>53</v>
      </c>
      <c r="AE1271" s="1" t="s">
        <v>43</v>
      </c>
      <c r="AF1271" s="1" t="s">
        <v>44</v>
      </c>
      <c r="AG1271" s="7">
        <v>0</v>
      </c>
      <c r="AH1271" s="8">
        <v>0.11835580319166179</v>
      </c>
      <c r="AI1271" s="9">
        <v>439.77520751953119</v>
      </c>
      <c r="AJ1271" s="10">
        <v>0.6583392349953614</v>
      </c>
    </row>
    <row r="1272" spans="1:36" x14ac:dyDescent="0.35">
      <c r="A1272" s="1">
        <v>1271</v>
      </c>
      <c r="B1272" s="1">
        <v>26</v>
      </c>
      <c r="C1272" s="1" t="s">
        <v>60</v>
      </c>
      <c r="D1272" s="1" t="s">
        <v>59</v>
      </c>
      <c r="E1272" s="1">
        <v>0</v>
      </c>
      <c r="F1272" s="1">
        <v>0</v>
      </c>
      <c r="G1272" s="1">
        <v>0</v>
      </c>
      <c r="H1272" s="1">
        <v>4</v>
      </c>
      <c r="I1272" s="1" t="s">
        <v>67</v>
      </c>
      <c r="J1272" s="1" t="s">
        <v>63</v>
      </c>
      <c r="K1272" s="6">
        <v>1037.1252500000001</v>
      </c>
      <c r="L1272" s="6">
        <v>612.99800000000005</v>
      </c>
      <c r="M1272" s="1" t="s">
        <v>46</v>
      </c>
      <c r="N1272" s="1" t="s">
        <v>47</v>
      </c>
      <c r="O1272" s="6">
        <v>0</v>
      </c>
      <c r="P1272" s="6">
        <v>0</v>
      </c>
      <c r="Q1272" s="6">
        <v>328.28466666666668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18.222222222222221</v>
      </c>
      <c r="X1272" s="6">
        <v>0</v>
      </c>
      <c r="Y1272" s="6">
        <v>0</v>
      </c>
      <c r="Z1272" s="6">
        <v>1153.5675714435815</v>
      </c>
      <c r="AA1272" s="1">
        <v>36</v>
      </c>
      <c r="AB1272" s="6">
        <v>41.704231120235363</v>
      </c>
      <c r="AC1272" s="1" t="s">
        <v>41</v>
      </c>
      <c r="AD1272" s="1" t="s">
        <v>53</v>
      </c>
      <c r="AE1272" s="1" t="s">
        <v>43</v>
      </c>
      <c r="AF1272" s="1" t="s">
        <v>44</v>
      </c>
      <c r="AG1272" s="7">
        <v>1</v>
      </c>
      <c r="AH1272" s="8">
        <v>5.1248624920845032E-2</v>
      </c>
      <c r="AI1272" s="9">
        <v>546.43603515625</v>
      </c>
      <c r="AJ1272" s="10">
        <v>0.5941342597052427</v>
      </c>
    </row>
    <row r="1273" spans="1:36" x14ac:dyDescent="0.35">
      <c r="A1273" s="1">
        <v>1272</v>
      </c>
      <c r="B1273" s="1">
        <v>42</v>
      </c>
      <c r="C1273" s="1" t="s">
        <v>35</v>
      </c>
      <c r="D1273" s="1" t="s">
        <v>36</v>
      </c>
      <c r="E1273" s="1">
        <v>2</v>
      </c>
      <c r="F1273" s="1">
        <v>2</v>
      </c>
      <c r="G1273" s="1">
        <v>2</v>
      </c>
      <c r="H1273" s="1">
        <v>3</v>
      </c>
      <c r="I1273" s="1" t="s">
        <v>61</v>
      </c>
      <c r="J1273" s="1" t="s">
        <v>38</v>
      </c>
      <c r="K1273" s="6">
        <v>447.30425000000002</v>
      </c>
      <c r="L1273" s="6">
        <v>545.83688888888889</v>
      </c>
      <c r="M1273" s="1" t="s">
        <v>64</v>
      </c>
      <c r="N1273" s="1" t="s">
        <v>47</v>
      </c>
      <c r="O1273" s="6">
        <v>0</v>
      </c>
      <c r="P1273" s="6">
        <v>0</v>
      </c>
      <c r="Q1273" s="6">
        <v>84.398444444444451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11.555555555555555</v>
      </c>
      <c r="X1273" s="6">
        <v>0</v>
      </c>
      <c r="Y1273" s="6">
        <v>0</v>
      </c>
      <c r="Z1273" s="6">
        <v>313.27182267250788</v>
      </c>
      <c r="AA1273" s="1">
        <v>18</v>
      </c>
      <c r="AB1273" s="6">
        <v>19.988553550632545</v>
      </c>
      <c r="AC1273" s="1" t="s">
        <v>78</v>
      </c>
      <c r="AD1273" s="1" t="s">
        <v>49</v>
      </c>
      <c r="AE1273" s="1" t="s">
        <v>43</v>
      </c>
      <c r="AF1273" s="1" t="s">
        <v>44</v>
      </c>
      <c r="AG1273" s="7">
        <v>1</v>
      </c>
      <c r="AH1273" s="8">
        <v>0.19923606514930731</v>
      </c>
      <c r="AI1273" s="9">
        <v>386.55084228515619</v>
      </c>
      <c r="AJ1273" s="10">
        <v>0.29397006767122819</v>
      </c>
    </row>
    <row r="1274" spans="1:36" x14ac:dyDescent="0.35">
      <c r="A1274" s="1">
        <v>1273</v>
      </c>
      <c r="B1274" s="1">
        <v>39</v>
      </c>
      <c r="C1274" s="1" t="s">
        <v>35</v>
      </c>
      <c r="D1274" s="1" t="s">
        <v>36</v>
      </c>
      <c r="E1274" s="1">
        <v>1</v>
      </c>
      <c r="F1274" s="1">
        <v>1</v>
      </c>
      <c r="G1274" s="1">
        <v>1</v>
      </c>
      <c r="H1274" s="1">
        <v>2</v>
      </c>
      <c r="I1274" s="1" t="s">
        <v>37</v>
      </c>
      <c r="J1274" s="1" t="s">
        <v>38</v>
      </c>
      <c r="K1274" s="6">
        <v>996.721</v>
      </c>
      <c r="L1274" s="6">
        <v>1324.3757777777778</v>
      </c>
      <c r="M1274" s="1" t="s">
        <v>39</v>
      </c>
      <c r="N1274" s="1" t="s">
        <v>47</v>
      </c>
      <c r="O1274" s="6">
        <v>0</v>
      </c>
      <c r="P1274" s="6">
        <v>0</v>
      </c>
      <c r="Q1274" s="6">
        <v>307.42666666666668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142.44444444444446</v>
      </c>
      <c r="X1274" s="6">
        <v>0</v>
      </c>
      <c r="Y1274" s="6">
        <v>0</v>
      </c>
      <c r="Z1274" s="6">
        <v>568.57629651988054</v>
      </c>
      <c r="AA1274" s="1">
        <v>48</v>
      </c>
      <c r="AB1274" s="6">
        <v>16.701928487481812</v>
      </c>
      <c r="AC1274" s="1" t="s">
        <v>48</v>
      </c>
      <c r="AD1274" s="1" t="s">
        <v>49</v>
      </c>
      <c r="AE1274" s="1" t="s">
        <v>43</v>
      </c>
      <c r="AF1274" s="1" t="s">
        <v>44</v>
      </c>
      <c r="AG1274" s="7">
        <v>1</v>
      </c>
      <c r="AH1274" s="8">
        <v>7.4560895562171936E-2</v>
      </c>
      <c r="AI1274" s="9">
        <v>511.96990966796881</v>
      </c>
      <c r="AJ1274" s="10">
        <v>0.17209434835799911</v>
      </c>
    </row>
    <row r="1275" spans="1:36" x14ac:dyDescent="0.35">
      <c r="A1275" s="1">
        <v>1274</v>
      </c>
      <c r="B1275" s="1">
        <v>25</v>
      </c>
      <c r="C1275" s="1" t="s">
        <v>50</v>
      </c>
      <c r="D1275" s="1" t="s">
        <v>36</v>
      </c>
      <c r="E1275" s="1">
        <v>1</v>
      </c>
      <c r="F1275" s="1">
        <v>1</v>
      </c>
      <c r="G1275" s="1">
        <v>1</v>
      </c>
      <c r="H1275" s="1">
        <v>3</v>
      </c>
      <c r="I1275" s="1" t="s">
        <v>62</v>
      </c>
      <c r="J1275" s="1" t="s">
        <v>56</v>
      </c>
      <c r="K1275" s="6">
        <v>1368.1005</v>
      </c>
      <c r="L1275" s="6">
        <v>1498.7304444444444</v>
      </c>
      <c r="M1275" s="1" t="s">
        <v>46</v>
      </c>
      <c r="N1275" s="1" t="s">
        <v>40</v>
      </c>
      <c r="O1275" s="6">
        <v>0</v>
      </c>
      <c r="P1275" s="6">
        <v>0</v>
      </c>
      <c r="Q1275" s="6">
        <v>559.02266666666662</v>
      </c>
      <c r="R1275" s="6">
        <v>0</v>
      </c>
      <c r="S1275" s="6">
        <v>0</v>
      </c>
      <c r="T1275" s="6">
        <v>255.55555555555554</v>
      </c>
      <c r="U1275" s="6">
        <v>0</v>
      </c>
      <c r="V1275" s="6">
        <v>0</v>
      </c>
      <c r="W1275" s="6">
        <v>45.777777777777779</v>
      </c>
      <c r="X1275" s="6">
        <v>0</v>
      </c>
      <c r="Y1275" s="6">
        <v>0</v>
      </c>
      <c r="Z1275" s="6">
        <v>459.24272729433966</v>
      </c>
      <c r="AA1275" s="1">
        <v>36</v>
      </c>
      <c r="AB1275" s="6">
        <v>16.602724724138159</v>
      </c>
      <c r="AC1275" s="1" t="s">
        <v>41</v>
      </c>
      <c r="AD1275" s="1" t="s">
        <v>53</v>
      </c>
      <c r="AE1275" s="1" t="s">
        <v>68</v>
      </c>
      <c r="AF1275" s="1" t="s">
        <v>75</v>
      </c>
      <c r="AG1275" s="7">
        <v>1</v>
      </c>
      <c r="AH1275" s="8">
        <v>5.9373989701271057E-2</v>
      </c>
      <c r="AI1275" s="9">
        <v>497.7799072265625</v>
      </c>
      <c r="AJ1275" s="10">
        <v>0.60145992029416873</v>
      </c>
    </row>
    <row r="1276" spans="1:36" x14ac:dyDescent="0.35">
      <c r="A1276" s="1">
        <v>1275</v>
      </c>
      <c r="B1276" s="1">
        <v>43</v>
      </c>
      <c r="C1276" s="1" t="s">
        <v>50</v>
      </c>
      <c r="D1276" s="1" t="s">
        <v>36</v>
      </c>
      <c r="E1276" s="1">
        <v>2</v>
      </c>
      <c r="F1276" s="1">
        <v>1</v>
      </c>
      <c r="G1276" s="1">
        <v>1</v>
      </c>
      <c r="H1276" s="1">
        <v>3</v>
      </c>
      <c r="I1276" s="1" t="s">
        <v>61</v>
      </c>
      <c r="J1276" s="1" t="s">
        <v>38</v>
      </c>
      <c r="K1276" s="6">
        <v>503.05925000000002</v>
      </c>
      <c r="L1276" s="6">
        <v>506.77199999999999</v>
      </c>
      <c r="M1276" s="1" t="s">
        <v>46</v>
      </c>
      <c r="N1276" s="1" t="s">
        <v>47</v>
      </c>
      <c r="O1276" s="6">
        <v>398.36073580935425</v>
      </c>
      <c r="P1276" s="6">
        <v>2222.2222222222222</v>
      </c>
      <c r="Q1276" s="6">
        <v>251.25200000000001</v>
      </c>
      <c r="R1276" s="6">
        <v>0</v>
      </c>
      <c r="S1276" s="6">
        <v>66.666666666666671</v>
      </c>
      <c r="T1276" s="6">
        <v>0</v>
      </c>
      <c r="U1276" s="6">
        <v>0</v>
      </c>
      <c r="V1276" s="6">
        <v>0</v>
      </c>
      <c r="W1276" s="6">
        <v>7.333333333333333</v>
      </c>
      <c r="X1276" s="6">
        <v>0</v>
      </c>
      <c r="Y1276" s="6">
        <v>0</v>
      </c>
      <c r="Z1276" s="6">
        <v>338.83793688486935</v>
      </c>
      <c r="AA1276" s="1">
        <v>48</v>
      </c>
      <c r="AB1276" s="6">
        <v>9.9533642632235289</v>
      </c>
      <c r="AC1276" s="1" t="s">
        <v>41</v>
      </c>
      <c r="AD1276" s="1" t="s">
        <v>49</v>
      </c>
      <c r="AE1276" s="1" t="s">
        <v>52</v>
      </c>
      <c r="AF1276" s="1" t="s">
        <v>44</v>
      </c>
      <c r="AG1276" s="7">
        <v>1</v>
      </c>
      <c r="AH1276" s="8">
        <v>0.16130360960960391</v>
      </c>
      <c r="AI1276" s="9">
        <v>479.34188842773438</v>
      </c>
      <c r="AJ1276" s="10">
        <v>9.9685810234673544E-2</v>
      </c>
    </row>
    <row r="1277" spans="1:36" x14ac:dyDescent="0.35">
      <c r="A1277" s="1">
        <v>1276</v>
      </c>
      <c r="B1277" s="1">
        <v>37</v>
      </c>
      <c r="C1277" s="1" t="s">
        <v>50</v>
      </c>
      <c r="D1277" s="1" t="s">
        <v>51</v>
      </c>
      <c r="E1277" s="1">
        <v>0</v>
      </c>
      <c r="F1277" s="1">
        <v>0</v>
      </c>
      <c r="G1277" s="1">
        <v>0</v>
      </c>
      <c r="H1277" s="1">
        <v>3</v>
      </c>
      <c r="I1277" s="1" t="s">
        <v>67</v>
      </c>
      <c r="J1277" s="1" t="s">
        <v>38</v>
      </c>
      <c r="K1277" s="6">
        <v>1160.6075000000001</v>
      </c>
      <c r="L1277" s="6">
        <v>1117.8808888888889</v>
      </c>
      <c r="M1277" s="1" t="s">
        <v>46</v>
      </c>
      <c r="N1277" s="1" t="s">
        <v>66</v>
      </c>
      <c r="O1277" s="6">
        <v>0</v>
      </c>
      <c r="P1277" s="6">
        <v>0</v>
      </c>
      <c r="Q1277" s="6">
        <v>565.46466666666663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736.25402263088722</v>
      </c>
      <c r="AA1277" s="1">
        <v>36</v>
      </c>
      <c r="AB1277" s="6">
        <v>26.617346641061697</v>
      </c>
      <c r="AC1277" s="1" t="s">
        <v>41</v>
      </c>
      <c r="AD1277" s="1" t="s">
        <v>49</v>
      </c>
      <c r="AE1277" s="1" t="s">
        <v>43</v>
      </c>
      <c r="AF1277" s="1" t="s">
        <v>44</v>
      </c>
      <c r="AG1277" s="7">
        <v>1</v>
      </c>
      <c r="AH1277" s="8">
        <v>5.6424561887979507E-2</v>
      </c>
      <c r="AI1277" s="9">
        <v>520.9598388671875</v>
      </c>
      <c r="AJ1277" s="10">
        <v>0.23205831859462661</v>
      </c>
    </row>
    <row r="1278" spans="1:36" x14ac:dyDescent="0.35">
      <c r="A1278" s="1">
        <v>1277</v>
      </c>
      <c r="B1278" s="1">
        <v>53</v>
      </c>
      <c r="C1278" s="1" t="s">
        <v>50</v>
      </c>
      <c r="D1278" s="1" t="s">
        <v>74</v>
      </c>
      <c r="E1278" s="1">
        <v>2</v>
      </c>
      <c r="F1278" s="1">
        <v>2</v>
      </c>
      <c r="G1278" s="1">
        <v>2</v>
      </c>
      <c r="H1278" s="1">
        <v>2</v>
      </c>
      <c r="I1278" s="1" t="s">
        <v>67</v>
      </c>
      <c r="J1278" s="1" t="s">
        <v>38</v>
      </c>
      <c r="K1278" s="6">
        <v>761.48074999999994</v>
      </c>
      <c r="L1278" s="6">
        <v>760.47777777777776</v>
      </c>
      <c r="M1278" s="1" t="s">
        <v>46</v>
      </c>
      <c r="N1278" s="1" t="s">
        <v>47</v>
      </c>
      <c r="O1278" s="6">
        <v>0</v>
      </c>
      <c r="P1278" s="6">
        <v>0</v>
      </c>
      <c r="Q1278" s="6">
        <v>416.15800000000002</v>
      </c>
      <c r="R1278" s="6">
        <v>0</v>
      </c>
      <c r="S1278" s="6">
        <v>0</v>
      </c>
      <c r="T1278" s="6">
        <v>0</v>
      </c>
      <c r="U1278" s="6">
        <v>366.66666666666669</v>
      </c>
      <c r="V1278" s="6">
        <v>0</v>
      </c>
      <c r="W1278" s="6">
        <v>13.111111111111111</v>
      </c>
      <c r="X1278" s="6">
        <v>0</v>
      </c>
      <c r="Y1278" s="6">
        <v>0</v>
      </c>
      <c r="Z1278" s="6">
        <v>322.19398187909491</v>
      </c>
      <c r="AA1278" s="1">
        <v>3</v>
      </c>
      <c r="AB1278" s="6">
        <v>110.63592325890907</v>
      </c>
      <c r="AC1278" s="1" t="s">
        <v>41</v>
      </c>
      <c r="AD1278" s="1" t="s">
        <v>53</v>
      </c>
      <c r="AE1278" s="1" t="s">
        <v>52</v>
      </c>
      <c r="AF1278" s="1" t="s">
        <v>44</v>
      </c>
      <c r="AG1278" s="7">
        <v>0</v>
      </c>
      <c r="AH1278" s="8">
        <v>0.12824475765228269</v>
      </c>
      <c r="AI1278" s="9">
        <v>405.23419189453119</v>
      </c>
      <c r="AJ1278" s="10">
        <v>6.0060766259569971E-2</v>
      </c>
    </row>
    <row r="1279" spans="1:36" x14ac:dyDescent="0.35">
      <c r="A1279" s="1">
        <v>1278</v>
      </c>
      <c r="B1279" s="1">
        <v>35</v>
      </c>
      <c r="C1279" s="1" t="s">
        <v>35</v>
      </c>
      <c r="D1279" s="1" t="s">
        <v>36</v>
      </c>
      <c r="E1279" s="1">
        <v>1</v>
      </c>
      <c r="F1279" s="1">
        <v>1</v>
      </c>
      <c r="G1279" s="1">
        <v>1</v>
      </c>
      <c r="H1279" s="1">
        <v>2</v>
      </c>
      <c r="I1279" s="1" t="s">
        <v>62</v>
      </c>
      <c r="J1279" s="1" t="s">
        <v>38</v>
      </c>
      <c r="K1279" s="6">
        <v>462.21375</v>
      </c>
      <c r="L1279" s="6">
        <v>219.89066666666668</v>
      </c>
      <c r="M1279" s="1" t="s">
        <v>39</v>
      </c>
      <c r="N1279" s="1" t="s">
        <v>40</v>
      </c>
      <c r="O1279" s="6">
        <v>0</v>
      </c>
      <c r="P1279" s="6">
        <v>64.666666666666671</v>
      </c>
      <c r="Q1279" s="6">
        <v>94.272666666666666</v>
      </c>
      <c r="R1279" s="6">
        <v>0</v>
      </c>
      <c r="S1279" s="6">
        <v>0</v>
      </c>
      <c r="T1279" s="6">
        <v>0</v>
      </c>
      <c r="U1279" s="6">
        <v>266.66666666666669</v>
      </c>
      <c r="V1279" s="6">
        <v>0</v>
      </c>
      <c r="W1279" s="6">
        <v>0</v>
      </c>
      <c r="X1279" s="6">
        <v>0</v>
      </c>
      <c r="Y1279" s="6">
        <v>0</v>
      </c>
      <c r="Z1279" s="6">
        <v>493.75954302374959</v>
      </c>
      <c r="AA1279" s="1">
        <v>24</v>
      </c>
      <c r="AB1279" s="6">
        <v>24.650501774335702</v>
      </c>
      <c r="AC1279" s="1" t="s">
        <v>41</v>
      </c>
      <c r="AD1279" s="1" t="s">
        <v>42</v>
      </c>
      <c r="AE1279" s="1" t="s">
        <v>43</v>
      </c>
      <c r="AF1279" s="1" t="s">
        <v>44</v>
      </c>
      <c r="AG1279" s="7">
        <v>1</v>
      </c>
      <c r="AH1279" s="8">
        <v>0.1924537867307663</v>
      </c>
      <c r="AI1279" s="9">
        <v>352.93487548828119</v>
      </c>
      <c r="AJ1279" s="10">
        <v>2.259513951632456E-2</v>
      </c>
    </row>
    <row r="1280" spans="1:36" x14ac:dyDescent="0.35">
      <c r="A1280" s="1">
        <v>1279</v>
      </c>
      <c r="B1280" s="1">
        <v>37</v>
      </c>
      <c r="C1280" s="1" t="s">
        <v>35</v>
      </c>
      <c r="D1280" s="1" t="s">
        <v>51</v>
      </c>
      <c r="E1280" s="1">
        <v>0</v>
      </c>
      <c r="F1280" s="1">
        <v>1</v>
      </c>
      <c r="G1280" s="1">
        <v>1</v>
      </c>
      <c r="H1280" s="1">
        <v>3</v>
      </c>
      <c r="I1280" s="1" t="s">
        <v>67</v>
      </c>
      <c r="J1280" s="1" t="s">
        <v>56</v>
      </c>
      <c r="K1280" s="6">
        <v>1077.1489999999999</v>
      </c>
      <c r="L1280" s="6">
        <v>1047.8104444444446</v>
      </c>
      <c r="M1280" s="1" t="s">
        <v>46</v>
      </c>
      <c r="N1280" s="1" t="s">
        <v>47</v>
      </c>
      <c r="O1280" s="6">
        <v>0</v>
      </c>
      <c r="P1280" s="6">
        <v>0</v>
      </c>
      <c r="Q1280" s="6">
        <v>172.79288888888888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456.71655904875996</v>
      </c>
      <c r="AA1280" s="1">
        <v>3</v>
      </c>
      <c r="AB1280" s="6">
        <v>156.82868402226399</v>
      </c>
      <c r="AC1280" s="1" t="s">
        <v>41</v>
      </c>
      <c r="AD1280" s="1" t="s">
        <v>53</v>
      </c>
      <c r="AE1280" s="1" t="s">
        <v>43</v>
      </c>
      <c r="AF1280" s="1" t="s">
        <v>44</v>
      </c>
      <c r="AG1280" s="7">
        <v>1</v>
      </c>
      <c r="AH1280" s="8">
        <v>6.9016754627227783E-2</v>
      </c>
      <c r="AI1280" s="9">
        <v>440.22775268554688</v>
      </c>
      <c r="AJ1280" s="10">
        <v>0.44834674929318452</v>
      </c>
    </row>
    <row r="1281" spans="1:36" x14ac:dyDescent="0.35">
      <c r="A1281" s="1">
        <v>1280</v>
      </c>
      <c r="B1281" s="1">
        <v>43</v>
      </c>
      <c r="C1281" s="1" t="s">
        <v>50</v>
      </c>
      <c r="D1281" s="1" t="s">
        <v>74</v>
      </c>
      <c r="E1281" s="1">
        <v>2</v>
      </c>
      <c r="F1281" s="1">
        <v>1</v>
      </c>
      <c r="G1281" s="1">
        <v>1</v>
      </c>
      <c r="H1281" s="1">
        <v>3</v>
      </c>
      <c r="I1281" s="1" t="s">
        <v>62</v>
      </c>
      <c r="J1281" s="1" t="s">
        <v>56</v>
      </c>
      <c r="K1281" s="6">
        <v>1322.5762500000001</v>
      </c>
      <c r="L1281" s="6">
        <v>1657.7042222222221</v>
      </c>
      <c r="M1281" s="1" t="s">
        <v>46</v>
      </c>
      <c r="N1281" s="1" t="s">
        <v>66</v>
      </c>
      <c r="O1281" s="6">
        <v>0</v>
      </c>
      <c r="P1281" s="6">
        <v>0</v>
      </c>
      <c r="Q1281" s="6">
        <v>747.78155555555554</v>
      </c>
      <c r="R1281" s="6">
        <v>0</v>
      </c>
      <c r="S1281" s="6">
        <v>0</v>
      </c>
      <c r="T1281" s="6">
        <v>0</v>
      </c>
      <c r="U1281" s="6">
        <v>66.666666666666671</v>
      </c>
      <c r="V1281" s="6">
        <v>0</v>
      </c>
      <c r="W1281" s="6">
        <v>58.888888888888886</v>
      </c>
      <c r="X1281" s="6">
        <v>0</v>
      </c>
      <c r="Y1281" s="6">
        <v>0</v>
      </c>
      <c r="Z1281" s="6">
        <v>700.59885126625045</v>
      </c>
      <c r="AA1281" s="1">
        <v>12</v>
      </c>
      <c r="AB1281" s="6">
        <v>64.230897714201987</v>
      </c>
      <c r="AC1281" s="1" t="s">
        <v>41</v>
      </c>
      <c r="AD1281" s="1" t="s">
        <v>42</v>
      </c>
      <c r="AE1281" s="1" t="s">
        <v>52</v>
      </c>
      <c r="AF1281" s="1" t="s">
        <v>44</v>
      </c>
      <c r="AG1281" s="7">
        <v>1</v>
      </c>
      <c r="AH1281" s="8">
        <v>4.5946955680847168E-2</v>
      </c>
      <c r="AI1281" s="9">
        <v>517.20489501953125</v>
      </c>
      <c r="AJ1281" s="10">
        <v>0.52268268556743569</v>
      </c>
    </row>
    <row r="1282" spans="1:36" x14ac:dyDescent="0.35">
      <c r="A1282" s="1">
        <v>1281</v>
      </c>
      <c r="B1282" s="1">
        <v>43</v>
      </c>
      <c r="C1282" s="1" t="s">
        <v>60</v>
      </c>
      <c r="D1282" s="1" t="s">
        <v>36</v>
      </c>
      <c r="E1282" s="1">
        <v>2</v>
      </c>
      <c r="F1282" s="1">
        <v>4</v>
      </c>
      <c r="G1282" s="1">
        <v>4</v>
      </c>
      <c r="H1282" s="1">
        <v>5</v>
      </c>
      <c r="I1282" s="1" t="s">
        <v>67</v>
      </c>
      <c r="J1282" s="1" t="s">
        <v>56</v>
      </c>
      <c r="K1282" s="6">
        <v>2093.6819999999998</v>
      </c>
      <c r="L1282" s="6">
        <v>1204.0586666666666</v>
      </c>
      <c r="M1282" s="1" t="s">
        <v>46</v>
      </c>
      <c r="N1282" s="1" t="s">
        <v>66</v>
      </c>
      <c r="O1282" s="6">
        <v>0</v>
      </c>
      <c r="P1282" s="6">
        <v>0</v>
      </c>
      <c r="Q1282" s="6">
        <v>1172.9184444444445</v>
      </c>
      <c r="R1282" s="6">
        <v>0</v>
      </c>
      <c r="S1282" s="6">
        <v>0</v>
      </c>
      <c r="T1282" s="6">
        <v>0</v>
      </c>
      <c r="U1282" s="6">
        <v>26.666666666666668</v>
      </c>
      <c r="V1282" s="6">
        <v>0</v>
      </c>
      <c r="W1282" s="6">
        <v>3.7777777777777777</v>
      </c>
      <c r="X1282" s="6">
        <v>0</v>
      </c>
      <c r="Y1282" s="6">
        <v>0</v>
      </c>
      <c r="Z1282" s="6">
        <v>2489.1516313370362</v>
      </c>
      <c r="AA1282" s="1">
        <v>24</v>
      </c>
      <c r="AB1282" s="6">
        <v>124.26865986043919</v>
      </c>
      <c r="AC1282" s="1" t="s">
        <v>41</v>
      </c>
      <c r="AD1282" s="1" t="s">
        <v>70</v>
      </c>
      <c r="AE1282" s="1" t="s">
        <v>43</v>
      </c>
      <c r="AF1282" s="1" t="s">
        <v>44</v>
      </c>
      <c r="AG1282" s="7">
        <v>1</v>
      </c>
      <c r="AH1282" s="8">
        <v>4.6823713928461066E-3</v>
      </c>
      <c r="AI1282" s="9">
        <v>887.60174560546875</v>
      </c>
      <c r="AJ1282" s="10">
        <v>0.54850350901602929</v>
      </c>
    </row>
    <row r="1283" spans="1:36" x14ac:dyDescent="0.35">
      <c r="A1283" s="1">
        <v>1282</v>
      </c>
      <c r="B1283" s="1">
        <v>40</v>
      </c>
      <c r="C1283" s="1" t="s">
        <v>35</v>
      </c>
      <c r="D1283" s="1" t="s">
        <v>36</v>
      </c>
      <c r="E1283" s="1">
        <v>1</v>
      </c>
      <c r="F1283" s="1">
        <v>1</v>
      </c>
      <c r="G1283" s="1">
        <v>1</v>
      </c>
      <c r="H1283" s="1">
        <v>5</v>
      </c>
      <c r="I1283" s="1" t="s">
        <v>45</v>
      </c>
      <c r="J1283" s="1" t="s">
        <v>63</v>
      </c>
      <c r="K1283" s="6">
        <v>2386.1714999999999</v>
      </c>
      <c r="L1283" s="6">
        <v>2114.2284444444444</v>
      </c>
      <c r="M1283" s="1" t="s">
        <v>64</v>
      </c>
      <c r="N1283" s="1" t="s">
        <v>47</v>
      </c>
      <c r="O1283" s="6">
        <v>0</v>
      </c>
      <c r="P1283" s="6">
        <v>486.22222222222223</v>
      </c>
      <c r="Q1283" s="6">
        <v>79.090222222222224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75.333333333333329</v>
      </c>
      <c r="X1283" s="6">
        <v>0</v>
      </c>
      <c r="Y1283" s="6">
        <v>0</v>
      </c>
      <c r="Z1283" s="6">
        <v>961.56845568379117</v>
      </c>
      <c r="AA1283" s="1">
        <v>48</v>
      </c>
      <c r="AB1283" s="6">
        <v>28.246073008932505</v>
      </c>
      <c r="AC1283" s="1" t="s">
        <v>41</v>
      </c>
      <c r="AD1283" s="1" t="s">
        <v>53</v>
      </c>
      <c r="AE1283" s="1" t="s">
        <v>43</v>
      </c>
      <c r="AF1283" s="1" t="s">
        <v>44</v>
      </c>
      <c r="AG1283" s="7">
        <v>1</v>
      </c>
      <c r="AH1283" s="8">
        <v>9.0399673208594322E-3</v>
      </c>
      <c r="AI1283" s="9">
        <v>800.291748046875</v>
      </c>
      <c r="AJ1283" s="10">
        <v>0.20062078947090761</v>
      </c>
    </row>
    <row r="1284" spans="1:36" x14ac:dyDescent="0.35">
      <c r="A1284" s="1">
        <v>1283</v>
      </c>
      <c r="B1284" s="1">
        <v>29</v>
      </c>
      <c r="C1284" s="1" t="s">
        <v>35</v>
      </c>
      <c r="D1284" s="1" t="s">
        <v>51</v>
      </c>
      <c r="E1284" s="1">
        <v>3</v>
      </c>
      <c r="F1284" s="1">
        <v>1</v>
      </c>
      <c r="G1284" s="1">
        <v>1</v>
      </c>
      <c r="H1284" s="1">
        <v>3</v>
      </c>
      <c r="I1284" s="1" t="s">
        <v>67</v>
      </c>
      <c r="J1284" s="1" t="s">
        <v>80</v>
      </c>
      <c r="K1284" s="6">
        <v>869.63149999999996</v>
      </c>
      <c r="L1284" s="6">
        <v>1084.8219999999999</v>
      </c>
      <c r="M1284" s="1" t="s">
        <v>46</v>
      </c>
      <c r="N1284" s="1" t="s">
        <v>47</v>
      </c>
      <c r="O1284" s="6">
        <v>0</v>
      </c>
      <c r="P1284" s="6">
        <v>0</v>
      </c>
      <c r="Q1284" s="6">
        <v>296.97977777777777</v>
      </c>
      <c r="R1284" s="6">
        <v>0</v>
      </c>
      <c r="S1284" s="6">
        <v>0</v>
      </c>
      <c r="T1284" s="6">
        <v>0</v>
      </c>
      <c r="U1284" s="6">
        <v>0</v>
      </c>
      <c r="V1284" s="6">
        <v>74</v>
      </c>
      <c r="W1284" s="6">
        <v>76</v>
      </c>
      <c r="X1284" s="6">
        <v>0</v>
      </c>
      <c r="Y1284" s="6">
        <v>0</v>
      </c>
      <c r="Z1284" s="6">
        <v>398.88928458423226</v>
      </c>
      <c r="AA1284" s="1">
        <v>48</v>
      </c>
      <c r="AB1284" s="6">
        <v>11.717372578361926</v>
      </c>
      <c r="AC1284" s="1" t="s">
        <v>41</v>
      </c>
      <c r="AD1284" s="1" t="s">
        <v>49</v>
      </c>
      <c r="AE1284" s="1" t="s">
        <v>52</v>
      </c>
      <c r="AF1284" s="1" t="s">
        <v>44</v>
      </c>
      <c r="AG1284" s="7">
        <v>0</v>
      </c>
      <c r="AH1284" s="8">
        <v>0.1055080816149712</v>
      </c>
      <c r="AI1284" s="9">
        <v>496.92889404296881</v>
      </c>
      <c r="AJ1284" s="10">
        <v>0.52745806036595055</v>
      </c>
    </row>
    <row r="1285" spans="1:36" x14ac:dyDescent="0.35">
      <c r="A1285" s="1">
        <v>1284</v>
      </c>
      <c r="B1285" s="1">
        <v>56</v>
      </c>
      <c r="C1285" s="1" t="s">
        <v>60</v>
      </c>
      <c r="D1285" s="1" t="s">
        <v>36</v>
      </c>
      <c r="E1285" s="1">
        <v>3</v>
      </c>
      <c r="F1285" s="1">
        <v>0</v>
      </c>
      <c r="G1285" s="1">
        <v>0</v>
      </c>
      <c r="H1285" s="1">
        <v>3</v>
      </c>
      <c r="I1285" s="1" t="s">
        <v>62</v>
      </c>
      <c r="J1285" s="1" t="s">
        <v>69</v>
      </c>
      <c r="K1285" s="6">
        <v>1263.13725</v>
      </c>
      <c r="L1285" s="6">
        <v>817.33799999999997</v>
      </c>
      <c r="M1285" s="1" t="s">
        <v>46</v>
      </c>
      <c r="N1285" s="1" t="s">
        <v>40</v>
      </c>
      <c r="O1285" s="6">
        <v>0</v>
      </c>
      <c r="P1285" s="6">
        <v>0</v>
      </c>
      <c r="Q1285" s="6">
        <v>687.78222222222223</v>
      </c>
      <c r="R1285" s="6">
        <v>0</v>
      </c>
      <c r="S1285" s="6">
        <v>0</v>
      </c>
      <c r="T1285" s="6">
        <v>0</v>
      </c>
      <c r="U1285" s="6">
        <v>622.22222222222217</v>
      </c>
      <c r="V1285" s="6">
        <v>0</v>
      </c>
      <c r="W1285" s="6">
        <v>9.5555555555555554</v>
      </c>
      <c r="X1285" s="6">
        <v>0</v>
      </c>
      <c r="Y1285" s="6">
        <v>0</v>
      </c>
      <c r="Z1285" s="6">
        <v>1117.755593249791</v>
      </c>
      <c r="AA1285" s="1">
        <v>24</v>
      </c>
      <c r="AB1285" s="6">
        <v>55.802944214391275</v>
      </c>
      <c r="AC1285" s="1" t="s">
        <v>78</v>
      </c>
      <c r="AD1285" s="1" t="s">
        <v>53</v>
      </c>
      <c r="AE1285" s="1" t="s">
        <v>52</v>
      </c>
      <c r="AF1285" s="1" t="s">
        <v>44</v>
      </c>
      <c r="AG1285" s="7">
        <v>1</v>
      </c>
      <c r="AH1285" s="8">
        <v>3.9853546768426902E-2</v>
      </c>
      <c r="AI1285" s="9">
        <v>603.99298095703125</v>
      </c>
      <c r="AJ1285" s="10">
        <v>0.28939277614752412</v>
      </c>
    </row>
    <row r="1286" spans="1:36" x14ac:dyDescent="0.35">
      <c r="A1286" s="1">
        <v>1285</v>
      </c>
      <c r="B1286" s="1">
        <v>66</v>
      </c>
      <c r="C1286" s="1" t="s">
        <v>35</v>
      </c>
      <c r="D1286" s="1" t="s">
        <v>36</v>
      </c>
      <c r="E1286" s="1">
        <v>0</v>
      </c>
      <c r="F1286" s="1">
        <v>1</v>
      </c>
      <c r="G1286" s="1">
        <v>1</v>
      </c>
      <c r="H1286" s="1">
        <v>2</v>
      </c>
      <c r="I1286" s="1" t="s">
        <v>61</v>
      </c>
      <c r="J1286" s="1" t="s">
        <v>56</v>
      </c>
      <c r="K1286" s="6">
        <v>587.07825000000003</v>
      </c>
      <c r="L1286" s="6">
        <v>627.39755555555553</v>
      </c>
      <c r="M1286" s="1" t="s">
        <v>46</v>
      </c>
      <c r="N1286" s="1" t="s">
        <v>47</v>
      </c>
      <c r="O1286" s="6">
        <v>0</v>
      </c>
      <c r="P1286" s="6">
        <v>0</v>
      </c>
      <c r="Q1286" s="6">
        <v>247.40622222222223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47.555555555555557</v>
      </c>
      <c r="X1286" s="6">
        <v>0</v>
      </c>
      <c r="Y1286" s="6">
        <v>0</v>
      </c>
      <c r="Z1286" s="6">
        <v>339.79020615819553</v>
      </c>
      <c r="AA1286" s="1">
        <v>48</v>
      </c>
      <c r="AB1286" s="6">
        <v>9.9813371727543494</v>
      </c>
      <c r="AC1286" s="1" t="s">
        <v>48</v>
      </c>
      <c r="AD1286" s="1" t="s">
        <v>49</v>
      </c>
      <c r="AE1286" s="1" t="s">
        <v>52</v>
      </c>
      <c r="AF1286" s="1" t="s">
        <v>44</v>
      </c>
      <c r="AG1286" s="7">
        <v>0</v>
      </c>
      <c r="AH1286" s="8">
        <v>0.13252998888492579</v>
      </c>
      <c r="AI1286" s="9">
        <v>507.67379760742188</v>
      </c>
      <c r="AJ1286" s="10">
        <v>8.3088419774281108E-2</v>
      </c>
    </row>
    <row r="1287" spans="1:36" x14ac:dyDescent="0.35">
      <c r="A1287" s="1">
        <v>1286</v>
      </c>
      <c r="B1287" s="1">
        <v>37</v>
      </c>
      <c r="C1287" s="1" t="s">
        <v>60</v>
      </c>
      <c r="D1287" s="1" t="s">
        <v>51</v>
      </c>
      <c r="E1287" s="1">
        <v>0</v>
      </c>
      <c r="F1287" s="1">
        <v>0</v>
      </c>
      <c r="G1287" s="1">
        <v>0</v>
      </c>
      <c r="H1287" s="1">
        <v>4</v>
      </c>
      <c r="I1287" s="1" t="s">
        <v>37</v>
      </c>
      <c r="J1287" s="1" t="s">
        <v>56</v>
      </c>
      <c r="K1287" s="6">
        <v>409.33075000000002</v>
      </c>
      <c r="L1287" s="6">
        <v>229.876</v>
      </c>
      <c r="M1287" s="1" t="s">
        <v>64</v>
      </c>
      <c r="N1287" s="1" t="s">
        <v>40</v>
      </c>
      <c r="O1287" s="6">
        <v>0</v>
      </c>
      <c r="P1287" s="6">
        <v>0</v>
      </c>
      <c r="Q1287" s="6">
        <v>174.76755555555556</v>
      </c>
      <c r="R1287" s="6">
        <v>88.888888888888886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459.56417438592882</v>
      </c>
      <c r="AA1287" s="1">
        <v>24</v>
      </c>
      <c r="AB1287" s="6">
        <v>22.943328703576199</v>
      </c>
      <c r="AC1287" s="1" t="s">
        <v>41</v>
      </c>
      <c r="AD1287" s="1" t="s">
        <v>49</v>
      </c>
      <c r="AE1287" s="1" t="s">
        <v>43</v>
      </c>
      <c r="AF1287" s="1" t="s">
        <v>75</v>
      </c>
      <c r="AG1287" s="7">
        <v>1</v>
      </c>
      <c r="AH1287" s="8">
        <v>0.17237468063831329</v>
      </c>
      <c r="AI1287" s="9">
        <v>405.28646850585938</v>
      </c>
      <c r="AJ1287" s="10">
        <v>0.35972718007532473</v>
      </c>
    </row>
    <row r="1288" spans="1:36" x14ac:dyDescent="0.35">
      <c r="A1288" s="1">
        <v>1287</v>
      </c>
      <c r="B1288" s="1">
        <v>52</v>
      </c>
      <c r="C1288" s="1" t="s">
        <v>60</v>
      </c>
      <c r="D1288" s="1" t="s">
        <v>36</v>
      </c>
      <c r="E1288" s="1">
        <v>1</v>
      </c>
      <c r="F1288" s="1">
        <v>0</v>
      </c>
      <c r="G1288" s="1">
        <v>0</v>
      </c>
      <c r="H1288" s="1">
        <v>2</v>
      </c>
      <c r="I1288" s="1" t="s">
        <v>61</v>
      </c>
      <c r="J1288" s="1" t="s">
        <v>56</v>
      </c>
      <c r="K1288" s="6">
        <v>416.52424999999999</v>
      </c>
      <c r="L1288" s="6">
        <v>294.08933333333334</v>
      </c>
      <c r="M1288" s="1" t="s">
        <v>46</v>
      </c>
      <c r="N1288" s="1" t="s">
        <v>40</v>
      </c>
      <c r="O1288" s="6">
        <v>0</v>
      </c>
      <c r="P1288" s="6">
        <v>0</v>
      </c>
      <c r="Q1288" s="6">
        <v>3.6066666666666665</v>
      </c>
      <c r="R1288" s="6">
        <v>0</v>
      </c>
      <c r="S1288" s="6">
        <v>0</v>
      </c>
      <c r="T1288" s="6">
        <v>0</v>
      </c>
      <c r="U1288" s="6">
        <v>555.55555555555554</v>
      </c>
      <c r="V1288" s="6">
        <v>0</v>
      </c>
      <c r="W1288" s="6">
        <v>141.33333333333334</v>
      </c>
      <c r="X1288" s="6">
        <v>0</v>
      </c>
      <c r="Y1288" s="6">
        <v>0</v>
      </c>
      <c r="Z1288" s="6">
        <v>356.94699633146035</v>
      </c>
      <c r="AA1288" s="1">
        <v>48</v>
      </c>
      <c r="AB1288" s="6">
        <v>10.485317877371324</v>
      </c>
      <c r="AC1288" s="1" t="s">
        <v>48</v>
      </c>
      <c r="AD1288" s="1" t="s">
        <v>49</v>
      </c>
      <c r="AE1288" s="1" t="s">
        <v>43</v>
      </c>
      <c r="AF1288" s="1" t="s">
        <v>44</v>
      </c>
      <c r="AG1288" s="7">
        <v>1</v>
      </c>
      <c r="AH1288" s="8">
        <v>0.17538212239742279</v>
      </c>
      <c r="AI1288" s="9">
        <v>448.09918212890619</v>
      </c>
      <c r="AJ1288" s="10">
        <v>8.7896557744495299E-2</v>
      </c>
    </row>
    <row r="1289" spans="1:36" x14ac:dyDescent="0.35">
      <c r="A1289" s="1">
        <v>1288</v>
      </c>
      <c r="B1289" s="1">
        <v>54</v>
      </c>
      <c r="C1289" s="1" t="s">
        <v>50</v>
      </c>
      <c r="D1289" s="1" t="s">
        <v>51</v>
      </c>
      <c r="E1289" s="1">
        <v>0</v>
      </c>
      <c r="F1289" s="1">
        <v>0</v>
      </c>
      <c r="G1289" s="1">
        <v>0</v>
      </c>
      <c r="H1289" s="1">
        <v>3</v>
      </c>
      <c r="I1289" s="1" t="s">
        <v>61</v>
      </c>
      <c r="J1289" s="1" t="s">
        <v>63</v>
      </c>
      <c r="K1289" s="6">
        <v>23.745750000000001</v>
      </c>
      <c r="L1289" s="6">
        <v>21.98288888888889</v>
      </c>
      <c r="M1289" s="1" t="s">
        <v>64</v>
      </c>
      <c r="N1289" s="1" t="s">
        <v>40</v>
      </c>
      <c r="O1289" s="6">
        <v>0</v>
      </c>
      <c r="P1289" s="6">
        <v>805.12911111111111</v>
      </c>
      <c r="Q1289" s="6">
        <v>15.493333333333334</v>
      </c>
      <c r="R1289" s="6">
        <v>200</v>
      </c>
      <c r="S1289" s="6">
        <v>0</v>
      </c>
      <c r="T1289" s="6">
        <v>0</v>
      </c>
      <c r="U1289" s="6">
        <v>0</v>
      </c>
      <c r="V1289" s="6">
        <v>0</v>
      </c>
      <c r="W1289" s="6">
        <v>204.44444444444446</v>
      </c>
      <c r="X1289" s="6">
        <v>0</v>
      </c>
      <c r="Y1289" s="6">
        <v>0</v>
      </c>
      <c r="Z1289" s="6">
        <v>10.721760095175689</v>
      </c>
      <c r="AA1289" s="1">
        <v>24</v>
      </c>
      <c r="AB1289" s="6">
        <v>0.53527424428416071</v>
      </c>
      <c r="AC1289" s="1" t="s">
        <v>48</v>
      </c>
      <c r="AD1289" s="1" t="s">
        <v>49</v>
      </c>
      <c r="AE1289" s="1" t="s">
        <v>43</v>
      </c>
      <c r="AF1289" s="1" t="s">
        <v>44</v>
      </c>
      <c r="AG1289" s="7">
        <v>0</v>
      </c>
      <c r="AH1289" s="8">
        <v>0.32420164346694952</v>
      </c>
      <c r="AI1289" s="9">
        <v>330.58343505859381</v>
      </c>
      <c r="AJ1289" s="10">
        <v>0.27563434233054529</v>
      </c>
    </row>
    <row r="1290" spans="1:36" x14ac:dyDescent="0.35">
      <c r="A1290" s="1">
        <v>1289</v>
      </c>
      <c r="B1290" s="1">
        <v>42</v>
      </c>
      <c r="C1290" s="1" t="s">
        <v>35</v>
      </c>
      <c r="D1290" s="1" t="s">
        <v>36</v>
      </c>
      <c r="E1290" s="1">
        <v>0</v>
      </c>
      <c r="F1290" s="1">
        <v>1</v>
      </c>
      <c r="G1290" s="1">
        <v>1</v>
      </c>
      <c r="H1290" s="1">
        <v>2</v>
      </c>
      <c r="I1290" s="1" t="s">
        <v>37</v>
      </c>
      <c r="J1290" s="1" t="s">
        <v>56</v>
      </c>
      <c r="K1290" s="6">
        <v>374.72300000000001</v>
      </c>
      <c r="L1290" s="6">
        <v>269.69088888888888</v>
      </c>
      <c r="M1290" s="1" t="s">
        <v>46</v>
      </c>
      <c r="N1290" s="1" t="s">
        <v>47</v>
      </c>
      <c r="O1290" s="6">
        <v>0</v>
      </c>
      <c r="P1290" s="6">
        <v>888.88888888888891</v>
      </c>
      <c r="Q1290" s="6">
        <v>223.13088888888888</v>
      </c>
      <c r="R1290" s="6">
        <v>77.777777777777771</v>
      </c>
      <c r="S1290" s="6">
        <v>0</v>
      </c>
      <c r="T1290" s="6">
        <v>0</v>
      </c>
      <c r="U1290" s="6">
        <v>333.33333333333331</v>
      </c>
      <c r="V1290" s="6">
        <v>111.11111111111111</v>
      </c>
      <c r="W1290" s="6">
        <v>0</v>
      </c>
      <c r="X1290" s="6">
        <v>0</v>
      </c>
      <c r="Y1290" s="6">
        <v>0</v>
      </c>
      <c r="Z1290" s="6">
        <v>331.98161375266341</v>
      </c>
      <c r="AA1290" s="1">
        <v>36</v>
      </c>
      <c r="AB1290" s="6">
        <v>12.001930611038256</v>
      </c>
      <c r="AC1290" s="1" t="s">
        <v>41</v>
      </c>
      <c r="AD1290" s="1" t="s">
        <v>53</v>
      </c>
      <c r="AE1290" s="1" t="s">
        <v>65</v>
      </c>
      <c r="AF1290" s="1" t="s">
        <v>44</v>
      </c>
      <c r="AG1290" s="7">
        <v>0</v>
      </c>
      <c r="AH1290" s="8">
        <v>0.20782183110713959</v>
      </c>
      <c r="AI1290" s="9">
        <v>377.25271606445313</v>
      </c>
      <c r="AJ1290" s="10">
        <v>0.16601612545708641</v>
      </c>
    </row>
    <row r="1291" spans="1:36" x14ac:dyDescent="0.35">
      <c r="A1291" s="1">
        <v>1290</v>
      </c>
      <c r="B1291" s="1">
        <v>31</v>
      </c>
      <c r="C1291" s="1" t="s">
        <v>60</v>
      </c>
      <c r="D1291" s="1" t="s">
        <v>51</v>
      </c>
      <c r="E1291" s="1">
        <v>1</v>
      </c>
      <c r="F1291" s="1">
        <v>1</v>
      </c>
      <c r="G1291" s="1">
        <v>1</v>
      </c>
      <c r="H1291" s="1">
        <v>3</v>
      </c>
      <c r="I1291" s="1" t="s">
        <v>61</v>
      </c>
      <c r="J1291" s="1" t="s">
        <v>38</v>
      </c>
      <c r="K1291" s="6">
        <v>761.69449999999995</v>
      </c>
      <c r="L1291" s="6">
        <v>702.77288888888893</v>
      </c>
      <c r="M1291" s="1" t="s">
        <v>77</v>
      </c>
      <c r="N1291" s="1" t="s">
        <v>47</v>
      </c>
      <c r="O1291" s="6">
        <v>0</v>
      </c>
      <c r="P1291" s="6">
        <v>155.55555555555554</v>
      </c>
      <c r="Q1291" s="6">
        <v>380.59466666666668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429.71616955689768</v>
      </c>
      <c r="AA1291" s="1">
        <v>36</v>
      </c>
      <c r="AB1291" s="6">
        <v>15.535268930000072</v>
      </c>
      <c r="AC1291" s="1" t="s">
        <v>48</v>
      </c>
      <c r="AD1291" s="1" t="s">
        <v>49</v>
      </c>
      <c r="AE1291" s="1" t="s">
        <v>52</v>
      </c>
      <c r="AF1291" s="1" t="s">
        <v>44</v>
      </c>
      <c r="AG1291" s="7">
        <v>1</v>
      </c>
      <c r="AH1291" s="8">
        <v>0.1270712614059448</v>
      </c>
      <c r="AI1291" s="9">
        <v>440.47811889648438</v>
      </c>
      <c r="AJ1291" s="10">
        <v>0.1248807519444876</v>
      </c>
    </row>
    <row r="1292" spans="1:36" x14ac:dyDescent="0.35">
      <c r="A1292" s="1">
        <v>1291</v>
      </c>
      <c r="B1292" s="1">
        <v>43</v>
      </c>
      <c r="C1292" s="1" t="s">
        <v>60</v>
      </c>
      <c r="D1292" s="1" t="s">
        <v>51</v>
      </c>
      <c r="E1292" s="1">
        <v>0</v>
      </c>
      <c r="F1292" s="1">
        <v>0</v>
      </c>
      <c r="G1292" s="1">
        <v>0</v>
      </c>
      <c r="H1292" s="1">
        <v>3</v>
      </c>
      <c r="I1292" s="1" t="s">
        <v>57</v>
      </c>
      <c r="J1292" s="1" t="s">
        <v>63</v>
      </c>
      <c r="K1292" s="6">
        <v>678.71825000000001</v>
      </c>
      <c r="L1292" s="6">
        <v>592.21199999999999</v>
      </c>
      <c r="M1292" s="1" t="s">
        <v>46</v>
      </c>
      <c r="N1292" s="1" t="s">
        <v>47</v>
      </c>
      <c r="O1292" s="6">
        <v>0</v>
      </c>
      <c r="P1292" s="6">
        <v>0</v>
      </c>
      <c r="Q1292" s="6">
        <v>12.816666666666666</v>
      </c>
      <c r="R1292" s="6">
        <v>0</v>
      </c>
      <c r="S1292" s="6">
        <v>0</v>
      </c>
      <c r="T1292" s="6">
        <v>0</v>
      </c>
      <c r="U1292" s="6">
        <v>111.11111111111111</v>
      </c>
      <c r="V1292" s="6">
        <v>0</v>
      </c>
      <c r="W1292" s="6">
        <v>11.555555555555555</v>
      </c>
      <c r="X1292" s="6">
        <v>0</v>
      </c>
      <c r="Y1292" s="6">
        <v>0</v>
      </c>
      <c r="Z1292" s="6">
        <v>404.67278091868729</v>
      </c>
      <c r="AA1292" s="1">
        <v>36</v>
      </c>
      <c r="AB1292" s="6">
        <v>14.629890438391801</v>
      </c>
      <c r="AC1292" s="1" t="s">
        <v>48</v>
      </c>
      <c r="AD1292" s="1" t="s">
        <v>49</v>
      </c>
      <c r="AE1292" s="1" t="s">
        <v>68</v>
      </c>
      <c r="AF1292" s="1" t="s">
        <v>44</v>
      </c>
      <c r="AG1292" s="7">
        <v>1</v>
      </c>
      <c r="AH1292" s="8">
        <v>0.12828673422336581</v>
      </c>
      <c r="AI1292" s="9">
        <v>449.19009399414063</v>
      </c>
      <c r="AJ1292" s="10">
        <v>0.54753242709729733</v>
      </c>
    </row>
    <row r="1293" spans="1:36" x14ac:dyDescent="0.35">
      <c r="A1293" s="1">
        <v>1292</v>
      </c>
      <c r="B1293" s="1">
        <v>52</v>
      </c>
      <c r="C1293" s="1" t="s">
        <v>60</v>
      </c>
      <c r="D1293" s="1" t="s">
        <v>51</v>
      </c>
      <c r="E1293" s="1">
        <v>2</v>
      </c>
      <c r="F1293" s="1">
        <v>0</v>
      </c>
      <c r="G1293" s="1">
        <v>0</v>
      </c>
      <c r="H1293" s="1">
        <v>2</v>
      </c>
      <c r="I1293" s="1" t="s">
        <v>37</v>
      </c>
      <c r="J1293" s="1" t="s">
        <v>63</v>
      </c>
      <c r="K1293" s="6">
        <v>141.03675000000001</v>
      </c>
      <c r="L1293" s="6">
        <v>119.782</v>
      </c>
      <c r="M1293" s="1" t="s">
        <v>46</v>
      </c>
      <c r="N1293" s="1" t="s">
        <v>40</v>
      </c>
      <c r="O1293" s="6">
        <v>0</v>
      </c>
      <c r="P1293" s="6">
        <v>90.444444444444443</v>
      </c>
      <c r="Q1293" s="6">
        <v>38.011111111111113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122.36088391525053</v>
      </c>
      <c r="AA1293" s="1">
        <v>36</v>
      </c>
      <c r="AB1293" s="6">
        <v>4.423639073428542</v>
      </c>
      <c r="AC1293" s="1" t="s">
        <v>41</v>
      </c>
      <c r="AD1293" s="1" t="s">
        <v>49</v>
      </c>
      <c r="AE1293" s="1" t="s">
        <v>43</v>
      </c>
      <c r="AF1293" s="1" t="s">
        <v>44</v>
      </c>
      <c r="AG1293" s="7">
        <v>0</v>
      </c>
      <c r="AH1293" s="8">
        <v>0.28413796424865723</v>
      </c>
      <c r="AI1293" s="9">
        <v>364.68161010742188</v>
      </c>
      <c r="AJ1293" s="10">
        <v>0.4424810685638938</v>
      </c>
    </row>
    <row r="1294" spans="1:36" x14ac:dyDescent="0.35">
      <c r="A1294" s="1">
        <v>1293</v>
      </c>
      <c r="B1294" s="1">
        <v>43</v>
      </c>
      <c r="C1294" s="1" t="s">
        <v>50</v>
      </c>
      <c r="D1294" s="1" t="s">
        <v>51</v>
      </c>
      <c r="E1294" s="1">
        <v>2</v>
      </c>
      <c r="F1294" s="1">
        <v>1</v>
      </c>
      <c r="G1294" s="1">
        <v>1</v>
      </c>
      <c r="H1294" s="1">
        <v>3</v>
      </c>
      <c r="I1294" s="1" t="s">
        <v>61</v>
      </c>
      <c r="J1294" s="1" t="s">
        <v>56</v>
      </c>
      <c r="K1294" s="6">
        <v>1428.5170000000001</v>
      </c>
      <c r="L1294" s="6">
        <v>1801.1664444444446</v>
      </c>
      <c r="M1294" s="1" t="s">
        <v>46</v>
      </c>
      <c r="N1294" s="1" t="s">
        <v>40</v>
      </c>
      <c r="O1294" s="6">
        <v>0</v>
      </c>
      <c r="P1294" s="6">
        <v>2888.8888888888887</v>
      </c>
      <c r="Q1294" s="6">
        <v>74.195999999999998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174.22222222222223</v>
      </c>
      <c r="X1294" s="6">
        <v>0</v>
      </c>
      <c r="Y1294" s="6">
        <v>0</v>
      </c>
      <c r="Z1294" s="6">
        <v>441.88607261774115</v>
      </c>
      <c r="AA1294" s="1">
        <v>36</v>
      </c>
      <c r="AB1294" s="6">
        <v>15.975240079089449</v>
      </c>
      <c r="AC1294" s="1" t="s">
        <v>48</v>
      </c>
      <c r="AD1294" s="1" t="s">
        <v>53</v>
      </c>
      <c r="AE1294" s="1" t="s">
        <v>43</v>
      </c>
      <c r="AF1294" s="1" t="s">
        <v>84</v>
      </c>
      <c r="AG1294" s="7">
        <v>1</v>
      </c>
      <c r="AH1294" s="8">
        <v>4.786175861954689E-2</v>
      </c>
      <c r="AI1294" s="9">
        <v>563.15521240234375</v>
      </c>
      <c r="AJ1294" s="10">
        <v>7.7539089953287135E-2</v>
      </c>
    </row>
    <row r="1295" spans="1:36" x14ac:dyDescent="0.35">
      <c r="A1295" s="1">
        <v>1294</v>
      </c>
      <c r="B1295" s="1">
        <v>29</v>
      </c>
      <c r="C1295" s="1" t="s">
        <v>35</v>
      </c>
      <c r="D1295" s="1" t="s">
        <v>36</v>
      </c>
      <c r="E1295" s="1">
        <v>0</v>
      </c>
      <c r="F1295" s="1">
        <v>1</v>
      </c>
      <c r="G1295" s="1">
        <v>1</v>
      </c>
      <c r="H1295" s="1">
        <v>3</v>
      </c>
      <c r="I1295" s="1" t="s">
        <v>37</v>
      </c>
      <c r="J1295" s="1" t="s">
        <v>56</v>
      </c>
      <c r="K1295" s="6">
        <v>57.722000000000001</v>
      </c>
      <c r="L1295" s="6">
        <v>57.566222222222223</v>
      </c>
      <c r="M1295" s="1" t="s">
        <v>46</v>
      </c>
      <c r="N1295" s="1" t="s">
        <v>40</v>
      </c>
      <c r="O1295" s="6">
        <v>16.817803072272469</v>
      </c>
      <c r="P1295" s="6">
        <v>113.33333333333333</v>
      </c>
      <c r="Q1295" s="6">
        <v>23.354444444444443</v>
      </c>
      <c r="R1295" s="6">
        <v>140</v>
      </c>
      <c r="S1295" s="6">
        <v>0</v>
      </c>
      <c r="T1295" s="6">
        <v>0</v>
      </c>
      <c r="U1295" s="6">
        <v>0</v>
      </c>
      <c r="V1295" s="6">
        <v>0</v>
      </c>
      <c r="W1295" s="6">
        <v>74.888888888888886</v>
      </c>
      <c r="X1295" s="6">
        <v>0</v>
      </c>
      <c r="Y1295" s="6">
        <v>0</v>
      </c>
      <c r="Z1295" s="6">
        <v>53.306417341838014</v>
      </c>
      <c r="AA1295" s="1">
        <v>48</v>
      </c>
      <c r="AB1295" s="6">
        <v>1.5658759885290228</v>
      </c>
      <c r="AC1295" s="1" t="s">
        <v>48</v>
      </c>
      <c r="AD1295" s="1" t="s">
        <v>53</v>
      </c>
      <c r="AE1295" s="1" t="s">
        <v>43</v>
      </c>
      <c r="AF1295" s="1" t="s">
        <v>44</v>
      </c>
      <c r="AG1295" s="7">
        <v>0</v>
      </c>
      <c r="AH1295" s="8">
        <v>0.31486901640892029</v>
      </c>
      <c r="AI1295" s="9">
        <v>349.98086547851563</v>
      </c>
      <c r="AJ1295" s="10">
        <v>0.22283069034314679</v>
      </c>
    </row>
    <row r="1296" spans="1:36" x14ac:dyDescent="0.35">
      <c r="A1296" s="1">
        <v>1295</v>
      </c>
      <c r="B1296" s="1">
        <v>46</v>
      </c>
      <c r="C1296" s="1" t="s">
        <v>60</v>
      </c>
      <c r="D1296" s="1" t="s">
        <v>55</v>
      </c>
      <c r="E1296" s="1">
        <v>1</v>
      </c>
      <c r="F1296" s="1">
        <v>3</v>
      </c>
      <c r="G1296" s="1">
        <v>3</v>
      </c>
      <c r="H1296" s="1">
        <v>4</v>
      </c>
      <c r="I1296" s="1" t="s">
        <v>62</v>
      </c>
      <c r="J1296" s="1" t="s">
        <v>38</v>
      </c>
      <c r="K1296" s="6">
        <v>1883.6492499999999</v>
      </c>
      <c r="L1296" s="6">
        <v>1209.4404444444444</v>
      </c>
      <c r="M1296" s="1" t="s">
        <v>46</v>
      </c>
      <c r="N1296" s="1" t="s">
        <v>40</v>
      </c>
      <c r="O1296" s="6">
        <v>0</v>
      </c>
      <c r="P1296" s="6">
        <v>0</v>
      </c>
      <c r="Q1296" s="6">
        <v>881.11466666666672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74.888888888888886</v>
      </c>
      <c r="X1296" s="6">
        <v>0</v>
      </c>
      <c r="Y1296" s="6">
        <v>0</v>
      </c>
      <c r="Z1296" s="6">
        <v>2260.7862753531344</v>
      </c>
      <c r="AA1296" s="1">
        <v>36</v>
      </c>
      <c r="AB1296" s="6">
        <v>81.732839648738704</v>
      </c>
      <c r="AC1296" s="1" t="s">
        <v>48</v>
      </c>
      <c r="AD1296" s="1" t="s">
        <v>70</v>
      </c>
      <c r="AE1296" s="1" t="s">
        <v>43</v>
      </c>
      <c r="AF1296" s="1" t="s">
        <v>44</v>
      </c>
      <c r="AG1296" s="7">
        <v>1</v>
      </c>
      <c r="AH1296" s="8">
        <v>7.1623818948864937E-3</v>
      </c>
      <c r="AI1296" s="9">
        <v>830.9305419921875</v>
      </c>
      <c r="AJ1296" s="10">
        <v>0.13560042499735581</v>
      </c>
    </row>
    <row r="1297" spans="1:36" x14ac:dyDescent="0.35">
      <c r="A1297" s="1">
        <v>1296</v>
      </c>
      <c r="B1297" s="1">
        <v>66</v>
      </c>
      <c r="C1297" s="1" t="s">
        <v>60</v>
      </c>
      <c r="D1297" s="1" t="s">
        <v>51</v>
      </c>
      <c r="E1297" s="1">
        <v>1</v>
      </c>
      <c r="F1297" s="1">
        <v>1</v>
      </c>
      <c r="G1297" s="1">
        <v>1</v>
      </c>
      <c r="H1297" s="1">
        <v>4</v>
      </c>
      <c r="I1297" s="1" t="s">
        <v>62</v>
      </c>
      <c r="J1297" s="1" t="s">
        <v>38</v>
      </c>
      <c r="K1297" s="6">
        <v>523.19875000000002</v>
      </c>
      <c r="L1297" s="6">
        <v>639.08977777777773</v>
      </c>
      <c r="M1297" s="1" t="s">
        <v>64</v>
      </c>
      <c r="N1297" s="1" t="s">
        <v>40</v>
      </c>
      <c r="O1297" s="6">
        <v>0</v>
      </c>
      <c r="P1297" s="6">
        <v>0</v>
      </c>
      <c r="Q1297" s="6">
        <v>227.072</v>
      </c>
      <c r="R1297" s="6">
        <v>0</v>
      </c>
      <c r="S1297" s="6">
        <v>0</v>
      </c>
      <c r="T1297" s="6">
        <v>555.55555555555554</v>
      </c>
      <c r="U1297" s="6">
        <v>0</v>
      </c>
      <c r="V1297" s="6">
        <v>0</v>
      </c>
      <c r="W1297" s="6">
        <v>25.333333333333332</v>
      </c>
      <c r="X1297" s="6">
        <v>0</v>
      </c>
      <c r="Y1297" s="6">
        <v>0</v>
      </c>
      <c r="Z1297" s="6">
        <v>185.65950702083714</v>
      </c>
      <c r="AA1297" s="1">
        <v>24</v>
      </c>
      <c r="AB1297" s="6">
        <v>9.2688841601169916</v>
      </c>
      <c r="AC1297" s="1" t="s">
        <v>48</v>
      </c>
      <c r="AD1297" s="1" t="s">
        <v>53</v>
      </c>
      <c r="AE1297" s="1" t="s">
        <v>43</v>
      </c>
      <c r="AF1297" s="1" t="s">
        <v>44</v>
      </c>
      <c r="AG1297" s="7">
        <v>0</v>
      </c>
      <c r="AH1297" s="8">
        <v>0.15789835155010221</v>
      </c>
      <c r="AI1297" s="9">
        <v>486.9576416015625</v>
      </c>
      <c r="AJ1297" s="10">
        <v>0.40465125068893648</v>
      </c>
    </row>
    <row r="1298" spans="1:36" x14ac:dyDescent="0.35">
      <c r="A1298" s="1">
        <v>1297</v>
      </c>
      <c r="B1298" s="1">
        <v>62</v>
      </c>
      <c r="C1298" s="1" t="s">
        <v>60</v>
      </c>
      <c r="D1298" s="1" t="s">
        <v>51</v>
      </c>
      <c r="E1298" s="1">
        <v>3</v>
      </c>
      <c r="F1298" s="1">
        <v>2</v>
      </c>
      <c r="G1298" s="1">
        <v>2</v>
      </c>
      <c r="H1298" s="1">
        <v>2</v>
      </c>
      <c r="I1298" s="1" t="s">
        <v>37</v>
      </c>
      <c r="J1298" s="1" t="s">
        <v>56</v>
      </c>
      <c r="K1298" s="6">
        <v>276.40300000000002</v>
      </c>
      <c r="L1298" s="6">
        <v>147.55444444444444</v>
      </c>
      <c r="M1298" s="1" t="s">
        <v>46</v>
      </c>
      <c r="N1298" s="1" t="s">
        <v>47</v>
      </c>
      <c r="O1298" s="6">
        <v>0</v>
      </c>
      <c r="P1298" s="6">
        <v>0</v>
      </c>
      <c r="Q1298" s="6">
        <v>1.466</v>
      </c>
      <c r="R1298" s="6">
        <v>0</v>
      </c>
      <c r="S1298" s="6">
        <v>0</v>
      </c>
      <c r="T1298" s="6">
        <v>0</v>
      </c>
      <c r="U1298" s="6">
        <v>201.86666666666667</v>
      </c>
      <c r="V1298" s="6">
        <v>0</v>
      </c>
      <c r="W1298" s="6">
        <v>141.33333333333334</v>
      </c>
      <c r="X1298" s="6">
        <v>0</v>
      </c>
      <c r="Y1298" s="6">
        <v>0</v>
      </c>
      <c r="Z1298" s="6">
        <v>231.10664655089758</v>
      </c>
      <c r="AA1298" s="1">
        <v>3</v>
      </c>
      <c r="AB1298" s="6">
        <v>79.358084416436199</v>
      </c>
      <c r="AC1298" s="1" t="s">
        <v>41</v>
      </c>
      <c r="AD1298" s="1" t="s">
        <v>53</v>
      </c>
      <c r="AE1298" s="1" t="s">
        <v>43</v>
      </c>
      <c r="AF1298" s="1" t="s">
        <v>44</v>
      </c>
      <c r="AG1298" s="7">
        <v>0</v>
      </c>
      <c r="AH1298" s="8">
        <v>0.24535529315471649</v>
      </c>
      <c r="AI1298" s="9">
        <v>360.02252197265619</v>
      </c>
      <c r="AJ1298" s="10">
        <v>0.18911835445631289</v>
      </c>
    </row>
    <row r="1299" spans="1:36" x14ac:dyDescent="0.35">
      <c r="A1299" s="1">
        <v>1298</v>
      </c>
      <c r="B1299" s="1">
        <v>43</v>
      </c>
      <c r="C1299" s="1" t="s">
        <v>50</v>
      </c>
      <c r="D1299" s="1" t="s">
        <v>36</v>
      </c>
      <c r="E1299" s="1">
        <v>5</v>
      </c>
      <c r="F1299" s="1">
        <v>2</v>
      </c>
      <c r="G1299" s="1">
        <v>2</v>
      </c>
      <c r="H1299" s="1">
        <v>5</v>
      </c>
      <c r="I1299" s="1" t="s">
        <v>67</v>
      </c>
      <c r="J1299" s="1" t="s">
        <v>56</v>
      </c>
      <c r="K1299" s="6">
        <v>1544.0047500000001</v>
      </c>
      <c r="L1299" s="6">
        <v>1452.1346666666666</v>
      </c>
      <c r="M1299" s="1" t="s">
        <v>77</v>
      </c>
      <c r="N1299" s="1" t="s">
        <v>66</v>
      </c>
      <c r="O1299" s="6">
        <v>0</v>
      </c>
      <c r="P1299" s="6">
        <v>0</v>
      </c>
      <c r="Q1299" s="6">
        <v>365.988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688.88888888888891</v>
      </c>
      <c r="X1299" s="6">
        <v>0</v>
      </c>
      <c r="Y1299" s="6">
        <v>0</v>
      </c>
      <c r="Z1299" s="6">
        <v>1143.017060251713</v>
      </c>
      <c r="AA1299" s="1">
        <v>36</v>
      </c>
      <c r="AB1299" s="6">
        <v>41.322804866520819</v>
      </c>
      <c r="AC1299" s="1" t="s">
        <v>48</v>
      </c>
      <c r="AD1299" s="1" t="s">
        <v>42</v>
      </c>
      <c r="AE1299" s="1" t="s">
        <v>81</v>
      </c>
      <c r="AF1299" s="1" t="s">
        <v>44</v>
      </c>
      <c r="AG1299" s="7">
        <v>1</v>
      </c>
      <c r="AH1299" s="8">
        <v>2.4788295850157741E-2</v>
      </c>
      <c r="AI1299" s="9">
        <v>731.92236328125</v>
      </c>
      <c r="AJ1299" s="10">
        <v>9.0907438117698636E-2</v>
      </c>
    </row>
    <row r="1300" spans="1:36" x14ac:dyDescent="0.35">
      <c r="A1300" s="1">
        <v>1299</v>
      </c>
      <c r="B1300" s="1">
        <v>40</v>
      </c>
      <c r="C1300" s="1" t="s">
        <v>35</v>
      </c>
      <c r="D1300" s="1" t="s">
        <v>59</v>
      </c>
      <c r="E1300" s="1">
        <v>1</v>
      </c>
      <c r="F1300" s="1">
        <v>0</v>
      </c>
      <c r="G1300" s="1">
        <v>0</v>
      </c>
      <c r="H1300" s="1">
        <v>3</v>
      </c>
      <c r="I1300" s="1" t="s">
        <v>45</v>
      </c>
      <c r="J1300" s="1" t="s">
        <v>56</v>
      </c>
      <c r="K1300" s="6">
        <v>988.99149999999997</v>
      </c>
      <c r="L1300" s="6">
        <v>957.17933333333337</v>
      </c>
      <c r="M1300" s="1" t="s">
        <v>39</v>
      </c>
      <c r="N1300" s="1" t="s">
        <v>40</v>
      </c>
      <c r="O1300" s="6">
        <v>0</v>
      </c>
      <c r="P1300" s="6">
        <v>0</v>
      </c>
      <c r="Q1300" s="6">
        <v>213.43533333333335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10.444444444444445</v>
      </c>
      <c r="X1300" s="6">
        <v>0</v>
      </c>
      <c r="Y1300" s="6">
        <v>0</v>
      </c>
      <c r="Z1300" s="6">
        <v>568.84703352638655</v>
      </c>
      <c r="AA1300" s="1">
        <v>36</v>
      </c>
      <c r="AB1300" s="6">
        <v>20.565182955478875</v>
      </c>
      <c r="AC1300" s="1" t="s">
        <v>48</v>
      </c>
      <c r="AD1300" s="1" t="s">
        <v>49</v>
      </c>
      <c r="AE1300" s="1" t="s">
        <v>52</v>
      </c>
      <c r="AF1300" s="1" t="s">
        <v>44</v>
      </c>
      <c r="AG1300" s="7">
        <v>0</v>
      </c>
      <c r="AH1300" s="8">
        <v>7.9917207360267639E-2</v>
      </c>
      <c r="AI1300" s="9">
        <v>499.24636840820313</v>
      </c>
      <c r="AJ1300" s="10">
        <v>0.47991420289051068</v>
      </c>
    </row>
    <row r="1301" spans="1:36" x14ac:dyDescent="0.35">
      <c r="A1301" s="1">
        <v>1300</v>
      </c>
      <c r="B1301" s="1">
        <v>32</v>
      </c>
      <c r="C1301" s="1" t="s">
        <v>35</v>
      </c>
      <c r="D1301" s="1" t="s">
        <v>36</v>
      </c>
      <c r="E1301" s="1">
        <v>0</v>
      </c>
      <c r="F1301" s="1">
        <v>0</v>
      </c>
      <c r="G1301" s="1">
        <v>0</v>
      </c>
      <c r="H1301" s="1">
        <v>3</v>
      </c>
      <c r="I1301" s="1" t="s">
        <v>67</v>
      </c>
      <c r="J1301" s="1" t="s">
        <v>56</v>
      </c>
      <c r="K1301" s="6">
        <v>1094.845</v>
      </c>
      <c r="L1301" s="6">
        <v>923.51222222222225</v>
      </c>
      <c r="M1301" s="1" t="s">
        <v>46</v>
      </c>
      <c r="N1301" s="1" t="s">
        <v>66</v>
      </c>
      <c r="O1301" s="6">
        <v>0</v>
      </c>
      <c r="P1301" s="6">
        <v>606.88888888888891</v>
      </c>
      <c r="Q1301" s="6">
        <v>15.05711111111111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103.77777777777777</v>
      </c>
      <c r="X1301" s="6">
        <v>0</v>
      </c>
      <c r="Y1301" s="6">
        <v>0</v>
      </c>
      <c r="Z1301" s="6">
        <v>566.07391057804762</v>
      </c>
      <c r="AA1301" s="1">
        <v>36</v>
      </c>
      <c r="AB1301" s="6">
        <v>20.464927917780798</v>
      </c>
      <c r="AC1301" s="1" t="s">
        <v>41</v>
      </c>
      <c r="AD1301" s="1" t="s">
        <v>49</v>
      </c>
      <c r="AE1301" s="1" t="s">
        <v>52</v>
      </c>
      <c r="AF1301" s="1" t="s">
        <v>84</v>
      </c>
      <c r="AG1301" s="7">
        <v>0</v>
      </c>
      <c r="AH1301" s="8">
        <v>7.5428798794746399E-2</v>
      </c>
      <c r="AI1301" s="9">
        <v>480.03704833984381</v>
      </c>
      <c r="AJ1301" s="10">
        <v>3.1652712435933802E-2</v>
      </c>
    </row>
    <row r="1302" spans="1:36" x14ac:dyDescent="0.35">
      <c r="A1302" s="1">
        <v>1301</v>
      </c>
      <c r="B1302" s="1">
        <v>32</v>
      </c>
      <c r="C1302" s="1" t="s">
        <v>50</v>
      </c>
      <c r="D1302" s="1" t="s">
        <v>36</v>
      </c>
      <c r="E1302" s="1">
        <v>7</v>
      </c>
      <c r="F1302" s="1">
        <v>0</v>
      </c>
      <c r="G1302" s="1">
        <v>0</v>
      </c>
      <c r="H1302" s="1">
        <v>1</v>
      </c>
      <c r="I1302" s="1" t="s">
        <v>37</v>
      </c>
      <c r="J1302" s="1" t="s">
        <v>38</v>
      </c>
      <c r="K1302" s="6">
        <v>344.68675000000002</v>
      </c>
      <c r="L1302" s="6">
        <v>170.27755555555555</v>
      </c>
      <c r="M1302" s="1" t="s">
        <v>46</v>
      </c>
      <c r="N1302" s="1" t="s">
        <v>47</v>
      </c>
      <c r="O1302" s="6">
        <v>0</v>
      </c>
      <c r="P1302" s="6">
        <v>3888.8888888888887</v>
      </c>
      <c r="Q1302" s="6">
        <v>41.399111111111111</v>
      </c>
      <c r="R1302" s="6">
        <v>0</v>
      </c>
      <c r="S1302" s="6">
        <v>0</v>
      </c>
      <c r="T1302" s="6">
        <v>0</v>
      </c>
      <c r="U1302" s="6">
        <v>0</v>
      </c>
      <c r="V1302" s="6">
        <v>111.11111111111111</v>
      </c>
      <c r="W1302" s="6">
        <v>75.333333333333329</v>
      </c>
      <c r="X1302" s="6">
        <v>0</v>
      </c>
      <c r="Y1302" s="6">
        <v>0</v>
      </c>
      <c r="Z1302" s="6">
        <v>417.11537061942863</v>
      </c>
      <c r="AA1302" s="1">
        <v>36</v>
      </c>
      <c r="AB1302" s="6">
        <v>15.079719862744131</v>
      </c>
      <c r="AC1302" s="1" t="s">
        <v>48</v>
      </c>
      <c r="AD1302" s="1" t="s">
        <v>42</v>
      </c>
      <c r="AE1302" s="1" t="s">
        <v>43</v>
      </c>
      <c r="AF1302" s="1" t="s">
        <v>44</v>
      </c>
      <c r="AG1302" s="7">
        <v>0</v>
      </c>
      <c r="AH1302" s="8">
        <v>0.24962106347084051</v>
      </c>
      <c r="AI1302" s="9">
        <v>355.43997192382813</v>
      </c>
      <c r="AJ1302" s="10">
        <v>5.771883216490372E-2</v>
      </c>
    </row>
    <row r="1303" spans="1:36" x14ac:dyDescent="0.35">
      <c r="A1303" s="1">
        <v>1302</v>
      </c>
      <c r="B1303" s="1">
        <v>49</v>
      </c>
      <c r="C1303" s="1" t="s">
        <v>35</v>
      </c>
      <c r="D1303" s="1" t="s">
        <v>55</v>
      </c>
      <c r="E1303" s="1">
        <v>1</v>
      </c>
      <c r="F1303" s="1">
        <v>0</v>
      </c>
      <c r="G1303" s="1">
        <v>0</v>
      </c>
      <c r="H1303" s="1">
        <v>2</v>
      </c>
      <c r="I1303" s="1" t="s">
        <v>61</v>
      </c>
      <c r="J1303" s="1" t="s">
        <v>38</v>
      </c>
      <c r="K1303" s="6">
        <v>387.51100000000002</v>
      </c>
      <c r="L1303" s="6">
        <v>365.95266666666669</v>
      </c>
      <c r="M1303" s="1" t="s">
        <v>39</v>
      </c>
      <c r="N1303" s="1" t="s">
        <v>47</v>
      </c>
      <c r="O1303" s="6">
        <v>0</v>
      </c>
      <c r="P1303" s="6">
        <v>5555.5555555555557</v>
      </c>
      <c r="Q1303" s="6">
        <v>246.39244444444444</v>
      </c>
      <c r="R1303" s="6">
        <v>55.555555555555557</v>
      </c>
      <c r="S1303" s="6">
        <v>0</v>
      </c>
      <c r="T1303" s="6">
        <v>44.444444444444443</v>
      </c>
      <c r="U1303" s="6">
        <v>0</v>
      </c>
      <c r="V1303" s="6">
        <v>0</v>
      </c>
      <c r="W1303" s="6">
        <v>134.44444444444446</v>
      </c>
      <c r="X1303" s="6">
        <v>0</v>
      </c>
      <c r="Y1303" s="6">
        <v>0</v>
      </c>
      <c r="Z1303" s="6">
        <v>266.74551753724717</v>
      </c>
      <c r="AA1303" s="1">
        <v>24</v>
      </c>
      <c r="AB1303" s="6">
        <v>13.317030417438906</v>
      </c>
      <c r="AC1303" s="1" t="s">
        <v>41</v>
      </c>
      <c r="AD1303" s="1" t="s">
        <v>53</v>
      </c>
      <c r="AE1303" s="1" t="s">
        <v>68</v>
      </c>
      <c r="AF1303" s="1" t="s">
        <v>44</v>
      </c>
      <c r="AG1303" s="7">
        <v>0</v>
      </c>
      <c r="AH1303" s="8">
        <v>0.2119034677743912</v>
      </c>
      <c r="AI1303" s="9">
        <v>356.628173828125</v>
      </c>
      <c r="AJ1303" s="10">
        <v>0.12776004973185981</v>
      </c>
    </row>
    <row r="1304" spans="1:36" x14ac:dyDescent="0.35">
      <c r="A1304" s="1">
        <v>1303</v>
      </c>
      <c r="B1304" s="1">
        <v>31</v>
      </c>
      <c r="C1304" s="1" t="s">
        <v>35</v>
      </c>
      <c r="D1304" s="1" t="s">
        <v>51</v>
      </c>
      <c r="E1304" s="1">
        <v>3</v>
      </c>
      <c r="F1304" s="1">
        <v>1</v>
      </c>
      <c r="G1304" s="1">
        <v>1</v>
      </c>
      <c r="H1304" s="1">
        <v>2</v>
      </c>
      <c r="I1304" s="1" t="s">
        <v>61</v>
      </c>
      <c r="J1304" s="1" t="s">
        <v>63</v>
      </c>
      <c r="K1304" s="6">
        <v>480.73399999999998</v>
      </c>
      <c r="L1304" s="6">
        <v>511.87622222222222</v>
      </c>
      <c r="M1304" s="1" t="s">
        <v>46</v>
      </c>
      <c r="N1304" s="1" t="s">
        <v>40</v>
      </c>
      <c r="O1304" s="6">
        <v>0</v>
      </c>
      <c r="P1304" s="6">
        <v>0</v>
      </c>
      <c r="Q1304" s="6">
        <v>87.900666666666666</v>
      </c>
      <c r="R1304" s="6">
        <v>71.111111111111114</v>
      </c>
      <c r="S1304" s="6">
        <v>0</v>
      </c>
      <c r="T1304" s="6">
        <v>0</v>
      </c>
      <c r="U1304" s="6">
        <v>0</v>
      </c>
      <c r="V1304" s="6">
        <v>0</v>
      </c>
      <c r="W1304" s="6">
        <v>30.666666666666668</v>
      </c>
      <c r="X1304" s="6">
        <v>0</v>
      </c>
      <c r="Y1304" s="6">
        <v>0</v>
      </c>
      <c r="Z1304" s="6">
        <v>345.35527177317533</v>
      </c>
      <c r="AA1304" s="1">
        <v>36</v>
      </c>
      <c r="AB1304" s="6">
        <v>12.485420385557891</v>
      </c>
      <c r="AC1304" s="1" t="s">
        <v>78</v>
      </c>
      <c r="AD1304" s="1" t="s">
        <v>73</v>
      </c>
      <c r="AE1304" s="1" t="s">
        <v>43</v>
      </c>
      <c r="AF1304" s="1" t="s">
        <v>44</v>
      </c>
      <c r="AG1304" s="7">
        <v>0</v>
      </c>
      <c r="AH1304" s="8">
        <v>0.19792170822620389</v>
      </c>
      <c r="AI1304" s="9">
        <v>380.22927856445313</v>
      </c>
      <c r="AJ1304" s="10">
        <v>0.69403291532553746</v>
      </c>
    </row>
    <row r="1305" spans="1:36" x14ac:dyDescent="0.35">
      <c r="A1305" s="1">
        <v>1304</v>
      </c>
      <c r="B1305" s="1">
        <v>61</v>
      </c>
      <c r="C1305" s="1" t="s">
        <v>50</v>
      </c>
      <c r="D1305" s="1" t="s">
        <v>51</v>
      </c>
      <c r="E1305" s="1">
        <v>0</v>
      </c>
      <c r="F1305" s="1">
        <v>1</v>
      </c>
      <c r="G1305" s="1">
        <v>1</v>
      </c>
      <c r="H1305" s="1">
        <v>3</v>
      </c>
      <c r="I1305" s="1" t="s">
        <v>62</v>
      </c>
      <c r="J1305" s="1" t="s">
        <v>56</v>
      </c>
      <c r="K1305" s="6">
        <v>1402.4804999999999</v>
      </c>
      <c r="L1305" s="6">
        <v>1412.6773333333333</v>
      </c>
      <c r="M1305" s="1" t="s">
        <v>46</v>
      </c>
      <c r="N1305" s="1" t="s">
        <v>40</v>
      </c>
      <c r="O1305" s="6">
        <v>0</v>
      </c>
      <c r="P1305" s="6">
        <v>5711.1111111111113</v>
      </c>
      <c r="Q1305" s="6">
        <v>666.58355555555556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88.888888888888886</v>
      </c>
      <c r="X1305" s="6">
        <v>0</v>
      </c>
      <c r="Y1305" s="6">
        <v>0</v>
      </c>
      <c r="Z1305" s="6">
        <v>1115.0442232827113</v>
      </c>
      <c r="AA1305" s="1">
        <v>36</v>
      </c>
      <c r="AB1305" s="6">
        <v>40.31151980015575</v>
      </c>
      <c r="AC1305" s="1" t="s">
        <v>48</v>
      </c>
      <c r="AD1305" s="1" t="s">
        <v>49</v>
      </c>
      <c r="AE1305" s="1" t="s">
        <v>52</v>
      </c>
      <c r="AF1305" s="1" t="s">
        <v>44</v>
      </c>
      <c r="AG1305" s="7">
        <v>1</v>
      </c>
      <c r="AH1305" s="8">
        <v>2.6579322293400761E-2</v>
      </c>
      <c r="AI1305" s="9">
        <v>660.96295166015625</v>
      </c>
      <c r="AJ1305" s="10">
        <v>0.239382768098682</v>
      </c>
    </row>
    <row r="1306" spans="1:36" x14ac:dyDescent="0.35">
      <c r="A1306" s="1">
        <v>1305</v>
      </c>
      <c r="B1306" s="1">
        <v>45</v>
      </c>
      <c r="C1306" s="1" t="s">
        <v>50</v>
      </c>
      <c r="D1306" s="1" t="s">
        <v>36</v>
      </c>
      <c r="E1306" s="1">
        <v>7</v>
      </c>
      <c r="F1306" s="1">
        <v>1</v>
      </c>
      <c r="G1306" s="1">
        <v>1</v>
      </c>
      <c r="H1306" s="1">
        <v>3</v>
      </c>
      <c r="I1306" s="1" t="s">
        <v>37</v>
      </c>
      <c r="J1306" s="1" t="s">
        <v>38</v>
      </c>
      <c r="K1306" s="6">
        <v>407.44200000000001</v>
      </c>
      <c r="L1306" s="6">
        <v>501.0817777777778</v>
      </c>
      <c r="M1306" s="1" t="s">
        <v>64</v>
      </c>
      <c r="N1306" s="1" t="s">
        <v>40</v>
      </c>
      <c r="O1306" s="6">
        <v>0</v>
      </c>
      <c r="P1306" s="6">
        <v>113.33333333333333</v>
      </c>
      <c r="Q1306" s="6">
        <v>21.198666666666668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96.444444444444443</v>
      </c>
      <c r="X1306" s="6">
        <v>0</v>
      </c>
      <c r="Y1306" s="6">
        <v>0</v>
      </c>
      <c r="Z1306" s="6">
        <v>200.8172566722846</v>
      </c>
      <c r="AA1306" s="1">
        <v>36</v>
      </c>
      <c r="AB1306" s="6">
        <v>7.2600248936541671</v>
      </c>
      <c r="AC1306" s="1" t="s">
        <v>48</v>
      </c>
      <c r="AD1306" s="1" t="s">
        <v>70</v>
      </c>
      <c r="AE1306" s="1" t="s">
        <v>43</v>
      </c>
      <c r="AF1306" s="1" t="s">
        <v>44</v>
      </c>
      <c r="AG1306" s="7">
        <v>0</v>
      </c>
      <c r="AH1306" s="8">
        <v>0.22002410888671881</v>
      </c>
      <c r="AI1306" s="9">
        <v>455.32733154296881</v>
      </c>
      <c r="AJ1306" s="10">
        <v>0.22974079711592471</v>
      </c>
    </row>
    <row r="1307" spans="1:36" x14ac:dyDescent="0.35">
      <c r="A1307" s="1">
        <v>1306</v>
      </c>
      <c r="B1307" s="1">
        <v>67</v>
      </c>
      <c r="C1307" s="1" t="s">
        <v>60</v>
      </c>
      <c r="D1307" s="1" t="s">
        <v>51</v>
      </c>
      <c r="E1307" s="1">
        <v>1</v>
      </c>
      <c r="F1307" s="1">
        <v>2</v>
      </c>
      <c r="G1307" s="1">
        <v>2</v>
      </c>
      <c r="H1307" s="1">
        <v>5</v>
      </c>
      <c r="I1307" s="1" t="s">
        <v>61</v>
      </c>
      <c r="J1307" s="1" t="s">
        <v>56</v>
      </c>
      <c r="K1307" s="6">
        <v>1660.0922499999999</v>
      </c>
      <c r="L1307" s="6">
        <v>1275.7846666666667</v>
      </c>
      <c r="M1307" s="1" t="s">
        <v>64</v>
      </c>
      <c r="N1307" s="1" t="s">
        <v>47</v>
      </c>
      <c r="O1307" s="6">
        <v>0</v>
      </c>
      <c r="P1307" s="6">
        <v>222.22222222222223</v>
      </c>
      <c r="Q1307" s="6">
        <v>533.92444444444448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17.155555555555555</v>
      </c>
      <c r="X1307" s="6">
        <v>0</v>
      </c>
      <c r="Y1307" s="6">
        <v>0</v>
      </c>
      <c r="Z1307" s="6">
        <v>1138.4966877928871</v>
      </c>
      <c r="AA1307" s="1">
        <v>36</v>
      </c>
      <c r="AB1307" s="6">
        <v>41.159382573419677</v>
      </c>
      <c r="AC1307" s="1" t="s">
        <v>41</v>
      </c>
      <c r="AD1307" s="1" t="s">
        <v>49</v>
      </c>
      <c r="AE1307" s="1" t="s">
        <v>52</v>
      </c>
      <c r="AF1307" s="1" t="s">
        <v>44</v>
      </c>
      <c r="AG1307" s="7">
        <v>1</v>
      </c>
      <c r="AH1307" s="8">
        <v>1.8776539713144299E-2</v>
      </c>
      <c r="AI1307" s="9">
        <v>782.1654052734375</v>
      </c>
      <c r="AJ1307" s="10">
        <v>0.37116703423592923</v>
      </c>
    </row>
    <row r="1308" spans="1:36" x14ac:dyDescent="0.35">
      <c r="A1308" s="1">
        <v>1307</v>
      </c>
      <c r="B1308" s="1">
        <v>43</v>
      </c>
      <c r="C1308" s="1" t="s">
        <v>60</v>
      </c>
      <c r="D1308" s="1" t="s">
        <v>74</v>
      </c>
      <c r="E1308" s="1">
        <v>1</v>
      </c>
      <c r="F1308" s="1">
        <v>3</v>
      </c>
      <c r="G1308" s="1">
        <v>3</v>
      </c>
      <c r="H1308" s="1">
        <v>4</v>
      </c>
      <c r="I1308" s="1" t="s">
        <v>45</v>
      </c>
      <c r="J1308" s="1" t="s">
        <v>38</v>
      </c>
      <c r="K1308" s="6">
        <v>17.896750000000001</v>
      </c>
      <c r="L1308" s="6">
        <v>15.925777777777778</v>
      </c>
      <c r="M1308" s="1" t="s">
        <v>46</v>
      </c>
      <c r="N1308" s="1" t="s">
        <v>47</v>
      </c>
      <c r="O1308" s="6">
        <v>2212.4695362221078</v>
      </c>
      <c r="P1308" s="6">
        <v>5555.5555555555557</v>
      </c>
      <c r="Q1308" s="6">
        <v>8.4902222222222221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774.66666666666663</v>
      </c>
      <c r="X1308" s="6">
        <v>0</v>
      </c>
      <c r="Y1308" s="6">
        <v>0</v>
      </c>
      <c r="Z1308" s="6">
        <v>6.9087565489125335</v>
      </c>
      <c r="AA1308" s="1">
        <v>48</v>
      </c>
      <c r="AB1308" s="6">
        <v>0.20294472091719376</v>
      </c>
      <c r="AC1308" s="1" t="s">
        <v>48</v>
      </c>
      <c r="AD1308" s="1" t="s">
        <v>53</v>
      </c>
      <c r="AE1308" s="1" t="s">
        <v>43</v>
      </c>
      <c r="AF1308" s="1" t="s">
        <v>44</v>
      </c>
      <c r="AG1308" s="7">
        <v>0</v>
      </c>
      <c r="AH1308" s="8">
        <v>0.31995439529418951</v>
      </c>
      <c r="AI1308" s="9">
        <v>432.6070556640625</v>
      </c>
      <c r="AJ1308" s="10">
        <v>9.4285997043367709E-2</v>
      </c>
    </row>
    <row r="1309" spans="1:36" x14ac:dyDescent="0.35">
      <c r="A1309" s="1">
        <v>1308</v>
      </c>
      <c r="B1309" s="1">
        <v>27</v>
      </c>
      <c r="C1309" s="1" t="s">
        <v>50</v>
      </c>
      <c r="D1309" s="1" t="s">
        <v>51</v>
      </c>
      <c r="E1309" s="1">
        <v>1</v>
      </c>
      <c r="F1309" s="1">
        <v>1</v>
      </c>
      <c r="G1309" s="1">
        <v>1</v>
      </c>
      <c r="H1309" s="1">
        <v>4</v>
      </c>
      <c r="I1309" s="1" t="s">
        <v>61</v>
      </c>
      <c r="J1309" s="1" t="s">
        <v>63</v>
      </c>
      <c r="K1309" s="6">
        <v>1547.9902500000001</v>
      </c>
      <c r="L1309" s="6">
        <v>1944.1553333333334</v>
      </c>
      <c r="M1309" s="1" t="s">
        <v>64</v>
      </c>
      <c r="N1309" s="1" t="s">
        <v>47</v>
      </c>
      <c r="O1309" s="6">
        <v>0</v>
      </c>
      <c r="P1309" s="6">
        <v>0</v>
      </c>
      <c r="Q1309" s="6">
        <v>165.93733333333333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134.44444444444446</v>
      </c>
      <c r="X1309" s="6">
        <v>0</v>
      </c>
      <c r="Y1309" s="6">
        <v>0</v>
      </c>
      <c r="Z1309" s="6">
        <v>1124.480803552603</v>
      </c>
      <c r="AA1309" s="1">
        <v>36</v>
      </c>
      <c r="AB1309" s="6">
        <v>40.652674782579297</v>
      </c>
      <c r="AC1309" s="1" t="s">
        <v>48</v>
      </c>
      <c r="AD1309" s="1" t="s">
        <v>49</v>
      </c>
      <c r="AE1309" s="1" t="s">
        <v>43</v>
      </c>
      <c r="AF1309" s="1" t="s">
        <v>84</v>
      </c>
      <c r="AG1309" s="7">
        <v>1</v>
      </c>
      <c r="AH1309" s="8">
        <v>2.2571686655282971E-2</v>
      </c>
      <c r="AI1309" s="9">
        <v>629.955810546875</v>
      </c>
      <c r="AJ1309" s="10">
        <v>2.7515246934483071E-2</v>
      </c>
    </row>
    <row r="1310" spans="1:36" x14ac:dyDescent="0.35">
      <c r="A1310" s="1">
        <v>1309</v>
      </c>
      <c r="B1310" s="1">
        <v>43</v>
      </c>
      <c r="C1310" s="1" t="s">
        <v>60</v>
      </c>
      <c r="D1310" s="1" t="s">
        <v>36</v>
      </c>
      <c r="E1310" s="1">
        <v>0</v>
      </c>
      <c r="F1310" s="1">
        <v>1</v>
      </c>
      <c r="G1310" s="1">
        <v>1</v>
      </c>
      <c r="H1310" s="1">
        <v>3</v>
      </c>
      <c r="I1310" s="1" t="s">
        <v>45</v>
      </c>
      <c r="J1310" s="1" t="s">
        <v>38</v>
      </c>
      <c r="K1310" s="6">
        <v>1019.04725</v>
      </c>
      <c r="L1310" s="6">
        <v>946.07155555555551</v>
      </c>
      <c r="M1310" s="1" t="s">
        <v>46</v>
      </c>
      <c r="N1310" s="1" t="s">
        <v>66</v>
      </c>
      <c r="O1310" s="6">
        <v>0</v>
      </c>
      <c r="P1310" s="6">
        <v>222.22222222222223</v>
      </c>
      <c r="Q1310" s="6">
        <v>233.85688888888888</v>
      </c>
      <c r="R1310" s="6">
        <v>0</v>
      </c>
      <c r="S1310" s="6">
        <v>0</v>
      </c>
      <c r="T1310" s="6">
        <v>255.55555555555554</v>
      </c>
      <c r="U1310" s="6">
        <v>0</v>
      </c>
      <c r="V1310" s="6">
        <v>0</v>
      </c>
      <c r="W1310" s="6">
        <v>48.444444444444443</v>
      </c>
      <c r="X1310" s="6">
        <v>0</v>
      </c>
      <c r="Y1310" s="6">
        <v>0</v>
      </c>
      <c r="Z1310" s="6">
        <v>851.7578540702516</v>
      </c>
      <c r="AA1310" s="1">
        <v>24</v>
      </c>
      <c r="AB1310" s="6">
        <v>42.52324595993317</v>
      </c>
      <c r="AC1310" s="1" t="s">
        <v>41</v>
      </c>
      <c r="AD1310" s="1" t="s">
        <v>85</v>
      </c>
      <c r="AE1310" s="1" t="s">
        <v>52</v>
      </c>
      <c r="AF1310" s="1" t="s">
        <v>44</v>
      </c>
      <c r="AG1310" s="7">
        <v>1</v>
      </c>
      <c r="AH1310" s="8">
        <v>6.3594073057174683E-2</v>
      </c>
      <c r="AI1310" s="9">
        <v>506.6834716796875</v>
      </c>
      <c r="AJ1310" s="10">
        <v>0.1235437647433997</v>
      </c>
    </row>
    <row r="1311" spans="1:36" x14ac:dyDescent="0.35">
      <c r="A1311" s="1">
        <v>1310</v>
      </c>
      <c r="B1311" s="1">
        <v>43</v>
      </c>
      <c r="C1311" s="1" t="s">
        <v>50</v>
      </c>
      <c r="D1311" s="1" t="s">
        <v>51</v>
      </c>
      <c r="E1311" s="1">
        <v>0</v>
      </c>
      <c r="F1311" s="1">
        <v>0</v>
      </c>
      <c r="G1311" s="1">
        <v>0</v>
      </c>
      <c r="H1311" s="1">
        <v>4</v>
      </c>
      <c r="I1311" s="1" t="s">
        <v>37</v>
      </c>
      <c r="J1311" s="1" t="s">
        <v>38</v>
      </c>
      <c r="K1311" s="6">
        <v>857.30550000000005</v>
      </c>
      <c r="L1311" s="6">
        <v>884.96222222222218</v>
      </c>
      <c r="M1311" s="1" t="s">
        <v>46</v>
      </c>
      <c r="N1311" s="1" t="s">
        <v>66</v>
      </c>
      <c r="O1311" s="6">
        <v>0</v>
      </c>
      <c r="P1311" s="6">
        <v>737.11111111111109</v>
      </c>
      <c r="Q1311" s="6">
        <v>196.15066666666667</v>
      </c>
      <c r="R1311" s="6">
        <v>0</v>
      </c>
      <c r="S1311" s="6">
        <v>0</v>
      </c>
      <c r="T1311" s="6">
        <v>0</v>
      </c>
      <c r="U1311" s="6">
        <v>252.42955555555557</v>
      </c>
      <c r="V1311" s="6">
        <v>0</v>
      </c>
      <c r="W1311" s="6">
        <v>42.444444444444443</v>
      </c>
      <c r="X1311" s="6">
        <v>0</v>
      </c>
      <c r="Y1311" s="6">
        <v>0</v>
      </c>
      <c r="Z1311" s="6">
        <v>365.14130731626057</v>
      </c>
      <c r="AA1311" s="1">
        <v>36</v>
      </c>
      <c r="AB1311" s="6">
        <v>13.200732968599217</v>
      </c>
      <c r="AC1311" s="1" t="s">
        <v>41</v>
      </c>
      <c r="AD1311" s="1" t="s">
        <v>70</v>
      </c>
      <c r="AE1311" s="1" t="s">
        <v>43</v>
      </c>
      <c r="AF1311" s="1" t="s">
        <v>44</v>
      </c>
      <c r="AG1311" s="7">
        <v>1</v>
      </c>
      <c r="AH1311" s="8">
        <v>9.7791858017444611E-2</v>
      </c>
      <c r="AI1311" s="9">
        <v>500.92227172851563</v>
      </c>
      <c r="AJ1311" s="10">
        <v>0.15760772487709071</v>
      </c>
    </row>
    <row r="1312" spans="1:36" x14ac:dyDescent="0.35">
      <c r="A1312" s="1">
        <v>1311</v>
      </c>
      <c r="B1312" s="1">
        <v>43</v>
      </c>
      <c r="C1312" s="1" t="s">
        <v>50</v>
      </c>
      <c r="D1312" s="1" t="s">
        <v>51</v>
      </c>
      <c r="E1312" s="1">
        <v>1</v>
      </c>
      <c r="F1312" s="1">
        <v>1</v>
      </c>
      <c r="G1312" s="1">
        <v>1</v>
      </c>
      <c r="H1312" s="1">
        <v>2</v>
      </c>
      <c r="I1312" s="1" t="s">
        <v>45</v>
      </c>
      <c r="J1312" s="1" t="s">
        <v>63</v>
      </c>
      <c r="K1312" s="6">
        <v>510.18650000000002</v>
      </c>
      <c r="L1312" s="6">
        <v>663.24111111111108</v>
      </c>
      <c r="M1312" s="1" t="s">
        <v>46</v>
      </c>
      <c r="N1312" s="1" t="s">
        <v>40</v>
      </c>
      <c r="O1312" s="6">
        <v>0</v>
      </c>
      <c r="P1312" s="6">
        <v>0</v>
      </c>
      <c r="Q1312" s="6">
        <v>113.70288888888889</v>
      </c>
      <c r="R1312" s="6">
        <v>0</v>
      </c>
      <c r="S1312" s="6">
        <v>0</v>
      </c>
      <c r="T1312" s="6">
        <v>0</v>
      </c>
      <c r="U1312" s="6">
        <v>66.666666666666671</v>
      </c>
      <c r="V1312" s="6">
        <v>0</v>
      </c>
      <c r="W1312" s="6">
        <v>199.55555555555554</v>
      </c>
      <c r="X1312" s="6">
        <v>0</v>
      </c>
      <c r="Y1312" s="6">
        <v>0</v>
      </c>
      <c r="Z1312" s="6">
        <v>315.74785389862592</v>
      </c>
      <c r="AA1312" s="1">
        <v>36</v>
      </c>
      <c r="AB1312" s="6">
        <v>11.415041303760004</v>
      </c>
      <c r="AC1312" s="1" t="s">
        <v>48</v>
      </c>
      <c r="AD1312" s="1" t="s">
        <v>70</v>
      </c>
      <c r="AE1312" s="1" t="s">
        <v>52</v>
      </c>
      <c r="AF1312" s="1" t="s">
        <v>44</v>
      </c>
      <c r="AG1312" s="7">
        <v>1</v>
      </c>
      <c r="AH1312" s="8">
        <v>0.1727635711431503</v>
      </c>
      <c r="AI1312" s="9">
        <v>404.00717163085938</v>
      </c>
      <c r="AJ1312" s="10">
        <v>0.25637942768307731</v>
      </c>
    </row>
    <row r="1313" spans="1:36" x14ac:dyDescent="0.35">
      <c r="A1313" s="1">
        <v>1312</v>
      </c>
      <c r="B1313" s="1">
        <v>21</v>
      </c>
      <c r="C1313" s="1" t="s">
        <v>60</v>
      </c>
      <c r="D1313" s="1" t="s">
        <v>36</v>
      </c>
      <c r="E1313" s="1">
        <v>2</v>
      </c>
      <c r="F1313" s="1">
        <v>1</v>
      </c>
      <c r="G1313" s="1">
        <v>1</v>
      </c>
      <c r="H1313" s="1">
        <v>4</v>
      </c>
      <c r="I1313" s="1" t="s">
        <v>57</v>
      </c>
      <c r="J1313" s="1" t="s">
        <v>38</v>
      </c>
      <c r="K1313" s="6">
        <v>947.12900000000002</v>
      </c>
      <c r="L1313" s="6">
        <v>1007.296</v>
      </c>
      <c r="M1313" s="1" t="s">
        <v>64</v>
      </c>
      <c r="N1313" s="1" t="s">
        <v>47</v>
      </c>
      <c r="O1313" s="6">
        <v>0</v>
      </c>
      <c r="P1313" s="6">
        <v>177.77777777777777</v>
      </c>
      <c r="Q1313" s="6">
        <v>562.41511111111106</v>
      </c>
      <c r="R1313" s="6">
        <v>0</v>
      </c>
      <c r="S1313" s="6">
        <v>0</v>
      </c>
      <c r="T1313" s="6">
        <v>555.55555555555554</v>
      </c>
      <c r="U1313" s="6">
        <v>0</v>
      </c>
      <c r="V1313" s="6">
        <v>0</v>
      </c>
      <c r="W1313" s="6">
        <v>123.77777777777777</v>
      </c>
      <c r="X1313" s="6">
        <v>0</v>
      </c>
      <c r="Y1313" s="6">
        <v>0</v>
      </c>
      <c r="Z1313" s="6">
        <v>518.44262040656179</v>
      </c>
      <c r="AA1313" s="1">
        <v>36</v>
      </c>
      <c r="AB1313" s="6">
        <v>18.742942675615215</v>
      </c>
      <c r="AC1313" s="1" t="s">
        <v>41</v>
      </c>
      <c r="AD1313" s="1" t="s">
        <v>85</v>
      </c>
      <c r="AE1313" s="1" t="s">
        <v>43</v>
      </c>
      <c r="AF1313" s="1" t="s">
        <v>44</v>
      </c>
      <c r="AG1313" s="7">
        <v>1</v>
      </c>
      <c r="AH1313" s="8">
        <v>9.3044683337211609E-2</v>
      </c>
      <c r="AI1313" s="9">
        <v>484.32723999023438</v>
      </c>
      <c r="AJ1313" s="10">
        <v>0.1629855512855978</v>
      </c>
    </row>
    <row r="1314" spans="1:36" x14ac:dyDescent="0.35">
      <c r="A1314" s="1">
        <v>1313</v>
      </c>
      <c r="B1314" s="1">
        <v>49</v>
      </c>
      <c r="C1314" s="1" t="s">
        <v>50</v>
      </c>
      <c r="D1314" s="1" t="s">
        <v>36</v>
      </c>
      <c r="E1314" s="1">
        <v>6</v>
      </c>
      <c r="F1314" s="1">
        <v>0</v>
      </c>
      <c r="G1314" s="1">
        <v>0</v>
      </c>
      <c r="H1314" s="1">
        <v>3</v>
      </c>
      <c r="I1314" s="1" t="s">
        <v>67</v>
      </c>
      <c r="J1314" s="1" t="s">
        <v>38</v>
      </c>
      <c r="K1314" s="6">
        <v>694.81349999999998</v>
      </c>
      <c r="L1314" s="6">
        <v>792.04177777777772</v>
      </c>
      <c r="M1314" s="1" t="s">
        <v>39</v>
      </c>
      <c r="N1314" s="1" t="s">
        <v>47</v>
      </c>
      <c r="O1314" s="6">
        <v>0</v>
      </c>
      <c r="P1314" s="6">
        <v>0</v>
      </c>
      <c r="Q1314" s="6">
        <v>377.72733333333332</v>
      </c>
      <c r="R1314" s="6">
        <v>0</v>
      </c>
      <c r="S1314" s="6">
        <v>0</v>
      </c>
      <c r="T1314" s="6">
        <v>0</v>
      </c>
      <c r="U1314" s="6">
        <v>382.22222222222223</v>
      </c>
      <c r="V1314" s="6">
        <v>0</v>
      </c>
      <c r="W1314" s="6">
        <v>192.44444444444446</v>
      </c>
      <c r="X1314" s="6">
        <v>0</v>
      </c>
      <c r="Y1314" s="6">
        <v>0</v>
      </c>
      <c r="Z1314" s="6">
        <v>541.12313433395684</v>
      </c>
      <c r="AA1314" s="1">
        <v>36</v>
      </c>
      <c r="AB1314" s="6">
        <v>19.562897586076271</v>
      </c>
      <c r="AC1314" s="1" t="s">
        <v>41</v>
      </c>
      <c r="AD1314" s="1" t="s">
        <v>53</v>
      </c>
      <c r="AE1314" s="1" t="s">
        <v>52</v>
      </c>
      <c r="AF1314" s="1" t="s">
        <v>58</v>
      </c>
      <c r="AG1314" s="7">
        <v>0</v>
      </c>
      <c r="AH1314" s="8">
        <v>0.1165684536099434</v>
      </c>
      <c r="AI1314" s="9">
        <v>521.01220703125</v>
      </c>
      <c r="AJ1314" s="10">
        <v>9.7180524200222912E-2</v>
      </c>
    </row>
    <row r="1315" spans="1:36" x14ac:dyDescent="0.35">
      <c r="A1315" s="1">
        <v>1314</v>
      </c>
      <c r="B1315" s="1">
        <v>57</v>
      </c>
      <c r="C1315" s="1" t="s">
        <v>50</v>
      </c>
      <c r="D1315" s="1" t="s">
        <v>36</v>
      </c>
      <c r="E1315" s="1">
        <v>0</v>
      </c>
      <c r="F1315" s="1">
        <v>0</v>
      </c>
      <c r="G1315" s="1">
        <v>0</v>
      </c>
      <c r="H1315" s="1">
        <v>4</v>
      </c>
      <c r="I1315" s="1" t="s">
        <v>67</v>
      </c>
      <c r="J1315" s="1" t="s">
        <v>56</v>
      </c>
      <c r="K1315" s="6">
        <v>949.63049999999998</v>
      </c>
      <c r="L1315" s="6">
        <v>879.83577777777782</v>
      </c>
      <c r="M1315" s="1" t="s">
        <v>46</v>
      </c>
      <c r="N1315" s="1" t="s">
        <v>40</v>
      </c>
      <c r="O1315" s="6">
        <v>0</v>
      </c>
      <c r="P1315" s="6">
        <v>0</v>
      </c>
      <c r="Q1315" s="6">
        <v>445.80155555555558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31.777777777777779</v>
      </c>
      <c r="X1315" s="6">
        <v>0</v>
      </c>
      <c r="Y1315" s="6">
        <v>0</v>
      </c>
      <c r="Z1315" s="6">
        <v>441.82858677580509</v>
      </c>
      <c r="AA1315" s="1">
        <v>36</v>
      </c>
      <c r="AB1315" s="6">
        <v>15.973161828194062</v>
      </c>
      <c r="AC1315" s="1" t="s">
        <v>41</v>
      </c>
      <c r="AD1315" s="1" t="s">
        <v>53</v>
      </c>
      <c r="AE1315" s="1" t="s">
        <v>43</v>
      </c>
      <c r="AF1315" s="1" t="s">
        <v>58</v>
      </c>
      <c r="AG1315" s="7">
        <v>0</v>
      </c>
      <c r="AH1315" s="8">
        <v>7.8424714505672455E-2</v>
      </c>
      <c r="AI1315" s="9">
        <v>556.4208984375</v>
      </c>
      <c r="AJ1315" s="10">
        <v>0.2043803490978727</v>
      </c>
    </row>
    <row r="1316" spans="1:36" x14ac:dyDescent="0.35">
      <c r="A1316" s="1">
        <v>1315</v>
      </c>
      <c r="B1316" s="1">
        <v>39</v>
      </c>
      <c r="C1316" s="1" t="s">
        <v>35</v>
      </c>
      <c r="D1316" s="1" t="s">
        <v>36</v>
      </c>
      <c r="E1316" s="1">
        <v>1</v>
      </c>
      <c r="F1316" s="1">
        <v>1</v>
      </c>
      <c r="G1316" s="1">
        <v>1</v>
      </c>
      <c r="H1316" s="1">
        <v>2</v>
      </c>
      <c r="I1316" s="1" t="s">
        <v>37</v>
      </c>
      <c r="J1316" s="1" t="s">
        <v>56</v>
      </c>
      <c r="K1316" s="6">
        <v>894.50924999999995</v>
      </c>
      <c r="L1316" s="6">
        <v>403.43955555555556</v>
      </c>
      <c r="M1316" s="1" t="s">
        <v>46</v>
      </c>
      <c r="N1316" s="1" t="s">
        <v>40</v>
      </c>
      <c r="O1316" s="6">
        <v>0</v>
      </c>
      <c r="P1316" s="6">
        <v>0</v>
      </c>
      <c r="Q1316" s="6">
        <v>403.6371111111111</v>
      </c>
      <c r="R1316" s="6">
        <v>200</v>
      </c>
      <c r="S1316" s="6">
        <v>0</v>
      </c>
      <c r="T1316" s="6">
        <v>0</v>
      </c>
      <c r="U1316" s="6">
        <v>0</v>
      </c>
      <c r="V1316" s="6">
        <v>0</v>
      </c>
      <c r="W1316" s="6">
        <v>3.1111111111111112</v>
      </c>
      <c r="X1316" s="6">
        <v>0</v>
      </c>
      <c r="Y1316" s="6">
        <v>0</v>
      </c>
      <c r="Z1316" s="6">
        <v>972.63470119931014</v>
      </c>
      <c r="AA1316" s="1">
        <v>36</v>
      </c>
      <c r="AB1316" s="6">
        <v>35.163074429715742</v>
      </c>
      <c r="AC1316" s="1" t="s">
        <v>78</v>
      </c>
      <c r="AD1316" s="1" t="s">
        <v>72</v>
      </c>
      <c r="AE1316" s="1" t="s">
        <v>68</v>
      </c>
      <c r="AF1316" s="1" t="s">
        <v>44</v>
      </c>
      <c r="AG1316" s="7">
        <v>0</v>
      </c>
      <c r="AH1316" s="8">
        <v>8.1309646368026733E-2</v>
      </c>
      <c r="AI1316" s="9">
        <v>491.813232421875</v>
      </c>
      <c r="AJ1316" s="10">
        <v>0.1037646462957922</v>
      </c>
    </row>
    <row r="1317" spans="1:36" x14ac:dyDescent="0.35">
      <c r="A1317" s="1">
        <v>1316</v>
      </c>
      <c r="B1317" s="1">
        <v>43</v>
      </c>
      <c r="C1317" s="1" t="s">
        <v>50</v>
      </c>
      <c r="D1317" s="1" t="s">
        <v>36</v>
      </c>
      <c r="E1317" s="1">
        <v>0</v>
      </c>
      <c r="F1317" s="1">
        <v>2</v>
      </c>
      <c r="G1317" s="1">
        <v>2</v>
      </c>
      <c r="H1317" s="1">
        <v>3</v>
      </c>
      <c r="I1317" s="1" t="s">
        <v>37</v>
      </c>
      <c r="J1317" s="1" t="s">
        <v>56</v>
      </c>
      <c r="K1317" s="6">
        <v>1140.38075</v>
      </c>
      <c r="L1317" s="6">
        <v>705.56377777777777</v>
      </c>
      <c r="M1317" s="1" t="s">
        <v>46</v>
      </c>
      <c r="N1317" s="1" t="s">
        <v>40</v>
      </c>
      <c r="O1317" s="6">
        <v>0</v>
      </c>
      <c r="P1317" s="6">
        <v>486.22222222222223</v>
      </c>
      <c r="Q1317" s="6">
        <v>448.62244444444445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104.44444444444444</v>
      </c>
      <c r="X1317" s="6">
        <v>0</v>
      </c>
      <c r="Y1317" s="6">
        <v>0</v>
      </c>
      <c r="Z1317" s="6">
        <v>1242.0161098258345</v>
      </c>
      <c r="AA1317" s="1">
        <v>60</v>
      </c>
      <c r="AB1317" s="6">
        <v>31.539045948162673</v>
      </c>
      <c r="AC1317" s="1" t="s">
        <v>41</v>
      </c>
      <c r="AD1317" s="1" t="s">
        <v>73</v>
      </c>
      <c r="AE1317" s="1" t="s">
        <v>65</v>
      </c>
      <c r="AF1317" s="1" t="s">
        <v>54</v>
      </c>
      <c r="AG1317" s="7">
        <v>1</v>
      </c>
      <c r="AH1317" s="8">
        <v>3.9134088903665543E-2</v>
      </c>
      <c r="AI1317" s="9">
        <v>662.82415771484375</v>
      </c>
      <c r="AJ1317" s="10">
        <v>0.74192172958976366</v>
      </c>
    </row>
    <row r="1318" spans="1:36" x14ac:dyDescent="0.35">
      <c r="A1318" s="1">
        <v>1317</v>
      </c>
      <c r="B1318" s="1">
        <v>29</v>
      </c>
      <c r="C1318" s="1" t="s">
        <v>50</v>
      </c>
      <c r="D1318" s="1" t="s">
        <v>51</v>
      </c>
      <c r="E1318" s="1">
        <v>2</v>
      </c>
      <c r="F1318" s="1">
        <v>3</v>
      </c>
      <c r="G1318" s="1">
        <v>3</v>
      </c>
      <c r="H1318" s="1">
        <v>3</v>
      </c>
      <c r="I1318" s="1" t="s">
        <v>61</v>
      </c>
      <c r="J1318" s="1" t="s">
        <v>56</v>
      </c>
      <c r="K1318" s="6">
        <v>809.38324999999998</v>
      </c>
      <c r="L1318" s="6">
        <v>641.97666666666669</v>
      </c>
      <c r="M1318" s="1" t="s">
        <v>64</v>
      </c>
      <c r="N1318" s="1" t="s">
        <v>40</v>
      </c>
      <c r="O1318" s="6">
        <v>0</v>
      </c>
      <c r="P1318" s="6">
        <v>0</v>
      </c>
      <c r="Q1318" s="6">
        <v>478.68599999999998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187.11111111111111</v>
      </c>
      <c r="X1318" s="6">
        <v>0</v>
      </c>
      <c r="Y1318" s="6">
        <v>0</v>
      </c>
      <c r="Z1318" s="6">
        <v>823.32462896662253</v>
      </c>
      <c r="AA1318" s="1">
        <v>48</v>
      </c>
      <c r="AB1318" s="6">
        <v>24.185160653284836</v>
      </c>
      <c r="AC1318" s="1" t="s">
        <v>48</v>
      </c>
      <c r="AD1318" s="1" t="s">
        <v>70</v>
      </c>
      <c r="AE1318" s="1" t="s">
        <v>68</v>
      </c>
      <c r="AF1318" s="1" t="s">
        <v>44</v>
      </c>
      <c r="AG1318" s="7">
        <v>1</v>
      </c>
      <c r="AH1318" s="8">
        <v>9.3914434313774109E-2</v>
      </c>
      <c r="AI1318" s="9">
        <v>532.69482421875</v>
      </c>
      <c r="AJ1318" s="10">
        <v>0.29623059432922411</v>
      </c>
    </row>
    <row r="1319" spans="1:36" x14ac:dyDescent="0.35">
      <c r="A1319" s="1">
        <v>1318</v>
      </c>
      <c r="B1319" s="1">
        <v>57</v>
      </c>
      <c r="C1319" s="1" t="s">
        <v>35</v>
      </c>
      <c r="D1319" s="1" t="s">
        <v>36</v>
      </c>
      <c r="E1319" s="1">
        <v>1</v>
      </c>
      <c r="F1319" s="1">
        <v>0</v>
      </c>
      <c r="G1319" s="1">
        <v>0</v>
      </c>
      <c r="H1319" s="1">
        <v>3</v>
      </c>
      <c r="I1319" s="1" t="s">
        <v>61</v>
      </c>
      <c r="J1319" s="1" t="s">
        <v>38</v>
      </c>
      <c r="K1319" s="6">
        <v>1235.66525</v>
      </c>
      <c r="L1319" s="6">
        <v>1437.8642222222222</v>
      </c>
      <c r="M1319" s="1" t="s">
        <v>64</v>
      </c>
      <c r="N1319" s="1" t="s">
        <v>40</v>
      </c>
      <c r="O1319" s="6">
        <v>0</v>
      </c>
      <c r="P1319" s="6">
        <v>0</v>
      </c>
      <c r="Q1319" s="6">
        <v>337.79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199.55555555555554</v>
      </c>
      <c r="X1319" s="6">
        <v>0</v>
      </c>
      <c r="Y1319" s="6">
        <v>0</v>
      </c>
      <c r="Z1319" s="6">
        <v>469.22802868730008</v>
      </c>
      <c r="AA1319" s="1">
        <v>36</v>
      </c>
      <c r="AB1319" s="6">
        <v>16.963717289641803</v>
      </c>
      <c r="AC1319" s="1" t="s">
        <v>48</v>
      </c>
      <c r="AD1319" s="1" t="s">
        <v>73</v>
      </c>
      <c r="AE1319" s="1" t="s">
        <v>52</v>
      </c>
      <c r="AF1319" s="1" t="s">
        <v>44</v>
      </c>
      <c r="AG1319" s="7">
        <v>1</v>
      </c>
      <c r="AH1319" s="8">
        <v>5.464211106300354E-2</v>
      </c>
      <c r="AI1319" s="9">
        <v>568.05523681640625</v>
      </c>
      <c r="AJ1319" s="10">
        <v>0.55526835044640777</v>
      </c>
    </row>
    <row r="1320" spans="1:36" x14ac:dyDescent="0.35">
      <c r="A1320" s="1">
        <v>1319</v>
      </c>
      <c r="B1320" s="1">
        <v>37</v>
      </c>
      <c r="C1320" s="1" t="s">
        <v>35</v>
      </c>
      <c r="D1320" s="1" t="s">
        <v>51</v>
      </c>
      <c r="E1320" s="1">
        <v>1</v>
      </c>
      <c r="F1320" s="1">
        <v>0</v>
      </c>
      <c r="G1320" s="1">
        <v>0</v>
      </c>
      <c r="H1320" s="1">
        <v>3</v>
      </c>
      <c r="I1320" s="1" t="s">
        <v>62</v>
      </c>
      <c r="J1320" s="1" t="s">
        <v>38</v>
      </c>
      <c r="K1320" s="6">
        <v>638.48900000000003</v>
      </c>
      <c r="L1320" s="6">
        <v>675.0862222222222</v>
      </c>
      <c r="M1320" s="1" t="s">
        <v>46</v>
      </c>
      <c r="N1320" s="1" t="s">
        <v>47</v>
      </c>
      <c r="O1320" s="6">
        <v>0</v>
      </c>
      <c r="P1320" s="6">
        <v>0</v>
      </c>
      <c r="Q1320" s="6">
        <v>192.39155555555556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261.77777777777777</v>
      </c>
      <c r="Y1320" s="6">
        <v>0</v>
      </c>
      <c r="Z1320" s="6">
        <v>215.0222755671534</v>
      </c>
      <c r="AA1320" s="1">
        <v>24</v>
      </c>
      <c r="AB1320" s="6">
        <v>10.73479401113037</v>
      </c>
      <c r="AC1320" s="1" t="s">
        <v>48</v>
      </c>
      <c r="AD1320" s="1" t="s">
        <v>49</v>
      </c>
      <c r="AE1320" s="1" t="s">
        <v>52</v>
      </c>
      <c r="AF1320" s="1" t="s">
        <v>44</v>
      </c>
      <c r="AG1320" s="7">
        <v>0</v>
      </c>
      <c r="AH1320" s="8">
        <v>0.16669021546840671</v>
      </c>
      <c r="AI1320" s="9">
        <v>380.50100708007813</v>
      </c>
      <c r="AJ1320" s="10">
        <v>7.0624477541394587E-2</v>
      </c>
    </row>
    <row r="1321" spans="1:36" x14ac:dyDescent="0.35">
      <c r="A1321" s="1">
        <v>1320</v>
      </c>
      <c r="B1321" s="1">
        <v>52</v>
      </c>
      <c r="C1321" s="1" t="s">
        <v>60</v>
      </c>
      <c r="D1321" s="1" t="s">
        <v>36</v>
      </c>
      <c r="E1321" s="1">
        <v>0</v>
      </c>
      <c r="F1321" s="1">
        <v>2</v>
      </c>
      <c r="G1321" s="1">
        <v>2</v>
      </c>
      <c r="H1321" s="1">
        <v>4</v>
      </c>
      <c r="I1321" s="1" t="s">
        <v>37</v>
      </c>
      <c r="J1321" s="1" t="s">
        <v>56</v>
      </c>
      <c r="K1321" s="6">
        <v>1723.0650000000001</v>
      </c>
      <c r="L1321" s="6">
        <v>855.21444444444444</v>
      </c>
      <c r="M1321" s="1" t="s">
        <v>46</v>
      </c>
      <c r="N1321" s="1" t="s">
        <v>66</v>
      </c>
      <c r="O1321" s="6">
        <v>1136.8533108753675</v>
      </c>
      <c r="P1321" s="6">
        <v>888.88888888888891</v>
      </c>
      <c r="Q1321" s="6">
        <v>841.94422222222227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43.777777777777779</v>
      </c>
      <c r="X1321" s="6">
        <v>0</v>
      </c>
      <c r="Y1321" s="6">
        <v>0</v>
      </c>
      <c r="Z1321" s="6">
        <v>1396.0061801084589</v>
      </c>
      <c r="AA1321" s="1">
        <v>36</v>
      </c>
      <c r="AB1321" s="6">
        <v>50.468967593865358</v>
      </c>
      <c r="AC1321" s="1" t="s">
        <v>41</v>
      </c>
      <c r="AD1321" s="1" t="s">
        <v>49</v>
      </c>
      <c r="AE1321" s="1" t="s">
        <v>43</v>
      </c>
      <c r="AF1321" s="1" t="s">
        <v>44</v>
      </c>
      <c r="AG1321" s="7">
        <v>1</v>
      </c>
      <c r="AH1321" s="8">
        <v>1.8496904522180561E-2</v>
      </c>
      <c r="AI1321" s="9">
        <v>725.463134765625</v>
      </c>
      <c r="AJ1321" s="10">
        <v>7.4179794456441092E-3</v>
      </c>
    </row>
    <row r="1322" spans="1:36" x14ac:dyDescent="0.35">
      <c r="A1322" s="1">
        <v>1321</v>
      </c>
      <c r="B1322" s="1">
        <v>48</v>
      </c>
      <c r="C1322" s="1" t="s">
        <v>35</v>
      </c>
      <c r="D1322" s="1" t="s">
        <v>36</v>
      </c>
      <c r="E1322" s="1">
        <v>1</v>
      </c>
      <c r="F1322" s="1">
        <v>2</v>
      </c>
      <c r="G1322" s="1">
        <v>2</v>
      </c>
      <c r="H1322" s="1">
        <v>2</v>
      </c>
      <c r="I1322" s="1" t="s">
        <v>62</v>
      </c>
      <c r="J1322" s="1" t="s">
        <v>56</v>
      </c>
      <c r="K1322" s="6">
        <v>181.59674999999999</v>
      </c>
      <c r="L1322" s="6">
        <v>225.06133333333332</v>
      </c>
      <c r="M1322" s="1" t="s">
        <v>39</v>
      </c>
      <c r="N1322" s="1" t="s">
        <v>40</v>
      </c>
      <c r="O1322" s="6">
        <v>0</v>
      </c>
      <c r="P1322" s="6">
        <v>0</v>
      </c>
      <c r="Q1322" s="6">
        <v>113.35533333333333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199.55555555555554</v>
      </c>
      <c r="X1322" s="6">
        <v>0</v>
      </c>
      <c r="Y1322" s="6">
        <v>0</v>
      </c>
      <c r="Z1322" s="6">
        <v>131.56673841120897</v>
      </c>
      <c r="AA1322" s="1">
        <v>36</v>
      </c>
      <c r="AB1322" s="6">
        <v>4.7564527664125293</v>
      </c>
      <c r="AC1322" s="1" t="s">
        <v>41</v>
      </c>
      <c r="AD1322" s="1" t="s">
        <v>72</v>
      </c>
      <c r="AE1322" s="1" t="s">
        <v>43</v>
      </c>
      <c r="AF1322" s="1" t="s">
        <v>44</v>
      </c>
      <c r="AG1322" s="7">
        <v>0</v>
      </c>
      <c r="AH1322" s="8">
        <v>0.28166696429252619</v>
      </c>
      <c r="AI1322" s="9">
        <v>366.91983032226563</v>
      </c>
      <c r="AJ1322" s="10">
        <v>5.7870015995443993E-3</v>
      </c>
    </row>
    <row r="1323" spans="1:36" x14ac:dyDescent="0.35">
      <c r="A1323" s="1">
        <v>1322</v>
      </c>
      <c r="B1323" s="1">
        <v>37</v>
      </c>
      <c r="C1323" s="1" t="s">
        <v>50</v>
      </c>
      <c r="D1323" s="1" t="s">
        <v>51</v>
      </c>
      <c r="E1323" s="1">
        <v>0</v>
      </c>
      <c r="F1323" s="1">
        <v>2</v>
      </c>
      <c r="G1323" s="1">
        <v>2</v>
      </c>
      <c r="H1323" s="1">
        <v>3</v>
      </c>
      <c r="I1323" s="1" t="s">
        <v>45</v>
      </c>
      <c r="J1323" s="1" t="s">
        <v>56</v>
      </c>
      <c r="K1323" s="6">
        <v>667.48225000000002</v>
      </c>
      <c r="L1323" s="6">
        <v>553.82822222222217</v>
      </c>
      <c r="M1323" s="1" t="s">
        <v>46</v>
      </c>
      <c r="N1323" s="1" t="s">
        <v>66</v>
      </c>
      <c r="O1323" s="6">
        <v>0</v>
      </c>
      <c r="P1323" s="6">
        <v>0</v>
      </c>
      <c r="Q1323" s="6">
        <v>96.682222222222222</v>
      </c>
      <c r="R1323" s="6">
        <v>0</v>
      </c>
      <c r="S1323" s="6">
        <v>0</v>
      </c>
      <c r="T1323" s="6">
        <v>0</v>
      </c>
      <c r="U1323" s="6">
        <v>382.22222222222223</v>
      </c>
      <c r="V1323" s="6">
        <v>0</v>
      </c>
      <c r="W1323" s="6">
        <v>172</v>
      </c>
      <c r="X1323" s="6">
        <v>0</v>
      </c>
      <c r="Y1323" s="6">
        <v>0</v>
      </c>
      <c r="Z1323" s="6">
        <v>334.0969293747541</v>
      </c>
      <c r="AA1323" s="1">
        <v>60</v>
      </c>
      <c r="AB1323" s="6">
        <v>8.4838661296978088</v>
      </c>
      <c r="AC1323" s="1" t="s">
        <v>48</v>
      </c>
      <c r="AD1323" s="1" t="s">
        <v>42</v>
      </c>
      <c r="AE1323" s="1" t="s">
        <v>68</v>
      </c>
      <c r="AF1323" s="1" t="s">
        <v>44</v>
      </c>
      <c r="AG1323" s="7">
        <v>0</v>
      </c>
      <c r="AH1323" s="8">
        <v>0.13443796336650851</v>
      </c>
      <c r="AI1323" s="9">
        <v>509.67501831054688</v>
      </c>
      <c r="AJ1323" s="10">
        <v>0.34722850110882592</v>
      </c>
    </row>
    <row r="1324" spans="1:36" x14ac:dyDescent="0.35">
      <c r="A1324" s="1">
        <v>1323</v>
      </c>
      <c r="B1324" s="1">
        <v>29</v>
      </c>
      <c r="C1324" s="1" t="s">
        <v>50</v>
      </c>
      <c r="D1324" s="1" t="s">
        <v>74</v>
      </c>
      <c r="E1324" s="1">
        <v>0</v>
      </c>
      <c r="F1324" s="1">
        <v>2</v>
      </c>
      <c r="G1324" s="1">
        <v>2</v>
      </c>
      <c r="H1324" s="1">
        <v>4</v>
      </c>
      <c r="I1324" s="1" t="s">
        <v>62</v>
      </c>
      <c r="J1324" s="1" t="s">
        <v>56</v>
      </c>
      <c r="K1324" s="6">
        <v>1364.9265</v>
      </c>
      <c r="L1324" s="6">
        <v>965.0624444444444</v>
      </c>
      <c r="M1324" s="1" t="s">
        <v>46</v>
      </c>
      <c r="N1324" s="1" t="s">
        <v>40</v>
      </c>
      <c r="O1324" s="6">
        <v>0</v>
      </c>
      <c r="P1324" s="6">
        <v>0</v>
      </c>
      <c r="Q1324" s="6">
        <v>845.21377777777775</v>
      </c>
      <c r="R1324" s="6">
        <v>0</v>
      </c>
      <c r="S1324" s="6">
        <v>0</v>
      </c>
      <c r="T1324" s="6">
        <v>0</v>
      </c>
      <c r="U1324" s="6">
        <v>766.66666666666663</v>
      </c>
      <c r="V1324" s="6">
        <v>0</v>
      </c>
      <c r="W1324" s="6">
        <v>137.33333333333334</v>
      </c>
      <c r="X1324" s="6">
        <v>0</v>
      </c>
      <c r="Y1324" s="6">
        <v>0</v>
      </c>
      <c r="Z1324" s="6">
        <v>1200.417027163069</v>
      </c>
      <c r="AA1324" s="1">
        <v>48</v>
      </c>
      <c r="AB1324" s="6">
        <v>35.262249702546391</v>
      </c>
      <c r="AC1324" s="1" t="s">
        <v>41</v>
      </c>
      <c r="AD1324" s="1" t="s">
        <v>53</v>
      </c>
      <c r="AE1324" s="1" t="s">
        <v>43</v>
      </c>
      <c r="AF1324" s="1" t="s">
        <v>44</v>
      </c>
      <c r="AG1324" s="7">
        <v>1</v>
      </c>
      <c r="AH1324" s="8">
        <v>3.2457131892442703E-2</v>
      </c>
      <c r="AI1324" s="9">
        <v>643.7069091796875</v>
      </c>
      <c r="AJ1324" s="10">
        <v>6.3034621821897299E-2</v>
      </c>
    </row>
    <row r="1325" spans="1:36" x14ac:dyDescent="0.35">
      <c r="A1325" s="1">
        <v>1324</v>
      </c>
      <c r="B1325" s="1">
        <v>61</v>
      </c>
      <c r="C1325" s="1" t="s">
        <v>35</v>
      </c>
      <c r="D1325" s="1" t="s">
        <v>55</v>
      </c>
      <c r="E1325" s="1">
        <v>0</v>
      </c>
      <c r="F1325" s="1">
        <v>1</v>
      </c>
      <c r="G1325" s="1">
        <v>1</v>
      </c>
      <c r="H1325" s="1">
        <v>2</v>
      </c>
      <c r="I1325" s="1" t="s">
        <v>67</v>
      </c>
      <c r="J1325" s="1" t="s">
        <v>56</v>
      </c>
      <c r="K1325" s="6">
        <v>958.3365</v>
      </c>
      <c r="L1325" s="6">
        <v>1239.5844444444444</v>
      </c>
      <c r="M1325" s="1" t="s">
        <v>46</v>
      </c>
      <c r="N1325" s="1" t="s">
        <v>66</v>
      </c>
      <c r="O1325" s="6">
        <v>0</v>
      </c>
      <c r="P1325" s="6">
        <v>0</v>
      </c>
      <c r="Q1325" s="6">
        <v>229.40799999999999</v>
      </c>
      <c r="R1325" s="6">
        <v>33.333333333333336</v>
      </c>
      <c r="S1325" s="6">
        <v>0</v>
      </c>
      <c r="T1325" s="6">
        <v>0</v>
      </c>
      <c r="U1325" s="6">
        <v>0</v>
      </c>
      <c r="V1325" s="6">
        <v>0</v>
      </c>
      <c r="W1325" s="6">
        <v>141.33333333333334</v>
      </c>
      <c r="X1325" s="6">
        <v>0</v>
      </c>
      <c r="Y1325" s="6">
        <v>0</v>
      </c>
      <c r="Z1325" s="6">
        <v>671.10560058850547</v>
      </c>
      <c r="AA1325" s="1">
        <v>36</v>
      </c>
      <c r="AB1325" s="6">
        <v>24.262075118844674</v>
      </c>
      <c r="AC1325" s="1" t="s">
        <v>48</v>
      </c>
      <c r="AD1325" s="1" t="s">
        <v>42</v>
      </c>
      <c r="AE1325" s="1" t="s">
        <v>43</v>
      </c>
      <c r="AF1325" s="1" t="s">
        <v>44</v>
      </c>
      <c r="AG1325" s="7">
        <v>0</v>
      </c>
      <c r="AH1325" s="8">
        <v>6.667821854352951E-2</v>
      </c>
      <c r="AI1325" s="9">
        <v>536.79010009765625</v>
      </c>
      <c r="AJ1325" s="10">
        <v>0.25118629650167479</v>
      </c>
    </row>
    <row r="1326" spans="1:36" x14ac:dyDescent="0.35">
      <c r="A1326" s="1">
        <v>1325</v>
      </c>
      <c r="B1326" s="1">
        <v>46</v>
      </c>
      <c r="C1326" s="1" t="s">
        <v>60</v>
      </c>
      <c r="D1326" s="1" t="s">
        <v>51</v>
      </c>
      <c r="E1326" s="1">
        <v>0</v>
      </c>
      <c r="F1326" s="1">
        <v>1</v>
      </c>
      <c r="G1326" s="1">
        <v>1</v>
      </c>
      <c r="H1326" s="1">
        <v>2</v>
      </c>
      <c r="I1326" s="1" t="s">
        <v>37</v>
      </c>
      <c r="J1326" s="1" t="s">
        <v>56</v>
      </c>
      <c r="K1326" s="6">
        <v>311.61174999999997</v>
      </c>
      <c r="L1326" s="6">
        <v>258.52644444444445</v>
      </c>
      <c r="M1326" s="1" t="s">
        <v>64</v>
      </c>
      <c r="N1326" s="1" t="s">
        <v>47</v>
      </c>
      <c r="O1326" s="6">
        <v>0</v>
      </c>
      <c r="P1326" s="6">
        <v>0</v>
      </c>
      <c r="Q1326" s="6">
        <v>170.83622222222223</v>
      </c>
      <c r="R1326" s="6">
        <v>0</v>
      </c>
      <c r="S1326" s="6">
        <v>0</v>
      </c>
      <c r="T1326" s="6">
        <v>0</v>
      </c>
      <c r="U1326" s="6">
        <v>252.42955555555557</v>
      </c>
      <c r="V1326" s="6">
        <v>0</v>
      </c>
      <c r="W1326" s="6">
        <v>73.555555555555557</v>
      </c>
      <c r="X1326" s="6">
        <v>0</v>
      </c>
      <c r="Y1326" s="6">
        <v>0</v>
      </c>
      <c r="Z1326" s="6">
        <v>138.87185905999866</v>
      </c>
      <c r="AA1326" s="1">
        <v>48</v>
      </c>
      <c r="AB1326" s="6">
        <v>4.0793608054722181</v>
      </c>
      <c r="AC1326" s="1" t="s">
        <v>41</v>
      </c>
      <c r="AD1326" s="1" t="s">
        <v>42</v>
      </c>
      <c r="AE1326" s="1" t="s">
        <v>43</v>
      </c>
      <c r="AF1326" s="1" t="s">
        <v>75</v>
      </c>
      <c r="AG1326" s="7">
        <v>0</v>
      </c>
      <c r="AH1326" s="8">
        <v>0.2326374351978302</v>
      </c>
      <c r="AI1326" s="9">
        <v>399.49395751953119</v>
      </c>
      <c r="AJ1326" s="10">
        <v>1.0821446641208231E-2</v>
      </c>
    </row>
    <row r="1327" spans="1:36" x14ac:dyDescent="0.35">
      <c r="A1327" s="1">
        <v>1326</v>
      </c>
      <c r="B1327" s="1">
        <v>24</v>
      </c>
      <c r="C1327" s="1" t="s">
        <v>35</v>
      </c>
      <c r="D1327" s="1" t="s">
        <v>51</v>
      </c>
      <c r="E1327" s="1">
        <v>0</v>
      </c>
      <c r="F1327" s="1">
        <v>1</v>
      </c>
      <c r="G1327" s="1">
        <v>1</v>
      </c>
      <c r="H1327" s="1">
        <v>2</v>
      </c>
      <c r="I1327" s="1" t="s">
        <v>61</v>
      </c>
      <c r="J1327" s="1" t="s">
        <v>38</v>
      </c>
      <c r="K1327" s="6">
        <v>640.56425000000002</v>
      </c>
      <c r="L1327" s="6">
        <v>673.86800000000005</v>
      </c>
      <c r="M1327" s="1" t="s">
        <v>46</v>
      </c>
      <c r="N1327" s="1" t="s">
        <v>40</v>
      </c>
      <c r="O1327" s="6">
        <v>0</v>
      </c>
      <c r="P1327" s="6">
        <v>0</v>
      </c>
      <c r="Q1327" s="6">
        <v>344.46733333333333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10.888888888888889</v>
      </c>
      <c r="X1327" s="6">
        <v>0</v>
      </c>
      <c r="Y1327" s="6">
        <v>0</v>
      </c>
      <c r="Z1327" s="6">
        <v>213.22946982145919</v>
      </c>
      <c r="AA1327" s="1">
        <v>24</v>
      </c>
      <c r="AB1327" s="6">
        <v>10.645289794270813</v>
      </c>
      <c r="AC1327" s="1" t="s">
        <v>48</v>
      </c>
      <c r="AD1327" s="1" t="s">
        <v>53</v>
      </c>
      <c r="AE1327" s="1" t="s">
        <v>43</v>
      </c>
      <c r="AF1327" s="1" t="s">
        <v>44</v>
      </c>
      <c r="AG1327" s="7">
        <v>1</v>
      </c>
      <c r="AH1327" s="8">
        <v>0.19077406823635101</v>
      </c>
      <c r="AI1327" s="9">
        <v>310.77215576171881</v>
      </c>
      <c r="AJ1327" s="10">
        <v>5.0522592267609988E-2</v>
      </c>
    </row>
    <row r="1328" spans="1:36" x14ac:dyDescent="0.35">
      <c r="A1328" s="1">
        <v>1327</v>
      </c>
      <c r="B1328" s="1">
        <v>50</v>
      </c>
      <c r="C1328" s="1" t="s">
        <v>35</v>
      </c>
      <c r="D1328" s="1" t="s">
        <v>51</v>
      </c>
      <c r="E1328" s="1">
        <v>0</v>
      </c>
      <c r="F1328" s="1">
        <v>1</v>
      </c>
      <c r="G1328" s="1">
        <v>1</v>
      </c>
      <c r="H1328" s="1">
        <v>3</v>
      </c>
      <c r="I1328" s="1" t="s">
        <v>45</v>
      </c>
      <c r="J1328" s="1" t="s">
        <v>38</v>
      </c>
      <c r="K1328" s="6">
        <v>542.73400000000004</v>
      </c>
      <c r="L1328" s="6">
        <v>678.98377777777773</v>
      </c>
      <c r="M1328" s="1" t="s">
        <v>46</v>
      </c>
      <c r="N1328" s="1" t="s">
        <v>47</v>
      </c>
      <c r="O1328" s="6">
        <v>0</v>
      </c>
      <c r="P1328" s="6">
        <v>0</v>
      </c>
      <c r="Q1328" s="6">
        <v>79.23533333333333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10.888888888888889</v>
      </c>
      <c r="X1328" s="6">
        <v>0</v>
      </c>
      <c r="Y1328" s="6">
        <v>0</v>
      </c>
      <c r="Z1328" s="6">
        <v>378.2985842420789</v>
      </c>
      <c r="AA1328" s="1">
        <v>36</v>
      </c>
      <c r="AB1328" s="6">
        <v>13.676400048196992</v>
      </c>
      <c r="AC1328" s="1" t="s">
        <v>48</v>
      </c>
      <c r="AD1328" s="1" t="s">
        <v>49</v>
      </c>
      <c r="AE1328" s="1" t="s">
        <v>43</v>
      </c>
      <c r="AF1328" s="1" t="s">
        <v>44</v>
      </c>
      <c r="AG1328" s="7">
        <v>0</v>
      </c>
      <c r="AH1328" s="8">
        <v>0.14218088984489441</v>
      </c>
      <c r="AI1328" s="9">
        <v>461.093017578125</v>
      </c>
      <c r="AJ1328" s="10">
        <v>0.4879271851261317</v>
      </c>
    </row>
    <row r="1329" spans="1:36" x14ac:dyDescent="0.35">
      <c r="A1329" s="1">
        <v>1328</v>
      </c>
      <c r="B1329" s="1">
        <v>29</v>
      </c>
      <c r="C1329" s="1" t="s">
        <v>50</v>
      </c>
      <c r="D1329" s="1" t="s">
        <v>51</v>
      </c>
      <c r="E1329" s="1">
        <v>3</v>
      </c>
      <c r="F1329" s="1">
        <v>0</v>
      </c>
      <c r="G1329" s="1">
        <v>0</v>
      </c>
      <c r="H1329" s="1">
        <v>2</v>
      </c>
      <c r="I1329" s="1" t="s">
        <v>61</v>
      </c>
      <c r="J1329" s="1" t="s">
        <v>56</v>
      </c>
      <c r="K1329" s="6">
        <v>578.57799999999997</v>
      </c>
      <c r="L1329" s="6">
        <v>597.6686666666667</v>
      </c>
      <c r="M1329" s="1" t="s">
        <v>64</v>
      </c>
      <c r="N1329" s="1" t="s">
        <v>40</v>
      </c>
      <c r="O1329" s="6">
        <v>0</v>
      </c>
      <c r="P1329" s="6">
        <v>0</v>
      </c>
      <c r="Q1329" s="6">
        <v>56.185111111111112</v>
      </c>
      <c r="R1329" s="6">
        <v>0</v>
      </c>
      <c r="S1329" s="6">
        <v>66.666666666666671</v>
      </c>
      <c r="T1329" s="6">
        <v>0</v>
      </c>
      <c r="U1329" s="6">
        <v>0</v>
      </c>
      <c r="V1329" s="6">
        <v>0</v>
      </c>
      <c r="W1329" s="6">
        <v>12.222222222222221</v>
      </c>
      <c r="X1329" s="6">
        <v>0</v>
      </c>
      <c r="Y1329" s="6">
        <v>0</v>
      </c>
      <c r="Z1329" s="6">
        <v>386.23956553509851</v>
      </c>
      <c r="AA1329" s="1">
        <v>36</v>
      </c>
      <c r="AB1329" s="6">
        <v>13.963485544845554</v>
      </c>
      <c r="AC1329" s="1" t="s">
        <v>48</v>
      </c>
      <c r="AD1329" s="1" t="s">
        <v>42</v>
      </c>
      <c r="AE1329" s="1" t="s">
        <v>52</v>
      </c>
      <c r="AF1329" s="1" t="s">
        <v>58</v>
      </c>
      <c r="AG1329" s="7">
        <v>1</v>
      </c>
      <c r="AH1329" s="8">
        <v>0.17075024545192721</v>
      </c>
      <c r="AI1329" s="9">
        <v>383.1429443359375</v>
      </c>
      <c r="AJ1329" s="10">
        <v>0.20305535895912619</v>
      </c>
    </row>
    <row r="1330" spans="1:36" x14ac:dyDescent="0.35">
      <c r="A1330" s="1">
        <v>1329</v>
      </c>
      <c r="B1330" s="1">
        <v>43</v>
      </c>
      <c r="C1330" s="1" t="s">
        <v>35</v>
      </c>
      <c r="D1330" s="1" t="s">
        <v>51</v>
      </c>
      <c r="E1330" s="1">
        <v>2</v>
      </c>
      <c r="F1330" s="1">
        <v>1</v>
      </c>
      <c r="G1330" s="1">
        <v>1</v>
      </c>
      <c r="H1330" s="1">
        <v>3</v>
      </c>
      <c r="I1330" s="1" t="s">
        <v>45</v>
      </c>
      <c r="J1330" s="1" t="s">
        <v>63</v>
      </c>
      <c r="K1330" s="6">
        <v>507.95575000000002</v>
      </c>
      <c r="L1330" s="6">
        <v>375.36955555555556</v>
      </c>
      <c r="M1330" s="1" t="s">
        <v>39</v>
      </c>
      <c r="N1330" s="1" t="s">
        <v>47</v>
      </c>
      <c r="O1330" s="6">
        <v>0</v>
      </c>
      <c r="P1330" s="6">
        <v>0</v>
      </c>
      <c r="Q1330" s="6">
        <v>76.74955555555556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17.555555555555557</v>
      </c>
      <c r="X1330" s="6">
        <v>0</v>
      </c>
      <c r="Y1330" s="6">
        <v>0</v>
      </c>
      <c r="Z1330" s="6">
        <v>487.68437668702671</v>
      </c>
      <c r="AA1330" s="1">
        <v>36</v>
      </c>
      <c r="AB1330" s="6">
        <v>17.630958482676448</v>
      </c>
      <c r="AC1330" s="1" t="s">
        <v>41</v>
      </c>
      <c r="AD1330" s="1" t="s">
        <v>49</v>
      </c>
      <c r="AE1330" s="1" t="s">
        <v>43</v>
      </c>
      <c r="AF1330" s="1" t="s">
        <v>44</v>
      </c>
      <c r="AG1330" s="7">
        <v>1</v>
      </c>
      <c r="AH1330" s="8">
        <v>0.15729229152202609</v>
      </c>
      <c r="AI1330" s="9">
        <v>456.27520751953119</v>
      </c>
      <c r="AJ1330" s="10">
        <v>0.42190236654160612</v>
      </c>
    </row>
    <row r="1331" spans="1:36" x14ac:dyDescent="0.35">
      <c r="A1331" s="1">
        <v>1330</v>
      </c>
      <c r="B1331" s="1">
        <v>27</v>
      </c>
      <c r="C1331" s="1" t="s">
        <v>35</v>
      </c>
      <c r="D1331" s="1" t="s">
        <v>36</v>
      </c>
      <c r="E1331" s="1">
        <v>0</v>
      </c>
      <c r="F1331" s="1">
        <v>0</v>
      </c>
      <c r="G1331" s="1">
        <v>0</v>
      </c>
      <c r="H1331" s="1">
        <v>2</v>
      </c>
      <c r="I1331" s="1" t="s">
        <v>37</v>
      </c>
      <c r="J1331" s="1" t="s">
        <v>63</v>
      </c>
      <c r="K1331" s="6">
        <v>338.81</v>
      </c>
      <c r="L1331" s="6">
        <v>320.80200000000002</v>
      </c>
      <c r="M1331" s="1" t="s">
        <v>46</v>
      </c>
      <c r="N1331" s="1" t="s">
        <v>40</v>
      </c>
      <c r="O1331" s="6">
        <v>0</v>
      </c>
      <c r="P1331" s="6">
        <v>0</v>
      </c>
      <c r="Q1331" s="6">
        <v>4.794888888888889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259.46768408489248</v>
      </c>
      <c r="AA1331" s="1">
        <v>36</v>
      </c>
      <c r="AB1331" s="6">
        <v>9.380378343825349</v>
      </c>
      <c r="AC1331" s="1" t="s">
        <v>48</v>
      </c>
      <c r="AD1331" s="1" t="s">
        <v>53</v>
      </c>
      <c r="AE1331" s="1" t="s">
        <v>65</v>
      </c>
      <c r="AF1331" s="1" t="s">
        <v>44</v>
      </c>
      <c r="AG1331" s="7">
        <v>0</v>
      </c>
      <c r="AH1331" s="8">
        <v>0.23201420903205869</v>
      </c>
      <c r="AI1331" s="9">
        <v>319.10113525390619</v>
      </c>
      <c r="AJ1331" s="10">
        <v>0.27026773144873328</v>
      </c>
    </row>
    <row r="1332" spans="1:36" x14ac:dyDescent="0.35">
      <c r="A1332" s="1">
        <v>1331</v>
      </c>
      <c r="B1332" s="1">
        <v>42</v>
      </c>
      <c r="C1332" s="1" t="s">
        <v>35</v>
      </c>
      <c r="D1332" s="1" t="s">
        <v>36</v>
      </c>
      <c r="E1332" s="1">
        <v>0</v>
      </c>
      <c r="F1332" s="1">
        <v>0</v>
      </c>
      <c r="G1332" s="1">
        <v>0</v>
      </c>
      <c r="H1332" s="1">
        <v>3</v>
      </c>
      <c r="I1332" s="1" t="s">
        <v>37</v>
      </c>
      <c r="J1332" s="1" t="s">
        <v>56</v>
      </c>
      <c r="K1332" s="6">
        <v>1405.4670000000001</v>
      </c>
      <c r="L1332" s="6">
        <v>1171.1406666666667</v>
      </c>
      <c r="M1332" s="1" t="s">
        <v>46</v>
      </c>
      <c r="N1332" s="1" t="s">
        <v>47</v>
      </c>
      <c r="O1332" s="6">
        <v>0</v>
      </c>
      <c r="P1332" s="6">
        <v>0</v>
      </c>
      <c r="Q1332" s="6">
        <v>498.68133333333333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199.55555555555554</v>
      </c>
      <c r="X1332" s="6">
        <v>0</v>
      </c>
      <c r="Y1332" s="6">
        <v>0</v>
      </c>
      <c r="Z1332" s="6">
        <v>833.59115749683099</v>
      </c>
      <c r="AA1332" s="1">
        <v>18</v>
      </c>
      <c r="AB1332" s="6">
        <v>53.187935476654097</v>
      </c>
      <c r="AC1332" s="1" t="s">
        <v>41</v>
      </c>
      <c r="AD1332" s="1" t="s">
        <v>49</v>
      </c>
      <c r="AE1332" s="1" t="s">
        <v>43</v>
      </c>
      <c r="AF1332" s="1" t="s">
        <v>44</v>
      </c>
      <c r="AG1332" s="7">
        <v>1</v>
      </c>
      <c r="AH1332" s="8">
        <v>4.1412923485040658E-2</v>
      </c>
      <c r="AI1332" s="9">
        <v>521.606689453125</v>
      </c>
      <c r="AJ1332" s="10">
        <v>0.51352733623118119</v>
      </c>
    </row>
    <row r="1333" spans="1:36" x14ac:dyDescent="0.35">
      <c r="A1333" s="1">
        <v>1332</v>
      </c>
      <c r="B1333" s="1">
        <v>43</v>
      </c>
      <c r="C1333" s="1" t="s">
        <v>35</v>
      </c>
      <c r="D1333" s="1" t="s">
        <v>59</v>
      </c>
      <c r="E1333" s="1">
        <v>0</v>
      </c>
      <c r="F1333" s="1">
        <v>1</v>
      </c>
      <c r="G1333" s="1">
        <v>1</v>
      </c>
      <c r="H1333" s="1">
        <v>3</v>
      </c>
      <c r="I1333" s="1" t="s">
        <v>67</v>
      </c>
      <c r="J1333" s="1" t="s">
        <v>56</v>
      </c>
      <c r="K1333" s="6">
        <v>1293.8035</v>
      </c>
      <c r="L1333" s="6">
        <v>603.30155555555552</v>
      </c>
      <c r="M1333" s="1" t="s">
        <v>46</v>
      </c>
      <c r="N1333" s="1" t="s">
        <v>47</v>
      </c>
      <c r="O1333" s="6">
        <v>0</v>
      </c>
      <c r="P1333" s="6">
        <v>0</v>
      </c>
      <c r="Q1333" s="6">
        <v>584.93333333333328</v>
      </c>
      <c r="R1333" s="6">
        <v>140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2293.9768222510329</v>
      </c>
      <c r="AA1333" s="1">
        <v>36</v>
      </c>
      <c r="AB1333" s="6">
        <v>82.93275742824494</v>
      </c>
      <c r="AC1333" s="1" t="s">
        <v>41</v>
      </c>
      <c r="AD1333" s="1" t="s">
        <v>49</v>
      </c>
      <c r="AE1333" s="1" t="s">
        <v>43</v>
      </c>
      <c r="AF1333" s="1" t="s">
        <v>44</v>
      </c>
      <c r="AG1333" s="7">
        <v>1</v>
      </c>
      <c r="AH1333" s="8">
        <v>1.490952912718058E-2</v>
      </c>
      <c r="AI1333" s="9">
        <v>707.10455322265625</v>
      </c>
      <c r="AJ1333" s="10">
        <v>8.7264433641002004E-2</v>
      </c>
    </row>
    <row r="1334" spans="1:36" x14ac:dyDescent="0.35">
      <c r="A1334" s="1">
        <v>1333</v>
      </c>
      <c r="B1334" s="1">
        <v>58</v>
      </c>
      <c r="C1334" s="1" t="s">
        <v>35</v>
      </c>
      <c r="D1334" s="1" t="s">
        <v>51</v>
      </c>
      <c r="E1334" s="1">
        <v>2</v>
      </c>
      <c r="F1334" s="1">
        <v>2</v>
      </c>
      <c r="G1334" s="1">
        <v>2</v>
      </c>
      <c r="H1334" s="1">
        <v>3</v>
      </c>
      <c r="I1334" s="1" t="s">
        <v>61</v>
      </c>
      <c r="J1334" s="1" t="s">
        <v>63</v>
      </c>
      <c r="K1334" s="6">
        <v>699.06050000000005</v>
      </c>
      <c r="L1334" s="6">
        <v>879.98177777777778</v>
      </c>
      <c r="M1334" s="1" t="s">
        <v>46</v>
      </c>
      <c r="N1334" s="1" t="s">
        <v>47</v>
      </c>
      <c r="O1334" s="6">
        <v>0</v>
      </c>
      <c r="P1334" s="6">
        <v>0</v>
      </c>
      <c r="Q1334" s="6">
        <v>35.206888888888891</v>
      </c>
      <c r="R1334" s="6">
        <v>0</v>
      </c>
      <c r="S1334" s="6">
        <v>0</v>
      </c>
      <c r="T1334" s="6">
        <v>0</v>
      </c>
      <c r="U1334" s="6">
        <v>622.22222222222217</v>
      </c>
      <c r="V1334" s="6">
        <v>276.22222222222223</v>
      </c>
      <c r="W1334" s="6">
        <v>24.222222222222221</v>
      </c>
      <c r="X1334" s="6">
        <v>0</v>
      </c>
      <c r="Y1334" s="6">
        <v>0</v>
      </c>
      <c r="Z1334" s="6">
        <v>288.14508376306662</v>
      </c>
      <c r="AA1334" s="1">
        <v>24</v>
      </c>
      <c r="AB1334" s="6">
        <v>14.385384543799969</v>
      </c>
      <c r="AC1334" s="1" t="s">
        <v>48</v>
      </c>
      <c r="AD1334" s="1" t="s">
        <v>49</v>
      </c>
      <c r="AE1334" s="1" t="s">
        <v>43</v>
      </c>
      <c r="AF1334" s="1" t="s">
        <v>44</v>
      </c>
      <c r="AG1334" s="7">
        <v>1</v>
      </c>
      <c r="AH1334" s="8">
        <v>0.1369058042764664</v>
      </c>
      <c r="AI1334" s="9">
        <v>475.02532958984381</v>
      </c>
      <c r="AJ1334" s="10">
        <v>0.17294551120605239</v>
      </c>
    </row>
    <row r="1335" spans="1:36" x14ac:dyDescent="0.35">
      <c r="A1335" s="1">
        <v>1334</v>
      </c>
      <c r="B1335" s="1">
        <v>29</v>
      </c>
      <c r="C1335" s="1" t="s">
        <v>50</v>
      </c>
      <c r="D1335" s="1" t="s">
        <v>51</v>
      </c>
      <c r="E1335" s="1">
        <v>2</v>
      </c>
      <c r="F1335" s="1">
        <v>1</v>
      </c>
      <c r="G1335" s="1">
        <v>1</v>
      </c>
      <c r="H1335" s="1">
        <v>2</v>
      </c>
      <c r="I1335" s="1" t="s">
        <v>62</v>
      </c>
      <c r="J1335" s="1" t="s">
        <v>56</v>
      </c>
      <c r="K1335" s="6">
        <v>402.52499999999998</v>
      </c>
      <c r="L1335" s="6">
        <v>520.29155555555553</v>
      </c>
      <c r="M1335" s="1" t="s">
        <v>46</v>
      </c>
      <c r="N1335" s="1" t="s">
        <v>66</v>
      </c>
      <c r="O1335" s="6">
        <v>0</v>
      </c>
      <c r="P1335" s="6">
        <v>0</v>
      </c>
      <c r="Q1335" s="6">
        <v>161.29355555555554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103.77777777777777</v>
      </c>
      <c r="X1335" s="6">
        <v>0</v>
      </c>
      <c r="Y1335" s="6">
        <v>0</v>
      </c>
      <c r="Z1335" s="6">
        <v>198.30436846492765</v>
      </c>
      <c r="AA1335" s="1">
        <v>36</v>
      </c>
      <c r="AB1335" s="6">
        <v>7.1691779652442582</v>
      </c>
      <c r="AC1335" s="1" t="s">
        <v>41</v>
      </c>
      <c r="AD1335" s="1" t="s">
        <v>70</v>
      </c>
      <c r="AE1335" s="1" t="s">
        <v>43</v>
      </c>
      <c r="AF1335" s="1" t="s">
        <v>44</v>
      </c>
      <c r="AG1335" s="7">
        <v>1</v>
      </c>
      <c r="AH1335" s="8">
        <v>0.23095440864562991</v>
      </c>
      <c r="AI1335" s="9">
        <v>346.35122680664063</v>
      </c>
      <c r="AJ1335" s="10">
        <v>0.25653874906134039</v>
      </c>
    </row>
    <row r="1336" spans="1:36" x14ac:dyDescent="0.35">
      <c r="A1336" s="1">
        <v>1335</v>
      </c>
      <c r="B1336" s="1">
        <v>46</v>
      </c>
      <c r="C1336" s="1" t="s">
        <v>50</v>
      </c>
      <c r="D1336" s="1" t="s">
        <v>51</v>
      </c>
      <c r="E1336" s="1">
        <v>0</v>
      </c>
      <c r="F1336" s="1">
        <v>1</v>
      </c>
      <c r="G1336" s="1">
        <v>1</v>
      </c>
      <c r="H1336" s="1">
        <v>2</v>
      </c>
      <c r="I1336" s="1" t="s">
        <v>37</v>
      </c>
      <c r="J1336" s="1" t="s">
        <v>56</v>
      </c>
      <c r="K1336" s="6">
        <v>74.475250000000003</v>
      </c>
      <c r="L1336" s="6">
        <v>64.510000000000005</v>
      </c>
      <c r="M1336" s="1" t="s">
        <v>64</v>
      </c>
      <c r="N1336" s="1" t="s">
        <v>47</v>
      </c>
      <c r="O1336" s="6">
        <v>0</v>
      </c>
      <c r="P1336" s="6">
        <v>0</v>
      </c>
      <c r="Q1336" s="6">
        <v>43.217777777777776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174.22222222222223</v>
      </c>
      <c r="X1336" s="6">
        <v>0</v>
      </c>
      <c r="Y1336" s="6">
        <v>0</v>
      </c>
      <c r="Z1336" s="6">
        <v>36.744067654913827</v>
      </c>
      <c r="AA1336" s="1">
        <v>24</v>
      </c>
      <c r="AB1336" s="6">
        <v>1.8344145803784448</v>
      </c>
      <c r="AC1336" s="1" t="s">
        <v>48</v>
      </c>
      <c r="AD1336" s="1" t="s">
        <v>49</v>
      </c>
      <c r="AE1336" s="1" t="s">
        <v>43</v>
      </c>
      <c r="AF1336" s="1" t="s">
        <v>44</v>
      </c>
      <c r="AG1336" s="7">
        <v>0</v>
      </c>
      <c r="AH1336" s="8">
        <v>0.33934345841407781</v>
      </c>
      <c r="AI1336" s="9">
        <v>289.15933227539063</v>
      </c>
      <c r="AJ1336" s="10">
        <v>0.1926924550823011</v>
      </c>
    </row>
    <row r="1337" spans="1:36" x14ac:dyDescent="0.35">
      <c r="A1337" s="1">
        <v>1336</v>
      </c>
      <c r="B1337" s="1">
        <v>49</v>
      </c>
      <c r="C1337" s="1" t="s">
        <v>50</v>
      </c>
      <c r="D1337" s="1" t="s">
        <v>51</v>
      </c>
      <c r="E1337" s="1">
        <v>1</v>
      </c>
      <c r="F1337" s="1">
        <v>3</v>
      </c>
      <c r="G1337" s="1">
        <v>3</v>
      </c>
      <c r="H1337" s="1">
        <v>5</v>
      </c>
      <c r="I1337" s="1" t="s">
        <v>61</v>
      </c>
      <c r="J1337" s="1" t="s">
        <v>56</v>
      </c>
      <c r="K1337" s="6">
        <v>930.77800000000002</v>
      </c>
      <c r="L1337" s="6">
        <v>705.2455555555556</v>
      </c>
      <c r="M1337" s="1" t="s">
        <v>46</v>
      </c>
      <c r="N1337" s="1" t="s">
        <v>40</v>
      </c>
      <c r="O1337" s="6">
        <v>0</v>
      </c>
      <c r="P1337" s="6">
        <v>0</v>
      </c>
      <c r="Q1337" s="6">
        <v>95.759777777777771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924.37974438801302</v>
      </c>
      <c r="AA1337" s="1">
        <v>18</v>
      </c>
      <c r="AB1337" s="6">
        <v>58.980772238604942</v>
      </c>
      <c r="AC1337" s="1" t="s">
        <v>41</v>
      </c>
      <c r="AD1337" s="1" t="s">
        <v>53</v>
      </c>
      <c r="AE1337" s="1" t="s">
        <v>52</v>
      </c>
      <c r="AF1337" s="1" t="s">
        <v>44</v>
      </c>
      <c r="AG1337" s="7">
        <v>1</v>
      </c>
      <c r="AH1337" s="8">
        <v>6.372050940990448E-2</v>
      </c>
      <c r="AI1337" s="9">
        <v>591.4671630859375</v>
      </c>
      <c r="AJ1337" s="10">
        <v>0.38845539236505378</v>
      </c>
    </row>
    <row r="1338" spans="1:36" x14ac:dyDescent="0.35">
      <c r="A1338" s="1">
        <v>1337</v>
      </c>
      <c r="B1338" s="1">
        <v>35</v>
      </c>
      <c r="C1338" s="1" t="s">
        <v>50</v>
      </c>
      <c r="D1338" s="1" t="s">
        <v>36</v>
      </c>
      <c r="E1338" s="1">
        <v>0</v>
      </c>
      <c r="F1338" s="1">
        <v>0</v>
      </c>
      <c r="G1338" s="1">
        <v>0</v>
      </c>
      <c r="H1338" s="1">
        <v>3</v>
      </c>
      <c r="I1338" s="1" t="s">
        <v>37</v>
      </c>
      <c r="J1338" s="1" t="s">
        <v>38</v>
      </c>
      <c r="K1338" s="6">
        <v>605.38049999999998</v>
      </c>
      <c r="L1338" s="6">
        <v>500.82755555555553</v>
      </c>
      <c r="M1338" s="1" t="s">
        <v>46</v>
      </c>
      <c r="N1338" s="1" t="s">
        <v>47</v>
      </c>
      <c r="O1338" s="6">
        <v>0</v>
      </c>
      <c r="P1338" s="6">
        <v>3333.3333333333335</v>
      </c>
      <c r="Q1338" s="6">
        <v>339.14022222222223</v>
      </c>
      <c r="R1338" s="6">
        <v>0</v>
      </c>
      <c r="S1338" s="6">
        <v>0</v>
      </c>
      <c r="T1338" s="6">
        <v>0</v>
      </c>
      <c r="U1338" s="6">
        <v>766.66666666666663</v>
      </c>
      <c r="V1338" s="6">
        <v>0</v>
      </c>
      <c r="W1338" s="6">
        <v>10.888888888888889</v>
      </c>
      <c r="X1338" s="6">
        <v>1173.3333333333333</v>
      </c>
      <c r="Y1338" s="6">
        <v>0</v>
      </c>
      <c r="Z1338" s="6">
        <v>355.46732726761473</v>
      </c>
      <c r="AA1338" s="1">
        <v>60</v>
      </c>
      <c r="AB1338" s="6">
        <v>9.0265337776786083</v>
      </c>
      <c r="AC1338" s="1" t="s">
        <v>48</v>
      </c>
      <c r="AD1338" s="1" t="s">
        <v>49</v>
      </c>
      <c r="AE1338" s="1" t="s">
        <v>43</v>
      </c>
      <c r="AF1338" s="1" t="s">
        <v>75</v>
      </c>
      <c r="AG1338" s="7">
        <v>1</v>
      </c>
      <c r="AH1338" s="8">
        <v>0.13487030565738681</v>
      </c>
      <c r="AI1338" s="9">
        <v>486.5977783203125</v>
      </c>
      <c r="AJ1338" s="10">
        <v>0.16673441279989329</v>
      </c>
    </row>
    <row r="1339" spans="1:36" x14ac:dyDescent="0.35">
      <c r="A1339" s="1">
        <v>1338</v>
      </c>
      <c r="B1339" s="1">
        <v>29</v>
      </c>
      <c r="C1339" s="1" t="s">
        <v>35</v>
      </c>
      <c r="D1339" s="1" t="s">
        <v>51</v>
      </c>
      <c r="E1339" s="1">
        <v>0</v>
      </c>
      <c r="F1339" s="1">
        <v>0</v>
      </c>
      <c r="G1339" s="1">
        <v>0</v>
      </c>
      <c r="H1339" s="1">
        <v>2</v>
      </c>
      <c r="I1339" s="1" t="s">
        <v>62</v>
      </c>
      <c r="J1339" s="1" t="s">
        <v>38</v>
      </c>
      <c r="K1339" s="6">
        <v>633.61625000000004</v>
      </c>
      <c r="L1339" s="6">
        <v>751.6686666666667</v>
      </c>
      <c r="M1339" s="1" t="s">
        <v>39</v>
      </c>
      <c r="N1339" s="1" t="s">
        <v>40</v>
      </c>
      <c r="O1339" s="6">
        <v>0</v>
      </c>
      <c r="P1339" s="6">
        <v>0</v>
      </c>
      <c r="Q1339" s="6">
        <v>330.71155555555555</v>
      </c>
      <c r="R1339" s="6">
        <v>0</v>
      </c>
      <c r="S1339" s="6">
        <v>0</v>
      </c>
      <c r="T1339" s="6">
        <v>0</v>
      </c>
      <c r="U1339" s="6">
        <v>222.22222222222223</v>
      </c>
      <c r="V1339" s="6">
        <v>0</v>
      </c>
      <c r="W1339" s="6">
        <v>25.333333333333332</v>
      </c>
      <c r="X1339" s="6">
        <v>0</v>
      </c>
      <c r="Y1339" s="6">
        <v>0</v>
      </c>
      <c r="Z1339" s="6">
        <v>286.37914463171961</v>
      </c>
      <c r="AA1339" s="1">
        <v>48</v>
      </c>
      <c r="AB1339" s="6">
        <v>8.4123872613425927</v>
      </c>
      <c r="AC1339" s="1" t="s">
        <v>41</v>
      </c>
      <c r="AD1339" s="1" t="s">
        <v>53</v>
      </c>
      <c r="AE1339" s="1" t="s">
        <v>52</v>
      </c>
      <c r="AF1339" s="1" t="s">
        <v>44</v>
      </c>
      <c r="AG1339" s="7">
        <v>1</v>
      </c>
      <c r="AH1339" s="8">
        <v>0.15105509757995611</v>
      </c>
      <c r="AI1339" s="9">
        <v>399.32568359375</v>
      </c>
      <c r="AJ1339" s="10">
        <v>0.15634053184308611</v>
      </c>
    </row>
    <row r="1340" spans="1:36" x14ac:dyDescent="0.35">
      <c r="A1340" s="1">
        <v>1339</v>
      </c>
      <c r="B1340" s="1">
        <v>43</v>
      </c>
      <c r="C1340" s="1" t="s">
        <v>35</v>
      </c>
      <c r="D1340" s="1" t="s">
        <v>51</v>
      </c>
      <c r="E1340" s="1">
        <v>2</v>
      </c>
      <c r="F1340" s="1">
        <v>1</v>
      </c>
      <c r="G1340" s="1">
        <v>1</v>
      </c>
      <c r="H1340" s="1">
        <v>3</v>
      </c>
      <c r="I1340" s="1" t="s">
        <v>57</v>
      </c>
      <c r="J1340" s="1" t="s">
        <v>56</v>
      </c>
      <c r="K1340" s="6">
        <v>894.62225000000001</v>
      </c>
      <c r="L1340" s="6">
        <v>1190.4877777777779</v>
      </c>
      <c r="M1340" s="1" t="s">
        <v>46</v>
      </c>
      <c r="N1340" s="1" t="s">
        <v>66</v>
      </c>
      <c r="O1340" s="6">
        <v>0</v>
      </c>
      <c r="P1340" s="6">
        <v>0</v>
      </c>
      <c r="Q1340" s="6">
        <v>211.4208888888889</v>
      </c>
      <c r="R1340" s="6">
        <v>43.555555555555557</v>
      </c>
      <c r="S1340" s="6">
        <v>0</v>
      </c>
      <c r="T1340" s="6">
        <v>0</v>
      </c>
      <c r="U1340" s="6">
        <v>22.222222222222221</v>
      </c>
      <c r="V1340" s="6">
        <v>0</v>
      </c>
      <c r="W1340" s="6">
        <v>22</v>
      </c>
      <c r="X1340" s="6">
        <v>0</v>
      </c>
      <c r="Y1340" s="6">
        <v>0</v>
      </c>
      <c r="Z1340" s="6">
        <v>362.51730787196874</v>
      </c>
      <c r="AA1340" s="1">
        <v>24</v>
      </c>
      <c r="AB1340" s="6">
        <v>18.098351043911954</v>
      </c>
      <c r="AC1340" s="1" t="s">
        <v>48</v>
      </c>
      <c r="AD1340" s="1" t="s">
        <v>53</v>
      </c>
      <c r="AE1340" s="1" t="s">
        <v>43</v>
      </c>
      <c r="AF1340" s="1" t="s">
        <v>44</v>
      </c>
      <c r="AG1340" s="7">
        <v>0</v>
      </c>
      <c r="AH1340" s="8">
        <v>0.10490260273218149</v>
      </c>
      <c r="AI1340" s="9">
        <v>458.62423706054688</v>
      </c>
      <c r="AJ1340" s="10">
        <v>0.29080704570623073</v>
      </c>
    </row>
    <row r="1341" spans="1:36" x14ac:dyDescent="0.35">
      <c r="A1341" s="1">
        <v>1340</v>
      </c>
      <c r="B1341" s="1">
        <v>39</v>
      </c>
      <c r="C1341" s="1" t="s">
        <v>60</v>
      </c>
      <c r="D1341" s="1" t="s">
        <v>36</v>
      </c>
      <c r="E1341" s="1">
        <v>1</v>
      </c>
      <c r="F1341" s="1">
        <v>2</v>
      </c>
      <c r="G1341" s="1">
        <v>2</v>
      </c>
      <c r="H1341" s="1">
        <v>3</v>
      </c>
      <c r="I1341" s="1" t="s">
        <v>61</v>
      </c>
      <c r="J1341" s="1" t="s">
        <v>56</v>
      </c>
      <c r="K1341" s="6">
        <v>453.08300000000003</v>
      </c>
      <c r="L1341" s="6">
        <v>393.07600000000002</v>
      </c>
      <c r="M1341" s="1" t="s">
        <v>64</v>
      </c>
      <c r="N1341" s="1" t="s">
        <v>40</v>
      </c>
      <c r="O1341" s="6">
        <v>0</v>
      </c>
      <c r="P1341" s="6">
        <v>0</v>
      </c>
      <c r="Q1341" s="6">
        <v>162.48155555555556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142.44444444444446</v>
      </c>
      <c r="X1341" s="6">
        <v>0</v>
      </c>
      <c r="Y1341" s="6">
        <v>0</v>
      </c>
      <c r="Z1341" s="6">
        <v>243.4812174597605</v>
      </c>
      <c r="AA1341" s="1">
        <v>36</v>
      </c>
      <c r="AB1341" s="6">
        <v>8.802429279171843</v>
      </c>
      <c r="AC1341" s="1" t="s">
        <v>48</v>
      </c>
      <c r="AD1341" s="1" t="s">
        <v>70</v>
      </c>
      <c r="AE1341" s="1" t="s">
        <v>68</v>
      </c>
      <c r="AF1341" s="1" t="s">
        <v>44</v>
      </c>
      <c r="AG1341" s="7">
        <v>1</v>
      </c>
      <c r="AH1341" s="8">
        <v>0.20192559063434601</v>
      </c>
      <c r="AI1341" s="9">
        <v>415.65646362304688</v>
      </c>
      <c r="AJ1341" s="10">
        <v>2.8044774047240231E-2</v>
      </c>
    </row>
    <row r="1342" spans="1:36" x14ac:dyDescent="0.35">
      <c r="A1342" s="1">
        <v>1341</v>
      </c>
      <c r="B1342" s="1">
        <v>29</v>
      </c>
      <c r="C1342" s="1" t="s">
        <v>35</v>
      </c>
      <c r="D1342" s="1" t="s">
        <v>36</v>
      </c>
      <c r="E1342" s="1">
        <v>0</v>
      </c>
      <c r="F1342" s="1">
        <v>2</v>
      </c>
      <c r="G1342" s="1">
        <v>2</v>
      </c>
      <c r="H1342" s="1">
        <v>2</v>
      </c>
      <c r="I1342" s="1" t="s">
        <v>67</v>
      </c>
      <c r="J1342" s="1" t="s">
        <v>63</v>
      </c>
      <c r="K1342" s="6">
        <v>28.457000000000001</v>
      </c>
      <c r="L1342" s="6">
        <v>21.136666666666667</v>
      </c>
      <c r="M1342" s="1" t="s">
        <v>46</v>
      </c>
      <c r="N1342" s="1" t="s">
        <v>47</v>
      </c>
      <c r="O1342" s="6">
        <v>0</v>
      </c>
      <c r="P1342" s="6">
        <v>0</v>
      </c>
      <c r="Q1342" s="6">
        <v>17.537555555555556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172.22222222222223</v>
      </c>
      <c r="X1342" s="6">
        <v>0</v>
      </c>
      <c r="Y1342" s="6">
        <v>0</v>
      </c>
      <c r="Z1342" s="6">
        <v>14.177288247988731</v>
      </c>
      <c r="AA1342" s="1">
        <v>36</v>
      </c>
      <c r="AB1342" s="6">
        <v>0.51254293236799398</v>
      </c>
      <c r="AC1342" s="1" t="s">
        <v>78</v>
      </c>
      <c r="AD1342" s="1" t="s">
        <v>53</v>
      </c>
      <c r="AE1342" s="1" t="s">
        <v>52</v>
      </c>
      <c r="AF1342" s="1" t="s">
        <v>58</v>
      </c>
      <c r="AG1342" s="7">
        <v>0</v>
      </c>
      <c r="AH1342" s="8">
        <v>0.37226602435112</v>
      </c>
      <c r="AI1342" s="9">
        <v>277.930908203125</v>
      </c>
      <c r="AJ1342" s="10">
        <v>0.19617711481127131</v>
      </c>
    </row>
    <row r="1343" spans="1:36" x14ac:dyDescent="0.35">
      <c r="A1343" s="1">
        <v>1342</v>
      </c>
      <c r="B1343" s="1">
        <v>61</v>
      </c>
      <c r="C1343" s="1" t="s">
        <v>60</v>
      </c>
      <c r="D1343" s="1" t="s">
        <v>51</v>
      </c>
      <c r="E1343" s="1">
        <v>0</v>
      </c>
      <c r="F1343" s="1">
        <v>0</v>
      </c>
      <c r="G1343" s="1">
        <v>0</v>
      </c>
      <c r="H1343" s="1">
        <v>1</v>
      </c>
      <c r="I1343" s="1" t="s">
        <v>62</v>
      </c>
      <c r="J1343" s="1" t="s">
        <v>56</v>
      </c>
      <c r="K1343" s="6">
        <v>328.12950000000001</v>
      </c>
      <c r="L1343" s="6">
        <v>398.26977777777779</v>
      </c>
      <c r="M1343" s="1" t="s">
        <v>46</v>
      </c>
      <c r="N1343" s="1" t="s">
        <v>40</v>
      </c>
      <c r="O1343" s="6">
        <v>0</v>
      </c>
      <c r="P1343" s="6">
        <v>0</v>
      </c>
      <c r="Q1343" s="6">
        <v>78.325333333333333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168.22222222222223</v>
      </c>
      <c r="X1343" s="6">
        <v>0</v>
      </c>
      <c r="Y1343" s="6">
        <v>0</v>
      </c>
      <c r="Z1343" s="6">
        <v>140.31895841056249</v>
      </c>
      <c r="AA1343" s="1">
        <v>36</v>
      </c>
      <c r="AB1343" s="6">
        <v>5.0728664856465198</v>
      </c>
      <c r="AC1343" s="1" t="s">
        <v>48</v>
      </c>
      <c r="AD1343" s="1" t="s">
        <v>70</v>
      </c>
      <c r="AE1343" s="1" t="s">
        <v>43</v>
      </c>
      <c r="AF1343" s="1" t="s">
        <v>44</v>
      </c>
      <c r="AG1343" s="7">
        <v>1</v>
      </c>
      <c r="AH1343" s="8">
        <v>0.22515727579593661</v>
      </c>
      <c r="AI1343" s="9">
        <v>368.18499755859381</v>
      </c>
      <c r="AJ1343" s="10">
        <v>0.34602821733206712</v>
      </c>
    </row>
    <row r="1344" spans="1:36" x14ac:dyDescent="0.35">
      <c r="A1344" s="1">
        <v>1343</v>
      </c>
      <c r="B1344" s="1">
        <v>30</v>
      </c>
      <c r="C1344" s="1" t="s">
        <v>35</v>
      </c>
      <c r="D1344" s="1" t="s">
        <v>36</v>
      </c>
      <c r="E1344" s="1">
        <v>4</v>
      </c>
      <c r="F1344" s="1">
        <v>3</v>
      </c>
      <c r="G1344" s="1">
        <v>3</v>
      </c>
      <c r="H1344" s="1">
        <v>3</v>
      </c>
      <c r="I1344" s="1" t="s">
        <v>61</v>
      </c>
      <c r="J1344" s="1" t="s">
        <v>38</v>
      </c>
      <c r="K1344" s="6">
        <v>1168.25675</v>
      </c>
      <c r="L1344" s="6">
        <v>666.60688888888888</v>
      </c>
      <c r="M1344" s="1" t="s">
        <v>64</v>
      </c>
      <c r="N1344" s="1" t="s">
        <v>66</v>
      </c>
      <c r="O1344" s="6">
        <v>0</v>
      </c>
      <c r="P1344" s="6">
        <v>0</v>
      </c>
      <c r="Q1344" s="6">
        <v>591.51577777777777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24.222222222222221</v>
      </c>
      <c r="X1344" s="6">
        <v>0</v>
      </c>
      <c r="Y1344" s="6">
        <v>0</v>
      </c>
      <c r="Z1344" s="6">
        <v>1419.7003766124028</v>
      </c>
      <c r="AA1344" s="1">
        <v>36</v>
      </c>
      <c r="AB1344" s="6">
        <v>51.325569557781677</v>
      </c>
      <c r="AC1344" s="1" t="s">
        <v>41</v>
      </c>
      <c r="AD1344" s="1" t="s">
        <v>53</v>
      </c>
      <c r="AE1344" s="1" t="s">
        <v>43</v>
      </c>
      <c r="AF1344" s="1" t="s">
        <v>75</v>
      </c>
      <c r="AG1344" s="7">
        <v>1</v>
      </c>
      <c r="AH1344" s="8">
        <v>4.4519338756799698E-2</v>
      </c>
      <c r="AI1344" s="9">
        <v>607.597900390625</v>
      </c>
      <c r="AJ1344" s="10">
        <v>9.1513208508501719E-4</v>
      </c>
    </row>
    <row r="1345" spans="1:36" x14ac:dyDescent="0.35">
      <c r="A1345" s="1">
        <v>1344</v>
      </c>
      <c r="B1345" s="1">
        <v>52</v>
      </c>
      <c r="C1345" s="1" t="s">
        <v>60</v>
      </c>
      <c r="D1345" s="1" t="s">
        <v>36</v>
      </c>
      <c r="E1345" s="1">
        <v>0</v>
      </c>
      <c r="F1345" s="1">
        <v>0</v>
      </c>
      <c r="G1345" s="1">
        <v>0</v>
      </c>
      <c r="H1345" s="1">
        <v>2</v>
      </c>
      <c r="I1345" s="1" t="s">
        <v>37</v>
      </c>
      <c r="J1345" s="1" t="s">
        <v>38</v>
      </c>
      <c r="K1345" s="6">
        <v>478.35750000000002</v>
      </c>
      <c r="L1345" s="6">
        <v>619.8464444444445</v>
      </c>
      <c r="M1345" s="1" t="s">
        <v>64</v>
      </c>
      <c r="N1345" s="1" t="s">
        <v>40</v>
      </c>
      <c r="O1345" s="6">
        <v>0</v>
      </c>
      <c r="P1345" s="6">
        <v>0</v>
      </c>
      <c r="Q1345" s="6">
        <v>34.615333333333332</v>
      </c>
      <c r="R1345" s="6">
        <v>0</v>
      </c>
      <c r="S1345" s="6">
        <v>0</v>
      </c>
      <c r="T1345" s="6">
        <v>0</v>
      </c>
      <c r="U1345" s="6">
        <v>26.666666666666668</v>
      </c>
      <c r="V1345" s="6">
        <v>0</v>
      </c>
      <c r="W1345" s="6">
        <v>10.444444444444445</v>
      </c>
      <c r="X1345" s="6">
        <v>0</v>
      </c>
      <c r="Y1345" s="6">
        <v>0</v>
      </c>
      <c r="Z1345" s="6">
        <v>217.9418715479425</v>
      </c>
      <c r="AA1345" s="1">
        <v>36</v>
      </c>
      <c r="AB1345" s="6">
        <v>7.8791207440391977</v>
      </c>
      <c r="AC1345" s="1" t="s">
        <v>41</v>
      </c>
      <c r="AD1345" s="1" t="s">
        <v>53</v>
      </c>
      <c r="AE1345" s="1" t="s">
        <v>52</v>
      </c>
      <c r="AF1345" s="1" t="s">
        <v>44</v>
      </c>
      <c r="AG1345" s="7">
        <v>0</v>
      </c>
      <c r="AH1345" s="8">
        <v>0.17615398764610291</v>
      </c>
      <c r="AI1345" s="9">
        <v>402.90130615234381</v>
      </c>
      <c r="AJ1345" s="10">
        <v>3.8213484856348207E-2</v>
      </c>
    </row>
    <row r="1346" spans="1:36" x14ac:dyDescent="0.35">
      <c r="A1346" s="1">
        <v>1345</v>
      </c>
      <c r="B1346" s="1">
        <v>41</v>
      </c>
      <c r="C1346" s="1" t="s">
        <v>50</v>
      </c>
      <c r="D1346" s="1" t="s">
        <v>51</v>
      </c>
      <c r="E1346" s="1">
        <v>0</v>
      </c>
      <c r="F1346" s="1">
        <v>1</v>
      </c>
      <c r="G1346" s="1">
        <v>1</v>
      </c>
      <c r="H1346" s="1">
        <v>2</v>
      </c>
      <c r="I1346" s="1" t="s">
        <v>45</v>
      </c>
      <c r="J1346" s="1" t="s">
        <v>38</v>
      </c>
      <c r="K1346" s="6">
        <v>583.85325</v>
      </c>
      <c r="L1346" s="6">
        <v>664.45222222222219</v>
      </c>
      <c r="M1346" s="1" t="s">
        <v>46</v>
      </c>
      <c r="N1346" s="1" t="s">
        <v>66</v>
      </c>
      <c r="O1346" s="6">
        <v>0</v>
      </c>
      <c r="P1346" s="6">
        <v>0</v>
      </c>
      <c r="Q1346" s="6">
        <v>52.284888888888887</v>
      </c>
      <c r="R1346" s="6">
        <v>0</v>
      </c>
      <c r="S1346" s="6">
        <v>0</v>
      </c>
      <c r="T1346" s="6">
        <v>0</v>
      </c>
      <c r="U1346" s="6">
        <v>333.33333333333331</v>
      </c>
      <c r="V1346" s="6">
        <v>0</v>
      </c>
      <c r="W1346" s="6">
        <v>48.888888888888886</v>
      </c>
      <c r="X1346" s="6">
        <v>0</v>
      </c>
      <c r="Y1346" s="6">
        <v>0</v>
      </c>
      <c r="Z1346" s="6">
        <v>175.76483007348966</v>
      </c>
      <c r="AA1346" s="1">
        <v>6</v>
      </c>
      <c r="AB1346" s="6">
        <v>30.851159522828794</v>
      </c>
      <c r="AC1346" s="1" t="s">
        <v>48</v>
      </c>
      <c r="AD1346" s="1" t="s">
        <v>72</v>
      </c>
      <c r="AE1346" s="1" t="s">
        <v>52</v>
      </c>
      <c r="AF1346" s="1" t="s">
        <v>44</v>
      </c>
      <c r="AG1346" s="7">
        <v>0</v>
      </c>
      <c r="AH1346" s="8">
        <v>0.19716906547546389</v>
      </c>
      <c r="AI1346" s="9">
        <v>300.97906494140619</v>
      </c>
      <c r="AJ1346" s="10">
        <v>0.25441515948384652</v>
      </c>
    </row>
    <row r="1347" spans="1:36" x14ac:dyDescent="0.35">
      <c r="A1347" s="1">
        <v>1346</v>
      </c>
      <c r="B1347" s="1">
        <v>53</v>
      </c>
      <c r="C1347" s="1" t="s">
        <v>50</v>
      </c>
      <c r="D1347" s="1" t="s">
        <v>51</v>
      </c>
      <c r="E1347" s="1">
        <v>1</v>
      </c>
      <c r="F1347" s="1">
        <v>1</v>
      </c>
      <c r="G1347" s="1">
        <v>1</v>
      </c>
      <c r="H1347" s="1">
        <v>3</v>
      </c>
      <c r="I1347" s="1" t="s">
        <v>61</v>
      </c>
      <c r="J1347" s="1" t="s">
        <v>56</v>
      </c>
      <c r="K1347" s="6">
        <v>445.65100000000001</v>
      </c>
      <c r="L1347" s="6">
        <v>209.69933333333333</v>
      </c>
      <c r="M1347" s="1" t="s">
        <v>64</v>
      </c>
      <c r="N1347" s="1" t="s">
        <v>47</v>
      </c>
      <c r="O1347" s="6">
        <v>0</v>
      </c>
      <c r="P1347" s="6">
        <v>0</v>
      </c>
      <c r="Q1347" s="6">
        <v>170.43355555555556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42.444444444444443</v>
      </c>
      <c r="X1347" s="6">
        <v>0</v>
      </c>
      <c r="Y1347" s="6">
        <v>0</v>
      </c>
      <c r="Z1347" s="6">
        <v>454.32334762858915</v>
      </c>
      <c r="AA1347" s="1">
        <v>24</v>
      </c>
      <c r="AB1347" s="6">
        <v>22.681685134138242</v>
      </c>
      <c r="AC1347" s="1" t="s">
        <v>41</v>
      </c>
      <c r="AD1347" s="1" t="s">
        <v>53</v>
      </c>
      <c r="AE1347" s="1" t="s">
        <v>43</v>
      </c>
      <c r="AF1347" s="1" t="s">
        <v>44</v>
      </c>
      <c r="AG1347" s="7">
        <v>0</v>
      </c>
      <c r="AH1347" s="8">
        <v>0.17358848452568049</v>
      </c>
      <c r="AI1347" s="9">
        <v>430.991455078125</v>
      </c>
      <c r="AJ1347" s="10">
        <v>3.5362000779514978E-2</v>
      </c>
    </row>
    <row r="1348" spans="1:36" x14ac:dyDescent="0.35">
      <c r="A1348" s="1">
        <v>1347</v>
      </c>
      <c r="B1348" s="1">
        <v>22</v>
      </c>
      <c r="C1348" s="1" t="s">
        <v>35</v>
      </c>
      <c r="D1348" s="1" t="s">
        <v>51</v>
      </c>
      <c r="E1348" s="1">
        <v>1</v>
      </c>
      <c r="F1348" s="1">
        <v>5</v>
      </c>
      <c r="G1348" s="1">
        <v>5</v>
      </c>
      <c r="H1348" s="1">
        <v>2</v>
      </c>
      <c r="I1348" s="1" t="s">
        <v>37</v>
      </c>
      <c r="J1348" s="1" t="s">
        <v>56</v>
      </c>
      <c r="K1348" s="6">
        <v>807.41375000000005</v>
      </c>
      <c r="L1348" s="6">
        <v>845.54533333333336</v>
      </c>
      <c r="M1348" s="1" t="s">
        <v>46</v>
      </c>
      <c r="N1348" s="1" t="s">
        <v>47</v>
      </c>
      <c r="O1348" s="6">
        <v>1926.6890888622495</v>
      </c>
      <c r="P1348" s="6">
        <v>7777.7777777777774</v>
      </c>
      <c r="Q1348" s="6">
        <v>380.17333333333335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60.222222222222221</v>
      </c>
      <c r="X1348" s="6">
        <v>0</v>
      </c>
      <c r="Y1348" s="6">
        <v>0</v>
      </c>
      <c r="Z1348" s="6">
        <v>271.76372611812712</v>
      </c>
      <c r="AA1348" s="1">
        <v>48</v>
      </c>
      <c r="AB1348" s="6">
        <v>7.983059348232687</v>
      </c>
      <c r="AC1348" s="1" t="s">
        <v>48</v>
      </c>
      <c r="AD1348" s="1" t="s">
        <v>53</v>
      </c>
      <c r="AE1348" s="1" t="s">
        <v>43</v>
      </c>
      <c r="AF1348" s="1" t="s">
        <v>44</v>
      </c>
      <c r="AG1348" s="7">
        <v>0</v>
      </c>
      <c r="AH1348" s="8">
        <v>0.15702065825462341</v>
      </c>
      <c r="AI1348" s="9">
        <v>434.45883178710938</v>
      </c>
      <c r="AJ1348" s="10">
        <v>0.16743447680960799</v>
      </c>
    </row>
    <row r="1349" spans="1:36" x14ac:dyDescent="0.35">
      <c r="A1349" s="1">
        <v>1348</v>
      </c>
      <c r="B1349" s="1">
        <v>29</v>
      </c>
      <c r="C1349" s="1" t="s">
        <v>35</v>
      </c>
      <c r="D1349" s="1" t="s">
        <v>36</v>
      </c>
      <c r="E1349" s="1">
        <v>0</v>
      </c>
      <c r="F1349" s="1">
        <v>0</v>
      </c>
      <c r="G1349" s="1">
        <v>0</v>
      </c>
      <c r="H1349" s="1">
        <v>5</v>
      </c>
      <c r="I1349" s="1" t="s">
        <v>37</v>
      </c>
      <c r="J1349" s="1" t="s">
        <v>38</v>
      </c>
      <c r="K1349" s="6">
        <v>518.65274999999997</v>
      </c>
      <c r="L1349" s="6">
        <v>393.53555555555556</v>
      </c>
      <c r="M1349" s="1" t="s">
        <v>46</v>
      </c>
      <c r="N1349" s="1" t="s">
        <v>66</v>
      </c>
      <c r="O1349" s="6">
        <v>0</v>
      </c>
      <c r="P1349" s="6">
        <v>0</v>
      </c>
      <c r="Q1349" s="6">
        <v>152.5911111111111</v>
      </c>
      <c r="R1349" s="6">
        <v>0</v>
      </c>
      <c r="S1349" s="6">
        <v>0</v>
      </c>
      <c r="T1349" s="6">
        <v>0</v>
      </c>
      <c r="U1349" s="6">
        <v>44.444444444444443</v>
      </c>
      <c r="V1349" s="6">
        <v>0</v>
      </c>
      <c r="W1349" s="6">
        <v>19.333333333333332</v>
      </c>
      <c r="X1349" s="6">
        <v>0</v>
      </c>
      <c r="Y1349" s="6">
        <v>0</v>
      </c>
      <c r="Z1349" s="6">
        <v>449.11250419667385</v>
      </c>
      <c r="AA1349" s="1">
        <v>36</v>
      </c>
      <c r="AB1349" s="6">
        <v>16.236492891844261</v>
      </c>
      <c r="AC1349" s="1" t="s">
        <v>41</v>
      </c>
      <c r="AD1349" s="1" t="s">
        <v>53</v>
      </c>
      <c r="AE1349" s="1" t="s">
        <v>43</v>
      </c>
      <c r="AF1349" s="1" t="s">
        <v>58</v>
      </c>
      <c r="AG1349" s="7">
        <v>0</v>
      </c>
      <c r="AH1349" s="8">
        <v>0.14187125861644739</v>
      </c>
      <c r="AI1349" s="9">
        <v>463.86520385742188</v>
      </c>
      <c r="AJ1349" s="10">
        <v>0.34736218925319418</v>
      </c>
    </row>
    <row r="1350" spans="1:36" x14ac:dyDescent="0.35">
      <c r="A1350" s="1">
        <v>1349</v>
      </c>
      <c r="B1350" s="1">
        <v>37</v>
      </c>
      <c r="C1350" s="1" t="s">
        <v>50</v>
      </c>
      <c r="D1350" s="1" t="s">
        <v>59</v>
      </c>
      <c r="E1350" s="1">
        <v>0</v>
      </c>
      <c r="F1350" s="1">
        <v>2</v>
      </c>
      <c r="G1350" s="1">
        <v>2</v>
      </c>
      <c r="H1350" s="1">
        <v>3</v>
      </c>
      <c r="I1350" s="1" t="s">
        <v>67</v>
      </c>
      <c r="J1350" s="1" t="s">
        <v>56</v>
      </c>
      <c r="K1350" s="6">
        <v>288.387</v>
      </c>
      <c r="L1350" s="6">
        <v>308.31111111111113</v>
      </c>
      <c r="M1350" s="1" t="s">
        <v>46</v>
      </c>
      <c r="N1350" s="1" t="s">
        <v>40</v>
      </c>
      <c r="O1350" s="6">
        <v>0</v>
      </c>
      <c r="P1350" s="6">
        <v>0</v>
      </c>
      <c r="Q1350" s="6">
        <v>181.22888888888889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88.888888888888886</v>
      </c>
      <c r="X1350" s="6">
        <v>0</v>
      </c>
      <c r="Y1350" s="6">
        <v>0</v>
      </c>
      <c r="Z1350" s="6">
        <v>194.24657844409438</v>
      </c>
      <c r="AA1350" s="1">
        <v>60</v>
      </c>
      <c r="AB1350" s="6">
        <v>4.9325863926843621</v>
      </c>
      <c r="AC1350" s="1" t="s">
        <v>48</v>
      </c>
      <c r="AD1350" s="1" t="s">
        <v>53</v>
      </c>
      <c r="AE1350" s="1" t="s">
        <v>43</v>
      </c>
      <c r="AF1350" s="1" t="s">
        <v>75</v>
      </c>
      <c r="AG1350" s="7">
        <v>0</v>
      </c>
      <c r="AH1350" s="8">
        <v>0.21536378562450409</v>
      </c>
      <c r="AI1350" s="9">
        <v>455.91690063476563</v>
      </c>
      <c r="AJ1350" s="10">
        <v>8.7118838894637271E-2</v>
      </c>
    </row>
    <row r="1351" spans="1:36" x14ac:dyDescent="0.35">
      <c r="A1351" s="1">
        <v>1350</v>
      </c>
      <c r="B1351" s="1">
        <v>52</v>
      </c>
      <c r="C1351" s="1" t="s">
        <v>60</v>
      </c>
      <c r="D1351" s="1" t="s">
        <v>36</v>
      </c>
      <c r="E1351" s="1">
        <v>0</v>
      </c>
      <c r="F1351" s="1">
        <v>0</v>
      </c>
      <c r="G1351" s="1">
        <v>0</v>
      </c>
      <c r="H1351" s="1">
        <v>3</v>
      </c>
      <c r="I1351" s="1" t="s">
        <v>67</v>
      </c>
      <c r="J1351" s="1" t="s">
        <v>56</v>
      </c>
      <c r="K1351" s="6">
        <v>221.73400000000001</v>
      </c>
      <c r="L1351" s="6">
        <v>222.43422222222222</v>
      </c>
      <c r="M1351" s="1" t="s">
        <v>46</v>
      </c>
      <c r="N1351" s="1" t="s">
        <v>40</v>
      </c>
      <c r="O1351" s="6">
        <v>0</v>
      </c>
      <c r="P1351" s="6">
        <v>0</v>
      </c>
      <c r="Q1351" s="6">
        <v>143.90244444444446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268.44444444444446</v>
      </c>
      <c r="X1351" s="6">
        <v>0</v>
      </c>
      <c r="Y1351" s="6">
        <v>0</v>
      </c>
      <c r="Z1351" s="6">
        <v>119.51009814610394</v>
      </c>
      <c r="AA1351" s="1">
        <v>24</v>
      </c>
      <c r="AB1351" s="6">
        <v>5.966434326232088</v>
      </c>
      <c r="AC1351" s="1" t="s">
        <v>41</v>
      </c>
      <c r="AD1351" s="1" t="s">
        <v>73</v>
      </c>
      <c r="AE1351" s="1" t="s">
        <v>52</v>
      </c>
      <c r="AF1351" s="1" t="s">
        <v>75</v>
      </c>
      <c r="AG1351" s="7">
        <v>0</v>
      </c>
      <c r="AH1351" s="8">
        <v>0.25321328639984131</v>
      </c>
      <c r="AI1351" s="9">
        <v>358.8592529296875</v>
      </c>
      <c r="AJ1351" s="10">
        <v>0.1091830742448361</v>
      </c>
    </row>
    <row r="1352" spans="1:36" x14ac:dyDescent="0.35">
      <c r="A1352" s="1">
        <v>1351</v>
      </c>
      <c r="B1352" s="1">
        <v>58</v>
      </c>
      <c r="C1352" s="1" t="s">
        <v>50</v>
      </c>
      <c r="D1352" s="1" t="s">
        <v>59</v>
      </c>
      <c r="E1352" s="1">
        <v>0</v>
      </c>
      <c r="F1352" s="1">
        <v>0</v>
      </c>
      <c r="G1352" s="1">
        <v>0</v>
      </c>
      <c r="H1352" s="1">
        <v>3</v>
      </c>
      <c r="I1352" s="1" t="s">
        <v>61</v>
      </c>
      <c r="J1352" s="1" t="s">
        <v>63</v>
      </c>
      <c r="K1352" s="6">
        <v>778.6155</v>
      </c>
      <c r="L1352" s="6">
        <v>887.70399999999995</v>
      </c>
      <c r="M1352" s="1" t="s">
        <v>64</v>
      </c>
      <c r="N1352" s="1" t="s">
        <v>40</v>
      </c>
      <c r="O1352" s="6">
        <v>0</v>
      </c>
      <c r="P1352" s="6">
        <v>0</v>
      </c>
      <c r="Q1352" s="6">
        <v>331.08</v>
      </c>
      <c r="R1352" s="6">
        <v>0</v>
      </c>
      <c r="S1352" s="6">
        <v>0</v>
      </c>
      <c r="T1352" s="6">
        <v>1247.5555555555557</v>
      </c>
      <c r="U1352" s="6">
        <v>0</v>
      </c>
      <c r="V1352" s="6">
        <v>134.22222222222223</v>
      </c>
      <c r="W1352" s="6">
        <v>0</v>
      </c>
      <c r="X1352" s="6">
        <v>0</v>
      </c>
      <c r="Y1352" s="6">
        <v>0</v>
      </c>
      <c r="Z1352" s="6">
        <v>355.43614832470553</v>
      </c>
      <c r="AA1352" s="1">
        <v>48</v>
      </c>
      <c r="AB1352" s="6">
        <v>10.44093671776491</v>
      </c>
      <c r="AC1352" s="1" t="s">
        <v>48</v>
      </c>
      <c r="AD1352" s="1" t="s">
        <v>70</v>
      </c>
      <c r="AE1352" s="1" t="s">
        <v>65</v>
      </c>
      <c r="AF1352" s="1" t="s">
        <v>44</v>
      </c>
      <c r="AG1352" s="7">
        <v>1</v>
      </c>
      <c r="AH1352" s="8">
        <v>9.7847320139408112E-2</v>
      </c>
      <c r="AI1352" s="9">
        <v>536.955078125</v>
      </c>
      <c r="AJ1352" s="10">
        <v>0.1814502735227671</v>
      </c>
    </row>
    <row r="1353" spans="1:36" x14ac:dyDescent="0.35">
      <c r="A1353" s="1">
        <v>1352</v>
      </c>
      <c r="B1353" s="1">
        <v>36</v>
      </c>
      <c r="C1353" s="1" t="s">
        <v>50</v>
      </c>
      <c r="D1353" s="1" t="s">
        <v>51</v>
      </c>
      <c r="E1353" s="1">
        <v>0</v>
      </c>
      <c r="F1353" s="1">
        <v>0</v>
      </c>
      <c r="G1353" s="1">
        <v>0</v>
      </c>
      <c r="H1353" s="1">
        <v>5</v>
      </c>
      <c r="I1353" s="1" t="s">
        <v>57</v>
      </c>
      <c r="J1353" s="1" t="s">
        <v>56</v>
      </c>
      <c r="K1353" s="6">
        <v>184.143</v>
      </c>
      <c r="L1353" s="6">
        <v>110.098</v>
      </c>
      <c r="M1353" s="1" t="s">
        <v>46</v>
      </c>
      <c r="N1353" s="1" t="s">
        <v>47</v>
      </c>
      <c r="O1353" s="6">
        <v>0</v>
      </c>
      <c r="P1353" s="6">
        <v>2888.8888888888887</v>
      </c>
      <c r="Q1353" s="6">
        <v>19.739333333333335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30.222222222222221</v>
      </c>
      <c r="X1353" s="6">
        <v>0</v>
      </c>
      <c r="Y1353" s="6">
        <v>0</v>
      </c>
      <c r="Z1353" s="6">
        <v>181.96579886647771</v>
      </c>
      <c r="AA1353" s="1">
        <v>24</v>
      </c>
      <c r="AB1353" s="6">
        <v>9.0844790975731478</v>
      </c>
      <c r="AC1353" s="1" t="s">
        <v>41</v>
      </c>
      <c r="AD1353" s="1" t="s">
        <v>53</v>
      </c>
      <c r="AE1353" s="1" t="s">
        <v>43</v>
      </c>
      <c r="AF1353" s="1" t="s">
        <v>44</v>
      </c>
      <c r="AG1353" s="7">
        <v>0</v>
      </c>
      <c r="AH1353" s="8">
        <v>0.24631667137145999</v>
      </c>
      <c r="AI1353" s="9">
        <v>383.17962646484381</v>
      </c>
      <c r="AJ1353" s="10">
        <v>0.60843649416288226</v>
      </c>
    </row>
    <row r="1354" spans="1:36" x14ac:dyDescent="0.35">
      <c r="A1354" s="1">
        <v>1353</v>
      </c>
      <c r="B1354" s="1">
        <v>26</v>
      </c>
      <c r="C1354" s="1" t="s">
        <v>35</v>
      </c>
      <c r="D1354" s="1" t="s">
        <v>51</v>
      </c>
      <c r="E1354" s="1">
        <v>1</v>
      </c>
      <c r="F1354" s="1">
        <v>1</v>
      </c>
      <c r="G1354" s="1">
        <v>1</v>
      </c>
      <c r="H1354" s="1">
        <v>2</v>
      </c>
      <c r="I1354" s="1" t="s">
        <v>62</v>
      </c>
      <c r="J1354" s="1" t="s">
        <v>56</v>
      </c>
      <c r="K1354" s="6">
        <v>514.58550000000002</v>
      </c>
      <c r="L1354" s="6">
        <v>360.43599999999998</v>
      </c>
      <c r="M1354" s="1" t="s">
        <v>64</v>
      </c>
      <c r="N1354" s="1" t="s">
        <v>66</v>
      </c>
      <c r="O1354" s="6">
        <v>0</v>
      </c>
      <c r="P1354" s="6">
        <v>1022.2222222222222</v>
      </c>
      <c r="Q1354" s="6">
        <v>269.67288888888891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131.33333333333334</v>
      </c>
      <c r="X1354" s="6">
        <v>0</v>
      </c>
      <c r="Y1354" s="6">
        <v>0</v>
      </c>
      <c r="Z1354" s="6">
        <v>265.69819744074448</v>
      </c>
      <c r="AA1354" s="1">
        <v>48</v>
      </c>
      <c r="AB1354" s="6">
        <v>7.8048844457112754</v>
      </c>
      <c r="AC1354" s="1" t="s">
        <v>41</v>
      </c>
      <c r="AD1354" s="1" t="s">
        <v>70</v>
      </c>
      <c r="AE1354" s="1" t="s">
        <v>52</v>
      </c>
      <c r="AF1354" s="1" t="s">
        <v>58</v>
      </c>
      <c r="AG1354" s="7">
        <v>1</v>
      </c>
      <c r="AH1354" s="8">
        <v>0.19895870983600619</v>
      </c>
      <c r="AI1354" s="9">
        <v>383.324951171875</v>
      </c>
      <c r="AJ1354" s="10">
        <v>0.19124553354191301</v>
      </c>
    </row>
    <row r="1355" spans="1:36" x14ac:dyDescent="0.35">
      <c r="A1355" s="1">
        <v>1354</v>
      </c>
      <c r="B1355" s="1">
        <v>37</v>
      </c>
      <c r="C1355" s="1" t="s">
        <v>35</v>
      </c>
      <c r="D1355" s="1" t="s">
        <v>55</v>
      </c>
      <c r="E1355" s="1">
        <v>2</v>
      </c>
      <c r="F1355" s="1">
        <v>1</v>
      </c>
      <c r="G1355" s="1">
        <v>1</v>
      </c>
      <c r="H1355" s="1">
        <v>3</v>
      </c>
      <c r="I1355" s="1" t="s">
        <v>61</v>
      </c>
      <c r="J1355" s="1" t="s">
        <v>56</v>
      </c>
      <c r="K1355" s="6">
        <v>1095.819</v>
      </c>
      <c r="L1355" s="6">
        <v>712.67244444444441</v>
      </c>
      <c r="M1355" s="1" t="s">
        <v>64</v>
      </c>
      <c r="N1355" s="1" t="s">
        <v>66</v>
      </c>
      <c r="O1355" s="6">
        <v>0</v>
      </c>
      <c r="P1355" s="6">
        <v>5711.1111111111113</v>
      </c>
      <c r="Q1355" s="6">
        <v>263.7451111111111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7.333333333333333</v>
      </c>
      <c r="X1355" s="6">
        <v>0</v>
      </c>
      <c r="Y1355" s="6">
        <v>0</v>
      </c>
      <c r="Z1355" s="6">
        <v>765.61539290683311</v>
      </c>
      <c r="AA1355" s="1">
        <v>48</v>
      </c>
      <c r="AB1355" s="6">
        <v>22.489951866641178</v>
      </c>
      <c r="AC1355" s="1" t="s">
        <v>78</v>
      </c>
      <c r="AD1355" s="1" t="s">
        <v>53</v>
      </c>
      <c r="AE1355" s="1" t="s">
        <v>43</v>
      </c>
      <c r="AF1355" s="1" t="s">
        <v>75</v>
      </c>
      <c r="AG1355" s="7">
        <v>1</v>
      </c>
      <c r="AH1355" s="8">
        <v>6.7122228443622589E-2</v>
      </c>
      <c r="AI1355" s="9">
        <v>564.67083740234375</v>
      </c>
      <c r="AJ1355" s="10">
        <v>0.16725145956042911</v>
      </c>
    </row>
    <row r="1356" spans="1:36" x14ac:dyDescent="0.35">
      <c r="A1356" s="1">
        <v>1355</v>
      </c>
      <c r="B1356" s="1">
        <v>24</v>
      </c>
      <c r="C1356" s="1" t="s">
        <v>35</v>
      </c>
      <c r="D1356" s="1" t="s">
        <v>59</v>
      </c>
      <c r="E1356" s="1">
        <v>6</v>
      </c>
      <c r="F1356" s="1">
        <v>1</v>
      </c>
      <c r="G1356" s="1">
        <v>1</v>
      </c>
      <c r="H1356" s="1">
        <v>3</v>
      </c>
      <c r="I1356" s="1" t="s">
        <v>37</v>
      </c>
      <c r="J1356" s="1" t="s">
        <v>56</v>
      </c>
      <c r="K1356" s="6">
        <v>47.209249999999997</v>
      </c>
      <c r="L1356" s="6">
        <v>53.882888888888886</v>
      </c>
      <c r="M1356" s="1" t="s">
        <v>46</v>
      </c>
      <c r="N1356" s="1" t="s">
        <v>40</v>
      </c>
      <c r="O1356" s="6">
        <v>0</v>
      </c>
      <c r="P1356" s="6">
        <v>0</v>
      </c>
      <c r="Q1356" s="6">
        <v>20.222888888888889</v>
      </c>
      <c r="R1356" s="6">
        <v>0</v>
      </c>
      <c r="S1356" s="6">
        <v>0</v>
      </c>
      <c r="T1356" s="6">
        <v>1247.5555555555557</v>
      </c>
      <c r="U1356" s="6">
        <v>0</v>
      </c>
      <c r="V1356" s="6">
        <v>0</v>
      </c>
      <c r="W1356" s="6">
        <v>30.222222222222221</v>
      </c>
      <c r="X1356" s="6">
        <v>0</v>
      </c>
      <c r="Y1356" s="6">
        <v>0</v>
      </c>
      <c r="Z1356" s="6">
        <v>23.64913430659918</v>
      </c>
      <c r="AA1356" s="1">
        <v>36</v>
      </c>
      <c r="AB1356" s="6">
        <v>0.85497285753419394</v>
      </c>
      <c r="AC1356" s="1" t="s">
        <v>48</v>
      </c>
      <c r="AD1356" s="1" t="s">
        <v>49</v>
      </c>
      <c r="AE1356" s="1" t="s">
        <v>43</v>
      </c>
      <c r="AF1356" s="1" t="s">
        <v>75</v>
      </c>
      <c r="AG1356" s="7">
        <v>0</v>
      </c>
      <c r="AH1356" s="8">
        <v>0.37607041001319891</v>
      </c>
      <c r="AI1356" s="9">
        <v>330.89169311523438</v>
      </c>
      <c r="AJ1356" s="10">
        <v>0.28524431845813741</v>
      </c>
    </row>
    <row r="1357" spans="1:36" x14ac:dyDescent="0.35">
      <c r="A1357" s="1">
        <v>1356</v>
      </c>
      <c r="B1357" s="1">
        <v>64</v>
      </c>
      <c r="C1357" s="1" t="s">
        <v>60</v>
      </c>
      <c r="D1357" s="1" t="s">
        <v>51</v>
      </c>
      <c r="E1357" s="1">
        <v>0</v>
      </c>
      <c r="F1357" s="1">
        <v>0</v>
      </c>
      <c r="G1357" s="1">
        <v>0</v>
      </c>
      <c r="H1357" s="1">
        <v>2</v>
      </c>
      <c r="I1357" s="1" t="s">
        <v>45</v>
      </c>
      <c r="J1357" s="1" t="s">
        <v>56</v>
      </c>
      <c r="K1357" s="6">
        <v>216.39275000000001</v>
      </c>
      <c r="L1357" s="6">
        <v>177.55622222222223</v>
      </c>
      <c r="M1357" s="1" t="s">
        <v>46</v>
      </c>
      <c r="N1357" s="1" t="s">
        <v>40</v>
      </c>
      <c r="O1357" s="6">
        <v>1836.7259166965903</v>
      </c>
      <c r="P1357" s="6">
        <v>3111.1111111111113</v>
      </c>
      <c r="Q1357" s="6">
        <v>110.41977777777778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151.84072496071647</v>
      </c>
      <c r="AA1357" s="1">
        <v>36</v>
      </c>
      <c r="AB1357" s="6">
        <v>5.4894059472401828</v>
      </c>
      <c r="AC1357" s="1" t="s">
        <v>41</v>
      </c>
      <c r="AD1357" s="1" t="s">
        <v>42</v>
      </c>
      <c r="AE1357" s="1" t="s">
        <v>43</v>
      </c>
      <c r="AF1357" s="1" t="s">
        <v>58</v>
      </c>
      <c r="AG1357" s="7">
        <v>0</v>
      </c>
      <c r="AH1357" s="8">
        <v>0.23892451822757721</v>
      </c>
      <c r="AI1357" s="9">
        <v>397.21298217773438</v>
      </c>
      <c r="AJ1357" s="10">
        <v>9.3495246103797391E-2</v>
      </c>
    </row>
    <row r="1358" spans="1:36" x14ac:dyDescent="0.35">
      <c r="A1358" s="1">
        <v>1357</v>
      </c>
      <c r="B1358" s="1">
        <v>31</v>
      </c>
      <c r="C1358" s="1" t="s">
        <v>35</v>
      </c>
      <c r="D1358" s="1" t="s">
        <v>51</v>
      </c>
      <c r="E1358" s="1">
        <v>0</v>
      </c>
      <c r="F1358" s="1">
        <v>0</v>
      </c>
      <c r="G1358" s="1">
        <v>0</v>
      </c>
      <c r="H1358" s="1">
        <v>5</v>
      </c>
      <c r="I1358" s="1" t="s">
        <v>67</v>
      </c>
      <c r="J1358" s="1" t="s">
        <v>56</v>
      </c>
      <c r="K1358" s="6">
        <v>422.97149999999999</v>
      </c>
      <c r="L1358" s="6">
        <v>427.69200000000001</v>
      </c>
      <c r="M1358" s="1" t="s">
        <v>46</v>
      </c>
      <c r="N1358" s="1" t="s">
        <v>47</v>
      </c>
      <c r="O1358" s="6">
        <v>0</v>
      </c>
      <c r="P1358" s="6">
        <v>0</v>
      </c>
      <c r="Q1358" s="6">
        <v>246.63222222222223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47.555555555555557</v>
      </c>
      <c r="X1358" s="6">
        <v>0</v>
      </c>
      <c r="Y1358" s="6">
        <v>0</v>
      </c>
      <c r="Z1358" s="6">
        <v>255.62550728129372</v>
      </c>
      <c r="AA1358" s="1">
        <v>36</v>
      </c>
      <c r="AB1358" s="6">
        <v>9.2414744483027196</v>
      </c>
      <c r="AC1358" s="1" t="s">
        <v>48</v>
      </c>
      <c r="AD1358" s="1" t="s">
        <v>42</v>
      </c>
      <c r="AE1358" s="1" t="s">
        <v>43</v>
      </c>
      <c r="AF1358" s="1" t="s">
        <v>44</v>
      </c>
      <c r="AG1358" s="7">
        <v>0</v>
      </c>
      <c r="AH1358" s="8">
        <v>0.17432960867881769</v>
      </c>
      <c r="AI1358" s="9">
        <v>441.21160888671881</v>
      </c>
      <c r="AJ1358" s="10">
        <v>0.124845833543361</v>
      </c>
    </row>
    <row r="1359" spans="1:36" x14ac:dyDescent="0.35">
      <c r="A1359" s="1">
        <v>1358</v>
      </c>
      <c r="B1359" s="1">
        <v>53</v>
      </c>
      <c r="C1359" s="1" t="s">
        <v>50</v>
      </c>
      <c r="D1359" s="1" t="s">
        <v>36</v>
      </c>
      <c r="E1359" s="1">
        <v>1</v>
      </c>
      <c r="F1359" s="1">
        <v>1</v>
      </c>
      <c r="G1359" s="1">
        <v>1</v>
      </c>
      <c r="H1359" s="1">
        <v>5</v>
      </c>
      <c r="I1359" s="1" t="s">
        <v>67</v>
      </c>
      <c r="J1359" s="1" t="s">
        <v>38</v>
      </c>
      <c r="K1359" s="6">
        <v>1708.9179999999999</v>
      </c>
      <c r="L1359" s="6">
        <v>850.10311111111116</v>
      </c>
      <c r="M1359" s="1" t="s">
        <v>46</v>
      </c>
      <c r="N1359" s="1" t="s">
        <v>47</v>
      </c>
      <c r="O1359" s="6">
        <v>0</v>
      </c>
      <c r="P1359" s="6">
        <v>0</v>
      </c>
      <c r="Q1359" s="6">
        <v>195.55355555555556</v>
      </c>
      <c r="R1359" s="6">
        <v>0</v>
      </c>
      <c r="S1359" s="6">
        <v>0</v>
      </c>
      <c r="T1359" s="6">
        <v>0</v>
      </c>
      <c r="U1359" s="6">
        <v>622.22222222222217</v>
      </c>
      <c r="V1359" s="6">
        <v>0</v>
      </c>
      <c r="W1359" s="6">
        <v>212.44444444444446</v>
      </c>
      <c r="X1359" s="6">
        <v>1173.3333333333333</v>
      </c>
      <c r="Y1359" s="6">
        <v>0</v>
      </c>
      <c r="Z1359" s="6">
        <v>1245.8194662018645</v>
      </c>
      <c r="AA1359" s="1">
        <v>36</v>
      </c>
      <c r="AB1359" s="6">
        <v>45.039358108474588</v>
      </c>
      <c r="AC1359" s="1" t="s">
        <v>48</v>
      </c>
      <c r="AD1359" s="1" t="s">
        <v>49</v>
      </c>
      <c r="AE1359" s="1" t="s">
        <v>43</v>
      </c>
      <c r="AF1359" s="1" t="s">
        <v>44</v>
      </c>
      <c r="AG1359" s="7">
        <v>1</v>
      </c>
      <c r="AH1359" s="8">
        <v>1.9609322771430019E-2</v>
      </c>
      <c r="AI1359" s="9">
        <v>744.93060302734375</v>
      </c>
      <c r="AJ1359" s="10">
        <v>7.4608492128522538E-2</v>
      </c>
    </row>
    <row r="1360" spans="1:36" x14ac:dyDescent="0.35">
      <c r="A1360" s="1">
        <v>1359</v>
      </c>
      <c r="B1360" s="1">
        <v>43</v>
      </c>
      <c r="C1360" s="1" t="s">
        <v>60</v>
      </c>
      <c r="D1360" s="1" t="s">
        <v>51</v>
      </c>
      <c r="E1360" s="1">
        <v>1</v>
      </c>
      <c r="F1360" s="1">
        <v>1</v>
      </c>
      <c r="G1360" s="1">
        <v>1</v>
      </c>
      <c r="H1360" s="1">
        <v>4</v>
      </c>
      <c r="I1360" s="1" t="s">
        <v>37</v>
      </c>
      <c r="J1360" s="1" t="s">
        <v>38</v>
      </c>
      <c r="K1360" s="6">
        <v>1443.87075</v>
      </c>
      <c r="L1360" s="6">
        <v>1680.5746666666666</v>
      </c>
      <c r="M1360" s="1" t="s">
        <v>64</v>
      </c>
      <c r="N1360" s="1" t="s">
        <v>66</v>
      </c>
      <c r="O1360" s="6">
        <v>0</v>
      </c>
      <c r="P1360" s="6">
        <v>1022.2222222222222</v>
      </c>
      <c r="Q1360" s="6">
        <v>548.8464444444445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804.09951468618397</v>
      </c>
      <c r="AA1360" s="1">
        <v>24</v>
      </c>
      <c r="AB1360" s="6">
        <v>40.143946164825522</v>
      </c>
      <c r="AC1360" s="1" t="s">
        <v>41</v>
      </c>
      <c r="AD1360" s="1" t="s">
        <v>53</v>
      </c>
      <c r="AE1360" s="1" t="s">
        <v>52</v>
      </c>
      <c r="AF1360" s="1" t="s">
        <v>44</v>
      </c>
      <c r="AG1360" s="7">
        <v>1</v>
      </c>
      <c r="AH1360" s="8">
        <v>3.4028489142656333E-2</v>
      </c>
      <c r="AI1360" s="9">
        <v>594.2490234375</v>
      </c>
      <c r="AJ1360" s="10">
        <v>0.50715650444619209</v>
      </c>
    </row>
    <row r="1361" spans="1:36" x14ac:dyDescent="0.35">
      <c r="A1361" s="1">
        <v>1360</v>
      </c>
      <c r="B1361" s="1">
        <v>30</v>
      </c>
      <c r="C1361" s="1" t="s">
        <v>35</v>
      </c>
      <c r="D1361" s="1" t="s">
        <v>55</v>
      </c>
      <c r="E1361" s="1">
        <v>3</v>
      </c>
      <c r="F1361" s="1">
        <v>0</v>
      </c>
      <c r="G1361" s="1">
        <v>0</v>
      </c>
      <c r="H1361" s="1">
        <v>2</v>
      </c>
      <c r="I1361" s="1" t="s">
        <v>45</v>
      </c>
      <c r="J1361" s="1" t="s">
        <v>56</v>
      </c>
      <c r="K1361" s="6">
        <v>349.74874999999997</v>
      </c>
      <c r="L1361" s="6">
        <v>456.24488888888891</v>
      </c>
      <c r="M1361" s="1" t="s">
        <v>46</v>
      </c>
      <c r="N1361" s="1" t="s">
        <v>47</v>
      </c>
      <c r="O1361" s="6">
        <v>0</v>
      </c>
      <c r="P1361" s="6">
        <v>888.88888888888891</v>
      </c>
      <c r="Q1361" s="6">
        <v>192.62577777777778</v>
      </c>
      <c r="R1361" s="6">
        <v>0</v>
      </c>
      <c r="S1361" s="6">
        <v>0</v>
      </c>
      <c r="T1361" s="6">
        <v>0</v>
      </c>
      <c r="U1361" s="6">
        <v>277.77777777777777</v>
      </c>
      <c r="V1361" s="6">
        <v>0</v>
      </c>
      <c r="W1361" s="6">
        <v>204.44444444444446</v>
      </c>
      <c r="X1361" s="6">
        <v>0</v>
      </c>
      <c r="Y1361" s="6">
        <v>0</v>
      </c>
      <c r="Z1361" s="6">
        <v>152.04123070583677</v>
      </c>
      <c r="AA1361" s="1">
        <v>24</v>
      </c>
      <c r="AB1361" s="6">
        <v>7.5905219053277948</v>
      </c>
      <c r="AC1361" s="1" t="s">
        <v>41</v>
      </c>
      <c r="AD1361" s="1" t="s">
        <v>72</v>
      </c>
      <c r="AE1361" s="1" t="s">
        <v>43</v>
      </c>
      <c r="AF1361" s="1" t="s">
        <v>75</v>
      </c>
      <c r="AG1361" s="7">
        <v>0</v>
      </c>
      <c r="AH1361" s="8">
        <v>0.26123237609863281</v>
      </c>
      <c r="AI1361" s="9">
        <v>301.37600708007813</v>
      </c>
      <c r="AJ1361" s="10">
        <v>1.1642287412609569E-2</v>
      </c>
    </row>
    <row r="1362" spans="1:36" x14ac:dyDescent="0.35">
      <c r="A1362" s="1">
        <v>1361</v>
      </c>
      <c r="B1362" s="1">
        <v>21</v>
      </c>
      <c r="C1362" s="1" t="s">
        <v>50</v>
      </c>
      <c r="D1362" s="1" t="s">
        <v>36</v>
      </c>
      <c r="E1362" s="1">
        <v>0</v>
      </c>
      <c r="F1362" s="1">
        <v>1</v>
      </c>
      <c r="G1362" s="1">
        <v>1</v>
      </c>
      <c r="H1362" s="1">
        <v>4</v>
      </c>
      <c r="I1362" s="1" t="s">
        <v>57</v>
      </c>
      <c r="J1362" s="1" t="s">
        <v>63</v>
      </c>
      <c r="K1362" s="6">
        <v>626.27800000000002</v>
      </c>
      <c r="L1362" s="6">
        <v>606.65422222222219</v>
      </c>
      <c r="M1362" s="1" t="s">
        <v>46</v>
      </c>
      <c r="N1362" s="1" t="s">
        <v>66</v>
      </c>
      <c r="O1362" s="6">
        <v>0</v>
      </c>
      <c r="P1362" s="6">
        <v>0</v>
      </c>
      <c r="Q1362" s="6">
        <v>138.63577777777778</v>
      </c>
      <c r="R1362" s="6">
        <v>66.666666666666671</v>
      </c>
      <c r="S1362" s="6">
        <v>0</v>
      </c>
      <c r="T1362" s="6">
        <v>0</v>
      </c>
      <c r="U1362" s="6">
        <v>0</v>
      </c>
      <c r="V1362" s="6">
        <v>0</v>
      </c>
      <c r="W1362" s="6">
        <v>46.444444444444443</v>
      </c>
      <c r="X1362" s="6">
        <v>0</v>
      </c>
      <c r="Y1362" s="6">
        <v>0</v>
      </c>
      <c r="Z1362" s="6">
        <v>548.70183635959881</v>
      </c>
      <c r="AA1362" s="1">
        <v>36</v>
      </c>
      <c r="AB1362" s="6">
        <v>19.83688581935613</v>
      </c>
      <c r="AC1362" s="1" t="s">
        <v>41</v>
      </c>
      <c r="AD1362" s="1" t="s">
        <v>49</v>
      </c>
      <c r="AE1362" s="1" t="s">
        <v>65</v>
      </c>
      <c r="AF1362" s="1" t="s">
        <v>44</v>
      </c>
      <c r="AG1362" s="7">
        <v>1</v>
      </c>
      <c r="AH1362" s="8">
        <v>0.1292809396982193</v>
      </c>
      <c r="AI1362" s="9">
        <v>438.15597534179688</v>
      </c>
      <c r="AJ1362" s="10">
        <v>0.1134163789606332</v>
      </c>
    </row>
    <row r="1363" spans="1:36" x14ac:dyDescent="0.35">
      <c r="A1363" s="1">
        <v>1362</v>
      </c>
      <c r="B1363" s="1">
        <v>31</v>
      </c>
      <c r="C1363" s="1" t="s">
        <v>35</v>
      </c>
      <c r="D1363" s="1" t="s">
        <v>36</v>
      </c>
      <c r="E1363" s="1">
        <v>2</v>
      </c>
      <c r="F1363" s="1">
        <v>1</v>
      </c>
      <c r="G1363" s="1">
        <v>1</v>
      </c>
      <c r="H1363" s="1">
        <v>2</v>
      </c>
      <c r="I1363" s="1" t="s">
        <v>61</v>
      </c>
      <c r="J1363" s="1" t="s">
        <v>63</v>
      </c>
      <c r="K1363" s="6">
        <v>973.48500000000001</v>
      </c>
      <c r="L1363" s="6">
        <v>604.14400000000001</v>
      </c>
      <c r="M1363" s="1" t="s">
        <v>39</v>
      </c>
      <c r="N1363" s="1" t="s">
        <v>40</v>
      </c>
      <c r="O1363" s="6">
        <v>0</v>
      </c>
      <c r="P1363" s="6">
        <v>133.33333333333334</v>
      </c>
      <c r="Q1363" s="6">
        <v>216.41288888888889</v>
      </c>
      <c r="R1363" s="6">
        <v>0</v>
      </c>
      <c r="S1363" s="6">
        <v>0</v>
      </c>
      <c r="T1363" s="6">
        <v>1247.5555555555557</v>
      </c>
      <c r="U1363" s="6">
        <v>0</v>
      </c>
      <c r="V1363" s="6">
        <v>111.11111111111111</v>
      </c>
      <c r="W1363" s="6">
        <v>58.888888888888886</v>
      </c>
      <c r="X1363" s="6">
        <v>0</v>
      </c>
      <c r="Y1363" s="6">
        <v>0</v>
      </c>
      <c r="Z1363" s="6">
        <v>1435.9513687135297</v>
      </c>
      <c r="AA1363" s="1">
        <v>36</v>
      </c>
      <c r="AB1363" s="6">
        <v>51.913081852072686</v>
      </c>
      <c r="AC1363" s="1" t="s">
        <v>48</v>
      </c>
      <c r="AD1363" s="1" t="s">
        <v>49</v>
      </c>
      <c r="AE1363" s="1" t="s">
        <v>43</v>
      </c>
      <c r="AF1363" s="1" t="s">
        <v>44</v>
      </c>
      <c r="AG1363" s="7">
        <v>1</v>
      </c>
      <c r="AH1363" s="8">
        <v>5.1430724561214447E-2</v>
      </c>
      <c r="AI1363" s="9">
        <v>533.86285400390625</v>
      </c>
      <c r="AJ1363" s="10">
        <v>0.27415417478806731</v>
      </c>
    </row>
    <row r="1364" spans="1:36" x14ac:dyDescent="0.35">
      <c r="A1364" s="1">
        <v>1363</v>
      </c>
      <c r="B1364" s="1">
        <v>46</v>
      </c>
      <c r="C1364" s="1" t="s">
        <v>35</v>
      </c>
      <c r="D1364" s="1" t="s">
        <v>36</v>
      </c>
      <c r="E1364" s="1">
        <v>0</v>
      </c>
      <c r="F1364" s="1">
        <v>1</v>
      </c>
      <c r="G1364" s="1">
        <v>1</v>
      </c>
      <c r="H1364" s="1">
        <v>5</v>
      </c>
      <c r="I1364" s="1" t="s">
        <v>61</v>
      </c>
      <c r="J1364" s="1" t="s">
        <v>56</v>
      </c>
      <c r="K1364" s="6">
        <v>115.2855</v>
      </c>
      <c r="L1364" s="6">
        <v>74.168000000000006</v>
      </c>
      <c r="M1364" s="1" t="s">
        <v>46</v>
      </c>
      <c r="N1364" s="1" t="s">
        <v>40</v>
      </c>
      <c r="O1364" s="6">
        <v>0</v>
      </c>
      <c r="P1364" s="6">
        <v>0</v>
      </c>
      <c r="Q1364" s="6">
        <v>50.293777777777777</v>
      </c>
      <c r="R1364" s="6">
        <v>0</v>
      </c>
      <c r="S1364" s="6">
        <v>0</v>
      </c>
      <c r="T1364" s="6">
        <v>0</v>
      </c>
      <c r="U1364" s="6">
        <v>258.88888888888891</v>
      </c>
      <c r="V1364" s="6">
        <v>0</v>
      </c>
      <c r="W1364" s="6">
        <v>290.88888888888891</v>
      </c>
      <c r="X1364" s="6">
        <v>0</v>
      </c>
      <c r="Y1364" s="6">
        <v>0</v>
      </c>
      <c r="Z1364" s="6">
        <v>98.817217947136157</v>
      </c>
      <c r="AA1364" s="1">
        <v>48</v>
      </c>
      <c r="AB1364" s="6">
        <v>2.9027557384768041</v>
      </c>
      <c r="AC1364" s="1" t="s">
        <v>48</v>
      </c>
      <c r="AD1364" s="1" t="s">
        <v>53</v>
      </c>
      <c r="AE1364" s="1" t="s">
        <v>65</v>
      </c>
      <c r="AF1364" s="1" t="s">
        <v>44</v>
      </c>
      <c r="AG1364" s="7">
        <v>0</v>
      </c>
      <c r="AH1364" s="8">
        <v>0.24426582455635071</v>
      </c>
      <c r="AI1364" s="9">
        <v>475.33969116210938</v>
      </c>
      <c r="AJ1364" s="10">
        <v>0.42686521412954792</v>
      </c>
    </row>
    <row r="1365" spans="1:36" x14ac:dyDescent="0.35">
      <c r="A1365" s="1">
        <v>1364</v>
      </c>
      <c r="B1365" s="1">
        <v>34</v>
      </c>
      <c r="C1365" s="1" t="s">
        <v>35</v>
      </c>
      <c r="D1365" s="1" t="s">
        <v>59</v>
      </c>
      <c r="E1365" s="1">
        <v>1</v>
      </c>
      <c r="F1365" s="1">
        <v>1</v>
      </c>
      <c r="G1365" s="1">
        <v>1</v>
      </c>
      <c r="H1365" s="1">
        <v>4</v>
      </c>
      <c r="I1365" s="1" t="s">
        <v>62</v>
      </c>
      <c r="J1365" s="1" t="s">
        <v>38</v>
      </c>
      <c r="K1365" s="6">
        <v>1346.981</v>
      </c>
      <c r="L1365" s="6">
        <v>1551.4308888888888</v>
      </c>
      <c r="M1365" s="1" t="s">
        <v>46</v>
      </c>
      <c r="N1365" s="1" t="s">
        <v>47</v>
      </c>
      <c r="O1365" s="6">
        <v>0</v>
      </c>
      <c r="P1365" s="6">
        <v>0</v>
      </c>
      <c r="Q1365" s="6">
        <v>462.5168888888889</v>
      </c>
      <c r="R1365" s="6">
        <v>0</v>
      </c>
      <c r="S1365" s="6">
        <v>0</v>
      </c>
      <c r="T1365" s="6">
        <v>0</v>
      </c>
      <c r="U1365" s="6">
        <v>222.22222222222223</v>
      </c>
      <c r="V1365" s="6">
        <v>0</v>
      </c>
      <c r="W1365" s="6">
        <v>58.888888888888886</v>
      </c>
      <c r="X1365" s="6">
        <v>0</v>
      </c>
      <c r="Y1365" s="6">
        <v>0</v>
      </c>
      <c r="Z1365" s="6">
        <v>620.3040089156666</v>
      </c>
      <c r="AA1365" s="1">
        <v>24</v>
      </c>
      <c r="AB1365" s="6">
        <v>30.968120593200787</v>
      </c>
      <c r="AC1365" s="1" t="s">
        <v>78</v>
      </c>
      <c r="AD1365" s="1" t="s">
        <v>49</v>
      </c>
      <c r="AE1365" s="1" t="s">
        <v>43</v>
      </c>
      <c r="AF1365" s="1" t="s">
        <v>44</v>
      </c>
      <c r="AG1365" s="7">
        <v>1</v>
      </c>
      <c r="AH1365" s="8">
        <v>4.8205554485321038E-2</v>
      </c>
      <c r="AI1365" s="9">
        <v>538.0142822265625</v>
      </c>
      <c r="AJ1365" s="10">
        <v>0.47212948694564788</v>
      </c>
    </row>
    <row r="1366" spans="1:36" x14ac:dyDescent="0.35">
      <c r="A1366" s="1">
        <v>1365</v>
      </c>
      <c r="B1366" s="1">
        <v>52</v>
      </c>
      <c r="C1366" s="1" t="s">
        <v>60</v>
      </c>
      <c r="D1366" s="1" t="s">
        <v>36</v>
      </c>
      <c r="E1366" s="1">
        <v>0</v>
      </c>
      <c r="F1366" s="1">
        <v>1</v>
      </c>
      <c r="G1366" s="1">
        <v>1</v>
      </c>
      <c r="H1366" s="1">
        <v>5</v>
      </c>
      <c r="I1366" s="1" t="s">
        <v>45</v>
      </c>
      <c r="J1366" s="1" t="s">
        <v>56</v>
      </c>
      <c r="K1366" s="6">
        <v>192.81424999999999</v>
      </c>
      <c r="L1366" s="6">
        <v>185.74466666666666</v>
      </c>
      <c r="M1366" s="1" t="s">
        <v>64</v>
      </c>
      <c r="N1366" s="1" t="s">
        <v>40</v>
      </c>
      <c r="O1366" s="6">
        <v>0</v>
      </c>
      <c r="P1366" s="6">
        <v>39.555555555555557</v>
      </c>
      <c r="Q1366" s="6">
        <v>80.127111111111105</v>
      </c>
      <c r="R1366" s="6">
        <v>0</v>
      </c>
      <c r="S1366" s="6">
        <v>0</v>
      </c>
      <c r="T1366" s="6">
        <v>0</v>
      </c>
      <c r="U1366" s="6">
        <v>22.222222222222221</v>
      </c>
      <c r="V1366" s="6">
        <v>0</v>
      </c>
      <c r="W1366" s="6">
        <v>40.444444444444443</v>
      </c>
      <c r="X1366" s="6">
        <v>0</v>
      </c>
      <c r="Y1366" s="6">
        <v>0</v>
      </c>
      <c r="Z1366" s="6">
        <v>168.77652322735835</v>
      </c>
      <c r="AA1366" s="1">
        <v>36</v>
      </c>
      <c r="AB1366" s="6">
        <v>6.1016756248923141</v>
      </c>
      <c r="AC1366" s="1" t="s">
        <v>48</v>
      </c>
      <c r="AD1366" s="1" t="s">
        <v>49</v>
      </c>
      <c r="AE1366" s="1" t="s">
        <v>52</v>
      </c>
      <c r="AF1366" s="1" t="s">
        <v>44</v>
      </c>
      <c r="AG1366" s="7">
        <v>0</v>
      </c>
      <c r="AH1366" s="8">
        <v>0.21944123506546021</v>
      </c>
      <c r="AI1366" s="9">
        <v>471.37722778320313</v>
      </c>
      <c r="AJ1366" s="10">
        <v>0.27540899172302868</v>
      </c>
    </row>
    <row r="1367" spans="1:36" x14ac:dyDescent="0.35">
      <c r="A1367" s="1">
        <v>1366</v>
      </c>
      <c r="B1367" s="1">
        <v>39</v>
      </c>
      <c r="C1367" s="1" t="s">
        <v>60</v>
      </c>
      <c r="D1367" s="1" t="s">
        <v>51</v>
      </c>
      <c r="E1367" s="1">
        <v>1</v>
      </c>
      <c r="F1367" s="1">
        <v>0</v>
      </c>
      <c r="G1367" s="1">
        <v>0</v>
      </c>
      <c r="H1367" s="1">
        <v>3</v>
      </c>
      <c r="I1367" s="1" t="s">
        <v>67</v>
      </c>
      <c r="J1367" s="1" t="s">
        <v>56</v>
      </c>
      <c r="K1367" s="6">
        <v>974.67975000000001</v>
      </c>
      <c r="L1367" s="6">
        <v>1272.3368888888888</v>
      </c>
      <c r="M1367" s="1" t="s">
        <v>46</v>
      </c>
      <c r="N1367" s="1" t="s">
        <v>66</v>
      </c>
      <c r="O1367" s="6">
        <v>0</v>
      </c>
      <c r="P1367" s="6">
        <v>0</v>
      </c>
      <c r="Q1367" s="6">
        <v>33.020000000000003</v>
      </c>
      <c r="R1367" s="6">
        <v>88.888888888888886</v>
      </c>
      <c r="S1367" s="6">
        <v>66.666666666666671</v>
      </c>
      <c r="T1367" s="6">
        <v>1040</v>
      </c>
      <c r="U1367" s="6">
        <v>0</v>
      </c>
      <c r="V1367" s="6">
        <v>0</v>
      </c>
      <c r="W1367" s="6">
        <v>32.888888888888886</v>
      </c>
      <c r="X1367" s="6">
        <v>0</v>
      </c>
      <c r="Y1367" s="6">
        <v>0</v>
      </c>
      <c r="Z1367" s="6">
        <v>244.04767870620711</v>
      </c>
      <c r="AA1367" s="1">
        <v>24</v>
      </c>
      <c r="AB1367" s="6">
        <v>12.183861197150586</v>
      </c>
      <c r="AC1367" s="1" t="s">
        <v>48</v>
      </c>
      <c r="AD1367" s="1" t="s">
        <v>49</v>
      </c>
      <c r="AE1367" s="1" t="s">
        <v>43</v>
      </c>
      <c r="AF1367" s="1" t="s">
        <v>58</v>
      </c>
      <c r="AG1367" s="7">
        <v>1</v>
      </c>
      <c r="AH1367" s="8">
        <v>0.1026970073580742</v>
      </c>
      <c r="AI1367" s="9">
        <v>431.26858520507813</v>
      </c>
      <c r="AJ1367" s="10">
        <v>0.24194686750216179</v>
      </c>
    </row>
    <row r="1368" spans="1:36" x14ac:dyDescent="0.35">
      <c r="A1368" s="1">
        <v>1367</v>
      </c>
      <c r="B1368" s="1">
        <v>47</v>
      </c>
      <c r="C1368" s="1" t="s">
        <v>60</v>
      </c>
      <c r="D1368" s="1" t="s">
        <v>36</v>
      </c>
      <c r="E1368" s="1">
        <v>0</v>
      </c>
      <c r="F1368" s="1">
        <v>0</v>
      </c>
      <c r="G1368" s="1">
        <v>0</v>
      </c>
      <c r="H1368" s="1">
        <v>3</v>
      </c>
      <c r="I1368" s="1" t="s">
        <v>37</v>
      </c>
      <c r="J1368" s="1" t="s">
        <v>38</v>
      </c>
      <c r="K1368" s="6">
        <v>301.53825000000001</v>
      </c>
      <c r="L1368" s="6">
        <v>162.15266666666668</v>
      </c>
      <c r="M1368" s="1" t="s">
        <v>46</v>
      </c>
      <c r="N1368" s="1" t="s">
        <v>40</v>
      </c>
      <c r="O1368" s="6">
        <v>0</v>
      </c>
      <c r="P1368" s="6">
        <v>0</v>
      </c>
      <c r="Q1368" s="6">
        <v>196.02333333333334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774.66666666666663</v>
      </c>
      <c r="X1368" s="6">
        <v>0</v>
      </c>
      <c r="Y1368" s="6">
        <v>0</v>
      </c>
      <c r="Z1368" s="6">
        <v>264.06146073268366</v>
      </c>
      <c r="AA1368" s="1">
        <v>48</v>
      </c>
      <c r="AB1368" s="6">
        <v>7.7568053055533221</v>
      </c>
      <c r="AC1368" s="1" t="s">
        <v>41</v>
      </c>
      <c r="AD1368" s="1" t="s">
        <v>49</v>
      </c>
      <c r="AE1368" s="1" t="s">
        <v>43</v>
      </c>
      <c r="AF1368" s="1" t="s">
        <v>44</v>
      </c>
      <c r="AG1368" s="7">
        <v>0</v>
      </c>
      <c r="AH1368" s="8">
        <v>0.20151443779468539</v>
      </c>
      <c r="AI1368" s="9">
        <v>439.58779907226563</v>
      </c>
      <c r="AJ1368" s="10">
        <v>0.26237079813372371</v>
      </c>
    </row>
    <row r="1369" spans="1:36" x14ac:dyDescent="0.35">
      <c r="A1369" s="1">
        <v>1368</v>
      </c>
      <c r="B1369" s="1">
        <v>25</v>
      </c>
      <c r="C1369" s="1" t="s">
        <v>35</v>
      </c>
      <c r="D1369" s="1" t="s">
        <v>51</v>
      </c>
      <c r="E1369" s="1">
        <v>0</v>
      </c>
      <c r="F1369" s="1">
        <v>1</v>
      </c>
      <c r="G1369" s="1">
        <v>1</v>
      </c>
      <c r="H1369" s="1">
        <v>3</v>
      </c>
      <c r="I1369" s="1" t="s">
        <v>61</v>
      </c>
      <c r="J1369" s="1" t="s">
        <v>38</v>
      </c>
      <c r="K1369" s="6">
        <v>167.99100000000001</v>
      </c>
      <c r="L1369" s="6">
        <v>144.03577777777778</v>
      </c>
      <c r="M1369" s="1" t="s">
        <v>64</v>
      </c>
      <c r="N1369" s="1" t="s">
        <v>47</v>
      </c>
      <c r="O1369" s="6">
        <v>0</v>
      </c>
      <c r="P1369" s="6">
        <v>0</v>
      </c>
      <c r="Q1369" s="6">
        <v>68.319555555555553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127.33333333333333</v>
      </c>
      <c r="X1369" s="6">
        <v>0</v>
      </c>
      <c r="Y1369" s="6">
        <v>0</v>
      </c>
      <c r="Z1369" s="6">
        <v>164.73708231424632</v>
      </c>
      <c r="AA1369" s="1">
        <v>24</v>
      </c>
      <c r="AB1369" s="6">
        <v>8.2243508956157854</v>
      </c>
      <c r="AC1369" s="1" t="s">
        <v>41</v>
      </c>
      <c r="AD1369" s="1" t="s">
        <v>49</v>
      </c>
      <c r="AE1369" s="1" t="s">
        <v>65</v>
      </c>
      <c r="AF1369" s="1" t="s">
        <v>44</v>
      </c>
      <c r="AG1369" s="7">
        <v>0</v>
      </c>
      <c r="AH1369" s="8">
        <v>0.29948487877845759</v>
      </c>
      <c r="AI1369" s="9">
        <v>288.42913818359381</v>
      </c>
      <c r="AJ1369" s="10">
        <v>0.23794308502004871</v>
      </c>
    </row>
    <row r="1370" spans="1:36" x14ac:dyDescent="0.35">
      <c r="A1370" s="1">
        <v>1369</v>
      </c>
      <c r="B1370" s="1">
        <v>58</v>
      </c>
      <c r="C1370" s="1" t="s">
        <v>35</v>
      </c>
      <c r="D1370" s="1" t="s">
        <v>51</v>
      </c>
      <c r="E1370" s="1">
        <v>0</v>
      </c>
      <c r="F1370" s="1">
        <v>0</v>
      </c>
      <c r="G1370" s="1">
        <v>0</v>
      </c>
      <c r="H1370" s="1">
        <v>2</v>
      </c>
      <c r="I1370" s="1" t="s">
        <v>57</v>
      </c>
      <c r="J1370" s="1" t="s">
        <v>38</v>
      </c>
      <c r="K1370" s="6">
        <v>881.08500000000004</v>
      </c>
      <c r="L1370" s="6">
        <v>1111.8157777777778</v>
      </c>
      <c r="M1370" s="1" t="s">
        <v>39</v>
      </c>
      <c r="N1370" s="1" t="s">
        <v>40</v>
      </c>
      <c r="O1370" s="6">
        <v>0</v>
      </c>
      <c r="P1370" s="6">
        <v>0</v>
      </c>
      <c r="Q1370" s="6">
        <v>196.05844444444443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40.444444444444443</v>
      </c>
      <c r="X1370" s="6">
        <v>0</v>
      </c>
      <c r="Y1370" s="6">
        <v>0</v>
      </c>
      <c r="Z1370" s="6">
        <v>300.98000912770527</v>
      </c>
      <c r="AA1370" s="1">
        <v>48</v>
      </c>
      <c r="AB1370" s="6">
        <v>8.8412876501910009</v>
      </c>
      <c r="AC1370" s="1" t="s">
        <v>48</v>
      </c>
      <c r="AD1370" s="1" t="s">
        <v>49</v>
      </c>
      <c r="AE1370" s="1" t="s">
        <v>43</v>
      </c>
      <c r="AF1370" s="1" t="s">
        <v>44</v>
      </c>
      <c r="AG1370" s="7">
        <v>1</v>
      </c>
      <c r="AH1370" s="8">
        <v>9.3545667827129364E-2</v>
      </c>
      <c r="AI1370" s="9">
        <v>511.2232666015625</v>
      </c>
      <c r="AJ1370" s="10">
        <v>0.1497495368691184</v>
      </c>
    </row>
    <row r="1371" spans="1:36" x14ac:dyDescent="0.35">
      <c r="A1371" s="1">
        <v>1370</v>
      </c>
      <c r="B1371" s="1">
        <v>53</v>
      </c>
      <c r="C1371" s="1" t="s">
        <v>35</v>
      </c>
      <c r="D1371" s="1" t="s">
        <v>74</v>
      </c>
      <c r="E1371" s="1">
        <v>2</v>
      </c>
      <c r="F1371" s="1">
        <v>0</v>
      </c>
      <c r="G1371" s="1">
        <v>0</v>
      </c>
      <c r="H1371" s="1">
        <v>2</v>
      </c>
      <c r="I1371" s="1" t="s">
        <v>37</v>
      </c>
      <c r="J1371" s="1" t="s">
        <v>56</v>
      </c>
      <c r="K1371" s="6">
        <v>954.59725000000003</v>
      </c>
      <c r="L1371" s="6">
        <v>699.97288888888886</v>
      </c>
      <c r="M1371" s="1" t="s">
        <v>46</v>
      </c>
      <c r="N1371" s="1" t="s">
        <v>40</v>
      </c>
      <c r="O1371" s="6">
        <v>0</v>
      </c>
      <c r="P1371" s="6">
        <v>484.88888888888891</v>
      </c>
      <c r="Q1371" s="6">
        <v>383.58955555555553</v>
      </c>
      <c r="R1371" s="6">
        <v>220.66666666666666</v>
      </c>
      <c r="S1371" s="6">
        <v>0</v>
      </c>
      <c r="T1371" s="6">
        <v>0</v>
      </c>
      <c r="U1371" s="6">
        <v>0</v>
      </c>
      <c r="V1371" s="6">
        <v>0</v>
      </c>
      <c r="W1371" s="6">
        <v>31.555555555555557</v>
      </c>
      <c r="X1371" s="6">
        <v>0</v>
      </c>
      <c r="Y1371" s="6">
        <v>0</v>
      </c>
      <c r="Z1371" s="6">
        <v>925.20292630432346</v>
      </c>
      <c r="AA1371" s="1">
        <v>24</v>
      </c>
      <c r="AB1371" s="6">
        <v>46.189925235304905</v>
      </c>
      <c r="AC1371" s="1" t="s">
        <v>41</v>
      </c>
      <c r="AD1371" s="1" t="s">
        <v>73</v>
      </c>
      <c r="AE1371" s="1" t="s">
        <v>52</v>
      </c>
      <c r="AF1371" s="1" t="s">
        <v>58</v>
      </c>
      <c r="AG1371" s="7">
        <v>1</v>
      </c>
      <c r="AH1371" s="8">
        <v>6.9567658007144928E-2</v>
      </c>
      <c r="AI1371" s="9">
        <v>503.9013671875</v>
      </c>
      <c r="AJ1371" s="10">
        <v>0.27052299484013681</v>
      </c>
    </row>
    <row r="1372" spans="1:36" x14ac:dyDescent="0.35">
      <c r="A1372" s="1">
        <v>1371</v>
      </c>
      <c r="B1372" s="1">
        <v>62</v>
      </c>
      <c r="C1372" s="1" t="s">
        <v>35</v>
      </c>
      <c r="D1372" s="1" t="s">
        <v>51</v>
      </c>
      <c r="E1372" s="1">
        <v>0</v>
      </c>
      <c r="F1372" s="1">
        <v>0</v>
      </c>
      <c r="G1372" s="1">
        <v>0</v>
      </c>
      <c r="H1372" s="1">
        <v>3</v>
      </c>
      <c r="I1372" s="1" t="s">
        <v>57</v>
      </c>
      <c r="J1372" s="1" t="s">
        <v>38</v>
      </c>
      <c r="K1372" s="6">
        <v>1229.7294999999999</v>
      </c>
      <c r="L1372" s="6">
        <v>799.80488888888885</v>
      </c>
      <c r="M1372" s="1" t="s">
        <v>64</v>
      </c>
      <c r="N1372" s="1" t="s">
        <v>40</v>
      </c>
      <c r="O1372" s="6">
        <v>0</v>
      </c>
      <c r="P1372" s="6">
        <v>0</v>
      </c>
      <c r="Q1372" s="6">
        <v>657.07155555555551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1292.3491760171592</v>
      </c>
      <c r="AA1372" s="1">
        <v>24</v>
      </c>
      <c r="AB1372" s="6">
        <v>64.51937204369122</v>
      </c>
      <c r="AC1372" s="1" t="s">
        <v>48</v>
      </c>
      <c r="AD1372" s="1" t="s">
        <v>42</v>
      </c>
      <c r="AE1372" s="1" t="s">
        <v>68</v>
      </c>
      <c r="AF1372" s="1" t="s">
        <v>44</v>
      </c>
      <c r="AG1372" s="7">
        <v>1</v>
      </c>
      <c r="AH1372" s="8">
        <v>3.1993832439184189E-2</v>
      </c>
      <c r="AI1372" s="9">
        <v>617.9620361328125</v>
      </c>
      <c r="AJ1372" s="10">
        <v>0.35473360802222492</v>
      </c>
    </row>
    <row r="1373" spans="1:36" x14ac:dyDescent="0.35">
      <c r="A1373" s="1">
        <v>1372</v>
      </c>
      <c r="B1373" s="1">
        <v>30</v>
      </c>
      <c r="C1373" s="1" t="s">
        <v>50</v>
      </c>
      <c r="D1373" s="1" t="s">
        <v>51</v>
      </c>
      <c r="E1373" s="1">
        <v>0</v>
      </c>
      <c r="F1373" s="1">
        <v>0</v>
      </c>
      <c r="G1373" s="1">
        <v>0</v>
      </c>
      <c r="H1373" s="1">
        <v>3</v>
      </c>
      <c r="I1373" s="1" t="s">
        <v>37</v>
      </c>
      <c r="J1373" s="1" t="s">
        <v>56</v>
      </c>
      <c r="K1373" s="6">
        <v>1279.9195</v>
      </c>
      <c r="L1373" s="6">
        <v>1684.2260000000001</v>
      </c>
      <c r="M1373" s="1" t="s">
        <v>46</v>
      </c>
      <c r="N1373" s="1" t="s">
        <v>47</v>
      </c>
      <c r="O1373" s="6">
        <v>0</v>
      </c>
      <c r="P1373" s="6">
        <v>0</v>
      </c>
      <c r="Q1373" s="6">
        <v>530.25222222222226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11.111111111111111</v>
      </c>
      <c r="X1373" s="6">
        <v>0</v>
      </c>
      <c r="Y1373" s="6">
        <v>0</v>
      </c>
      <c r="Z1373" s="6">
        <v>624.7312579131775</v>
      </c>
      <c r="AA1373" s="1">
        <v>24</v>
      </c>
      <c r="AB1373" s="6">
        <v>31.189147023596924</v>
      </c>
      <c r="AC1373" s="1" t="s">
        <v>48</v>
      </c>
      <c r="AD1373" s="1" t="s">
        <v>53</v>
      </c>
      <c r="AE1373" s="1" t="s">
        <v>43</v>
      </c>
      <c r="AF1373" s="1" t="s">
        <v>44</v>
      </c>
      <c r="AG1373" s="7">
        <v>1</v>
      </c>
      <c r="AH1373" s="8">
        <v>5.1069449633359909E-2</v>
      </c>
      <c r="AI1373" s="9">
        <v>477.02325439453119</v>
      </c>
      <c r="AJ1373" s="10">
        <v>0.16601492963209691</v>
      </c>
    </row>
    <row r="1374" spans="1:36" x14ac:dyDescent="0.35">
      <c r="A1374" s="1">
        <v>1373</v>
      </c>
      <c r="B1374" s="1">
        <v>35</v>
      </c>
      <c r="C1374" s="1" t="s">
        <v>50</v>
      </c>
      <c r="D1374" s="1" t="s">
        <v>55</v>
      </c>
      <c r="E1374" s="1">
        <v>0</v>
      </c>
      <c r="F1374" s="1">
        <v>1</v>
      </c>
      <c r="G1374" s="1">
        <v>1</v>
      </c>
      <c r="H1374" s="1">
        <v>3</v>
      </c>
      <c r="I1374" s="1" t="s">
        <v>61</v>
      </c>
      <c r="J1374" s="1" t="s">
        <v>38</v>
      </c>
      <c r="K1374" s="6">
        <v>487.80549999999999</v>
      </c>
      <c r="L1374" s="6">
        <v>279.8631111111111</v>
      </c>
      <c r="M1374" s="1" t="s">
        <v>46</v>
      </c>
      <c r="N1374" s="1" t="s">
        <v>66</v>
      </c>
      <c r="O1374" s="6">
        <v>0</v>
      </c>
      <c r="P1374" s="6">
        <v>606.88888888888891</v>
      </c>
      <c r="Q1374" s="6">
        <v>292.2308888888889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26</v>
      </c>
      <c r="X1374" s="6">
        <v>0</v>
      </c>
      <c r="Y1374" s="6">
        <v>0</v>
      </c>
      <c r="Z1374" s="6">
        <v>416.50868706548204</v>
      </c>
      <c r="AA1374" s="1">
        <v>36</v>
      </c>
      <c r="AB1374" s="6">
        <v>15.057786798936716</v>
      </c>
      <c r="AC1374" s="1" t="s">
        <v>48</v>
      </c>
      <c r="AD1374" s="1" t="s">
        <v>49</v>
      </c>
      <c r="AE1374" s="1" t="s">
        <v>43</v>
      </c>
      <c r="AF1374" s="1" t="s">
        <v>44</v>
      </c>
      <c r="AG1374" s="7">
        <v>1</v>
      </c>
      <c r="AH1374" s="8">
        <v>0.17380011081695559</v>
      </c>
      <c r="AI1374" s="9">
        <v>411.08258056640619</v>
      </c>
      <c r="AJ1374" s="10">
        <v>1.7637376616478351E-2</v>
      </c>
    </row>
    <row r="1375" spans="1:36" x14ac:dyDescent="0.35">
      <c r="A1375" s="1">
        <v>1374</v>
      </c>
      <c r="B1375" s="1">
        <v>31</v>
      </c>
      <c r="C1375" s="1" t="s">
        <v>50</v>
      </c>
      <c r="D1375" s="1" t="s">
        <v>74</v>
      </c>
      <c r="E1375" s="1">
        <v>1</v>
      </c>
      <c r="F1375" s="1">
        <v>0</v>
      </c>
      <c r="G1375" s="1">
        <v>0</v>
      </c>
      <c r="H1375" s="1">
        <v>2</v>
      </c>
      <c r="I1375" s="1" t="s">
        <v>37</v>
      </c>
      <c r="J1375" s="1" t="s">
        <v>38</v>
      </c>
      <c r="K1375" s="6">
        <v>650.93325000000004</v>
      </c>
      <c r="L1375" s="6">
        <v>629.68266666666671</v>
      </c>
      <c r="M1375" s="1" t="s">
        <v>46</v>
      </c>
      <c r="N1375" s="1" t="s">
        <v>66</v>
      </c>
      <c r="O1375" s="6">
        <v>0</v>
      </c>
      <c r="P1375" s="6">
        <v>0</v>
      </c>
      <c r="Q1375" s="6">
        <v>100.31511111111111</v>
      </c>
      <c r="R1375" s="6">
        <v>0</v>
      </c>
      <c r="S1375" s="6">
        <v>0</v>
      </c>
      <c r="T1375" s="6">
        <v>0</v>
      </c>
      <c r="U1375" s="6">
        <v>26.666666666666668</v>
      </c>
      <c r="V1375" s="6">
        <v>0</v>
      </c>
      <c r="W1375" s="6">
        <v>0</v>
      </c>
      <c r="X1375" s="6">
        <v>0</v>
      </c>
      <c r="Y1375" s="6">
        <v>0</v>
      </c>
      <c r="Z1375" s="6">
        <v>308.89541859890818</v>
      </c>
      <c r="AA1375" s="1">
        <v>24</v>
      </c>
      <c r="AB1375" s="6">
        <v>15.421326376045974</v>
      </c>
      <c r="AC1375" s="1" t="s">
        <v>41</v>
      </c>
      <c r="AD1375" s="1" t="s">
        <v>42</v>
      </c>
      <c r="AE1375" s="1" t="s">
        <v>43</v>
      </c>
      <c r="AF1375" s="1" t="s">
        <v>44</v>
      </c>
      <c r="AG1375" s="7">
        <v>0</v>
      </c>
      <c r="AH1375" s="8">
        <v>0.17010337114334109</v>
      </c>
      <c r="AI1375" s="9">
        <v>340.40145874023438</v>
      </c>
      <c r="AJ1375" s="10">
        <v>0.36567208359997988</v>
      </c>
    </row>
    <row r="1376" spans="1:36" x14ac:dyDescent="0.35">
      <c r="A1376" s="1">
        <v>1375</v>
      </c>
      <c r="B1376" s="1">
        <v>32</v>
      </c>
      <c r="C1376" s="1" t="s">
        <v>35</v>
      </c>
      <c r="D1376" s="1" t="s">
        <v>36</v>
      </c>
      <c r="E1376" s="1">
        <v>1</v>
      </c>
      <c r="F1376" s="1">
        <v>1</v>
      </c>
      <c r="G1376" s="1">
        <v>1</v>
      </c>
      <c r="H1376" s="1">
        <v>3</v>
      </c>
      <c r="I1376" s="1" t="s">
        <v>61</v>
      </c>
      <c r="J1376" s="1" t="s">
        <v>69</v>
      </c>
      <c r="K1376" s="6">
        <v>1407.7797499999999</v>
      </c>
      <c r="L1376" s="6">
        <v>1613.6322222222223</v>
      </c>
      <c r="M1376" s="1" t="s">
        <v>46</v>
      </c>
      <c r="N1376" s="1" t="s">
        <v>66</v>
      </c>
      <c r="O1376" s="6">
        <v>0</v>
      </c>
      <c r="P1376" s="6">
        <v>0</v>
      </c>
      <c r="Q1376" s="6">
        <v>498.58088888888886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276</v>
      </c>
      <c r="X1376" s="6">
        <v>0</v>
      </c>
      <c r="Y1376" s="6">
        <v>0</v>
      </c>
      <c r="Z1376" s="6">
        <v>676.31116194514141</v>
      </c>
      <c r="AA1376" s="1">
        <v>60</v>
      </c>
      <c r="AB1376" s="6">
        <v>17.17385840899777</v>
      </c>
      <c r="AC1376" s="1" t="s">
        <v>41</v>
      </c>
      <c r="AD1376" s="1" t="s">
        <v>53</v>
      </c>
      <c r="AE1376" s="1" t="s">
        <v>43</v>
      </c>
      <c r="AF1376" s="1" t="s">
        <v>75</v>
      </c>
      <c r="AG1376" s="7">
        <v>1</v>
      </c>
      <c r="AH1376" s="8">
        <v>3.9033893495798111E-2</v>
      </c>
      <c r="AI1376" s="9">
        <v>617.17547607421875</v>
      </c>
      <c r="AJ1376" s="10">
        <v>0.52260251335543917</v>
      </c>
    </row>
    <row r="1377" spans="1:36" x14ac:dyDescent="0.35">
      <c r="A1377" s="1">
        <v>1376</v>
      </c>
      <c r="B1377" s="1">
        <v>61</v>
      </c>
      <c r="C1377" s="1" t="s">
        <v>60</v>
      </c>
      <c r="D1377" s="1" t="s">
        <v>36</v>
      </c>
      <c r="E1377" s="1">
        <v>1</v>
      </c>
      <c r="F1377" s="1">
        <v>1</v>
      </c>
      <c r="G1377" s="1">
        <v>1</v>
      </c>
      <c r="H1377" s="1">
        <v>3</v>
      </c>
      <c r="I1377" s="1" t="s">
        <v>37</v>
      </c>
      <c r="J1377" s="1" t="s">
        <v>56</v>
      </c>
      <c r="K1377" s="6">
        <v>526.22175000000004</v>
      </c>
      <c r="L1377" s="6">
        <v>381.2282222222222</v>
      </c>
      <c r="M1377" s="1" t="s">
        <v>64</v>
      </c>
      <c r="N1377" s="1" t="s">
        <v>40</v>
      </c>
      <c r="O1377" s="6">
        <v>0</v>
      </c>
      <c r="P1377" s="6">
        <v>0</v>
      </c>
      <c r="Q1377" s="6">
        <v>98.861333333333334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43.777777777777779</v>
      </c>
      <c r="X1377" s="6">
        <v>0</v>
      </c>
      <c r="Y1377" s="6">
        <v>0</v>
      </c>
      <c r="Z1377" s="6">
        <v>366.61225166336681</v>
      </c>
      <c r="AA1377" s="1">
        <v>12</v>
      </c>
      <c r="AB1377" s="6">
        <v>33.611008631834089</v>
      </c>
      <c r="AC1377" s="1" t="s">
        <v>48</v>
      </c>
      <c r="AD1377" s="1" t="s">
        <v>53</v>
      </c>
      <c r="AE1377" s="1" t="s">
        <v>43</v>
      </c>
      <c r="AF1377" s="1" t="s">
        <v>44</v>
      </c>
      <c r="AG1377" s="7">
        <v>0</v>
      </c>
      <c r="AH1377" s="8">
        <v>0.16413787007331851</v>
      </c>
      <c r="AI1377" s="9">
        <v>422.89837646484381</v>
      </c>
      <c r="AJ1377" s="10">
        <v>0.36100163429196158</v>
      </c>
    </row>
    <row r="1378" spans="1:36" x14ac:dyDescent="0.35">
      <c r="A1378" s="1">
        <v>1377</v>
      </c>
      <c r="B1378" s="1">
        <v>35</v>
      </c>
      <c r="C1378" s="1" t="s">
        <v>60</v>
      </c>
      <c r="D1378" s="1" t="s">
        <v>51</v>
      </c>
      <c r="E1378" s="1">
        <v>0</v>
      </c>
      <c r="F1378" s="1">
        <v>0</v>
      </c>
      <c r="G1378" s="1">
        <v>0</v>
      </c>
      <c r="H1378" s="1">
        <v>3</v>
      </c>
      <c r="I1378" s="1" t="s">
        <v>62</v>
      </c>
      <c r="J1378" s="1" t="s">
        <v>56</v>
      </c>
      <c r="K1378" s="6">
        <v>205.10175000000001</v>
      </c>
      <c r="L1378" s="6">
        <v>157.35333333333332</v>
      </c>
      <c r="M1378" s="1" t="s">
        <v>64</v>
      </c>
      <c r="N1378" s="1" t="s">
        <v>47</v>
      </c>
      <c r="O1378" s="6">
        <v>17915.398013108537</v>
      </c>
      <c r="P1378" s="6">
        <v>7777.7777777777774</v>
      </c>
      <c r="Q1378" s="6">
        <v>47.351111111111109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26</v>
      </c>
      <c r="X1378" s="6">
        <v>0</v>
      </c>
      <c r="Y1378" s="6">
        <v>0</v>
      </c>
      <c r="Z1378" s="6">
        <v>165.3815202830767</v>
      </c>
      <c r="AA1378" s="1">
        <v>36</v>
      </c>
      <c r="AB1378" s="6">
        <v>5.9789381356050422</v>
      </c>
      <c r="AC1378" s="1" t="s">
        <v>48</v>
      </c>
      <c r="AD1378" s="1" t="s">
        <v>53</v>
      </c>
      <c r="AE1378" s="1" t="s">
        <v>43</v>
      </c>
      <c r="AF1378" s="1" t="s">
        <v>44</v>
      </c>
      <c r="AG1378" s="7">
        <v>1</v>
      </c>
      <c r="AH1378" s="8">
        <v>0.25890585780143738</v>
      </c>
      <c r="AI1378" s="9">
        <v>350.18460083007813</v>
      </c>
      <c r="AJ1378" s="10">
        <v>2.032900890010117E-2</v>
      </c>
    </row>
    <row r="1379" spans="1:36" x14ac:dyDescent="0.35">
      <c r="A1379" s="1">
        <v>1378</v>
      </c>
      <c r="B1379" s="1">
        <v>31</v>
      </c>
      <c r="C1379" s="1" t="s">
        <v>50</v>
      </c>
      <c r="D1379" s="1" t="s">
        <v>36</v>
      </c>
      <c r="E1379" s="1">
        <v>1</v>
      </c>
      <c r="F1379" s="1">
        <v>0</v>
      </c>
      <c r="G1379" s="1">
        <v>0</v>
      </c>
      <c r="H1379" s="1">
        <v>3</v>
      </c>
      <c r="I1379" s="1" t="s">
        <v>62</v>
      </c>
      <c r="J1379" s="1" t="s">
        <v>63</v>
      </c>
      <c r="K1379" s="6">
        <v>840.49649999999997</v>
      </c>
      <c r="L1379" s="6">
        <v>552.31644444444441</v>
      </c>
      <c r="M1379" s="1" t="s">
        <v>46</v>
      </c>
      <c r="N1379" s="1" t="s">
        <v>47</v>
      </c>
      <c r="O1379" s="6">
        <v>0</v>
      </c>
      <c r="P1379" s="6">
        <v>0</v>
      </c>
      <c r="Q1379" s="6">
        <v>129.54866666666666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140.44444444444446</v>
      </c>
      <c r="X1379" s="6">
        <v>0</v>
      </c>
      <c r="Y1379" s="6">
        <v>0</v>
      </c>
      <c r="Z1379" s="6">
        <v>611.17443705949063</v>
      </c>
      <c r="AA1379" s="1">
        <v>36</v>
      </c>
      <c r="AB1379" s="6">
        <v>22.095419990016016</v>
      </c>
      <c r="AC1379" s="1" t="s">
        <v>48</v>
      </c>
      <c r="AD1379" s="1" t="s">
        <v>70</v>
      </c>
      <c r="AE1379" s="1" t="s">
        <v>43</v>
      </c>
      <c r="AF1379" s="1" t="s">
        <v>44</v>
      </c>
      <c r="AG1379" s="7">
        <v>1</v>
      </c>
      <c r="AH1379" s="8">
        <v>0.1040957346558571</v>
      </c>
      <c r="AI1379" s="9">
        <v>457.45755004882813</v>
      </c>
      <c r="AJ1379" s="10">
        <v>0.14816473210887021</v>
      </c>
    </row>
    <row r="1380" spans="1:36" x14ac:dyDescent="0.35">
      <c r="A1380" s="1">
        <v>1379</v>
      </c>
      <c r="B1380" s="1">
        <v>29</v>
      </c>
      <c r="C1380" s="1" t="s">
        <v>60</v>
      </c>
      <c r="D1380" s="1" t="s">
        <v>36</v>
      </c>
      <c r="E1380" s="1">
        <v>0</v>
      </c>
      <c r="F1380" s="1">
        <v>0</v>
      </c>
      <c r="G1380" s="1">
        <v>0</v>
      </c>
      <c r="H1380" s="1">
        <v>3</v>
      </c>
      <c r="I1380" s="1" t="s">
        <v>61</v>
      </c>
      <c r="J1380" s="1" t="s">
        <v>38</v>
      </c>
      <c r="K1380" s="6">
        <v>388.21550000000002</v>
      </c>
      <c r="L1380" s="6">
        <v>463.42666666666668</v>
      </c>
      <c r="M1380" s="1" t="s">
        <v>64</v>
      </c>
      <c r="N1380" s="1" t="s">
        <v>47</v>
      </c>
      <c r="O1380" s="6">
        <v>0</v>
      </c>
      <c r="P1380" s="6">
        <v>0</v>
      </c>
      <c r="Q1380" s="6">
        <v>94.458222222222219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6.666666666666667</v>
      </c>
      <c r="X1380" s="6">
        <v>0</v>
      </c>
      <c r="Y1380" s="6">
        <v>0</v>
      </c>
      <c r="Z1380" s="6">
        <v>172.31131818073345</v>
      </c>
      <c r="AA1380" s="1">
        <v>18</v>
      </c>
      <c r="AB1380" s="6">
        <v>10.99445836351606</v>
      </c>
      <c r="AC1380" s="1" t="s">
        <v>41</v>
      </c>
      <c r="AD1380" s="1" t="s">
        <v>49</v>
      </c>
      <c r="AE1380" s="1" t="s">
        <v>43</v>
      </c>
      <c r="AF1380" s="1" t="s">
        <v>44</v>
      </c>
      <c r="AG1380" s="7">
        <v>0</v>
      </c>
      <c r="AH1380" s="8">
        <v>0.23125988245010379</v>
      </c>
      <c r="AI1380" s="9">
        <v>302.53060913085938</v>
      </c>
      <c r="AJ1380" s="10">
        <v>0.13435576581482381</v>
      </c>
    </row>
    <row r="1381" spans="1:36" x14ac:dyDescent="0.35">
      <c r="A1381" s="1">
        <v>1380</v>
      </c>
      <c r="B1381" s="1">
        <v>33</v>
      </c>
      <c r="C1381" s="1" t="s">
        <v>50</v>
      </c>
      <c r="D1381" s="1" t="s">
        <v>36</v>
      </c>
      <c r="E1381" s="1">
        <v>0</v>
      </c>
      <c r="F1381" s="1">
        <v>1</v>
      </c>
      <c r="G1381" s="1">
        <v>1</v>
      </c>
      <c r="H1381" s="1">
        <v>2</v>
      </c>
      <c r="I1381" s="1" t="s">
        <v>61</v>
      </c>
      <c r="J1381" s="1" t="s">
        <v>56</v>
      </c>
      <c r="K1381" s="6">
        <v>304.85000000000002</v>
      </c>
      <c r="L1381" s="6">
        <v>312.11399999999998</v>
      </c>
      <c r="M1381" s="1" t="s">
        <v>46</v>
      </c>
      <c r="N1381" s="1" t="s">
        <v>40</v>
      </c>
      <c r="O1381" s="6">
        <v>0</v>
      </c>
      <c r="P1381" s="6">
        <v>0</v>
      </c>
      <c r="Q1381" s="6">
        <v>22.749111111111112</v>
      </c>
      <c r="R1381" s="6">
        <v>0</v>
      </c>
      <c r="S1381" s="6">
        <v>0</v>
      </c>
      <c r="T1381" s="6">
        <v>0</v>
      </c>
      <c r="U1381" s="6">
        <v>44.444444444444443</v>
      </c>
      <c r="V1381" s="6">
        <v>0</v>
      </c>
      <c r="W1381" s="6">
        <v>7.333333333333333</v>
      </c>
      <c r="X1381" s="6">
        <v>0</v>
      </c>
      <c r="Y1381" s="6">
        <v>0</v>
      </c>
      <c r="Z1381" s="6">
        <v>202.23916306675778</v>
      </c>
      <c r="AA1381" s="1">
        <v>24</v>
      </c>
      <c r="AB1381" s="6">
        <v>10.096608599172917</v>
      </c>
      <c r="AC1381" s="1" t="s">
        <v>48</v>
      </c>
      <c r="AD1381" s="1" t="s">
        <v>73</v>
      </c>
      <c r="AE1381" s="1" t="s">
        <v>43</v>
      </c>
      <c r="AF1381" s="1" t="s">
        <v>44</v>
      </c>
      <c r="AG1381" s="7">
        <v>1</v>
      </c>
      <c r="AH1381" s="8">
        <v>0.25986576080322271</v>
      </c>
      <c r="AI1381" s="9">
        <v>296.73806762695313</v>
      </c>
      <c r="AJ1381" s="10">
        <v>0.2889819980460045</v>
      </c>
    </row>
    <row r="1382" spans="1:36" x14ac:dyDescent="0.35">
      <c r="A1382" s="1">
        <v>1381</v>
      </c>
      <c r="B1382" s="1">
        <v>47</v>
      </c>
      <c r="C1382" s="1" t="s">
        <v>60</v>
      </c>
      <c r="D1382" s="1" t="s">
        <v>36</v>
      </c>
      <c r="E1382" s="1">
        <v>1</v>
      </c>
      <c r="F1382" s="1">
        <v>1</v>
      </c>
      <c r="G1382" s="1">
        <v>1</v>
      </c>
      <c r="H1382" s="1">
        <v>4</v>
      </c>
      <c r="I1382" s="1" t="s">
        <v>37</v>
      </c>
      <c r="J1382" s="1" t="s">
        <v>38</v>
      </c>
      <c r="K1382" s="6">
        <v>1315.84175</v>
      </c>
      <c r="L1382" s="6">
        <v>1002.9822222222223</v>
      </c>
      <c r="M1382" s="1" t="s">
        <v>46</v>
      </c>
      <c r="N1382" s="1" t="s">
        <v>40</v>
      </c>
      <c r="O1382" s="6">
        <v>0</v>
      </c>
      <c r="P1382" s="6">
        <v>497.77777777777777</v>
      </c>
      <c r="Q1382" s="6">
        <v>47.68911111111111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32</v>
      </c>
      <c r="X1382" s="6">
        <v>0</v>
      </c>
      <c r="Y1382" s="6">
        <v>0</v>
      </c>
      <c r="Z1382" s="6">
        <v>1226.9821185992171</v>
      </c>
      <c r="AA1382" s="1">
        <v>24</v>
      </c>
      <c r="AB1382" s="6">
        <v>61.255980403711156</v>
      </c>
      <c r="AC1382" s="1" t="s">
        <v>48</v>
      </c>
      <c r="AD1382" s="1" t="s">
        <v>42</v>
      </c>
      <c r="AE1382" s="1" t="s">
        <v>43</v>
      </c>
      <c r="AF1382" s="1" t="s">
        <v>44</v>
      </c>
      <c r="AG1382" s="7">
        <v>1</v>
      </c>
      <c r="AH1382" s="8">
        <v>3.1521454453468323E-2</v>
      </c>
      <c r="AI1382" s="9">
        <v>627.04949951171875</v>
      </c>
      <c r="AJ1382" s="10">
        <v>0.19544396591469571</v>
      </c>
    </row>
    <row r="1383" spans="1:36" x14ac:dyDescent="0.35">
      <c r="A1383" s="1">
        <v>1382</v>
      </c>
      <c r="B1383" s="1">
        <v>24</v>
      </c>
      <c r="C1383" s="1" t="s">
        <v>50</v>
      </c>
      <c r="D1383" s="1" t="s">
        <v>55</v>
      </c>
      <c r="E1383" s="1">
        <v>2</v>
      </c>
      <c r="F1383" s="1">
        <v>0</v>
      </c>
      <c r="G1383" s="1">
        <v>0</v>
      </c>
      <c r="H1383" s="1">
        <v>4</v>
      </c>
      <c r="I1383" s="1" t="s">
        <v>61</v>
      </c>
      <c r="J1383" s="1" t="s">
        <v>56</v>
      </c>
      <c r="K1383" s="6">
        <v>466.28949999999998</v>
      </c>
      <c r="L1383" s="6">
        <v>409.18</v>
      </c>
      <c r="M1383" s="1" t="s">
        <v>46</v>
      </c>
      <c r="N1383" s="1" t="s">
        <v>47</v>
      </c>
      <c r="O1383" s="6">
        <v>0</v>
      </c>
      <c r="P1383" s="6">
        <v>0</v>
      </c>
      <c r="Q1383" s="6">
        <v>5.5439999999999996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348.22972524220853</v>
      </c>
      <c r="AA1383" s="1">
        <v>48</v>
      </c>
      <c r="AB1383" s="6">
        <v>10.229248042540309</v>
      </c>
      <c r="AC1383" s="1" t="s">
        <v>41</v>
      </c>
      <c r="AD1383" s="1" t="s">
        <v>72</v>
      </c>
      <c r="AE1383" s="1" t="s">
        <v>52</v>
      </c>
      <c r="AF1383" s="1" t="s">
        <v>44</v>
      </c>
      <c r="AG1383" s="7">
        <v>0</v>
      </c>
      <c r="AH1383" s="8">
        <v>0.17050513625144961</v>
      </c>
      <c r="AI1383" s="9">
        <v>449.5880126953125</v>
      </c>
      <c r="AJ1383" s="10">
        <v>0.3092802996042181</v>
      </c>
    </row>
    <row r="1384" spans="1:36" x14ac:dyDescent="0.35">
      <c r="A1384" s="1">
        <v>1383</v>
      </c>
      <c r="B1384" s="1">
        <v>46</v>
      </c>
      <c r="C1384" s="1" t="s">
        <v>60</v>
      </c>
      <c r="D1384" s="1" t="s">
        <v>51</v>
      </c>
      <c r="E1384" s="1">
        <v>0</v>
      </c>
      <c r="F1384" s="1">
        <v>1</v>
      </c>
      <c r="G1384" s="1">
        <v>1</v>
      </c>
      <c r="H1384" s="1">
        <v>2</v>
      </c>
      <c r="I1384" s="1" t="s">
        <v>61</v>
      </c>
      <c r="J1384" s="1" t="s">
        <v>63</v>
      </c>
      <c r="K1384" s="6">
        <v>935.06275000000005</v>
      </c>
      <c r="L1384" s="6">
        <v>1223.8284444444444</v>
      </c>
      <c r="M1384" s="1" t="s">
        <v>64</v>
      </c>
      <c r="N1384" s="1" t="s">
        <v>40</v>
      </c>
      <c r="O1384" s="6">
        <v>0</v>
      </c>
      <c r="P1384" s="6">
        <v>0</v>
      </c>
      <c r="Q1384" s="6">
        <v>615.5866666666667</v>
      </c>
      <c r="R1384" s="6">
        <v>220.66666666666666</v>
      </c>
      <c r="S1384" s="6">
        <v>0</v>
      </c>
      <c r="T1384" s="6">
        <v>888.88888888888891</v>
      </c>
      <c r="U1384" s="6">
        <v>0</v>
      </c>
      <c r="V1384" s="6">
        <v>0</v>
      </c>
      <c r="W1384" s="6">
        <v>290.22222222222223</v>
      </c>
      <c r="X1384" s="6">
        <v>0</v>
      </c>
      <c r="Y1384" s="6">
        <v>0</v>
      </c>
      <c r="Z1384" s="6">
        <v>442.93408567183479</v>
      </c>
      <c r="AA1384" s="1">
        <v>3</v>
      </c>
      <c r="AB1384" s="6">
        <v>152.09601751510479</v>
      </c>
      <c r="AC1384" s="1" t="s">
        <v>48</v>
      </c>
      <c r="AD1384" s="1" t="s">
        <v>49</v>
      </c>
      <c r="AE1384" s="1" t="s">
        <v>52</v>
      </c>
      <c r="AF1384" s="1" t="s">
        <v>44</v>
      </c>
      <c r="AG1384" s="7">
        <v>1</v>
      </c>
      <c r="AH1384" s="8">
        <v>7.7432781457901001E-2</v>
      </c>
      <c r="AI1384" s="9">
        <v>418.09463500976563</v>
      </c>
      <c r="AJ1384" s="10">
        <v>0.19737874403283251</v>
      </c>
    </row>
    <row r="1385" spans="1:36" x14ac:dyDescent="0.35">
      <c r="A1385" s="1">
        <v>1384</v>
      </c>
      <c r="B1385" s="1">
        <v>38</v>
      </c>
      <c r="C1385" s="1" t="s">
        <v>60</v>
      </c>
      <c r="D1385" s="1" t="s">
        <v>36</v>
      </c>
      <c r="E1385" s="1">
        <v>2</v>
      </c>
      <c r="F1385" s="1">
        <v>1</v>
      </c>
      <c r="G1385" s="1">
        <v>1</v>
      </c>
      <c r="H1385" s="1">
        <v>2</v>
      </c>
      <c r="I1385" s="1" t="s">
        <v>37</v>
      </c>
      <c r="J1385" s="1" t="s">
        <v>56</v>
      </c>
      <c r="K1385" s="6">
        <v>46.8005</v>
      </c>
      <c r="L1385" s="6">
        <v>43.065777777777775</v>
      </c>
      <c r="M1385" s="1" t="s">
        <v>64</v>
      </c>
      <c r="N1385" s="1" t="s">
        <v>40</v>
      </c>
      <c r="O1385" s="6">
        <v>0</v>
      </c>
      <c r="P1385" s="6">
        <v>0</v>
      </c>
      <c r="Q1385" s="6">
        <v>9.5775555555555556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13.111111111111111</v>
      </c>
      <c r="X1385" s="6">
        <v>0</v>
      </c>
      <c r="Y1385" s="6">
        <v>0</v>
      </c>
      <c r="Z1385" s="6">
        <v>39.993225492725067</v>
      </c>
      <c r="AA1385" s="1">
        <v>24</v>
      </c>
      <c r="AB1385" s="6">
        <v>1.9966258675883615</v>
      </c>
      <c r="AC1385" s="1" t="s">
        <v>48</v>
      </c>
      <c r="AD1385" s="1" t="s">
        <v>49</v>
      </c>
      <c r="AE1385" s="1" t="s">
        <v>43</v>
      </c>
      <c r="AF1385" s="1" t="s">
        <v>44</v>
      </c>
      <c r="AG1385" s="7">
        <v>0</v>
      </c>
      <c r="AH1385" s="8">
        <v>0.36736088991165161</v>
      </c>
      <c r="AI1385" s="9">
        <v>276.27328491210938</v>
      </c>
      <c r="AJ1385" s="10">
        <v>0.55936387486872141</v>
      </c>
    </row>
    <row r="1386" spans="1:36" x14ac:dyDescent="0.35">
      <c r="A1386" s="1">
        <v>1385</v>
      </c>
      <c r="B1386" s="1">
        <v>67</v>
      </c>
      <c r="C1386" s="1" t="s">
        <v>60</v>
      </c>
      <c r="D1386" s="1" t="s">
        <v>36</v>
      </c>
      <c r="E1386" s="1">
        <v>1</v>
      </c>
      <c r="F1386" s="1">
        <v>0</v>
      </c>
      <c r="G1386" s="1">
        <v>0</v>
      </c>
      <c r="H1386" s="1">
        <v>3</v>
      </c>
      <c r="I1386" s="1" t="s">
        <v>45</v>
      </c>
      <c r="J1386" s="1" t="s">
        <v>63</v>
      </c>
      <c r="K1386" s="6">
        <v>1331.0985000000001</v>
      </c>
      <c r="L1386" s="6">
        <v>990.73488888888892</v>
      </c>
      <c r="M1386" s="1" t="s">
        <v>64</v>
      </c>
      <c r="N1386" s="1" t="s">
        <v>66</v>
      </c>
      <c r="O1386" s="6">
        <v>0</v>
      </c>
      <c r="P1386" s="6">
        <v>33.333333333333336</v>
      </c>
      <c r="Q1386" s="6">
        <v>577.3073333333333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37.111111111111114</v>
      </c>
      <c r="X1386" s="6">
        <v>0</v>
      </c>
      <c r="Y1386" s="6">
        <v>0</v>
      </c>
      <c r="Z1386" s="6">
        <v>929.98197084848778</v>
      </c>
      <c r="AA1386" s="1">
        <v>36</v>
      </c>
      <c r="AB1386" s="6">
        <v>33.621076051386005</v>
      </c>
      <c r="AC1386" s="1" t="s">
        <v>41</v>
      </c>
      <c r="AD1386" s="1" t="s">
        <v>53</v>
      </c>
      <c r="AE1386" s="1" t="s">
        <v>52</v>
      </c>
      <c r="AF1386" s="1" t="s">
        <v>44</v>
      </c>
      <c r="AG1386" s="7">
        <v>1</v>
      </c>
      <c r="AH1386" s="8">
        <v>3.640410304069519E-2</v>
      </c>
      <c r="AI1386" s="9">
        <v>644.32513427734375</v>
      </c>
      <c r="AJ1386" s="10">
        <v>0.19830722205347781</v>
      </c>
    </row>
    <row r="1387" spans="1:36" x14ac:dyDescent="0.35">
      <c r="A1387" s="1">
        <v>1386</v>
      </c>
      <c r="B1387" s="1">
        <v>37</v>
      </c>
      <c r="C1387" s="1" t="s">
        <v>35</v>
      </c>
      <c r="D1387" s="1" t="s">
        <v>74</v>
      </c>
      <c r="E1387" s="1">
        <v>2</v>
      </c>
      <c r="F1387" s="1">
        <v>0</v>
      </c>
      <c r="G1387" s="1">
        <v>0</v>
      </c>
      <c r="H1387" s="1">
        <v>3</v>
      </c>
      <c r="I1387" s="1" t="s">
        <v>67</v>
      </c>
      <c r="J1387" s="1" t="s">
        <v>38</v>
      </c>
      <c r="K1387" s="6">
        <v>768.50924999999995</v>
      </c>
      <c r="L1387" s="6">
        <v>753.76133333333337</v>
      </c>
      <c r="M1387" s="1" t="s">
        <v>64</v>
      </c>
      <c r="N1387" s="1" t="s">
        <v>47</v>
      </c>
      <c r="O1387" s="6">
        <v>593.481820030834</v>
      </c>
      <c r="P1387" s="6">
        <v>3105.3333333333335</v>
      </c>
      <c r="Q1387" s="6">
        <v>440.19200000000001</v>
      </c>
      <c r="R1387" s="6">
        <v>0</v>
      </c>
      <c r="S1387" s="6">
        <v>0</v>
      </c>
      <c r="T1387" s="6">
        <v>0</v>
      </c>
      <c r="U1387" s="6">
        <v>44.444444444444443</v>
      </c>
      <c r="V1387" s="6">
        <v>0</v>
      </c>
      <c r="W1387" s="6">
        <v>24.222222222222221</v>
      </c>
      <c r="X1387" s="6">
        <v>0</v>
      </c>
      <c r="Y1387" s="6">
        <v>0</v>
      </c>
      <c r="Z1387" s="6">
        <v>454.66262461056613</v>
      </c>
      <c r="AA1387" s="1">
        <v>36</v>
      </c>
      <c r="AB1387" s="6">
        <v>16.437143040319263</v>
      </c>
      <c r="AC1387" s="1" t="s">
        <v>86</v>
      </c>
      <c r="AD1387" s="1" t="s">
        <v>53</v>
      </c>
      <c r="AE1387" s="1" t="s">
        <v>52</v>
      </c>
      <c r="AF1387" s="1" t="s">
        <v>44</v>
      </c>
      <c r="AG1387" s="7">
        <v>1</v>
      </c>
      <c r="AH1387" s="8">
        <v>0.11703801155090331</v>
      </c>
      <c r="AI1387" s="9">
        <v>460.89895629882813</v>
      </c>
      <c r="AJ1387" s="10">
        <v>0.27647828670347968</v>
      </c>
    </row>
    <row r="1388" spans="1:36" x14ac:dyDescent="0.35">
      <c r="A1388" s="1">
        <v>1387</v>
      </c>
      <c r="B1388" s="1">
        <v>38</v>
      </c>
      <c r="C1388" s="1" t="s">
        <v>50</v>
      </c>
      <c r="D1388" s="1" t="s">
        <v>36</v>
      </c>
      <c r="E1388" s="1">
        <v>1</v>
      </c>
      <c r="F1388" s="1">
        <v>2</v>
      </c>
      <c r="G1388" s="1">
        <v>2</v>
      </c>
      <c r="H1388" s="1">
        <v>2</v>
      </c>
      <c r="I1388" s="1" t="s">
        <v>61</v>
      </c>
      <c r="J1388" s="1" t="s">
        <v>38</v>
      </c>
      <c r="K1388" s="6">
        <v>892.27700000000004</v>
      </c>
      <c r="L1388" s="6">
        <v>680.68311111111109</v>
      </c>
      <c r="M1388" s="1" t="s">
        <v>39</v>
      </c>
      <c r="N1388" s="1" t="s">
        <v>66</v>
      </c>
      <c r="O1388" s="6">
        <v>134.76846077294812</v>
      </c>
      <c r="P1388" s="6">
        <v>64.666666666666671</v>
      </c>
      <c r="Q1388" s="6">
        <v>332.84355555555555</v>
      </c>
      <c r="R1388" s="6">
        <v>0</v>
      </c>
      <c r="S1388" s="6">
        <v>0</v>
      </c>
      <c r="T1388" s="6">
        <v>0</v>
      </c>
      <c r="U1388" s="6">
        <v>44.444444444444443</v>
      </c>
      <c r="V1388" s="6">
        <v>0</v>
      </c>
      <c r="W1388" s="6">
        <v>11.555555555555555</v>
      </c>
      <c r="X1388" s="6">
        <v>0</v>
      </c>
      <c r="Y1388" s="6">
        <v>0</v>
      </c>
      <c r="Z1388" s="6">
        <v>546.92523671775086</v>
      </c>
      <c r="AA1388" s="1">
        <v>48</v>
      </c>
      <c r="AB1388" s="6">
        <v>16.065928614277954</v>
      </c>
      <c r="AC1388" s="1" t="s">
        <v>48</v>
      </c>
      <c r="AD1388" s="1" t="s">
        <v>53</v>
      </c>
      <c r="AE1388" s="1" t="s">
        <v>43</v>
      </c>
      <c r="AF1388" s="1" t="s">
        <v>44</v>
      </c>
      <c r="AG1388" s="7">
        <v>1</v>
      </c>
      <c r="AH1388" s="8">
        <v>0.1042584553360939</v>
      </c>
      <c r="AI1388" s="9">
        <v>492.42355346679688</v>
      </c>
      <c r="AJ1388" s="10">
        <v>5.8329972645477946E-3</v>
      </c>
    </row>
    <row r="1389" spans="1:36" x14ac:dyDescent="0.35">
      <c r="A1389" s="1">
        <v>1388</v>
      </c>
      <c r="B1389" s="1">
        <v>37</v>
      </c>
      <c r="C1389" s="1" t="s">
        <v>50</v>
      </c>
      <c r="D1389" s="1" t="s">
        <v>51</v>
      </c>
      <c r="E1389" s="1">
        <v>2</v>
      </c>
      <c r="F1389" s="1">
        <v>1</v>
      </c>
      <c r="G1389" s="1">
        <v>1</v>
      </c>
      <c r="H1389" s="1">
        <v>4</v>
      </c>
      <c r="I1389" s="1" t="s">
        <v>45</v>
      </c>
      <c r="J1389" s="1" t="s">
        <v>63</v>
      </c>
      <c r="K1389" s="6">
        <v>647.79</v>
      </c>
      <c r="L1389" s="6">
        <v>340.90933333333334</v>
      </c>
      <c r="M1389" s="1" t="s">
        <v>46</v>
      </c>
      <c r="N1389" s="1" t="s">
        <v>40</v>
      </c>
      <c r="O1389" s="6">
        <v>0</v>
      </c>
      <c r="P1389" s="6">
        <v>484.88888888888891</v>
      </c>
      <c r="Q1389" s="6">
        <v>74.524000000000001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47.555555555555557</v>
      </c>
      <c r="X1389" s="6">
        <v>0</v>
      </c>
      <c r="Y1389" s="6">
        <v>0</v>
      </c>
      <c r="Z1389" s="6">
        <v>791.01770265784398</v>
      </c>
      <c r="AA1389" s="1">
        <v>24</v>
      </c>
      <c r="AB1389" s="6">
        <v>39.490848447176731</v>
      </c>
      <c r="AC1389" s="1" t="s">
        <v>41</v>
      </c>
      <c r="AD1389" s="1" t="s">
        <v>53</v>
      </c>
      <c r="AE1389" s="1" t="s">
        <v>43</v>
      </c>
      <c r="AF1389" s="1" t="s">
        <v>44</v>
      </c>
      <c r="AG1389" s="7">
        <v>1</v>
      </c>
      <c r="AH1389" s="8">
        <v>0.11196475476026541</v>
      </c>
      <c r="AI1389" s="9">
        <v>483.81216430664063</v>
      </c>
      <c r="AJ1389" s="10">
        <v>0.31538139339774057</v>
      </c>
    </row>
    <row r="1390" spans="1:36" x14ac:dyDescent="0.35">
      <c r="A1390" s="1">
        <v>1389</v>
      </c>
      <c r="B1390" s="1">
        <v>51</v>
      </c>
      <c r="C1390" s="1" t="s">
        <v>50</v>
      </c>
      <c r="D1390" s="1" t="s">
        <v>36</v>
      </c>
      <c r="E1390" s="1">
        <v>0</v>
      </c>
      <c r="F1390" s="1">
        <v>1</v>
      </c>
      <c r="G1390" s="1">
        <v>1</v>
      </c>
      <c r="H1390" s="1">
        <v>5</v>
      </c>
      <c r="I1390" s="1" t="s">
        <v>67</v>
      </c>
      <c r="J1390" s="1" t="s">
        <v>63</v>
      </c>
      <c r="K1390" s="6">
        <v>1710.6355000000001</v>
      </c>
      <c r="L1390" s="6">
        <v>1812.222888888889</v>
      </c>
      <c r="M1390" s="1" t="s">
        <v>46</v>
      </c>
      <c r="N1390" s="1" t="s">
        <v>40</v>
      </c>
      <c r="O1390" s="6">
        <v>0</v>
      </c>
      <c r="P1390" s="6">
        <v>1244.4444444444443</v>
      </c>
      <c r="Q1390" s="6">
        <v>1023.0684444444445</v>
      </c>
      <c r="R1390" s="6">
        <v>0</v>
      </c>
      <c r="S1390" s="6">
        <v>0</v>
      </c>
      <c r="T1390" s="6">
        <v>0</v>
      </c>
      <c r="U1390" s="6">
        <v>382.22222222222223</v>
      </c>
      <c r="V1390" s="6">
        <v>0</v>
      </c>
      <c r="W1390" s="6">
        <v>54.444444444444443</v>
      </c>
      <c r="X1390" s="6">
        <v>0</v>
      </c>
      <c r="Y1390" s="6">
        <v>0</v>
      </c>
      <c r="Z1390" s="6">
        <v>1186.6155682525325</v>
      </c>
      <c r="AA1390" s="1">
        <v>36</v>
      </c>
      <c r="AB1390" s="6">
        <v>42.898995372542274</v>
      </c>
      <c r="AC1390" s="1" t="s">
        <v>41</v>
      </c>
      <c r="AD1390" s="1" t="s">
        <v>53</v>
      </c>
      <c r="AE1390" s="1" t="s">
        <v>68</v>
      </c>
      <c r="AF1390" s="1" t="s">
        <v>44</v>
      </c>
      <c r="AG1390" s="7">
        <v>1</v>
      </c>
      <c r="AH1390" s="8">
        <v>1.506243925541639E-2</v>
      </c>
      <c r="AI1390" s="9">
        <v>744.1097412109375</v>
      </c>
      <c r="AJ1390" s="10">
        <v>0.1664238939883862</v>
      </c>
    </row>
    <row r="1391" spans="1:36" x14ac:dyDescent="0.35">
      <c r="A1391" s="1">
        <v>1390</v>
      </c>
      <c r="B1391" s="1">
        <v>62</v>
      </c>
      <c r="C1391" s="1" t="s">
        <v>35</v>
      </c>
      <c r="D1391" s="1" t="s">
        <v>51</v>
      </c>
      <c r="E1391" s="1">
        <v>1</v>
      </c>
      <c r="F1391" s="1">
        <v>0</v>
      </c>
      <c r="G1391" s="1">
        <v>0</v>
      </c>
      <c r="H1391" s="1">
        <v>3</v>
      </c>
      <c r="I1391" s="1" t="s">
        <v>67</v>
      </c>
      <c r="J1391" s="1" t="s">
        <v>56</v>
      </c>
      <c r="K1391" s="6">
        <v>17.735749999999999</v>
      </c>
      <c r="L1391" s="6">
        <v>12.045555555555556</v>
      </c>
      <c r="M1391" s="1" t="s">
        <v>64</v>
      </c>
      <c r="N1391" s="1" t="s">
        <v>40</v>
      </c>
      <c r="O1391" s="6">
        <v>0</v>
      </c>
      <c r="P1391" s="6">
        <v>0</v>
      </c>
      <c r="Q1391" s="6">
        <v>1.3228888888888888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16.222222222222221</v>
      </c>
      <c r="X1391" s="6">
        <v>0</v>
      </c>
      <c r="Y1391" s="6">
        <v>0</v>
      </c>
      <c r="Z1391" s="6">
        <v>15.829204226063057</v>
      </c>
      <c r="AA1391" s="1">
        <v>36</v>
      </c>
      <c r="AB1391" s="6">
        <v>0.57226365219943798</v>
      </c>
      <c r="AC1391" s="1" t="s">
        <v>41</v>
      </c>
      <c r="AD1391" s="1" t="s">
        <v>73</v>
      </c>
      <c r="AE1391" s="1" t="s">
        <v>52</v>
      </c>
      <c r="AF1391" s="1" t="s">
        <v>44</v>
      </c>
      <c r="AG1391" s="7">
        <v>0</v>
      </c>
      <c r="AH1391" s="8">
        <v>0.30376681685447687</v>
      </c>
      <c r="AI1391" s="9">
        <v>395.98965454101563</v>
      </c>
      <c r="AJ1391" s="10">
        <v>0.3876312936532299</v>
      </c>
    </row>
    <row r="1392" spans="1:36" x14ac:dyDescent="0.35">
      <c r="A1392" s="1">
        <v>1391</v>
      </c>
      <c r="B1392" s="1">
        <v>36</v>
      </c>
      <c r="C1392" s="1" t="s">
        <v>60</v>
      </c>
      <c r="D1392" s="1" t="s">
        <v>36</v>
      </c>
      <c r="E1392" s="1">
        <v>0</v>
      </c>
      <c r="F1392" s="1">
        <v>0</v>
      </c>
      <c r="G1392" s="1">
        <v>0</v>
      </c>
      <c r="H1392" s="1">
        <v>2</v>
      </c>
      <c r="I1392" s="1" t="s">
        <v>45</v>
      </c>
      <c r="J1392" s="1" t="s">
        <v>56</v>
      </c>
      <c r="K1392" s="6">
        <v>401.40625</v>
      </c>
      <c r="L1392" s="6">
        <v>394.94755555555554</v>
      </c>
      <c r="M1392" s="1" t="s">
        <v>64</v>
      </c>
      <c r="N1392" s="1" t="s">
        <v>40</v>
      </c>
      <c r="O1392" s="6">
        <v>0</v>
      </c>
      <c r="P1392" s="6">
        <v>0</v>
      </c>
      <c r="Q1392" s="6">
        <v>235.38444444444445</v>
      </c>
      <c r="R1392" s="6">
        <v>0</v>
      </c>
      <c r="S1392" s="6">
        <v>0</v>
      </c>
      <c r="T1392" s="6">
        <v>0</v>
      </c>
      <c r="U1392" s="6">
        <v>0</v>
      </c>
      <c r="V1392" s="6">
        <v>162.44444444444446</v>
      </c>
      <c r="W1392" s="6">
        <v>33.333333333333336</v>
      </c>
      <c r="X1392" s="6">
        <v>0</v>
      </c>
      <c r="Y1392" s="6">
        <v>0</v>
      </c>
      <c r="Z1392" s="6">
        <v>164.53864647132374</v>
      </c>
      <c r="AA1392" s="1">
        <v>48</v>
      </c>
      <c r="AB1392" s="6">
        <v>4.8333226756226759</v>
      </c>
      <c r="AC1392" s="1" t="s">
        <v>41</v>
      </c>
      <c r="AD1392" s="1" t="s">
        <v>53</v>
      </c>
      <c r="AE1392" s="1" t="s">
        <v>65</v>
      </c>
      <c r="AF1392" s="1" t="s">
        <v>44</v>
      </c>
      <c r="AG1392" s="7">
        <v>0</v>
      </c>
      <c r="AH1392" s="8">
        <v>0.21075709164142609</v>
      </c>
      <c r="AI1392" s="9">
        <v>378.59918212890619</v>
      </c>
      <c r="AJ1392" s="10">
        <v>9.4015713122654387E-2</v>
      </c>
    </row>
    <row r="1393" spans="1:36" x14ac:dyDescent="0.35">
      <c r="A1393" s="1">
        <v>1392</v>
      </c>
      <c r="B1393" s="1">
        <v>49</v>
      </c>
      <c r="C1393" s="1" t="s">
        <v>35</v>
      </c>
      <c r="D1393" s="1" t="s">
        <v>51</v>
      </c>
      <c r="E1393" s="1">
        <v>0</v>
      </c>
      <c r="F1393" s="1">
        <v>0</v>
      </c>
      <c r="G1393" s="1">
        <v>0</v>
      </c>
      <c r="H1393" s="1">
        <v>2</v>
      </c>
      <c r="I1393" s="1" t="s">
        <v>61</v>
      </c>
      <c r="J1393" s="1" t="s">
        <v>63</v>
      </c>
      <c r="K1393" s="6">
        <v>264.62849999999997</v>
      </c>
      <c r="L1393" s="6">
        <v>217.32511111111111</v>
      </c>
      <c r="M1393" s="1" t="s">
        <v>46</v>
      </c>
      <c r="N1393" s="1" t="s">
        <v>40</v>
      </c>
      <c r="O1393" s="6">
        <v>0</v>
      </c>
      <c r="P1393" s="6">
        <v>0</v>
      </c>
      <c r="Q1393" s="6">
        <v>79.796000000000006</v>
      </c>
      <c r="R1393" s="6">
        <v>0</v>
      </c>
      <c r="S1393" s="6">
        <v>80</v>
      </c>
      <c r="T1393" s="6">
        <v>0</v>
      </c>
      <c r="U1393" s="6">
        <v>0</v>
      </c>
      <c r="V1393" s="6">
        <v>0</v>
      </c>
      <c r="W1393" s="6">
        <v>25.333333333333332</v>
      </c>
      <c r="X1393" s="6">
        <v>0</v>
      </c>
      <c r="Y1393" s="6">
        <v>0</v>
      </c>
      <c r="Z1393" s="6">
        <v>120.4300476722098</v>
      </c>
      <c r="AA1393" s="1">
        <v>24</v>
      </c>
      <c r="AB1393" s="6">
        <v>6.0123619801801986</v>
      </c>
      <c r="AC1393" s="1" t="s">
        <v>48</v>
      </c>
      <c r="AD1393" s="1" t="s">
        <v>49</v>
      </c>
      <c r="AE1393" s="1" t="s">
        <v>43</v>
      </c>
      <c r="AF1393" s="1" t="s">
        <v>44</v>
      </c>
      <c r="AG1393" s="7">
        <v>0</v>
      </c>
      <c r="AH1393" s="8">
        <v>0.26300260424613953</v>
      </c>
      <c r="AI1393" s="9">
        <v>320.69985961914063</v>
      </c>
      <c r="AJ1393" s="10">
        <v>2.9007841304140809E-2</v>
      </c>
    </row>
    <row r="1394" spans="1:36" x14ac:dyDescent="0.35">
      <c r="A1394" s="1">
        <v>1393</v>
      </c>
      <c r="B1394" s="1">
        <v>42</v>
      </c>
      <c r="C1394" s="1" t="s">
        <v>35</v>
      </c>
      <c r="D1394" s="1" t="s">
        <v>51</v>
      </c>
      <c r="E1394" s="1">
        <v>0</v>
      </c>
      <c r="F1394" s="1">
        <v>2</v>
      </c>
      <c r="G1394" s="1">
        <v>2</v>
      </c>
      <c r="H1394" s="1">
        <v>4</v>
      </c>
      <c r="I1394" s="1" t="s">
        <v>45</v>
      </c>
      <c r="J1394" s="1" t="s">
        <v>56</v>
      </c>
      <c r="K1394" s="6">
        <v>999.43674999999996</v>
      </c>
      <c r="L1394" s="6">
        <v>1171.528</v>
      </c>
      <c r="M1394" s="1" t="s">
        <v>64</v>
      </c>
      <c r="N1394" s="1" t="s">
        <v>47</v>
      </c>
      <c r="O1394" s="6">
        <v>0</v>
      </c>
      <c r="P1394" s="6">
        <v>0</v>
      </c>
      <c r="Q1394" s="6">
        <v>371.41555555555556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46.222222222222221</v>
      </c>
      <c r="X1394" s="6">
        <v>0</v>
      </c>
      <c r="Y1394" s="6">
        <v>0</v>
      </c>
      <c r="Z1394" s="6">
        <v>355.965738195791</v>
      </c>
      <c r="AA1394" s="1">
        <v>24</v>
      </c>
      <c r="AB1394" s="6">
        <v>17.771269811338115</v>
      </c>
      <c r="AC1394" s="1" t="s">
        <v>48</v>
      </c>
      <c r="AD1394" s="1" t="s">
        <v>71</v>
      </c>
      <c r="AE1394" s="1" t="s">
        <v>43</v>
      </c>
      <c r="AF1394" s="1" t="s">
        <v>54</v>
      </c>
      <c r="AG1394" s="7">
        <v>1</v>
      </c>
      <c r="AH1394" s="8">
        <v>9.0211100876331329E-2</v>
      </c>
      <c r="AI1394" s="9">
        <v>492.9053955078125</v>
      </c>
      <c r="AJ1394" s="10">
        <v>0.31558814593565221</v>
      </c>
    </row>
    <row r="1395" spans="1:36" x14ac:dyDescent="0.35">
      <c r="A1395" s="1">
        <v>1394</v>
      </c>
      <c r="B1395" s="1">
        <v>65</v>
      </c>
      <c r="C1395" s="1" t="s">
        <v>50</v>
      </c>
      <c r="D1395" s="1" t="s">
        <v>51</v>
      </c>
      <c r="E1395" s="1">
        <v>0</v>
      </c>
      <c r="F1395" s="1">
        <v>0</v>
      </c>
      <c r="G1395" s="1">
        <v>0</v>
      </c>
      <c r="H1395" s="1">
        <v>3</v>
      </c>
      <c r="I1395" s="1" t="s">
        <v>62</v>
      </c>
      <c r="J1395" s="1" t="s">
        <v>38</v>
      </c>
      <c r="K1395" s="6">
        <v>219.64775</v>
      </c>
      <c r="L1395" s="6">
        <v>165.25466666666668</v>
      </c>
      <c r="M1395" s="1" t="s">
        <v>46</v>
      </c>
      <c r="N1395" s="1" t="s">
        <v>40</v>
      </c>
      <c r="O1395" s="6">
        <v>0</v>
      </c>
      <c r="P1395" s="6">
        <v>0</v>
      </c>
      <c r="Q1395" s="6">
        <v>132.71711111111111</v>
      </c>
      <c r="R1395" s="6">
        <v>0</v>
      </c>
      <c r="S1395" s="6">
        <v>0</v>
      </c>
      <c r="T1395" s="6">
        <v>555.55555555555554</v>
      </c>
      <c r="U1395" s="6">
        <v>0</v>
      </c>
      <c r="V1395" s="6">
        <v>0</v>
      </c>
      <c r="W1395" s="6">
        <v>174.22222222222223</v>
      </c>
      <c r="X1395" s="6">
        <v>0</v>
      </c>
      <c r="Y1395" s="6">
        <v>0</v>
      </c>
      <c r="Z1395" s="6">
        <v>146.13114090133652</v>
      </c>
      <c r="AA1395" s="1">
        <v>24</v>
      </c>
      <c r="AB1395" s="6">
        <v>7.29546597927897</v>
      </c>
      <c r="AC1395" s="1" t="s">
        <v>86</v>
      </c>
      <c r="AD1395" s="1" t="s">
        <v>53</v>
      </c>
      <c r="AE1395" s="1" t="s">
        <v>43</v>
      </c>
      <c r="AF1395" s="1" t="s">
        <v>75</v>
      </c>
      <c r="AG1395" s="7">
        <v>0</v>
      </c>
      <c r="AH1395" s="8">
        <v>0.23780058324337011</v>
      </c>
      <c r="AI1395" s="9">
        <v>396.77749633789063</v>
      </c>
      <c r="AJ1395" s="10">
        <v>0.3750223945835951</v>
      </c>
    </row>
    <row r="1396" spans="1:36" x14ac:dyDescent="0.35">
      <c r="A1396" s="1">
        <v>1395</v>
      </c>
      <c r="B1396" s="1">
        <v>24</v>
      </c>
      <c r="C1396" s="1" t="s">
        <v>60</v>
      </c>
      <c r="D1396" s="1" t="s">
        <v>55</v>
      </c>
      <c r="E1396" s="1">
        <v>1</v>
      </c>
      <c r="F1396" s="1">
        <v>0</v>
      </c>
      <c r="G1396" s="1">
        <v>0</v>
      </c>
      <c r="H1396" s="1">
        <v>3</v>
      </c>
      <c r="I1396" s="1" t="s">
        <v>45</v>
      </c>
      <c r="J1396" s="1" t="s">
        <v>56</v>
      </c>
      <c r="K1396" s="6">
        <v>237.5675</v>
      </c>
      <c r="L1396" s="6">
        <v>188.35688888888888</v>
      </c>
      <c r="M1396" s="1" t="s">
        <v>39</v>
      </c>
      <c r="N1396" s="1" t="s">
        <v>47</v>
      </c>
      <c r="O1396" s="6">
        <v>0</v>
      </c>
      <c r="P1396" s="6">
        <v>286.6611111111111</v>
      </c>
      <c r="Q1396" s="6">
        <v>91.022444444444446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123.77777777777777</v>
      </c>
      <c r="X1396" s="6">
        <v>0</v>
      </c>
      <c r="Y1396" s="6">
        <v>0</v>
      </c>
      <c r="Z1396" s="6">
        <v>215.18222301739499</v>
      </c>
      <c r="AA1396" s="1">
        <v>12</v>
      </c>
      <c r="AB1396" s="6">
        <v>19.727904679781346</v>
      </c>
      <c r="AC1396" s="1" t="s">
        <v>41</v>
      </c>
      <c r="AD1396" s="1" t="s">
        <v>49</v>
      </c>
      <c r="AE1396" s="1" t="s">
        <v>43</v>
      </c>
      <c r="AF1396" s="1" t="s">
        <v>44</v>
      </c>
      <c r="AG1396" s="7">
        <v>0</v>
      </c>
      <c r="AH1396" s="8">
        <v>0.28176900744438171</v>
      </c>
      <c r="AI1396" s="9">
        <v>264.072509765625</v>
      </c>
      <c r="AJ1396" s="10">
        <v>0.25796653643063888</v>
      </c>
    </row>
    <row r="1397" spans="1:36" x14ac:dyDescent="0.35">
      <c r="A1397" s="1">
        <v>1396</v>
      </c>
      <c r="B1397" s="1">
        <v>34</v>
      </c>
      <c r="C1397" s="1" t="s">
        <v>35</v>
      </c>
      <c r="D1397" s="1" t="s">
        <v>51</v>
      </c>
      <c r="E1397" s="1">
        <v>0</v>
      </c>
      <c r="F1397" s="1">
        <v>0</v>
      </c>
      <c r="G1397" s="1">
        <v>0</v>
      </c>
      <c r="H1397" s="1">
        <v>3</v>
      </c>
      <c r="I1397" s="1" t="s">
        <v>37</v>
      </c>
      <c r="J1397" s="1" t="s">
        <v>63</v>
      </c>
      <c r="K1397" s="6">
        <v>150.48500000000001</v>
      </c>
      <c r="L1397" s="6">
        <v>129.69844444444445</v>
      </c>
      <c r="M1397" s="1" t="s">
        <v>39</v>
      </c>
      <c r="N1397" s="1" t="s">
        <v>40</v>
      </c>
      <c r="O1397" s="6">
        <v>0</v>
      </c>
      <c r="P1397" s="6">
        <v>0</v>
      </c>
      <c r="Q1397" s="6">
        <v>25.802444444444443</v>
      </c>
      <c r="R1397" s="6">
        <v>0</v>
      </c>
      <c r="S1397" s="6">
        <v>0</v>
      </c>
      <c r="T1397" s="6">
        <v>0</v>
      </c>
      <c r="U1397" s="6">
        <v>40</v>
      </c>
      <c r="V1397" s="6">
        <v>0</v>
      </c>
      <c r="W1397" s="6">
        <v>389.55555555555554</v>
      </c>
      <c r="X1397" s="6">
        <v>0</v>
      </c>
      <c r="Y1397" s="6">
        <v>0</v>
      </c>
      <c r="Z1397" s="6">
        <v>105.81777582418022</v>
      </c>
      <c r="AA1397" s="1">
        <v>36</v>
      </c>
      <c r="AB1397" s="6">
        <v>3.825566086326742</v>
      </c>
      <c r="AC1397" s="1" t="s">
        <v>41</v>
      </c>
      <c r="AD1397" s="1" t="s">
        <v>53</v>
      </c>
      <c r="AE1397" s="1" t="s">
        <v>43</v>
      </c>
      <c r="AF1397" s="1" t="s">
        <v>44</v>
      </c>
      <c r="AG1397" s="7">
        <v>0</v>
      </c>
      <c r="AH1397" s="8">
        <v>0.28295284509658808</v>
      </c>
      <c r="AI1397" s="9">
        <v>335.67083740234381</v>
      </c>
      <c r="AJ1397" s="10">
        <v>4.3976653391432557E-2</v>
      </c>
    </row>
    <row r="1398" spans="1:36" x14ac:dyDescent="0.35">
      <c r="A1398" s="1">
        <v>1397</v>
      </c>
      <c r="B1398" s="1">
        <v>29</v>
      </c>
      <c r="C1398" s="1" t="s">
        <v>50</v>
      </c>
      <c r="D1398" s="1" t="s">
        <v>74</v>
      </c>
      <c r="E1398" s="1">
        <v>0</v>
      </c>
      <c r="F1398" s="1">
        <v>2</v>
      </c>
      <c r="G1398" s="1">
        <v>2</v>
      </c>
      <c r="H1398" s="1">
        <v>3</v>
      </c>
      <c r="I1398" s="1" t="s">
        <v>37</v>
      </c>
      <c r="J1398" s="1" t="s">
        <v>38</v>
      </c>
      <c r="K1398" s="6">
        <v>723.93650000000002</v>
      </c>
      <c r="L1398" s="6">
        <v>629.98</v>
      </c>
      <c r="M1398" s="1" t="s">
        <v>64</v>
      </c>
      <c r="N1398" s="1" t="s">
        <v>66</v>
      </c>
      <c r="O1398" s="6">
        <v>0</v>
      </c>
      <c r="P1398" s="6">
        <v>5555.5555555555557</v>
      </c>
      <c r="Q1398" s="6">
        <v>459.22088888888891</v>
      </c>
      <c r="R1398" s="6">
        <v>0</v>
      </c>
      <c r="S1398" s="6">
        <v>0</v>
      </c>
      <c r="T1398" s="6">
        <v>0</v>
      </c>
      <c r="U1398" s="6">
        <v>355.55555555555554</v>
      </c>
      <c r="V1398" s="6">
        <v>0</v>
      </c>
      <c r="W1398" s="6">
        <v>131.33333333333334</v>
      </c>
      <c r="X1398" s="6">
        <v>0</v>
      </c>
      <c r="Y1398" s="6">
        <v>0</v>
      </c>
      <c r="Z1398" s="6">
        <v>520.84011066646212</v>
      </c>
      <c r="AA1398" s="1">
        <v>36</v>
      </c>
      <c r="AB1398" s="6">
        <v>18.829617691784637</v>
      </c>
      <c r="AC1398" s="1" t="s">
        <v>48</v>
      </c>
      <c r="AD1398" s="1" t="s">
        <v>53</v>
      </c>
      <c r="AE1398" s="1" t="s">
        <v>43</v>
      </c>
      <c r="AF1398" s="1" t="s">
        <v>75</v>
      </c>
      <c r="AG1398" s="7">
        <v>0</v>
      </c>
      <c r="AH1398" s="8">
        <v>0.12724962830543521</v>
      </c>
      <c r="AI1398" s="9">
        <v>439.7860107421875</v>
      </c>
      <c r="AJ1398" s="10">
        <v>0.2011157520516226</v>
      </c>
    </row>
    <row r="1399" spans="1:36" x14ac:dyDescent="0.35">
      <c r="A1399" s="1">
        <v>1398</v>
      </c>
      <c r="B1399" s="1">
        <v>29</v>
      </c>
      <c r="C1399" s="1" t="s">
        <v>35</v>
      </c>
      <c r="D1399" s="1" t="s">
        <v>59</v>
      </c>
      <c r="E1399" s="1">
        <v>1</v>
      </c>
      <c r="F1399" s="1">
        <v>1</v>
      </c>
      <c r="G1399" s="1">
        <v>1</v>
      </c>
      <c r="H1399" s="1">
        <v>2</v>
      </c>
      <c r="I1399" s="1" t="s">
        <v>67</v>
      </c>
      <c r="J1399" s="1" t="s">
        <v>56</v>
      </c>
      <c r="K1399" s="6">
        <v>720.27374999999995</v>
      </c>
      <c r="L1399" s="6">
        <v>762.21844444444446</v>
      </c>
      <c r="M1399" s="1" t="s">
        <v>46</v>
      </c>
      <c r="N1399" s="1" t="s">
        <v>47</v>
      </c>
      <c r="O1399" s="6">
        <v>0</v>
      </c>
      <c r="P1399" s="6">
        <v>0</v>
      </c>
      <c r="Q1399" s="6">
        <v>5.0713333333333335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10.888888888888889</v>
      </c>
      <c r="X1399" s="6">
        <v>0</v>
      </c>
      <c r="Y1399" s="6">
        <v>0</v>
      </c>
      <c r="Z1399" s="6">
        <v>421.87339297300844</v>
      </c>
      <c r="AA1399" s="1">
        <v>48</v>
      </c>
      <c r="AB1399" s="6">
        <v>12.392530753276185</v>
      </c>
      <c r="AC1399" s="1" t="s">
        <v>41</v>
      </c>
      <c r="AD1399" s="1" t="s">
        <v>42</v>
      </c>
      <c r="AE1399" s="1" t="s">
        <v>65</v>
      </c>
      <c r="AF1399" s="1" t="s">
        <v>44</v>
      </c>
      <c r="AG1399" s="7">
        <v>0</v>
      </c>
      <c r="AH1399" s="8">
        <v>0.1325563192367554</v>
      </c>
      <c r="AI1399" s="9">
        <v>433.63409423828119</v>
      </c>
      <c r="AJ1399" s="10">
        <v>2.7182805760252778E-3</v>
      </c>
    </row>
    <row r="1400" spans="1:36" x14ac:dyDescent="0.35">
      <c r="A1400" s="1">
        <v>1399</v>
      </c>
      <c r="B1400" s="1">
        <v>24</v>
      </c>
      <c r="C1400" s="1" t="s">
        <v>50</v>
      </c>
      <c r="D1400" s="1" t="s">
        <v>36</v>
      </c>
      <c r="E1400" s="1">
        <v>0</v>
      </c>
      <c r="F1400" s="1">
        <v>2</v>
      </c>
      <c r="G1400" s="1">
        <v>2</v>
      </c>
      <c r="H1400" s="1">
        <v>2</v>
      </c>
      <c r="I1400" s="1" t="s">
        <v>61</v>
      </c>
      <c r="J1400" s="1" t="s">
        <v>56</v>
      </c>
      <c r="K1400" s="6">
        <v>170.28649999999999</v>
      </c>
      <c r="L1400" s="6">
        <v>157.64111111111112</v>
      </c>
      <c r="M1400" s="1" t="s">
        <v>46</v>
      </c>
      <c r="N1400" s="1" t="s">
        <v>40</v>
      </c>
      <c r="O1400" s="6">
        <v>0</v>
      </c>
      <c r="P1400" s="6">
        <v>0</v>
      </c>
      <c r="Q1400" s="6">
        <v>61.093333333333334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199.55555555555554</v>
      </c>
      <c r="X1400" s="6">
        <v>0</v>
      </c>
      <c r="Y1400" s="6">
        <v>0</v>
      </c>
      <c r="Z1400" s="6">
        <v>118.89841152346646</v>
      </c>
      <c r="AA1400" s="1">
        <v>24</v>
      </c>
      <c r="AB1400" s="6">
        <v>5.9358964209101499</v>
      </c>
      <c r="AC1400" s="1" t="s">
        <v>41</v>
      </c>
      <c r="AD1400" s="1" t="s">
        <v>53</v>
      </c>
      <c r="AE1400" s="1" t="s">
        <v>52</v>
      </c>
      <c r="AF1400" s="1" t="s">
        <v>44</v>
      </c>
      <c r="AG1400" s="7">
        <v>0</v>
      </c>
      <c r="AH1400" s="8">
        <v>0.33184018731117249</v>
      </c>
      <c r="AI1400" s="9">
        <v>253.7229309082031</v>
      </c>
      <c r="AJ1400" s="10">
        <v>5.0065038383042541E-2</v>
      </c>
    </row>
    <row r="1401" spans="1:36" x14ac:dyDescent="0.35">
      <c r="A1401" s="1">
        <v>1400</v>
      </c>
      <c r="B1401" s="1">
        <v>43</v>
      </c>
      <c r="C1401" s="1" t="s">
        <v>35</v>
      </c>
      <c r="D1401" s="1" t="s">
        <v>36</v>
      </c>
      <c r="E1401" s="1">
        <v>2</v>
      </c>
      <c r="F1401" s="1">
        <v>0</v>
      </c>
      <c r="G1401" s="1">
        <v>0</v>
      </c>
      <c r="H1401" s="1">
        <v>2</v>
      </c>
      <c r="I1401" s="1" t="s">
        <v>61</v>
      </c>
      <c r="J1401" s="1" t="s">
        <v>56</v>
      </c>
      <c r="K1401" s="6">
        <v>553.60524999999996</v>
      </c>
      <c r="L1401" s="6">
        <v>544.90266666666662</v>
      </c>
      <c r="M1401" s="1" t="s">
        <v>46</v>
      </c>
      <c r="N1401" s="1" t="s">
        <v>47</v>
      </c>
      <c r="O1401" s="6">
        <v>0</v>
      </c>
      <c r="P1401" s="6">
        <v>333.33333333333331</v>
      </c>
      <c r="Q1401" s="6">
        <v>200.35933333333332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140.44444444444446</v>
      </c>
      <c r="X1401" s="6">
        <v>0</v>
      </c>
      <c r="Y1401" s="6">
        <v>0</v>
      </c>
      <c r="Z1401" s="6">
        <v>389.31687375643156</v>
      </c>
      <c r="AA1401" s="1">
        <v>36</v>
      </c>
      <c r="AB1401" s="6">
        <v>14.074737608849114</v>
      </c>
      <c r="AC1401" s="1" t="s">
        <v>41</v>
      </c>
      <c r="AD1401" s="1" t="s">
        <v>49</v>
      </c>
      <c r="AE1401" s="1" t="s">
        <v>43</v>
      </c>
      <c r="AF1401" s="1" t="s">
        <v>75</v>
      </c>
      <c r="AG1401" s="7">
        <v>0</v>
      </c>
      <c r="AH1401" s="8">
        <v>0.16133460402488711</v>
      </c>
      <c r="AI1401" s="9">
        <v>413.1932373046875</v>
      </c>
      <c r="AJ1401" s="10">
        <v>0.2465222539072266</v>
      </c>
    </row>
    <row r="1402" spans="1:36" x14ac:dyDescent="0.35">
      <c r="A1402" s="1">
        <v>1401</v>
      </c>
      <c r="B1402" s="1">
        <v>24</v>
      </c>
      <c r="C1402" s="1" t="s">
        <v>35</v>
      </c>
      <c r="D1402" s="1" t="s">
        <v>55</v>
      </c>
      <c r="E1402" s="1">
        <v>1</v>
      </c>
      <c r="F1402" s="1">
        <v>0</v>
      </c>
      <c r="G1402" s="1">
        <v>0</v>
      </c>
      <c r="H1402" s="1">
        <v>3</v>
      </c>
      <c r="I1402" s="1" t="s">
        <v>61</v>
      </c>
      <c r="J1402" s="1" t="s">
        <v>56</v>
      </c>
      <c r="K1402" s="6">
        <v>241.584</v>
      </c>
      <c r="L1402" s="6">
        <v>175.58955555555556</v>
      </c>
      <c r="M1402" s="1" t="s">
        <v>46</v>
      </c>
      <c r="N1402" s="1" t="s">
        <v>40</v>
      </c>
      <c r="O1402" s="6">
        <v>0</v>
      </c>
      <c r="P1402" s="6">
        <v>0</v>
      </c>
      <c r="Q1402" s="6">
        <v>78.962444444444444</v>
      </c>
      <c r="R1402" s="6">
        <v>0</v>
      </c>
      <c r="S1402" s="6">
        <v>0</v>
      </c>
      <c r="T1402" s="6">
        <v>0</v>
      </c>
      <c r="U1402" s="6">
        <v>78.466666666666669</v>
      </c>
      <c r="V1402" s="6">
        <v>0</v>
      </c>
      <c r="W1402" s="6">
        <v>42.888888888888886</v>
      </c>
      <c r="X1402" s="6">
        <v>0</v>
      </c>
      <c r="Y1402" s="6">
        <v>0</v>
      </c>
      <c r="Z1402" s="6">
        <v>210.97286716714771</v>
      </c>
      <c r="AA1402" s="1">
        <v>48</v>
      </c>
      <c r="AB1402" s="6">
        <v>6.1973278903678208</v>
      </c>
      <c r="AC1402" s="1" t="s">
        <v>41</v>
      </c>
      <c r="AD1402" s="1" t="s">
        <v>70</v>
      </c>
      <c r="AE1402" s="1" t="s">
        <v>43</v>
      </c>
      <c r="AF1402" s="1" t="s">
        <v>44</v>
      </c>
      <c r="AG1402" s="7">
        <v>0</v>
      </c>
      <c r="AH1402" s="8">
        <v>0.24692867696285251</v>
      </c>
      <c r="AI1402" s="9">
        <v>370.7718505859375</v>
      </c>
      <c r="AJ1402" s="10">
        <v>0.12853525840110069</v>
      </c>
    </row>
    <row r="1403" spans="1:36" x14ac:dyDescent="0.35">
      <c r="A1403" s="1">
        <v>1402</v>
      </c>
      <c r="B1403" s="1">
        <v>39</v>
      </c>
      <c r="C1403" s="1" t="s">
        <v>35</v>
      </c>
      <c r="D1403" s="1" t="s">
        <v>51</v>
      </c>
      <c r="E1403" s="1">
        <v>1</v>
      </c>
      <c r="F1403" s="1">
        <v>0</v>
      </c>
      <c r="G1403" s="1">
        <v>0</v>
      </c>
      <c r="H1403" s="1">
        <v>3</v>
      </c>
      <c r="I1403" s="1" t="s">
        <v>62</v>
      </c>
      <c r="J1403" s="1" t="s">
        <v>56</v>
      </c>
      <c r="K1403" s="6">
        <v>186.58500000000001</v>
      </c>
      <c r="L1403" s="6">
        <v>242.36244444444444</v>
      </c>
      <c r="M1403" s="1" t="s">
        <v>39</v>
      </c>
      <c r="N1403" s="1" t="s">
        <v>66</v>
      </c>
      <c r="O1403" s="6">
        <v>0</v>
      </c>
      <c r="P1403" s="6">
        <v>0</v>
      </c>
      <c r="Q1403" s="6">
        <v>26.68</v>
      </c>
      <c r="R1403" s="6">
        <v>0</v>
      </c>
      <c r="S1403" s="6">
        <v>66.666666666666671</v>
      </c>
      <c r="T1403" s="6">
        <v>0</v>
      </c>
      <c r="U1403" s="6">
        <v>0</v>
      </c>
      <c r="V1403" s="6">
        <v>111.11111111111111</v>
      </c>
      <c r="W1403" s="6">
        <v>34.888888888888886</v>
      </c>
      <c r="X1403" s="6">
        <v>0</v>
      </c>
      <c r="Y1403" s="6">
        <v>0</v>
      </c>
      <c r="Z1403" s="6">
        <v>62.75811891796674</v>
      </c>
      <c r="AA1403" s="1">
        <v>36</v>
      </c>
      <c r="AB1403" s="6">
        <v>2.2688563382124389</v>
      </c>
      <c r="AC1403" s="1" t="s">
        <v>41</v>
      </c>
      <c r="AD1403" s="1" t="s">
        <v>53</v>
      </c>
      <c r="AE1403" s="1" t="s">
        <v>43</v>
      </c>
      <c r="AF1403" s="1" t="s">
        <v>44</v>
      </c>
      <c r="AG1403" s="7">
        <v>0</v>
      </c>
      <c r="AH1403" s="8">
        <v>0.27471870183944702</v>
      </c>
      <c r="AI1403" s="9">
        <v>356.58978271484381</v>
      </c>
      <c r="AJ1403" s="10">
        <v>0.38971397909445887</v>
      </c>
    </row>
    <row r="1404" spans="1:36" x14ac:dyDescent="0.35">
      <c r="A1404" s="1">
        <v>1403</v>
      </c>
      <c r="B1404" s="1">
        <v>49</v>
      </c>
      <c r="C1404" s="1" t="s">
        <v>50</v>
      </c>
      <c r="D1404" s="1" t="s">
        <v>59</v>
      </c>
      <c r="E1404" s="1">
        <v>5</v>
      </c>
      <c r="F1404" s="1">
        <v>0</v>
      </c>
      <c r="G1404" s="1">
        <v>0</v>
      </c>
      <c r="H1404" s="1">
        <v>2</v>
      </c>
      <c r="I1404" s="1" t="s">
        <v>62</v>
      </c>
      <c r="J1404" s="1" t="s">
        <v>38</v>
      </c>
      <c r="K1404" s="6">
        <v>173.005</v>
      </c>
      <c r="L1404" s="6">
        <v>84.385777777777776</v>
      </c>
      <c r="M1404" s="1" t="s">
        <v>46</v>
      </c>
      <c r="N1404" s="1" t="s">
        <v>40</v>
      </c>
      <c r="O1404" s="6">
        <v>0</v>
      </c>
      <c r="P1404" s="6">
        <v>0</v>
      </c>
      <c r="Q1404" s="6">
        <v>55.756888888888888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46.222222222222221</v>
      </c>
      <c r="X1404" s="6">
        <v>0</v>
      </c>
      <c r="Y1404" s="6">
        <v>0</v>
      </c>
      <c r="Z1404" s="6">
        <v>198.45585002337884</v>
      </c>
      <c r="AA1404" s="1">
        <v>48</v>
      </c>
      <c r="AB1404" s="6">
        <v>5.8296405166742513</v>
      </c>
      <c r="AC1404" s="1" t="s">
        <v>48</v>
      </c>
      <c r="AD1404" s="1" t="s">
        <v>49</v>
      </c>
      <c r="AE1404" s="1" t="s">
        <v>43</v>
      </c>
      <c r="AF1404" s="1" t="s">
        <v>44</v>
      </c>
      <c r="AG1404" s="7">
        <v>0</v>
      </c>
      <c r="AH1404" s="8">
        <v>0.26925665140151978</v>
      </c>
      <c r="AI1404" s="9">
        <v>421.4210205078125</v>
      </c>
      <c r="AJ1404" s="10">
        <v>0.28787098318759441</v>
      </c>
    </row>
    <row r="1405" spans="1:36" x14ac:dyDescent="0.35">
      <c r="A1405" s="1">
        <v>1404</v>
      </c>
      <c r="B1405" s="1">
        <v>27</v>
      </c>
      <c r="C1405" s="1" t="s">
        <v>50</v>
      </c>
      <c r="D1405" s="1" t="s">
        <v>59</v>
      </c>
      <c r="E1405" s="1">
        <v>1</v>
      </c>
      <c r="F1405" s="1">
        <v>0</v>
      </c>
      <c r="G1405" s="1">
        <v>0</v>
      </c>
      <c r="H1405" s="1">
        <v>3</v>
      </c>
      <c r="I1405" s="1" t="s">
        <v>61</v>
      </c>
      <c r="J1405" s="1" t="s">
        <v>38</v>
      </c>
      <c r="K1405" s="6">
        <v>1361.51575</v>
      </c>
      <c r="L1405" s="6">
        <v>1560.4811111111112</v>
      </c>
      <c r="M1405" s="1" t="s">
        <v>64</v>
      </c>
      <c r="N1405" s="1" t="s">
        <v>47</v>
      </c>
      <c r="O1405" s="6">
        <v>0</v>
      </c>
      <c r="P1405" s="6">
        <v>0</v>
      </c>
      <c r="Q1405" s="6">
        <v>572.48822222222225</v>
      </c>
      <c r="R1405" s="6">
        <v>0</v>
      </c>
      <c r="S1405" s="6">
        <v>0</v>
      </c>
      <c r="T1405" s="6">
        <v>0</v>
      </c>
      <c r="U1405" s="6">
        <v>333.33333333333331</v>
      </c>
      <c r="V1405" s="6">
        <v>0</v>
      </c>
      <c r="W1405" s="6">
        <v>0</v>
      </c>
      <c r="X1405" s="6">
        <v>0</v>
      </c>
      <c r="Y1405" s="6">
        <v>0</v>
      </c>
      <c r="Z1405" s="6">
        <v>566.88753101790348</v>
      </c>
      <c r="AA1405" s="1">
        <v>36</v>
      </c>
      <c r="AB1405" s="6">
        <v>20.494342245738572</v>
      </c>
      <c r="AC1405" s="1" t="s">
        <v>48</v>
      </c>
      <c r="AD1405" s="1" t="s">
        <v>73</v>
      </c>
      <c r="AE1405" s="1" t="s">
        <v>43</v>
      </c>
      <c r="AF1405" s="1" t="s">
        <v>44</v>
      </c>
      <c r="AG1405" s="7">
        <v>1</v>
      </c>
      <c r="AH1405" s="8">
        <v>5.1214221864938743E-2</v>
      </c>
      <c r="AI1405" s="9">
        <v>508.40579223632813</v>
      </c>
      <c r="AJ1405" s="10">
        <v>0.13464421002239721</v>
      </c>
    </row>
    <row r="1406" spans="1:36" x14ac:dyDescent="0.35">
      <c r="A1406" s="1">
        <v>1405</v>
      </c>
      <c r="B1406" s="1">
        <v>33</v>
      </c>
      <c r="C1406" s="1" t="s">
        <v>50</v>
      </c>
      <c r="D1406" s="1" t="s">
        <v>36</v>
      </c>
      <c r="E1406" s="1">
        <v>2</v>
      </c>
      <c r="F1406" s="1">
        <v>3</v>
      </c>
      <c r="G1406" s="1">
        <v>3</v>
      </c>
      <c r="H1406" s="1">
        <v>2</v>
      </c>
      <c r="I1406" s="1" t="s">
        <v>67</v>
      </c>
      <c r="J1406" s="1" t="s">
        <v>56</v>
      </c>
      <c r="K1406" s="6">
        <v>958.14724999999999</v>
      </c>
      <c r="L1406" s="6">
        <v>753.29911111111107</v>
      </c>
      <c r="M1406" s="1" t="s">
        <v>46</v>
      </c>
      <c r="N1406" s="1" t="s">
        <v>47</v>
      </c>
      <c r="O1406" s="6">
        <v>0</v>
      </c>
      <c r="P1406" s="6">
        <v>800</v>
      </c>
      <c r="Q1406" s="6">
        <v>10.352666666666666</v>
      </c>
      <c r="R1406" s="6">
        <v>220.66666666666666</v>
      </c>
      <c r="S1406" s="6">
        <v>0</v>
      </c>
      <c r="T1406" s="6">
        <v>0</v>
      </c>
      <c r="U1406" s="6">
        <v>0</v>
      </c>
      <c r="V1406" s="6">
        <v>0</v>
      </c>
      <c r="W1406" s="6">
        <v>76</v>
      </c>
      <c r="X1406" s="6">
        <v>0</v>
      </c>
      <c r="Y1406" s="6">
        <v>0</v>
      </c>
      <c r="Z1406" s="6">
        <v>661.25574915283607</v>
      </c>
      <c r="AA1406" s="1">
        <v>24</v>
      </c>
      <c r="AB1406" s="6">
        <v>33.01259944863007</v>
      </c>
      <c r="AC1406" s="1" t="s">
        <v>41</v>
      </c>
      <c r="AD1406" s="1" t="s">
        <v>53</v>
      </c>
      <c r="AE1406" s="1" t="s">
        <v>52</v>
      </c>
      <c r="AF1406" s="1" t="s">
        <v>76</v>
      </c>
      <c r="AG1406" s="7">
        <v>0</v>
      </c>
      <c r="AH1406" s="8">
        <v>0.10488460958004001</v>
      </c>
      <c r="AI1406" s="9">
        <v>440.25320434570313</v>
      </c>
      <c r="AJ1406" s="10">
        <v>0.26414756454148708</v>
      </c>
    </row>
    <row r="1407" spans="1:36" x14ac:dyDescent="0.35">
      <c r="A1407" s="1">
        <v>1406</v>
      </c>
      <c r="B1407" s="1">
        <v>29</v>
      </c>
      <c r="C1407" s="1" t="s">
        <v>35</v>
      </c>
      <c r="D1407" s="1" t="s">
        <v>36</v>
      </c>
      <c r="E1407" s="1">
        <v>0</v>
      </c>
      <c r="F1407" s="1">
        <v>0</v>
      </c>
      <c r="G1407" s="1">
        <v>0</v>
      </c>
      <c r="H1407" s="1">
        <v>2</v>
      </c>
      <c r="I1407" s="1" t="s">
        <v>67</v>
      </c>
      <c r="J1407" s="1" t="s">
        <v>56</v>
      </c>
      <c r="K1407" s="6">
        <v>974.43724999999995</v>
      </c>
      <c r="L1407" s="6">
        <v>1127.5315555555555</v>
      </c>
      <c r="M1407" s="1" t="s">
        <v>46</v>
      </c>
      <c r="N1407" s="1" t="s">
        <v>47</v>
      </c>
      <c r="O1407" s="6">
        <v>0</v>
      </c>
      <c r="P1407" s="6">
        <v>606.88888888888891</v>
      </c>
      <c r="Q1407" s="6">
        <v>367.73933333333332</v>
      </c>
      <c r="R1407" s="6">
        <v>0</v>
      </c>
      <c r="S1407" s="6">
        <v>0</v>
      </c>
      <c r="T1407" s="6">
        <v>0</v>
      </c>
      <c r="U1407" s="6">
        <v>22.222222222222221</v>
      </c>
      <c r="V1407" s="6">
        <v>0</v>
      </c>
      <c r="W1407" s="6">
        <v>0</v>
      </c>
      <c r="X1407" s="6">
        <v>0</v>
      </c>
      <c r="Y1407" s="6">
        <v>0</v>
      </c>
      <c r="Z1407" s="6">
        <v>596.24613888932618</v>
      </c>
      <c r="AA1407" s="1">
        <v>24</v>
      </c>
      <c r="AB1407" s="6">
        <v>29.767053036836579</v>
      </c>
      <c r="AC1407" s="1" t="s">
        <v>41</v>
      </c>
      <c r="AD1407" s="1" t="s">
        <v>53</v>
      </c>
      <c r="AE1407" s="1" t="s">
        <v>43</v>
      </c>
      <c r="AF1407" s="1" t="s">
        <v>44</v>
      </c>
      <c r="AG1407" s="7">
        <v>0</v>
      </c>
      <c r="AH1407" s="8">
        <v>8.7908096611499786E-2</v>
      </c>
      <c r="AI1407" s="9">
        <v>398.84906005859381</v>
      </c>
      <c r="AJ1407" s="10">
        <v>0.34537995524135501</v>
      </c>
    </row>
    <row r="1408" spans="1:36" x14ac:dyDescent="0.35">
      <c r="A1408" s="1">
        <v>1407</v>
      </c>
      <c r="B1408" s="1">
        <v>34</v>
      </c>
      <c r="C1408" s="1" t="s">
        <v>60</v>
      </c>
      <c r="D1408" s="1" t="s">
        <v>36</v>
      </c>
      <c r="E1408" s="1">
        <v>0</v>
      </c>
      <c r="F1408" s="1">
        <v>0</v>
      </c>
      <c r="G1408" s="1">
        <v>0</v>
      </c>
      <c r="H1408" s="1">
        <v>4</v>
      </c>
      <c r="I1408" s="1" t="s">
        <v>61</v>
      </c>
      <c r="J1408" s="1" t="s">
        <v>56</v>
      </c>
      <c r="K1408" s="6">
        <v>494.79899999999998</v>
      </c>
      <c r="L1408" s="6">
        <v>249.40866666666668</v>
      </c>
      <c r="M1408" s="1" t="s">
        <v>46</v>
      </c>
      <c r="N1408" s="1" t="s">
        <v>47</v>
      </c>
      <c r="O1408" s="6">
        <v>0</v>
      </c>
      <c r="P1408" s="6">
        <v>0</v>
      </c>
      <c r="Q1408" s="6">
        <v>53.274000000000001</v>
      </c>
      <c r="R1408" s="6">
        <v>0</v>
      </c>
      <c r="S1408" s="6">
        <v>0</v>
      </c>
      <c r="T1408" s="6">
        <v>0</v>
      </c>
      <c r="U1408" s="6">
        <v>22.222222222222221</v>
      </c>
      <c r="V1408" s="6">
        <v>0</v>
      </c>
      <c r="W1408" s="6">
        <v>100.66666666666667</v>
      </c>
      <c r="X1408" s="6">
        <v>0</v>
      </c>
      <c r="Y1408" s="6">
        <v>0</v>
      </c>
      <c r="Z1408" s="6">
        <v>604.58357595194479</v>
      </c>
      <c r="AA1408" s="1">
        <v>24</v>
      </c>
      <c r="AB1408" s="6">
        <v>30.183292094915117</v>
      </c>
      <c r="AC1408" s="1" t="s">
        <v>48</v>
      </c>
      <c r="AD1408" s="1" t="s">
        <v>53</v>
      </c>
      <c r="AE1408" s="1" t="s">
        <v>52</v>
      </c>
      <c r="AF1408" s="1" t="s">
        <v>44</v>
      </c>
      <c r="AG1408" s="7">
        <v>1</v>
      </c>
      <c r="AH1408" s="8">
        <v>0.144749641418457</v>
      </c>
      <c r="AI1408" s="9">
        <v>420.9185791015625</v>
      </c>
      <c r="AJ1408" s="10">
        <v>1.3357607320743189E-2</v>
      </c>
    </row>
    <row r="1409" spans="1:36" x14ac:dyDescent="0.35">
      <c r="A1409" s="1">
        <v>1408</v>
      </c>
      <c r="B1409" s="1">
        <v>46</v>
      </c>
      <c r="C1409" s="1" t="s">
        <v>50</v>
      </c>
      <c r="D1409" s="1" t="s">
        <v>51</v>
      </c>
      <c r="E1409" s="1">
        <v>0</v>
      </c>
      <c r="F1409" s="1">
        <v>0</v>
      </c>
      <c r="G1409" s="1">
        <v>0</v>
      </c>
      <c r="H1409" s="1">
        <v>3</v>
      </c>
      <c r="I1409" s="1" t="s">
        <v>62</v>
      </c>
      <c r="J1409" s="1" t="s">
        <v>38</v>
      </c>
      <c r="K1409" s="6">
        <v>401.82100000000003</v>
      </c>
      <c r="L1409" s="6">
        <v>460.54044444444446</v>
      </c>
      <c r="M1409" s="1" t="s">
        <v>64</v>
      </c>
      <c r="N1409" s="1" t="s">
        <v>47</v>
      </c>
      <c r="O1409" s="6">
        <v>0</v>
      </c>
      <c r="P1409" s="6">
        <v>113.33333333333333</v>
      </c>
      <c r="Q1409" s="6">
        <v>229.20888888888888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19.333333333333332</v>
      </c>
      <c r="X1409" s="6">
        <v>0</v>
      </c>
      <c r="Y1409" s="6">
        <v>0</v>
      </c>
      <c r="Z1409" s="6">
        <v>216.73578011340425</v>
      </c>
      <c r="AA1409" s="1">
        <v>36</v>
      </c>
      <c r="AB1409" s="6">
        <v>7.8355176494452898</v>
      </c>
      <c r="AC1409" s="1" t="s">
        <v>48</v>
      </c>
      <c r="AD1409" s="1" t="s">
        <v>53</v>
      </c>
      <c r="AE1409" s="1" t="s">
        <v>52</v>
      </c>
      <c r="AF1409" s="1" t="s">
        <v>44</v>
      </c>
      <c r="AG1409" s="7">
        <v>0</v>
      </c>
      <c r="AH1409" s="8">
        <v>0.18948610126972201</v>
      </c>
      <c r="AI1409" s="9">
        <v>409.92083740234381</v>
      </c>
      <c r="AJ1409" s="10">
        <v>0.25521991345280648</v>
      </c>
    </row>
    <row r="1410" spans="1:36" x14ac:dyDescent="0.35">
      <c r="A1410" s="1">
        <v>1409</v>
      </c>
      <c r="B1410" s="1">
        <v>50</v>
      </c>
      <c r="C1410" s="1" t="s">
        <v>50</v>
      </c>
      <c r="D1410" s="1" t="s">
        <v>74</v>
      </c>
      <c r="E1410" s="1">
        <v>1</v>
      </c>
      <c r="F1410" s="1">
        <v>0</v>
      </c>
      <c r="G1410" s="1">
        <v>0</v>
      </c>
      <c r="H1410" s="1">
        <v>2</v>
      </c>
      <c r="I1410" s="1" t="s">
        <v>62</v>
      </c>
      <c r="J1410" s="1" t="s">
        <v>56</v>
      </c>
      <c r="K1410" s="6">
        <v>605.37900000000002</v>
      </c>
      <c r="L1410" s="6">
        <v>599.39266666666663</v>
      </c>
      <c r="M1410" s="1" t="s">
        <v>46</v>
      </c>
      <c r="N1410" s="1" t="s">
        <v>47</v>
      </c>
      <c r="O1410" s="6">
        <v>0</v>
      </c>
      <c r="P1410" s="6">
        <v>177.77777777777777</v>
      </c>
      <c r="Q1410" s="6">
        <v>29.544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7.333333333333333</v>
      </c>
      <c r="X1410" s="6">
        <v>0</v>
      </c>
      <c r="Y1410" s="6">
        <v>0</v>
      </c>
      <c r="Z1410" s="6">
        <v>252.11377063967919</v>
      </c>
      <c r="AA1410" s="1">
        <v>36</v>
      </c>
      <c r="AB1410" s="6">
        <v>9.1145167562170997</v>
      </c>
      <c r="AC1410" s="1" t="s">
        <v>41</v>
      </c>
      <c r="AD1410" s="1" t="s">
        <v>70</v>
      </c>
      <c r="AE1410" s="1" t="s">
        <v>52</v>
      </c>
      <c r="AF1410" s="1" t="s">
        <v>44</v>
      </c>
      <c r="AG1410" s="7">
        <v>0</v>
      </c>
      <c r="AH1410" s="8">
        <v>0.16026577353477481</v>
      </c>
      <c r="AI1410" s="9">
        <v>418.47650146484381</v>
      </c>
      <c r="AJ1410" s="10">
        <v>0.78178678501738841</v>
      </c>
    </row>
    <row r="1411" spans="1:36" x14ac:dyDescent="0.35">
      <c r="A1411" s="1">
        <v>1410</v>
      </c>
      <c r="B1411" s="1">
        <v>40</v>
      </c>
      <c r="C1411" s="1" t="s">
        <v>60</v>
      </c>
      <c r="D1411" s="1" t="s">
        <v>36</v>
      </c>
      <c r="E1411" s="1">
        <v>1</v>
      </c>
      <c r="F1411" s="1">
        <v>0</v>
      </c>
      <c r="G1411" s="1">
        <v>0</v>
      </c>
      <c r="H1411" s="1">
        <v>4</v>
      </c>
      <c r="I1411" s="1" t="s">
        <v>37</v>
      </c>
      <c r="J1411" s="1" t="s">
        <v>38</v>
      </c>
      <c r="K1411" s="6">
        <v>541.57799999999997</v>
      </c>
      <c r="L1411" s="6">
        <v>269.69266666666664</v>
      </c>
      <c r="M1411" s="1" t="s">
        <v>64</v>
      </c>
      <c r="N1411" s="1" t="s">
        <v>66</v>
      </c>
      <c r="O1411" s="6">
        <v>0</v>
      </c>
      <c r="P1411" s="6">
        <v>0</v>
      </c>
      <c r="Q1411" s="6">
        <v>310.83</v>
      </c>
      <c r="R1411" s="6">
        <v>0</v>
      </c>
      <c r="S1411" s="6">
        <v>0</v>
      </c>
      <c r="T1411" s="6">
        <v>555.55555555555554</v>
      </c>
      <c r="U1411" s="6">
        <v>0</v>
      </c>
      <c r="V1411" s="6">
        <v>0</v>
      </c>
      <c r="W1411" s="6">
        <v>54.444444444444443</v>
      </c>
      <c r="X1411" s="6">
        <v>0</v>
      </c>
      <c r="Y1411" s="6">
        <v>0</v>
      </c>
      <c r="Z1411" s="6">
        <v>650.47967177547139</v>
      </c>
      <c r="AA1411" s="1">
        <v>36</v>
      </c>
      <c r="AB1411" s="6">
        <v>23.516398382100203</v>
      </c>
      <c r="AC1411" s="1" t="s">
        <v>41</v>
      </c>
      <c r="AD1411" s="1" t="s">
        <v>49</v>
      </c>
      <c r="AE1411" s="1" t="s">
        <v>43</v>
      </c>
      <c r="AF1411" s="1" t="s">
        <v>75</v>
      </c>
      <c r="AG1411" s="7">
        <v>1</v>
      </c>
      <c r="AH1411" s="8">
        <v>0.12618620693683619</v>
      </c>
      <c r="AI1411" s="9">
        <v>487.32217407226563</v>
      </c>
      <c r="AJ1411" s="10">
        <v>0.52273946985668207</v>
      </c>
    </row>
    <row r="1412" spans="1:36" x14ac:dyDescent="0.35">
      <c r="A1412" s="1">
        <v>1411</v>
      </c>
      <c r="B1412" s="1">
        <v>26</v>
      </c>
      <c r="C1412" s="1" t="s">
        <v>35</v>
      </c>
      <c r="D1412" s="1" t="s">
        <v>36</v>
      </c>
      <c r="E1412" s="1">
        <v>0</v>
      </c>
      <c r="F1412" s="1">
        <v>1</v>
      </c>
      <c r="G1412" s="1">
        <v>1</v>
      </c>
      <c r="H1412" s="1">
        <v>3</v>
      </c>
      <c r="I1412" s="1" t="s">
        <v>57</v>
      </c>
      <c r="J1412" s="1" t="s">
        <v>56</v>
      </c>
      <c r="K1412" s="6">
        <v>1082.0905</v>
      </c>
      <c r="L1412" s="6">
        <v>656.92577777777774</v>
      </c>
      <c r="M1412" s="1" t="s">
        <v>46</v>
      </c>
      <c r="N1412" s="1" t="s">
        <v>40</v>
      </c>
      <c r="O1412" s="6">
        <v>0</v>
      </c>
      <c r="P1412" s="6">
        <v>0</v>
      </c>
      <c r="Q1412" s="6">
        <v>567.22466666666662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168.22222222222223</v>
      </c>
      <c r="X1412" s="6">
        <v>0</v>
      </c>
      <c r="Y1412" s="6">
        <v>0</v>
      </c>
      <c r="Z1412" s="6">
        <v>716.65641959295215</v>
      </c>
      <c r="AA1412" s="1">
        <v>36</v>
      </c>
      <c r="AB1412" s="6">
        <v>25.908846344478388</v>
      </c>
      <c r="AC1412" s="1" t="s">
        <v>41</v>
      </c>
      <c r="AD1412" s="1" t="s">
        <v>53</v>
      </c>
      <c r="AE1412" s="1" t="s">
        <v>52</v>
      </c>
      <c r="AF1412" s="1" t="s">
        <v>44</v>
      </c>
      <c r="AG1412" s="7">
        <v>1</v>
      </c>
      <c r="AH1412" s="8">
        <v>7.7701479196548462E-2</v>
      </c>
      <c r="AI1412" s="9">
        <v>479.301513671875</v>
      </c>
      <c r="AJ1412" s="10">
        <v>0.21934209122125919</v>
      </c>
    </row>
    <row r="1413" spans="1:36" x14ac:dyDescent="0.35">
      <c r="A1413" s="1">
        <v>1412</v>
      </c>
      <c r="B1413" s="1">
        <v>30</v>
      </c>
      <c r="C1413" s="1" t="s">
        <v>60</v>
      </c>
      <c r="D1413" s="1" t="s">
        <v>36</v>
      </c>
      <c r="E1413" s="1">
        <v>1</v>
      </c>
      <c r="F1413" s="1">
        <v>1</v>
      </c>
      <c r="G1413" s="1">
        <v>1</v>
      </c>
      <c r="H1413" s="1">
        <v>5</v>
      </c>
      <c r="I1413" s="1" t="s">
        <v>67</v>
      </c>
      <c r="J1413" s="1" t="s">
        <v>56</v>
      </c>
      <c r="K1413" s="6">
        <v>1320.646</v>
      </c>
      <c r="L1413" s="6">
        <v>653.1731111111111</v>
      </c>
      <c r="M1413" s="1" t="s">
        <v>46</v>
      </c>
      <c r="N1413" s="1" t="s">
        <v>40</v>
      </c>
      <c r="O1413" s="6">
        <v>0</v>
      </c>
      <c r="P1413" s="6">
        <v>0</v>
      </c>
      <c r="Q1413" s="6">
        <v>13.972444444444445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224.22222222222223</v>
      </c>
      <c r="X1413" s="6">
        <v>0</v>
      </c>
      <c r="Y1413" s="6">
        <v>0</v>
      </c>
      <c r="Z1413" s="6">
        <v>1089.7217640523447</v>
      </c>
      <c r="AA1413" s="1">
        <v>36</v>
      </c>
      <c r="AB1413" s="6">
        <v>39.396052238117406</v>
      </c>
      <c r="AC1413" s="1" t="s">
        <v>41</v>
      </c>
      <c r="AD1413" s="1" t="s">
        <v>53</v>
      </c>
      <c r="AE1413" s="1" t="s">
        <v>65</v>
      </c>
      <c r="AF1413" s="1" t="s">
        <v>44</v>
      </c>
      <c r="AG1413" s="7">
        <v>1</v>
      </c>
      <c r="AH1413" s="8">
        <v>3.9488714188337333E-2</v>
      </c>
      <c r="AI1413" s="9">
        <v>624.792236328125</v>
      </c>
      <c r="AJ1413" s="10">
        <v>5.2583940350039902E-2</v>
      </c>
    </row>
    <row r="1414" spans="1:36" x14ac:dyDescent="0.35">
      <c r="A1414" s="1">
        <v>1413</v>
      </c>
      <c r="B1414" s="1">
        <v>50</v>
      </c>
      <c r="C1414" s="1" t="s">
        <v>60</v>
      </c>
      <c r="D1414" s="1" t="s">
        <v>59</v>
      </c>
      <c r="E1414" s="1">
        <v>5</v>
      </c>
      <c r="F1414" s="1">
        <v>1</v>
      </c>
      <c r="G1414" s="1">
        <v>1</v>
      </c>
      <c r="H1414" s="1">
        <v>3</v>
      </c>
      <c r="I1414" s="1" t="s">
        <v>37</v>
      </c>
      <c r="J1414" s="1" t="s">
        <v>56</v>
      </c>
      <c r="K1414" s="6">
        <v>280.40300000000002</v>
      </c>
      <c r="L1414" s="6">
        <v>292.41088888888891</v>
      </c>
      <c r="M1414" s="1" t="s">
        <v>64</v>
      </c>
      <c r="N1414" s="1" t="s">
        <v>40</v>
      </c>
      <c r="O1414" s="6">
        <v>0</v>
      </c>
      <c r="P1414" s="6">
        <v>266.66666666666669</v>
      </c>
      <c r="Q1414" s="6">
        <v>178.82777777777778</v>
      </c>
      <c r="R1414" s="6">
        <v>33.333333333333336</v>
      </c>
      <c r="S1414" s="6">
        <v>0</v>
      </c>
      <c r="T1414" s="6">
        <v>0</v>
      </c>
      <c r="U1414" s="6">
        <v>0</v>
      </c>
      <c r="V1414" s="6">
        <v>0</v>
      </c>
      <c r="W1414" s="6">
        <v>100.44444444444444</v>
      </c>
      <c r="X1414" s="6">
        <v>0</v>
      </c>
      <c r="Y1414" s="6">
        <v>0</v>
      </c>
      <c r="Z1414" s="6">
        <v>140.63436030675638</v>
      </c>
      <c r="AA1414" s="1">
        <v>24</v>
      </c>
      <c r="AB1414" s="6">
        <v>7.0210441443711362</v>
      </c>
      <c r="AC1414" s="1" t="s">
        <v>41</v>
      </c>
      <c r="AD1414" s="1" t="s">
        <v>53</v>
      </c>
      <c r="AE1414" s="1" t="s">
        <v>43</v>
      </c>
      <c r="AF1414" s="1" t="s">
        <v>44</v>
      </c>
      <c r="AG1414" s="7">
        <v>0</v>
      </c>
      <c r="AH1414" s="8">
        <v>0.26377508044242859</v>
      </c>
      <c r="AI1414" s="9">
        <v>398.84185791015619</v>
      </c>
      <c r="AJ1414" s="10">
        <v>8.7897388195304821E-2</v>
      </c>
    </row>
    <row r="1415" spans="1:36" x14ac:dyDescent="0.35">
      <c r="A1415" s="1">
        <v>1414</v>
      </c>
      <c r="B1415" s="1">
        <v>57</v>
      </c>
      <c r="C1415" s="1" t="s">
        <v>60</v>
      </c>
      <c r="D1415" s="1" t="s">
        <v>55</v>
      </c>
      <c r="E1415" s="1">
        <v>1</v>
      </c>
      <c r="F1415" s="1">
        <v>4</v>
      </c>
      <c r="G1415" s="1">
        <v>4</v>
      </c>
      <c r="H1415" s="1">
        <v>2</v>
      </c>
      <c r="I1415" s="1" t="s">
        <v>37</v>
      </c>
      <c r="J1415" s="1" t="s">
        <v>56</v>
      </c>
      <c r="K1415" s="6">
        <v>478.89350000000002</v>
      </c>
      <c r="L1415" s="6">
        <v>241.95533333333333</v>
      </c>
      <c r="M1415" s="1" t="s">
        <v>64</v>
      </c>
      <c r="N1415" s="1" t="s">
        <v>40</v>
      </c>
      <c r="O1415" s="6">
        <v>0</v>
      </c>
      <c r="P1415" s="6">
        <v>0</v>
      </c>
      <c r="Q1415" s="6">
        <v>35.835999999999999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248</v>
      </c>
      <c r="X1415" s="6">
        <v>0</v>
      </c>
      <c r="Y1415" s="6">
        <v>0</v>
      </c>
      <c r="Z1415" s="6">
        <v>606.43798648199652</v>
      </c>
      <c r="AA1415" s="1">
        <v>36</v>
      </c>
      <c r="AB1415" s="6">
        <v>21.924185955302129</v>
      </c>
      <c r="AC1415" s="1" t="s">
        <v>48</v>
      </c>
      <c r="AD1415" s="1" t="s">
        <v>70</v>
      </c>
      <c r="AE1415" s="1" t="s">
        <v>43</v>
      </c>
      <c r="AF1415" s="1" t="s">
        <v>58</v>
      </c>
      <c r="AG1415" s="7">
        <v>0</v>
      </c>
      <c r="AH1415" s="8">
        <v>0.161551833152771</v>
      </c>
      <c r="AI1415" s="9">
        <v>481.75650024414063</v>
      </c>
      <c r="AJ1415" s="10">
        <v>0.39049238425034011</v>
      </c>
    </row>
    <row r="1416" spans="1:36" x14ac:dyDescent="0.35">
      <c r="A1416" s="1">
        <v>1415</v>
      </c>
      <c r="B1416" s="1">
        <v>53</v>
      </c>
      <c r="C1416" s="1" t="s">
        <v>50</v>
      </c>
      <c r="D1416" s="1" t="s">
        <v>55</v>
      </c>
      <c r="E1416" s="1">
        <v>1</v>
      </c>
      <c r="F1416" s="1">
        <v>5</v>
      </c>
      <c r="G1416" s="1">
        <v>5</v>
      </c>
      <c r="H1416" s="1">
        <v>2</v>
      </c>
      <c r="I1416" s="1" t="s">
        <v>37</v>
      </c>
      <c r="J1416" s="1" t="s">
        <v>56</v>
      </c>
      <c r="K1416" s="6">
        <v>245.3955</v>
      </c>
      <c r="L1416" s="6">
        <v>252.06311111111111</v>
      </c>
      <c r="M1416" s="1" t="s">
        <v>46</v>
      </c>
      <c r="N1416" s="1" t="s">
        <v>40</v>
      </c>
      <c r="O1416" s="6">
        <v>0</v>
      </c>
      <c r="P1416" s="6">
        <v>0</v>
      </c>
      <c r="Q1416" s="6">
        <v>41.028222222222219</v>
      </c>
      <c r="R1416" s="6">
        <v>66.666666666666671</v>
      </c>
      <c r="S1416" s="6">
        <v>0</v>
      </c>
      <c r="T1416" s="6">
        <v>0</v>
      </c>
      <c r="U1416" s="6">
        <v>0</v>
      </c>
      <c r="V1416" s="6">
        <v>214.44444444444446</v>
      </c>
      <c r="W1416" s="6">
        <v>33.333333333333336</v>
      </c>
      <c r="X1416" s="6">
        <v>0</v>
      </c>
      <c r="Y1416" s="6">
        <v>0</v>
      </c>
      <c r="Z1416" s="6">
        <v>160.66737590526063</v>
      </c>
      <c r="AA1416" s="1">
        <v>36</v>
      </c>
      <c r="AB1416" s="6">
        <v>5.8085105234448173</v>
      </c>
      <c r="AC1416" s="1" t="s">
        <v>41</v>
      </c>
      <c r="AD1416" s="1" t="s">
        <v>49</v>
      </c>
      <c r="AE1416" s="1" t="s">
        <v>43</v>
      </c>
      <c r="AF1416" s="1" t="s">
        <v>44</v>
      </c>
      <c r="AG1416" s="7">
        <v>0</v>
      </c>
      <c r="AH1416" s="8">
        <v>0.27631571888923651</v>
      </c>
      <c r="AI1416" s="9">
        <v>409.557861328125</v>
      </c>
      <c r="AJ1416" s="10">
        <v>8.8060973674930779E-2</v>
      </c>
    </row>
    <row r="1417" spans="1:36" x14ac:dyDescent="0.35">
      <c r="A1417" s="1">
        <v>1416</v>
      </c>
      <c r="B1417" s="1">
        <v>56</v>
      </c>
      <c r="C1417" s="1" t="s">
        <v>60</v>
      </c>
      <c r="D1417" s="1" t="s">
        <v>36</v>
      </c>
      <c r="E1417" s="1">
        <v>1</v>
      </c>
      <c r="F1417" s="1">
        <v>1</v>
      </c>
      <c r="G1417" s="1">
        <v>1</v>
      </c>
      <c r="H1417" s="1">
        <v>2</v>
      </c>
      <c r="I1417" s="1" t="s">
        <v>61</v>
      </c>
      <c r="J1417" s="1" t="s">
        <v>38</v>
      </c>
      <c r="K1417" s="6">
        <v>248.31825000000001</v>
      </c>
      <c r="L1417" s="6">
        <v>225.50200000000001</v>
      </c>
      <c r="M1417" s="1" t="s">
        <v>46</v>
      </c>
      <c r="N1417" s="1" t="s">
        <v>47</v>
      </c>
      <c r="O1417" s="6">
        <v>0</v>
      </c>
      <c r="P1417" s="6">
        <v>0</v>
      </c>
      <c r="Q1417" s="6">
        <v>76.096666666666664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187.11111111111111</v>
      </c>
      <c r="X1417" s="6">
        <v>0</v>
      </c>
      <c r="Y1417" s="6">
        <v>0</v>
      </c>
      <c r="Z1417" s="6">
        <v>131.65711737362531</v>
      </c>
      <c r="AA1417" s="1">
        <v>24</v>
      </c>
      <c r="AB1417" s="6">
        <v>6.5728633527724485</v>
      </c>
      <c r="AC1417" s="1" t="s">
        <v>41</v>
      </c>
      <c r="AD1417" s="1" t="s">
        <v>49</v>
      </c>
      <c r="AE1417" s="1" t="s">
        <v>52</v>
      </c>
      <c r="AF1417" s="1" t="s">
        <v>44</v>
      </c>
      <c r="AG1417" s="7">
        <v>0</v>
      </c>
      <c r="AH1417" s="8">
        <v>0.26602846384048462</v>
      </c>
      <c r="AI1417" s="9">
        <v>352.46255493164063</v>
      </c>
      <c r="AJ1417" s="10">
        <v>0.14698130584704111</v>
      </c>
    </row>
    <row r="1418" spans="1:36" x14ac:dyDescent="0.35">
      <c r="A1418" s="1">
        <v>1417</v>
      </c>
      <c r="B1418" s="1">
        <v>45</v>
      </c>
      <c r="C1418" s="1" t="s">
        <v>50</v>
      </c>
      <c r="D1418" s="1" t="s">
        <v>36</v>
      </c>
      <c r="E1418" s="1">
        <v>5</v>
      </c>
      <c r="F1418" s="1">
        <v>0</v>
      </c>
      <c r="G1418" s="1">
        <v>0</v>
      </c>
      <c r="H1418" s="1">
        <v>2</v>
      </c>
      <c r="I1418" s="1" t="s">
        <v>61</v>
      </c>
      <c r="J1418" s="1" t="s">
        <v>56</v>
      </c>
      <c r="K1418" s="6">
        <v>283.22924999999998</v>
      </c>
      <c r="L1418" s="6">
        <v>191.602</v>
      </c>
      <c r="M1418" s="1" t="s">
        <v>39</v>
      </c>
      <c r="N1418" s="1" t="s">
        <v>47</v>
      </c>
      <c r="O1418" s="6">
        <v>0</v>
      </c>
      <c r="P1418" s="6">
        <v>0</v>
      </c>
      <c r="Q1418" s="6">
        <v>7.9842222222222219</v>
      </c>
      <c r="R1418" s="6">
        <v>57.777777777777779</v>
      </c>
      <c r="S1418" s="6">
        <v>0</v>
      </c>
      <c r="T1418" s="6">
        <v>0</v>
      </c>
      <c r="U1418" s="6">
        <v>0</v>
      </c>
      <c r="V1418" s="6">
        <v>0</v>
      </c>
      <c r="W1418" s="6">
        <v>331.11111111111109</v>
      </c>
      <c r="X1418" s="6">
        <v>178.88888888888889</v>
      </c>
      <c r="Y1418" s="6">
        <v>0</v>
      </c>
      <c r="Z1418" s="6">
        <v>164.78550829100607</v>
      </c>
      <c r="AA1418" s="1">
        <v>48</v>
      </c>
      <c r="AB1418" s="6">
        <v>4.8405742414791133</v>
      </c>
      <c r="AC1418" s="1" t="s">
        <v>41</v>
      </c>
      <c r="AD1418" s="1" t="s">
        <v>53</v>
      </c>
      <c r="AE1418" s="1" t="s">
        <v>43</v>
      </c>
      <c r="AF1418" s="1" t="s">
        <v>44</v>
      </c>
      <c r="AG1418" s="7">
        <v>0</v>
      </c>
      <c r="AH1418" s="8">
        <v>0.25239065289497381</v>
      </c>
      <c r="AI1418" s="9">
        <v>419.16888427734381</v>
      </c>
      <c r="AJ1418" s="10">
        <v>0.1221391447634966</v>
      </c>
    </row>
    <row r="1419" spans="1:36" x14ac:dyDescent="0.35">
      <c r="A1419" s="1">
        <v>1418</v>
      </c>
      <c r="B1419" s="1">
        <v>30</v>
      </c>
      <c r="C1419" s="1" t="s">
        <v>35</v>
      </c>
      <c r="D1419" s="1" t="s">
        <v>51</v>
      </c>
      <c r="E1419" s="1">
        <v>1</v>
      </c>
      <c r="F1419" s="1">
        <v>0</v>
      </c>
      <c r="G1419" s="1">
        <v>0</v>
      </c>
      <c r="H1419" s="1">
        <v>2</v>
      </c>
      <c r="I1419" s="1" t="s">
        <v>37</v>
      </c>
      <c r="J1419" s="1" t="s">
        <v>56</v>
      </c>
      <c r="K1419" s="6">
        <v>673.90425000000005</v>
      </c>
      <c r="L1419" s="6">
        <v>821.30666666666662</v>
      </c>
      <c r="M1419" s="1" t="s">
        <v>46</v>
      </c>
      <c r="N1419" s="1" t="s">
        <v>40</v>
      </c>
      <c r="O1419" s="6">
        <v>0</v>
      </c>
      <c r="P1419" s="6">
        <v>0</v>
      </c>
      <c r="Q1419" s="6">
        <v>322.15911111111109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141.33333333333334</v>
      </c>
      <c r="X1419" s="6">
        <v>0</v>
      </c>
      <c r="Y1419" s="6">
        <v>0</v>
      </c>
      <c r="Z1419" s="6">
        <v>351.51216929280264</v>
      </c>
      <c r="AA1419" s="1">
        <v>36</v>
      </c>
      <c r="AB1419" s="6">
        <v>12.708006979961562</v>
      </c>
      <c r="AC1419" s="1" t="s">
        <v>41</v>
      </c>
      <c r="AD1419" s="1" t="s">
        <v>49</v>
      </c>
      <c r="AE1419" s="1" t="s">
        <v>52</v>
      </c>
      <c r="AF1419" s="1" t="s">
        <v>84</v>
      </c>
      <c r="AG1419" s="7">
        <v>0</v>
      </c>
      <c r="AH1419" s="8">
        <v>0.14639098942279821</v>
      </c>
      <c r="AI1419" s="9">
        <v>383.19711303710938</v>
      </c>
      <c r="AJ1419" s="10">
        <v>9.5296536335498103E-2</v>
      </c>
    </row>
    <row r="1420" spans="1:36" x14ac:dyDescent="0.35">
      <c r="A1420" s="1">
        <v>1419</v>
      </c>
      <c r="B1420" s="1">
        <v>49</v>
      </c>
      <c r="C1420" s="1" t="s">
        <v>60</v>
      </c>
      <c r="D1420" s="1" t="s">
        <v>59</v>
      </c>
      <c r="E1420" s="1">
        <v>0</v>
      </c>
      <c r="F1420" s="1">
        <v>1</v>
      </c>
      <c r="G1420" s="1">
        <v>1</v>
      </c>
      <c r="H1420" s="1">
        <v>2</v>
      </c>
      <c r="I1420" s="1" t="s">
        <v>57</v>
      </c>
      <c r="J1420" s="1" t="s">
        <v>80</v>
      </c>
      <c r="K1420" s="6">
        <v>794.02949999999998</v>
      </c>
      <c r="L1420" s="6">
        <v>735.43111111111114</v>
      </c>
      <c r="M1420" s="1" t="s">
        <v>46</v>
      </c>
      <c r="N1420" s="1" t="s">
        <v>47</v>
      </c>
      <c r="O1420" s="6">
        <v>0</v>
      </c>
      <c r="P1420" s="6">
        <v>0</v>
      </c>
      <c r="Q1420" s="6">
        <v>289.3631111111111</v>
      </c>
      <c r="R1420" s="6">
        <v>0</v>
      </c>
      <c r="S1420" s="6">
        <v>0</v>
      </c>
      <c r="T1420" s="6">
        <v>1040</v>
      </c>
      <c r="U1420" s="6">
        <v>0</v>
      </c>
      <c r="V1420" s="6">
        <v>0</v>
      </c>
      <c r="W1420" s="6">
        <v>290.22222222222223</v>
      </c>
      <c r="X1420" s="6">
        <v>0</v>
      </c>
      <c r="Y1420" s="6">
        <v>0</v>
      </c>
      <c r="Z1420" s="6">
        <v>586.04067766628259</v>
      </c>
      <c r="AA1420" s="1">
        <v>36</v>
      </c>
      <c r="AB1420" s="6">
        <v>21.186774379128192</v>
      </c>
      <c r="AC1420" s="1" t="s">
        <v>41</v>
      </c>
      <c r="AD1420" s="1" t="s">
        <v>53</v>
      </c>
      <c r="AE1420" s="1" t="s">
        <v>43</v>
      </c>
      <c r="AF1420" s="1" t="s">
        <v>44</v>
      </c>
      <c r="AG1420" s="7">
        <v>0</v>
      </c>
      <c r="AH1420" s="8">
        <v>0.10273304581642149</v>
      </c>
      <c r="AI1420" s="9">
        <v>470.3922119140625</v>
      </c>
      <c r="AJ1420" s="10">
        <v>0.18987265074869089</v>
      </c>
    </row>
    <row r="1421" spans="1:36" x14ac:dyDescent="0.35">
      <c r="A1421" s="1">
        <v>1420</v>
      </c>
      <c r="B1421" s="1">
        <v>30</v>
      </c>
      <c r="C1421" s="1" t="s">
        <v>35</v>
      </c>
      <c r="D1421" s="1" t="s">
        <v>55</v>
      </c>
      <c r="E1421" s="1">
        <v>1</v>
      </c>
      <c r="F1421" s="1">
        <v>3</v>
      </c>
      <c r="G1421" s="1">
        <v>3</v>
      </c>
      <c r="H1421" s="1">
        <v>2</v>
      </c>
      <c r="I1421" s="1" t="s">
        <v>61</v>
      </c>
      <c r="J1421" s="1" t="s">
        <v>38</v>
      </c>
      <c r="K1421" s="6">
        <v>865.95675000000006</v>
      </c>
      <c r="L1421" s="6">
        <v>516.92200000000003</v>
      </c>
      <c r="M1421" s="1" t="s">
        <v>64</v>
      </c>
      <c r="N1421" s="1" t="s">
        <v>40</v>
      </c>
      <c r="O1421" s="6">
        <v>0</v>
      </c>
      <c r="P1421" s="6">
        <v>619.55555555555554</v>
      </c>
      <c r="Q1421" s="6">
        <v>66.37555555555555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17.155555555555555</v>
      </c>
      <c r="X1421" s="6">
        <v>0</v>
      </c>
      <c r="Y1421" s="6">
        <v>0</v>
      </c>
      <c r="Z1421" s="6">
        <v>959.92469965657097</v>
      </c>
      <c r="AA1421" s="1">
        <v>36</v>
      </c>
      <c r="AB1421" s="6">
        <v>34.703577426680525</v>
      </c>
      <c r="AC1421" s="1" t="s">
        <v>41</v>
      </c>
      <c r="AD1421" s="1" t="s">
        <v>53</v>
      </c>
      <c r="AE1421" s="1" t="s">
        <v>68</v>
      </c>
      <c r="AF1421" s="1" t="s">
        <v>44</v>
      </c>
      <c r="AG1421" s="7">
        <v>1</v>
      </c>
      <c r="AH1421" s="8">
        <v>9.107062965631485E-2</v>
      </c>
      <c r="AI1421" s="9">
        <v>477.51678466796881</v>
      </c>
      <c r="AJ1421" s="10">
        <v>0.61959880849178939</v>
      </c>
    </row>
    <row r="1422" spans="1:36" x14ac:dyDescent="0.35">
      <c r="A1422" s="1">
        <v>1421</v>
      </c>
      <c r="B1422" s="1">
        <v>22</v>
      </c>
      <c r="C1422" s="1" t="s">
        <v>35</v>
      </c>
      <c r="D1422" s="1" t="s">
        <v>51</v>
      </c>
      <c r="E1422" s="1">
        <v>0</v>
      </c>
      <c r="F1422" s="1">
        <v>0</v>
      </c>
      <c r="G1422" s="1">
        <v>0</v>
      </c>
      <c r="H1422" s="1">
        <v>2</v>
      </c>
      <c r="I1422" s="1" t="s">
        <v>37</v>
      </c>
      <c r="J1422" s="1" t="s">
        <v>56</v>
      </c>
      <c r="K1422" s="6">
        <v>178.67099999999999</v>
      </c>
      <c r="L1422" s="6">
        <v>162.83422222222222</v>
      </c>
      <c r="M1422" s="1" t="s">
        <v>46</v>
      </c>
      <c r="N1422" s="1" t="s">
        <v>40</v>
      </c>
      <c r="O1422" s="6">
        <v>6051.2852221366866</v>
      </c>
      <c r="P1422" s="6">
        <v>3105.3333333333335</v>
      </c>
      <c r="Q1422" s="6">
        <v>88.72</v>
      </c>
      <c r="R1422" s="6">
        <v>0</v>
      </c>
      <c r="S1422" s="6">
        <v>0</v>
      </c>
      <c r="T1422" s="6">
        <v>0</v>
      </c>
      <c r="U1422" s="6">
        <v>277.77777777777777</v>
      </c>
      <c r="V1422" s="6">
        <v>0</v>
      </c>
      <c r="W1422" s="6">
        <v>50.444444444444443</v>
      </c>
      <c r="X1422" s="6">
        <v>0</v>
      </c>
      <c r="Y1422" s="6">
        <v>0</v>
      </c>
      <c r="Z1422" s="6">
        <v>92.053337766672257</v>
      </c>
      <c r="AA1422" s="1">
        <v>24</v>
      </c>
      <c r="AB1422" s="6">
        <v>4.5956802212969734</v>
      </c>
      <c r="AC1422" s="1" t="s">
        <v>48</v>
      </c>
      <c r="AD1422" s="1" t="s">
        <v>49</v>
      </c>
      <c r="AE1422" s="1" t="s">
        <v>43</v>
      </c>
      <c r="AF1422" s="1" t="s">
        <v>44</v>
      </c>
      <c r="AG1422" s="7">
        <v>0</v>
      </c>
      <c r="AH1422" s="8">
        <v>0.32314279675483698</v>
      </c>
      <c r="AI1422" s="9">
        <v>233.3189697265625</v>
      </c>
      <c r="AJ1422" s="10">
        <v>0.36008411050263689</v>
      </c>
    </row>
    <row r="1423" spans="1:36" x14ac:dyDescent="0.35">
      <c r="A1423" s="1">
        <v>1422</v>
      </c>
      <c r="B1423" s="1">
        <v>37</v>
      </c>
      <c r="C1423" s="1" t="s">
        <v>35</v>
      </c>
      <c r="D1423" s="1" t="s">
        <v>36</v>
      </c>
      <c r="E1423" s="1">
        <v>1</v>
      </c>
      <c r="F1423" s="1">
        <v>1</v>
      </c>
      <c r="G1423" s="1">
        <v>1</v>
      </c>
      <c r="H1423" s="1">
        <v>2</v>
      </c>
      <c r="I1423" s="1" t="s">
        <v>61</v>
      </c>
      <c r="J1423" s="1" t="s">
        <v>56</v>
      </c>
      <c r="K1423" s="6">
        <v>512.19799999999998</v>
      </c>
      <c r="L1423" s="6">
        <v>239.76266666666666</v>
      </c>
      <c r="M1423" s="1" t="s">
        <v>46</v>
      </c>
      <c r="N1423" s="1" t="s">
        <v>47</v>
      </c>
      <c r="O1423" s="6">
        <v>0</v>
      </c>
      <c r="P1423" s="6">
        <v>0</v>
      </c>
      <c r="Q1423" s="6">
        <v>245.38622222222222</v>
      </c>
      <c r="R1423" s="6">
        <v>0</v>
      </c>
      <c r="S1423" s="6">
        <v>0</v>
      </c>
      <c r="T1423" s="6">
        <v>0</v>
      </c>
      <c r="U1423" s="6">
        <v>22.222222222222221</v>
      </c>
      <c r="V1423" s="6">
        <v>0</v>
      </c>
      <c r="W1423" s="6">
        <v>25.333333333333332</v>
      </c>
      <c r="X1423" s="6">
        <v>0</v>
      </c>
      <c r="Y1423" s="6">
        <v>0</v>
      </c>
      <c r="Z1423" s="6">
        <v>592.05563970183448</v>
      </c>
      <c r="AA1423" s="1">
        <v>24</v>
      </c>
      <c r="AB1423" s="6">
        <v>29.557846128097101</v>
      </c>
      <c r="AC1423" s="1" t="s">
        <v>41</v>
      </c>
      <c r="AD1423" s="1" t="s">
        <v>49</v>
      </c>
      <c r="AE1423" s="1" t="s">
        <v>43</v>
      </c>
      <c r="AF1423" s="1" t="s">
        <v>44</v>
      </c>
      <c r="AG1423" s="7">
        <v>1</v>
      </c>
      <c r="AH1423" s="8">
        <v>0.16887395083904269</v>
      </c>
      <c r="AI1423" s="9">
        <v>374.1407470703125</v>
      </c>
      <c r="AJ1423" s="10">
        <v>0.1168689064390008</v>
      </c>
    </row>
    <row r="1424" spans="1:36" x14ac:dyDescent="0.35">
      <c r="A1424" s="1">
        <v>1423</v>
      </c>
      <c r="B1424" s="1">
        <v>37</v>
      </c>
      <c r="C1424" s="1" t="s">
        <v>50</v>
      </c>
      <c r="D1424" s="1" t="s">
        <v>51</v>
      </c>
      <c r="E1424" s="1">
        <v>6</v>
      </c>
      <c r="F1424" s="1">
        <v>3</v>
      </c>
      <c r="G1424" s="1">
        <v>3</v>
      </c>
      <c r="H1424" s="1">
        <v>2</v>
      </c>
      <c r="I1424" s="1" t="s">
        <v>45</v>
      </c>
      <c r="J1424" s="1" t="s">
        <v>63</v>
      </c>
      <c r="K1424" s="6">
        <v>952.07100000000003</v>
      </c>
      <c r="L1424" s="6">
        <v>542.35</v>
      </c>
      <c r="M1424" s="1" t="s">
        <v>46</v>
      </c>
      <c r="N1424" s="1" t="s">
        <v>47</v>
      </c>
      <c r="O1424" s="6">
        <v>0</v>
      </c>
      <c r="P1424" s="6">
        <v>0</v>
      </c>
      <c r="Q1424" s="6">
        <v>490.93222222222221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9.5555555555555554</v>
      </c>
      <c r="X1424" s="6">
        <v>0</v>
      </c>
      <c r="Y1424" s="6">
        <v>0</v>
      </c>
      <c r="Z1424" s="6">
        <v>736.017547241952</v>
      </c>
      <c r="AA1424" s="1">
        <v>3</v>
      </c>
      <c r="AB1424" s="6">
        <v>252.73588413711633</v>
      </c>
      <c r="AC1424" s="1" t="s">
        <v>41</v>
      </c>
      <c r="AD1424" s="1" t="s">
        <v>53</v>
      </c>
      <c r="AE1424" s="1" t="s">
        <v>43</v>
      </c>
      <c r="AF1424" s="1" t="s">
        <v>44</v>
      </c>
      <c r="AG1424" s="7">
        <v>1</v>
      </c>
      <c r="AH1424" s="8">
        <v>7.3902450501918793E-2</v>
      </c>
      <c r="AI1424" s="9">
        <v>495.929443359375</v>
      </c>
      <c r="AJ1424" s="10">
        <v>0.18381222338092981</v>
      </c>
    </row>
    <row r="1425" spans="1:36" x14ac:dyDescent="0.35">
      <c r="A1425" s="1">
        <v>1424</v>
      </c>
      <c r="B1425" s="1">
        <v>21</v>
      </c>
      <c r="C1425" s="1" t="s">
        <v>50</v>
      </c>
      <c r="D1425" s="1" t="s">
        <v>51</v>
      </c>
      <c r="E1425" s="1">
        <v>3</v>
      </c>
      <c r="F1425" s="1">
        <v>0</v>
      </c>
      <c r="G1425" s="1">
        <v>0</v>
      </c>
      <c r="H1425" s="1">
        <v>5</v>
      </c>
      <c r="I1425" s="1" t="s">
        <v>45</v>
      </c>
      <c r="J1425" s="1" t="s">
        <v>63</v>
      </c>
      <c r="K1425" s="6">
        <v>2257.3555000000001</v>
      </c>
      <c r="L1425" s="6">
        <v>2820.7460000000001</v>
      </c>
      <c r="M1425" s="1" t="s">
        <v>46</v>
      </c>
      <c r="N1425" s="1" t="s">
        <v>40</v>
      </c>
      <c r="O1425" s="6">
        <v>0</v>
      </c>
      <c r="P1425" s="6">
        <v>3111.1111111111113</v>
      </c>
      <c r="Q1425" s="6">
        <v>1192.3348888888888</v>
      </c>
      <c r="R1425" s="6">
        <v>0</v>
      </c>
      <c r="S1425" s="6">
        <v>80</v>
      </c>
      <c r="T1425" s="6">
        <v>0</v>
      </c>
      <c r="U1425" s="6">
        <v>0</v>
      </c>
      <c r="V1425" s="6">
        <v>0</v>
      </c>
      <c r="W1425" s="6">
        <v>18.444444444444443</v>
      </c>
      <c r="X1425" s="6">
        <v>0</v>
      </c>
      <c r="Y1425" s="6">
        <v>0</v>
      </c>
      <c r="Z1425" s="6">
        <v>982.7455292721279</v>
      </c>
      <c r="AA1425" s="1">
        <v>12</v>
      </c>
      <c r="AB1425" s="6">
        <v>90.0981031522969</v>
      </c>
      <c r="AC1425" s="1" t="s">
        <v>41</v>
      </c>
      <c r="AD1425" s="1" t="s">
        <v>53</v>
      </c>
      <c r="AE1425" s="1" t="s">
        <v>43</v>
      </c>
      <c r="AF1425" s="1" t="s">
        <v>54</v>
      </c>
      <c r="AG1425" s="7">
        <v>1</v>
      </c>
      <c r="AH1425" s="8">
        <v>9.5775965601205826E-3</v>
      </c>
      <c r="AI1425" s="9">
        <v>666.35247802734375</v>
      </c>
      <c r="AJ1425" s="10">
        <v>0.1651687013779613</v>
      </c>
    </row>
    <row r="1426" spans="1:36" x14ac:dyDescent="0.35">
      <c r="A1426" s="1">
        <v>1425</v>
      </c>
      <c r="B1426" s="1">
        <v>53</v>
      </c>
      <c r="C1426" s="1" t="s">
        <v>60</v>
      </c>
      <c r="D1426" s="1" t="s">
        <v>51</v>
      </c>
      <c r="E1426" s="1">
        <v>1</v>
      </c>
      <c r="F1426" s="1">
        <v>0</v>
      </c>
      <c r="G1426" s="1">
        <v>0</v>
      </c>
      <c r="H1426" s="1">
        <v>2</v>
      </c>
      <c r="I1426" s="1" t="s">
        <v>45</v>
      </c>
      <c r="J1426" s="1" t="s">
        <v>56</v>
      </c>
      <c r="K1426" s="6">
        <v>508.11</v>
      </c>
      <c r="L1426" s="6">
        <v>231.548</v>
      </c>
      <c r="M1426" s="1" t="s">
        <v>64</v>
      </c>
      <c r="N1426" s="1" t="s">
        <v>47</v>
      </c>
      <c r="O1426" s="6">
        <v>0</v>
      </c>
      <c r="P1426" s="6">
        <v>0</v>
      </c>
      <c r="Q1426" s="6">
        <v>32.733333333333334</v>
      </c>
      <c r="R1426" s="6">
        <v>0</v>
      </c>
      <c r="S1426" s="6">
        <v>0</v>
      </c>
      <c r="T1426" s="6">
        <v>255.55555555555554</v>
      </c>
      <c r="U1426" s="6">
        <v>0</v>
      </c>
      <c r="V1426" s="6">
        <v>0</v>
      </c>
      <c r="W1426" s="6">
        <v>33.333333333333336</v>
      </c>
      <c r="X1426" s="6">
        <v>0</v>
      </c>
      <c r="Y1426" s="6">
        <v>0</v>
      </c>
      <c r="Z1426" s="6">
        <v>606.61502969636183</v>
      </c>
      <c r="AA1426" s="1">
        <v>12</v>
      </c>
      <c r="AB1426" s="6">
        <v>55.614461619374318</v>
      </c>
      <c r="AC1426" s="1" t="s">
        <v>48</v>
      </c>
      <c r="AD1426" s="1" t="s">
        <v>70</v>
      </c>
      <c r="AE1426" s="1" t="s">
        <v>52</v>
      </c>
      <c r="AF1426" s="1" t="s">
        <v>54</v>
      </c>
      <c r="AG1426" s="7">
        <v>1</v>
      </c>
      <c r="AH1426" s="8">
        <v>0.1511223912239075</v>
      </c>
      <c r="AI1426" s="9">
        <v>385.637939453125</v>
      </c>
      <c r="AJ1426" s="10">
        <v>0.61682235962628174</v>
      </c>
    </row>
    <row r="1427" spans="1:36" x14ac:dyDescent="0.35">
      <c r="A1427" s="1">
        <v>1426</v>
      </c>
      <c r="B1427" s="1">
        <v>69</v>
      </c>
      <c r="C1427" s="1" t="s">
        <v>50</v>
      </c>
      <c r="D1427" s="1" t="s">
        <v>51</v>
      </c>
      <c r="E1427" s="1">
        <v>0</v>
      </c>
      <c r="F1427" s="1">
        <v>2</v>
      </c>
      <c r="G1427" s="1">
        <v>2</v>
      </c>
      <c r="H1427" s="1">
        <v>2</v>
      </c>
      <c r="I1427" s="1" t="s">
        <v>67</v>
      </c>
      <c r="J1427" s="1" t="s">
        <v>63</v>
      </c>
      <c r="K1427" s="6">
        <v>516.75250000000005</v>
      </c>
      <c r="L1427" s="6">
        <v>684.9133333333333</v>
      </c>
      <c r="M1427" s="1" t="s">
        <v>46</v>
      </c>
      <c r="N1427" s="1" t="s">
        <v>40</v>
      </c>
      <c r="O1427" s="6">
        <v>0</v>
      </c>
      <c r="P1427" s="6">
        <v>444.44444444444446</v>
      </c>
      <c r="Q1427" s="6">
        <v>316.57266666666669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81.777777777777771</v>
      </c>
      <c r="X1427" s="6">
        <v>0</v>
      </c>
      <c r="Y1427" s="6">
        <v>0</v>
      </c>
      <c r="Z1427" s="6">
        <v>199.0249340387069</v>
      </c>
      <c r="AA1427" s="1">
        <v>36</v>
      </c>
      <c r="AB1427" s="6">
        <v>7.1952281368770894</v>
      </c>
      <c r="AC1427" s="1" t="s">
        <v>41</v>
      </c>
      <c r="AD1427" s="1" t="s">
        <v>53</v>
      </c>
      <c r="AE1427" s="1" t="s">
        <v>43</v>
      </c>
      <c r="AF1427" s="1" t="s">
        <v>54</v>
      </c>
      <c r="AG1427" s="7">
        <v>0</v>
      </c>
      <c r="AH1427" s="8">
        <v>0.16525936126708979</v>
      </c>
      <c r="AI1427" s="9">
        <v>465.93438720703119</v>
      </c>
      <c r="AJ1427" s="10">
        <v>0.41333406648757293</v>
      </c>
    </row>
    <row r="1428" spans="1:36" x14ac:dyDescent="0.35">
      <c r="A1428" s="1">
        <v>1427</v>
      </c>
      <c r="B1428" s="1">
        <v>37</v>
      </c>
      <c r="C1428" s="1" t="s">
        <v>60</v>
      </c>
      <c r="D1428" s="1" t="s">
        <v>51</v>
      </c>
      <c r="E1428" s="1">
        <v>1</v>
      </c>
      <c r="F1428" s="1">
        <v>1</v>
      </c>
      <c r="G1428" s="1">
        <v>1</v>
      </c>
      <c r="H1428" s="1">
        <v>4</v>
      </c>
      <c r="I1428" s="1" t="s">
        <v>61</v>
      </c>
      <c r="J1428" s="1" t="s">
        <v>56</v>
      </c>
      <c r="K1428" s="6">
        <v>1357.8677499999999</v>
      </c>
      <c r="L1428" s="6">
        <v>1159.4137777777778</v>
      </c>
      <c r="M1428" s="1" t="s">
        <v>64</v>
      </c>
      <c r="N1428" s="1" t="s">
        <v>66</v>
      </c>
      <c r="O1428" s="6">
        <v>0</v>
      </c>
      <c r="P1428" s="6">
        <v>619.55555555555554</v>
      </c>
      <c r="Q1428" s="6">
        <v>206.79155555555556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225.33333333333334</v>
      </c>
      <c r="X1428" s="6">
        <v>0</v>
      </c>
      <c r="Y1428" s="6">
        <v>0</v>
      </c>
      <c r="Z1428" s="6">
        <v>829.19143068561891</v>
      </c>
      <c r="AA1428" s="1">
        <v>48</v>
      </c>
      <c r="AB1428" s="6">
        <v>24.357497951481513</v>
      </c>
      <c r="AC1428" s="1" t="s">
        <v>41</v>
      </c>
      <c r="AD1428" s="1" t="s">
        <v>49</v>
      </c>
      <c r="AE1428" s="1" t="s">
        <v>65</v>
      </c>
      <c r="AF1428" s="1" t="s">
        <v>44</v>
      </c>
      <c r="AG1428" s="7">
        <v>1</v>
      </c>
      <c r="AH1428" s="8">
        <v>3.984619677066803E-2</v>
      </c>
      <c r="AI1428" s="9">
        <v>631.30535888671875</v>
      </c>
      <c r="AJ1428" s="10">
        <v>0.1335788224552962</v>
      </c>
    </row>
    <row r="1429" spans="1:36" x14ac:dyDescent="0.35">
      <c r="A1429" s="1">
        <v>1428</v>
      </c>
      <c r="B1429" s="1">
        <v>28</v>
      </c>
      <c r="C1429" s="1" t="s">
        <v>60</v>
      </c>
      <c r="D1429" s="1" t="s">
        <v>51</v>
      </c>
      <c r="E1429" s="1">
        <v>2</v>
      </c>
      <c r="F1429" s="1">
        <v>1</v>
      </c>
      <c r="G1429" s="1">
        <v>1</v>
      </c>
      <c r="H1429" s="1">
        <v>2</v>
      </c>
      <c r="I1429" s="1" t="s">
        <v>61</v>
      </c>
      <c r="J1429" s="1" t="s">
        <v>56</v>
      </c>
      <c r="K1429" s="6">
        <v>670.93174999999997</v>
      </c>
      <c r="L1429" s="6">
        <v>481.54444444444442</v>
      </c>
      <c r="M1429" s="1" t="s">
        <v>46</v>
      </c>
      <c r="N1429" s="1" t="s">
        <v>40</v>
      </c>
      <c r="O1429" s="6">
        <v>0</v>
      </c>
      <c r="P1429" s="6">
        <v>0</v>
      </c>
      <c r="Q1429" s="6">
        <v>384.1151111111111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224.22222222222223</v>
      </c>
      <c r="X1429" s="6">
        <v>0</v>
      </c>
      <c r="Y1429" s="6">
        <v>0</v>
      </c>
      <c r="Z1429" s="6">
        <v>538.19909117500492</v>
      </c>
      <c r="AA1429" s="1">
        <v>36</v>
      </c>
      <c r="AB1429" s="6">
        <v>19.45718642122975</v>
      </c>
      <c r="AC1429" s="1" t="s">
        <v>41</v>
      </c>
      <c r="AD1429" s="1" t="s">
        <v>70</v>
      </c>
      <c r="AE1429" s="1" t="s">
        <v>43</v>
      </c>
      <c r="AF1429" s="1" t="s">
        <v>44</v>
      </c>
      <c r="AG1429" s="7">
        <v>1</v>
      </c>
      <c r="AH1429" s="8">
        <v>0.1477976739406586</v>
      </c>
      <c r="AI1429" s="9">
        <v>402.9871826171875</v>
      </c>
      <c r="AJ1429" s="10">
        <v>9.9730537610001752E-2</v>
      </c>
    </row>
    <row r="1430" spans="1:36" x14ac:dyDescent="0.35">
      <c r="A1430" s="1">
        <v>1429</v>
      </c>
      <c r="B1430" s="1">
        <v>36</v>
      </c>
      <c r="C1430" s="1" t="s">
        <v>50</v>
      </c>
      <c r="D1430" s="1" t="s">
        <v>51</v>
      </c>
      <c r="E1430" s="1">
        <v>2</v>
      </c>
      <c r="F1430" s="1">
        <v>1</v>
      </c>
      <c r="G1430" s="1">
        <v>1</v>
      </c>
      <c r="H1430" s="1">
        <v>3</v>
      </c>
      <c r="I1430" s="1" t="s">
        <v>45</v>
      </c>
      <c r="J1430" s="1" t="s">
        <v>38</v>
      </c>
      <c r="K1430" s="6">
        <v>1030.8567499999999</v>
      </c>
      <c r="L1430" s="6">
        <v>642.07866666666666</v>
      </c>
      <c r="M1430" s="1" t="s">
        <v>46</v>
      </c>
      <c r="N1430" s="1" t="s">
        <v>40</v>
      </c>
      <c r="O1430" s="6">
        <v>0</v>
      </c>
      <c r="P1430" s="6">
        <v>0</v>
      </c>
      <c r="Q1430" s="6">
        <v>78.284888888888887</v>
      </c>
      <c r="R1430" s="6">
        <v>0</v>
      </c>
      <c r="S1430" s="6">
        <v>0</v>
      </c>
      <c r="T1430" s="6">
        <v>0</v>
      </c>
      <c r="U1430" s="6">
        <v>111.11111111111111</v>
      </c>
      <c r="V1430" s="6">
        <v>0</v>
      </c>
      <c r="W1430" s="6">
        <v>44.222222222222221</v>
      </c>
      <c r="X1430" s="6">
        <v>0</v>
      </c>
      <c r="Y1430" s="6">
        <v>0</v>
      </c>
      <c r="Z1430" s="6">
        <v>605.10025758573795</v>
      </c>
      <c r="AA1430" s="1">
        <v>48</v>
      </c>
      <c r="AB1430" s="6">
        <v>17.774819829479906</v>
      </c>
      <c r="AC1430" s="1" t="s">
        <v>48</v>
      </c>
      <c r="AD1430" s="1" t="s">
        <v>49</v>
      </c>
      <c r="AE1430" s="1" t="s">
        <v>65</v>
      </c>
      <c r="AF1430" s="1" t="s">
        <v>58</v>
      </c>
      <c r="AG1430" s="7">
        <v>1</v>
      </c>
      <c r="AH1430" s="8">
        <v>8.3346813917160034E-2</v>
      </c>
      <c r="AI1430" s="9">
        <v>538.52227783203125</v>
      </c>
      <c r="AJ1430" s="10">
        <v>4.9551073414072992E-2</v>
      </c>
    </row>
    <row r="1431" spans="1:36" x14ac:dyDescent="0.35">
      <c r="A1431" s="1">
        <v>1430</v>
      </c>
      <c r="B1431" s="1">
        <v>63</v>
      </c>
      <c r="C1431" s="1" t="s">
        <v>60</v>
      </c>
      <c r="D1431" s="1" t="s">
        <v>51</v>
      </c>
      <c r="E1431" s="1">
        <v>3</v>
      </c>
      <c r="F1431" s="1">
        <v>0</v>
      </c>
      <c r="G1431" s="1">
        <v>0</v>
      </c>
      <c r="H1431" s="1">
        <v>4</v>
      </c>
      <c r="I1431" s="1" t="s">
        <v>37</v>
      </c>
      <c r="J1431" s="1" t="s">
        <v>38</v>
      </c>
      <c r="K1431" s="6">
        <v>240.08824999999999</v>
      </c>
      <c r="L1431" s="6">
        <v>190.64400000000001</v>
      </c>
      <c r="M1431" s="1" t="s">
        <v>46</v>
      </c>
      <c r="N1431" s="1" t="s">
        <v>40</v>
      </c>
      <c r="O1431" s="6">
        <v>0</v>
      </c>
      <c r="P1431" s="6">
        <v>0</v>
      </c>
      <c r="Q1431" s="6">
        <v>28.077777777777779</v>
      </c>
      <c r="R1431" s="6">
        <v>0</v>
      </c>
      <c r="S1431" s="6">
        <v>0</v>
      </c>
      <c r="T1431" s="6">
        <v>0</v>
      </c>
      <c r="U1431" s="6">
        <v>255.55555555555554</v>
      </c>
      <c r="V1431" s="6">
        <v>0</v>
      </c>
      <c r="W1431" s="6">
        <v>5.7777777777777777</v>
      </c>
      <c r="X1431" s="6">
        <v>0</v>
      </c>
      <c r="Y1431" s="6">
        <v>0</v>
      </c>
      <c r="Z1431" s="6">
        <v>279.75406498300708</v>
      </c>
      <c r="AA1431" s="1">
        <v>48</v>
      </c>
      <c r="AB1431" s="6">
        <v>8.2177755492576168</v>
      </c>
      <c r="AC1431" s="1" t="s">
        <v>48</v>
      </c>
      <c r="AD1431" s="1" t="s">
        <v>53</v>
      </c>
      <c r="AE1431" s="1" t="s">
        <v>52</v>
      </c>
      <c r="AF1431" s="1" t="s">
        <v>44</v>
      </c>
      <c r="AG1431" s="7">
        <v>0</v>
      </c>
      <c r="AH1431" s="8">
        <v>0.190672442317009</v>
      </c>
      <c r="AI1431" s="9">
        <v>532.38592529296875</v>
      </c>
      <c r="AJ1431" s="10">
        <v>6.5400646567509449E-2</v>
      </c>
    </row>
    <row r="1432" spans="1:36" x14ac:dyDescent="0.35">
      <c r="A1432" s="1">
        <v>1431</v>
      </c>
      <c r="B1432" s="1">
        <v>53</v>
      </c>
      <c r="C1432" s="1" t="s">
        <v>35</v>
      </c>
      <c r="D1432" s="1" t="s">
        <v>51</v>
      </c>
      <c r="E1432" s="1">
        <v>1</v>
      </c>
      <c r="F1432" s="1">
        <v>1</v>
      </c>
      <c r="G1432" s="1">
        <v>1</v>
      </c>
      <c r="H1432" s="1">
        <v>3</v>
      </c>
      <c r="I1432" s="1" t="s">
        <v>67</v>
      </c>
      <c r="J1432" s="1" t="s">
        <v>56</v>
      </c>
      <c r="K1432" s="6">
        <v>1093.5137500000001</v>
      </c>
      <c r="L1432" s="6">
        <v>924.06155555555551</v>
      </c>
      <c r="M1432" s="1" t="s">
        <v>64</v>
      </c>
      <c r="N1432" s="1" t="s">
        <v>47</v>
      </c>
      <c r="O1432" s="6">
        <v>0</v>
      </c>
      <c r="P1432" s="6">
        <v>527.77777777777783</v>
      </c>
      <c r="Q1432" s="6">
        <v>318.44266666666664</v>
      </c>
      <c r="R1432" s="6">
        <v>57.777777777777779</v>
      </c>
      <c r="S1432" s="6">
        <v>0</v>
      </c>
      <c r="T1432" s="6">
        <v>0</v>
      </c>
      <c r="U1432" s="6">
        <v>600</v>
      </c>
      <c r="V1432" s="6">
        <v>0</v>
      </c>
      <c r="W1432" s="6">
        <v>140.44444444444446</v>
      </c>
      <c r="X1432" s="6">
        <v>0</v>
      </c>
      <c r="Y1432" s="6">
        <v>0</v>
      </c>
      <c r="Z1432" s="6">
        <v>989.07199730310958</v>
      </c>
      <c r="AA1432" s="1">
        <v>36</v>
      </c>
      <c r="AB1432" s="6">
        <v>35.757322060001293</v>
      </c>
      <c r="AC1432" s="1" t="s">
        <v>48</v>
      </c>
      <c r="AD1432" s="1" t="s">
        <v>70</v>
      </c>
      <c r="AE1432" s="1" t="s">
        <v>43</v>
      </c>
      <c r="AF1432" s="1" t="s">
        <v>44</v>
      </c>
      <c r="AG1432" s="7">
        <v>1</v>
      </c>
      <c r="AH1432" s="8">
        <v>4.9304615706205368E-2</v>
      </c>
      <c r="AI1432" s="9">
        <v>594.17840576171875</v>
      </c>
      <c r="AJ1432" s="10">
        <v>0.32971624612096267</v>
      </c>
    </row>
    <row r="1433" spans="1:36" x14ac:dyDescent="0.35">
      <c r="A1433" s="1">
        <v>1432</v>
      </c>
      <c r="B1433" s="1">
        <v>54</v>
      </c>
      <c r="C1433" s="1" t="s">
        <v>35</v>
      </c>
      <c r="D1433" s="1" t="s">
        <v>36</v>
      </c>
      <c r="E1433" s="1">
        <v>5</v>
      </c>
      <c r="F1433" s="1">
        <v>1</v>
      </c>
      <c r="G1433" s="1">
        <v>1</v>
      </c>
      <c r="H1433" s="1">
        <v>4</v>
      </c>
      <c r="I1433" s="1" t="s">
        <v>45</v>
      </c>
      <c r="J1433" s="1" t="s">
        <v>63</v>
      </c>
      <c r="K1433" s="6">
        <v>1901.81675</v>
      </c>
      <c r="L1433" s="6">
        <v>2333.5711111111109</v>
      </c>
      <c r="M1433" s="1" t="s">
        <v>46</v>
      </c>
      <c r="N1433" s="1" t="s">
        <v>40</v>
      </c>
      <c r="O1433" s="6">
        <v>0</v>
      </c>
      <c r="P1433" s="6">
        <v>0</v>
      </c>
      <c r="Q1433" s="6">
        <v>851.60199999999998</v>
      </c>
      <c r="R1433" s="6">
        <v>0</v>
      </c>
      <c r="S1433" s="6">
        <v>0</v>
      </c>
      <c r="T1433" s="6">
        <v>0</v>
      </c>
      <c r="U1433" s="6">
        <v>40</v>
      </c>
      <c r="V1433" s="6">
        <v>0</v>
      </c>
      <c r="W1433" s="6">
        <v>24.222222222222221</v>
      </c>
      <c r="X1433" s="6">
        <v>0</v>
      </c>
      <c r="Y1433" s="6">
        <v>0</v>
      </c>
      <c r="Z1433" s="6">
        <v>876.98970290957368</v>
      </c>
      <c r="AA1433" s="1">
        <v>24</v>
      </c>
      <c r="AB1433" s="6">
        <v>43.782923354266714</v>
      </c>
      <c r="AC1433" s="1" t="s">
        <v>48</v>
      </c>
      <c r="AD1433" s="1" t="s">
        <v>53</v>
      </c>
      <c r="AE1433" s="1" t="s">
        <v>43</v>
      </c>
      <c r="AF1433" s="1" t="s">
        <v>44</v>
      </c>
      <c r="AG1433" s="7">
        <v>1</v>
      </c>
      <c r="AH1433" s="8">
        <v>1.7140483483672139E-2</v>
      </c>
      <c r="AI1433" s="9">
        <v>711.3807373046875</v>
      </c>
      <c r="AJ1433" s="10">
        <v>0.14530510820738471</v>
      </c>
    </row>
    <row r="1434" spans="1:36" x14ac:dyDescent="0.35">
      <c r="A1434" s="1">
        <v>1433</v>
      </c>
      <c r="B1434" s="1">
        <v>21</v>
      </c>
      <c r="C1434" s="1" t="s">
        <v>60</v>
      </c>
      <c r="D1434" s="1" t="s">
        <v>36</v>
      </c>
      <c r="E1434" s="1">
        <v>0</v>
      </c>
      <c r="F1434" s="1">
        <v>0</v>
      </c>
      <c r="G1434" s="1">
        <v>0</v>
      </c>
      <c r="H1434" s="1">
        <v>1</v>
      </c>
      <c r="I1434" s="1" t="s">
        <v>37</v>
      </c>
      <c r="J1434" s="1" t="s">
        <v>56</v>
      </c>
      <c r="K1434" s="6">
        <v>2.0705</v>
      </c>
      <c r="L1434" s="6">
        <v>1.0895555555555556</v>
      </c>
      <c r="M1434" s="1" t="s">
        <v>46</v>
      </c>
      <c r="N1434" s="1" t="s">
        <v>40</v>
      </c>
      <c r="O1434" s="6">
        <v>654.95942371141257</v>
      </c>
      <c r="P1434" s="6">
        <v>484.88888888888891</v>
      </c>
      <c r="Q1434" s="6">
        <v>0.2068888888888889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30.222222222222221</v>
      </c>
      <c r="X1434" s="6">
        <v>0</v>
      </c>
      <c r="Y1434" s="6">
        <v>0</v>
      </c>
      <c r="Z1434" s="6">
        <v>2.8018166074131012</v>
      </c>
      <c r="AA1434" s="1">
        <v>36</v>
      </c>
      <c r="AB1434" s="6">
        <v>0.10129238221029906</v>
      </c>
      <c r="AC1434" s="1" t="s">
        <v>41</v>
      </c>
      <c r="AD1434" s="1" t="s">
        <v>73</v>
      </c>
      <c r="AE1434" s="1" t="s">
        <v>52</v>
      </c>
      <c r="AF1434" s="1" t="s">
        <v>44</v>
      </c>
      <c r="AG1434" s="7">
        <v>0</v>
      </c>
      <c r="AH1434" s="8">
        <v>0.39532321691513062</v>
      </c>
      <c r="AI1434" s="9">
        <v>204.95098876953119</v>
      </c>
      <c r="AJ1434" s="10">
        <v>0.49532143052978062</v>
      </c>
    </row>
    <row r="1435" spans="1:36" x14ac:dyDescent="0.35">
      <c r="A1435" s="1">
        <v>1434</v>
      </c>
      <c r="B1435" s="1">
        <v>49</v>
      </c>
      <c r="C1435" s="1" t="s">
        <v>60</v>
      </c>
      <c r="D1435" s="1" t="s">
        <v>36</v>
      </c>
      <c r="E1435" s="1">
        <v>1</v>
      </c>
      <c r="F1435" s="1">
        <v>1</v>
      </c>
      <c r="G1435" s="1">
        <v>1</v>
      </c>
      <c r="H1435" s="1">
        <v>3</v>
      </c>
      <c r="I1435" s="1" t="s">
        <v>37</v>
      </c>
      <c r="J1435" s="1" t="s">
        <v>56</v>
      </c>
      <c r="K1435" s="6">
        <v>1144.97675</v>
      </c>
      <c r="L1435" s="6">
        <v>1369.3535555555557</v>
      </c>
      <c r="M1435" s="1" t="s">
        <v>82</v>
      </c>
      <c r="N1435" s="1" t="s">
        <v>40</v>
      </c>
      <c r="O1435" s="6">
        <v>0</v>
      </c>
      <c r="P1435" s="6">
        <v>0</v>
      </c>
      <c r="Q1435" s="6">
        <v>570.32844444444447</v>
      </c>
      <c r="R1435" s="6">
        <v>133.33333333333334</v>
      </c>
      <c r="S1435" s="6">
        <v>0</v>
      </c>
      <c r="T1435" s="6">
        <v>0</v>
      </c>
      <c r="U1435" s="6">
        <v>0</v>
      </c>
      <c r="V1435" s="6">
        <v>0</v>
      </c>
      <c r="W1435" s="6">
        <v>293.11111111111109</v>
      </c>
      <c r="X1435" s="6">
        <v>0</v>
      </c>
      <c r="Y1435" s="6">
        <v>0</v>
      </c>
      <c r="Z1435" s="6">
        <v>475.06721213074337</v>
      </c>
      <c r="AA1435" s="1">
        <v>36</v>
      </c>
      <c r="AB1435" s="6">
        <v>17.174817759095948</v>
      </c>
      <c r="AC1435" s="1" t="s">
        <v>41</v>
      </c>
      <c r="AD1435" s="1" t="s">
        <v>53</v>
      </c>
      <c r="AE1435" s="1" t="s">
        <v>43</v>
      </c>
      <c r="AF1435" s="1" t="s">
        <v>44</v>
      </c>
      <c r="AG1435" s="7">
        <v>0</v>
      </c>
      <c r="AH1435" s="8">
        <v>6.5130285918712616E-2</v>
      </c>
      <c r="AI1435" s="9">
        <v>543.01629638671875</v>
      </c>
      <c r="AJ1435" s="10">
        <v>0.41452175773981148</v>
      </c>
    </row>
    <row r="1436" spans="1:36" x14ac:dyDescent="0.35">
      <c r="A1436" s="1">
        <v>1435</v>
      </c>
      <c r="B1436" s="1">
        <v>53</v>
      </c>
      <c r="C1436" s="1" t="s">
        <v>60</v>
      </c>
      <c r="D1436" s="1" t="s">
        <v>51</v>
      </c>
      <c r="E1436" s="1">
        <v>3</v>
      </c>
      <c r="F1436" s="1">
        <v>0</v>
      </c>
      <c r="G1436" s="1">
        <v>0</v>
      </c>
      <c r="H1436" s="1">
        <v>3</v>
      </c>
      <c r="I1436" s="1" t="s">
        <v>61</v>
      </c>
      <c r="J1436" s="1" t="s">
        <v>63</v>
      </c>
      <c r="K1436" s="6">
        <v>535.41774999999996</v>
      </c>
      <c r="L1436" s="6">
        <v>252.30244444444443</v>
      </c>
      <c r="M1436" s="1" t="s">
        <v>46</v>
      </c>
      <c r="N1436" s="1" t="s">
        <v>40</v>
      </c>
      <c r="O1436" s="6">
        <v>0</v>
      </c>
      <c r="P1436" s="6">
        <v>484.88888888888891</v>
      </c>
      <c r="Q1436" s="6">
        <v>56.391777777777776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331.11111111111109</v>
      </c>
      <c r="X1436" s="6">
        <v>0</v>
      </c>
      <c r="Y1436" s="6">
        <v>0</v>
      </c>
      <c r="Z1436" s="6">
        <v>601.15032431117186</v>
      </c>
      <c r="AA1436" s="1">
        <v>36</v>
      </c>
      <c r="AB1436" s="6">
        <v>21.733024301042168</v>
      </c>
      <c r="AC1436" s="1" t="s">
        <v>48</v>
      </c>
      <c r="AD1436" s="1" t="s">
        <v>53</v>
      </c>
      <c r="AE1436" s="1" t="s">
        <v>43</v>
      </c>
      <c r="AF1436" s="1" t="s">
        <v>44</v>
      </c>
      <c r="AG1436" s="7">
        <v>1</v>
      </c>
      <c r="AH1436" s="8">
        <v>0.13702166080474851</v>
      </c>
      <c r="AI1436" s="9">
        <v>495.8349609375</v>
      </c>
      <c r="AJ1436" s="10">
        <v>5.260173944562397E-2</v>
      </c>
    </row>
    <row r="1437" spans="1:36" x14ac:dyDescent="0.35">
      <c r="A1437" s="1">
        <v>1436</v>
      </c>
      <c r="B1437" s="1">
        <v>43</v>
      </c>
      <c r="C1437" s="1" t="s">
        <v>35</v>
      </c>
      <c r="D1437" s="1" t="s">
        <v>36</v>
      </c>
      <c r="E1437" s="1">
        <v>0</v>
      </c>
      <c r="F1437" s="1">
        <v>0</v>
      </c>
      <c r="G1437" s="1">
        <v>0</v>
      </c>
      <c r="H1437" s="1">
        <v>2</v>
      </c>
      <c r="I1437" s="1" t="s">
        <v>37</v>
      </c>
      <c r="J1437" s="1" t="s">
        <v>38</v>
      </c>
      <c r="K1437" s="6">
        <v>175.97575000000001</v>
      </c>
      <c r="L1437" s="6">
        <v>91.224666666666664</v>
      </c>
      <c r="M1437" s="1" t="s">
        <v>46</v>
      </c>
      <c r="N1437" s="1" t="s">
        <v>40</v>
      </c>
      <c r="O1437" s="6">
        <v>0</v>
      </c>
      <c r="P1437" s="6">
        <v>2222.2222222222222</v>
      </c>
      <c r="Q1437" s="6">
        <v>63.766222222222225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331.11111111111109</v>
      </c>
      <c r="X1437" s="6">
        <v>0</v>
      </c>
      <c r="Y1437" s="6">
        <v>0</v>
      </c>
      <c r="Z1437" s="6">
        <v>189.47031093475908</v>
      </c>
      <c r="AA1437" s="1">
        <v>36</v>
      </c>
      <c r="AB1437" s="6">
        <v>6.8498056232265592</v>
      </c>
      <c r="AC1437" s="1" t="s">
        <v>48</v>
      </c>
      <c r="AD1437" s="1" t="s">
        <v>53</v>
      </c>
      <c r="AE1437" s="1" t="s">
        <v>43</v>
      </c>
      <c r="AF1437" s="1" t="s">
        <v>44</v>
      </c>
      <c r="AG1437" s="7">
        <v>0</v>
      </c>
      <c r="AH1437" s="8">
        <v>0.26924681663513178</v>
      </c>
      <c r="AI1437" s="9">
        <v>337.20565795898438</v>
      </c>
      <c r="AJ1437" s="10">
        <v>0.74604485429815071</v>
      </c>
    </row>
    <row r="1438" spans="1:36" x14ac:dyDescent="0.35">
      <c r="A1438" s="1">
        <v>1437</v>
      </c>
      <c r="B1438" s="1">
        <v>31</v>
      </c>
      <c r="C1438" s="1" t="s">
        <v>35</v>
      </c>
      <c r="D1438" s="1" t="s">
        <v>51</v>
      </c>
      <c r="E1438" s="1">
        <v>1</v>
      </c>
      <c r="F1438" s="1">
        <v>0</v>
      </c>
      <c r="G1438" s="1">
        <v>0</v>
      </c>
      <c r="H1438" s="1">
        <v>2</v>
      </c>
      <c r="I1438" s="1" t="s">
        <v>37</v>
      </c>
      <c r="J1438" s="1" t="s">
        <v>38</v>
      </c>
      <c r="K1438" s="6">
        <v>797.56700000000001</v>
      </c>
      <c r="L1438" s="6">
        <v>760.57311111111107</v>
      </c>
      <c r="M1438" s="1" t="s">
        <v>46</v>
      </c>
      <c r="N1438" s="1" t="s">
        <v>47</v>
      </c>
      <c r="O1438" s="6">
        <v>0</v>
      </c>
      <c r="P1438" s="6">
        <v>0</v>
      </c>
      <c r="Q1438" s="6">
        <v>181.43777777777777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50.444444444444443</v>
      </c>
      <c r="X1438" s="6">
        <v>0</v>
      </c>
      <c r="Y1438" s="6">
        <v>0</v>
      </c>
      <c r="Z1438" s="6">
        <v>370.30020813176515</v>
      </c>
      <c r="AA1438" s="1">
        <v>24</v>
      </c>
      <c r="AB1438" s="6">
        <v>18.486905350100546</v>
      </c>
      <c r="AC1438" s="1" t="s">
        <v>48</v>
      </c>
      <c r="AD1438" s="1" t="s">
        <v>53</v>
      </c>
      <c r="AE1438" s="1" t="s">
        <v>43</v>
      </c>
      <c r="AF1438" s="1" t="s">
        <v>44</v>
      </c>
      <c r="AG1438" s="7">
        <v>0</v>
      </c>
      <c r="AH1438" s="8">
        <v>0.13857659697532651</v>
      </c>
      <c r="AI1438" s="9">
        <v>363.10745239257813</v>
      </c>
      <c r="AJ1438" s="10">
        <v>0.12163846677427639</v>
      </c>
    </row>
    <row r="1439" spans="1:36" x14ac:dyDescent="0.35">
      <c r="A1439" s="1">
        <v>1438</v>
      </c>
      <c r="B1439" s="1">
        <v>43</v>
      </c>
      <c r="C1439" s="1" t="s">
        <v>60</v>
      </c>
      <c r="D1439" s="1" t="s">
        <v>51</v>
      </c>
      <c r="E1439" s="1">
        <v>2</v>
      </c>
      <c r="F1439" s="1">
        <v>1</v>
      </c>
      <c r="G1439" s="1">
        <v>1</v>
      </c>
      <c r="H1439" s="1">
        <v>3</v>
      </c>
      <c r="I1439" s="1" t="s">
        <v>37</v>
      </c>
      <c r="J1439" s="1" t="s">
        <v>56</v>
      </c>
      <c r="K1439" s="6">
        <v>607.31849999999997</v>
      </c>
      <c r="L1439" s="6">
        <v>362.32311111111113</v>
      </c>
      <c r="M1439" s="1" t="s">
        <v>46</v>
      </c>
      <c r="N1439" s="1" t="s">
        <v>47</v>
      </c>
      <c r="O1439" s="6">
        <v>0</v>
      </c>
      <c r="P1439" s="6">
        <v>5777.7777777777774</v>
      </c>
      <c r="Q1439" s="6">
        <v>228.91288888888889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18.222222222222221</v>
      </c>
      <c r="X1439" s="6">
        <v>0</v>
      </c>
      <c r="Y1439" s="6">
        <v>0</v>
      </c>
      <c r="Z1439" s="6">
        <v>897.57998321503248</v>
      </c>
      <c r="AA1439" s="1">
        <v>18</v>
      </c>
      <c r="AB1439" s="6">
        <v>57.270792525841912</v>
      </c>
      <c r="AC1439" s="1" t="s">
        <v>48</v>
      </c>
      <c r="AD1439" s="1" t="s">
        <v>49</v>
      </c>
      <c r="AE1439" s="1" t="s">
        <v>43</v>
      </c>
      <c r="AF1439" s="1" t="s">
        <v>44</v>
      </c>
      <c r="AG1439" s="7">
        <v>1</v>
      </c>
      <c r="AH1439" s="8">
        <v>0.1092829555273056</v>
      </c>
      <c r="AI1439" s="9">
        <v>460.752197265625</v>
      </c>
      <c r="AJ1439" s="10">
        <v>0.47726536786902479</v>
      </c>
    </row>
    <row r="1440" spans="1:36" x14ac:dyDescent="0.35">
      <c r="A1440" s="1">
        <v>1439</v>
      </c>
      <c r="B1440" s="1">
        <v>40</v>
      </c>
      <c r="C1440" s="1" t="s">
        <v>60</v>
      </c>
      <c r="D1440" s="1" t="s">
        <v>36</v>
      </c>
      <c r="E1440" s="1">
        <v>1</v>
      </c>
      <c r="F1440" s="1">
        <v>1</v>
      </c>
      <c r="G1440" s="1">
        <v>1</v>
      </c>
      <c r="H1440" s="1">
        <v>2</v>
      </c>
      <c r="I1440" s="1" t="s">
        <v>45</v>
      </c>
      <c r="J1440" s="1" t="s">
        <v>56</v>
      </c>
      <c r="K1440" s="6">
        <v>40.5</v>
      </c>
      <c r="L1440" s="6">
        <v>22.467555555555556</v>
      </c>
      <c r="M1440" s="1" t="s">
        <v>46</v>
      </c>
      <c r="N1440" s="1" t="s">
        <v>40</v>
      </c>
      <c r="O1440" s="6">
        <v>582.48136325040355</v>
      </c>
      <c r="P1440" s="6">
        <v>331.77777777777777</v>
      </c>
      <c r="Q1440" s="6">
        <v>6.5666666666666664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192.44444444444446</v>
      </c>
      <c r="X1440" s="6">
        <v>0</v>
      </c>
      <c r="Y1440" s="6">
        <v>0</v>
      </c>
      <c r="Z1440" s="6">
        <v>52.366893690757955</v>
      </c>
      <c r="AA1440" s="1">
        <v>24</v>
      </c>
      <c r="AB1440" s="6">
        <v>2.6143701404438233</v>
      </c>
      <c r="AC1440" s="1" t="s">
        <v>48</v>
      </c>
      <c r="AD1440" s="1" t="s">
        <v>42</v>
      </c>
      <c r="AE1440" s="1" t="s">
        <v>43</v>
      </c>
      <c r="AF1440" s="1" t="s">
        <v>44</v>
      </c>
      <c r="AG1440" s="7">
        <v>0</v>
      </c>
      <c r="AH1440" s="8">
        <v>0.35978209972381592</v>
      </c>
      <c r="AI1440" s="9">
        <v>276.20272827148438</v>
      </c>
      <c r="AJ1440" s="10">
        <v>7.0262253890367332E-2</v>
      </c>
    </row>
    <row r="1441" spans="1:36" x14ac:dyDescent="0.35">
      <c r="A1441" s="1">
        <v>1440</v>
      </c>
      <c r="B1441" s="1">
        <v>54</v>
      </c>
      <c r="C1441" s="1" t="s">
        <v>60</v>
      </c>
      <c r="D1441" s="1" t="s">
        <v>51</v>
      </c>
      <c r="E1441" s="1">
        <v>1</v>
      </c>
      <c r="F1441" s="1">
        <v>1</v>
      </c>
      <c r="G1441" s="1">
        <v>1</v>
      </c>
      <c r="H1441" s="1">
        <v>3</v>
      </c>
      <c r="I1441" s="1" t="s">
        <v>61</v>
      </c>
      <c r="J1441" s="1" t="s">
        <v>56</v>
      </c>
      <c r="K1441" s="6">
        <v>548.54449999999997</v>
      </c>
      <c r="L1441" s="6">
        <v>435.40600000000001</v>
      </c>
      <c r="M1441" s="1" t="s">
        <v>46</v>
      </c>
      <c r="N1441" s="1" t="s">
        <v>47</v>
      </c>
      <c r="O1441" s="6">
        <v>0</v>
      </c>
      <c r="P1441" s="6">
        <v>3044.4444444444443</v>
      </c>
      <c r="Q1441" s="6">
        <v>33.403555555555556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46.444444444444443</v>
      </c>
      <c r="X1441" s="6">
        <v>0</v>
      </c>
      <c r="Y1441" s="6">
        <v>0</v>
      </c>
      <c r="Z1441" s="6">
        <v>451.63208792972148</v>
      </c>
      <c r="AA1441" s="1">
        <v>36</v>
      </c>
      <c r="AB1441" s="6">
        <v>16.327581879547264</v>
      </c>
      <c r="AC1441" s="1" t="s">
        <v>48</v>
      </c>
      <c r="AD1441" s="1" t="s">
        <v>49</v>
      </c>
      <c r="AE1441" s="1" t="s">
        <v>52</v>
      </c>
      <c r="AF1441" s="1" t="s">
        <v>44</v>
      </c>
      <c r="AG1441" s="7">
        <v>1</v>
      </c>
      <c r="AH1441" s="8">
        <v>0.14270342886447909</v>
      </c>
      <c r="AI1441" s="9">
        <v>482.09921264648438</v>
      </c>
      <c r="AJ1441" s="10">
        <v>0.45105396034546452</v>
      </c>
    </row>
    <row r="1442" spans="1:36" x14ac:dyDescent="0.35">
      <c r="A1442" s="1">
        <v>1441</v>
      </c>
      <c r="B1442" s="1">
        <v>24</v>
      </c>
      <c r="C1442" s="1" t="s">
        <v>35</v>
      </c>
      <c r="D1442" s="1" t="s">
        <v>51</v>
      </c>
      <c r="E1442" s="1">
        <v>0</v>
      </c>
      <c r="F1442" s="1">
        <v>0</v>
      </c>
      <c r="G1442" s="1">
        <v>0</v>
      </c>
      <c r="H1442" s="1">
        <v>2</v>
      </c>
      <c r="I1442" s="1" t="s">
        <v>37</v>
      </c>
      <c r="J1442" s="1" t="s">
        <v>56</v>
      </c>
      <c r="K1442" s="6">
        <v>576.22725000000003</v>
      </c>
      <c r="L1442" s="6">
        <v>505.39044444444443</v>
      </c>
      <c r="M1442" s="1" t="s">
        <v>46</v>
      </c>
      <c r="N1442" s="1" t="s">
        <v>66</v>
      </c>
      <c r="O1442" s="6">
        <v>0</v>
      </c>
      <c r="P1442" s="6">
        <v>0</v>
      </c>
      <c r="Q1442" s="6">
        <v>128.17044444444446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20.888888888888889</v>
      </c>
      <c r="X1442" s="6">
        <v>0</v>
      </c>
      <c r="Y1442" s="6">
        <v>0</v>
      </c>
      <c r="Z1442" s="6">
        <v>260.61271647575177</v>
      </c>
      <c r="AA1442" s="1">
        <v>48</v>
      </c>
      <c r="AB1442" s="6">
        <v>7.6554984443572964</v>
      </c>
      <c r="AC1442" s="1" t="s">
        <v>41</v>
      </c>
      <c r="AD1442" s="1" t="s">
        <v>49</v>
      </c>
      <c r="AE1442" s="1" t="s">
        <v>43</v>
      </c>
      <c r="AF1442" s="1" t="s">
        <v>44</v>
      </c>
      <c r="AG1442" s="7">
        <v>0</v>
      </c>
      <c r="AH1442" s="8">
        <v>0.17681273818016049</v>
      </c>
      <c r="AI1442" s="9">
        <v>373.13311767578119</v>
      </c>
      <c r="AJ1442" s="10">
        <v>0.18145157858023431</v>
      </c>
    </row>
    <row r="1443" spans="1:36" x14ac:dyDescent="0.35">
      <c r="A1443" s="1">
        <v>1442</v>
      </c>
      <c r="B1443" s="1">
        <v>57</v>
      </c>
      <c r="C1443" s="1" t="s">
        <v>50</v>
      </c>
      <c r="D1443" s="1" t="s">
        <v>36</v>
      </c>
      <c r="E1443" s="1">
        <v>1</v>
      </c>
      <c r="F1443" s="1">
        <v>0</v>
      </c>
      <c r="G1443" s="1">
        <v>0</v>
      </c>
      <c r="H1443" s="1">
        <v>2</v>
      </c>
      <c r="I1443" s="1" t="s">
        <v>67</v>
      </c>
      <c r="J1443" s="1" t="s">
        <v>38</v>
      </c>
      <c r="K1443" s="6">
        <v>154.13775000000001</v>
      </c>
      <c r="L1443" s="6">
        <v>71.763777777777776</v>
      </c>
      <c r="M1443" s="1" t="s">
        <v>46</v>
      </c>
      <c r="N1443" s="1" t="s">
        <v>66</v>
      </c>
      <c r="O1443" s="6">
        <v>0</v>
      </c>
      <c r="P1443" s="6">
        <v>0</v>
      </c>
      <c r="Q1443" s="6">
        <v>28.084222222222223</v>
      </c>
      <c r="R1443" s="6">
        <v>46.666666666666664</v>
      </c>
      <c r="S1443" s="6">
        <v>0</v>
      </c>
      <c r="T1443" s="6">
        <v>0</v>
      </c>
      <c r="U1443" s="6">
        <v>0</v>
      </c>
      <c r="V1443" s="6">
        <v>0</v>
      </c>
      <c r="W1443" s="6">
        <v>44.444444444444443</v>
      </c>
      <c r="X1443" s="6">
        <v>0</v>
      </c>
      <c r="Y1443" s="6">
        <v>0</v>
      </c>
      <c r="Z1443" s="6">
        <v>204.64252887987351</v>
      </c>
      <c r="AA1443" s="1">
        <v>24</v>
      </c>
      <c r="AB1443" s="6">
        <v>10.216594479096939</v>
      </c>
      <c r="AC1443" s="1" t="s">
        <v>48</v>
      </c>
      <c r="AD1443" s="1" t="s">
        <v>42</v>
      </c>
      <c r="AE1443" s="1" t="s">
        <v>65</v>
      </c>
      <c r="AF1443" s="1" t="s">
        <v>44</v>
      </c>
      <c r="AG1443" s="7">
        <v>0</v>
      </c>
      <c r="AH1443" s="8">
        <v>0.27247229218482971</v>
      </c>
      <c r="AI1443" s="9">
        <v>345.1368408203125</v>
      </c>
      <c r="AJ1443" s="10">
        <v>0.54457925848306676</v>
      </c>
    </row>
    <row r="1444" spans="1:36" x14ac:dyDescent="0.35">
      <c r="A1444" s="1">
        <v>1443</v>
      </c>
      <c r="B1444" s="1">
        <v>27</v>
      </c>
      <c r="C1444" s="1" t="s">
        <v>50</v>
      </c>
      <c r="D1444" s="1" t="s">
        <v>51</v>
      </c>
      <c r="E1444" s="1">
        <v>1</v>
      </c>
      <c r="F1444" s="1">
        <v>0</v>
      </c>
      <c r="G1444" s="1">
        <v>0</v>
      </c>
      <c r="H1444" s="1">
        <v>4</v>
      </c>
      <c r="I1444" s="1" t="s">
        <v>37</v>
      </c>
      <c r="J1444" s="1" t="s">
        <v>38</v>
      </c>
      <c r="K1444" s="6">
        <v>1831.3847499999999</v>
      </c>
      <c r="L1444" s="6">
        <v>1924.1973333333333</v>
      </c>
      <c r="M1444" s="1" t="s">
        <v>64</v>
      </c>
      <c r="N1444" s="1" t="s">
        <v>40</v>
      </c>
      <c r="O1444" s="6">
        <v>0</v>
      </c>
      <c r="P1444" s="6">
        <v>444.44444444444446</v>
      </c>
      <c r="Q1444" s="6">
        <v>95.592444444444439</v>
      </c>
      <c r="R1444" s="6">
        <v>0</v>
      </c>
      <c r="S1444" s="6">
        <v>0</v>
      </c>
      <c r="T1444" s="6">
        <v>0</v>
      </c>
      <c r="U1444" s="6">
        <v>382.22222222222223</v>
      </c>
      <c r="V1444" s="6">
        <v>0</v>
      </c>
      <c r="W1444" s="6">
        <v>0</v>
      </c>
      <c r="X1444" s="6">
        <v>0</v>
      </c>
      <c r="Y1444" s="6">
        <v>0</v>
      </c>
      <c r="Z1444" s="6">
        <v>1161.0372926325686</v>
      </c>
      <c r="AA1444" s="1">
        <v>24</v>
      </c>
      <c r="AB1444" s="6">
        <v>57.963744187790688</v>
      </c>
      <c r="AC1444" s="1" t="s">
        <v>41</v>
      </c>
      <c r="AD1444" s="1" t="s">
        <v>70</v>
      </c>
      <c r="AE1444" s="1" t="s">
        <v>43</v>
      </c>
      <c r="AF1444" s="1" t="s">
        <v>58</v>
      </c>
      <c r="AG1444" s="7">
        <v>1</v>
      </c>
      <c r="AH1444" s="8">
        <v>1.674103923141956E-2</v>
      </c>
      <c r="AI1444" s="9">
        <v>622.39483642578125</v>
      </c>
      <c r="AJ1444" s="10">
        <v>2.479448499941643E-2</v>
      </c>
    </row>
    <row r="1445" spans="1:36" x14ac:dyDescent="0.35">
      <c r="A1445" s="1">
        <v>1444</v>
      </c>
      <c r="B1445" s="1">
        <v>38</v>
      </c>
      <c r="C1445" s="1" t="s">
        <v>50</v>
      </c>
      <c r="D1445" s="1" t="s">
        <v>36</v>
      </c>
      <c r="E1445" s="1">
        <v>0</v>
      </c>
      <c r="F1445" s="1">
        <v>1</v>
      </c>
      <c r="G1445" s="1">
        <v>1</v>
      </c>
      <c r="H1445" s="1">
        <v>3</v>
      </c>
      <c r="I1445" s="1" t="s">
        <v>61</v>
      </c>
      <c r="J1445" s="1" t="s">
        <v>56</v>
      </c>
      <c r="K1445" s="6">
        <v>498.65974999999997</v>
      </c>
      <c r="L1445" s="6">
        <v>381.79355555555554</v>
      </c>
      <c r="M1445" s="1" t="s">
        <v>39</v>
      </c>
      <c r="N1445" s="1" t="s">
        <v>66</v>
      </c>
      <c r="O1445" s="6">
        <v>0</v>
      </c>
      <c r="P1445" s="6">
        <v>286.6611111111111</v>
      </c>
      <c r="Q1445" s="6">
        <v>295.15533333333332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514.56044742803874</v>
      </c>
      <c r="AA1445" s="1">
        <v>36</v>
      </c>
      <c r="AB1445" s="6">
        <v>18.602592822556797</v>
      </c>
      <c r="AC1445" s="1" t="s">
        <v>41</v>
      </c>
      <c r="AD1445" s="1" t="s">
        <v>49</v>
      </c>
      <c r="AE1445" s="1" t="s">
        <v>43</v>
      </c>
      <c r="AF1445" s="1" t="s">
        <v>54</v>
      </c>
      <c r="AG1445" s="7">
        <v>1</v>
      </c>
      <c r="AH1445" s="8">
        <v>0.1532734930515289</v>
      </c>
      <c r="AI1445" s="9">
        <v>432.26806640625</v>
      </c>
      <c r="AJ1445" s="10">
        <v>0.24338063724741871</v>
      </c>
    </row>
    <row r="1446" spans="1:36" x14ac:dyDescent="0.35">
      <c r="A1446" s="1">
        <v>1445</v>
      </c>
      <c r="B1446" s="1">
        <v>38</v>
      </c>
      <c r="C1446" s="1" t="s">
        <v>60</v>
      </c>
      <c r="D1446" s="1" t="s">
        <v>55</v>
      </c>
      <c r="E1446" s="1">
        <v>2</v>
      </c>
      <c r="F1446" s="1">
        <v>0</v>
      </c>
      <c r="G1446" s="1">
        <v>0</v>
      </c>
      <c r="H1446" s="1">
        <v>2</v>
      </c>
      <c r="I1446" s="1" t="s">
        <v>37</v>
      </c>
      <c r="J1446" s="1" t="s">
        <v>63</v>
      </c>
      <c r="K1446" s="6">
        <v>885.89800000000002</v>
      </c>
      <c r="L1446" s="6">
        <v>516.10333333333335</v>
      </c>
      <c r="M1446" s="1" t="s">
        <v>64</v>
      </c>
      <c r="N1446" s="1" t="s">
        <v>40</v>
      </c>
      <c r="O1446" s="6">
        <v>0</v>
      </c>
      <c r="P1446" s="6">
        <v>0</v>
      </c>
      <c r="Q1446" s="6">
        <v>464.69799999999998</v>
      </c>
      <c r="R1446" s="6">
        <v>0</v>
      </c>
      <c r="S1446" s="6">
        <v>0</v>
      </c>
      <c r="T1446" s="6">
        <v>0</v>
      </c>
      <c r="U1446" s="6">
        <v>66.666666666666671</v>
      </c>
      <c r="V1446" s="6">
        <v>0</v>
      </c>
      <c r="W1446" s="6">
        <v>22.666666666666668</v>
      </c>
      <c r="X1446" s="6">
        <v>0</v>
      </c>
      <c r="Y1446" s="6">
        <v>0</v>
      </c>
      <c r="Z1446" s="6">
        <v>982.18211169339327</v>
      </c>
      <c r="AA1446" s="1">
        <v>36</v>
      </c>
      <c r="AB1446" s="6">
        <v>35.508236190241597</v>
      </c>
      <c r="AC1446" s="1" t="s">
        <v>48</v>
      </c>
      <c r="AD1446" s="1" t="s">
        <v>71</v>
      </c>
      <c r="AE1446" s="1" t="s">
        <v>43</v>
      </c>
      <c r="AF1446" s="1" t="s">
        <v>44</v>
      </c>
      <c r="AG1446" s="7">
        <v>1</v>
      </c>
      <c r="AH1446" s="8">
        <v>7.8202009201049805E-2</v>
      </c>
      <c r="AI1446" s="9">
        <v>490.75650024414063</v>
      </c>
      <c r="AJ1446" s="10">
        <v>0.14109584323852081</v>
      </c>
    </row>
    <row r="1447" spans="1:36" x14ac:dyDescent="0.35">
      <c r="A1447" s="1">
        <v>1446</v>
      </c>
      <c r="B1447" s="1">
        <v>47</v>
      </c>
      <c r="C1447" s="1" t="s">
        <v>50</v>
      </c>
      <c r="D1447" s="1" t="s">
        <v>59</v>
      </c>
      <c r="E1447" s="1">
        <v>0</v>
      </c>
      <c r="F1447" s="1">
        <v>1</v>
      </c>
      <c r="G1447" s="1">
        <v>1</v>
      </c>
      <c r="H1447" s="1">
        <v>3</v>
      </c>
      <c r="I1447" s="1" t="s">
        <v>37</v>
      </c>
      <c r="J1447" s="1" t="s">
        <v>56</v>
      </c>
      <c r="K1447" s="6">
        <v>1144.6695</v>
      </c>
      <c r="L1447" s="6">
        <v>1023.8013333333333</v>
      </c>
      <c r="M1447" s="1" t="s">
        <v>46</v>
      </c>
      <c r="N1447" s="1" t="s">
        <v>40</v>
      </c>
      <c r="O1447" s="6">
        <v>0</v>
      </c>
      <c r="P1447" s="6">
        <v>5555.5555555555557</v>
      </c>
      <c r="Q1447" s="6">
        <v>300.2</v>
      </c>
      <c r="R1447" s="6">
        <v>133.33333333333334</v>
      </c>
      <c r="S1447" s="6">
        <v>0</v>
      </c>
      <c r="T1447" s="6">
        <v>0</v>
      </c>
      <c r="U1447" s="6">
        <v>131.46666666666667</v>
      </c>
      <c r="V1447" s="6">
        <v>0</v>
      </c>
      <c r="W1447" s="6">
        <v>46.222222222222221</v>
      </c>
      <c r="X1447" s="6">
        <v>0</v>
      </c>
      <c r="Y1447" s="6">
        <v>0</v>
      </c>
      <c r="Z1447" s="6">
        <v>710.37551328918846</v>
      </c>
      <c r="AA1447" s="1">
        <v>36</v>
      </c>
      <c r="AB1447" s="6">
        <v>25.681776535460688</v>
      </c>
      <c r="AC1447" s="1" t="s">
        <v>48</v>
      </c>
      <c r="AD1447" s="1" t="s">
        <v>53</v>
      </c>
      <c r="AE1447" s="1" t="s">
        <v>43</v>
      </c>
      <c r="AF1447" s="1" t="s">
        <v>44</v>
      </c>
      <c r="AG1447" s="7">
        <v>1</v>
      </c>
      <c r="AH1447" s="8">
        <v>5.8715730905532837E-2</v>
      </c>
      <c r="AI1447" s="9">
        <v>549.4691162109375</v>
      </c>
      <c r="AJ1447" s="10">
        <v>0.12688878523044811</v>
      </c>
    </row>
    <row r="1448" spans="1:36" x14ac:dyDescent="0.35">
      <c r="A1448" s="1">
        <v>1447</v>
      </c>
      <c r="B1448" s="1">
        <v>29</v>
      </c>
      <c r="C1448" s="1" t="s">
        <v>35</v>
      </c>
      <c r="D1448" s="1" t="s">
        <v>51</v>
      </c>
      <c r="E1448" s="1">
        <v>0</v>
      </c>
      <c r="F1448" s="1">
        <v>1</v>
      </c>
      <c r="G1448" s="1">
        <v>1</v>
      </c>
      <c r="H1448" s="1">
        <v>3</v>
      </c>
      <c r="I1448" s="1" t="s">
        <v>62</v>
      </c>
      <c r="J1448" s="1" t="s">
        <v>56</v>
      </c>
      <c r="K1448" s="6">
        <v>1136.8554999999999</v>
      </c>
      <c r="L1448" s="6">
        <v>918.29022222222227</v>
      </c>
      <c r="M1448" s="1" t="s">
        <v>46</v>
      </c>
      <c r="N1448" s="1" t="s">
        <v>40</v>
      </c>
      <c r="O1448" s="6">
        <v>0</v>
      </c>
      <c r="P1448" s="6">
        <v>0</v>
      </c>
      <c r="Q1448" s="6">
        <v>408.27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5.7777777777777777</v>
      </c>
      <c r="X1448" s="6">
        <v>0</v>
      </c>
      <c r="Y1448" s="6">
        <v>0</v>
      </c>
      <c r="Z1448" s="6">
        <v>533.16282414993657</v>
      </c>
      <c r="AA1448" s="1">
        <v>24</v>
      </c>
      <c r="AB1448" s="6">
        <v>26.617675199212677</v>
      </c>
      <c r="AC1448" s="1" t="s">
        <v>41</v>
      </c>
      <c r="AD1448" s="1" t="s">
        <v>72</v>
      </c>
      <c r="AE1448" s="1" t="s">
        <v>43</v>
      </c>
      <c r="AF1448" s="1" t="s">
        <v>44</v>
      </c>
      <c r="AG1448" s="7">
        <v>0</v>
      </c>
      <c r="AH1448" s="8">
        <v>8.2384884357452393E-2</v>
      </c>
      <c r="AI1448" s="9">
        <v>444.02749633789063</v>
      </c>
      <c r="AJ1448" s="10">
        <v>7.2393643358970916E-2</v>
      </c>
    </row>
    <row r="1449" spans="1:36" x14ac:dyDescent="0.35">
      <c r="A1449" s="1">
        <v>1448</v>
      </c>
      <c r="B1449" s="1">
        <v>41</v>
      </c>
      <c r="C1449" s="1" t="s">
        <v>50</v>
      </c>
      <c r="D1449" s="1" t="s">
        <v>51</v>
      </c>
      <c r="E1449" s="1">
        <v>0</v>
      </c>
      <c r="F1449" s="1">
        <v>0</v>
      </c>
      <c r="G1449" s="1">
        <v>0</v>
      </c>
      <c r="H1449" s="1">
        <v>3</v>
      </c>
      <c r="I1449" s="1" t="s">
        <v>57</v>
      </c>
      <c r="J1449" s="1" t="s">
        <v>56</v>
      </c>
      <c r="K1449" s="6">
        <v>932.22725000000003</v>
      </c>
      <c r="L1449" s="6">
        <v>765.40044444444447</v>
      </c>
      <c r="M1449" s="1" t="s">
        <v>64</v>
      </c>
      <c r="N1449" s="1" t="s">
        <v>47</v>
      </c>
      <c r="O1449" s="6">
        <v>0</v>
      </c>
      <c r="P1449" s="6">
        <v>2888.8888888888887</v>
      </c>
      <c r="Q1449" s="6">
        <v>284.83222222222224</v>
      </c>
      <c r="R1449" s="6">
        <v>0</v>
      </c>
      <c r="S1449" s="6">
        <v>0</v>
      </c>
      <c r="T1449" s="6">
        <v>0</v>
      </c>
      <c r="U1449" s="6">
        <v>766.66666666666663</v>
      </c>
      <c r="V1449" s="6">
        <v>0</v>
      </c>
      <c r="W1449" s="6">
        <v>42.888888888888886</v>
      </c>
      <c r="X1449" s="6">
        <v>0</v>
      </c>
      <c r="Y1449" s="6">
        <v>44.444444444444443</v>
      </c>
      <c r="Z1449" s="6">
        <v>606.97290145142483</v>
      </c>
      <c r="AA1449" s="1">
        <v>6</v>
      </c>
      <c r="AB1449" s="6">
        <v>106.53904880107488</v>
      </c>
      <c r="AC1449" s="1" t="s">
        <v>41</v>
      </c>
      <c r="AD1449" s="1" t="s">
        <v>53</v>
      </c>
      <c r="AE1449" s="1" t="s">
        <v>43</v>
      </c>
      <c r="AF1449" s="1" t="s">
        <v>44</v>
      </c>
      <c r="AG1449" s="7">
        <v>1</v>
      </c>
      <c r="AH1449" s="8">
        <v>8.0713018774986267E-2</v>
      </c>
      <c r="AI1449" s="9">
        <v>429.96133422851563</v>
      </c>
      <c r="AJ1449" s="10">
        <v>5.9802358806786381E-2</v>
      </c>
    </row>
    <row r="1450" spans="1:36" x14ac:dyDescent="0.35">
      <c r="A1450" s="1">
        <v>1449</v>
      </c>
      <c r="B1450" s="1">
        <v>37</v>
      </c>
      <c r="C1450" s="1" t="s">
        <v>35</v>
      </c>
      <c r="D1450" s="1" t="s">
        <v>51</v>
      </c>
      <c r="E1450" s="1">
        <v>2</v>
      </c>
      <c r="F1450" s="1">
        <v>0</v>
      </c>
      <c r="G1450" s="1">
        <v>0</v>
      </c>
      <c r="H1450" s="1">
        <v>3</v>
      </c>
      <c r="I1450" s="1" t="s">
        <v>67</v>
      </c>
      <c r="J1450" s="1" t="s">
        <v>38</v>
      </c>
      <c r="K1450" s="6">
        <v>808.63374999999996</v>
      </c>
      <c r="L1450" s="6">
        <v>410.512</v>
      </c>
      <c r="M1450" s="1" t="s">
        <v>46</v>
      </c>
      <c r="N1450" s="1" t="s">
        <v>40</v>
      </c>
      <c r="O1450" s="6">
        <v>0</v>
      </c>
      <c r="P1450" s="6">
        <v>0</v>
      </c>
      <c r="Q1450" s="6">
        <v>29.680222222222223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10.888888888888889</v>
      </c>
      <c r="X1450" s="6">
        <v>0</v>
      </c>
      <c r="Y1450" s="6">
        <v>0</v>
      </c>
      <c r="Z1450" s="6">
        <v>799.75923527957866</v>
      </c>
      <c r="AA1450" s="1">
        <v>24</v>
      </c>
      <c r="AB1450" s="6">
        <v>39.927261613154002</v>
      </c>
      <c r="AC1450" s="1" t="s">
        <v>41</v>
      </c>
      <c r="AD1450" s="1" t="s">
        <v>49</v>
      </c>
      <c r="AE1450" s="1" t="s">
        <v>52</v>
      </c>
      <c r="AF1450" s="1" t="s">
        <v>54</v>
      </c>
      <c r="AG1450" s="7">
        <v>0</v>
      </c>
      <c r="AH1450" s="8">
        <v>9.8210476338863373E-2</v>
      </c>
      <c r="AI1450" s="9">
        <v>460.86956787109381</v>
      </c>
      <c r="AJ1450" s="10">
        <v>0.32074080600943727</v>
      </c>
    </row>
    <row r="1451" spans="1:36" x14ac:dyDescent="0.35">
      <c r="A1451" s="1">
        <v>1450</v>
      </c>
      <c r="B1451" s="1">
        <v>21</v>
      </c>
      <c r="C1451" s="1" t="s">
        <v>60</v>
      </c>
      <c r="D1451" s="1" t="s">
        <v>36</v>
      </c>
      <c r="E1451" s="1">
        <v>0</v>
      </c>
      <c r="F1451" s="1">
        <v>0</v>
      </c>
      <c r="G1451" s="1">
        <v>0</v>
      </c>
      <c r="H1451" s="1">
        <v>2</v>
      </c>
      <c r="I1451" s="1" t="s">
        <v>62</v>
      </c>
      <c r="J1451" s="1" t="s">
        <v>56</v>
      </c>
      <c r="K1451" s="6">
        <v>732.77049999999997</v>
      </c>
      <c r="L1451" s="6">
        <v>408.71088888888892</v>
      </c>
      <c r="M1451" s="1" t="s">
        <v>46</v>
      </c>
      <c r="N1451" s="1" t="s">
        <v>47</v>
      </c>
      <c r="O1451" s="6">
        <v>0</v>
      </c>
      <c r="P1451" s="6">
        <v>113.33333333333333</v>
      </c>
      <c r="Q1451" s="6">
        <v>106.99177777777778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22.666666666666668</v>
      </c>
      <c r="X1451" s="6">
        <v>1173.3333333333333</v>
      </c>
      <c r="Y1451" s="6">
        <v>0</v>
      </c>
      <c r="Z1451" s="6">
        <v>849.43261744052347</v>
      </c>
      <c r="AA1451" s="1">
        <v>3</v>
      </c>
      <c r="AB1451" s="6">
        <v>291.680686674122</v>
      </c>
      <c r="AC1451" s="1" t="s">
        <v>41</v>
      </c>
      <c r="AD1451" s="1" t="s">
        <v>42</v>
      </c>
      <c r="AE1451" s="1" t="s">
        <v>52</v>
      </c>
      <c r="AF1451" s="1" t="s">
        <v>75</v>
      </c>
      <c r="AG1451" s="7">
        <v>1</v>
      </c>
      <c r="AH1451" s="8">
        <v>6.8971626460552216E-2</v>
      </c>
      <c r="AI1451" s="9">
        <v>397.75503540039063</v>
      </c>
      <c r="AJ1451" s="10">
        <v>0.15488301918975539</v>
      </c>
    </row>
    <row r="1452" spans="1:36" x14ac:dyDescent="0.35">
      <c r="A1452" s="1">
        <v>1451</v>
      </c>
      <c r="B1452" s="1">
        <v>51</v>
      </c>
      <c r="C1452" s="1" t="s">
        <v>35</v>
      </c>
      <c r="D1452" s="1" t="s">
        <v>36</v>
      </c>
      <c r="E1452" s="1">
        <v>2</v>
      </c>
      <c r="F1452" s="1">
        <v>0</v>
      </c>
      <c r="G1452" s="1">
        <v>0</v>
      </c>
      <c r="H1452" s="1">
        <v>2</v>
      </c>
      <c r="I1452" s="1" t="s">
        <v>45</v>
      </c>
      <c r="J1452" s="1" t="s">
        <v>56</v>
      </c>
      <c r="K1452" s="6">
        <v>298.85975000000002</v>
      </c>
      <c r="L1452" s="6">
        <v>250.232</v>
      </c>
      <c r="M1452" s="1" t="s">
        <v>39</v>
      </c>
      <c r="N1452" s="1" t="s">
        <v>66</v>
      </c>
      <c r="O1452" s="6">
        <v>0</v>
      </c>
      <c r="P1452" s="6">
        <v>0</v>
      </c>
      <c r="Q1452" s="6">
        <v>130.9351111111111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259.15015099830617</v>
      </c>
      <c r="AA1452" s="1">
        <v>24</v>
      </c>
      <c r="AB1452" s="6">
        <v>12.93783856385302</v>
      </c>
      <c r="AC1452" s="1" t="s">
        <v>41</v>
      </c>
      <c r="AD1452" s="1" t="s">
        <v>49</v>
      </c>
      <c r="AE1452" s="1" t="s">
        <v>43</v>
      </c>
      <c r="AF1452" s="1" t="s">
        <v>44</v>
      </c>
      <c r="AG1452" s="7">
        <v>0</v>
      </c>
      <c r="AH1452" s="8">
        <v>0.23625543713569641</v>
      </c>
      <c r="AI1452" s="9">
        <v>357.04315185546881</v>
      </c>
      <c r="AJ1452" s="10">
        <v>0.14494215854454159</v>
      </c>
    </row>
    <row r="1453" spans="1:36" x14ac:dyDescent="0.35">
      <c r="A1453" s="1">
        <v>1452</v>
      </c>
      <c r="B1453" s="1">
        <v>44</v>
      </c>
      <c r="C1453" s="1" t="s">
        <v>50</v>
      </c>
      <c r="D1453" s="1" t="s">
        <v>74</v>
      </c>
      <c r="E1453" s="1">
        <v>2</v>
      </c>
      <c r="F1453" s="1">
        <v>3</v>
      </c>
      <c r="G1453" s="1">
        <v>3</v>
      </c>
      <c r="H1453" s="1">
        <v>3</v>
      </c>
      <c r="I1453" s="1" t="s">
        <v>37</v>
      </c>
      <c r="J1453" s="1" t="s">
        <v>38</v>
      </c>
      <c r="K1453" s="6">
        <v>1257.3217500000001</v>
      </c>
      <c r="L1453" s="6">
        <v>1202.0964444444444</v>
      </c>
      <c r="M1453" s="1" t="s">
        <v>46</v>
      </c>
      <c r="N1453" s="1" t="s">
        <v>40</v>
      </c>
      <c r="O1453" s="6">
        <v>0</v>
      </c>
      <c r="P1453" s="6">
        <v>0</v>
      </c>
      <c r="Q1453" s="6">
        <v>837.2255555555555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694.34792949717166</v>
      </c>
      <c r="AA1453" s="1">
        <v>3</v>
      </c>
      <c r="AB1453" s="6">
        <v>238.42724744516974</v>
      </c>
      <c r="AC1453" s="1" t="s">
        <v>48</v>
      </c>
      <c r="AD1453" s="1" t="s">
        <v>49</v>
      </c>
      <c r="AE1453" s="1" t="s">
        <v>43</v>
      </c>
      <c r="AF1453" s="1" t="s">
        <v>44</v>
      </c>
      <c r="AG1453" s="7">
        <v>1</v>
      </c>
      <c r="AH1453" s="8">
        <v>4.0364015847444527E-2</v>
      </c>
      <c r="AI1453" s="9">
        <v>556.308837890625</v>
      </c>
      <c r="AJ1453" s="10">
        <v>0.16915012283413511</v>
      </c>
    </row>
    <row r="1454" spans="1:36" x14ac:dyDescent="0.35">
      <c r="A1454" s="1">
        <v>1453</v>
      </c>
      <c r="B1454" s="1">
        <v>39</v>
      </c>
      <c r="C1454" s="1" t="s">
        <v>35</v>
      </c>
      <c r="D1454" s="1" t="s">
        <v>36</v>
      </c>
      <c r="E1454" s="1">
        <v>1</v>
      </c>
      <c r="F1454" s="1">
        <v>1</v>
      </c>
      <c r="G1454" s="1">
        <v>1</v>
      </c>
      <c r="H1454" s="1">
        <v>3</v>
      </c>
      <c r="I1454" s="1" t="s">
        <v>45</v>
      </c>
      <c r="J1454" s="1" t="s">
        <v>56</v>
      </c>
      <c r="K1454" s="6">
        <v>300.74950000000001</v>
      </c>
      <c r="L1454" s="6">
        <v>191.22444444444446</v>
      </c>
      <c r="M1454" s="1" t="s">
        <v>64</v>
      </c>
      <c r="N1454" s="1" t="s">
        <v>47</v>
      </c>
      <c r="O1454" s="6">
        <v>0</v>
      </c>
      <c r="P1454" s="6">
        <v>0</v>
      </c>
      <c r="Q1454" s="6">
        <v>122.41555555555556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212.44444444444446</v>
      </c>
      <c r="X1454" s="6">
        <v>0</v>
      </c>
      <c r="Y1454" s="6">
        <v>0</v>
      </c>
      <c r="Z1454" s="6">
        <v>198.00196211302872</v>
      </c>
      <c r="AA1454" s="1">
        <v>24</v>
      </c>
      <c r="AB1454" s="6">
        <v>9.8850701466936499</v>
      </c>
      <c r="AC1454" s="1" t="s">
        <v>78</v>
      </c>
      <c r="AD1454" s="1" t="s">
        <v>49</v>
      </c>
      <c r="AE1454" s="1" t="s">
        <v>43</v>
      </c>
      <c r="AF1454" s="1" t="s">
        <v>44</v>
      </c>
      <c r="AG1454" s="7">
        <v>0</v>
      </c>
      <c r="AH1454" s="8">
        <v>0.25199350714683533</v>
      </c>
      <c r="AI1454" s="9">
        <v>350.40664672851563</v>
      </c>
      <c r="AJ1454" s="10">
        <v>0.43683089726961599</v>
      </c>
    </row>
    <row r="1455" spans="1:36" x14ac:dyDescent="0.35">
      <c r="A1455" s="1">
        <v>1454</v>
      </c>
      <c r="B1455" s="1">
        <v>49</v>
      </c>
      <c r="C1455" s="1" t="s">
        <v>60</v>
      </c>
      <c r="D1455" s="1" t="s">
        <v>51</v>
      </c>
      <c r="E1455" s="1">
        <v>0</v>
      </c>
      <c r="F1455" s="1">
        <v>1</v>
      </c>
      <c r="G1455" s="1">
        <v>1</v>
      </c>
      <c r="H1455" s="1">
        <v>3</v>
      </c>
      <c r="I1455" s="1" t="s">
        <v>37</v>
      </c>
      <c r="J1455" s="1" t="s">
        <v>38</v>
      </c>
      <c r="K1455" s="6">
        <v>292.01875000000001</v>
      </c>
      <c r="L1455" s="6">
        <v>261.27</v>
      </c>
      <c r="M1455" s="1" t="s">
        <v>46</v>
      </c>
      <c r="N1455" s="1" t="s">
        <v>40</v>
      </c>
      <c r="O1455" s="6">
        <v>0</v>
      </c>
      <c r="P1455" s="6">
        <v>486.22222222222223</v>
      </c>
      <c r="Q1455" s="6">
        <v>187.25822222222223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10.444444444444445</v>
      </c>
      <c r="X1455" s="6">
        <v>0</v>
      </c>
      <c r="Y1455" s="6">
        <v>0</v>
      </c>
      <c r="Z1455" s="6">
        <v>253.71598333068653</v>
      </c>
      <c r="AA1455" s="1">
        <v>3</v>
      </c>
      <c r="AB1455" s="6">
        <v>87.121745408224129</v>
      </c>
      <c r="AC1455" s="1" t="s">
        <v>41</v>
      </c>
      <c r="AD1455" s="1" t="s">
        <v>53</v>
      </c>
      <c r="AE1455" s="1" t="s">
        <v>43</v>
      </c>
      <c r="AF1455" s="1" t="s">
        <v>44</v>
      </c>
      <c r="AG1455" s="7">
        <v>0</v>
      </c>
      <c r="AH1455" s="8">
        <v>0.21275235712528229</v>
      </c>
      <c r="AI1455" s="9">
        <v>341.53753662109381</v>
      </c>
      <c r="AJ1455" s="10">
        <v>1.313297207194998E-2</v>
      </c>
    </row>
    <row r="1456" spans="1:36" x14ac:dyDescent="0.35">
      <c r="A1456" s="1">
        <v>1455</v>
      </c>
      <c r="B1456" s="1">
        <v>64</v>
      </c>
      <c r="C1456" s="1" t="s">
        <v>35</v>
      </c>
      <c r="D1456" s="1" t="s">
        <v>55</v>
      </c>
      <c r="E1456" s="1">
        <v>1</v>
      </c>
      <c r="F1456" s="1">
        <v>2</v>
      </c>
      <c r="G1456" s="1">
        <v>2</v>
      </c>
      <c r="H1456" s="1">
        <v>4</v>
      </c>
      <c r="I1456" s="1" t="s">
        <v>37</v>
      </c>
      <c r="J1456" s="1" t="s">
        <v>56</v>
      </c>
      <c r="K1456" s="6">
        <v>285.8485</v>
      </c>
      <c r="L1456" s="6">
        <v>281.642</v>
      </c>
      <c r="M1456" s="1" t="s">
        <v>46</v>
      </c>
      <c r="N1456" s="1" t="s">
        <v>40</v>
      </c>
      <c r="O1456" s="6">
        <v>538.31839400579099</v>
      </c>
      <c r="P1456" s="6">
        <v>444.44444444444446</v>
      </c>
      <c r="Q1456" s="6">
        <v>132.0228888888889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42.444444444444443</v>
      </c>
      <c r="X1456" s="6">
        <v>0</v>
      </c>
      <c r="Y1456" s="6">
        <v>0</v>
      </c>
      <c r="Z1456" s="6">
        <v>179.41547431961715</v>
      </c>
      <c r="AA1456" s="1">
        <v>24</v>
      </c>
      <c r="AB1456" s="6">
        <v>8.9571564348403392</v>
      </c>
      <c r="AC1456" s="1" t="s">
        <v>48</v>
      </c>
      <c r="AD1456" s="1" t="s">
        <v>53</v>
      </c>
      <c r="AE1456" s="1" t="s">
        <v>52</v>
      </c>
      <c r="AF1456" s="1" t="s">
        <v>44</v>
      </c>
      <c r="AG1456" s="7">
        <v>0</v>
      </c>
      <c r="AH1456" s="8">
        <v>0.21809279918670649</v>
      </c>
      <c r="AI1456" s="9">
        <v>458.53262329101563</v>
      </c>
      <c r="AJ1456" s="10">
        <v>9.4718702849594313E-3</v>
      </c>
    </row>
    <row r="1457" spans="1:36" x14ac:dyDescent="0.35">
      <c r="A1457" s="1">
        <v>1456</v>
      </c>
      <c r="B1457" s="1">
        <v>61</v>
      </c>
      <c r="C1457" s="1" t="s">
        <v>60</v>
      </c>
      <c r="D1457" s="1" t="s">
        <v>59</v>
      </c>
      <c r="E1457" s="1">
        <v>2</v>
      </c>
      <c r="F1457" s="1">
        <v>0</v>
      </c>
      <c r="G1457" s="1">
        <v>0</v>
      </c>
      <c r="H1457" s="1">
        <v>2</v>
      </c>
      <c r="I1457" s="1" t="s">
        <v>61</v>
      </c>
      <c r="J1457" s="1" t="s">
        <v>38</v>
      </c>
      <c r="K1457" s="6">
        <v>428.23099999999999</v>
      </c>
      <c r="L1457" s="6">
        <v>424.4208888888889</v>
      </c>
      <c r="M1457" s="1" t="s">
        <v>46</v>
      </c>
      <c r="N1457" s="1" t="s">
        <v>66</v>
      </c>
      <c r="O1457" s="6">
        <v>0</v>
      </c>
      <c r="P1457" s="6">
        <v>32.222222222222221</v>
      </c>
      <c r="Q1457" s="6">
        <v>251.71444444444444</v>
      </c>
      <c r="R1457" s="6">
        <v>0</v>
      </c>
      <c r="S1457" s="6">
        <v>0</v>
      </c>
      <c r="T1457" s="6">
        <v>0</v>
      </c>
      <c r="U1457" s="6">
        <v>600</v>
      </c>
      <c r="V1457" s="6">
        <v>0</v>
      </c>
      <c r="W1457" s="6">
        <v>141.33333333333334</v>
      </c>
      <c r="X1457" s="6">
        <v>0</v>
      </c>
      <c r="Y1457" s="6">
        <v>0</v>
      </c>
      <c r="Z1457" s="6">
        <v>242.36936805295898</v>
      </c>
      <c r="AA1457" s="1">
        <v>24</v>
      </c>
      <c r="AB1457" s="6">
        <v>12.100073044961313</v>
      </c>
      <c r="AC1457" s="1" t="s">
        <v>41</v>
      </c>
      <c r="AD1457" s="1" t="s">
        <v>72</v>
      </c>
      <c r="AE1457" s="1" t="s">
        <v>52</v>
      </c>
      <c r="AF1457" s="1" t="s">
        <v>44</v>
      </c>
      <c r="AG1457" s="7">
        <v>0</v>
      </c>
      <c r="AH1457" s="8">
        <v>0.19785203039646149</v>
      </c>
      <c r="AI1457" s="9">
        <v>398.34341430664063</v>
      </c>
      <c r="AJ1457" s="10">
        <v>8.2433908458935529E-2</v>
      </c>
    </row>
    <row r="1458" spans="1:36" x14ac:dyDescent="0.35">
      <c r="A1458" s="1">
        <v>1457</v>
      </c>
      <c r="B1458" s="1">
        <v>58</v>
      </c>
      <c r="C1458" s="1" t="s">
        <v>50</v>
      </c>
      <c r="D1458" s="1" t="s">
        <v>59</v>
      </c>
      <c r="E1458" s="1">
        <v>1</v>
      </c>
      <c r="F1458" s="1">
        <v>1</v>
      </c>
      <c r="G1458" s="1">
        <v>1</v>
      </c>
      <c r="H1458" s="1">
        <v>2</v>
      </c>
      <c r="I1458" s="1" t="s">
        <v>37</v>
      </c>
      <c r="J1458" s="1" t="s">
        <v>69</v>
      </c>
      <c r="K1458" s="6">
        <v>246.6095</v>
      </c>
      <c r="L1458" s="6">
        <v>134.45466666666667</v>
      </c>
      <c r="M1458" s="1" t="s">
        <v>39</v>
      </c>
      <c r="N1458" s="1" t="s">
        <v>40</v>
      </c>
      <c r="O1458" s="6">
        <v>0</v>
      </c>
      <c r="P1458" s="6">
        <v>0</v>
      </c>
      <c r="Q1458" s="6">
        <v>128.90266666666668</v>
      </c>
      <c r="R1458" s="6">
        <v>147.77777777777777</v>
      </c>
      <c r="S1458" s="6">
        <v>0</v>
      </c>
      <c r="T1458" s="6">
        <v>1111.1111111111111</v>
      </c>
      <c r="U1458" s="6">
        <v>0</v>
      </c>
      <c r="V1458" s="6">
        <v>0</v>
      </c>
      <c r="W1458" s="6">
        <v>141.33333333333334</v>
      </c>
      <c r="X1458" s="6">
        <v>0</v>
      </c>
      <c r="Y1458" s="6">
        <v>0</v>
      </c>
      <c r="Z1458" s="6">
        <v>385.69894015130149</v>
      </c>
      <c r="AA1458" s="1">
        <v>36</v>
      </c>
      <c r="AB1458" s="6">
        <v>13.943940642133766</v>
      </c>
      <c r="AC1458" s="1" t="s">
        <v>41</v>
      </c>
      <c r="AD1458" s="1" t="s">
        <v>53</v>
      </c>
      <c r="AE1458" s="1" t="s">
        <v>43</v>
      </c>
      <c r="AF1458" s="1" t="s">
        <v>44</v>
      </c>
      <c r="AG1458" s="7">
        <v>0</v>
      </c>
      <c r="AH1458" s="8">
        <v>0.21521443128585821</v>
      </c>
      <c r="AI1458" s="9">
        <v>418.94989013671881</v>
      </c>
      <c r="AJ1458" s="10">
        <v>0.34593078777046909</v>
      </c>
    </row>
    <row r="1459" spans="1:36" x14ac:dyDescent="0.35">
      <c r="A1459" s="1">
        <v>1458</v>
      </c>
      <c r="B1459" s="1">
        <v>22</v>
      </c>
      <c r="C1459" s="1" t="s">
        <v>35</v>
      </c>
      <c r="D1459" s="1" t="s">
        <v>36</v>
      </c>
      <c r="E1459" s="1">
        <v>0</v>
      </c>
      <c r="F1459" s="1">
        <v>1</v>
      </c>
      <c r="G1459" s="1">
        <v>1</v>
      </c>
      <c r="H1459" s="1">
        <v>1</v>
      </c>
      <c r="I1459" s="1" t="s">
        <v>37</v>
      </c>
      <c r="J1459" s="1" t="s">
        <v>56</v>
      </c>
      <c r="K1459" s="6">
        <v>354.48399999999998</v>
      </c>
      <c r="L1459" s="6">
        <v>363.63066666666668</v>
      </c>
      <c r="M1459" s="1" t="s">
        <v>46</v>
      </c>
      <c r="N1459" s="1" t="s">
        <v>40</v>
      </c>
      <c r="O1459" s="6">
        <v>867.70562289100042</v>
      </c>
      <c r="P1459" s="6">
        <v>805.12911111111111</v>
      </c>
      <c r="Q1459" s="6">
        <v>49.941333333333333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81.777777777777771</v>
      </c>
      <c r="X1459" s="6">
        <v>0</v>
      </c>
      <c r="Y1459" s="6">
        <v>0</v>
      </c>
      <c r="Z1459" s="6">
        <v>242.93754296127602</v>
      </c>
      <c r="AA1459" s="1">
        <v>24</v>
      </c>
      <c r="AB1459" s="6">
        <v>12.128438667020651</v>
      </c>
      <c r="AC1459" s="1" t="s">
        <v>41</v>
      </c>
      <c r="AD1459" s="1" t="s">
        <v>49</v>
      </c>
      <c r="AE1459" s="1" t="s">
        <v>52</v>
      </c>
      <c r="AF1459" s="1" t="s">
        <v>44</v>
      </c>
      <c r="AG1459" s="7">
        <v>0</v>
      </c>
      <c r="AH1459" s="8">
        <v>0.26710250973701483</v>
      </c>
      <c r="AI1459" s="9">
        <v>242.16947937011719</v>
      </c>
      <c r="AJ1459" s="10">
        <v>0.2033385696124336</v>
      </c>
    </row>
    <row r="1460" spans="1:36" x14ac:dyDescent="0.35">
      <c r="A1460" s="1">
        <v>1459</v>
      </c>
      <c r="B1460" s="1">
        <v>27</v>
      </c>
      <c r="C1460" s="1" t="s">
        <v>50</v>
      </c>
      <c r="D1460" s="1" t="s">
        <v>36</v>
      </c>
      <c r="E1460" s="1">
        <v>1</v>
      </c>
      <c r="F1460" s="1">
        <v>0</v>
      </c>
      <c r="G1460" s="1">
        <v>0</v>
      </c>
      <c r="H1460" s="1">
        <v>2</v>
      </c>
      <c r="I1460" s="1" t="s">
        <v>37</v>
      </c>
      <c r="J1460" s="1" t="s">
        <v>38</v>
      </c>
      <c r="K1460" s="6">
        <v>193.29</v>
      </c>
      <c r="L1460" s="6">
        <v>91.649555555555551</v>
      </c>
      <c r="M1460" s="1" t="s">
        <v>46</v>
      </c>
      <c r="N1460" s="1" t="s">
        <v>66</v>
      </c>
      <c r="O1460" s="6">
        <v>0</v>
      </c>
      <c r="P1460" s="6">
        <v>0</v>
      </c>
      <c r="Q1460" s="6">
        <v>33.516888888888886</v>
      </c>
      <c r="R1460" s="6">
        <v>0</v>
      </c>
      <c r="S1460" s="6">
        <v>0</v>
      </c>
      <c r="T1460" s="6">
        <v>0</v>
      </c>
      <c r="U1460" s="6">
        <v>44.444444444444443</v>
      </c>
      <c r="V1460" s="6">
        <v>0</v>
      </c>
      <c r="W1460" s="6">
        <v>112.88888888888889</v>
      </c>
      <c r="X1460" s="6">
        <v>0</v>
      </c>
      <c r="Y1460" s="6">
        <v>0</v>
      </c>
      <c r="Z1460" s="6">
        <v>199.62687772862856</v>
      </c>
      <c r="AA1460" s="1">
        <v>36</v>
      </c>
      <c r="AB1460" s="6">
        <v>7.2169898432454884</v>
      </c>
      <c r="AC1460" s="1" t="s">
        <v>48</v>
      </c>
      <c r="AD1460" s="1" t="s">
        <v>53</v>
      </c>
      <c r="AE1460" s="1" t="s">
        <v>52</v>
      </c>
      <c r="AF1460" s="1" t="s">
        <v>44</v>
      </c>
      <c r="AG1460" s="7">
        <v>0</v>
      </c>
      <c r="AH1460" s="8">
        <v>0.28782540559768682</v>
      </c>
      <c r="AI1460" s="9">
        <v>301.30355834960938</v>
      </c>
      <c r="AJ1460" s="10">
        <v>0.38610240904778398</v>
      </c>
    </row>
    <row r="1461" spans="1:36" x14ac:dyDescent="0.35">
      <c r="A1461" s="1">
        <v>1460</v>
      </c>
      <c r="B1461" s="1">
        <v>38</v>
      </c>
      <c r="C1461" s="1" t="s">
        <v>35</v>
      </c>
      <c r="D1461" s="1" t="s">
        <v>36</v>
      </c>
      <c r="E1461" s="1">
        <v>1</v>
      </c>
      <c r="F1461" s="1">
        <v>0</v>
      </c>
      <c r="G1461" s="1">
        <v>0</v>
      </c>
      <c r="H1461" s="1">
        <v>2</v>
      </c>
      <c r="I1461" s="1" t="s">
        <v>37</v>
      </c>
      <c r="J1461" s="1" t="s">
        <v>56</v>
      </c>
      <c r="K1461" s="6">
        <v>613.36575000000005</v>
      </c>
      <c r="L1461" s="6">
        <v>615.00466666666671</v>
      </c>
      <c r="M1461" s="1" t="s">
        <v>46</v>
      </c>
      <c r="N1461" s="1" t="s">
        <v>47</v>
      </c>
      <c r="O1461" s="6">
        <v>0</v>
      </c>
      <c r="P1461" s="6">
        <v>8888.8888888888887</v>
      </c>
      <c r="Q1461" s="6">
        <v>116.264</v>
      </c>
      <c r="R1461" s="6">
        <v>0</v>
      </c>
      <c r="S1461" s="6">
        <v>0</v>
      </c>
      <c r="T1461" s="6">
        <v>0</v>
      </c>
      <c r="U1461" s="6">
        <v>288.88888888888891</v>
      </c>
      <c r="V1461" s="6">
        <v>0</v>
      </c>
      <c r="W1461" s="6">
        <v>24.444444444444443</v>
      </c>
      <c r="X1461" s="6">
        <v>0</v>
      </c>
      <c r="Y1461" s="6">
        <v>0</v>
      </c>
      <c r="Z1461" s="6">
        <v>341.0737737619275</v>
      </c>
      <c r="AA1461" s="1">
        <v>18</v>
      </c>
      <c r="AB1461" s="6">
        <v>21.762478774491179</v>
      </c>
      <c r="AC1461" s="1" t="s">
        <v>48</v>
      </c>
      <c r="AD1461" s="1" t="s">
        <v>49</v>
      </c>
      <c r="AE1461" s="1" t="s">
        <v>52</v>
      </c>
      <c r="AF1461" s="1" t="s">
        <v>44</v>
      </c>
      <c r="AG1461" s="7">
        <v>1</v>
      </c>
      <c r="AH1461" s="8">
        <v>0.16903349757194519</v>
      </c>
      <c r="AI1461" s="9">
        <v>342.70046997070313</v>
      </c>
      <c r="AJ1461" s="10">
        <v>0.1667575220533167</v>
      </c>
    </row>
    <row r="1462" spans="1:36" x14ac:dyDescent="0.35">
      <c r="A1462" s="1">
        <v>1461</v>
      </c>
      <c r="B1462" s="1">
        <v>22</v>
      </c>
      <c r="C1462" s="1" t="s">
        <v>60</v>
      </c>
      <c r="D1462" s="1" t="s">
        <v>51</v>
      </c>
      <c r="E1462" s="1">
        <v>1</v>
      </c>
      <c r="F1462" s="1">
        <v>0</v>
      </c>
      <c r="G1462" s="1">
        <v>0</v>
      </c>
      <c r="H1462" s="1">
        <v>4</v>
      </c>
      <c r="I1462" s="1" t="s">
        <v>62</v>
      </c>
      <c r="J1462" s="1" t="s">
        <v>56</v>
      </c>
      <c r="K1462" s="6">
        <v>1533.45225</v>
      </c>
      <c r="L1462" s="6">
        <v>898.96044444444442</v>
      </c>
      <c r="M1462" s="1" t="s">
        <v>64</v>
      </c>
      <c r="N1462" s="1" t="s">
        <v>40</v>
      </c>
      <c r="O1462" s="6">
        <v>0</v>
      </c>
      <c r="P1462" s="6">
        <v>0</v>
      </c>
      <c r="Q1462" s="6">
        <v>793.64177777777775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24.222222222222221</v>
      </c>
      <c r="X1462" s="6">
        <v>0</v>
      </c>
      <c r="Y1462" s="6">
        <v>0</v>
      </c>
      <c r="Z1462" s="6">
        <v>1376.2818507474053</v>
      </c>
      <c r="AA1462" s="1">
        <v>36</v>
      </c>
      <c r="AB1462" s="6">
        <v>49.755885837123856</v>
      </c>
      <c r="AC1462" s="1" t="s">
        <v>48</v>
      </c>
      <c r="AD1462" s="1" t="s">
        <v>70</v>
      </c>
      <c r="AE1462" s="1" t="s">
        <v>68</v>
      </c>
      <c r="AF1462" s="1" t="s">
        <v>44</v>
      </c>
      <c r="AG1462" s="7">
        <v>1</v>
      </c>
      <c r="AH1462" s="8">
        <v>2.5392599403858181E-2</v>
      </c>
      <c r="AI1462" s="9">
        <v>615.8775634765625</v>
      </c>
      <c r="AJ1462" s="10">
        <v>3.6436160582290093E-2</v>
      </c>
    </row>
    <row r="1463" spans="1:36" x14ac:dyDescent="0.35">
      <c r="A1463" s="1">
        <v>1462</v>
      </c>
      <c r="B1463" s="1">
        <v>56</v>
      </c>
      <c r="C1463" s="1" t="s">
        <v>35</v>
      </c>
      <c r="D1463" s="1" t="s">
        <v>36</v>
      </c>
      <c r="E1463" s="1">
        <v>0</v>
      </c>
      <c r="F1463" s="1">
        <v>2</v>
      </c>
      <c r="G1463" s="1">
        <v>2</v>
      </c>
      <c r="H1463" s="1">
        <v>3</v>
      </c>
      <c r="I1463" s="1" t="s">
        <v>61</v>
      </c>
      <c r="J1463" s="1" t="s">
        <v>63</v>
      </c>
      <c r="K1463" s="6">
        <v>627.91549999999995</v>
      </c>
      <c r="L1463" s="6">
        <v>394.43911111111112</v>
      </c>
      <c r="M1463" s="1" t="s">
        <v>46</v>
      </c>
      <c r="N1463" s="1" t="s">
        <v>66</v>
      </c>
      <c r="O1463" s="6">
        <v>0</v>
      </c>
      <c r="P1463" s="6">
        <v>0</v>
      </c>
      <c r="Q1463" s="6">
        <v>59.354222222222219</v>
      </c>
      <c r="R1463" s="6">
        <v>0</v>
      </c>
      <c r="S1463" s="6">
        <v>0</v>
      </c>
      <c r="T1463" s="6">
        <v>0</v>
      </c>
      <c r="U1463" s="6">
        <v>766.66666666666663</v>
      </c>
      <c r="V1463" s="6">
        <v>0</v>
      </c>
      <c r="W1463" s="6">
        <v>52.888888888888886</v>
      </c>
      <c r="X1463" s="6">
        <v>0</v>
      </c>
      <c r="Y1463" s="6">
        <v>0</v>
      </c>
      <c r="Z1463" s="6">
        <v>901.85960353347946</v>
      </c>
      <c r="AA1463" s="1">
        <v>48</v>
      </c>
      <c r="AB1463" s="6">
        <v>26.492125500413284</v>
      </c>
      <c r="AC1463" s="1" t="s">
        <v>78</v>
      </c>
      <c r="AD1463" s="1" t="s">
        <v>85</v>
      </c>
      <c r="AE1463" s="1" t="s">
        <v>52</v>
      </c>
      <c r="AF1463" s="1" t="s">
        <v>44</v>
      </c>
      <c r="AG1463" s="7">
        <v>1</v>
      </c>
      <c r="AH1463" s="8">
        <v>8.9413367211818695E-2</v>
      </c>
      <c r="AI1463" s="9">
        <v>575.9283447265625</v>
      </c>
      <c r="AJ1463" s="10">
        <v>8.7844065511050257E-2</v>
      </c>
    </row>
    <row r="1464" spans="1:36" x14ac:dyDescent="0.35">
      <c r="A1464" s="1">
        <v>1463</v>
      </c>
      <c r="B1464" s="1">
        <v>42</v>
      </c>
      <c r="C1464" s="1" t="s">
        <v>35</v>
      </c>
      <c r="D1464" s="1" t="s">
        <v>51</v>
      </c>
      <c r="E1464" s="1">
        <v>7</v>
      </c>
      <c r="F1464" s="1">
        <v>1</v>
      </c>
      <c r="G1464" s="1">
        <v>1</v>
      </c>
      <c r="H1464" s="1">
        <v>3</v>
      </c>
      <c r="I1464" s="1" t="s">
        <v>67</v>
      </c>
      <c r="J1464" s="1" t="s">
        <v>63</v>
      </c>
      <c r="K1464" s="6">
        <v>1247.4784999999999</v>
      </c>
      <c r="L1464" s="6">
        <v>1528.8435555555557</v>
      </c>
      <c r="M1464" s="1" t="s">
        <v>64</v>
      </c>
      <c r="N1464" s="1" t="s">
        <v>66</v>
      </c>
      <c r="O1464" s="6">
        <v>0</v>
      </c>
      <c r="P1464" s="6">
        <v>0</v>
      </c>
      <c r="Q1464" s="6">
        <v>468.84466666666668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154.22222222222223</v>
      </c>
      <c r="X1464" s="6">
        <v>0</v>
      </c>
      <c r="Y1464" s="6">
        <v>0</v>
      </c>
      <c r="Z1464" s="6">
        <v>669.85002885473705</v>
      </c>
      <c r="AA1464" s="1">
        <v>3</v>
      </c>
      <c r="AB1464" s="6">
        <v>230.01508580368429</v>
      </c>
      <c r="AC1464" s="1" t="s">
        <v>48</v>
      </c>
      <c r="AD1464" s="1" t="s">
        <v>53</v>
      </c>
      <c r="AE1464" s="1" t="s">
        <v>43</v>
      </c>
      <c r="AF1464" s="1" t="s">
        <v>44</v>
      </c>
      <c r="AG1464" s="7">
        <v>0</v>
      </c>
      <c r="AH1464" s="8">
        <v>4.0375247597694397E-2</v>
      </c>
      <c r="AI1464" s="9">
        <v>567.40972900390625</v>
      </c>
      <c r="AJ1464" s="10">
        <v>3.272666305109763E-3</v>
      </c>
    </row>
    <row r="1465" spans="1:36" x14ac:dyDescent="0.35">
      <c r="A1465" s="1">
        <v>1464</v>
      </c>
      <c r="B1465" s="1">
        <v>49</v>
      </c>
      <c r="C1465" s="1" t="s">
        <v>50</v>
      </c>
      <c r="D1465" s="1" t="s">
        <v>51</v>
      </c>
      <c r="E1465" s="1">
        <v>2</v>
      </c>
      <c r="F1465" s="1">
        <v>0</v>
      </c>
      <c r="G1465" s="1">
        <v>0</v>
      </c>
      <c r="H1465" s="1">
        <v>4</v>
      </c>
      <c r="I1465" s="1" t="s">
        <v>45</v>
      </c>
      <c r="J1465" s="1" t="s">
        <v>56</v>
      </c>
      <c r="K1465" s="6">
        <v>1221.72975</v>
      </c>
      <c r="L1465" s="6">
        <v>718.5382222222222</v>
      </c>
      <c r="M1465" s="1" t="s">
        <v>46</v>
      </c>
      <c r="N1465" s="1" t="s">
        <v>40</v>
      </c>
      <c r="O1465" s="6">
        <v>543.2132612844398</v>
      </c>
      <c r="P1465" s="6">
        <v>666.66666666666663</v>
      </c>
      <c r="Q1465" s="6">
        <v>116.53866666666667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37.111111111111114</v>
      </c>
      <c r="X1465" s="6">
        <v>0</v>
      </c>
      <c r="Y1465" s="6">
        <v>0</v>
      </c>
      <c r="Z1465" s="6">
        <v>867.05232287433012</v>
      </c>
      <c r="AA1465" s="1">
        <v>36</v>
      </c>
      <c r="AB1465" s="6">
        <v>31.346018526888251</v>
      </c>
      <c r="AC1465" s="1" t="s">
        <v>41</v>
      </c>
      <c r="AD1465" s="1" t="s">
        <v>53</v>
      </c>
      <c r="AE1465" s="1" t="s">
        <v>43</v>
      </c>
      <c r="AF1465" s="1" t="s">
        <v>75</v>
      </c>
      <c r="AG1465" s="7">
        <v>0</v>
      </c>
      <c r="AH1465" s="8">
        <v>4.8881351947784417E-2</v>
      </c>
      <c r="AI1465" s="9">
        <v>612.54583740234375</v>
      </c>
      <c r="AJ1465" s="10">
        <v>0.41767208761965458</v>
      </c>
    </row>
    <row r="1466" spans="1:36" x14ac:dyDescent="0.35">
      <c r="A1466" s="1">
        <v>1465</v>
      </c>
      <c r="B1466" s="1">
        <v>29</v>
      </c>
      <c r="C1466" s="1" t="s">
        <v>35</v>
      </c>
      <c r="D1466" s="1" t="s">
        <v>36</v>
      </c>
      <c r="E1466" s="1">
        <v>0</v>
      </c>
      <c r="F1466" s="1">
        <v>0</v>
      </c>
      <c r="G1466" s="1">
        <v>0</v>
      </c>
      <c r="H1466" s="1">
        <v>3</v>
      </c>
      <c r="I1466" s="1" t="s">
        <v>37</v>
      </c>
      <c r="J1466" s="1" t="s">
        <v>56</v>
      </c>
      <c r="K1466" s="6">
        <v>436.72899999999998</v>
      </c>
      <c r="L1466" s="6">
        <v>416.8291111111111</v>
      </c>
      <c r="M1466" s="1" t="s">
        <v>46</v>
      </c>
      <c r="N1466" s="1" t="s">
        <v>66</v>
      </c>
      <c r="O1466" s="6">
        <v>0</v>
      </c>
      <c r="P1466" s="6">
        <v>1288.8888888888889</v>
      </c>
      <c r="Q1466" s="6">
        <v>64.74111111111111</v>
      </c>
      <c r="R1466" s="6">
        <v>0</v>
      </c>
      <c r="S1466" s="6">
        <v>0</v>
      </c>
      <c r="T1466" s="6">
        <v>0</v>
      </c>
      <c r="U1466" s="6">
        <v>131.46666666666667</v>
      </c>
      <c r="V1466" s="6">
        <v>0</v>
      </c>
      <c r="W1466" s="6">
        <v>327.11111111111109</v>
      </c>
      <c r="X1466" s="6">
        <v>0</v>
      </c>
      <c r="Y1466" s="6">
        <v>0</v>
      </c>
      <c r="Z1466" s="6">
        <v>302.50510471257883</v>
      </c>
      <c r="AA1466" s="1">
        <v>36</v>
      </c>
      <c r="AB1466" s="6">
        <v>10.936284197203088</v>
      </c>
      <c r="AC1466" s="1" t="s">
        <v>48</v>
      </c>
      <c r="AD1466" s="1" t="s">
        <v>53</v>
      </c>
      <c r="AE1466" s="1" t="s">
        <v>52</v>
      </c>
      <c r="AF1466" s="1" t="s">
        <v>44</v>
      </c>
      <c r="AG1466" s="7">
        <v>0</v>
      </c>
      <c r="AH1466" s="8">
        <v>0.1903460621833801</v>
      </c>
      <c r="AI1466" s="9">
        <v>373.8355712890625</v>
      </c>
      <c r="AJ1466" s="10">
        <v>3.1997624372085892E-2</v>
      </c>
    </row>
    <row r="1467" spans="1:36" x14ac:dyDescent="0.35">
      <c r="A1467" s="1">
        <v>1466</v>
      </c>
      <c r="B1467" s="1">
        <v>57</v>
      </c>
      <c r="C1467" s="1" t="s">
        <v>50</v>
      </c>
      <c r="D1467" s="1" t="s">
        <v>51</v>
      </c>
      <c r="E1467" s="1">
        <v>2</v>
      </c>
      <c r="F1467" s="1">
        <v>0</v>
      </c>
      <c r="G1467" s="1">
        <v>0</v>
      </c>
      <c r="H1467" s="1">
        <v>2</v>
      </c>
      <c r="I1467" s="1" t="s">
        <v>57</v>
      </c>
      <c r="J1467" s="1" t="s">
        <v>38</v>
      </c>
      <c r="K1467" s="6">
        <v>604.51075000000003</v>
      </c>
      <c r="L1467" s="6">
        <v>763.31911111111106</v>
      </c>
      <c r="M1467" s="1" t="s">
        <v>46</v>
      </c>
      <c r="N1467" s="1" t="s">
        <v>66</v>
      </c>
      <c r="O1467" s="6">
        <v>0</v>
      </c>
      <c r="P1467" s="6">
        <v>1950</v>
      </c>
      <c r="Q1467" s="6">
        <v>61.356888888888889</v>
      </c>
      <c r="R1467" s="6">
        <v>0</v>
      </c>
      <c r="S1467" s="6">
        <v>0</v>
      </c>
      <c r="T1467" s="6">
        <v>0</v>
      </c>
      <c r="U1467" s="6">
        <v>66.666666666666671</v>
      </c>
      <c r="V1467" s="6">
        <v>0</v>
      </c>
      <c r="W1467" s="6">
        <v>141.33333333333334</v>
      </c>
      <c r="X1467" s="6">
        <v>0</v>
      </c>
      <c r="Y1467" s="6">
        <v>0</v>
      </c>
      <c r="Z1467" s="6">
        <v>217.91929876045623</v>
      </c>
      <c r="AA1467" s="1">
        <v>24</v>
      </c>
      <c r="AB1467" s="6">
        <v>10.879425292440853</v>
      </c>
      <c r="AC1467" s="1" t="s">
        <v>41</v>
      </c>
      <c r="AD1467" s="1" t="s">
        <v>53</v>
      </c>
      <c r="AE1467" s="1" t="s">
        <v>43</v>
      </c>
      <c r="AF1467" s="1" t="s">
        <v>75</v>
      </c>
      <c r="AG1467" s="7">
        <v>1</v>
      </c>
      <c r="AH1467" s="8">
        <v>0.1634236425161362</v>
      </c>
      <c r="AI1467" s="9">
        <v>407.06802368164063</v>
      </c>
      <c r="AJ1467" s="10">
        <v>0.2019999442335671</v>
      </c>
    </row>
    <row r="1468" spans="1:36" x14ac:dyDescent="0.35">
      <c r="A1468" s="1">
        <v>1467</v>
      </c>
      <c r="B1468" s="1">
        <v>38</v>
      </c>
      <c r="C1468" s="1" t="s">
        <v>35</v>
      </c>
      <c r="D1468" s="1" t="s">
        <v>51</v>
      </c>
      <c r="E1468" s="1">
        <v>1</v>
      </c>
      <c r="F1468" s="1">
        <v>0</v>
      </c>
      <c r="G1468" s="1">
        <v>0</v>
      </c>
      <c r="H1468" s="1">
        <v>3</v>
      </c>
      <c r="I1468" s="1" t="s">
        <v>45</v>
      </c>
      <c r="J1468" s="1" t="s">
        <v>38</v>
      </c>
      <c r="K1468" s="6">
        <v>404.59500000000003</v>
      </c>
      <c r="L1468" s="6">
        <v>304.48022222222221</v>
      </c>
      <c r="M1468" s="1" t="s">
        <v>64</v>
      </c>
      <c r="N1468" s="1" t="s">
        <v>47</v>
      </c>
      <c r="O1468" s="6">
        <v>0</v>
      </c>
      <c r="P1468" s="6">
        <v>0</v>
      </c>
      <c r="Q1468" s="6">
        <v>27.464444444444446</v>
      </c>
      <c r="R1468" s="6">
        <v>0</v>
      </c>
      <c r="S1468" s="6">
        <v>0</v>
      </c>
      <c r="T1468" s="6">
        <v>0</v>
      </c>
      <c r="U1468" s="6">
        <v>255.55555555555554</v>
      </c>
      <c r="V1468" s="6">
        <v>22.222222222222221</v>
      </c>
      <c r="W1468" s="6">
        <v>45.777777777777779</v>
      </c>
      <c r="X1468" s="6">
        <v>0</v>
      </c>
      <c r="Y1468" s="6">
        <v>0</v>
      </c>
      <c r="Z1468" s="6">
        <v>215.50874523051868</v>
      </c>
      <c r="AA1468" s="1">
        <v>36</v>
      </c>
      <c r="AB1468" s="6">
        <v>7.7911573990228433</v>
      </c>
      <c r="AC1468" s="1" t="s">
        <v>41</v>
      </c>
      <c r="AD1468" s="1" t="s">
        <v>42</v>
      </c>
      <c r="AE1468" s="1" t="s">
        <v>43</v>
      </c>
      <c r="AF1468" s="1" t="s">
        <v>75</v>
      </c>
      <c r="AG1468" s="7">
        <v>0</v>
      </c>
      <c r="AH1468" s="8">
        <v>0.20843733847141269</v>
      </c>
      <c r="AI1468" s="9">
        <v>391.07403564453119</v>
      </c>
      <c r="AJ1468" s="10">
        <v>0.2035083868533489</v>
      </c>
    </row>
    <row r="1469" spans="1:36" x14ac:dyDescent="0.35">
      <c r="A1469" s="1">
        <v>1468</v>
      </c>
      <c r="B1469" s="1">
        <v>51</v>
      </c>
      <c r="C1469" s="1" t="s">
        <v>50</v>
      </c>
      <c r="D1469" s="1" t="s">
        <v>51</v>
      </c>
      <c r="E1469" s="1">
        <v>0</v>
      </c>
      <c r="F1469" s="1">
        <v>0</v>
      </c>
      <c r="G1469" s="1">
        <v>0</v>
      </c>
      <c r="H1469" s="1">
        <v>3</v>
      </c>
      <c r="I1469" s="1" t="s">
        <v>61</v>
      </c>
      <c r="J1469" s="1" t="s">
        <v>56</v>
      </c>
      <c r="K1469" s="6">
        <v>811.90625</v>
      </c>
      <c r="L1469" s="6">
        <v>1082.055111111111</v>
      </c>
      <c r="M1469" s="1" t="s">
        <v>64</v>
      </c>
      <c r="N1469" s="1" t="s">
        <v>47</v>
      </c>
      <c r="O1469" s="6">
        <v>0</v>
      </c>
      <c r="P1469" s="6">
        <v>0</v>
      </c>
      <c r="Q1469" s="6">
        <v>23.155333333333335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3.1111111111111112</v>
      </c>
      <c r="X1469" s="6">
        <v>0</v>
      </c>
      <c r="Y1469" s="6">
        <v>0</v>
      </c>
      <c r="Z1469" s="6">
        <v>281.89798434268215</v>
      </c>
      <c r="AA1469" s="1">
        <v>24</v>
      </c>
      <c r="AB1469" s="6">
        <v>14.073503715323035</v>
      </c>
      <c r="AC1469" s="1" t="s">
        <v>41</v>
      </c>
      <c r="AD1469" s="1" t="s">
        <v>53</v>
      </c>
      <c r="AE1469" s="1" t="s">
        <v>52</v>
      </c>
      <c r="AF1469" s="1" t="s">
        <v>44</v>
      </c>
      <c r="AG1469" s="7">
        <v>0</v>
      </c>
      <c r="AH1469" s="8">
        <v>0.1112256348133087</v>
      </c>
      <c r="AI1469" s="9">
        <v>444.11328125</v>
      </c>
      <c r="AJ1469" s="10">
        <v>8.9648656199130303E-2</v>
      </c>
    </row>
    <row r="1470" spans="1:36" x14ac:dyDescent="0.35">
      <c r="A1470" s="1">
        <v>1469</v>
      </c>
      <c r="B1470" s="1">
        <v>32</v>
      </c>
      <c r="C1470" s="1" t="s">
        <v>60</v>
      </c>
      <c r="D1470" s="1" t="s">
        <v>51</v>
      </c>
      <c r="E1470" s="1">
        <v>0</v>
      </c>
      <c r="F1470" s="1">
        <v>1</v>
      </c>
      <c r="G1470" s="1">
        <v>1</v>
      </c>
      <c r="H1470" s="1">
        <v>2</v>
      </c>
      <c r="I1470" s="1" t="s">
        <v>62</v>
      </c>
      <c r="J1470" s="1" t="s">
        <v>56</v>
      </c>
      <c r="K1470" s="6">
        <v>242.27549999999999</v>
      </c>
      <c r="L1470" s="6">
        <v>175.31933333333333</v>
      </c>
      <c r="M1470" s="1" t="s">
        <v>46</v>
      </c>
      <c r="N1470" s="1" t="s">
        <v>47</v>
      </c>
      <c r="O1470" s="6">
        <v>0</v>
      </c>
      <c r="P1470" s="6">
        <v>3111.1111111111113</v>
      </c>
      <c r="Q1470" s="6">
        <v>97.973777777777784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13.111111111111111</v>
      </c>
      <c r="X1470" s="6">
        <v>0</v>
      </c>
      <c r="Y1470" s="6">
        <v>0</v>
      </c>
      <c r="Z1470" s="6">
        <v>173.43614542890452</v>
      </c>
      <c r="AA1470" s="1">
        <v>24</v>
      </c>
      <c r="AB1470" s="6">
        <v>8.6586438095911724</v>
      </c>
      <c r="AC1470" s="1" t="s">
        <v>48</v>
      </c>
      <c r="AD1470" s="1" t="s">
        <v>73</v>
      </c>
      <c r="AE1470" s="1" t="s">
        <v>43</v>
      </c>
      <c r="AF1470" s="1" t="s">
        <v>54</v>
      </c>
      <c r="AG1470" s="7">
        <v>0</v>
      </c>
      <c r="AH1470" s="8">
        <v>0.2872752845287323</v>
      </c>
      <c r="AI1470" s="9">
        <v>282.57827758789063</v>
      </c>
      <c r="AJ1470" s="10">
        <v>0.53341027795485219</v>
      </c>
    </row>
    <row r="1471" spans="1:36" x14ac:dyDescent="0.35">
      <c r="A1471" s="1">
        <v>1470</v>
      </c>
      <c r="B1471" s="1">
        <v>49</v>
      </c>
      <c r="C1471" s="1" t="s">
        <v>35</v>
      </c>
      <c r="D1471" s="1" t="s">
        <v>36</v>
      </c>
      <c r="E1471" s="1">
        <v>3</v>
      </c>
      <c r="F1471" s="1">
        <v>1</v>
      </c>
      <c r="G1471" s="1">
        <v>1</v>
      </c>
      <c r="H1471" s="1">
        <v>2</v>
      </c>
      <c r="I1471" s="1" t="s">
        <v>61</v>
      </c>
      <c r="J1471" s="1" t="s">
        <v>38</v>
      </c>
      <c r="K1471" s="6">
        <v>909.17750000000001</v>
      </c>
      <c r="L1471" s="6">
        <v>606.80933333333337</v>
      </c>
      <c r="M1471" s="1" t="s">
        <v>46</v>
      </c>
      <c r="N1471" s="1" t="s">
        <v>40</v>
      </c>
      <c r="O1471" s="6">
        <v>0</v>
      </c>
      <c r="P1471" s="6">
        <v>0</v>
      </c>
      <c r="Q1471" s="6">
        <v>82.912000000000006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45.777777777777779</v>
      </c>
      <c r="X1471" s="6">
        <v>0</v>
      </c>
      <c r="Y1471" s="6">
        <v>0</v>
      </c>
      <c r="Z1471" s="6">
        <v>780.52645010662854</v>
      </c>
      <c r="AA1471" s="1">
        <v>24</v>
      </c>
      <c r="AB1471" s="6">
        <v>38.967082085021985</v>
      </c>
      <c r="AC1471" s="1" t="s">
        <v>41</v>
      </c>
      <c r="AD1471" s="1" t="s">
        <v>53</v>
      </c>
      <c r="AE1471" s="1" t="s">
        <v>52</v>
      </c>
      <c r="AF1471" s="1" t="s">
        <v>44</v>
      </c>
      <c r="AG1471" s="7">
        <v>1</v>
      </c>
      <c r="AH1471" s="8">
        <v>9.0825282037258148E-2</v>
      </c>
      <c r="AI1471" s="9">
        <v>483.72943115234381</v>
      </c>
      <c r="AJ1471" s="10">
        <v>0.21359837904705131</v>
      </c>
    </row>
    <row r="1472" spans="1:36" x14ac:dyDescent="0.35">
      <c r="A1472" s="1">
        <v>1471</v>
      </c>
      <c r="B1472" s="1">
        <v>52</v>
      </c>
      <c r="C1472" s="1" t="s">
        <v>60</v>
      </c>
      <c r="D1472" s="1" t="s">
        <v>36</v>
      </c>
      <c r="E1472" s="1">
        <v>0</v>
      </c>
      <c r="F1472" s="1">
        <v>1</v>
      </c>
      <c r="G1472" s="1">
        <v>1</v>
      </c>
      <c r="H1472" s="1">
        <v>3</v>
      </c>
      <c r="I1472" s="1" t="s">
        <v>37</v>
      </c>
      <c r="J1472" s="1" t="s">
        <v>56</v>
      </c>
      <c r="K1472" s="6">
        <v>563.87924999999996</v>
      </c>
      <c r="L1472" s="6">
        <v>435.83155555555555</v>
      </c>
      <c r="M1472" s="1" t="s">
        <v>46</v>
      </c>
      <c r="N1472" s="1" t="s">
        <v>47</v>
      </c>
      <c r="O1472" s="6">
        <v>0</v>
      </c>
      <c r="P1472" s="6">
        <v>0</v>
      </c>
      <c r="Q1472" s="6">
        <v>337.73955555555557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587.98038949206602</v>
      </c>
      <c r="AA1472" s="1">
        <v>6</v>
      </c>
      <c r="AB1472" s="6">
        <v>103.20538406307001</v>
      </c>
      <c r="AC1472" s="1" t="s">
        <v>41</v>
      </c>
      <c r="AD1472" s="1" t="s">
        <v>53</v>
      </c>
      <c r="AE1472" s="1" t="s">
        <v>65</v>
      </c>
      <c r="AF1472" s="1" t="s">
        <v>44</v>
      </c>
      <c r="AG1472" s="7">
        <v>0</v>
      </c>
      <c r="AH1472" s="8">
        <v>0.1215562522411346</v>
      </c>
      <c r="AI1472" s="9">
        <v>423.6275634765625</v>
      </c>
      <c r="AJ1472" s="10">
        <v>0.35679906443432408</v>
      </c>
    </row>
    <row r="1473" spans="1:36" x14ac:dyDescent="0.35">
      <c r="A1473" s="1">
        <v>1472</v>
      </c>
      <c r="B1473" s="1">
        <v>52</v>
      </c>
      <c r="C1473" s="1" t="s">
        <v>35</v>
      </c>
      <c r="D1473" s="1" t="s">
        <v>51</v>
      </c>
      <c r="E1473" s="1">
        <v>1</v>
      </c>
      <c r="F1473" s="1">
        <v>0</v>
      </c>
      <c r="G1473" s="1">
        <v>0</v>
      </c>
      <c r="H1473" s="1">
        <v>3</v>
      </c>
      <c r="I1473" s="1" t="s">
        <v>62</v>
      </c>
      <c r="J1473" s="1" t="s">
        <v>56</v>
      </c>
      <c r="K1473" s="6">
        <v>69.191749999999999</v>
      </c>
      <c r="L1473" s="6">
        <v>49.299555555555557</v>
      </c>
      <c r="M1473" s="1" t="s">
        <v>64</v>
      </c>
      <c r="N1473" s="1" t="s">
        <v>47</v>
      </c>
      <c r="O1473" s="6">
        <v>0</v>
      </c>
      <c r="P1473" s="6">
        <v>0</v>
      </c>
      <c r="Q1473" s="6">
        <v>19.120222222222221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141.33333333333334</v>
      </c>
      <c r="X1473" s="6">
        <v>0</v>
      </c>
      <c r="Y1473" s="6">
        <v>0</v>
      </c>
      <c r="Z1473" s="6">
        <v>62.87482755836961</v>
      </c>
      <c r="AA1473" s="1">
        <v>36</v>
      </c>
      <c r="AB1473" s="6">
        <v>2.2730756351427424</v>
      </c>
      <c r="AC1473" s="1" t="s">
        <v>41</v>
      </c>
      <c r="AD1473" s="1" t="s">
        <v>49</v>
      </c>
      <c r="AE1473" s="1" t="s">
        <v>43</v>
      </c>
      <c r="AF1473" s="1" t="s">
        <v>44</v>
      </c>
      <c r="AG1473" s="7">
        <v>0</v>
      </c>
      <c r="AH1473" s="8">
        <v>0.2945515513420105</v>
      </c>
      <c r="AI1473" s="9">
        <v>378.42343139648438</v>
      </c>
      <c r="AJ1473" s="10">
        <v>0.51853001777869678</v>
      </c>
    </row>
    <row r="1474" spans="1:36" x14ac:dyDescent="0.35">
      <c r="A1474" s="1">
        <v>1473</v>
      </c>
      <c r="B1474" s="1">
        <v>21</v>
      </c>
      <c r="C1474" s="1" t="s">
        <v>35</v>
      </c>
      <c r="D1474" s="1" t="s">
        <v>36</v>
      </c>
      <c r="E1474" s="1">
        <v>1</v>
      </c>
      <c r="F1474" s="1">
        <v>0</v>
      </c>
      <c r="G1474" s="1">
        <v>0</v>
      </c>
      <c r="H1474" s="1">
        <v>5</v>
      </c>
      <c r="I1474" s="1" t="s">
        <v>61</v>
      </c>
      <c r="J1474" s="1" t="s">
        <v>38</v>
      </c>
      <c r="K1474" s="6">
        <v>564.44949999999994</v>
      </c>
      <c r="L1474" s="6">
        <v>467.51044444444443</v>
      </c>
      <c r="M1474" s="1" t="s">
        <v>46</v>
      </c>
      <c r="N1474" s="1" t="s">
        <v>66</v>
      </c>
      <c r="O1474" s="6">
        <v>0</v>
      </c>
      <c r="P1474" s="6">
        <v>0</v>
      </c>
      <c r="Q1474" s="6">
        <v>181.93333333333334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3.7777777777777777</v>
      </c>
      <c r="X1474" s="6">
        <v>261.77777777777777</v>
      </c>
      <c r="Y1474" s="6">
        <v>0</v>
      </c>
      <c r="Z1474" s="6">
        <v>470.61664847469848</v>
      </c>
      <c r="AA1474" s="1">
        <v>36</v>
      </c>
      <c r="AB1474" s="6">
        <v>17.01391922144483</v>
      </c>
      <c r="AC1474" s="1" t="s">
        <v>41</v>
      </c>
      <c r="AD1474" s="1" t="s">
        <v>53</v>
      </c>
      <c r="AE1474" s="1" t="s">
        <v>52</v>
      </c>
      <c r="AF1474" s="1" t="s">
        <v>44</v>
      </c>
      <c r="AG1474" s="7">
        <v>0</v>
      </c>
      <c r="AH1474" s="8">
        <v>0.13974650204181671</v>
      </c>
      <c r="AI1474" s="9">
        <v>455.38986206054688</v>
      </c>
      <c r="AJ1474" s="10">
        <v>0.32752741091509802</v>
      </c>
    </row>
    <row r="1475" spans="1:36" x14ac:dyDescent="0.35">
      <c r="A1475" s="1">
        <v>1474</v>
      </c>
      <c r="B1475" s="1">
        <v>67</v>
      </c>
      <c r="C1475" s="1" t="s">
        <v>35</v>
      </c>
      <c r="D1475" s="1" t="s">
        <v>36</v>
      </c>
      <c r="E1475" s="1">
        <v>0</v>
      </c>
      <c r="F1475" s="1">
        <v>1</v>
      </c>
      <c r="G1475" s="1">
        <v>1</v>
      </c>
      <c r="H1475" s="1">
        <v>3</v>
      </c>
      <c r="I1475" s="1" t="s">
        <v>37</v>
      </c>
      <c r="J1475" s="1" t="s">
        <v>38</v>
      </c>
      <c r="K1475" s="6">
        <v>952.28449999999998</v>
      </c>
      <c r="L1475" s="6">
        <v>604.38711111111115</v>
      </c>
      <c r="M1475" s="1" t="s">
        <v>46</v>
      </c>
      <c r="N1475" s="1" t="s">
        <v>40</v>
      </c>
      <c r="O1475" s="6">
        <v>0</v>
      </c>
      <c r="P1475" s="6">
        <v>0</v>
      </c>
      <c r="Q1475" s="6">
        <v>431.95466666666664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7.333333333333333</v>
      </c>
      <c r="X1475" s="6">
        <v>0</v>
      </c>
      <c r="Y1475" s="6">
        <v>0</v>
      </c>
      <c r="Z1475" s="6">
        <v>596.3858230299561</v>
      </c>
      <c r="AA1475" s="1">
        <v>24</v>
      </c>
      <c r="AB1475" s="6">
        <v>29.774026642116912</v>
      </c>
      <c r="AC1475" s="1" t="s">
        <v>48</v>
      </c>
      <c r="AD1475" s="1" t="s">
        <v>71</v>
      </c>
      <c r="AE1475" s="1" t="s">
        <v>52</v>
      </c>
      <c r="AF1475" s="1" t="s">
        <v>44</v>
      </c>
      <c r="AG1475" s="7">
        <v>0</v>
      </c>
      <c r="AH1475" s="8">
        <v>8.1703402101993561E-2</v>
      </c>
      <c r="AI1475" s="9">
        <v>533.9140625</v>
      </c>
      <c r="AJ1475" s="10">
        <v>0.15492386077988099</v>
      </c>
    </row>
    <row r="1476" spans="1:36" x14ac:dyDescent="0.35">
      <c r="A1476" s="1">
        <v>1475</v>
      </c>
      <c r="B1476" s="1">
        <v>40</v>
      </c>
      <c r="C1476" s="1" t="s">
        <v>50</v>
      </c>
      <c r="D1476" s="1" t="s">
        <v>51</v>
      </c>
      <c r="E1476" s="1">
        <v>0</v>
      </c>
      <c r="F1476" s="1">
        <v>1</v>
      </c>
      <c r="G1476" s="1">
        <v>1</v>
      </c>
      <c r="H1476" s="1">
        <v>2</v>
      </c>
      <c r="I1476" s="1" t="s">
        <v>67</v>
      </c>
      <c r="J1476" s="1" t="s">
        <v>38</v>
      </c>
      <c r="K1476" s="6">
        <v>312.52325000000002</v>
      </c>
      <c r="L1476" s="6">
        <v>241.10022222222221</v>
      </c>
      <c r="M1476" s="1" t="s">
        <v>64</v>
      </c>
      <c r="N1476" s="1" t="s">
        <v>40</v>
      </c>
      <c r="O1476" s="6">
        <v>0</v>
      </c>
      <c r="P1476" s="6">
        <v>888.88888888888891</v>
      </c>
      <c r="Q1476" s="6">
        <v>123.12777777777778</v>
      </c>
      <c r="R1476" s="6">
        <v>0</v>
      </c>
      <c r="S1476" s="6">
        <v>0</v>
      </c>
      <c r="T1476" s="6">
        <v>0</v>
      </c>
      <c r="U1476" s="6">
        <v>22.222222222222221</v>
      </c>
      <c r="V1476" s="6">
        <v>0</v>
      </c>
      <c r="W1476" s="6">
        <v>212.44444444444446</v>
      </c>
      <c r="X1476" s="6">
        <v>0</v>
      </c>
      <c r="Y1476" s="6">
        <v>0</v>
      </c>
      <c r="Z1476" s="6">
        <v>317.03949737422289</v>
      </c>
      <c r="AA1476" s="1">
        <v>36</v>
      </c>
      <c r="AB1476" s="6">
        <v>11.461737309581173</v>
      </c>
      <c r="AC1476" s="1" t="s">
        <v>41</v>
      </c>
      <c r="AD1476" s="1" t="s">
        <v>49</v>
      </c>
      <c r="AE1476" s="1" t="s">
        <v>43</v>
      </c>
      <c r="AF1476" s="1" t="s">
        <v>44</v>
      </c>
      <c r="AG1476" s="7">
        <v>1</v>
      </c>
      <c r="AH1476" s="8">
        <v>0.22392645478248599</v>
      </c>
      <c r="AI1476" s="9">
        <v>363.78414916992188</v>
      </c>
      <c r="AJ1476" s="10">
        <v>0.36699982137839099</v>
      </c>
    </row>
    <row r="1477" spans="1:36" x14ac:dyDescent="0.35">
      <c r="A1477" s="1">
        <v>1476</v>
      </c>
      <c r="B1477" s="1">
        <v>33</v>
      </c>
      <c r="C1477" s="1" t="s">
        <v>60</v>
      </c>
      <c r="D1477" s="1" t="s">
        <v>36</v>
      </c>
      <c r="E1477" s="1">
        <v>2</v>
      </c>
      <c r="F1477" s="1">
        <v>1</v>
      </c>
      <c r="G1477" s="1">
        <v>1</v>
      </c>
      <c r="H1477" s="1">
        <v>3</v>
      </c>
      <c r="I1477" s="1" t="s">
        <v>61</v>
      </c>
      <c r="J1477" s="1" t="s">
        <v>56</v>
      </c>
      <c r="K1477" s="6">
        <v>1377.31825</v>
      </c>
      <c r="L1477" s="6">
        <v>1421.202888888889</v>
      </c>
      <c r="M1477" s="1" t="s">
        <v>46</v>
      </c>
      <c r="N1477" s="1" t="s">
        <v>40</v>
      </c>
      <c r="O1477" s="6">
        <v>0</v>
      </c>
      <c r="P1477" s="6">
        <v>0</v>
      </c>
      <c r="Q1477" s="6">
        <v>347.8991111111111</v>
      </c>
      <c r="R1477" s="6">
        <v>0</v>
      </c>
      <c r="S1477" s="6">
        <v>0</v>
      </c>
      <c r="T1477" s="6">
        <v>1040</v>
      </c>
      <c r="U1477" s="6">
        <v>0</v>
      </c>
      <c r="V1477" s="6">
        <v>0</v>
      </c>
      <c r="W1477" s="6">
        <v>125.11111111111111</v>
      </c>
      <c r="X1477" s="6">
        <v>0</v>
      </c>
      <c r="Y1477" s="6">
        <v>0</v>
      </c>
      <c r="Z1477" s="6">
        <v>894.70834686044861</v>
      </c>
      <c r="AA1477" s="1">
        <v>24</v>
      </c>
      <c r="AB1477" s="6">
        <v>44.667510741631617</v>
      </c>
      <c r="AC1477" s="1" t="s">
        <v>41</v>
      </c>
      <c r="AD1477" s="1" t="s">
        <v>42</v>
      </c>
      <c r="AE1477" s="1" t="s">
        <v>43</v>
      </c>
      <c r="AF1477" s="1" t="s">
        <v>44</v>
      </c>
      <c r="AG1477" s="7">
        <v>1</v>
      </c>
      <c r="AH1477" s="8">
        <v>4.2014919221401208E-2</v>
      </c>
      <c r="AI1477" s="9">
        <v>537.51043701171875</v>
      </c>
      <c r="AJ1477" s="10">
        <v>2.6729837208634099E-2</v>
      </c>
    </row>
    <row r="1478" spans="1:36" x14ac:dyDescent="0.35">
      <c r="A1478" s="1">
        <v>1477</v>
      </c>
      <c r="B1478" s="1">
        <v>24</v>
      </c>
      <c r="C1478" s="1" t="s">
        <v>60</v>
      </c>
      <c r="D1478" s="1" t="s">
        <v>51</v>
      </c>
      <c r="E1478" s="1">
        <v>2</v>
      </c>
      <c r="F1478" s="1">
        <v>2</v>
      </c>
      <c r="G1478" s="1">
        <v>2</v>
      </c>
      <c r="H1478" s="1">
        <v>4</v>
      </c>
      <c r="I1478" s="1" t="s">
        <v>45</v>
      </c>
      <c r="J1478" s="1" t="s">
        <v>38</v>
      </c>
      <c r="K1478" s="6">
        <v>1074.0415</v>
      </c>
      <c r="L1478" s="6">
        <v>596.11711111111106</v>
      </c>
      <c r="M1478" s="1" t="s">
        <v>46</v>
      </c>
      <c r="N1478" s="1" t="s">
        <v>40</v>
      </c>
      <c r="O1478" s="6">
        <v>0</v>
      </c>
      <c r="P1478" s="6">
        <v>0</v>
      </c>
      <c r="Q1478" s="6">
        <v>709.02244444444443</v>
      </c>
      <c r="R1478" s="6">
        <v>0</v>
      </c>
      <c r="S1478" s="6">
        <v>0</v>
      </c>
      <c r="T1478" s="6">
        <v>0</v>
      </c>
      <c r="U1478" s="6">
        <v>111.11111111111111</v>
      </c>
      <c r="V1478" s="6">
        <v>0</v>
      </c>
      <c r="W1478" s="6">
        <v>11.111111111111111</v>
      </c>
      <c r="X1478" s="6">
        <v>0</v>
      </c>
      <c r="Y1478" s="6">
        <v>0</v>
      </c>
      <c r="Z1478" s="6">
        <v>740.1485714441942</v>
      </c>
      <c r="AA1478" s="1">
        <v>36</v>
      </c>
      <c r="AB1478" s="6">
        <v>26.75814391019431</v>
      </c>
      <c r="AC1478" s="1" t="s">
        <v>41</v>
      </c>
      <c r="AD1478" s="1" t="s">
        <v>49</v>
      </c>
      <c r="AE1478" s="1" t="s">
        <v>65</v>
      </c>
      <c r="AF1478" s="1" t="s">
        <v>44</v>
      </c>
      <c r="AG1478" s="7">
        <v>0</v>
      </c>
      <c r="AH1478" s="8">
        <v>7.9261660575866699E-2</v>
      </c>
      <c r="AI1478" s="9">
        <v>526.63079833984375</v>
      </c>
      <c r="AJ1478" s="10">
        <v>0.1670461101446864</v>
      </c>
    </row>
    <row r="1479" spans="1:36" x14ac:dyDescent="0.35">
      <c r="A1479" s="1">
        <v>1478</v>
      </c>
      <c r="B1479" s="1">
        <v>54</v>
      </c>
      <c r="C1479" s="1" t="s">
        <v>60</v>
      </c>
      <c r="D1479" s="1" t="s">
        <v>51</v>
      </c>
      <c r="E1479" s="1">
        <v>0</v>
      </c>
      <c r="F1479" s="1">
        <v>3</v>
      </c>
      <c r="G1479" s="1">
        <v>3</v>
      </c>
      <c r="H1479" s="1">
        <v>3</v>
      </c>
      <c r="I1479" s="1" t="s">
        <v>62</v>
      </c>
      <c r="J1479" s="1" t="s">
        <v>63</v>
      </c>
      <c r="K1479" s="6">
        <v>933.34450000000004</v>
      </c>
      <c r="L1479" s="6">
        <v>510.44044444444444</v>
      </c>
      <c r="M1479" s="1" t="s">
        <v>77</v>
      </c>
      <c r="N1479" s="1" t="s">
        <v>40</v>
      </c>
      <c r="O1479" s="6">
        <v>0</v>
      </c>
      <c r="P1479" s="6">
        <v>0</v>
      </c>
      <c r="Q1479" s="6">
        <v>422.01311111111113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76</v>
      </c>
      <c r="X1479" s="6">
        <v>0</v>
      </c>
      <c r="Y1479" s="6">
        <v>0</v>
      </c>
      <c r="Z1479" s="6">
        <v>751.32368706868749</v>
      </c>
      <c r="AA1479" s="1">
        <v>48</v>
      </c>
      <c r="AB1479" s="6">
        <v>22.07013301324568</v>
      </c>
      <c r="AC1479" s="1" t="s">
        <v>41</v>
      </c>
      <c r="AD1479" s="1" t="s">
        <v>53</v>
      </c>
      <c r="AE1479" s="1" t="s">
        <v>52</v>
      </c>
      <c r="AF1479" s="1" t="s">
        <v>44</v>
      </c>
      <c r="AG1479" s="7">
        <v>1</v>
      </c>
      <c r="AH1479" s="8">
        <v>7.7587991952896118E-2</v>
      </c>
      <c r="AI1479" s="9">
        <v>592.57818603515625</v>
      </c>
      <c r="AJ1479" s="10">
        <v>0.1104600508623363</v>
      </c>
    </row>
    <row r="1480" spans="1:36" x14ac:dyDescent="0.35">
      <c r="A1480" s="1">
        <v>1479</v>
      </c>
      <c r="B1480" s="1">
        <v>49</v>
      </c>
      <c r="C1480" s="1" t="s">
        <v>50</v>
      </c>
      <c r="D1480" s="1" t="s">
        <v>59</v>
      </c>
      <c r="E1480" s="1">
        <v>1</v>
      </c>
      <c r="F1480" s="1">
        <v>4</v>
      </c>
      <c r="G1480" s="1">
        <v>4</v>
      </c>
      <c r="H1480" s="1">
        <v>2</v>
      </c>
      <c r="I1480" s="1" t="s">
        <v>38</v>
      </c>
      <c r="J1480" s="1" t="s">
        <v>63</v>
      </c>
      <c r="K1480" s="6">
        <v>957.30200000000002</v>
      </c>
      <c r="L1480" s="6">
        <v>500.6802222222222</v>
      </c>
      <c r="M1480" s="1" t="s">
        <v>46</v>
      </c>
      <c r="N1480" s="1" t="s">
        <v>40</v>
      </c>
      <c r="O1480" s="6">
        <v>0</v>
      </c>
      <c r="P1480" s="6">
        <v>0</v>
      </c>
      <c r="Q1480" s="6">
        <v>255.34911111111111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13.111111111111111</v>
      </c>
      <c r="X1480" s="6">
        <v>0</v>
      </c>
      <c r="Y1480" s="6">
        <v>0</v>
      </c>
      <c r="Z1480" s="6">
        <v>748.81667115704192</v>
      </c>
      <c r="AA1480" s="1">
        <v>24</v>
      </c>
      <c r="AB1480" s="6">
        <v>37.383999847312246</v>
      </c>
      <c r="AC1480" s="1" t="s">
        <v>41</v>
      </c>
      <c r="AD1480" s="1" t="s">
        <v>49</v>
      </c>
      <c r="AE1480" s="1" t="s">
        <v>43</v>
      </c>
      <c r="AF1480" s="1" t="s">
        <v>44</v>
      </c>
      <c r="AG1480" s="7">
        <v>1</v>
      </c>
      <c r="AH1480" s="8">
        <v>9.7161591053009033E-2</v>
      </c>
      <c r="AI1480" s="9">
        <v>490.20355224609381</v>
      </c>
      <c r="AJ1480" s="10">
        <v>0.36180905820957909</v>
      </c>
    </row>
    <row r="1481" spans="1:36" x14ac:dyDescent="0.35">
      <c r="A1481" s="1">
        <v>1480</v>
      </c>
      <c r="B1481" s="1">
        <v>69</v>
      </c>
      <c r="C1481" s="1" t="s">
        <v>60</v>
      </c>
      <c r="D1481" s="1" t="s">
        <v>36</v>
      </c>
      <c r="E1481" s="1">
        <v>1</v>
      </c>
      <c r="F1481" s="1">
        <v>1</v>
      </c>
      <c r="G1481" s="1">
        <v>1</v>
      </c>
      <c r="H1481" s="1">
        <v>3</v>
      </c>
      <c r="I1481" s="1" t="s">
        <v>37</v>
      </c>
      <c r="J1481" s="1" t="s">
        <v>38</v>
      </c>
      <c r="K1481" s="6">
        <v>483.57150000000001</v>
      </c>
      <c r="L1481" s="6">
        <v>434.80311111111109</v>
      </c>
      <c r="M1481" s="1" t="s">
        <v>46</v>
      </c>
      <c r="N1481" s="1" t="s">
        <v>40</v>
      </c>
      <c r="O1481" s="6">
        <v>0</v>
      </c>
      <c r="P1481" s="6">
        <v>0</v>
      </c>
      <c r="Q1481" s="6">
        <v>224.99777777777777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256.43733953741594</v>
      </c>
      <c r="AA1481" s="1">
        <v>48</v>
      </c>
      <c r="AB1481" s="6">
        <v>7.532846748429753</v>
      </c>
      <c r="AC1481" s="1" t="s">
        <v>48</v>
      </c>
      <c r="AD1481" s="1" t="s">
        <v>42</v>
      </c>
      <c r="AE1481" s="1" t="s">
        <v>43</v>
      </c>
      <c r="AF1481" s="1" t="s">
        <v>44</v>
      </c>
      <c r="AG1481" s="7">
        <v>0</v>
      </c>
      <c r="AH1481" s="8">
        <v>0.15283498167991641</v>
      </c>
      <c r="AI1481" s="9">
        <v>534.499755859375</v>
      </c>
      <c r="AJ1481" s="10">
        <v>0.15353530168237339</v>
      </c>
    </row>
    <row r="1482" spans="1:36" x14ac:dyDescent="0.35">
      <c r="A1482" s="1">
        <v>1481</v>
      </c>
      <c r="B1482" s="1">
        <v>29</v>
      </c>
      <c r="C1482" s="1" t="s">
        <v>50</v>
      </c>
      <c r="D1482" s="1" t="s">
        <v>36</v>
      </c>
      <c r="E1482" s="1">
        <v>3</v>
      </c>
      <c r="F1482" s="1">
        <v>0</v>
      </c>
      <c r="G1482" s="1">
        <v>0</v>
      </c>
      <c r="H1482" s="1">
        <v>2</v>
      </c>
      <c r="I1482" s="1" t="s">
        <v>57</v>
      </c>
      <c r="J1482" s="1" t="s">
        <v>56</v>
      </c>
      <c r="K1482" s="6">
        <v>360.02274999999997</v>
      </c>
      <c r="L1482" s="6">
        <v>408.37933333333331</v>
      </c>
      <c r="M1482" s="1" t="s">
        <v>46</v>
      </c>
      <c r="N1482" s="1" t="s">
        <v>47</v>
      </c>
      <c r="O1482" s="6">
        <v>0</v>
      </c>
      <c r="P1482" s="6">
        <v>0</v>
      </c>
      <c r="Q1482" s="6">
        <v>204.40111111111111</v>
      </c>
      <c r="R1482" s="6">
        <v>0</v>
      </c>
      <c r="S1482" s="6">
        <v>0</v>
      </c>
      <c r="T1482" s="6">
        <v>0</v>
      </c>
      <c r="U1482" s="6">
        <v>222.22222222222223</v>
      </c>
      <c r="V1482" s="6">
        <v>0</v>
      </c>
      <c r="W1482" s="6">
        <v>181.33333333333334</v>
      </c>
      <c r="X1482" s="6">
        <v>0</v>
      </c>
      <c r="Y1482" s="6">
        <v>0</v>
      </c>
      <c r="Z1482" s="6">
        <v>177.45354323981272</v>
      </c>
      <c r="AA1482" s="1">
        <v>36</v>
      </c>
      <c r="AB1482" s="6">
        <v>6.4153706844556302</v>
      </c>
      <c r="AC1482" s="1" t="s">
        <v>41</v>
      </c>
      <c r="AD1482" s="1" t="s">
        <v>53</v>
      </c>
      <c r="AE1482" s="1" t="s">
        <v>43</v>
      </c>
      <c r="AF1482" s="1" t="s">
        <v>75</v>
      </c>
      <c r="AG1482" s="7">
        <v>0</v>
      </c>
      <c r="AH1482" s="8">
        <v>0.2462947815656662</v>
      </c>
      <c r="AI1482" s="9">
        <v>337.88275146484381</v>
      </c>
      <c r="AJ1482" s="10">
        <v>0.26827103835628502</v>
      </c>
    </row>
    <row r="1483" spans="1:36" x14ac:dyDescent="0.35">
      <c r="A1483" s="1">
        <v>1482</v>
      </c>
      <c r="B1483" s="1">
        <v>31</v>
      </c>
      <c r="C1483" s="1" t="s">
        <v>60</v>
      </c>
      <c r="D1483" s="1" t="s">
        <v>51</v>
      </c>
      <c r="E1483" s="1">
        <v>1</v>
      </c>
      <c r="F1483" s="1">
        <v>1</v>
      </c>
      <c r="G1483" s="1">
        <v>1</v>
      </c>
      <c r="H1483" s="1">
        <v>4</v>
      </c>
      <c r="I1483" s="1" t="s">
        <v>37</v>
      </c>
      <c r="J1483" s="1" t="s">
        <v>38</v>
      </c>
      <c r="K1483" s="6">
        <v>409.44074999999998</v>
      </c>
      <c r="L1483" s="6">
        <v>545.05377777777778</v>
      </c>
      <c r="M1483" s="1" t="s">
        <v>46</v>
      </c>
      <c r="N1483" s="1" t="s">
        <v>40</v>
      </c>
      <c r="O1483" s="6">
        <v>0</v>
      </c>
      <c r="P1483" s="6">
        <v>0</v>
      </c>
      <c r="Q1483" s="6">
        <v>225.21422222222222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44.444444444444443</v>
      </c>
      <c r="X1483" s="6">
        <v>0</v>
      </c>
      <c r="Y1483" s="6">
        <v>0</v>
      </c>
      <c r="Z1483" s="6">
        <v>253.01256764513849</v>
      </c>
      <c r="AA1483" s="1">
        <v>36</v>
      </c>
      <c r="AB1483" s="6">
        <v>9.1470104210649623</v>
      </c>
      <c r="AC1483" s="1" t="s">
        <v>48</v>
      </c>
      <c r="AD1483" s="1" t="s">
        <v>42</v>
      </c>
      <c r="AE1483" s="1" t="s">
        <v>52</v>
      </c>
      <c r="AF1483" s="1" t="s">
        <v>84</v>
      </c>
      <c r="AG1483" s="7">
        <v>0</v>
      </c>
      <c r="AH1483" s="8">
        <v>0.1902236342430115</v>
      </c>
      <c r="AI1483" s="9">
        <v>420.28585815429688</v>
      </c>
      <c r="AJ1483" s="10">
        <v>0.53016690531939037</v>
      </c>
    </row>
    <row r="1484" spans="1:36" x14ac:dyDescent="0.35">
      <c r="A1484" s="1">
        <v>1483</v>
      </c>
      <c r="B1484" s="1">
        <v>61</v>
      </c>
      <c r="C1484" s="1" t="s">
        <v>60</v>
      </c>
      <c r="D1484" s="1" t="s">
        <v>51</v>
      </c>
      <c r="E1484" s="1">
        <v>1</v>
      </c>
      <c r="F1484" s="1">
        <v>0</v>
      </c>
      <c r="G1484" s="1">
        <v>0</v>
      </c>
      <c r="H1484" s="1">
        <v>2</v>
      </c>
      <c r="I1484" s="1" t="s">
        <v>62</v>
      </c>
      <c r="J1484" s="1" t="s">
        <v>56</v>
      </c>
      <c r="K1484" s="6">
        <v>351.75700000000001</v>
      </c>
      <c r="L1484" s="6">
        <v>203.78555555555556</v>
      </c>
      <c r="M1484" s="1" t="s">
        <v>46</v>
      </c>
      <c r="N1484" s="1" t="s">
        <v>40</v>
      </c>
      <c r="O1484" s="6">
        <v>0</v>
      </c>
      <c r="P1484" s="6">
        <v>0</v>
      </c>
      <c r="Q1484" s="6">
        <v>12.903777777777778</v>
      </c>
      <c r="R1484" s="6">
        <v>0</v>
      </c>
      <c r="S1484" s="6">
        <v>0</v>
      </c>
      <c r="T1484" s="6">
        <v>0</v>
      </c>
      <c r="U1484" s="6">
        <v>600</v>
      </c>
      <c r="V1484" s="6">
        <v>0</v>
      </c>
      <c r="W1484" s="6">
        <v>0</v>
      </c>
      <c r="X1484" s="6">
        <v>0</v>
      </c>
      <c r="Y1484" s="6">
        <v>0</v>
      </c>
      <c r="Z1484" s="6">
        <v>264.43456264228723</v>
      </c>
      <c r="AA1484" s="1">
        <v>36</v>
      </c>
      <c r="AB1484" s="6">
        <v>9.5599429020111479</v>
      </c>
      <c r="AC1484" s="1" t="s">
        <v>48</v>
      </c>
      <c r="AD1484" s="1" t="s">
        <v>49</v>
      </c>
      <c r="AE1484" s="1" t="s">
        <v>43</v>
      </c>
      <c r="AF1484" s="1" t="s">
        <v>44</v>
      </c>
      <c r="AG1484" s="7">
        <v>0</v>
      </c>
      <c r="AH1484" s="8">
        <v>0.20420566201210019</v>
      </c>
      <c r="AI1484" s="9">
        <v>419.61917114257813</v>
      </c>
      <c r="AJ1484" s="10">
        <v>9.7541627682616011E-2</v>
      </c>
    </row>
    <row r="1485" spans="1:36" x14ac:dyDescent="0.35">
      <c r="A1485" s="1">
        <v>1484</v>
      </c>
      <c r="B1485" s="1">
        <v>49</v>
      </c>
      <c r="C1485" s="1" t="s">
        <v>60</v>
      </c>
      <c r="D1485" s="1" t="s">
        <v>51</v>
      </c>
      <c r="E1485" s="1">
        <v>3</v>
      </c>
      <c r="F1485" s="1">
        <v>0</v>
      </c>
      <c r="G1485" s="1">
        <v>0</v>
      </c>
      <c r="H1485" s="1">
        <v>2</v>
      </c>
      <c r="I1485" s="1" t="s">
        <v>62</v>
      </c>
      <c r="J1485" s="1" t="s">
        <v>56</v>
      </c>
      <c r="K1485" s="6">
        <v>426.43475000000001</v>
      </c>
      <c r="L1485" s="6">
        <v>396.3748888888889</v>
      </c>
      <c r="M1485" s="1" t="s">
        <v>64</v>
      </c>
      <c r="N1485" s="1" t="s">
        <v>40</v>
      </c>
      <c r="O1485" s="6">
        <v>0</v>
      </c>
      <c r="P1485" s="6">
        <v>0</v>
      </c>
      <c r="Q1485" s="6">
        <v>159.50266666666667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37.111111111111114</v>
      </c>
      <c r="X1485" s="6">
        <v>0</v>
      </c>
      <c r="Y1485" s="6">
        <v>0</v>
      </c>
      <c r="Z1485" s="6">
        <v>171.89896954421596</v>
      </c>
      <c r="AA1485" s="1">
        <v>36</v>
      </c>
      <c r="AB1485" s="6">
        <v>6.2145595391790165</v>
      </c>
      <c r="AC1485" s="1" t="s">
        <v>41</v>
      </c>
      <c r="AD1485" s="1" t="s">
        <v>70</v>
      </c>
      <c r="AE1485" s="1" t="s">
        <v>52</v>
      </c>
      <c r="AF1485" s="1" t="s">
        <v>44</v>
      </c>
      <c r="AG1485" s="7">
        <v>1</v>
      </c>
      <c r="AH1485" s="8">
        <v>0.21500395238399511</v>
      </c>
      <c r="AI1485" s="9">
        <v>399.1317138671875</v>
      </c>
      <c r="AJ1485" s="10">
        <v>0.25159487587628881</v>
      </c>
    </row>
    <row r="1486" spans="1:36" x14ac:dyDescent="0.35">
      <c r="A1486" s="1">
        <v>1485</v>
      </c>
      <c r="B1486" s="1">
        <v>49</v>
      </c>
      <c r="C1486" s="1" t="s">
        <v>60</v>
      </c>
      <c r="D1486" s="1" t="s">
        <v>55</v>
      </c>
      <c r="E1486" s="1">
        <v>2</v>
      </c>
      <c r="F1486" s="1">
        <v>1</v>
      </c>
      <c r="G1486" s="1">
        <v>1</v>
      </c>
      <c r="H1486" s="1">
        <v>1</v>
      </c>
      <c r="I1486" s="1" t="s">
        <v>37</v>
      </c>
      <c r="J1486" s="1" t="s">
        <v>56</v>
      </c>
      <c r="K1486" s="6">
        <v>361.52075000000002</v>
      </c>
      <c r="L1486" s="6">
        <v>405.952</v>
      </c>
      <c r="M1486" s="1" t="s">
        <v>46</v>
      </c>
      <c r="N1486" s="1" t="s">
        <v>47</v>
      </c>
      <c r="O1486" s="6">
        <v>0</v>
      </c>
      <c r="P1486" s="6">
        <v>0</v>
      </c>
      <c r="Q1486" s="6">
        <v>55.797555555555554</v>
      </c>
      <c r="R1486" s="6">
        <v>555.55555555555554</v>
      </c>
      <c r="S1486" s="6">
        <v>0</v>
      </c>
      <c r="T1486" s="6">
        <v>0</v>
      </c>
      <c r="U1486" s="6">
        <v>0</v>
      </c>
      <c r="V1486" s="6">
        <v>0</v>
      </c>
      <c r="W1486" s="6">
        <v>37.111111111111114</v>
      </c>
      <c r="X1486" s="6">
        <v>0</v>
      </c>
      <c r="Y1486" s="6">
        <v>0</v>
      </c>
      <c r="Z1486" s="6">
        <v>255.97975426849396</v>
      </c>
      <c r="AA1486" s="1">
        <v>48</v>
      </c>
      <c r="AB1486" s="6">
        <v>7.5194051813344691</v>
      </c>
      <c r="AC1486" s="1" t="s">
        <v>48</v>
      </c>
      <c r="AD1486" s="1" t="s">
        <v>53</v>
      </c>
      <c r="AE1486" s="1" t="s">
        <v>43</v>
      </c>
      <c r="AF1486" s="1" t="s">
        <v>44</v>
      </c>
      <c r="AG1486" s="7">
        <v>0</v>
      </c>
      <c r="AH1486" s="8">
        <v>0.21517153084278109</v>
      </c>
      <c r="AI1486" s="9">
        <v>404.99905395507813</v>
      </c>
      <c r="AJ1486" s="10">
        <v>6.8373037429031169E-2</v>
      </c>
    </row>
    <row r="1487" spans="1:36" x14ac:dyDescent="0.35">
      <c r="A1487" s="1">
        <v>1486</v>
      </c>
      <c r="B1487" s="1">
        <v>48</v>
      </c>
      <c r="C1487" s="1" t="s">
        <v>50</v>
      </c>
      <c r="D1487" s="1" t="s">
        <v>36</v>
      </c>
      <c r="E1487" s="1">
        <v>0</v>
      </c>
      <c r="F1487" s="1">
        <v>3</v>
      </c>
      <c r="G1487" s="1">
        <v>3</v>
      </c>
      <c r="H1487" s="1">
        <v>3</v>
      </c>
      <c r="I1487" s="1" t="s">
        <v>37</v>
      </c>
      <c r="J1487" s="1" t="s">
        <v>56</v>
      </c>
      <c r="K1487" s="6">
        <v>625.75025000000005</v>
      </c>
      <c r="L1487" s="6">
        <v>720.73933333333332</v>
      </c>
      <c r="M1487" s="1" t="s">
        <v>46</v>
      </c>
      <c r="N1487" s="1" t="s">
        <v>40</v>
      </c>
      <c r="O1487" s="6">
        <v>0</v>
      </c>
      <c r="P1487" s="6">
        <v>177.77777777777777</v>
      </c>
      <c r="Q1487" s="6">
        <v>150.47688888888888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3.7777777777777777</v>
      </c>
      <c r="X1487" s="6">
        <v>0</v>
      </c>
      <c r="Y1487" s="6">
        <v>0</v>
      </c>
      <c r="Z1487" s="6">
        <v>215.48073904225993</v>
      </c>
      <c r="AA1487" s="1">
        <v>36</v>
      </c>
      <c r="AB1487" s="6">
        <v>7.7901449082274601</v>
      </c>
      <c r="AC1487" s="1" t="s">
        <v>48</v>
      </c>
      <c r="AD1487" s="1" t="s">
        <v>53</v>
      </c>
      <c r="AE1487" s="1" t="s">
        <v>43</v>
      </c>
      <c r="AF1487" s="1" t="s">
        <v>44</v>
      </c>
      <c r="AG1487" s="7">
        <v>0</v>
      </c>
      <c r="AH1487" s="8">
        <v>0.15909464657306671</v>
      </c>
      <c r="AI1487" s="9">
        <v>460.23934936523438</v>
      </c>
      <c r="AJ1487" s="10">
        <v>0.58680295424617734</v>
      </c>
    </row>
    <row r="1488" spans="1:36" x14ac:dyDescent="0.35">
      <c r="A1488" s="1">
        <v>1487</v>
      </c>
      <c r="B1488" s="1">
        <v>37</v>
      </c>
      <c r="C1488" s="1" t="s">
        <v>60</v>
      </c>
      <c r="D1488" s="1" t="s">
        <v>51</v>
      </c>
      <c r="E1488" s="1">
        <v>0</v>
      </c>
      <c r="F1488" s="1">
        <v>0</v>
      </c>
      <c r="G1488" s="1">
        <v>0</v>
      </c>
      <c r="H1488" s="1">
        <v>4</v>
      </c>
      <c r="I1488" s="1" t="s">
        <v>37</v>
      </c>
      <c r="J1488" s="1" t="s">
        <v>56</v>
      </c>
      <c r="K1488" s="6">
        <v>1857.6234999999999</v>
      </c>
      <c r="L1488" s="6">
        <v>1837.3928888888888</v>
      </c>
      <c r="M1488" s="1" t="s">
        <v>64</v>
      </c>
      <c r="N1488" s="1" t="s">
        <v>47</v>
      </c>
      <c r="O1488" s="6">
        <v>0</v>
      </c>
      <c r="P1488" s="6">
        <v>0</v>
      </c>
      <c r="Q1488" s="6">
        <v>429.76755555555553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42.444444444444443</v>
      </c>
      <c r="X1488" s="6">
        <v>0</v>
      </c>
      <c r="Y1488" s="6">
        <v>0</v>
      </c>
      <c r="Z1488" s="6">
        <v>1105.0415276383128</v>
      </c>
      <c r="AA1488" s="1">
        <v>48</v>
      </c>
      <c r="AB1488" s="6">
        <v>32.460594441378404</v>
      </c>
      <c r="AC1488" s="1" t="s">
        <v>78</v>
      </c>
      <c r="AD1488" s="1" t="s">
        <v>72</v>
      </c>
      <c r="AE1488" s="1" t="s">
        <v>65</v>
      </c>
      <c r="AF1488" s="1" t="s">
        <v>44</v>
      </c>
      <c r="AG1488" s="7">
        <v>1</v>
      </c>
      <c r="AH1488" s="8">
        <v>1.498860027641058E-2</v>
      </c>
      <c r="AI1488" s="9">
        <v>705.28082275390625</v>
      </c>
      <c r="AJ1488" s="10">
        <v>0.1045963592212333</v>
      </c>
    </row>
    <row r="1489" spans="1:36" x14ac:dyDescent="0.35">
      <c r="A1489" s="1">
        <v>1488</v>
      </c>
      <c r="B1489" s="1">
        <v>53</v>
      </c>
      <c r="C1489" s="1" t="s">
        <v>50</v>
      </c>
      <c r="D1489" s="1" t="s">
        <v>59</v>
      </c>
      <c r="E1489" s="1">
        <v>1</v>
      </c>
      <c r="F1489" s="1">
        <v>1</v>
      </c>
      <c r="G1489" s="1">
        <v>1</v>
      </c>
      <c r="H1489" s="1">
        <v>3</v>
      </c>
      <c r="I1489" s="1" t="s">
        <v>61</v>
      </c>
      <c r="J1489" s="1" t="s">
        <v>63</v>
      </c>
      <c r="K1489" s="6">
        <v>1024.143</v>
      </c>
      <c r="L1489" s="6">
        <v>882.07422222222226</v>
      </c>
      <c r="M1489" s="1" t="s">
        <v>46</v>
      </c>
      <c r="N1489" s="1" t="s">
        <v>66</v>
      </c>
      <c r="O1489" s="6">
        <v>0</v>
      </c>
      <c r="P1489" s="6">
        <v>527.77777777777783</v>
      </c>
      <c r="Q1489" s="6">
        <v>21.595555555555556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470.79490646078881</v>
      </c>
      <c r="AA1489" s="1">
        <v>24</v>
      </c>
      <c r="AB1489" s="6">
        <v>23.504012916873744</v>
      </c>
      <c r="AC1489" s="1" t="s">
        <v>48</v>
      </c>
      <c r="AD1489" s="1" t="s">
        <v>49</v>
      </c>
      <c r="AE1489" s="1" t="s">
        <v>52</v>
      </c>
      <c r="AF1489" s="1" t="s">
        <v>44</v>
      </c>
      <c r="AG1489" s="7">
        <v>1</v>
      </c>
      <c r="AH1489" s="8">
        <v>8.673819899559021E-2</v>
      </c>
      <c r="AI1489" s="9">
        <v>498.99603271484381</v>
      </c>
      <c r="AJ1489" s="10">
        <v>0.38630134368323388</v>
      </c>
    </row>
    <row r="1490" spans="1:36" x14ac:dyDescent="0.35">
      <c r="A1490" s="1">
        <v>1489</v>
      </c>
      <c r="B1490" s="1">
        <v>37</v>
      </c>
      <c r="C1490" s="1" t="s">
        <v>60</v>
      </c>
      <c r="D1490" s="1" t="s">
        <v>55</v>
      </c>
      <c r="E1490" s="1">
        <v>2</v>
      </c>
      <c r="F1490" s="1">
        <v>0</v>
      </c>
      <c r="G1490" s="1">
        <v>0</v>
      </c>
      <c r="H1490" s="1">
        <v>2</v>
      </c>
      <c r="I1490" s="1" t="s">
        <v>62</v>
      </c>
      <c r="J1490" s="1" t="s">
        <v>56</v>
      </c>
      <c r="K1490" s="6">
        <v>831.82074999999998</v>
      </c>
      <c r="L1490" s="6">
        <v>924.15644444444445</v>
      </c>
      <c r="M1490" s="1" t="s">
        <v>46</v>
      </c>
      <c r="N1490" s="1" t="s">
        <v>66</v>
      </c>
      <c r="O1490" s="6">
        <v>0</v>
      </c>
      <c r="P1490" s="6">
        <v>0</v>
      </c>
      <c r="Q1490" s="6">
        <v>82.835333333333338</v>
      </c>
      <c r="R1490" s="6">
        <v>0</v>
      </c>
      <c r="S1490" s="6">
        <v>0</v>
      </c>
      <c r="T1490" s="6">
        <v>0</v>
      </c>
      <c r="U1490" s="6">
        <v>290.69511111111109</v>
      </c>
      <c r="V1490" s="6">
        <v>0</v>
      </c>
      <c r="W1490" s="6">
        <v>0</v>
      </c>
      <c r="X1490" s="6">
        <v>0</v>
      </c>
      <c r="Y1490" s="6">
        <v>0</v>
      </c>
      <c r="Z1490" s="6">
        <v>395.98568045291904</v>
      </c>
      <c r="AA1490" s="1">
        <v>36</v>
      </c>
      <c r="AB1490" s="6">
        <v>14.315830946293103</v>
      </c>
      <c r="AC1490" s="1" t="s">
        <v>48</v>
      </c>
      <c r="AD1490" s="1" t="s">
        <v>53</v>
      </c>
      <c r="AE1490" s="1" t="s">
        <v>68</v>
      </c>
      <c r="AF1490" s="1" t="s">
        <v>54</v>
      </c>
      <c r="AG1490" s="7">
        <v>1</v>
      </c>
      <c r="AH1490" s="8">
        <v>0.11811857670545579</v>
      </c>
      <c r="AI1490" s="9">
        <v>429.969970703125</v>
      </c>
      <c r="AJ1490" s="10">
        <v>0.27666424518381599</v>
      </c>
    </row>
    <row r="1491" spans="1:36" x14ac:dyDescent="0.35">
      <c r="A1491" s="1">
        <v>1490</v>
      </c>
      <c r="B1491" s="1">
        <v>43</v>
      </c>
      <c r="C1491" s="1" t="s">
        <v>35</v>
      </c>
      <c r="D1491" s="1" t="s">
        <v>51</v>
      </c>
      <c r="E1491" s="1">
        <v>0</v>
      </c>
      <c r="F1491" s="1">
        <v>2</v>
      </c>
      <c r="G1491" s="1">
        <v>2</v>
      </c>
      <c r="H1491" s="1">
        <v>2</v>
      </c>
      <c r="I1491" s="1" t="s">
        <v>62</v>
      </c>
      <c r="J1491" s="1" t="s">
        <v>56</v>
      </c>
      <c r="K1491" s="6">
        <v>891.85450000000003</v>
      </c>
      <c r="L1491" s="6">
        <v>1154.1702222222223</v>
      </c>
      <c r="M1491" s="1" t="s">
        <v>46</v>
      </c>
      <c r="N1491" s="1" t="s">
        <v>40</v>
      </c>
      <c r="O1491" s="6">
        <v>0</v>
      </c>
      <c r="P1491" s="6">
        <v>888.88888888888891</v>
      </c>
      <c r="Q1491" s="6">
        <v>582.2308888888889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204.44444444444446</v>
      </c>
      <c r="X1491" s="6">
        <v>0</v>
      </c>
      <c r="Y1491" s="6">
        <v>0</v>
      </c>
      <c r="Z1491" s="6">
        <v>479.74030627627525</v>
      </c>
      <c r="AA1491" s="1">
        <v>36</v>
      </c>
      <c r="AB1491" s="6">
        <v>17.343761307021786</v>
      </c>
      <c r="AC1491" s="1" t="s">
        <v>41</v>
      </c>
      <c r="AD1491" s="1" t="s">
        <v>42</v>
      </c>
      <c r="AE1491" s="1" t="s">
        <v>65</v>
      </c>
      <c r="AF1491" s="1" t="s">
        <v>75</v>
      </c>
      <c r="AG1491" s="7">
        <v>0</v>
      </c>
      <c r="AH1491" s="8">
        <v>9.6967689692974091E-2</v>
      </c>
      <c r="AI1491" s="9">
        <v>465.68814086914063</v>
      </c>
      <c r="AJ1491" s="10">
        <v>0.1226236169041692</v>
      </c>
    </row>
    <row r="1492" spans="1:36" x14ac:dyDescent="0.35">
      <c r="A1492" s="1">
        <v>1491</v>
      </c>
      <c r="B1492" s="1">
        <v>22</v>
      </c>
      <c r="C1492" s="1" t="s">
        <v>35</v>
      </c>
      <c r="D1492" s="1" t="s">
        <v>59</v>
      </c>
      <c r="E1492" s="1">
        <v>1</v>
      </c>
      <c r="F1492" s="1">
        <v>1</v>
      </c>
      <c r="G1492" s="1">
        <v>1</v>
      </c>
      <c r="H1492" s="1">
        <v>3</v>
      </c>
      <c r="I1492" s="1" t="s">
        <v>45</v>
      </c>
      <c r="J1492" s="1" t="s">
        <v>63</v>
      </c>
      <c r="K1492" s="6">
        <v>121.61199999999999</v>
      </c>
      <c r="L1492" s="6">
        <v>116.40933333333334</v>
      </c>
      <c r="M1492" s="1" t="s">
        <v>46</v>
      </c>
      <c r="N1492" s="1" t="s">
        <v>40</v>
      </c>
      <c r="O1492" s="6">
        <v>0</v>
      </c>
      <c r="P1492" s="6">
        <v>0</v>
      </c>
      <c r="Q1492" s="6">
        <v>53.009777777777778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36.222222222222221</v>
      </c>
      <c r="X1492" s="6">
        <v>0</v>
      </c>
      <c r="Y1492" s="6">
        <v>0</v>
      </c>
      <c r="Z1492" s="6">
        <v>47.719058035505135</v>
      </c>
      <c r="AA1492" s="1">
        <v>48</v>
      </c>
      <c r="AB1492" s="6">
        <v>1.4017473110948331</v>
      </c>
      <c r="AC1492" s="1" t="s">
        <v>48</v>
      </c>
      <c r="AD1492" s="1" t="s">
        <v>49</v>
      </c>
      <c r="AE1492" s="1" t="s">
        <v>43</v>
      </c>
      <c r="AF1492" s="1" t="s">
        <v>58</v>
      </c>
      <c r="AG1492" s="7">
        <v>0</v>
      </c>
      <c r="AH1492" s="8">
        <v>0.31230920553207397</v>
      </c>
      <c r="AI1492" s="9">
        <v>342.98117065429688</v>
      </c>
      <c r="AJ1492" s="10">
        <v>0.67055568705781587</v>
      </c>
    </row>
    <row r="1493" spans="1:36" x14ac:dyDescent="0.35">
      <c r="A1493" s="1">
        <v>1492</v>
      </c>
      <c r="B1493" s="1">
        <v>27</v>
      </c>
      <c r="C1493" s="1" t="s">
        <v>50</v>
      </c>
      <c r="D1493" s="1" t="s">
        <v>51</v>
      </c>
      <c r="E1493" s="1">
        <v>0</v>
      </c>
      <c r="F1493" s="1">
        <v>1</v>
      </c>
      <c r="G1493" s="1">
        <v>1</v>
      </c>
      <c r="H1493" s="1">
        <v>3</v>
      </c>
      <c r="I1493" s="1" t="s">
        <v>61</v>
      </c>
      <c r="J1493" s="1" t="s">
        <v>56</v>
      </c>
      <c r="K1493" s="6">
        <v>611.39874999999995</v>
      </c>
      <c r="L1493" s="6">
        <v>423.78</v>
      </c>
      <c r="M1493" s="1" t="s">
        <v>64</v>
      </c>
      <c r="N1493" s="1" t="s">
        <v>47</v>
      </c>
      <c r="O1493" s="6">
        <v>0</v>
      </c>
      <c r="P1493" s="6">
        <v>0</v>
      </c>
      <c r="Q1493" s="6">
        <v>189.0011111111111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204.44444444444446</v>
      </c>
      <c r="X1493" s="6">
        <v>0</v>
      </c>
      <c r="Y1493" s="6">
        <v>0</v>
      </c>
      <c r="Z1493" s="6">
        <v>753.39906006695901</v>
      </c>
      <c r="AA1493" s="1">
        <v>36</v>
      </c>
      <c r="AB1493" s="6">
        <v>27.237180815928671</v>
      </c>
      <c r="AC1493" s="1" t="s">
        <v>48</v>
      </c>
      <c r="AD1493" s="1" t="s">
        <v>53</v>
      </c>
      <c r="AE1493" s="1" t="s">
        <v>52</v>
      </c>
      <c r="AF1493" s="1" t="s">
        <v>44</v>
      </c>
      <c r="AG1493" s="7">
        <v>1</v>
      </c>
      <c r="AH1493" s="8">
        <v>0.12116936594247819</v>
      </c>
      <c r="AI1493" s="9">
        <v>437.3983154296875</v>
      </c>
      <c r="AJ1493" s="10">
        <v>0.133695857811365</v>
      </c>
    </row>
    <row r="1494" spans="1:36" x14ac:dyDescent="0.35">
      <c r="A1494" s="1">
        <v>1493</v>
      </c>
      <c r="B1494" s="1">
        <v>31</v>
      </c>
      <c r="C1494" s="1" t="s">
        <v>60</v>
      </c>
      <c r="D1494" s="1" t="s">
        <v>55</v>
      </c>
      <c r="E1494" s="1">
        <v>0</v>
      </c>
      <c r="F1494" s="1">
        <v>0</v>
      </c>
      <c r="G1494" s="1">
        <v>0</v>
      </c>
      <c r="H1494" s="1">
        <v>2</v>
      </c>
      <c r="I1494" s="1" t="s">
        <v>45</v>
      </c>
      <c r="J1494" s="1" t="s">
        <v>38</v>
      </c>
      <c r="K1494" s="6">
        <v>725.03475000000003</v>
      </c>
      <c r="L1494" s="6">
        <v>909.08777777777777</v>
      </c>
      <c r="M1494" s="1" t="s">
        <v>46</v>
      </c>
      <c r="N1494" s="1" t="s">
        <v>40</v>
      </c>
      <c r="O1494" s="6">
        <v>1080.4540290527425</v>
      </c>
      <c r="P1494" s="6">
        <v>3888.8888888888887</v>
      </c>
      <c r="Q1494" s="6">
        <v>191.61377777777778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44.222222222222221</v>
      </c>
      <c r="X1494" s="6">
        <v>0</v>
      </c>
      <c r="Y1494" s="6">
        <v>0</v>
      </c>
      <c r="Z1494" s="6">
        <v>309.56461349275861</v>
      </c>
      <c r="AA1494" s="1">
        <v>18</v>
      </c>
      <c r="AB1494" s="6">
        <v>19.752012170751467</v>
      </c>
      <c r="AC1494" s="1" t="s">
        <v>41</v>
      </c>
      <c r="AD1494" s="1" t="s">
        <v>53</v>
      </c>
      <c r="AE1494" s="1" t="s">
        <v>43</v>
      </c>
      <c r="AF1494" s="1" t="s">
        <v>44</v>
      </c>
      <c r="AG1494" s="7">
        <v>0</v>
      </c>
      <c r="AH1494" s="8">
        <v>0.14876073598861689</v>
      </c>
      <c r="AI1494" s="9">
        <v>329.23782348632813</v>
      </c>
      <c r="AJ1494" s="10">
        <v>0.30345589606335738</v>
      </c>
    </row>
    <row r="1495" spans="1:36" x14ac:dyDescent="0.35">
      <c r="A1495" s="1">
        <v>1494</v>
      </c>
      <c r="B1495" s="1">
        <v>51</v>
      </c>
      <c r="C1495" s="1" t="s">
        <v>35</v>
      </c>
      <c r="D1495" s="1" t="s">
        <v>36</v>
      </c>
      <c r="E1495" s="1">
        <v>0</v>
      </c>
      <c r="F1495" s="1">
        <v>0</v>
      </c>
      <c r="G1495" s="1">
        <v>0</v>
      </c>
      <c r="H1495" s="1">
        <v>2</v>
      </c>
      <c r="I1495" s="1" t="s">
        <v>57</v>
      </c>
      <c r="J1495" s="1" t="s">
        <v>63</v>
      </c>
      <c r="K1495" s="6">
        <v>82.560749999999999</v>
      </c>
      <c r="L1495" s="6">
        <v>73.839111111111109</v>
      </c>
      <c r="M1495" s="1" t="s">
        <v>46</v>
      </c>
      <c r="N1495" s="1" t="s">
        <v>47</v>
      </c>
      <c r="O1495" s="6">
        <v>0</v>
      </c>
      <c r="P1495" s="6">
        <v>800</v>
      </c>
      <c r="Q1495" s="6">
        <v>51.136444444444443</v>
      </c>
      <c r="R1495" s="6">
        <v>0</v>
      </c>
      <c r="S1495" s="6">
        <v>0</v>
      </c>
      <c r="T1495" s="6">
        <v>0</v>
      </c>
      <c r="U1495" s="6">
        <v>266.66666666666669</v>
      </c>
      <c r="V1495" s="6">
        <v>0</v>
      </c>
      <c r="W1495" s="6">
        <v>59.555555555555557</v>
      </c>
      <c r="X1495" s="6">
        <v>0</v>
      </c>
      <c r="Y1495" s="6">
        <v>0</v>
      </c>
      <c r="Z1495" s="6">
        <v>70.859312948600547</v>
      </c>
      <c r="AA1495" s="1">
        <v>36</v>
      </c>
      <c r="AB1495" s="6">
        <v>2.5617339091211204</v>
      </c>
      <c r="AC1495" s="1" t="s">
        <v>41</v>
      </c>
      <c r="AD1495" s="1" t="s">
        <v>53</v>
      </c>
      <c r="AE1495" s="1" t="s">
        <v>43</v>
      </c>
      <c r="AF1495" s="1" t="s">
        <v>44</v>
      </c>
      <c r="AG1495" s="7">
        <v>0</v>
      </c>
      <c r="AH1495" s="8">
        <v>0.30081692337989813</v>
      </c>
      <c r="AI1495" s="9">
        <v>338.26040649414063</v>
      </c>
      <c r="AJ1495" s="10">
        <v>0.30920502387697951</v>
      </c>
    </row>
    <row r="1496" spans="1:36" x14ac:dyDescent="0.35">
      <c r="A1496" s="1">
        <v>1495</v>
      </c>
      <c r="B1496" s="1">
        <v>48</v>
      </c>
      <c r="C1496" s="1" t="s">
        <v>60</v>
      </c>
      <c r="D1496" s="1" t="s">
        <v>51</v>
      </c>
      <c r="E1496" s="1">
        <v>0</v>
      </c>
      <c r="F1496" s="1">
        <v>1</v>
      </c>
      <c r="G1496" s="1">
        <v>1</v>
      </c>
      <c r="H1496" s="1">
        <v>3</v>
      </c>
      <c r="I1496" s="1" t="s">
        <v>62</v>
      </c>
      <c r="J1496" s="1" t="s">
        <v>56</v>
      </c>
      <c r="K1496" s="6">
        <v>424.28500000000003</v>
      </c>
      <c r="L1496" s="6">
        <v>198.00444444444443</v>
      </c>
      <c r="M1496" s="1" t="s">
        <v>46</v>
      </c>
      <c r="N1496" s="1" t="s">
        <v>47</v>
      </c>
      <c r="O1496" s="6">
        <v>0</v>
      </c>
      <c r="P1496" s="6">
        <v>0</v>
      </c>
      <c r="Q1496" s="6">
        <v>139.79222222222222</v>
      </c>
      <c r="R1496" s="6">
        <v>133.33333333333334</v>
      </c>
      <c r="S1496" s="6">
        <v>0</v>
      </c>
      <c r="T1496" s="6">
        <v>0</v>
      </c>
      <c r="U1496" s="6">
        <v>0</v>
      </c>
      <c r="V1496" s="6">
        <v>74</v>
      </c>
      <c r="W1496" s="6">
        <v>18.666666666666668</v>
      </c>
      <c r="X1496" s="6">
        <v>0</v>
      </c>
      <c r="Y1496" s="6">
        <v>0</v>
      </c>
      <c r="Z1496" s="6">
        <v>576.32368285218604</v>
      </c>
      <c r="AA1496" s="1">
        <v>48</v>
      </c>
      <c r="AB1496" s="6">
        <v>16.929507957957565</v>
      </c>
      <c r="AC1496" s="1" t="s">
        <v>41</v>
      </c>
      <c r="AD1496" s="1" t="s">
        <v>42</v>
      </c>
      <c r="AE1496" s="1" t="s">
        <v>43</v>
      </c>
      <c r="AF1496" s="1" t="s">
        <v>75</v>
      </c>
      <c r="AG1496" s="7">
        <v>0</v>
      </c>
      <c r="AH1496" s="8">
        <v>0.14721313118934631</v>
      </c>
      <c r="AI1496" s="9">
        <v>492.13116455078119</v>
      </c>
      <c r="AJ1496" s="10">
        <v>0.16898462968364911</v>
      </c>
    </row>
    <row r="1497" spans="1:36" x14ac:dyDescent="0.35">
      <c r="A1497" s="1">
        <v>1496</v>
      </c>
      <c r="B1497" s="1">
        <v>27</v>
      </c>
      <c r="C1497" s="1" t="s">
        <v>60</v>
      </c>
      <c r="D1497" s="1" t="s">
        <v>36</v>
      </c>
      <c r="E1497" s="1">
        <v>1</v>
      </c>
      <c r="F1497" s="1">
        <v>1</v>
      </c>
      <c r="G1497" s="1">
        <v>1</v>
      </c>
      <c r="H1497" s="1">
        <v>2</v>
      </c>
      <c r="I1497" s="1" t="s">
        <v>62</v>
      </c>
      <c r="J1497" s="1" t="s">
        <v>38</v>
      </c>
      <c r="K1497" s="6">
        <v>354.68725000000001</v>
      </c>
      <c r="L1497" s="6">
        <v>231.52955555555556</v>
      </c>
      <c r="M1497" s="1" t="s">
        <v>46</v>
      </c>
      <c r="N1497" s="1" t="s">
        <v>40</v>
      </c>
      <c r="O1497" s="6">
        <v>0</v>
      </c>
      <c r="P1497" s="6">
        <v>0</v>
      </c>
      <c r="Q1497" s="6">
        <v>173.20355555555557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212.66666666666666</v>
      </c>
      <c r="X1497" s="6">
        <v>0</v>
      </c>
      <c r="Y1497" s="6">
        <v>0</v>
      </c>
      <c r="Z1497" s="6">
        <v>394.97104588991533</v>
      </c>
      <c r="AA1497" s="1">
        <v>36</v>
      </c>
      <c r="AB1497" s="6">
        <v>14.27914947624698</v>
      </c>
      <c r="AC1497" s="1" t="s">
        <v>41</v>
      </c>
      <c r="AD1497" s="1" t="s">
        <v>53</v>
      </c>
      <c r="AE1497" s="1" t="s">
        <v>43</v>
      </c>
      <c r="AF1497" s="1" t="s">
        <v>44</v>
      </c>
      <c r="AG1497" s="7">
        <v>0</v>
      </c>
      <c r="AH1497" s="8">
        <v>0.2225706875324249</v>
      </c>
      <c r="AI1497" s="9">
        <v>345.350830078125</v>
      </c>
      <c r="AJ1497" s="10">
        <v>0.1185321433527321</v>
      </c>
    </row>
    <row r="1498" spans="1:36" x14ac:dyDescent="0.35">
      <c r="A1498" s="1">
        <v>1497</v>
      </c>
      <c r="B1498" s="1">
        <v>30</v>
      </c>
      <c r="C1498" s="1" t="s">
        <v>35</v>
      </c>
      <c r="D1498" s="1" t="s">
        <v>55</v>
      </c>
      <c r="E1498" s="1">
        <v>1</v>
      </c>
      <c r="F1498" s="1">
        <v>1</v>
      </c>
      <c r="G1498" s="1">
        <v>1</v>
      </c>
      <c r="H1498" s="1">
        <v>3</v>
      </c>
      <c r="I1498" s="1" t="s">
        <v>45</v>
      </c>
      <c r="J1498" s="1" t="s">
        <v>56</v>
      </c>
      <c r="K1498" s="6">
        <v>1330.5754999999999</v>
      </c>
      <c r="L1498" s="6">
        <v>1227.7568888888889</v>
      </c>
      <c r="M1498" s="1" t="s">
        <v>46</v>
      </c>
      <c r="N1498" s="1" t="s">
        <v>47</v>
      </c>
      <c r="O1498" s="6">
        <v>0</v>
      </c>
      <c r="P1498" s="6">
        <v>77.777777777777771</v>
      </c>
      <c r="Q1498" s="6">
        <v>510.05711111111111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9.5555555555555554</v>
      </c>
      <c r="X1498" s="6">
        <v>0</v>
      </c>
      <c r="Y1498" s="6">
        <v>0</v>
      </c>
      <c r="Z1498" s="6">
        <v>1039.7649022775463</v>
      </c>
      <c r="AA1498" s="1">
        <v>48</v>
      </c>
      <c r="AB1498" s="6">
        <v>30.543093596983741</v>
      </c>
      <c r="AC1498" s="1" t="s">
        <v>48</v>
      </c>
      <c r="AD1498" s="1" t="s">
        <v>73</v>
      </c>
      <c r="AE1498" s="1" t="s">
        <v>52</v>
      </c>
      <c r="AF1498" s="1" t="s">
        <v>44</v>
      </c>
      <c r="AG1498" s="7">
        <v>1</v>
      </c>
      <c r="AH1498" s="8">
        <v>3.7398014217615128E-2</v>
      </c>
      <c r="AI1498" s="9">
        <v>597.54656982421875</v>
      </c>
      <c r="AJ1498" s="10">
        <v>2.243043135854814E-2</v>
      </c>
    </row>
    <row r="1499" spans="1:36" x14ac:dyDescent="0.35">
      <c r="A1499" s="1">
        <v>1498</v>
      </c>
      <c r="B1499" s="1">
        <v>22</v>
      </c>
      <c r="C1499" s="1" t="s">
        <v>50</v>
      </c>
      <c r="D1499" s="1" t="s">
        <v>51</v>
      </c>
      <c r="E1499" s="1">
        <v>0</v>
      </c>
      <c r="F1499" s="1">
        <v>1</v>
      </c>
      <c r="G1499" s="1">
        <v>1</v>
      </c>
      <c r="H1499" s="1">
        <v>3</v>
      </c>
      <c r="I1499" s="1" t="s">
        <v>67</v>
      </c>
      <c r="J1499" s="1" t="s">
        <v>38</v>
      </c>
      <c r="K1499" s="6">
        <v>1447.67</v>
      </c>
      <c r="L1499" s="6">
        <v>1296.2446666666667</v>
      </c>
      <c r="M1499" s="1" t="s">
        <v>64</v>
      </c>
      <c r="N1499" s="1" t="s">
        <v>47</v>
      </c>
      <c r="O1499" s="6">
        <v>0</v>
      </c>
      <c r="P1499" s="6">
        <v>0</v>
      </c>
      <c r="Q1499" s="6">
        <v>829.7646666666667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7.333333333333333</v>
      </c>
      <c r="X1499" s="6">
        <v>0</v>
      </c>
      <c r="Y1499" s="6">
        <v>0</v>
      </c>
      <c r="Z1499" s="6">
        <v>836.43665574448323</v>
      </c>
      <c r="AA1499" s="1">
        <v>36</v>
      </c>
      <c r="AB1499" s="6">
        <v>30.239188819214068</v>
      </c>
      <c r="AC1499" s="1" t="s">
        <v>48</v>
      </c>
      <c r="AD1499" s="1" t="s">
        <v>53</v>
      </c>
      <c r="AE1499" s="1" t="s">
        <v>43</v>
      </c>
      <c r="AF1499" s="1" t="s">
        <v>44</v>
      </c>
      <c r="AG1499" s="7">
        <v>1</v>
      </c>
      <c r="AH1499" s="8">
        <v>4.232681542634964E-2</v>
      </c>
      <c r="AI1499" s="9">
        <v>525.97576904296875</v>
      </c>
      <c r="AJ1499" s="10">
        <v>0.16020465260052569</v>
      </c>
    </row>
    <row r="1500" spans="1:36" x14ac:dyDescent="0.35">
      <c r="A1500" s="1">
        <v>1499</v>
      </c>
      <c r="B1500" s="1">
        <v>50</v>
      </c>
      <c r="C1500" s="1" t="s">
        <v>50</v>
      </c>
      <c r="D1500" s="1" t="s">
        <v>51</v>
      </c>
      <c r="E1500" s="1">
        <v>2</v>
      </c>
      <c r="F1500" s="1">
        <v>1</v>
      </c>
      <c r="G1500" s="1">
        <v>1</v>
      </c>
      <c r="H1500" s="1">
        <v>2</v>
      </c>
      <c r="I1500" s="1" t="s">
        <v>62</v>
      </c>
      <c r="J1500" s="1" t="s">
        <v>38</v>
      </c>
      <c r="K1500" s="6">
        <v>240.52825000000001</v>
      </c>
      <c r="L1500" s="6">
        <v>114.53333333333333</v>
      </c>
      <c r="M1500" s="1" t="s">
        <v>64</v>
      </c>
      <c r="N1500" s="1" t="s">
        <v>40</v>
      </c>
      <c r="O1500" s="6">
        <v>0</v>
      </c>
      <c r="P1500" s="6">
        <v>737.11111111111109</v>
      </c>
      <c r="Q1500" s="6">
        <v>68.972222222222229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774.66666666666663</v>
      </c>
      <c r="X1500" s="6">
        <v>0</v>
      </c>
      <c r="Y1500" s="6">
        <v>0</v>
      </c>
      <c r="Z1500" s="6">
        <v>283.06610801589613</v>
      </c>
      <c r="AA1500" s="1">
        <v>24</v>
      </c>
      <c r="AB1500" s="6">
        <v>14.131821240697567</v>
      </c>
      <c r="AC1500" s="1" t="s">
        <v>48</v>
      </c>
      <c r="AD1500" s="1" t="s">
        <v>53</v>
      </c>
      <c r="AE1500" s="1" t="s">
        <v>52</v>
      </c>
      <c r="AF1500" s="1" t="s">
        <v>44</v>
      </c>
      <c r="AG1500" s="7">
        <v>0</v>
      </c>
      <c r="AH1500" s="8">
        <v>0.25810208916664118</v>
      </c>
      <c r="AI1500" s="9">
        <v>355.38272094726563</v>
      </c>
      <c r="AJ1500" s="10">
        <v>0.17695375586686149</v>
      </c>
    </row>
    <row r="1501" spans="1:36" x14ac:dyDescent="0.35">
      <c r="A1501" s="1">
        <v>1500</v>
      </c>
      <c r="B1501" s="1">
        <v>43</v>
      </c>
      <c r="C1501" s="1" t="s">
        <v>35</v>
      </c>
      <c r="D1501" s="1" t="s">
        <v>51</v>
      </c>
      <c r="E1501" s="1">
        <v>1</v>
      </c>
      <c r="F1501" s="1">
        <v>3</v>
      </c>
      <c r="G1501" s="1">
        <v>3</v>
      </c>
      <c r="H1501" s="1">
        <v>2</v>
      </c>
      <c r="I1501" s="1" t="s">
        <v>37</v>
      </c>
      <c r="J1501" s="1" t="s">
        <v>80</v>
      </c>
      <c r="K1501" s="6">
        <v>115.66025</v>
      </c>
      <c r="L1501" s="6">
        <v>144.82400000000001</v>
      </c>
      <c r="M1501" s="1" t="s">
        <v>64</v>
      </c>
      <c r="N1501" s="1" t="s">
        <v>40</v>
      </c>
      <c r="O1501" s="6">
        <v>0</v>
      </c>
      <c r="P1501" s="6">
        <v>606.88888888888891</v>
      </c>
      <c r="Q1501" s="6">
        <v>39.340222222222224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65.342841429082412</v>
      </c>
      <c r="AA1501" s="1">
        <v>18</v>
      </c>
      <c r="AB1501" s="6">
        <v>4.169251080142951</v>
      </c>
      <c r="AC1501" s="1" t="s">
        <v>48</v>
      </c>
      <c r="AD1501" s="1" t="s">
        <v>42</v>
      </c>
      <c r="AE1501" s="1" t="s">
        <v>52</v>
      </c>
      <c r="AF1501" s="1" t="s">
        <v>44</v>
      </c>
      <c r="AG1501" s="7">
        <v>0</v>
      </c>
      <c r="AH1501" s="8">
        <v>0.3502519428730011</v>
      </c>
      <c r="AI1501" s="9">
        <v>289.66567993164063</v>
      </c>
      <c r="AJ1501" s="10">
        <v>0.30645006258584012</v>
      </c>
    </row>
    <row r="1502" spans="1:36" x14ac:dyDescent="0.35">
      <c r="AJ1502" s="10"/>
    </row>
    <row r="1503" spans="1:36" x14ac:dyDescent="0.35">
      <c r="AJ1503" s="10"/>
    </row>
    <row r="1504" spans="1:36" x14ac:dyDescent="0.35">
      <c r="AJ1504" s="10"/>
    </row>
    <row r="1505" spans="36:36" x14ac:dyDescent="0.35">
      <c r="AJ1505" s="10"/>
    </row>
    <row r="1506" spans="36:36" x14ac:dyDescent="0.35">
      <c r="AJ1506" s="10"/>
    </row>
    <row r="1507" spans="36:36" x14ac:dyDescent="0.35">
      <c r="AJ1507" s="10"/>
    </row>
    <row r="1508" spans="36:36" x14ac:dyDescent="0.35">
      <c r="AJ1508" s="10"/>
    </row>
    <row r="1509" spans="36:36" x14ac:dyDescent="0.35">
      <c r="AJ1509" s="10"/>
    </row>
    <row r="1510" spans="36:36" x14ac:dyDescent="0.35">
      <c r="AJ1510" s="10"/>
    </row>
    <row r="1511" spans="36:36" x14ac:dyDescent="0.35">
      <c r="AJ1511" s="10"/>
    </row>
    <row r="1512" spans="36:36" x14ac:dyDescent="0.35">
      <c r="AJ1512" s="10"/>
    </row>
    <row r="1513" spans="36:36" x14ac:dyDescent="0.35">
      <c r="AJ1513" s="10"/>
    </row>
    <row r="1514" spans="36:36" x14ac:dyDescent="0.35">
      <c r="AJ1514" s="10"/>
    </row>
    <row r="1515" spans="36:36" x14ac:dyDescent="0.35">
      <c r="AJ1515" s="10"/>
    </row>
    <row r="1516" spans="36:36" x14ac:dyDescent="0.35">
      <c r="AJ1516" s="10"/>
    </row>
    <row r="1517" spans="36:36" x14ac:dyDescent="0.35">
      <c r="AJ1517" s="10"/>
    </row>
    <row r="1518" spans="36:36" x14ac:dyDescent="0.35">
      <c r="AJ1518" s="10"/>
    </row>
    <row r="1519" spans="36:36" x14ac:dyDescent="0.35">
      <c r="AJ1519" s="10"/>
    </row>
    <row r="1520" spans="36:36" x14ac:dyDescent="0.35">
      <c r="AJ1520" s="10"/>
    </row>
    <row r="1521" spans="36:36" x14ac:dyDescent="0.35">
      <c r="AJ1521" s="10"/>
    </row>
    <row r="1522" spans="36:36" x14ac:dyDescent="0.35">
      <c r="AJ1522" s="10"/>
    </row>
    <row r="1523" spans="36:36" x14ac:dyDescent="0.35">
      <c r="AJ1523" s="10"/>
    </row>
    <row r="1524" spans="36:36" x14ac:dyDescent="0.35">
      <c r="AJ1524" s="10"/>
    </row>
    <row r="1525" spans="36:36" x14ac:dyDescent="0.35">
      <c r="AJ1525" s="10"/>
    </row>
    <row r="1526" spans="36:36" x14ac:dyDescent="0.35">
      <c r="AJ1526" s="10"/>
    </row>
    <row r="1527" spans="36:36" x14ac:dyDescent="0.35">
      <c r="AJ1527" s="10"/>
    </row>
    <row r="1528" spans="36:36" x14ac:dyDescent="0.35">
      <c r="AJ1528" s="10"/>
    </row>
    <row r="1529" spans="36:36" x14ac:dyDescent="0.35">
      <c r="AJ1529" s="10"/>
    </row>
    <row r="1530" spans="36:36" x14ac:dyDescent="0.35">
      <c r="AJ1530" s="10"/>
    </row>
    <row r="1531" spans="36:36" x14ac:dyDescent="0.35">
      <c r="AJ1531" s="10"/>
    </row>
    <row r="1532" spans="36:36" x14ac:dyDescent="0.35">
      <c r="AJ1532" s="10"/>
    </row>
    <row r="1533" spans="36:36" x14ac:dyDescent="0.35">
      <c r="AJ1533" s="10"/>
    </row>
    <row r="1534" spans="36:36" x14ac:dyDescent="0.35">
      <c r="AJ1534" s="10"/>
    </row>
    <row r="1535" spans="36:36" x14ac:dyDescent="0.35">
      <c r="AJ1535" s="10"/>
    </row>
    <row r="1536" spans="36:36" x14ac:dyDescent="0.35">
      <c r="AJ1536" s="10"/>
    </row>
    <row r="1537" spans="36:36" x14ac:dyDescent="0.35">
      <c r="AJ1537" s="10"/>
    </row>
    <row r="1538" spans="36:36" x14ac:dyDescent="0.35">
      <c r="AJ1538" s="10"/>
    </row>
    <row r="1539" spans="36:36" x14ac:dyDescent="0.35">
      <c r="AJ1539" s="10"/>
    </row>
    <row r="1540" spans="36:36" x14ac:dyDescent="0.35">
      <c r="AJ1540" s="10"/>
    </row>
    <row r="1541" spans="36:36" x14ac:dyDescent="0.35">
      <c r="AJ1541" s="10"/>
    </row>
    <row r="1542" spans="36:36" x14ac:dyDescent="0.35">
      <c r="AJ1542" s="10"/>
    </row>
    <row r="1543" spans="36:36" x14ac:dyDescent="0.35">
      <c r="AJ1543" s="10"/>
    </row>
    <row r="1544" spans="36:36" x14ac:dyDescent="0.35">
      <c r="AJ1544" s="10"/>
    </row>
    <row r="1545" spans="36:36" x14ac:dyDescent="0.35">
      <c r="AJ1545" s="10"/>
    </row>
    <row r="1546" spans="36:36" x14ac:dyDescent="0.35">
      <c r="AJ1546" s="10"/>
    </row>
    <row r="1547" spans="36:36" x14ac:dyDescent="0.35">
      <c r="AJ1547" s="10"/>
    </row>
    <row r="1548" spans="36:36" x14ac:dyDescent="0.35">
      <c r="AJ1548" s="10"/>
    </row>
    <row r="1549" spans="36:36" x14ac:dyDescent="0.35">
      <c r="AJ1549" s="10"/>
    </row>
    <row r="1550" spans="36:36" x14ac:dyDescent="0.35">
      <c r="AJ1550" s="10"/>
    </row>
    <row r="1551" spans="36:36" x14ac:dyDescent="0.35">
      <c r="AJ1551" s="10"/>
    </row>
    <row r="1552" spans="36:36" x14ac:dyDescent="0.35">
      <c r="AJ1552" s="10"/>
    </row>
    <row r="1553" spans="36:36" x14ac:dyDescent="0.35">
      <c r="AJ1553" s="10"/>
    </row>
    <row r="1554" spans="36:36" x14ac:dyDescent="0.35">
      <c r="AJ1554" s="10"/>
    </row>
    <row r="1555" spans="36:36" x14ac:dyDescent="0.35">
      <c r="AJ1555" s="10"/>
    </row>
    <row r="1556" spans="36:36" x14ac:dyDescent="0.35">
      <c r="AJ1556" s="10"/>
    </row>
    <row r="1557" spans="36:36" x14ac:dyDescent="0.35">
      <c r="AJ1557" s="10"/>
    </row>
    <row r="1558" spans="36:36" x14ac:dyDescent="0.35">
      <c r="AJ1558" s="10"/>
    </row>
    <row r="1559" spans="36:36" x14ac:dyDescent="0.35">
      <c r="AJ1559" s="10"/>
    </row>
    <row r="1560" spans="36:36" x14ac:dyDescent="0.35">
      <c r="AJ1560" s="10"/>
    </row>
    <row r="1561" spans="36:36" x14ac:dyDescent="0.35">
      <c r="AJ1561" s="10"/>
    </row>
    <row r="1562" spans="36:36" x14ac:dyDescent="0.35">
      <c r="AJ1562" s="10"/>
    </row>
    <row r="1563" spans="36:36" x14ac:dyDescent="0.35">
      <c r="AJ1563" s="10"/>
    </row>
    <row r="1564" spans="36:36" x14ac:dyDescent="0.35">
      <c r="AJ1564" s="10"/>
    </row>
    <row r="1565" spans="36:36" x14ac:dyDescent="0.35">
      <c r="AJ1565" s="10"/>
    </row>
    <row r="1566" spans="36:36" x14ac:dyDescent="0.35">
      <c r="AJ1566" s="10"/>
    </row>
    <row r="1567" spans="36:36" x14ac:dyDescent="0.35">
      <c r="AJ1567" s="10"/>
    </row>
    <row r="1568" spans="36:36" x14ac:dyDescent="0.35">
      <c r="AJ1568" s="10"/>
    </row>
    <row r="1569" spans="36:36" x14ac:dyDescent="0.35">
      <c r="AJ1569" s="10"/>
    </row>
    <row r="1570" spans="36:36" x14ac:dyDescent="0.35">
      <c r="AJ1570" s="10"/>
    </row>
    <row r="1571" spans="36:36" x14ac:dyDescent="0.35">
      <c r="AJ1571" s="10"/>
    </row>
    <row r="1572" spans="36:36" x14ac:dyDescent="0.35">
      <c r="AJ1572" s="10"/>
    </row>
    <row r="1573" spans="36:36" x14ac:dyDescent="0.35">
      <c r="AJ1573" s="10"/>
    </row>
    <row r="1574" spans="36:36" x14ac:dyDescent="0.35">
      <c r="AJ1574" s="10"/>
    </row>
    <row r="1575" spans="36:36" x14ac:dyDescent="0.35">
      <c r="AJ1575" s="10"/>
    </row>
    <row r="1576" spans="36:36" x14ac:dyDescent="0.35">
      <c r="AJ1576" s="10"/>
    </row>
    <row r="1577" spans="36:36" x14ac:dyDescent="0.35">
      <c r="AJ1577" s="10"/>
    </row>
    <row r="1578" spans="36:36" x14ac:dyDescent="0.35">
      <c r="AJ1578" s="10"/>
    </row>
    <row r="1579" spans="36:36" x14ac:dyDescent="0.35">
      <c r="AJ1579" s="10"/>
    </row>
    <row r="1580" spans="36:36" x14ac:dyDescent="0.35">
      <c r="AJ1580" s="10"/>
    </row>
    <row r="1581" spans="36:36" x14ac:dyDescent="0.35">
      <c r="AJ1581" s="10"/>
    </row>
    <row r="1582" spans="36:36" x14ac:dyDescent="0.35">
      <c r="AJ1582" s="10"/>
    </row>
    <row r="1583" spans="36:36" x14ac:dyDescent="0.35">
      <c r="AJ1583" s="10"/>
    </row>
    <row r="1584" spans="36:36" x14ac:dyDescent="0.35">
      <c r="AJ1584" s="10"/>
    </row>
    <row r="1585" spans="36:36" x14ac:dyDescent="0.35">
      <c r="AJ1585" s="10"/>
    </row>
    <row r="1586" spans="36:36" x14ac:dyDescent="0.35">
      <c r="AJ1586" s="10"/>
    </row>
    <row r="1587" spans="36:36" x14ac:dyDescent="0.35">
      <c r="AJ1587" s="10"/>
    </row>
    <row r="1588" spans="36:36" x14ac:dyDescent="0.35">
      <c r="AJ1588" s="10"/>
    </row>
    <row r="1589" spans="36:36" x14ac:dyDescent="0.35">
      <c r="AJ1589" s="10"/>
    </row>
    <row r="1590" spans="36:36" x14ac:dyDescent="0.35">
      <c r="AJ1590" s="10"/>
    </row>
    <row r="1591" spans="36:36" x14ac:dyDescent="0.35">
      <c r="AJ1591" s="10"/>
    </row>
    <row r="1592" spans="36:36" x14ac:dyDescent="0.35">
      <c r="AJ1592" s="10"/>
    </row>
    <row r="1593" spans="36:36" x14ac:dyDescent="0.35">
      <c r="AJ1593" s="10"/>
    </row>
    <row r="1594" spans="36:36" x14ac:dyDescent="0.35">
      <c r="AJ1594" s="10"/>
    </row>
    <row r="1595" spans="36:36" x14ac:dyDescent="0.35">
      <c r="AJ1595" s="10"/>
    </row>
    <row r="1596" spans="36:36" x14ac:dyDescent="0.35">
      <c r="AJ1596" s="10"/>
    </row>
    <row r="1597" spans="36:36" x14ac:dyDescent="0.35">
      <c r="AJ1597" s="10"/>
    </row>
    <row r="1598" spans="36:36" x14ac:dyDescent="0.35">
      <c r="AJ1598" s="10"/>
    </row>
    <row r="1599" spans="36:36" x14ac:dyDescent="0.35">
      <c r="AJ1599" s="10"/>
    </row>
    <row r="1600" spans="36:36" x14ac:dyDescent="0.35">
      <c r="AJ1600" s="10"/>
    </row>
    <row r="1601" spans="36:36" x14ac:dyDescent="0.35">
      <c r="AJ1601" s="10"/>
    </row>
    <row r="1602" spans="36:36" x14ac:dyDescent="0.35">
      <c r="AJ1602" s="10"/>
    </row>
    <row r="1603" spans="36:36" x14ac:dyDescent="0.35">
      <c r="AJ1603" s="10"/>
    </row>
    <row r="1604" spans="36:36" x14ac:dyDescent="0.35">
      <c r="AJ1604" s="10"/>
    </row>
    <row r="1605" spans="36:36" x14ac:dyDescent="0.35">
      <c r="AJ1605" s="10"/>
    </row>
    <row r="1606" spans="36:36" x14ac:dyDescent="0.35">
      <c r="AJ1606" s="10"/>
    </row>
    <row r="1607" spans="36:36" x14ac:dyDescent="0.35">
      <c r="AJ1607" s="10"/>
    </row>
    <row r="1608" spans="36:36" x14ac:dyDescent="0.35">
      <c r="AJ1608" s="10"/>
    </row>
    <row r="1609" spans="36:36" x14ac:dyDescent="0.35">
      <c r="AJ1609" s="10"/>
    </row>
    <row r="1610" spans="36:36" x14ac:dyDescent="0.35">
      <c r="AJ1610" s="10"/>
    </row>
    <row r="1611" spans="36:36" x14ac:dyDescent="0.35">
      <c r="AJ1611" s="10"/>
    </row>
    <row r="1612" spans="36:36" x14ac:dyDescent="0.35">
      <c r="AJ1612" s="10"/>
    </row>
    <row r="1613" spans="36:36" x14ac:dyDescent="0.35">
      <c r="AJ1613" s="10"/>
    </row>
    <row r="1614" spans="36:36" x14ac:dyDescent="0.35">
      <c r="AJ1614" s="10"/>
    </row>
    <row r="1615" spans="36:36" x14ac:dyDescent="0.35">
      <c r="AJ1615" s="10"/>
    </row>
    <row r="1616" spans="36:36" x14ac:dyDescent="0.35">
      <c r="AJ1616" s="10"/>
    </row>
    <row r="1617" spans="36:36" x14ac:dyDescent="0.35">
      <c r="AJ1617" s="10"/>
    </row>
    <row r="1618" spans="36:36" x14ac:dyDescent="0.35">
      <c r="AJ1618" s="10"/>
    </row>
    <row r="1619" spans="36:36" x14ac:dyDescent="0.35">
      <c r="AJ1619" s="10"/>
    </row>
    <row r="1620" spans="36:36" x14ac:dyDescent="0.35">
      <c r="AJ1620" s="10"/>
    </row>
    <row r="1621" spans="36:36" x14ac:dyDescent="0.35">
      <c r="AJ1621" s="10"/>
    </row>
    <row r="1622" spans="36:36" x14ac:dyDescent="0.35">
      <c r="AJ1622" s="10"/>
    </row>
    <row r="1623" spans="36:36" x14ac:dyDescent="0.35">
      <c r="AJ1623" s="10"/>
    </row>
    <row r="1624" spans="36:36" x14ac:dyDescent="0.35">
      <c r="AJ1624" s="10"/>
    </row>
    <row r="1625" spans="36:36" x14ac:dyDescent="0.35">
      <c r="AJ1625" s="10"/>
    </row>
    <row r="1626" spans="36:36" x14ac:dyDescent="0.35">
      <c r="AJ1626" s="10"/>
    </row>
    <row r="1627" spans="36:36" x14ac:dyDescent="0.35">
      <c r="AJ1627" s="10"/>
    </row>
    <row r="1628" spans="36:36" x14ac:dyDescent="0.35">
      <c r="AJ1628" s="10"/>
    </row>
    <row r="1629" spans="36:36" x14ac:dyDescent="0.35">
      <c r="AJ1629" s="10"/>
    </row>
    <row r="1630" spans="36:36" x14ac:dyDescent="0.35">
      <c r="AJ1630" s="10"/>
    </row>
    <row r="1631" spans="36:36" x14ac:dyDescent="0.35">
      <c r="AJ1631" s="10"/>
    </row>
    <row r="1632" spans="36:36" x14ac:dyDescent="0.35">
      <c r="AJ1632" s="10"/>
    </row>
    <row r="1633" spans="36:36" x14ac:dyDescent="0.35">
      <c r="AJ1633" s="10"/>
    </row>
    <row r="1634" spans="36:36" x14ac:dyDescent="0.35">
      <c r="AJ1634" s="10"/>
    </row>
    <row r="1635" spans="36:36" x14ac:dyDescent="0.35">
      <c r="AJ1635" s="10"/>
    </row>
    <row r="1636" spans="36:36" x14ac:dyDescent="0.35">
      <c r="AJ1636" s="10"/>
    </row>
    <row r="1637" spans="36:36" x14ac:dyDescent="0.35">
      <c r="AJ1637" s="10"/>
    </row>
    <row r="1638" spans="36:36" x14ac:dyDescent="0.35">
      <c r="AJ1638" s="10"/>
    </row>
    <row r="1639" spans="36:36" x14ac:dyDescent="0.35">
      <c r="AJ1639" s="10"/>
    </row>
    <row r="1640" spans="36:36" x14ac:dyDescent="0.35">
      <c r="AJ1640" s="10"/>
    </row>
    <row r="1641" spans="36:36" x14ac:dyDescent="0.35">
      <c r="AJ1641" s="10"/>
    </row>
    <row r="1642" spans="36:36" x14ac:dyDescent="0.35">
      <c r="AJ1642" s="10"/>
    </row>
    <row r="1643" spans="36:36" x14ac:dyDescent="0.35">
      <c r="AJ1643" s="10"/>
    </row>
    <row r="1644" spans="36:36" x14ac:dyDescent="0.35">
      <c r="AJ1644" s="10"/>
    </row>
    <row r="1645" spans="36:36" x14ac:dyDescent="0.35">
      <c r="AJ1645" s="10"/>
    </row>
    <row r="1646" spans="36:36" x14ac:dyDescent="0.35">
      <c r="AJ1646" s="10"/>
    </row>
    <row r="1647" spans="36:36" x14ac:dyDescent="0.35">
      <c r="AJ1647" s="10"/>
    </row>
    <row r="1648" spans="36:36" x14ac:dyDescent="0.35">
      <c r="AJ1648" s="10"/>
    </row>
    <row r="1649" spans="36:36" x14ac:dyDescent="0.35">
      <c r="AJ1649" s="10"/>
    </row>
    <row r="1650" spans="36:36" x14ac:dyDescent="0.35">
      <c r="AJ1650" s="10"/>
    </row>
    <row r="1651" spans="36:36" x14ac:dyDescent="0.35">
      <c r="AJ1651" s="10"/>
    </row>
    <row r="1652" spans="36:36" x14ac:dyDescent="0.35">
      <c r="AJ1652" s="10"/>
    </row>
    <row r="1653" spans="36:36" x14ac:dyDescent="0.35">
      <c r="AJ1653" s="10"/>
    </row>
    <row r="1654" spans="36:36" x14ac:dyDescent="0.35">
      <c r="AJ1654" s="10"/>
    </row>
    <row r="1655" spans="36:36" x14ac:dyDescent="0.35">
      <c r="AJ1655" s="10"/>
    </row>
    <row r="1656" spans="36:36" x14ac:dyDescent="0.35">
      <c r="AJ1656" s="10"/>
    </row>
    <row r="1657" spans="36:36" x14ac:dyDescent="0.35">
      <c r="AJ1657" s="10"/>
    </row>
    <row r="1658" spans="36:36" x14ac:dyDescent="0.35">
      <c r="AJ1658" s="10"/>
    </row>
    <row r="1659" spans="36:36" x14ac:dyDescent="0.35">
      <c r="AJ1659" s="10"/>
    </row>
    <row r="1660" spans="36:36" x14ac:dyDescent="0.35">
      <c r="AJ1660" s="10"/>
    </row>
    <row r="1661" spans="36:36" x14ac:dyDescent="0.35">
      <c r="AJ1661" s="10"/>
    </row>
    <row r="1662" spans="36:36" x14ac:dyDescent="0.35">
      <c r="AJ1662" s="10"/>
    </row>
    <row r="1663" spans="36:36" x14ac:dyDescent="0.35">
      <c r="AJ1663" s="10"/>
    </row>
    <row r="1664" spans="36:36" x14ac:dyDescent="0.35">
      <c r="AJ1664" s="10"/>
    </row>
    <row r="1665" spans="36:36" x14ac:dyDescent="0.35">
      <c r="AJ1665" s="10"/>
    </row>
    <row r="1666" spans="36:36" x14ac:dyDescent="0.35">
      <c r="AJ1666" s="10"/>
    </row>
    <row r="1667" spans="36:36" x14ac:dyDescent="0.35">
      <c r="AJ1667" s="10"/>
    </row>
    <row r="1668" spans="36:36" x14ac:dyDescent="0.35">
      <c r="AJ1668" s="10"/>
    </row>
    <row r="1669" spans="36:36" x14ac:dyDescent="0.35">
      <c r="AJ1669" s="10"/>
    </row>
    <row r="1670" spans="36:36" x14ac:dyDescent="0.35">
      <c r="AJ1670" s="10"/>
    </row>
    <row r="1671" spans="36:36" x14ac:dyDescent="0.35">
      <c r="AJ1671" s="10"/>
    </row>
    <row r="1672" spans="36:36" x14ac:dyDescent="0.35">
      <c r="AJ1672" s="10"/>
    </row>
    <row r="1673" spans="36:36" x14ac:dyDescent="0.35">
      <c r="AJ1673" s="10"/>
    </row>
    <row r="1674" spans="36:36" x14ac:dyDescent="0.35">
      <c r="AJ1674" s="10"/>
    </row>
    <row r="1675" spans="36:36" x14ac:dyDescent="0.35">
      <c r="AJ1675" s="10"/>
    </row>
    <row r="1676" spans="36:36" x14ac:dyDescent="0.35">
      <c r="AJ1676" s="10"/>
    </row>
    <row r="1677" spans="36:36" x14ac:dyDescent="0.35">
      <c r="AJ1677" s="10"/>
    </row>
    <row r="1678" spans="36:36" x14ac:dyDescent="0.35">
      <c r="AJ1678" s="10"/>
    </row>
    <row r="1679" spans="36:36" x14ac:dyDescent="0.35">
      <c r="AJ1679" s="10"/>
    </row>
    <row r="1680" spans="36:36" x14ac:dyDescent="0.35">
      <c r="AJ1680" s="10"/>
    </row>
    <row r="1681" spans="36:36" x14ac:dyDescent="0.35">
      <c r="AJ1681" s="10"/>
    </row>
    <row r="1682" spans="36:36" x14ac:dyDescent="0.35">
      <c r="AJ1682" s="10"/>
    </row>
    <row r="1683" spans="36:36" x14ac:dyDescent="0.35">
      <c r="AJ1683" s="10"/>
    </row>
    <row r="1684" spans="36:36" x14ac:dyDescent="0.35">
      <c r="AJ1684" s="10"/>
    </row>
    <row r="1685" spans="36:36" x14ac:dyDescent="0.35">
      <c r="AJ1685" s="10"/>
    </row>
    <row r="1686" spans="36:36" x14ac:dyDescent="0.35">
      <c r="AJ1686" s="10"/>
    </row>
    <row r="1687" spans="36:36" x14ac:dyDescent="0.35">
      <c r="AJ1687" s="10"/>
    </row>
    <row r="1688" spans="36:36" x14ac:dyDescent="0.35">
      <c r="AJ1688" s="10"/>
    </row>
    <row r="1689" spans="36:36" x14ac:dyDescent="0.35">
      <c r="AJ1689" s="10"/>
    </row>
    <row r="1690" spans="36:36" x14ac:dyDescent="0.35">
      <c r="AJ1690" s="10"/>
    </row>
    <row r="1691" spans="36:36" x14ac:dyDescent="0.35">
      <c r="AJ1691" s="10"/>
    </row>
    <row r="1692" spans="36:36" x14ac:dyDescent="0.35">
      <c r="AJ1692" s="10"/>
    </row>
    <row r="1693" spans="36:36" x14ac:dyDescent="0.35">
      <c r="AJ1693" s="10"/>
    </row>
    <row r="1694" spans="36:36" x14ac:dyDescent="0.35">
      <c r="AJ1694" s="10"/>
    </row>
    <row r="1695" spans="36:36" x14ac:dyDescent="0.35">
      <c r="AJ1695" s="10"/>
    </row>
    <row r="1696" spans="36:36" x14ac:dyDescent="0.35">
      <c r="AJ1696" s="10"/>
    </row>
    <row r="1697" spans="36:36" x14ac:dyDescent="0.35">
      <c r="AJ1697" s="10"/>
    </row>
    <row r="1698" spans="36:36" x14ac:dyDescent="0.35">
      <c r="AJ1698" s="10"/>
    </row>
    <row r="1699" spans="36:36" x14ac:dyDescent="0.35">
      <c r="AJ1699" s="10"/>
    </row>
    <row r="1700" spans="36:36" x14ac:dyDescent="0.35">
      <c r="AJ1700" s="10"/>
    </row>
    <row r="1701" spans="36:36" x14ac:dyDescent="0.35">
      <c r="AJ1701" s="10"/>
    </row>
    <row r="1702" spans="36:36" x14ac:dyDescent="0.35">
      <c r="AJ1702" s="10"/>
    </row>
    <row r="1703" spans="36:36" x14ac:dyDescent="0.35">
      <c r="AJ1703" s="10"/>
    </row>
    <row r="1704" spans="36:36" x14ac:dyDescent="0.35">
      <c r="AJ1704" s="10"/>
    </row>
    <row r="1705" spans="36:36" x14ac:dyDescent="0.35">
      <c r="AJ1705" s="10"/>
    </row>
    <row r="1706" spans="36:36" x14ac:dyDescent="0.35">
      <c r="AJ1706" s="10"/>
    </row>
    <row r="1707" spans="36:36" x14ac:dyDescent="0.35">
      <c r="AJ1707" s="10"/>
    </row>
    <row r="1708" spans="36:36" x14ac:dyDescent="0.35">
      <c r="AJ1708" s="10"/>
    </row>
    <row r="1709" spans="36:36" x14ac:dyDescent="0.35">
      <c r="AJ1709" s="10"/>
    </row>
    <row r="1710" spans="36:36" x14ac:dyDescent="0.35">
      <c r="AJ1710" s="10"/>
    </row>
    <row r="1711" spans="36:36" x14ac:dyDescent="0.35">
      <c r="AJ1711" s="10"/>
    </row>
    <row r="1712" spans="36:36" x14ac:dyDescent="0.35">
      <c r="AJ1712" s="10"/>
    </row>
    <row r="1713" spans="36:36" x14ac:dyDescent="0.35">
      <c r="AJ1713" s="10"/>
    </row>
    <row r="1714" spans="36:36" x14ac:dyDescent="0.35">
      <c r="AJ1714" s="10"/>
    </row>
    <row r="1715" spans="36:36" x14ac:dyDescent="0.35">
      <c r="AJ1715" s="10"/>
    </row>
    <row r="1716" spans="36:36" x14ac:dyDescent="0.35">
      <c r="AJ1716" s="10"/>
    </row>
    <row r="1717" spans="36:36" x14ac:dyDescent="0.35">
      <c r="AJ1717" s="10"/>
    </row>
    <row r="1718" spans="36:36" x14ac:dyDescent="0.35">
      <c r="AJ1718" s="10"/>
    </row>
    <row r="1719" spans="36:36" x14ac:dyDescent="0.35">
      <c r="AJ1719" s="10"/>
    </row>
    <row r="1720" spans="36:36" x14ac:dyDescent="0.35">
      <c r="AJ1720" s="10"/>
    </row>
    <row r="1721" spans="36:36" x14ac:dyDescent="0.35">
      <c r="AJ1721" s="10"/>
    </row>
    <row r="1722" spans="36:36" x14ac:dyDescent="0.35">
      <c r="AJ1722" s="10"/>
    </row>
    <row r="1723" spans="36:36" x14ac:dyDescent="0.35">
      <c r="AJ1723" s="10"/>
    </row>
    <row r="1724" spans="36:36" x14ac:dyDescent="0.35">
      <c r="AJ1724" s="10"/>
    </row>
    <row r="1725" spans="36:36" x14ac:dyDescent="0.35">
      <c r="AJ1725" s="10"/>
    </row>
    <row r="1726" spans="36:36" x14ac:dyDescent="0.35">
      <c r="AJ1726" s="10"/>
    </row>
    <row r="1727" spans="36:36" x14ac:dyDescent="0.35">
      <c r="AJ1727" s="10"/>
    </row>
    <row r="1728" spans="36:36" x14ac:dyDescent="0.35">
      <c r="AJ1728" s="10"/>
    </row>
    <row r="1729" spans="36:36" x14ac:dyDescent="0.35">
      <c r="AJ1729" s="10"/>
    </row>
    <row r="1730" spans="36:36" x14ac:dyDescent="0.35">
      <c r="AJ1730" s="10"/>
    </row>
    <row r="1731" spans="36:36" x14ac:dyDescent="0.35">
      <c r="AJ1731" s="10"/>
    </row>
    <row r="1732" spans="36:36" x14ac:dyDescent="0.35">
      <c r="AJ1732" s="10"/>
    </row>
    <row r="1733" spans="36:36" x14ac:dyDescent="0.35">
      <c r="AJ1733" s="10"/>
    </row>
    <row r="1734" spans="36:36" x14ac:dyDescent="0.35">
      <c r="AJ1734" s="10"/>
    </row>
    <row r="1735" spans="36:36" x14ac:dyDescent="0.35">
      <c r="AJ1735" s="10"/>
    </row>
    <row r="1736" spans="36:36" x14ac:dyDescent="0.35">
      <c r="AJ1736" s="10"/>
    </row>
    <row r="1737" spans="36:36" x14ac:dyDescent="0.35">
      <c r="AJ1737" s="10"/>
    </row>
    <row r="1738" spans="36:36" x14ac:dyDescent="0.35">
      <c r="AJ1738" s="10"/>
    </row>
    <row r="1739" spans="36:36" x14ac:dyDescent="0.35">
      <c r="AJ1739" s="10"/>
    </row>
    <row r="1740" spans="36:36" x14ac:dyDescent="0.35">
      <c r="AJ1740" s="10"/>
    </row>
    <row r="1741" spans="36:36" x14ac:dyDescent="0.35">
      <c r="AJ1741" s="10"/>
    </row>
    <row r="1742" spans="36:36" x14ac:dyDescent="0.35">
      <c r="AJ1742" s="10"/>
    </row>
    <row r="1743" spans="36:36" x14ac:dyDescent="0.35">
      <c r="AJ1743" s="10"/>
    </row>
    <row r="1744" spans="36:36" x14ac:dyDescent="0.35">
      <c r="AJ1744" s="10"/>
    </row>
    <row r="1745" spans="36:36" x14ac:dyDescent="0.35">
      <c r="AJ1745" s="10"/>
    </row>
    <row r="1746" spans="36:36" x14ac:dyDescent="0.35">
      <c r="AJ1746" s="10"/>
    </row>
    <row r="1747" spans="36:36" x14ac:dyDescent="0.35">
      <c r="AJ1747" s="10"/>
    </row>
    <row r="1748" spans="36:36" x14ac:dyDescent="0.35">
      <c r="AJ1748" s="10"/>
    </row>
    <row r="1749" spans="36:36" x14ac:dyDescent="0.35">
      <c r="AJ1749" s="10"/>
    </row>
    <row r="1750" spans="36:36" x14ac:dyDescent="0.35">
      <c r="AJ1750" s="10"/>
    </row>
    <row r="1751" spans="36:36" x14ac:dyDescent="0.35">
      <c r="AJ1751" s="10"/>
    </row>
    <row r="1752" spans="36:36" x14ac:dyDescent="0.35">
      <c r="AJ1752" s="10"/>
    </row>
    <row r="1753" spans="36:36" x14ac:dyDescent="0.35">
      <c r="AJ1753" s="10"/>
    </row>
    <row r="1754" spans="36:36" x14ac:dyDescent="0.35">
      <c r="AJ1754" s="10"/>
    </row>
    <row r="1755" spans="36:36" x14ac:dyDescent="0.35">
      <c r="AJ1755" s="10"/>
    </row>
    <row r="1756" spans="36:36" x14ac:dyDescent="0.35">
      <c r="AJ1756" s="10"/>
    </row>
    <row r="1757" spans="36:36" x14ac:dyDescent="0.35">
      <c r="AJ1757" s="10"/>
    </row>
    <row r="1758" spans="36:36" x14ac:dyDescent="0.35">
      <c r="AJ1758" s="10"/>
    </row>
    <row r="1759" spans="36:36" x14ac:dyDescent="0.35">
      <c r="AJ1759" s="10"/>
    </row>
    <row r="1760" spans="36:36" x14ac:dyDescent="0.35">
      <c r="AJ1760" s="10"/>
    </row>
    <row r="1761" spans="36:36" x14ac:dyDescent="0.35">
      <c r="AJ1761" s="10"/>
    </row>
    <row r="1762" spans="36:36" x14ac:dyDescent="0.35">
      <c r="AJ1762" s="10"/>
    </row>
    <row r="1763" spans="36:36" x14ac:dyDescent="0.35">
      <c r="AJ1763" s="10"/>
    </row>
    <row r="1764" spans="36:36" x14ac:dyDescent="0.35">
      <c r="AJ1764" s="10"/>
    </row>
    <row r="1765" spans="36:36" x14ac:dyDescent="0.35">
      <c r="AJ1765" s="10"/>
    </row>
    <row r="1766" spans="36:36" x14ac:dyDescent="0.35">
      <c r="AJ1766" s="10"/>
    </row>
    <row r="1767" spans="36:36" x14ac:dyDescent="0.35">
      <c r="AJ1767" s="10"/>
    </row>
    <row r="1768" spans="36:36" x14ac:dyDescent="0.35">
      <c r="AJ1768" s="10"/>
    </row>
    <row r="1769" spans="36:36" x14ac:dyDescent="0.35">
      <c r="AJ1769" s="10"/>
    </row>
    <row r="1770" spans="36:36" x14ac:dyDescent="0.35">
      <c r="AJ1770" s="10"/>
    </row>
    <row r="1771" spans="36:36" x14ac:dyDescent="0.35">
      <c r="AJ1771" s="10"/>
    </row>
    <row r="1772" spans="36:36" x14ac:dyDescent="0.35">
      <c r="AJ1772" s="10"/>
    </row>
    <row r="1773" spans="36:36" x14ac:dyDescent="0.35">
      <c r="AJ1773" s="10"/>
    </row>
    <row r="1774" spans="36:36" x14ac:dyDescent="0.35">
      <c r="AJ1774" s="10"/>
    </row>
    <row r="1775" spans="36:36" x14ac:dyDescent="0.35">
      <c r="AJ1775" s="10"/>
    </row>
    <row r="1776" spans="36:36" x14ac:dyDescent="0.35">
      <c r="AJ1776" s="10"/>
    </row>
    <row r="1777" spans="36:36" x14ac:dyDescent="0.35">
      <c r="AJ1777" s="10"/>
    </row>
    <row r="1778" spans="36:36" x14ac:dyDescent="0.35">
      <c r="AJ1778" s="10"/>
    </row>
    <row r="1779" spans="36:36" x14ac:dyDescent="0.35">
      <c r="AJ1779" s="10"/>
    </row>
    <row r="1780" spans="36:36" x14ac:dyDescent="0.35">
      <c r="AJ1780" s="10"/>
    </row>
    <row r="1781" spans="36:36" x14ac:dyDescent="0.35">
      <c r="AJ1781" s="10"/>
    </row>
    <row r="1782" spans="36:36" x14ac:dyDescent="0.35">
      <c r="AJ1782" s="10"/>
    </row>
    <row r="1783" spans="36:36" x14ac:dyDescent="0.35">
      <c r="AJ1783" s="10"/>
    </row>
    <row r="1784" spans="36:36" x14ac:dyDescent="0.35">
      <c r="AJ1784" s="10"/>
    </row>
    <row r="1785" spans="36:36" x14ac:dyDescent="0.35">
      <c r="AJ1785" s="10"/>
    </row>
    <row r="1786" spans="36:36" x14ac:dyDescent="0.35">
      <c r="AJ1786" s="10"/>
    </row>
    <row r="1787" spans="36:36" x14ac:dyDescent="0.35">
      <c r="AJ1787" s="10"/>
    </row>
    <row r="1788" spans="36:36" x14ac:dyDescent="0.35">
      <c r="AJ1788" s="10"/>
    </row>
    <row r="1789" spans="36:36" x14ac:dyDescent="0.35">
      <c r="AJ1789" s="10"/>
    </row>
    <row r="1790" spans="36:36" x14ac:dyDescent="0.35">
      <c r="AJ1790" s="10"/>
    </row>
    <row r="1791" spans="36:36" x14ac:dyDescent="0.35">
      <c r="AJ1791" s="10"/>
    </row>
    <row r="1792" spans="36:36" x14ac:dyDescent="0.35">
      <c r="AJ1792" s="10"/>
    </row>
    <row r="1793" spans="36:36" x14ac:dyDescent="0.35">
      <c r="AJ1793" s="10"/>
    </row>
    <row r="1794" spans="36:36" x14ac:dyDescent="0.35">
      <c r="AJ1794" s="10"/>
    </row>
    <row r="1795" spans="36:36" x14ac:dyDescent="0.35">
      <c r="AJ1795" s="10"/>
    </row>
    <row r="1796" spans="36:36" x14ac:dyDescent="0.35">
      <c r="AJ1796" s="10"/>
    </row>
    <row r="1797" spans="36:36" x14ac:dyDescent="0.35">
      <c r="AJ1797" s="10"/>
    </row>
    <row r="1798" spans="36:36" x14ac:dyDescent="0.35">
      <c r="AJ1798" s="10"/>
    </row>
    <row r="1799" spans="36:36" x14ac:dyDescent="0.35">
      <c r="AJ1799" s="10"/>
    </row>
    <row r="1800" spans="36:36" x14ac:dyDescent="0.35">
      <c r="AJ1800" s="10"/>
    </row>
    <row r="1801" spans="36:36" x14ac:dyDescent="0.35">
      <c r="AJ1801" s="10"/>
    </row>
    <row r="1802" spans="36:36" x14ac:dyDescent="0.35">
      <c r="AJ1802" s="10"/>
    </row>
    <row r="1803" spans="36:36" x14ac:dyDescent="0.35">
      <c r="AJ1803" s="10"/>
    </row>
    <row r="1804" spans="36:36" x14ac:dyDescent="0.35">
      <c r="AJ1804" s="10"/>
    </row>
    <row r="1805" spans="36:36" x14ac:dyDescent="0.35">
      <c r="AJ1805" s="10"/>
    </row>
    <row r="1806" spans="36:36" x14ac:dyDescent="0.35">
      <c r="AJ1806" s="10"/>
    </row>
    <row r="1807" spans="36:36" x14ac:dyDescent="0.35">
      <c r="AJ1807" s="10"/>
    </row>
    <row r="1808" spans="36:36" x14ac:dyDescent="0.35">
      <c r="AJ1808" s="10"/>
    </row>
    <row r="1809" spans="36:36" x14ac:dyDescent="0.35">
      <c r="AJ1809" s="10"/>
    </row>
    <row r="1810" spans="36:36" x14ac:dyDescent="0.35">
      <c r="AJ1810" s="10"/>
    </row>
    <row r="1811" spans="36:36" x14ac:dyDescent="0.35">
      <c r="AJ1811" s="10"/>
    </row>
    <row r="1812" spans="36:36" x14ac:dyDescent="0.35">
      <c r="AJ1812" s="10"/>
    </row>
    <row r="1813" spans="36:36" x14ac:dyDescent="0.35">
      <c r="AJ1813" s="10"/>
    </row>
    <row r="1814" spans="36:36" x14ac:dyDescent="0.35">
      <c r="AJ1814" s="10"/>
    </row>
    <row r="1815" spans="36:36" x14ac:dyDescent="0.35">
      <c r="AJ1815" s="10"/>
    </row>
    <row r="1816" spans="36:36" x14ac:dyDescent="0.35">
      <c r="AJ1816" s="10"/>
    </row>
    <row r="1817" spans="36:36" x14ac:dyDescent="0.35">
      <c r="AJ1817" s="10"/>
    </row>
    <row r="1818" spans="36:36" x14ac:dyDescent="0.35">
      <c r="AJ1818" s="10"/>
    </row>
    <row r="1819" spans="36:36" x14ac:dyDescent="0.35">
      <c r="AJ1819" s="10"/>
    </row>
    <row r="1820" spans="36:36" x14ac:dyDescent="0.35">
      <c r="AJ1820" s="10"/>
    </row>
    <row r="1821" spans="36:36" x14ac:dyDescent="0.35">
      <c r="AJ1821" s="10"/>
    </row>
    <row r="1822" spans="36:36" x14ac:dyDescent="0.35">
      <c r="AJ1822" s="10"/>
    </row>
    <row r="1823" spans="36:36" x14ac:dyDescent="0.35">
      <c r="AJ1823" s="10"/>
    </row>
    <row r="1824" spans="36:36" x14ac:dyDescent="0.35">
      <c r="AJ1824" s="10"/>
    </row>
    <row r="1825" spans="36:36" x14ac:dyDescent="0.35">
      <c r="AJ1825" s="10"/>
    </row>
    <row r="1826" spans="36:36" x14ac:dyDescent="0.35">
      <c r="AJ1826" s="10"/>
    </row>
    <row r="1827" spans="36:36" x14ac:dyDescent="0.35">
      <c r="AJ1827" s="10"/>
    </row>
    <row r="1828" spans="36:36" x14ac:dyDescent="0.35">
      <c r="AJ1828" s="10"/>
    </row>
    <row r="1829" spans="36:36" x14ac:dyDescent="0.35">
      <c r="AJ1829" s="10"/>
    </row>
    <row r="1830" spans="36:36" x14ac:dyDescent="0.35">
      <c r="AJ1830" s="10"/>
    </row>
    <row r="1831" spans="36:36" x14ac:dyDescent="0.35">
      <c r="AJ1831" s="10"/>
    </row>
    <row r="1832" spans="36:36" x14ac:dyDescent="0.35">
      <c r="AJ1832" s="10"/>
    </row>
    <row r="1833" spans="36:36" x14ac:dyDescent="0.35">
      <c r="AJ1833" s="10"/>
    </row>
    <row r="1834" spans="36:36" x14ac:dyDescent="0.35">
      <c r="AJ1834" s="10"/>
    </row>
    <row r="1835" spans="36:36" x14ac:dyDescent="0.35">
      <c r="AJ1835" s="10"/>
    </row>
    <row r="1836" spans="36:36" x14ac:dyDescent="0.35">
      <c r="AJ1836" s="10"/>
    </row>
    <row r="1837" spans="36:36" x14ac:dyDescent="0.35">
      <c r="AJ1837" s="10"/>
    </row>
    <row r="1838" spans="36:36" x14ac:dyDescent="0.35">
      <c r="AJ1838" s="10"/>
    </row>
    <row r="1839" spans="36:36" x14ac:dyDescent="0.35">
      <c r="AJ1839" s="10"/>
    </row>
    <row r="1840" spans="36:36" x14ac:dyDescent="0.35">
      <c r="AJ1840" s="10"/>
    </row>
    <row r="1841" spans="36:36" x14ac:dyDescent="0.35">
      <c r="AJ1841" s="10"/>
    </row>
    <row r="1842" spans="36:36" x14ac:dyDescent="0.35">
      <c r="AJ1842" s="10"/>
    </row>
    <row r="1843" spans="36:36" x14ac:dyDescent="0.35">
      <c r="AJ1843" s="10"/>
    </row>
    <row r="1844" spans="36:36" x14ac:dyDescent="0.35">
      <c r="AJ1844" s="10"/>
    </row>
    <row r="1845" spans="36:36" x14ac:dyDescent="0.35">
      <c r="AJ1845" s="10"/>
    </row>
    <row r="1846" spans="36:36" x14ac:dyDescent="0.35">
      <c r="AJ1846" s="10"/>
    </row>
    <row r="1847" spans="36:36" x14ac:dyDescent="0.35">
      <c r="AJ1847" s="10"/>
    </row>
    <row r="1848" spans="36:36" x14ac:dyDescent="0.35">
      <c r="AJ1848" s="10"/>
    </row>
    <row r="1849" spans="36:36" x14ac:dyDescent="0.35">
      <c r="AJ1849" s="10"/>
    </row>
    <row r="1850" spans="36:36" x14ac:dyDescent="0.35">
      <c r="AJ1850" s="10"/>
    </row>
    <row r="1851" spans="36:36" x14ac:dyDescent="0.35">
      <c r="AJ1851" s="10"/>
    </row>
    <row r="1852" spans="36:36" x14ac:dyDescent="0.35">
      <c r="AJ1852" s="10"/>
    </row>
    <row r="1853" spans="36:36" x14ac:dyDescent="0.35">
      <c r="AJ1853" s="10"/>
    </row>
    <row r="1854" spans="36:36" x14ac:dyDescent="0.35">
      <c r="AJ1854" s="10"/>
    </row>
    <row r="1855" spans="36:36" x14ac:dyDescent="0.35">
      <c r="AJ1855" s="10"/>
    </row>
    <row r="1856" spans="36:36" x14ac:dyDescent="0.35">
      <c r="AJ1856" s="10"/>
    </row>
    <row r="1857" spans="36:36" x14ac:dyDescent="0.35">
      <c r="AJ1857" s="10"/>
    </row>
    <row r="1858" spans="36:36" x14ac:dyDescent="0.35">
      <c r="AJ1858" s="10"/>
    </row>
    <row r="1859" spans="36:36" x14ac:dyDescent="0.35">
      <c r="AJ1859" s="10"/>
    </row>
    <row r="1860" spans="36:36" x14ac:dyDescent="0.35">
      <c r="AJ1860" s="10"/>
    </row>
    <row r="1861" spans="36:36" x14ac:dyDescent="0.35">
      <c r="AJ1861" s="10"/>
    </row>
    <row r="1862" spans="36:36" x14ac:dyDescent="0.35">
      <c r="AJ1862" s="10"/>
    </row>
    <row r="1863" spans="36:36" x14ac:dyDescent="0.35">
      <c r="AJ1863" s="10"/>
    </row>
    <row r="1864" spans="36:36" x14ac:dyDescent="0.35">
      <c r="AJ1864" s="10"/>
    </row>
    <row r="1865" spans="36:36" x14ac:dyDescent="0.35">
      <c r="AJ1865" s="10"/>
    </row>
    <row r="1866" spans="36:36" x14ac:dyDescent="0.35">
      <c r="AJ1866" s="10"/>
    </row>
    <row r="1867" spans="36:36" x14ac:dyDescent="0.35">
      <c r="AJ1867" s="10"/>
    </row>
    <row r="1868" spans="36:36" x14ac:dyDescent="0.35">
      <c r="AJ1868" s="10"/>
    </row>
    <row r="1869" spans="36:36" x14ac:dyDescent="0.35">
      <c r="AJ1869" s="10"/>
    </row>
    <row r="1870" spans="36:36" x14ac:dyDescent="0.35">
      <c r="AJ1870" s="10"/>
    </row>
    <row r="1871" spans="36:36" x14ac:dyDescent="0.35">
      <c r="AJ1871" s="10"/>
    </row>
    <row r="1872" spans="36:36" x14ac:dyDescent="0.35">
      <c r="AJ1872" s="10"/>
    </row>
    <row r="1873" spans="36:36" x14ac:dyDescent="0.35">
      <c r="AJ1873" s="10"/>
    </row>
    <row r="1874" spans="36:36" x14ac:dyDescent="0.35">
      <c r="AJ1874" s="10"/>
    </row>
    <row r="1875" spans="36:36" x14ac:dyDescent="0.35">
      <c r="AJ1875" s="10"/>
    </row>
    <row r="1876" spans="36:36" x14ac:dyDescent="0.35">
      <c r="AJ1876" s="10"/>
    </row>
    <row r="1877" spans="36:36" x14ac:dyDescent="0.35">
      <c r="AJ1877" s="10"/>
    </row>
    <row r="1878" spans="36:36" x14ac:dyDescent="0.35">
      <c r="AJ1878" s="10"/>
    </row>
    <row r="1879" spans="36:36" x14ac:dyDescent="0.35">
      <c r="AJ1879" s="10"/>
    </row>
    <row r="1880" spans="36:36" x14ac:dyDescent="0.35">
      <c r="AJ1880" s="10"/>
    </row>
    <row r="1881" spans="36:36" x14ac:dyDescent="0.35">
      <c r="AJ1881" s="10"/>
    </row>
    <row r="1882" spans="36:36" x14ac:dyDescent="0.35">
      <c r="AJ1882" s="10"/>
    </row>
    <row r="1883" spans="36:36" x14ac:dyDescent="0.35">
      <c r="AJ1883" s="10"/>
    </row>
    <row r="1884" spans="36:36" x14ac:dyDescent="0.35">
      <c r="AJ1884" s="10"/>
    </row>
    <row r="1885" spans="36:36" x14ac:dyDescent="0.35">
      <c r="AJ1885" s="10"/>
    </row>
    <row r="1886" spans="36:36" x14ac:dyDescent="0.35">
      <c r="AJ1886" s="10"/>
    </row>
    <row r="1887" spans="36:36" x14ac:dyDescent="0.35">
      <c r="AJ1887" s="10"/>
    </row>
    <row r="1888" spans="36:36" x14ac:dyDescent="0.35">
      <c r="AJ1888" s="10"/>
    </row>
    <row r="1889" spans="36:36" x14ac:dyDescent="0.35">
      <c r="AJ1889" s="10"/>
    </row>
    <row r="1890" spans="36:36" x14ac:dyDescent="0.35">
      <c r="AJ1890" s="10"/>
    </row>
    <row r="1891" spans="36:36" x14ac:dyDescent="0.35">
      <c r="AJ1891" s="10"/>
    </row>
    <row r="1892" spans="36:36" x14ac:dyDescent="0.35">
      <c r="AJ1892" s="10"/>
    </row>
    <row r="1893" spans="36:36" x14ac:dyDescent="0.35">
      <c r="AJ1893" s="10"/>
    </row>
    <row r="1894" spans="36:36" x14ac:dyDescent="0.35">
      <c r="AJ1894" s="10"/>
    </row>
    <row r="1895" spans="36:36" x14ac:dyDescent="0.35">
      <c r="AJ1895" s="10"/>
    </row>
    <row r="1896" spans="36:36" x14ac:dyDescent="0.35">
      <c r="AJ1896" s="10"/>
    </row>
    <row r="1897" spans="36:36" x14ac:dyDescent="0.35">
      <c r="AJ1897" s="10"/>
    </row>
    <row r="1898" spans="36:36" x14ac:dyDescent="0.35">
      <c r="AJ1898" s="10"/>
    </row>
    <row r="1899" spans="36:36" x14ac:dyDescent="0.35">
      <c r="AJ1899" s="10"/>
    </row>
    <row r="1900" spans="36:36" x14ac:dyDescent="0.35">
      <c r="AJ1900" s="10"/>
    </row>
    <row r="1901" spans="36:36" x14ac:dyDescent="0.35">
      <c r="AJ1901" s="10"/>
    </row>
    <row r="1902" spans="36:36" x14ac:dyDescent="0.35">
      <c r="AJ1902" s="10"/>
    </row>
    <row r="1903" spans="36:36" x14ac:dyDescent="0.35">
      <c r="AJ1903" s="10"/>
    </row>
    <row r="1904" spans="36:36" x14ac:dyDescent="0.35">
      <c r="AJ1904" s="10"/>
    </row>
    <row r="1905" spans="36:36" x14ac:dyDescent="0.35">
      <c r="AJ1905" s="10"/>
    </row>
    <row r="1906" spans="36:36" x14ac:dyDescent="0.35">
      <c r="AJ1906" s="10"/>
    </row>
    <row r="1907" spans="36:36" x14ac:dyDescent="0.35">
      <c r="AJ1907" s="10"/>
    </row>
    <row r="1908" spans="36:36" x14ac:dyDescent="0.35">
      <c r="AJ1908" s="10"/>
    </row>
    <row r="1909" spans="36:36" x14ac:dyDescent="0.35">
      <c r="AJ1909" s="10"/>
    </row>
    <row r="1910" spans="36:36" x14ac:dyDescent="0.35">
      <c r="AJ1910" s="10"/>
    </row>
    <row r="1911" spans="36:36" x14ac:dyDescent="0.35">
      <c r="AJ1911" s="10"/>
    </row>
    <row r="1912" spans="36:36" x14ac:dyDescent="0.35">
      <c r="AJ1912" s="10"/>
    </row>
    <row r="1913" spans="36:36" x14ac:dyDescent="0.35">
      <c r="AJ1913" s="10"/>
    </row>
    <row r="1914" spans="36:36" x14ac:dyDescent="0.35">
      <c r="AJ1914" s="10"/>
    </row>
    <row r="1915" spans="36:36" x14ac:dyDescent="0.35">
      <c r="AJ1915" s="10"/>
    </row>
    <row r="1916" spans="36:36" x14ac:dyDescent="0.35">
      <c r="AJ1916" s="10"/>
    </row>
    <row r="1917" spans="36:36" x14ac:dyDescent="0.35">
      <c r="AJ1917" s="10"/>
    </row>
    <row r="1918" spans="36:36" x14ac:dyDescent="0.35">
      <c r="AJ1918" s="10"/>
    </row>
    <row r="1919" spans="36:36" x14ac:dyDescent="0.35">
      <c r="AJ1919" s="10"/>
    </row>
    <row r="1920" spans="36:36" x14ac:dyDescent="0.35">
      <c r="AJ1920" s="10"/>
    </row>
    <row r="1921" spans="36:36" x14ac:dyDescent="0.35">
      <c r="AJ1921" s="10"/>
    </row>
    <row r="1922" spans="36:36" x14ac:dyDescent="0.35">
      <c r="AJ1922" s="10"/>
    </row>
    <row r="1923" spans="36:36" x14ac:dyDescent="0.35">
      <c r="AJ1923" s="10"/>
    </row>
    <row r="1924" spans="36:36" x14ac:dyDescent="0.35">
      <c r="AJ1924" s="10"/>
    </row>
    <row r="1925" spans="36:36" x14ac:dyDescent="0.35">
      <c r="AJ1925" s="10"/>
    </row>
    <row r="1926" spans="36:36" x14ac:dyDescent="0.35">
      <c r="AJ1926" s="10"/>
    </row>
    <row r="1927" spans="36:36" x14ac:dyDescent="0.35">
      <c r="AJ1927" s="10"/>
    </row>
    <row r="1928" spans="36:36" x14ac:dyDescent="0.35">
      <c r="AJ1928" s="10"/>
    </row>
    <row r="1929" spans="36:36" x14ac:dyDescent="0.35">
      <c r="AJ1929" s="10"/>
    </row>
    <row r="1930" spans="36:36" x14ac:dyDescent="0.35">
      <c r="AJ1930" s="10"/>
    </row>
    <row r="1931" spans="36:36" x14ac:dyDescent="0.35">
      <c r="AJ1931" s="10"/>
    </row>
    <row r="1932" spans="36:36" x14ac:dyDescent="0.35">
      <c r="AJ1932" s="10"/>
    </row>
    <row r="1933" spans="36:36" x14ac:dyDescent="0.35">
      <c r="AJ1933" s="10"/>
    </row>
    <row r="1934" spans="36:36" x14ac:dyDescent="0.35">
      <c r="AJ1934" s="10"/>
    </row>
    <row r="1935" spans="36:36" x14ac:dyDescent="0.35">
      <c r="AJ1935" s="10"/>
    </row>
    <row r="1936" spans="36:36" x14ac:dyDescent="0.35">
      <c r="AJ1936" s="10"/>
    </row>
    <row r="1937" spans="36:36" x14ac:dyDescent="0.35">
      <c r="AJ1937" s="10"/>
    </row>
    <row r="1938" spans="36:36" x14ac:dyDescent="0.35">
      <c r="AJ1938" s="10"/>
    </row>
    <row r="1939" spans="36:36" x14ac:dyDescent="0.35">
      <c r="AJ1939" s="10"/>
    </row>
    <row r="1940" spans="36:36" x14ac:dyDescent="0.35">
      <c r="AJ1940" s="10"/>
    </row>
    <row r="1941" spans="36:36" x14ac:dyDescent="0.35">
      <c r="AJ1941" s="10"/>
    </row>
    <row r="1942" spans="36:36" x14ac:dyDescent="0.35">
      <c r="AJ1942" s="10"/>
    </row>
    <row r="1943" spans="36:36" x14ac:dyDescent="0.35">
      <c r="AJ1943" s="10"/>
    </row>
    <row r="1944" spans="36:36" x14ac:dyDescent="0.35">
      <c r="AJ1944" s="10"/>
    </row>
    <row r="1945" spans="36:36" x14ac:dyDescent="0.35">
      <c r="AJ1945" s="10"/>
    </row>
    <row r="1946" spans="36:36" x14ac:dyDescent="0.35">
      <c r="AJ1946" s="10"/>
    </row>
    <row r="1947" spans="36:36" x14ac:dyDescent="0.35">
      <c r="AJ1947" s="10"/>
    </row>
    <row r="1948" spans="36:36" x14ac:dyDescent="0.35">
      <c r="AJ1948" s="10"/>
    </row>
    <row r="1949" spans="36:36" x14ac:dyDescent="0.35">
      <c r="AJ1949" s="10"/>
    </row>
    <row r="1950" spans="36:36" x14ac:dyDescent="0.35">
      <c r="AJ1950" s="10"/>
    </row>
    <row r="1951" spans="36:36" x14ac:dyDescent="0.35">
      <c r="AJ1951" s="10"/>
    </row>
    <row r="1952" spans="36:36" x14ac:dyDescent="0.35">
      <c r="AJ1952" s="10"/>
    </row>
    <row r="1953" spans="36:36" x14ac:dyDescent="0.35">
      <c r="AJ1953" s="10"/>
    </row>
    <row r="1954" spans="36:36" x14ac:dyDescent="0.35">
      <c r="AJ1954" s="10"/>
    </row>
    <row r="1955" spans="36:36" x14ac:dyDescent="0.35">
      <c r="AJ1955" s="10"/>
    </row>
    <row r="1956" spans="36:36" x14ac:dyDescent="0.35">
      <c r="AJ1956" s="10"/>
    </row>
    <row r="1957" spans="36:36" x14ac:dyDescent="0.35">
      <c r="AJ1957" s="10"/>
    </row>
    <row r="1958" spans="36:36" x14ac:dyDescent="0.35">
      <c r="AJ1958" s="10"/>
    </row>
    <row r="1959" spans="36:36" x14ac:dyDescent="0.35">
      <c r="AJ1959" s="10"/>
    </row>
    <row r="1960" spans="36:36" x14ac:dyDescent="0.35">
      <c r="AJ1960" s="10"/>
    </row>
    <row r="1961" spans="36:36" x14ac:dyDescent="0.35">
      <c r="AJ1961" s="10"/>
    </row>
    <row r="1962" spans="36:36" x14ac:dyDescent="0.35">
      <c r="AJ1962" s="10"/>
    </row>
    <row r="1963" spans="36:36" x14ac:dyDescent="0.35">
      <c r="AJ1963" s="10"/>
    </row>
    <row r="1964" spans="36:36" x14ac:dyDescent="0.35">
      <c r="AJ1964" s="10"/>
    </row>
    <row r="1965" spans="36:36" x14ac:dyDescent="0.35">
      <c r="AJ1965" s="10"/>
    </row>
    <row r="1966" spans="36:36" x14ac:dyDescent="0.35">
      <c r="AJ1966" s="10"/>
    </row>
    <row r="1967" spans="36:36" x14ac:dyDescent="0.35">
      <c r="AJ1967" s="10"/>
    </row>
    <row r="1968" spans="36:36" x14ac:dyDescent="0.35">
      <c r="AJ1968" s="10"/>
    </row>
    <row r="1969" spans="36:36" x14ac:dyDescent="0.35">
      <c r="AJ1969" s="10"/>
    </row>
    <row r="1970" spans="36:36" x14ac:dyDescent="0.35">
      <c r="AJ1970" s="10"/>
    </row>
    <row r="1971" spans="36:36" x14ac:dyDescent="0.35">
      <c r="AJ1971" s="10"/>
    </row>
    <row r="1972" spans="36:36" x14ac:dyDescent="0.35">
      <c r="AJ1972" s="10"/>
    </row>
    <row r="1973" spans="36:36" x14ac:dyDescent="0.35">
      <c r="AJ1973" s="10"/>
    </row>
    <row r="1974" spans="36:36" x14ac:dyDescent="0.35">
      <c r="AJ1974" s="10"/>
    </row>
    <row r="1975" spans="36:36" x14ac:dyDescent="0.35">
      <c r="AJ1975" s="10"/>
    </row>
    <row r="1976" spans="36:36" x14ac:dyDescent="0.35">
      <c r="AJ1976" s="10"/>
    </row>
    <row r="1977" spans="36:36" x14ac:dyDescent="0.35">
      <c r="AJ1977" s="10"/>
    </row>
    <row r="1978" spans="36:36" x14ac:dyDescent="0.35">
      <c r="AJ1978" s="10"/>
    </row>
    <row r="1979" spans="36:36" x14ac:dyDescent="0.35">
      <c r="AJ1979" s="10"/>
    </row>
    <row r="1980" spans="36:36" x14ac:dyDescent="0.35">
      <c r="AJ1980" s="10"/>
    </row>
    <row r="1981" spans="36:36" x14ac:dyDescent="0.35">
      <c r="AJ1981" s="10"/>
    </row>
    <row r="1982" spans="36:36" x14ac:dyDescent="0.35">
      <c r="AJ1982" s="10"/>
    </row>
    <row r="1983" spans="36:36" x14ac:dyDescent="0.35">
      <c r="AJ1983" s="10"/>
    </row>
    <row r="1984" spans="36:36" x14ac:dyDescent="0.35">
      <c r="AJ1984" s="10"/>
    </row>
    <row r="1985" spans="36:36" x14ac:dyDescent="0.35">
      <c r="AJ1985" s="10"/>
    </row>
    <row r="1986" spans="36:36" x14ac:dyDescent="0.35">
      <c r="AJ1986" s="10"/>
    </row>
    <row r="1987" spans="36:36" x14ac:dyDescent="0.35">
      <c r="AJ1987" s="10"/>
    </row>
    <row r="1988" spans="36:36" x14ac:dyDescent="0.35">
      <c r="AJ1988" s="10"/>
    </row>
    <row r="1989" spans="36:36" x14ac:dyDescent="0.35">
      <c r="AJ1989" s="10"/>
    </row>
    <row r="1990" spans="36:36" x14ac:dyDescent="0.35">
      <c r="AJ1990" s="10"/>
    </row>
    <row r="1991" spans="36:36" x14ac:dyDescent="0.35">
      <c r="AJ1991" s="10"/>
    </row>
    <row r="1992" spans="36:36" x14ac:dyDescent="0.35">
      <c r="AJ1992" s="10"/>
    </row>
    <row r="1993" spans="36:36" x14ac:dyDescent="0.35">
      <c r="AJ1993" s="10"/>
    </row>
    <row r="1994" spans="36:36" x14ac:dyDescent="0.35">
      <c r="AJ1994" s="10"/>
    </row>
    <row r="1995" spans="36:36" x14ac:dyDescent="0.35">
      <c r="AJ1995" s="10"/>
    </row>
    <row r="1996" spans="36:36" x14ac:dyDescent="0.35">
      <c r="AJ1996" s="10"/>
    </row>
    <row r="1997" spans="36:36" x14ac:dyDescent="0.35">
      <c r="AJ1997" s="10"/>
    </row>
    <row r="1998" spans="36:36" x14ac:dyDescent="0.35">
      <c r="AJ1998" s="10"/>
    </row>
    <row r="1999" spans="36:36" x14ac:dyDescent="0.35">
      <c r="AJ1999" s="10"/>
    </row>
    <row r="2000" spans="36:36" x14ac:dyDescent="0.35">
      <c r="AJ2000" s="10"/>
    </row>
    <row r="2001" spans="36:36" x14ac:dyDescent="0.35">
      <c r="AJ2001" s="10"/>
    </row>
    <row r="2002" spans="36:36" x14ac:dyDescent="0.35">
      <c r="AJ2002" s="10"/>
    </row>
    <row r="2003" spans="36:36" x14ac:dyDescent="0.35">
      <c r="AJ2003" s="10"/>
    </row>
    <row r="2004" spans="36:36" x14ac:dyDescent="0.35">
      <c r="AJ2004" s="10"/>
    </row>
    <row r="2005" spans="36:36" x14ac:dyDescent="0.35">
      <c r="AJ2005" s="10"/>
    </row>
    <row r="2006" spans="36:36" x14ac:dyDescent="0.35">
      <c r="AJ2006" s="10"/>
    </row>
    <row r="2007" spans="36:36" x14ac:dyDescent="0.35">
      <c r="AJ2007" s="10"/>
    </row>
    <row r="2008" spans="36:36" x14ac:dyDescent="0.35">
      <c r="AJ2008" s="10"/>
    </row>
    <row r="2009" spans="36:36" x14ac:dyDescent="0.35">
      <c r="AJ2009" s="10"/>
    </row>
    <row r="2010" spans="36:36" x14ac:dyDescent="0.35">
      <c r="AJ2010" s="10"/>
    </row>
    <row r="2011" spans="36:36" x14ac:dyDescent="0.35">
      <c r="AJ2011" s="10"/>
    </row>
    <row r="2012" spans="36:36" x14ac:dyDescent="0.35">
      <c r="AJ2012" s="10"/>
    </row>
    <row r="2013" spans="36:36" x14ac:dyDescent="0.35">
      <c r="AJ2013" s="10"/>
    </row>
    <row r="2014" spans="36:36" x14ac:dyDescent="0.35">
      <c r="AJ2014" s="10"/>
    </row>
    <row r="2015" spans="36:36" x14ac:dyDescent="0.35">
      <c r="AJ2015" s="10"/>
    </row>
    <row r="2016" spans="36:36" x14ac:dyDescent="0.35">
      <c r="AJ2016" s="10"/>
    </row>
    <row r="2017" spans="36:36" x14ac:dyDescent="0.35">
      <c r="AJ2017" s="10"/>
    </row>
    <row r="2018" spans="36:36" x14ac:dyDescent="0.35">
      <c r="AJ2018" s="10"/>
    </row>
    <row r="2019" spans="36:36" x14ac:dyDescent="0.35">
      <c r="AJ2019" s="10"/>
    </row>
    <row r="2020" spans="36:36" x14ac:dyDescent="0.35">
      <c r="AJ2020" s="10"/>
    </row>
    <row r="2021" spans="36:36" x14ac:dyDescent="0.35">
      <c r="AJ2021" s="10"/>
    </row>
    <row r="2022" spans="36:36" x14ac:dyDescent="0.35">
      <c r="AJ2022" s="10"/>
    </row>
    <row r="2023" spans="36:36" x14ac:dyDescent="0.35">
      <c r="AJ2023" s="10"/>
    </row>
    <row r="2024" spans="36:36" x14ac:dyDescent="0.35">
      <c r="AJ2024" s="10"/>
    </row>
    <row r="2025" spans="36:36" x14ac:dyDescent="0.35">
      <c r="AJ2025" s="10"/>
    </row>
    <row r="2026" spans="36:36" x14ac:dyDescent="0.35">
      <c r="AJ2026" s="10"/>
    </row>
    <row r="2027" spans="36:36" x14ac:dyDescent="0.35">
      <c r="AJ2027" s="10"/>
    </row>
    <row r="2028" spans="36:36" x14ac:dyDescent="0.35">
      <c r="AJ2028" s="10"/>
    </row>
    <row r="2029" spans="36:36" x14ac:dyDescent="0.35">
      <c r="AJ2029" s="10"/>
    </row>
    <row r="2030" spans="36:36" x14ac:dyDescent="0.35">
      <c r="AJ2030" s="10"/>
    </row>
    <row r="2031" spans="36:36" x14ac:dyDescent="0.35">
      <c r="AJ2031" s="10"/>
    </row>
    <row r="2032" spans="36:36" x14ac:dyDescent="0.35">
      <c r="AJ2032" s="10"/>
    </row>
    <row r="2033" spans="36:36" x14ac:dyDescent="0.35">
      <c r="AJ2033" s="10"/>
    </row>
    <row r="2034" spans="36:36" x14ac:dyDescent="0.35">
      <c r="AJ2034" s="10"/>
    </row>
    <row r="2035" spans="36:36" x14ac:dyDescent="0.35">
      <c r="AJ2035" s="10"/>
    </row>
    <row r="2036" spans="36:36" x14ac:dyDescent="0.35">
      <c r="AJ2036" s="10"/>
    </row>
    <row r="2037" spans="36:36" x14ac:dyDescent="0.35">
      <c r="AJ2037" s="10"/>
    </row>
    <row r="2038" spans="36:36" x14ac:dyDescent="0.35">
      <c r="AJ2038" s="10"/>
    </row>
    <row r="2039" spans="36:36" x14ac:dyDescent="0.35">
      <c r="AJ2039" s="10"/>
    </row>
    <row r="2040" spans="36:36" x14ac:dyDescent="0.35">
      <c r="AJ2040" s="10"/>
    </row>
    <row r="2041" spans="36:36" x14ac:dyDescent="0.35">
      <c r="AJ2041" s="10"/>
    </row>
    <row r="2042" spans="36:36" x14ac:dyDescent="0.35">
      <c r="AJ2042" s="10"/>
    </row>
    <row r="2043" spans="36:36" x14ac:dyDescent="0.35">
      <c r="AJ2043" s="10"/>
    </row>
    <row r="2044" spans="36:36" x14ac:dyDescent="0.35">
      <c r="AJ2044" s="10"/>
    </row>
    <row r="2045" spans="36:36" x14ac:dyDescent="0.35">
      <c r="AJ2045" s="10"/>
    </row>
    <row r="2046" spans="36:36" x14ac:dyDescent="0.35">
      <c r="AJ2046" s="10"/>
    </row>
    <row r="2047" spans="36:36" x14ac:dyDescent="0.35">
      <c r="AJ2047" s="10"/>
    </row>
    <row r="2048" spans="36:36" x14ac:dyDescent="0.35">
      <c r="AJ2048" s="10"/>
    </row>
    <row r="2049" spans="36:36" x14ac:dyDescent="0.35">
      <c r="AJ2049" s="10"/>
    </row>
    <row r="2050" spans="36:36" x14ac:dyDescent="0.35">
      <c r="AJ2050" s="10"/>
    </row>
    <row r="2051" spans="36:36" x14ac:dyDescent="0.35">
      <c r="AJ2051" s="10"/>
    </row>
    <row r="2052" spans="36:36" x14ac:dyDescent="0.35">
      <c r="AJ2052" s="10"/>
    </row>
    <row r="2053" spans="36:36" x14ac:dyDescent="0.35">
      <c r="AJ2053" s="10"/>
    </row>
    <row r="2054" spans="36:36" x14ac:dyDescent="0.35">
      <c r="AJ2054" s="10"/>
    </row>
    <row r="2055" spans="36:36" x14ac:dyDescent="0.35">
      <c r="AJ2055" s="10"/>
    </row>
    <row r="2056" spans="36:36" x14ac:dyDescent="0.35">
      <c r="AJ2056" s="10"/>
    </row>
    <row r="2057" spans="36:36" x14ac:dyDescent="0.35">
      <c r="AJ2057" s="10"/>
    </row>
    <row r="2058" spans="36:36" x14ac:dyDescent="0.35">
      <c r="AJ2058" s="10"/>
    </row>
    <row r="2059" spans="36:36" x14ac:dyDescent="0.35">
      <c r="AJ2059" s="10"/>
    </row>
    <row r="2060" spans="36:36" x14ac:dyDescent="0.35">
      <c r="AJ2060" s="10"/>
    </row>
    <row r="2061" spans="36:36" x14ac:dyDescent="0.35">
      <c r="AJ2061" s="10"/>
    </row>
    <row r="2062" spans="36:36" x14ac:dyDescent="0.35">
      <c r="AJ2062" s="10"/>
    </row>
    <row r="2063" spans="36:36" x14ac:dyDescent="0.35">
      <c r="AJ2063" s="10"/>
    </row>
    <row r="2064" spans="36:36" x14ac:dyDescent="0.35">
      <c r="AJ2064" s="10"/>
    </row>
    <row r="2065" spans="36:36" x14ac:dyDescent="0.35">
      <c r="AJ2065" s="10"/>
    </row>
    <row r="2066" spans="36:36" x14ac:dyDescent="0.35">
      <c r="AJ2066" s="10"/>
    </row>
    <row r="2067" spans="36:36" x14ac:dyDescent="0.35">
      <c r="AJ2067" s="10"/>
    </row>
    <row r="2068" spans="36:36" x14ac:dyDescent="0.35">
      <c r="AJ2068" s="10"/>
    </row>
    <row r="2069" spans="36:36" x14ac:dyDescent="0.35">
      <c r="AJ2069" s="10"/>
    </row>
    <row r="2070" spans="36:36" x14ac:dyDescent="0.35">
      <c r="AJ2070" s="10"/>
    </row>
    <row r="2071" spans="36:36" x14ac:dyDescent="0.35">
      <c r="AJ2071" s="10"/>
    </row>
    <row r="2072" spans="36:36" x14ac:dyDescent="0.35">
      <c r="AJ2072" s="10"/>
    </row>
    <row r="2073" spans="36:36" x14ac:dyDescent="0.35">
      <c r="AJ2073" s="10"/>
    </row>
    <row r="2074" spans="36:36" x14ac:dyDescent="0.35">
      <c r="AJ2074" s="10"/>
    </row>
    <row r="2075" spans="36:36" x14ac:dyDescent="0.35">
      <c r="AJ2075" s="10"/>
    </row>
    <row r="2076" spans="36:36" x14ac:dyDescent="0.35">
      <c r="AJ2076" s="10"/>
    </row>
    <row r="2077" spans="36:36" x14ac:dyDescent="0.35">
      <c r="AJ2077" s="10"/>
    </row>
    <row r="2078" spans="36:36" x14ac:dyDescent="0.35">
      <c r="AJ2078" s="10"/>
    </row>
    <row r="2079" spans="36:36" x14ac:dyDescent="0.35">
      <c r="AJ2079" s="10"/>
    </row>
    <row r="2080" spans="36:36" x14ac:dyDescent="0.35">
      <c r="AJ2080" s="10"/>
    </row>
    <row r="2081" spans="36:36" x14ac:dyDescent="0.35">
      <c r="AJ2081" s="10"/>
    </row>
    <row r="2082" spans="36:36" x14ac:dyDescent="0.35">
      <c r="AJ2082" s="10"/>
    </row>
    <row r="2083" spans="36:36" x14ac:dyDescent="0.35">
      <c r="AJ2083" s="10"/>
    </row>
    <row r="2084" spans="36:36" x14ac:dyDescent="0.35">
      <c r="AJ2084" s="10"/>
    </row>
    <row r="2085" spans="36:36" x14ac:dyDescent="0.35">
      <c r="AJ2085" s="10"/>
    </row>
    <row r="2086" spans="36:36" x14ac:dyDescent="0.35">
      <c r="AJ2086" s="10"/>
    </row>
    <row r="2087" spans="36:36" x14ac:dyDescent="0.35">
      <c r="AJ2087" s="10"/>
    </row>
    <row r="2088" spans="36:36" x14ac:dyDescent="0.35">
      <c r="AJ2088" s="10"/>
    </row>
    <row r="2089" spans="36:36" x14ac:dyDescent="0.35">
      <c r="AJ2089" s="10"/>
    </row>
    <row r="2090" spans="36:36" x14ac:dyDescent="0.35">
      <c r="AJ2090" s="10"/>
    </row>
    <row r="2091" spans="36:36" x14ac:dyDescent="0.35">
      <c r="AJ2091" s="10"/>
    </row>
    <row r="2092" spans="36:36" x14ac:dyDescent="0.35">
      <c r="AJ2092" s="10"/>
    </row>
    <row r="2093" spans="36:36" x14ac:dyDescent="0.35">
      <c r="AJ2093" s="10"/>
    </row>
    <row r="2094" spans="36:36" x14ac:dyDescent="0.35">
      <c r="AJ2094" s="10"/>
    </row>
    <row r="2095" spans="36:36" x14ac:dyDescent="0.35">
      <c r="AJ2095" s="10"/>
    </row>
    <row r="2096" spans="36:36" x14ac:dyDescent="0.35">
      <c r="AJ2096" s="10"/>
    </row>
    <row r="2097" spans="36:36" x14ac:dyDescent="0.35">
      <c r="AJ2097" s="10"/>
    </row>
    <row r="2098" spans="36:36" x14ac:dyDescent="0.35">
      <c r="AJ2098" s="10"/>
    </row>
    <row r="2099" spans="36:36" x14ac:dyDescent="0.35">
      <c r="AJ2099" s="10"/>
    </row>
    <row r="2100" spans="36:36" x14ac:dyDescent="0.35">
      <c r="AJ2100" s="10"/>
    </row>
    <row r="2101" spans="36:36" x14ac:dyDescent="0.35">
      <c r="AJ2101" s="10"/>
    </row>
    <row r="2102" spans="36:36" x14ac:dyDescent="0.35">
      <c r="AJ2102" s="10"/>
    </row>
    <row r="2103" spans="36:36" x14ac:dyDescent="0.35">
      <c r="AJ2103" s="10"/>
    </row>
    <row r="2104" spans="36:36" x14ac:dyDescent="0.35">
      <c r="AJ2104" s="10"/>
    </row>
    <row r="2105" spans="36:36" x14ac:dyDescent="0.35">
      <c r="AJ2105" s="10"/>
    </row>
    <row r="2106" spans="36:36" x14ac:dyDescent="0.35">
      <c r="AJ2106" s="10"/>
    </row>
    <row r="2107" spans="36:36" x14ac:dyDescent="0.35">
      <c r="AJ2107" s="10"/>
    </row>
    <row r="2108" spans="36:36" x14ac:dyDescent="0.35">
      <c r="AJ2108" s="10"/>
    </row>
    <row r="2109" spans="36:36" x14ac:dyDescent="0.35">
      <c r="AJ2109" s="10"/>
    </row>
    <row r="2110" spans="36:36" x14ac:dyDescent="0.35">
      <c r="AJ2110" s="10"/>
    </row>
    <row r="2111" spans="36:36" x14ac:dyDescent="0.35">
      <c r="AJ2111" s="10"/>
    </row>
    <row r="2112" spans="36:36" x14ac:dyDescent="0.35">
      <c r="AJ2112" s="10"/>
    </row>
    <row r="2113" spans="36:36" x14ac:dyDescent="0.35">
      <c r="AJ2113" s="10"/>
    </row>
    <row r="2114" spans="36:36" x14ac:dyDescent="0.35">
      <c r="AJ2114" s="10"/>
    </row>
    <row r="2115" spans="36:36" x14ac:dyDescent="0.35">
      <c r="AJ2115" s="10"/>
    </row>
    <row r="2116" spans="36:36" x14ac:dyDescent="0.35">
      <c r="AJ2116" s="10"/>
    </row>
    <row r="2117" spans="36:36" x14ac:dyDescent="0.35">
      <c r="AJ2117" s="10"/>
    </row>
    <row r="2118" spans="36:36" x14ac:dyDescent="0.35">
      <c r="AJ2118" s="10"/>
    </row>
    <row r="2119" spans="36:36" x14ac:dyDescent="0.35">
      <c r="AJ2119" s="10"/>
    </row>
    <row r="2120" spans="36:36" x14ac:dyDescent="0.35">
      <c r="AJ2120" s="10"/>
    </row>
    <row r="2121" spans="36:36" x14ac:dyDescent="0.35">
      <c r="AJ2121" s="10"/>
    </row>
    <row r="2122" spans="36:36" x14ac:dyDescent="0.35">
      <c r="AJ2122" s="10"/>
    </row>
    <row r="2123" spans="36:36" x14ac:dyDescent="0.35">
      <c r="AJ2123" s="10"/>
    </row>
    <row r="2124" spans="36:36" x14ac:dyDescent="0.35">
      <c r="AJ2124" s="10"/>
    </row>
    <row r="2125" spans="36:36" x14ac:dyDescent="0.35">
      <c r="AJ2125" s="10"/>
    </row>
    <row r="2126" spans="36:36" x14ac:dyDescent="0.35">
      <c r="AJ2126" s="10"/>
    </row>
    <row r="2127" spans="36:36" x14ac:dyDescent="0.35">
      <c r="AJ2127" s="10"/>
    </row>
    <row r="2128" spans="36:36" x14ac:dyDescent="0.35">
      <c r="AJ2128" s="10"/>
    </row>
    <row r="2129" spans="36:36" x14ac:dyDescent="0.35">
      <c r="AJ2129" s="10"/>
    </row>
    <row r="2130" spans="36:36" x14ac:dyDescent="0.35">
      <c r="AJ2130" s="10"/>
    </row>
    <row r="2131" spans="36:36" x14ac:dyDescent="0.35">
      <c r="AJ2131" s="10"/>
    </row>
    <row r="2132" spans="36:36" x14ac:dyDescent="0.35">
      <c r="AJ2132" s="10"/>
    </row>
    <row r="2133" spans="36:36" x14ac:dyDescent="0.35">
      <c r="AJ2133" s="10"/>
    </row>
    <row r="2134" spans="36:36" x14ac:dyDescent="0.35">
      <c r="AJ2134" s="10"/>
    </row>
    <row r="2135" spans="36:36" x14ac:dyDescent="0.35">
      <c r="AJ2135" s="10"/>
    </row>
    <row r="2136" spans="36:36" x14ac:dyDescent="0.35">
      <c r="AJ2136" s="10"/>
    </row>
    <row r="2137" spans="36:36" x14ac:dyDescent="0.35">
      <c r="AJ2137" s="10"/>
    </row>
    <row r="2138" spans="36:36" x14ac:dyDescent="0.35">
      <c r="AJ2138" s="10"/>
    </row>
    <row r="2139" spans="36:36" x14ac:dyDescent="0.35">
      <c r="AJ2139" s="10"/>
    </row>
    <row r="2140" spans="36:36" x14ac:dyDescent="0.35">
      <c r="AJ2140" s="10"/>
    </row>
    <row r="2141" spans="36:36" x14ac:dyDescent="0.35">
      <c r="AJ2141" s="10"/>
    </row>
    <row r="2142" spans="36:36" x14ac:dyDescent="0.35">
      <c r="AJ2142" s="10"/>
    </row>
    <row r="2143" spans="36:36" x14ac:dyDescent="0.35">
      <c r="AJ2143" s="10"/>
    </row>
    <row r="2144" spans="36:36" x14ac:dyDescent="0.35">
      <c r="AJ2144" s="10"/>
    </row>
    <row r="2145" spans="36:36" x14ac:dyDescent="0.35">
      <c r="AJ2145" s="10"/>
    </row>
    <row r="2146" spans="36:36" x14ac:dyDescent="0.35">
      <c r="AJ2146" s="10"/>
    </row>
    <row r="2147" spans="36:36" x14ac:dyDescent="0.35">
      <c r="AJ2147" s="10"/>
    </row>
    <row r="2148" spans="36:36" x14ac:dyDescent="0.35">
      <c r="AJ2148" s="10"/>
    </row>
    <row r="2149" spans="36:36" x14ac:dyDescent="0.35">
      <c r="AJ2149" s="10"/>
    </row>
    <row r="2150" spans="36:36" x14ac:dyDescent="0.35">
      <c r="AJ2150" s="10"/>
    </row>
    <row r="2151" spans="36:36" x14ac:dyDescent="0.35">
      <c r="AJ2151" s="10"/>
    </row>
    <row r="2152" spans="36:36" x14ac:dyDescent="0.35">
      <c r="AJ2152" s="10"/>
    </row>
    <row r="2153" spans="36:36" x14ac:dyDescent="0.35">
      <c r="AJ2153" s="10"/>
    </row>
    <row r="2154" spans="36:36" x14ac:dyDescent="0.35">
      <c r="AJ2154" s="10"/>
    </row>
    <row r="2155" spans="36:36" x14ac:dyDescent="0.35">
      <c r="AJ2155" s="10"/>
    </row>
    <row r="2156" spans="36:36" x14ac:dyDescent="0.35">
      <c r="AJ2156" s="10"/>
    </row>
    <row r="2157" spans="36:36" x14ac:dyDescent="0.35">
      <c r="AJ2157" s="10"/>
    </row>
    <row r="2158" spans="36:36" x14ac:dyDescent="0.35">
      <c r="AJ2158" s="10"/>
    </row>
    <row r="2159" spans="36:36" x14ac:dyDescent="0.35">
      <c r="AJ2159" s="10"/>
    </row>
    <row r="2160" spans="36:36" x14ac:dyDescent="0.35">
      <c r="AJ2160" s="10"/>
    </row>
    <row r="2161" spans="36:36" x14ac:dyDescent="0.35">
      <c r="AJ2161" s="10"/>
    </row>
    <row r="2162" spans="36:36" x14ac:dyDescent="0.35">
      <c r="AJ2162" s="10"/>
    </row>
    <row r="2163" spans="36:36" x14ac:dyDescent="0.35">
      <c r="AJ2163" s="10"/>
    </row>
    <row r="2164" spans="36:36" x14ac:dyDescent="0.35">
      <c r="AJ2164" s="10"/>
    </row>
    <row r="2165" spans="36:36" x14ac:dyDescent="0.35">
      <c r="AJ2165" s="10"/>
    </row>
    <row r="2166" spans="36:36" x14ac:dyDescent="0.35">
      <c r="AJ2166" s="10"/>
    </row>
    <row r="2167" spans="36:36" x14ac:dyDescent="0.35">
      <c r="AJ2167" s="10"/>
    </row>
    <row r="2168" spans="36:36" x14ac:dyDescent="0.35">
      <c r="AJ2168" s="10"/>
    </row>
    <row r="2169" spans="36:36" x14ac:dyDescent="0.35">
      <c r="AJ2169" s="10"/>
    </row>
    <row r="2170" spans="36:36" x14ac:dyDescent="0.35">
      <c r="AJ2170" s="10"/>
    </row>
    <row r="2171" spans="36:36" x14ac:dyDescent="0.35">
      <c r="AJ2171" s="10"/>
    </row>
    <row r="2172" spans="36:36" x14ac:dyDescent="0.35">
      <c r="AJ2172" s="10"/>
    </row>
    <row r="2173" spans="36:36" x14ac:dyDescent="0.35">
      <c r="AJ2173" s="10"/>
    </row>
    <row r="2174" spans="36:36" x14ac:dyDescent="0.35">
      <c r="AJ2174" s="10"/>
    </row>
    <row r="2175" spans="36:36" x14ac:dyDescent="0.35">
      <c r="AJ2175" s="10"/>
    </row>
    <row r="2176" spans="36:36" x14ac:dyDescent="0.35">
      <c r="AJ2176" s="10"/>
    </row>
    <row r="2177" spans="36:36" x14ac:dyDescent="0.35">
      <c r="AJ2177" s="10"/>
    </row>
    <row r="2178" spans="36:36" x14ac:dyDescent="0.35">
      <c r="AJ2178" s="10"/>
    </row>
    <row r="2179" spans="36:36" x14ac:dyDescent="0.35">
      <c r="AJ2179" s="10"/>
    </row>
    <row r="2180" spans="36:36" x14ac:dyDescent="0.35">
      <c r="AJ2180" s="10"/>
    </row>
    <row r="2181" spans="36:36" x14ac:dyDescent="0.35">
      <c r="AJ2181" s="10"/>
    </row>
    <row r="2182" spans="36:36" x14ac:dyDescent="0.35">
      <c r="AJ2182" s="10"/>
    </row>
    <row r="2183" spans="36:36" x14ac:dyDescent="0.35">
      <c r="AJ2183" s="10"/>
    </row>
    <row r="2184" spans="36:36" x14ac:dyDescent="0.35">
      <c r="AJ2184" s="10"/>
    </row>
    <row r="2185" spans="36:36" x14ac:dyDescent="0.35">
      <c r="AJ2185" s="10"/>
    </row>
    <row r="2186" spans="36:36" x14ac:dyDescent="0.35">
      <c r="AJ2186" s="10"/>
    </row>
    <row r="2187" spans="36:36" x14ac:dyDescent="0.35">
      <c r="AJ2187" s="10"/>
    </row>
    <row r="2188" spans="36:36" x14ac:dyDescent="0.35">
      <c r="AJ2188" s="10"/>
    </row>
    <row r="2189" spans="36:36" x14ac:dyDescent="0.35">
      <c r="AJ2189" s="10"/>
    </row>
    <row r="2190" spans="36:36" x14ac:dyDescent="0.35">
      <c r="AJ2190" s="10"/>
    </row>
    <row r="2191" spans="36:36" x14ac:dyDescent="0.35">
      <c r="AJ2191" s="10"/>
    </row>
    <row r="2192" spans="36:36" x14ac:dyDescent="0.35">
      <c r="AJ2192" s="10"/>
    </row>
    <row r="2193" spans="36:36" x14ac:dyDescent="0.35">
      <c r="AJ2193" s="10"/>
    </row>
    <row r="2194" spans="36:36" x14ac:dyDescent="0.35">
      <c r="AJ2194" s="10"/>
    </row>
    <row r="2195" spans="36:36" x14ac:dyDescent="0.35">
      <c r="AJ2195" s="10"/>
    </row>
    <row r="2196" spans="36:36" x14ac:dyDescent="0.35">
      <c r="AJ2196" s="10"/>
    </row>
    <row r="2197" spans="36:36" x14ac:dyDescent="0.35">
      <c r="AJ2197" s="10"/>
    </row>
    <row r="2198" spans="36:36" x14ac:dyDescent="0.35">
      <c r="AJ2198" s="10"/>
    </row>
    <row r="2199" spans="36:36" x14ac:dyDescent="0.35">
      <c r="AJ2199" s="10"/>
    </row>
    <row r="2200" spans="36:36" x14ac:dyDescent="0.35">
      <c r="AJ2200" s="10"/>
    </row>
    <row r="2201" spans="36:36" x14ac:dyDescent="0.35">
      <c r="AJ2201" s="10"/>
    </row>
    <row r="2202" spans="36:36" x14ac:dyDescent="0.35">
      <c r="AJ2202" s="10"/>
    </row>
    <row r="2203" spans="36:36" x14ac:dyDescent="0.35">
      <c r="AJ2203" s="10"/>
    </row>
    <row r="2204" spans="36:36" x14ac:dyDescent="0.35">
      <c r="AJ2204" s="10"/>
    </row>
    <row r="2205" spans="36:36" x14ac:dyDescent="0.35">
      <c r="AJ2205" s="10"/>
    </row>
    <row r="2206" spans="36:36" x14ac:dyDescent="0.35">
      <c r="AJ2206" s="10"/>
    </row>
    <row r="2207" spans="36:36" x14ac:dyDescent="0.35">
      <c r="AJ2207" s="10"/>
    </row>
    <row r="2208" spans="36:36" x14ac:dyDescent="0.35">
      <c r="AJ2208" s="10"/>
    </row>
    <row r="2209" spans="36:36" x14ac:dyDescent="0.35">
      <c r="AJ2209" s="10"/>
    </row>
    <row r="2210" spans="36:36" x14ac:dyDescent="0.35">
      <c r="AJ2210" s="10"/>
    </row>
    <row r="2211" spans="36:36" x14ac:dyDescent="0.35">
      <c r="AJ2211" s="10"/>
    </row>
    <row r="2212" spans="36:36" x14ac:dyDescent="0.35">
      <c r="AJ2212" s="10"/>
    </row>
    <row r="2213" spans="36:36" x14ac:dyDescent="0.35">
      <c r="AJ2213" s="10"/>
    </row>
    <row r="2214" spans="36:36" x14ac:dyDescent="0.35">
      <c r="AJ2214" s="10"/>
    </row>
    <row r="2215" spans="36:36" x14ac:dyDescent="0.35">
      <c r="AJ2215" s="10"/>
    </row>
    <row r="2216" spans="36:36" x14ac:dyDescent="0.35">
      <c r="AJ2216" s="10"/>
    </row>
    <row r="2217" spans="36:36" x14ac:dyDescent="0.35">
      <c r="AJ2217" s="10"/>
    </row>
    <row r="2218" spans="36:36" x14ac:dyDescent="0.35">
      <c r="AJ2218" s="10"/>
    </row>
    <row r="2219" spans="36:36" x14ac:dyDescent="0.35">
      <c r="AJ2219" s="10"/>
    </row>
    <row r="2220" spans="36:36" x14ac:dyDescent="0.35">
      <c r="AJ2220" s="10"/>
    </row>
    <row r="2221" spans="36:36" x14ac:dyDescent="0.35">
      <c r="AJ2221" s="10"/>
    </row>
    <row r="2222" spans="36:36" x14ac:dyDescent="0.35">
      <c r="AJ2222" s="10"/>
    </row>
    <row r="2223" spans="36:36" x14ac:dyDescent="0.35">
      <c r="AJ2223" s="10"/>
    </row>
    <row r="2224" spans="36:36" x14ac:dyDescent="0.35">
      <c r="AJ2224" s="10"/>
    </row>
    <row r="2225" spans="36:36" x14ac:dyDescent="0.35">
      <c r="AJ2225" s="10"/>
    </row>
    <row r="2226" spans="36:36" x14ac:dyDescent="0.35">
      <c r="AJ2226" s="10"/>
    </row>
    <row r="2227" spans="36:36" x14ac:dyDescent="0.35">
      <c r="AJ2227" s="10"/>
    </row>
    <row r="2228" spans="36:36" x14ac:dyDescent="0.35">
      <c r="AJ2228" s="10"/>
    </row>
    <row r="2229" spans="36:36" x14ac:dyDescent="0.35">
      <c r="AJ2229" s="10"/>
    </row>
    <row r="2230" spans="36:36" x14ac:dyDescent="0.35">
      <c r="AJ2230" s="10"/>
    </row>
    <row r="2231" spans="36:36" x14ac:dyDescent="0.35">
      <c r="AJ2231" s="10"/>
    </row>
    <row r="2232" spans="36:36" x14ac:dyDescent="0.35">
      <c r="AJ2232" s="10"/>
    </row>
    <row r="2233" spans="36:36" x14ac:dyDescent="0.35">
      <c r="AJ2233" s="10"/>
    </row>
    <row r="2234" spans="36:36" x14ac:dyDescent="0.35">
      <c r="AJ2234" s="10"/>
    </row>
    <row r="2235" spans="36:36" x14ac:dyDescent="0.35">
      <c r="AJ2235" s="10"/>
    </row>
    <row r="2236" spans="36:36" x14ac:dyDescent="0.35">
      <c r="AJ2236" s="10"/>
    </row>
    <row r="2237" spans="36:36" x14ac:dyDescent="0.35">
      <c r="AJ2237" s="10"/>
    </row>
    <row r="2238" spans="36:36" x14ac:dyDescent="0.35">
      <c r="AJ2238" s="10"/>
    </row>
    <row r="2239" spans="36:36" x14ac:dyDescent="0.35">
      <c r="AJ2239" s="10"/>
    </row>
    <row r="2240" spans="36:36" x14ac:dyDescent="0.35">
      <c r="AJ2240" s="10"/>
    </row>
    <row r="2241" spans="36:36" x14ac:dyDescent="0.35">
      <c r="AJ2241" s="10"/>
    </row>
    <row r="2242" spans="36:36" x14ac:dyDescent="0.35">
      <c r="AJ2242" s="10"/>
    </row>
    <row r="2243" spans="36:36" x14ac:dyDescent="0.35">
      <c r="AJ2243" s="10"/>
    </row>
    <row r="2244" spans="36:36" x14ac:dyDescent="0.35">
      <c r="AJ2244" s="10"/>
    </row>
    <row r="2245" spans="36:36" x14ac:dyDescent="0.35">
      <c r="AJ2245" s="10"/>
    </row>
    <row r="2246" spans="36:36" x14ac:dyDescent="0.35">
      <c r="AJ2246" s="10"/>
    </row>
    <row r="2247" spans="36:36" x14ac:dyDescent="0.35">
      <c r="AJ2247" s="10"/>
    </row>
    <row r="2248" spans="36:36" x14ac:dyDescent="0.35">
      <c r="AJ2248" s="10"/>
    </row>
    <row r="2249" spans="36:36" x14ac:dyDescent="0.35">
      <c r="AJ2249" s="10"/>
    </row>
    <row r="2250" spans="36:36" x14ac:dyDescent="0.35">
      <c r="AJ2250" s="10"/>
    </row>
    <row r="2251" spans="36:36" x14ac:dyDescent="0.35">
      <c r="AJ2251" s="10"/>
    </row>
    <row r="2252" spans="36:36" x14ac:dyDescent="0.35">
      <c r="AJ2252" s="10"/>
    </row>
    <row r="2253" spans="36:36" x14ac:dyDescent="0.35">
      <c r="AJ2253" s="10"/>
    </row>
    <row r="2254" spans="36:36" x14ac:dyDescent="0.35">
      <c r="AJ2254" s="10"/>
    </row>
    <row r="2255" spans="36:36" x14ac:dyDescent="0.35">
      <c r="AJ2255" s="10"/>
    </row>
    <row r="2256" spans="36:36" x14ac:dyDescent="0.35">
      <c r="AJ2256" s="10"/>
    </row>
    <row r="2257" spans="36:36" x14ac:dyDescent="0.35">
      <c r="AJ2257" s="10"/>
    </row>
    <row r="2258" spans="36:36" x14ac:dyDescent="0.35">
      <c r="AJ2258" s="10"/>
    </row>
    <row r="2259" spans="36:36" x14ac:dyDescent="0.35">
      <c r="AJ2259" s="10"/>
    </row>
    <row r="2260" spans="36:36" x14ac:dyDescent="0.35">
      <c r="AJ2260" s="10"/>
    </row>
    <row r="2261" spans="36:36" x14ac:dyDescent="0.35">
      <c r="AJ2261" s="10"/>
    </row>
    <row r="2262" spans="36:36" x14ac:dyDescent="0.35">
      <c r="AJ2262" s="10"/>
    </row>
    <row r="2263" spans="36:36" x14ac:dyDescent="0.35">
      <c r="AJ2263" s="10"/>
    </row>
    <row r="2264" spans="36:36" x14ac:dyDescent="0.35">
      <c r="AJ2264" s="10"/>
    </row>
    <row r="2265" spans="36:36" x14ac:dyDescent="0.35">
      <c r="AJ2265" s="10"/>
    </row>
    <row r="2266" spans="36:36" x14ac:dyDescent="0.35">
      <c r="AJ2266" s="10"/>
    </row>
    <row r="2267" spans="36:36" x14ac:dyDescent="0.35">
      <c r="AJ2267" s="10"/>
    </row>
    <row r="2268" spans="36:36" x14ac:dyDescent="0.35">
      <c r="AJ2268" s="10"/>
    </row>
    <row r="2269" spans="36:36" x14ac:dyDescent="0.35">
      <c r="AJ2269" s="10"/>
    </row>
    <row r="2270" spans="36:36" x14ac:dyDescent="0.35">
      <c r="AJ2270" s="10"/>
    </row>
    <row r="2271" spans="36:36" x14ac:dyDescent="0.35">
      <c r="AJ2271" s="10"/>
    </row>
    <row r="2272" spans="36:36" x14ac:dyDescent="0.35">
      <c r="AJ2272" s="10"/>
    </row>
    <row r="2273" spans="36:36" x14ac:dyDescent="0.35">
      <c r="AJ2273" s="10"/>
    </row>
    <row r="2274" spans="36:36" x14ac:dyDescent="0.35">
      <c r="AJ2274" s="10"/>
    </row>
    <row r="2275" spans="36:36" x14ac:dyDescent="0.35">
      <c r="AJ2275" s="10"/>
    </row>
    <row r="2276" spans="36:36" x14ac:dyDescent="0.35">
      <c r="AJ2276" s="10"/>
    </row>
    <row r="2277" spans="36:36" x14ac:dyDescent="0.35">
      <c r="AJ2277" s="10"/>
    </row>
    <row r="2278" spans="36:36" x14ac:dyDescent="0.35">
      <c r="AJ2278" s="10"/>
    </row>
    <row r="2279" spans="36:36" x14ac:dyDescent="0.35">
      <c r="AJ2279" s="10"/>
    </row>
    <row r="2280" spans="36:36" x14ac:dyDescent="0.35">
      <c r="AJ2280" s="10"/>
    </row>
    <row r="2281" spans="36:36" x14ac:dyDescent="0.35">
      <c r="AJ2281" s="10"/>
    </row>
    <row r="2282" spans="36:36" x14ac:dyDescent="0.35">
      <c r="AJ2282" s="10"/>
    </row>
    <row r="2283" spans="36:36" x14ac:dyDescent="0.35">
      <c r="AJ2283" s="10"/>
    </row>
    <row r="2284" spans="36:36" x14ac:dyDescent="0.35">
      <c r="AJ2284" s="10"/>
    </row>
    <row r="2285" spans="36:36" x14ac:dyDescent="0.35">
      <c r="AJ2285" s="10"/>
    </row>
    <row r="2286" spans="36:36" x14ac:dyDescent="0.35">
      <c r="AJ2286" s="10"/>
    </row>
    <row r="2287" spans="36:36" x14ac:dyDescent="0.35">
      <c r="AJ2287" s="10"/>
    </row>
    <row r="2288" spans="36:36" x14ac:dyDescent="0.35">
      <c r="AJ2288" s="10"/>
    </row>
    <row r="2289" spans="36:36" x14ac:dyDescent="0.35">
      <c r="AJ2289" s="10"/>
    </row>
    <row r="2290" spans="36:36" x14ac:dyDescent="0.35">
      <c r="AJ2290" s="10"/>
    </row>
    <row r="2291" spans="36:36" x14ac:dyDescent="0.35">
      <c r="AJ2291" s="10"/>
    </row>
    <row r="2292" spans="36:36" x14ac:dyDescent="0.35">
      <c r="AJ2292" s="10"/>
    </row>
    <row r="2293" spans="36:36" x14ac:dyDescent="0.35">
      <c r="AJ2293" s="10"/>
    </row>
    <row r="2294" spans="36:36" x14ac:dyDescent="0.35">
      <c r="AJ2294" s="10"/>
    </row>
    <row r="2295" spans="36:36" x14ac:dyDescent="0.35">
      <c r="AJ2295" s="10"/>
    </row>
    <row r="2296" spans="36:36" x14ac:dyDescent="0.35">
      <c r="AJ2296" s="10"/>
    </row>
    <row r="2297" spans="36:36" x14ac:dyDescent="0.35">
      <c r="AJ2297" s="10"/>
    </row>
    <row r="2298" spans="36:36" x14ac:dyDescent="0.35">
      <c r="AJ2298" s="10"/>
    </row>
    <row r="2299" spans="36:36" x14ac:dyDescent="0.35">
      <c r="AJ2299" s="10"/>
    </row>
    <row r="2300" spans="36:36" x14ac:dyDescent="0.35">
      <c r="AJ2300" s="10"/>
    </row>
    <row r="2301" spans="36:36" x14ac:dyDescent="0.35">
      <c r="AJ2301" s="10"/>
    </row>
    <row r="2302" spans="36:36" x14ac:dyDescent="0.35">
      <c r="AJ2302" s="10"/>
    </row>
    <row r="2303" spans="36:36" x14ac:dyDescent="0.35">
      <c r="AJ2303" s="10"/>
    </row>
    <row r="2304" spans="36:36" x14ac:dyDescent="0.35">
      <c r="AJ2304" s="10"/>
    </row>
    <row r="2305" spans="36:36" x14ac:dyDescent="0.35">
      <c r="AJ2305" s="10"/>
    </row>
    <row r="2306" spans="36:36" x14ac:dyDescent="0.35">
      <c r="AJ2306" s="10"/>
    </row>
    <row r="2307" spans="36:36" x14ac:dyDescent="0.35">
      <c r="AJ2307" s="10"/>
    </row>
    <row r="2308" spans="36:36" x14ac:dyDescent="0.35">
      <c r="AJ2308" s="10"/>
    </row>
    <row r="2309" spans="36:36" x14ac:dyDescent="0.35">
      <c r="AJ2309" s="10"/>
    </row>
    <row r="2310" spans="36:36" x14ac:dyDescent="0.35">
      <c r="AJ2310" s="10"/>
    </row>
    <row r="2311" spans="36:36" x14ac:dyDescent="0.35">
      <c r="AJ2311" s="10"/>
    </row>
    <row r="2312" spans="36:36" x14ac:dyDescent="0.35">
      <c r="AJ2312" s="10"/>
    </row>
    <row r="2313" spans="36:36" x14ac:dyDescent="0.35">
      <c r="AJ2313" s="10"/>
    </row>
    <row r="2314" spans="36:36" x14ac:dyDescent="0.35">
      <c r="AJ2314" s="10"/>
    </row>
    <row r="2315" spans="36:36" x14ac:dyDescent="0.35">
      <c r="AJ2315" s="10"/>
    </row>
    <row r="2316" spans="36:36" x14ac:dyDescent="0.35">
      <c r="AJ2316" s="10"/>
    </row>
    <row r="2317" spans="36:36" x14ac:dyDescent="0.35">
      <c r="AJ2317" s="10"/>
    </row>
    <row r="2318" spans="36:36" x14ac:dyDescent="0.35">
      <c r="AJ2318" s="10"/>
    </row>
    <row r="2319" spans="36:36" x14ac:dyDescent="0.35">
      <c r="AJ2319" s="10"/>
    </row>
    <row r="2320" spans="36:36" x14ac:dyDescent="0.35">
      <c r="AJ2320" s="10"/>
    </row>
    <row r="2321" spans="36:36" x14ac:dyDescent="0.35">
      <c r="AJ2321" s="10"/>
    </row>
    <row r="2322" spans="36:36" x14ac:dyDescent="0.35">
      <c r="AJ2322" s="10"/>
    </row>
    <row r="2323" spans="36:36" x14ac:dyDescent="0.35">
      <c r="AJ2323" s="10"/>
    </row>
    <row r="2324" spans="36:36" x14ac:dyDescent="0.35">
      <c r="AJ2324" s="10"/>
    </row>
    <row r="2325" spans="36:36" x14ac:dyDescent="0.35">
      <c r="AJ2325" s="10"/>
    </row>
    <row r="2326" spans="36:36" x14ac:dyDescent="0.35">
      <c r="AJ2326" s="10"/>
    </row>
    <row r="2327" spans="36:36" x14ac:dyDescent="0.35">
      <c r="AJ2327" s="10"/>
    </row>
    <row r="2328" spans="36:36" x14ac:dyDescent="0.35">
      <c r="AJ2328" s="10"/>
    </row>
    <row r="2329" spans="36:36" x14ac:dyDescent="0.35">
      <c r="AJ2329" s="10"/>
    </row>
    <row r="2330" spans="36:36" x14ac:dyDescent="0.35">
      <c r="AJ2330" s="10"/>
    </row>
    <row r="2331" spans="36:36" x14ac:dyDescent="0.35">
      <c r="AJ2331" s="10"/>
    </row>
    <row r="2332" spans="36:36" x14ac:dyDescent="0.35">
      <c r="AJ2332" s="10"/>
    </row>
    <row r="2333" spans="36:36" x14ac:dyDescent="0.35">
      <c r="AJ2333" s="10"/>
    </row>
    <row r="2334" spans="36:36" x14ac:dyDescent="0.35">
      <c r="AJ2334" s="10"/>
    </row>
    <row r="2335" spans="36:36" x14ac:dyDescent="0.35">
      <c r="AJ2335" s="10"/>
    </row>
    <row r="2336" spans="36:36" x14ac:dyDescent="0.35">
      <c r="AJ2336" s="10"/>
    </row>
    <row r="2337" spans="36:36" x14ac:dyDescent="0.35">
      <c r="AJ2337" s="10"/>
    </row>
    <row r="2338" spans="36:36" x14ac:dyDescent="0.35">
      <c r="AJ2338" s="10"/>
    </row>
    <row r="2339" spans="36:36" x14ac:dyDescent="0.35">
      <c r="AJ2339" s="10"/>
    </row>
    <row r="2340" spans="36:36" x14ac:dyDescent="0.35">
      <c r="AJ2340" s="10"/>
    </row>
    <row r="2341" spans="36:36" x14ac:dyDescent="0.35">
      <c r="AJ2341" s="10"/>
    </row>
    <row r="2342" spans="36:36" x14ac:dyDescent="0.35">
      <c r="AJ2342" s="10"/>
    </row>
    <row r="2343" spans="36:36" x14ac:dyDescent="0.35">
      <c r="AJ2343" s="10"/>
    </row>
    <row r="2344" spans="36:36" x14ac:dyDescent="0.35">
      <c r="AJ2344" s="10"/>
    </row>
    <row r="2345" spans="36:36" x14ac:dyDescent="0.35">
      <c r="AJ2345" s="10"/>
    </row>
    <row r="2346" spans="36:36" x14ac:dyDescent="0.35">
      <c r="AJ2346" s="10"/>
    </row>
    <row r="2347" spans="36:36" x14ac:dyDescent="0.35">
      <c r="AJ2347" s="10"/>
    </row>
    <row r="2348" spans="36:36" x14ac:dyDescent="0.35">
      <c r="AJ2348" s="10"/>
    </row>
    <row r="2349" spans="36:36" x14ac:dyDescent="0.35">
      <c r="AJ2349" s="10"/>
    </row>
    <row r="2350" spans="36:36" x14ac:dyDescent="0.35">
      <c r="AJ2350" s="10"/>
    </row>
    <row r="2351" spans="36:36" x14ac:dyDescent="0.35">
      <c r="AJ2351" s="10"/>
    </row>
    <row r="2352" spans="36:36" x14ac:dyDescent="0.35">
      <c r="AJ2352" s="10"/>
    </row>
    <row r="2353" spans="36:36" x14ac:dyDescent="0.35">
      <c r="AJ2353" s="10"/>
    </row>
    <row r="2354" spans="36:36" x14ac:dyDescent="0.35">
      <c r="AJ2354" s="10"/>
    </row>
    <row r="2355" spans="36:36" x14ac:dyDescent="0.35">
      <c r="AJ2355" s="10"/>
    </row>
    <row r="2356" spans="36:36" x14ac:dyDescent="0.35">
      <c r="AJ2356" s="10"/>
    </row>
    <row r="2357" spans="36:36" x14ac:dyDescent="0.35">
      <c r="AJ2357" s="10"/>
    </row>
    <row r="2358" spans="36:36" x14ac:dyDescent="0.35">
      <c r="AJ2358" s="10"/>
    </row>
    <row r="2359" spans="36:36" x14ac:dyDescent="0.35">
      <c r="AJ2359" s="10"/>
    </row>
    <row r="2360" spans="36:36" x14ac:dyDescent="0.35">
      <c r="AJ2360" s="10"/>
    </row>
    <row r="2361" spans="36:36" x14ac:dyDescent="0.35">
      <c r="AJ2361" s="10"/>
    </row>
    <row r="2362" spans="36:36" x14ac:dyDescent="0.35">
      <c r="AJ2362" s="10"/>
    </row>
    <row r="2363" spans="36:36" x14ac:dyDescent="0.35">
      <c r="AJ2363" s="10"/>
    </row>
    <row r="2364" spans="36:36" x14ac:dyDescent="0.35">
      <c r="AJ2364" s="10"/>
    </row>
    <row r="2365" spans="36:36" x14ac:dyDescent="0.35">
      <c r="AJ2365" s="10"/>
    </row>
    <row r="2366" spans="36:36" x14ac:dyDescent="0.35">
      <c r="AJ2366" s="10"/>
    </row>
    <row r="2367" spans="36:36" x14ac:dyDescent="0.35">
      <c r="AJ2367" s="10"/>
    </row>
    <row r="2368" spans="36:36" x14ac:dyDescent="0.35">
      <c r="AJ2368" s="10"/>
    </row>
    <row r="2369" spans="36:36" x14ac:dyDescent="0.35">
      <c r="AJ2369" s="10"/>
    </row>
    <row r="2370" spans="36:36" x14ac:dyDescent="0.35">
      <c r="AJ2370" s="10"/>
    </row>
    <row r="2371" spans="36:36" x14ac:dyDescent="0.35">
      <c r="AJ2371" s="10"/>
    </row>
    <row r="2372" spans="36:36" x14ac:dyDescent="0.35">
      <c r="AJ2372" s="10"/>
    </row>
    <row r="2373" spans="36:36" x14ac:dyDescent="0.35">
      <c r="AJ2373" s="10"/>
    </row>
    <row r="2374" spans="36:36" x14ac:dyDescent="0.35">
      <c r="AJ2374" s="10"/>
    </row>
    <row r="2375" spans="36:36" x14ac:dyDescent="0.35">
      <c r="AJ2375" s="10"/>
    </row>
    <row r="2376" spans="36:36" x14ac:dyDescent="0.35">
      <c r="AJ2376" s="10"/>
    </row>
    <row r="2377" spans="36:36" x14ac:dyDescent="0.35">
      <c r="AJ2377" s="10"/>
    </row>
    <row r="2378" spans="36:36" x14ac:dyDescent="0.35">
      <c r="AJ2378" s="10"/>
    </row>
    <row r="2379" spans="36:36" x14ac:dyDescent="0.35">
      <c r="AJ2379" s="10"/>
    </row>
    <row r="2380" spans="36:36" x14ac:dyDescent="0.35">
      <c r="AJ2380" s="10"/>
    </row>
    <row r="2381" spans="36:36" x14ac:dyDescent="0.35">
      <c r="AJ2381" s="10"/>
    </row>
    <row r="2382" spans="36:36" x14ac:dyDescent="0.35">
      <c r="AJ2382" s="10"/>
    </row>
    <row r="2383" spans="36:36" x14ac:dyDescent="0.35">
      <c r="AJ2383" s="10"/>
    </row>
    <row r="2384" spans="36:36" x14ac:dyDescent="0.35">
      <c r="AJ2384" s="10"/>
    </row>
    <row r="2385" spans="36:36" x14ac:dyDescent="0.35">
      <c r="AJ2385" s="10"/>
    </row>
    <row r="2386" spans="36:36" x14ac:dyDescent="0.35">
      <c r="AJ2386" s="10"/>
    </row>
    <row r="2387" spans="36:36" x14ac:dyDescent="0.35">
      <c r="AJ2387" s="10"/>
    </row>
    <row r="2388" spans="36:36" x14ac:dyDescent="0.35">
      <c r="AJ2388" s="10"/>
    </row>
    <row r="2389" spans="36:36" x14ac:dyDescent="0.35">
      <c r="AJ2389" s="10"/>
    </row>
    <row r="2390" spans="36:36" x14ac:dyDescent="0.35">
      <c r="AJ2390" s="10"/>
    </row>
    <row r="2391" spans="36:36" x14ac:dyDescent="0.35">
      <c r="AJ2391" s="10"/>
    </row>
    <row r="2392" spans="36:36" x14ac:dyDescent="0.35">
      <c r="AJ2392" s="10"/>
    </row>
    <row r="2393" spans="36:36" x14ac:dyDescent="0.35">
      <c r="AJ2393" s="10"/>
    </row>
    <row r="2394" spans="36:36" x14ac:dyDescent="0.35">
      <c r="AJ2394" s="10"/>
    </row>
    <row r="2395" spans="36:36" x14ac:dyDescent="0.35">
      <c r="AJ2395" s="10"/>
    </row>
    <row r="2396" spans="36:36" x14ac:dyDescent="0.35">
      <c r="AJ2396" s="10"/>
    </row>
    <row r="2397" spans="36:36" x14ac:dyDescent="0.35">
      <c r="AJ2397" s="10"/>
    </row>
    <row r="2398" spans="36:36" x14ac:dyDescent="0.35">
      <c r="AJ2398" s="10"/>
    </row>
    <row r="2399" spans="36:36" x14ac:dyDescent="0.35">
      <c r="AJ2399" s="10"/>
    </row>
    <row r="2400" spans="36:36" x14ac:dyDescent="0.35">
      <c r="AJ2400" s="10"/>
    </row>
    <row r="2401" spans="36:36" x14ac:dyDescent="0.35">
      <c r="AJ2401" s="10"/>
    </row>
    <row r="2402" spans="36:36" x14ac:dyDescent="0.35">
      <c r="AJ2402" s="10"/>
    </row>
    <row r="2403" spans="36:36" x14ac:dyDescent="0.35">
      <c r="AJ2403" s="10"/>
    </row>
    <row r="2404" spans="36:36" x14ac:dyDescent="0.35">
      <c r="AJ2404" s="10"/>
    </row>
    <row r="2405" spans="36:36" x14ac:dyDescent="0.35">
      <c r="AJ2405" s="10"/>
    </row>
    <row r="2406" spans="36:36" x14ac:dyDescent="0.35">
      <c r="AJ2406" s="10"/>
    </row>
    <row r="2407" spans="36:36" x14ac:dyDescent="0.35">
      <c r="AJ2407" s="10"/>
    </row>
    <row r="2408" spans="36:36" x14ac:dyDescent="0.35">
      <c r="AJ2408" s="10"/>
    </row>
    <row r="2409" spans="36:36" x14ac:dyDescent="0.35">
      <c r="AJ2409" s="10"/>
    </row>
    <row r="2410" spans="36:36" x14ac:dyDescent="0.35">
      <c r="AJ2410" s="10"/>
    </row>
    <row r="2411" spans="36:36" x14ac:dyDescent="0.35">
      <c r="AJ2411" s="10"/>
    </row>
    <row r="2412" spans="36:36" x14ac:dyDescent="0.35">
      <c r="AJ2412" s="10"/>
    </row>
    <row r="2413" spans="36:36" x14ac:dyDescent="0.35">
      <c r="AJ2413" s="10"/>
    </row>
    <row r="2414" spans="36:36" x14ac:dyDescent="0.35">
      <c r="AJ2414" s="10"/>
    </row>
    <row r="2415" spans="36:36" x14ac:dyDescent="0.35">
      <c r="AJ2415" s="10"/>
    </row>
    <row r="2416" spans="36:36" x14ac:dyDescent="0.35">
      <c r="AJ2416" s="10"/>
    </row>
    <row r="2417" spans="36:36" x14ac:dyDescent="0.35">
      <c r="AJ2417" s="10"/>
    </row>
    <row r="2418" spans="36:36" x14ac:dyDescent="0.35">
      <c r="AJ2418" s="10"/>
    </row>
    <row r="2419" spans="36:36" x14ac:dyDescent="0.35">
      <c r="AJ2419" s="10"/>
    </row>
    <row r="2420" spans="36:36" x14ac:dyDescent="0.35">
      <c r="AJ2420" s="10"/>
    </row>
    <row r="2421" spans="36:36" x14ac:dyDescent="0.35">
      <c r="AJ2421" s="10"/>
    </row>
    <row r="2422" spans="36:36" x14ac:dyDescent="0.35">
      <c r="AJ2422" s="10"/>
    </row>
    <row r="2423" spans="36:36" x14ac:dyDescent="0.35">
      <c r="AJ2423" s="10"/>
    </row>
    <row r="2424" spans="36:36" x14ac:dyDescent="0.35">
      <c r="AJ2424" s="10"/>
    </row>
    <row r="2425" spans="36:36" x14ac:dyDescent="0.35">
      <c r="AJ2425" s="10"/>
    </row>
    <row r="2426" spans="36:36" x14ac:dyDescent="0.35">
      <c r="AJ2426" s="10"/>
    </row>
    <row r="2427" spans="36:36" x14ac:dyDescent="0.35">
      <c r="AJ2427" s="10"/>
    </row>
    <row r="2428" spans="36:36" x14ac:dyDescent="0.35">
      <c r="AJ2428" s="10"/>
    </row>
    <row r="2429" spans="36:36" x14ac:dyDescent="0.35">
      <c r="AJ2429" s="10"/>
    </row>
    <row r="2430" spans="36:36" x14ac:dyDescent="0.35">
      <c r="AJ2430" s="10"/>
    </row>
    <row r="2431" spans="36:36" x14ac:dyDescent="0.35">
      <c r="AJ2431" s="10"/>
    </row>
    <row r="2432" spans="36:36" x14ac:dyDescent="0.35">
      <c r="AJ2432" s="10"/>
    </row>
    <row r="2433" spans="36:36" x14ac:dyDescent="0.35">
      <c r="AJ2433" s="10"/>
    </row>
    <row r="2434" spans="36:36" x14ac:dyDescent="0.35">
      <c r="AJ2434" s="10"/>
    </row>
    <row r="2435" spans="36:36" x14ac:dyDescent="0.35">
      <c r="AJ2435" s="10"/>
    </row>
    <row r="2436" spans="36:36" x14ac:dyDescent="0.35">
      <c r="AJ2436" s="10"/>
    </row>
    <row r="2437" spans="36:36" x14ac:dyDescent="0.35">
      <c r="AJ2437" s="10"/>
    </row>
    <row r="2438" spans="36:36" x14ac:dyDescent="0.35">
      <c r="AJ2438" s="10"/>
    </row>
    <row r="2439" spans="36:36" x14ac:dyDescent="0.35">
      <c r="AJ2439" s="10"/>
    </row>
    <row r="2440" spans="36:36" x14ac:dyDescent="0.35">
      <c r="AJ2440" s="10"/>
    </row>
    <row r="2441" spans="36:36" x14ac:dyDescent="0.35">
      <c r="AJ2441" s="10"/>
    </row>
    <row r="2442" spans="36:36" x14ac:dyDescent="0.35">
      <c r="AJ2442" s="10"/>
    </row>
    <row r="2443" spans="36:36" x14ac:dyDescent="0.35">
      <c r="AJ2443" s="10"/>
    </row>
    <row r="2444" spans="36:36" x14ac:dyDescent="0.35">
      <c r="AJ2444" s="10"/>
    </row>
    <row r="2445" spans="36:36" x14ac:dyDescent="0.35">
      <c r="AJ2445" s="10"/>
    </row>
    <row r="2446" spans="36:36" x14ac:dyDescent="0.35">
      <c r="AJ2446" s="10"/>
    </row>
    <row r="2447" spans="36:36" x14ac:dyDescent="0.35">
      <c r="AJ2447" s="10"/>
    </row>
    <row r="2448" spans="36:36" x14ac:dyDescent="0.35">
      <c r="AJ2448" s="10"/>
    </row>
    <row r="2449" spans="36:36" x14ac:dyDescent="0.35">
      <c r="AJ2449" s="10"/>
    </row>
    <row r="2450" spans="36:36" x14ac:dyDescent="0.35">
      <c r="AJ2450" s="10"/>
    </row>
    <row r="2451" spans="36:36" x14ac:dyDescent="0.35">
      <c r="AJ2451" s="10"/>
    </row>
    <row r="2452" spans="36:36" x14ac:dyDescent="0.35">
      <c r="AJ2452" s="10"/>
    </row>
    <row r="2453" spans="36:36" x14ac:dyDescent="0.35">
      <c r="AJ2453" s="10"/>
    </row>
    <row r="2454" spans="36:36" x14ac:dyDescent="0.35">
      <c r="AJ2454" s="10"/>
    </row>
    <row r="2455" spans="36:36" x14ac:dyDescent="0.35">
      <c r="AJ2455" s="10"/>
    </row>
    <row r="2456" spans="36:36" x14ac:dyDescent="0.35">
      <c r="AJ2456" s="10"/>
    </row>
    <row r="2457" spans="36:36" x14ac:dyDescent="0.35">
      <c r="AJ2457" s="10"/>
    </row>
    <row r="2458" spans="36:36" x14ac:dyDescent="0.35">
      <c r="AJ2458" s="10"/>
    </row>
    <row r="2459" spans="36:36" x14ac:dyDescent="0.35">
      <c r="AJ2459" s="10"/>
    </row>
    <row r="2460" spans="36:36" x14ac:dyDescent="0.35">
      <c r="AJ2460" s="10"/>
    </row>
    <row r="2461" spans="36:36" x14ac:dyDescent="0.35">
      <c r="AJ2461" s="10"/>
    </row>
    <row r="2462" spans="36:36" x14ac:dyDescent="0.35">
      <c r="AJ2462" s="10"/>
    </row>
    <row r="2463" spans="36:36" x14ac:dyDescent="0.35">
      <c r="AJ2463" s="10"/>
    </row>
    <row r="2464" spans="36:36" x14ac:dyDescent="0.35">
      <c r="AJ2464" s="10"/>
    </row>
    <row r="2465" spans="36:36" x14ac:dyDescent="0.35">
      <c r="AJ2465" s="10"/>
    </row>
    <row r="2466" spans="36:36" x14ac:dyDescent="0.35">
      <c r="AJ2466" s="10"/>
    </row>
    <row r="2467" spans="36:36" x14ac:dyDescent="0.35">
      <c r="AJ2467" s="10"/>
    </row>
    <row r="2468" spans="36:36" x14ac:dyDescent="0.35">
      <c r="AJ2468" s="10"/>
    </row>
    <row r="2469" spans="36:36" x14ac:dyDescent="0.35">
      <c r="AJ2469" s="10"/>
    </row>
    <row r="2470" spans="36:36" x14ac:dyDescent="0.35">
      <c r="AJ2470" s="10"/>
    </row>
    <row r="2471" spans="36:36" x14ac:dyDescent="0.35">
      <c r="AJ2471" s="10"/>
    </row>
    <row r="2472" spans="36:36" x14ac:dyDescent="0.35">
      <c r="AJ2472" s="10"/>
    </row>
    <row r="2473" spans="36:36" x14ac:dyDescent="0.35">
      <c r="AJ2473" s="10"/>
    </row>
    <row r="2474" spans="36:36" x14ac:dyDescent="0.35">
      <c r="AJ2474" s="10"/>
    </row>
    <row r="2475" spans="36:36" x14ac:dyDescent="0.35">
      <c r="AJ2475" s="10"/>
    </row>
    <row r="2476" spans="36:36" x14ac:dyDescent="0.35">
      <c r="AJ2476" s="10"/>
    </row>
    <row r="2477" spans="36:36" x14ac:dyDescent="0.35">
      <c r="AJ2477" s="10"/>
    </row>
    <row r="2478" spans="36:36" x14ac:dyDescent="0.35">
      <c r="AJ2478" s="10"/>
    </row>
    <row r="2479" spans="36:36" x14ac:dyDescent="0.35">
      <c r="AJ2479" s="10"/>
    </row>
    <row r="2480" spans="36:36" x14ac:dyDescent="0.35">
      <c r="AJ2480" s="10"/>
    </row>
    <row r="2481" spans="36:36" x14ac:dyDescent="0.35">
      <c r="AJ2481" s="10"/>
    </row>
    <row r="2482" spans="36:36" x14ac:dyDescent="0.35">
      <c r="AJ2482" s="10"/>
    </row>
    <row r="2483" spans="36:36" x14ac:dyDescent="0.35">
      <c r="AJ2483" s="10"/>
    </row>
    <row r="2484" spans="36:36" x14ac:dyDescent="0.35">
      <c r="AJ2484" s="10"/>
    </row>
    <row r="2485" spans="36:36" x14ac:dyDescent="0.35">
      <c r="AJ2485" s="10"/>
    </row>
    <row r="2486" spans="36:36" x14ac:dyDescent="0.35">
      <c r="AJ2486" s="10"/>
    </row>
    <row r="2487" spans="36:36" x14ac:dyDescent="0.35">
      <c r="AJ2487" s="10"/>
    </row>
    <row r="2488" spans="36:36" x14ac:dyDescent="0.35">
      <c r="AJ2488" s="10"/>
    </row>
    <row r="2489" spans="36:36" x14ac:dyDescent="0.35">
      <c r="AJ2489" s="10"/>
    </row>
    <row r="2490" spans="36:36" x14ac:dyDescent="0.35">
      <c r="AJ2490" s="10"/>
    </row>
    <row r="2491" spans="36:36" x14ac:dyDescent="0.35">
      <c r="AJ2491" s="10"/>
    </row>
    <row r="2492" spans="36:36" x14ac:dyDescent="0.35">
      <c r="AJ2492" s="10"/>
    </row>
    <row r="2493" spans="36:36" x14ac:dyDescent="0.35">
      <c r="AJ2493" s="10"/>
    </row>
    <row r="2494" spans="36:36" x14ac:dyDescent="0.35">
      <c r="AJ2494" s="10"/>
    </row>
    <row r="2495" spans="36:36" x14ac:dyDescent="0.35">
      <c r="AJ2495" s="10"/>
    </row>
    <row r="2496" spans="36:36" x14ac:dyDescent="0.35">
      <c r="AJ2496" s="10"/>
    </row>
    <row r="2497" spans="36:36" x14ac:dyDescent="0.35">
      <c r="AJ2497" s="10"/>
    </row>
    <row r="2498" spans="36:36" x14ac:dyDescent="0.35">
      <c r="AJ2498" s="10"/>
    </row>
    <row r="2499" spans="36:36" x14ac:dyDescent="0.35">
      <c r="AJ2499" s="10"/>
    </row>
    <row r="2500" spans="36:36" x14ac:dyDescent="0.35">
      <c r="AJ2500" s="10"/>
    </row>
    <row r="2501" spans="36:36" x14ac:dyDescent="0.35">
      <c r="AJ2501" s="1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A40A2-EBEC-40F8-BA72-DDDF6AF20055}">
  <dimension ref="A1:AJ2501"/>
  <sheetViews>
    <sheetView workbookViewId="0">
      <selection activeCell="J6" sqref="J6"/>
    </sheetView>
  </sheetViews>
  <sheetFormatPr baseColWidth="10" defaultRowHeight="14.5" x14ac:dyDescent="0.35"/>
  <cols>
    <col min="10" max="10" width="19.7265625" bestFit="1" customWidth="1"/>
    <col min="14" max="14" width="15.54296875" bestFit="1" customWidth="1"/>
    <col min="15" max="15" width="13.90625" bestFit="1" customWidth="1"/>
    <col min="16" max="16" width="14.1796875" bestFit="1" customWidth="1"/>
    <col min="17" max="17" width="11.81640625" bestFit="1" customWidth="1"/>
    <col min="18" max="18" width="22.453125" bestFit="1" customWidth="1"/>
    <col min="19" max="19" width="24.7265625" bestFit="1" customWidth="1"/>
    <col min="20" max="20" width="21.36328125" bestFit="1" customWidth="1"/>
    <col min="21" max="21" width="16.1796875" bestFit="1" customWidth="1"/>
    <col min="22" max="22" width="14.7265625" bestFit="1" customWidth="1"/>
    <col min="23" max="23" width="17.81640625" bestFit="1" customWidth="1"/>
    <col min="24" max="24" width="15.81640625" bestFit="1" customWidth="1"/>
    <col min="25" max="25" width="14.08984375" bestFit="1" customWidth="1"/>
    <col min="26" max="26" width="11.90625" bestFit="1" customWidth="1"/>
    <col min="27" max="27" width="5.81640625" bestFit="1" customWidth="1"/>
    <col min="28" max="28" width="13.08984375" bestFit="1" customWidth="1"/>
    <col min="29" max="29" width="24" bestFit="1" customWidth="1"/>
    <col min="33" max="33" width="10.90625" style="11"/>
    <col min="34" max="34" width="17.453125" style="11" bestFit="1" customWidth="1"/>
    <col min="35" max="35" width="10.90625" style="11"/>
    <col min="36" max="36" width="11.81640625" bestFit="1" customWidth="1"/>
  </cols>
  <sheetData>
    <row r="1" spans="1:36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3" t="s">
        <v>9</v>
      </c>
      <c r="L1" s="3" t="s">
        <v>10</v>
      </c>
      <c r="M1" s="2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2" t="s">
        <v>24</v>
      </c>
      <c r="AA1" s="2" t="s">
        <v>25</v>
      </c>
      <c r="AB1" s="3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4" t="s">
        <v>31</v>
      </c>
      <c r="AH1" s="5" t="s">
        <v>32</v>
      </c>
      <c r="AI1" s="4" t="s">
        <v>33</v>
      </c>
      <c r="AJ1" s="2" t="s">
        <v>34</v>
      </c>
    </row>
    <row r="2" spans="1:36" x14ac:dyDescent="0.35">
      <c r="A2" s="1">
        <v>1</v>
      </c>
      <c r="B2">
        <v>47</v>
      </c>
      <c r="C2" t="s">
        <v>50</v>
      </c>
      <c r="D2" t="s">
        <v>36</v>
      </c>
      <c r="E2">
        <v>1</v>
      </c>
      <c r="F2">
        <v>1</v>
      </c>
      <c r="G2">
        <v>1</v>
      </c>
      <c r="H2">
        <v>4</v>
      </c>
      <c r="I2" t="s">
        <v>57</v>
      </c>
      <c r="J2" t="s">
        <v>56</v>
      </c>
      <c r="K2">
        <v>562.66</v>
      </c>
      <c r="L2">
        <v>380.99933333333331</v>
      </c>
      <c r="M2" t="s">
        <v>46</v>
      </c>
      <c r="N2" t="s">
        <v>47</v>
      </c>
      <c r="O2">
        <v>0</v>
      </c>
      <c r="P2">
        <v>0</v>
      </c>
      <c r="Q2">
        <v>69.13333333333334</v>
      </c>
      <c r="R2">
        <v>0</v>
      </c>
      <c r="S2">
        <v>0</v>
      </c>
      <c r="T2">
        <v>0</v>
      </c>
      <c r="U2">
        <v>0</v>
      </c>
      <c r="V2">
        <v>0</v>
      </c>
      <c r="W2">
        <v>40.444444444444443</v>
      </c>
      <c r="X2">
        <v>0</v>
      </c>
      <c r="Y2">
        <v>0</v>
      </c>
      <c r="Z2">
        <v>490.40962810698989</v>
      </c>
      <c r="AA2">
        <v>18</v>
      </c>
      <c r="AB2">
        <v>31.290969706553863</v>
      </c>
      <c r="AC2" t="s">
        <v>48</v>
      </c>
      <c r="AD2" t="s">
        <v>42</v>
      </c>
      <c r="AE2" t="s">
        <v>43</v>
      </c>
      <c r="AF2" t="s">
        <v>44</v>
      </c>
      <c r="AG2" s="11">
        <v>1</v>
      </c>
      <c r="AH2" s="11">
        <v>0.14401306211948389</v>
      </c>
      <c r="AI2" s="11">
        <v>449.9141845703125</v>
      </c>
      <c r="AJ2" s="10">
        <v>0.30359546862972148</v>
      </c>
    </row>
    <row r="3" spans="1:36" x14ac:dyDescent="0.35">
      <c r="A3" s="1">
        <v>2</v>
      </c>
      <c r="B3">
        <v>42</v>
      </c>
      <c r="C3" t="s">
        <v>60</v>
      </c>
      <c r="D3" t="s">
        <v>55</v>
      </c>
      <c r="E3">
        <v>0</v>
      </c>
      <c r="F3">
        <v>0</v>
      </c>
      <c r="G3">
        <v>0</v>
      </c>
      <c r="H3">
        <v>2</v>
      </c>
      <c r="I3" t="s">
        <v>61</v>
      </c>
      <c r="J3" t="s">
        <v>56</v>
      </c>
      <c r="K3">
        <v>806.36649999999997</v>
      </c>
      <c r="L3">
        <v>359.77444444444444</v>
      </c>
      <c r="M3" t="s">
        <v>46</v>
      </c>
      <c r="N3" t="s">
        <v>40</v>
      </c>
      <c r="O3">
        <v>0</v>
      </c>
      <c r="P3">
        <v>0</v>
      </c>
      <c r="Q3">
        <v>274.3</v>
      </c>
      <c r="R3">
        <v>220.66666666666666</v>
      </c>
      <c r="S3">
        <v>0</v>
      </c>
      <c r="T3">
        <v>0</v>
      </c>
      <c r="U3">
        <v>0</v>
      </c>
      <c r="V3">
        <v>0</v>
      </c>
      <c r="W3">
        <v>76</v>
      </c>
      <c r="X3">
        <v>0</v>
      </c>
      <c r="Y3">
        <v>0</v>
      </c>
      <c r="Z3">
        <v>974.82490399392691</v>
      </c>
      <c r="AA3">
        <v>24</v>
      </c>
      <c r="AB3">
        <v>48.667257909409358</v>
      </c>
      <c r="AC3" t="s">
        <v>41</v>
      </c>
      <c r="AD3" t="s">
        <v>53</v>
      </c>
      <c r="AE3" t="s">
        <v>43</v>
      </c>
      <c r="AF3" t="s">
        <v>44</v>
      </c>
      <c r="AG3" s="11">
        <v>1</v>
      </c>
      <c r="AH3" s="11">
        <v>8.6006611585617065E-2</v>
      </c>
      <c r="AI3" s="11">
        <v>446.63674926757813</v>
      </c>
      <c r="AJ3" s="10">
        <v>0.55756598348295472</v>
      </c>
    </row>
    <row r="4" spans="1:36" x14ac:dyDescent="0.35">
      <c r="A4" s="1">
        <v>3</v>
      </c>
      <c r="B4">
        <v>26</v>
      </c>
      <c r="C4" t="s">
        <v>60</v>
      </c>
      <c r="D4" t="s">
        <v>36</v>
      </c>
      <c r="E4">
        <v>2</v>
      </c>
      <c r="F4">
        <v>0</v>
      </c>
      <c r="G4">
        <v>0</v>
      </c>
      <c r="H4">
        <v>3</v>
      </c>
      <c r="I4" t="s">
        <v>45</v>
      </c>
      <c r="J4" t="s">
        <v>63</v>
      </c>
      <c r="K4">
        <v>711.37025000000006</v>
      </c>
      <c r="L4">
        <v>700.83311111111107</v>
      </c>
      <c r="M4" t="s">
        <v>46</v>
      </c>
      <c r="N4" t="s">
        <v>47</v>
      </c>
      <c r="O4">
        <v>0</v>
      </c>
      <c r="P4">
        <v>0</v>
      </c>
      <c r="Q4">
        <v>448.89244444444444</v>
      </c>
      <c r="R4">
        <v>0</v>
      </c>
      <c r="S4">
        <v>0</v>
      </c>
      <c r="T4">
        <v>0</v>
      </c>
      <c r="U4">
        <v>0</v>
      </c>
      <c r="V4">
        <v>0</v>
      </c>
      <c r="W4">
        <v>73.555555555555557</v>
      </c>
      <c r="X4">
        <v>0</v>
      </c>
      <c r="Y4">
        <v>0</v>
      </c>
      <c r="Z4">
        <v>462.88743412419609</v>
      </c>
      <c r="AA4">
        <v>48</v>
      </c>
      <c r="AB4">
        <v>13.597318196021471</v>
      </c>
      <c r="AC4" t="s">
        <v>41</v>
      </c>
      <c r="AD4" t="s">
        <v>53</v>
      </c>
      <c r="AE4" t="s">
        <v>52</v>
      </c>
      <c r="AF4" t="s">
        <v>44</v>
      </c>
      <c r="AG4" s="11">
        <v>0</v>
      </c>
      <c r="AH4" s="11">
        <v>0.1241383105516434</v>
      </c>
      <c r="AI4" s="11">
        <v>460.9237060546875</v>
      </c>
      <c r="AJ4" s="10">
        <v>0.7593359201953146</v>
      </c>
    </row>
    <row r="5" spans="1:36" x14ac:dyDescent="0.35">
      <c r="A5" s="1">
        <v>4</v>
      </c>
      <c r="B5">
        <v>50</v>
      </c>
      <c r="C5" t="s">
        <v>60</v>
      </c>
      <c r="D5" t="s">
        <v>51</v>
      </c>
      <c r="E5">
        <v>0</v>
      </c>
      <c r="F5">
        <v>0</v>
      </c>
      <c r="G5">
        <v>0</v>
      </c>
      <c r="H5">
        <v>5</v>
      </c>
      <c r="I5" t="s">
        <v>62</v>
      </c>
      <c r="J5" t="s">
        <v>56</v>
      </c>
      <c r="K5">
        <v>2271.3557500000002</v>
      </c>
      <c r="L5">
        <v>2601.1991111111111</v>
      </c>
      <c r="M5" t="s">
        <v>64</v>
      </c>
      <c r="N5" t="s">
        <v>40</v>
      </c>
      <c r="O5">
        <v>0</v>
      </c>
      <c r="P5">
        <v>0</v>
      </c>
      <c r="Q5">
        <v>676.21044444444442</v>
      </c>
      <c r="R5">
        <v>0</v>
      </c>
      <c r="S5">
        <v>0</v>
      </c>
      <c r="T5">
        <v>0</v>
      </c>
      <c r="U5">
        <v>0</v>
      </c>
      <c r="V5">
        <v>0</v>
      </c>
      <c r="W5">
        <v>18.666666666666668</v>
      </c>
      <c r="X5">
        <v>0</v>
      </c>
      <c r="Y5">
        <v>0</v>
      </c>
      <c r="Z5">
        <v>1177.1881868690903</v>
      </c>
      <c r="AA5">
        <v>18</v>
      </c>
      <c r="AB5">
        <v>75.111412547955965</v>
      </c>
      <c r="AC5" t="s">
        <v>41</v>
      </c>
      <c r="AD5" t="s">
        <v>53</v>
      </c>
      <c r="AE5" t="s">
        <v>43</v>
      </c>
      <c r="AF5" t="s">
        <v>44</v>
      </c>
      <c r="AG5" s="11">
        <v>1</v>
      </c>
      <c r="AH5" s="11">
        <v>6.857448723167181E-3</v>
      </c>
      <c r="AI5" s="11">
        <v>756.85369873046875</v>
      </c>
      <c r="AJ5" s="10">
        <v>8.8882125336114448E-2</v>
      </c>
    </row>
    <row r="6" spans="1:36" x14ac:dyDescent="0.35">
      <c r="A6" s="1">
        <v>5</v>
      </c>
      <c r="B6">
        <v>26</v>
      </c>
      <c r="C6" t="s">
        <v>35</v>
      </c>
      <c r="D6" t="s">
        <v>36</v>
      </c>
      <c r="E6">
        <v>7</v>
      </c>
      <c r="F6">
        <v>1</v>
      </c>
      <c r="G6">
        <v>1</v>
      </c>
      <c r="H6">
        <v>3</v>
      </c>
      <c r="I6" t="s">
        <v>37</v>
      </c>
      <c r="J6" t="s">
        <v>56</v>
      </c>
      <c r="K6">
        <v>361.71</v>
      </c>
      <c r="L6">
        <v>470.92511111111111</v>
      </c>
      <c r="M6" t="s">
        <v>46</v>
      </c>
      <c r="N6" t="s">
        <v>66</v>
      </c>
      <c r="O6">
        <v>0</v>
      </c>
      <c r="P6">
        <v>497.77777777777777</v>
      </c>
      <c r="Q6">
        <v>173.86177777777777</v>
      </c>
      <c r="R6">
        <v>0</v>
      </c>
      <c r="S6">
        <v>0</v>
      </c>
      <c r="T6">
        <v>0</v>
      </c>
      <c r="U6">
        <v>0</v>
      </c>
      <c r="V6">
        <v>0</v>
      </c>
      <c r="W6">
        <v>774.66666666666663</v>
      </c>
      <c r="X6">
        <v>0</v>
      </c>
      <c r="Y6">
        <v>0</v>
      </c>
      <c r="Z6">
        <v>244.15141125629583</v>
      </c>
      <c r="AA6">
        <v>6</v>
      </c>
      <c r="AB6">
        <v>42.854728862664857</v>
      </c>
      <c r="AC6" t="s">
        <v>41</v>
      </c>
      <c r="AD6" t="s">
        <v>42</v>
      </c>
      <c r="AE6" t="s">
        <v>52</v>
      </c>
      <c r="AF6" t="s">
        <v>44</v>
      </c>
      <c r="AG6" s="11">
        <v>0</v>
      </c>
      <c r="AH6" s="11">
        <v>0.26036158204078669</v>
      </c>
      <c r="AI6" s="11">
        <v>321.49148559570313</v>
      </c>
      <c r="AJ6" s="10">
        <v>0.31591304615280902</v>
      </c>
    </row>
    <row r="7" spans="1:36" x14ac:dyDescent="0.35">
      <c r="A7" s="1">
        <v>6</v>
      </c>
      <c r="B7">
        <v>61</v>
      </c>
      <c r="C7" t="s">
        <v>35</v>
      </c>
      <c r="D7" t="s">
        <v>51</v>
      </c>
      <c r="E7">
        <v>0</v>
      </c>
      <c r="F7">
        <v>0</v>
      </c>
      <c r="G7">
        <v>0</v>
      </c>
      <c r="H7">
        <v>3</v>
      </c>
      <c r="I7" t="s">
        <v>67</v>
      </c>
      <c r="J7" t="s">
        <v>38</v>
      </c>
      <c r="K7">
        <v>1461.365</v>
      </c>
      <c r="L7">
        <v>846.37111111111108</v>
      </c>
      <c r="M7" t="s">
        <v>77</v>
      </c>
      <c r="N7" t="s">
        <v>40</v>
      </c>
      <c r="O7">
        <v>0</v>
      </c>
      <c r="P7">
        <v>333.33333333333331</v>
      </c>
      <c r="Q7">
        <v>113.492</v>
      </c>
      <c r="R7">
        <v>0</v>
      </c>
      <c r="S7">
        <v>0</v>
      </c>
      <c r="T7">
        <v>0</v>
      </c>
      <c r="U7">
        <v>0</v>
      </c>
      <c r="V7">
        <v>0</v>
      </c>
      <c r="W7">
        <v>172</v>
      </c>
      <c r="X7">
        <v>0</v>
      </c>
      <c r="Y7">
        <v>0</v>
      </c>
      <c r="Z7">
        <v>1673.8093241049896</v>
      </c>
      <c r="AA7">
        <v>48</v>
      </c>
      <c r="AB7">
        <v>49.168148239722321</v>
      </c>
      <c r="AC7" t="s">
        <v>48</v>
      </c>
      <c r="AD7" t="s">
        <v>42</v>
      </c>
      <c r="AE7" t="s">
        <v>43</v>
      </c>
      <c r="AF7" t="s">
        <v>44</v>
      </c>
      <c r="AG7" s="11">
        <v>1</v>
      </c>
      <c r="AH7" s="11">
        <v>1.7018677666783329E-2</v>
      </c>
      <c r="AI7" s="11">
        <v>740.49932861328125</v>
      </c>
      <c r="AJ7" s="10">
        <v>0.26397069028363002</v>
      </c>
    </row>
    <row r="8" spans="1:36" x14ac:dyDescent="0.35">
      <c r="A8" s="1">
        <v>7</v>
      </c>
      <c r="B8">
        <v>66</v>
      </c>
      <c r="C8" t="s">
        <v>35</v>
      </c>
      <c r="D8" t="s">
        <v>36</v>
      </c>
      <c r="E8">
        <v>0</v>
      </c>
      <c r="F8">
        <v>3</v>
      </c>
      <c r="G8">
        <v>3</v>
      </c>
      <c r="H8">
        <v>2</v>
      </c>
      <c r="I8" t="s">
        <v>62</v>
      </c>
      <c r="J8" t="s">
        <v>56</v>
      </c>
      <c r="K8">
        <v>637.96325000000002</v>
      </c>
      <c r="L8">
        <v>604.93088888888894</v>
      </c>
      <c r="M8" t="s">
        <v>64</v>
      </c>
      <c r="N8" t="s">
        <v>66</v>
      </c>
      <c r="O8">
        <v>0</v>
      </c>
      <c r="P8">
        <v>266.66666666666669</v>
      </c>
      <c r="Q8">
        <v>87.675555555555562</v>
      </c>
      <c r="R8">
        <v>0</v>
      </c>
      <c r="S8">
        <v>0</v>
      </c>
      <c r="T8">
        <v>0</v>
      </c>
      <c r="U8">
        <v>0</v>
      </c>
      <c r="V8">
        <v>0</v>
      </c>
      <c r="W8">
        <v>96.444444444444443</v>
      </c>
      <c r="X8">
        <v>0</v>
      </c>
      <c r="Y8">
        <v>0</v>
      </c>
      <c r="Z8">
        <v>396.73697127228837</v>
      </c>
      <c r="AA8">
        <v>24</v>
      </c>
      <c r="AB8">
        <v>19.806737008871774</v>
      </c>
      <c r="AC8" t="s">
        <v>41</v>
      </c>
      <c r="AD8" t="s">
        <v>70</v>
      </c>
      <c r="AE8" t="s">
        <v>43</v>
      </c>
      <c r="AF8" t="s">
        <v>44</v>
      </c>
      <c r="AG8" s="11">
        <v>1</v>
      </c>
      <c r="AH8" s="11">
        <v>0.14430688321590421</v>
      </c>
      <c r="AI8" s="11">
        <v>458.98153686523438</v>
      </c>
      <c r="AJ8" s="10">
        <v>0.16765704003257451</v>
      </c>
    </row>
    <row r="9" spans="1:36" x14ac:dyDescent="0.35">
      <c r="A9" s="1">
        <v>8</v>
      </c>
      <c r="B9">
        <v>34</v>
      </c>
      <c r="C9" t="s">
        <v>35</v>
      </c>
      <c r="D9" t="s">
        <v>51</v>
      </c>
      <c r="E9">
        <v>0</v>
      </c>
      <c r="F9">
        <v>0</v>
      </c>
      <c r="G9">
        <v>0</v>
      </c>
      <c r="H9">
        <v>3</v>
      </c>
      <c r="I9" t="s">
        <v>67</v>
      </c>
      <c r="J9" t="s">
        <v>56</v>
      </c>
      <c r="K9">
        <v>132.52500000000001</v>
      </c>
      <c r="L9">
        <v>104.08644444444444</v>
      </c>
      <c r="M9" t="s">
        <v>46</v>
      </c>
      <c r="N9" t="s">
        <v>40</v>
      </c>
      <c r="O9">
        <v>0</v>
      </c>
      <c r="P9">
        <v>0</v>
      </c>
      <c r="Q9">
        <v>11.863555555555555</v>
      </c>
      <c r="R9">
        <v>0</v>
      </c>
      <c r="S9">
        <v>0</v>
      </c>
      <c r="T9">
        <v>0</v>
      </c>
      <c r="U9">
        <v>0</v>
      </c>
      <c r="V9">
        <v>0</v>
      </c>
      <c r="W9">
        <v>187.11111111111111</v>
      </c>
      <c r="X9">
        <v>0</v>
      </c>
      <c r="Y9">
        <v>0</v>
      </c>
      <c r="Z9">
        <v>138.26713942469567</v>
      </c>
      <c r="AA9">
        <v>24</v>
      </c>
      <c r="AB9">
        <v>6.9028627676707854</v>
      </c>
      <c r="AC9" t="s">
        <v>41</v>
      </c>
      <c r="AD9" t="s">
        <v>49</v>
      </c>
      <c r="AE9" t="s">
        <v>43</v>
      </c>
      <c r="AF9" t="s">
        <v>44</v>
      </c>
      <c r="AG9" s="11">
        <v>0</v>
      </c>
      <c r="AH9" s="11">
        <v>0.29618534445762629</v>
      </c>
      <c r="AI9" s="11">
        <v>300.22476196289063</v>
      </c>
      <c r="AJ9" s="10">
        <v>0.31088006898976178</v>
      </c>
    </row>
    <row r="10" spans="1:36" x14ac:dyDescent="0.35">
      <c r="A10" s="1">
        <v>9</v>
      </c>
      <c r="B10">
        <v>42</v>
      </c>
      <c r="C10" t="s">
        <v>50</v>
      </c>
      <c r="D10" t="s">
        <v>51</v>
      </c>
      <c r="E10">
        <v>0</v>
      </c>
      <c r="F10">
        <v>0</v>
      </c>
      <c r="G10">
        <v>0</v>
      </c>
      <c r="H10">
        <v>4</v>
      </c>
      <c r="I10" t="s">
        <v>37</v>
      </c>
      <c r="J10" t="s">
        <v>56</v>
      </c>
      <c r="K10">
        <v>797.48950000000002</v>
      </c>
      <c r="L10">
        <v>893.31200000000001</v>
      </c>
      <c r="M10" t="s">
        <v>46</v>
      </c>
      <c r="N10" t="s">
        <v>40</v>
      </c>
      <c r="O10">
        <v>0</v>
      </c>
      <c r="P10">
        <v>0</v>
      </c>
      <c r="Q10">
        <v>75.362666666666669</v>
      </c>
      <c r="R10">
        <v>0</v>
      </c>
      <c r="S10">
        <v>0</v>
      </c>
      <c r="T10">
        <v>0</v>
      </c>
      <c r="U10">
        <v>0</v>
      </c>
      <c r="V10">
        <v>0</v>
      </c>
      <c r="W10">
        <v>30.222222222222221</v>
      </c>
      <c r="X10">
        <v>0</v>
      </c>
      <c r="Y10">
        <v>0</v>
      </c>
      <c r="Z10">
        <v>369.0540412159512</v>
      </c>
      <c r="AA10">
        <v>48</v>
      </c>
      <c r="AB10">
        <v>10.840962316109247</v>
      </c>
      <c r="AC10" t="s">
        <v>41</v>
      </c>
      <c r="AD10" t="s">
        <v>53</v>
      </c>
      <c r="AE10" t="s">
        <v>43</v>
      </c>
      <c r="AF10" t="s">
        <v>75</v>
      </c>
      <c r="AG10" s="11">
        <v>0</v>
      </c>
      <c r="AH10" s="11">
        <v>9.7041666507720947E-2</v>
      </c>
      <c r="AI10" s="11">
        <v>529.4364013671875</v>
      </c>
      <c r="AJ10" s="10">
        <v>5.5095766243578287E-2</v>
      </c>
    </row>
    <row r="11" spans="1:36" x14ac:dyDescent="0.35">
      <c r="A11" s="1">
        <v>10</v>
      </c>
      <c r="B11">
        <v>48</v>
      </c>
      <c r="C11" t="s">
        <v>50</v>
      </c>
      <c r="D11" t="s">
        <v>51</v>
      </c>
      <c r="E11">
        <v>0</v>
      </c>
      <c r="F11">
        <v>1</v>
      </c>
      <c r="G11">
        <v>1</v>
      </c>
      <c r="H11">
        <v>3</v>
      </c>
      <c r="I11" t="s">
        <v>62</v>
      </c>
      <c r="J11" t="s">
        <v>38</v>
      </c>
      <c r="K11">
        <v>785.91099999999994</v>
      </c>
      <c r="L11">
        <v>789.58</v>
      </c>
      <c r="M11" t="s">
        <v>46</v>
      </c>
      <c r="N11" t="s">
        <v>40</v>
      </c>
      <c r="O11">
        <v>198.8405231641741</v>
      </c>
      <c r="P11">
        <v>642.00155555555557</v>
      </c>
      <c r="Q11">
        <v>138.47777777777779</v>
      </c>
      <c r="R11">
        <v>0</v>
      </c>
      <c r="S11">
        <v>0</v>
      </c>
      <c r="T11">
        <v>0</v>
      </c>
      <c r="U11">
        <v>0</v>
      </c>
      <c r="V11">
        <v>0</v>
      </c>
      <c r="W11">
        <v>290.88888888888891</v>
      </c>
      <c r="X11">
        <v>0</v>
      </c>
      <c r="Y11">
        <v>0</v>
      </c>
      <c r="Z11">
        <v>450.34974100233563</v>
      </c>
      <c r="AA11">
        <v>60</v>
      </c>
      <c r="AB11">
        <v>11.435923464960183</v>
      </c>
      <c r="AC11" t="s">
        <v>48</v>
      </c>
      <c r="AD11" t="s">
        <v>53</v>
      </c>
      <c r="AE11" t="s">
        <v>52</v>
      </c>
      <c r="AF11" t="s">
        <v>44</v>
      </c>
      <c r="AG11" s="11">
        <v>1</v>
      </c>
      <c r="AH11" s="11">
        <v>9.4911664724349976E-2</v>
      </c>
      <c r="AI11" s="11">
        <v>560.60919189453125</v>
      </c>
      <c r="AJ11" s="10">
        <v>0.40773117261891312</v>
      </c>
    </row>
    <row r="12" spans="1:36" x14ac:dyDescent="0.35">
      <c r="A12" s="1">
        <v>11</v>
      </c>
      <c r="B12">
        <v>29</v>
      </c>
      <c r="C12" t="s">
        <v>50</v>
      </c>
      <c r="D12" t="s">
        <v>59</v>
      </c>
      <c r="E12">
        <v>0</v>
      </c>
      <c r="F12">
        <v>0</v>
      </c>
      <c r="G12">
        <v>0</v>
      </c>
      <c r="H12">
        <v>4</v>
      </c>
      <c r="I12" t="s">
        <v>45</v>
      </c>
      <c r="J12" t="s">
        <v>38</v>
      </c>
      <c r="K12">
        <v>316.54849999999999</v>
      </c>
      <c r="L12">
        <v>244.01355555555557</v>
      </c>
      <c r="M12" t="s">
        <v>46</v>
      </c>
      <c r="N12" t="s">
        <v>40</v>
      </c>
      <c r="O12">
        <v>0</v>
      </c>
      <c r="P12">
        <v>0</v>
      </c>
      <c r="Q12">
        <v>94.296222222222227</v>
      </c>
      <c r="R12">
        <v>233.33333333333334</v>
      </c>
      <c r="S12">
        <v>0</v>
      </c>
      <c r="T12">
        <v>0</v>
      </c>
      <c r="U12">
        <v>0</v>
      </c>
      <c r="V12">
        <v>0</v>
      </c>
      <c r="W12">
        <v>52.888888888888886</v>
      </c>
      <c r="X12">
        <v>0</v>
      </c>
      <c r="Y12">
        <v>0</v>
      </c>
      <c r="Z12">
        <v>262.98167906934282</v>
      </c>
      <c r="AA12">
        <v>36</v>
      </c>
      <c r="AB12">
        <v>9.5074176804144237</v>
      </c>
      <c r="AC12" t="s">
        <v>78</v>
      </c>
      <c r="AD12" t="s">
        <v>49</v>
      </c>
      <c r="AE12" t="s">
        <v>43</v>
      </c>
      <c r="AF12" t="s">
        <v>44</v>
      </c>
      <c r="AG12" s="11">
        <v>1</v>
      </c>
      <c r="AH12" s="11">
        <v>0.21190774440765381</v>
      </c>
      <c r="AI12" s="11">
        <v>389.31109619140619</v>
      </c>
      <c r="AJ12" s="10">
        <v>0.30394375066296009</v>
      </c>
    </row>
    <row r="13" spans="1:36" x14ac:dyDescent="0.35">
      <c r="A13" s="1">
        <v>12</v>
      </c>
      <c r="B13">
        <v>47</v>
      </c>
      <c r="C13" t="s">
        <v>35</v>
      </c>
      <c r="D13" t="s">
        <v>51</v>
      </c>
      <c r="E13">
        <v>0</v>
      </c>
      <c r="F13">
        <v>0</v>
      </c>
      <c r="G13">
        <v>0</v>
      </c>
      <c r="H13">
        <v>3</v>
      </c>
      <c r="I13" t="s">
        <v>67</v>
      </c>
      <c r="J13" t="s">
        <v>38</v>
      </c>
      <c r="K13">
        <v>512.04999999999995</v>
      </c>
      <c r="L13">
        <v>632.76199999999994</v>
      </c>
      <c r="M13" t="s">
        <v>46</v>
      </c>
      <c r="N13" t="s">
        <v>40</v>
      </c>
      <c r="O13">
        <v>0</v>
      </c>
      <c r="P13">
        <v>0</v>
      </c>
      <c r="Q13">
        <v>82.554000000000002</v>
      </c>
      <c r="R13">
        <v>0</v>
      </c>
      <c r="S13">
        <v>0</v>
      </c>
      <c r="T13">
        <v>0</v>
      </c>
      <c r="U13">
        <v>0</v>
      </c>
      <c r="V13">
        <v>0</v>
      </c>
      <c r="W13">
        <v>22</v>
      </c>
      <c r="X13">
        <v>0</v>
      </c>
      <c r="Y13">
        <v>0</v>
      </c>
      <c r="Z13">
        <v>360.03617518615829</v>
      </c>
      <c r="AA13">
        <v>24</v>
      </c>
      <c r="AB13">
        <v>17.97448272270567</v>
      </c>
      <c r="AC13" t="s">
        <v>41</v>
      </c>
      <c r="AD13" t="s">
        <v>53</v>
      </c>
      <c r="AE13" t="s">
        <v>43</v>
      </c>
      <c r="AF13" t="s">
        <v>44</v>
      </c>
      <c r="AG13" s="11">
        <v>0</v>
      </c>
      <c r="AH13" s="11">
        <v>0.15555600821971891</v>
      </c>
      <c r="AI13" s="11">
        <v>405.28546142578119</v>
      </c>
      <c r="AJ13" s="10">
        <v>2.831158264256204E-2</v>
      </c>
    </row>
    <row r="14" spans="1:36" x14ac:dyDescent="0.35">
      <c r="A14" s="1">
        <v>13</v>
      </c>
      <c r="B14">
        <v>47</v>
      </c>
      <c r="C14" t="s">
        <v>60</v>
      </c>
      <c r="D14" t="s">
        <v>36</v>
      </c>
      <c r="E14">
        <v>0</v>
      </c>
      <c r="F14">
        <v>3</v>
      </c>
      <c r="G14">
        <v>3</v>
      </c>
      <c r="H14">
        <v>2</v>
      </c>
      <c r="I14" t="s">
        <v>61</v>
      </c>
      <c r="J14" t="s">
        <v>38</v>
      </c>
      <c r="K14">
        <v>227.79175000000001</v>
      </c>
      <c r="L14">
        <v>255.98577777777777</v>
      </c>
      <c r="M14" t="s">
        <v>64</v>
      </c>
      <c r="N14" t="s">
        <v>40</v>
      </c>
      <c r="O14">
        <v>0</v>
      </c>
      <c r="P14">
        <v>0</v>
      </c>
      <c r="Q14">
        <v>95.189555555555557</v>
      </c>
      <c r="R14">
        <v>0</v>
      </c>
      <c r="S14">
        <v>0</v>
      </c>
      <c r="T14">
        <v>0</v>
      </c>
      <c r="U14">
        <v>0</v>
      </c>
      <c r="V14">
        <v>0</v>
      </c>
      <c r="W14">
        <v>8.2222222222222214</v>
      </c>
      <c r="X14">
        <v>0</v>
      </c>
      <c r="Y14">
        <v>0</v>
      </c>
      <c r="Z14">
        <v>122.03070302350832</v>
      </c>
      <c r="AA14">
        <v>48</v>
      </c>
      <c r="AB14">
        <v>3.5846518534993153</v>
      </c>
      <c r="AC14" t="s">
        <v>48</v>
      </c>
      <c r="AD14" t="s">
        <v>53</v>
      </c>
      <c r="AE14" t="s">
        <v>43</v>
      </c>
      <c r="AF14" t="s">
        <v>44</v>
      </c>
      <c r="AG14" s="11">
        <v>0</v>
      </c>
      <c r="AH14" s="11">
        <v>0.26203051209449768</v>
      </c>
      <c r="AI14" s="11">
        <v>405.4725341796875</v>
      </c>
      <c r="AJ14" s="10">
        <v>4.5720924699637552E-2</v>
      </c>
    </row>
    <row r="15" spans="1:36" x14ac:dyDescent="0.35">
      <c r="A15" s="1">
        <v>14</v>
      </c>
      <c r="B15">
        <v>56</v>
      </c>
      <c r="C15" t="s">
        <v>35</v>
      </c>
      <c r="D15" t="s">
        <v>36</v>
      </c>
      <c r="E15">
        <v>4</v>
      </c>
      <c r="F15">
        <v>0</v>
      </c>
      <c r="G15">
        <v>0</v>
      </c>
      <c r="H15">
        <v>2</v>
      </c>
      <c r="I15" t="s">
        <v>37</v>
      </c>
      <c r="J15" t="s">
        <v>56</v>
      </c>
      <c r="K15">
        <v>651.32124999999996</v>
      </c>
      <c r="L15">
        <v>613.85599999999999</v>
      </c>
      <c r="M15" t="s">
        <v>46</v>
      </c>
      <c r="N15" t="s">
        <v>40</v>
      </c>
      <c r="O15">
        <v>0</v>
      </c>
      <c r="P15">
        <v>0</v>
      </c>
      <c r="Q15">
        <v>16.698666666666668</v>
      </c>
      <c r="R15">
        <v>0</v>
      </c>
      <c r="S15">
        <v>0</v>
      </c>
      <c r="T15">
        <v>0</v>
      </c>
      <c r="U15">
        <v>66.666666666666671</v>
      </c>
      <c r="V15">
        <v>0</v>
      </c>
      <c r="W15">
        <v>8.2222222222222214</v>
      </c>
      <c r="X15">
        <v>0</v>
      </c>
      <c r="Y15">
        <v>0</v>
      </c>
      <c r="Z15">
        <v>413.73483773691203</v>
      </c>
      <c r="AA15">
        <v>36</v>
      </c>
      <c r="AB15">
        <v>14.957505500853216</v>
      </c>
      <c r="AC15" t="s">
        <v>41</v>
      </c>
      <c r="AD15" t="s">
        <v>71</v>
      </c>
      <c r="AE15" t="s">
        <v>52</v>
      </c>
      <c r="AF15" t="s">
        <v>44</v>
      </c>
      <c r="AG15" s="11">
        <v>1</v>
      </c>
      <c r="AH15" s="11">
        <v>0.1391253471374512</v>
      </c>
      <c r="AI15" s="11">
        <v>474.40029907226563</v>
      </c>
      <c r="AJ15" s="10">
        <v>0.15563219658640901</v>
      </c>
    </row>
    <row r="16" spans="1:36" x14ac:dyDescent="0.35">
      <c r="A16" s="1">
        <v>15</v>
      </c>
      <c r="B16">
        <v>53</v>
      </c>
      <c r="C16" t="s">
        <v>35</v>
      </c>
      <c r="D16" t="s">
        <v>36</v>
      </c>
      <c r="E16">
        <v>1</v>
      </c>
      <c r="F16">
        <v>0</v>
      </c>
      <c r="G16">
        <v>0</v>
      </c>
      <c r="H16">
        <v>3</v>
      </c>
      <c r="I16" t="s">
        <v>37</v>
      </c>
      <c r="J16" t="s">
        <v>56</v>
      </c>
      <c r="K16">
        <v>1273.6279999999999</v>
      </c>
      <c r="L16">
        <v>582.72844444444445</v>
      </c>
      <c r="M16" t="s">
        <v>46</v>
      </c>
      <c r="N16" t="s">
        <v>47</v>
      </c>
      <c r="O16">
        <v>0</v>
      </c>
      <c r="P16">
        <v>888.88888888888891</v>
      </c>
      <c r="Q16">
        <v>384.61666666666667</v>
      </c>
      <c r="R16">
        <v>220.66666666666666</v>
      </c>
      <c r="S16">
        <v>0</v>
      </c>
      <c r="T16">
        <v>0</v>
      </c>
      <c r="U16">
        <v>0</v>
      </c>
      <c r="V16">
        <v>0</v>
      </c>
      <c r="W16">
        <v>220</v>
      </c>
      <c r="X16">
        <v>0</v>
      </c>
      <c r="Y16">
        <v>0</v>
      </c>
      <c r="Z16">
        <v>2474.4482197654902</v>
      </c>
      <c r="AA16">
        <v>36</v>
      </c>
      <c r="AB16">
        <v>89.457230774107273</v>
      </c>
      <c r="AC16" t="s">
        <v>48</v>
      </c>
      <c r="AD16" t="s">
        <v>42</v>
      </c>
      <c r="AE16" t="s">
        <v>52</v>
      </c>
      <c r="AF16" t="s">
        <v>44</v>
      </c>
      <c r="AG16" s="11">
        <v>1</v>
      </c>
      <c r="AH16" s="11">
        <v>1.2129434384405609E-2</v>
      </c>
      <c r="AI16" s="11">
        <v>750.80072021484375</v>
      </c>
      <c r="AJ16" s="10">
        <v>0.57730821364295115</v>
      </c>
    </row>
    <row r="17" spans="1:36" x14ac:dyDescent="0.35">
      <c r="A17" s="1">
        <v>16</v>
      </c>
      <c r="B17">
        <v>33</v>
      </c>
      <c r="C17" t="s">
        <v>60</v>
      </c>
      <c r="D17" t="s">
        <v>36</v>
      </c>
      <c r="E17">
        <v>2</v>
      </c>
      <c r="F17">
        <v>0</v>
      </c>
      <c r="G17">
        <v>0</v>
      </c>
      <c r="H17">
        <v>2</v>
      </c>
      <c r="I17" t="s">
        <v>62</v>
      </c>
      <c r="J17" t="s">
        <v>38</v>
      </c>
      <c r="K17">
        <v>792.50300000000004</v>
      </c>
      <c r="L17">
        <v>803.77111111111117</v>
      </c>
      <c r="M17" t="s">
        <v>39</v>
      </c>
      <c r="N17" t="s">
        <v>47</v>
      </c>
      <c r="O17">
        <v>0</v>
      </c>
      <c r="P17">
        <v>0</v>
      </c>
      <c r="Q17">
        <v>418.82377777777776</v>
      </c>
      <c r="R17">
        <v>133.33333333333334</v>
      </c>
      <c r="S17">
        <v>0</v>
      </c>
      <c r="T17">
        <v>0</v>
      </c>
      <c r="U17">
        <v>0</v>
      </c>
      <c r="V17">
        <v>0</v>
      </c>
      <c r="W17">
        <v>76</v>
      </c>
      <c r="X17">
        <v>0</v>
      </c>
      <c r="Y17">
        <v>0</v>
      </c>
      <c r="Z17">
        <v>409.29737982571663</v>
      </c>
      <c r="AA17">
        <v>36</v>
      </c>
      <c r="AB17">
        <v>14.797080767273696</v>
      </c>
      <c r="AC17" t="s">
        <v>48</v>
      </c>
      <c r="AD17" t="s">
        <v>53</v>
      </c>
      <c r="AE17" t="s">
        <v>65</v>
      </c>
      <c r="AF17" t="s">
        <v>44</v>
      </c>
      <c r="AG17" s="11">
        <v>1</v>
      </c>
      <c r="AH17" s="11">
        <v>0.12772870063781741</v>
      </c>
      <c r="AI17" s="11">
        <v>414.3837890625</v>
      </c>
      <c r="AJ17" s="10">
        <v>9.1034681586319943E-2</v>
      </c>
    </row>
    <row r="18" spans="1:36" x14ac:dyDescent="0.35">
      <c r="A18" s="1">
        <v>17</v>
      </c>
      <c r="B18">
        <v>61</v>
      </c>
      <c r="C18" t="s">
        <v>35</v>
      </c>
      <c r="D18" t="s">
        <v>36</v>
      </c>
      <c r="E18">
        <v>0</v>
      </c>
      <c r="F18">
        <v>0</v>
      </c>
      <c r="G18">
        <v>0</v>
      </c>
      <c r="H18">
        <v>3</v>
      </c>
      <c r="I18" t="s">
        <v>45</v>
      </c>
      <c r="J18" t="s">
        <v>38</v>
      </c>
      <c r="K18">
        <v>1311.3354999999999</v>
      </c>
      <c r="L18">
        <v>967.40022222222217</v>
      </c>
      <c r="M18" t="s">
        <v>46</v>
      </c>
      <c r="N18" t="s">
        <v>66</v>
      </c>
      <c r="O18">
        <v>0</v>
      </c>
      <c r="P18">
        <v>737.11111111111109</v>
      </c>
      <c r="Q18">
        <v>797.30444444444447</v>
      </c>
      <c r="R18">
        <v>88.888888888888886</v>
      </c>
      <c r="S18">
        <v>0</v>
      </c>
      <c r="T18">
        <v>0</v>
      </c>
      <c r="U18">
        <v>0</v>
      </c>
      <c r="V18">
        <v>0</v>
      </c>
      <c r="W18">
        <v>96.444444444444443</v>
      </c>
      <c r="X18">
        <v>0</v>
      </c>
      <c r="Y18">
        <v>0</v>
      </c>
      <c r="Z18">
        <v>1216.1235301645918</v>
      </c>
      <c r="AA18">
        <v>48</v>
      </c>
      <c r="AB18">
        <v>35.72362822206172</v>
      </c>
      <c r="AC18" t="s">
        <v>48</v>
      </c>
      <c r="AD18" t="s">
        <v>53</v>
      </c>
      <c r="AE18" t="s">
        <v>43</v>
      </c>
      <c r="AF18" t="s">
        <v>75</v>
      </c>
      <c r="AG18" s="11">
        <v>1</v>
      </c>
      <c r="AH18" s="11">
        <v>2.8074866160750389E-2</v>
      </c>
      <c r="AI18" s="11">
        <v>682.79730224609375</v>
      </c>
      <c r="AJ18" s="10">
        <v>0.43032102489909219</v>
      </c>
    </row>
    <row r="19" spans="1:36" x14ac:dyDescent="0.35">
      <c r="A19" s="1">
        <v>18</v>
      </c>
      <c r="B19">
        <v>46</v>
      </c>
      <c r="C19" t="s">
        <v>35</v>
      </c>
      <c r="D19" t="s">
        <v>59</v>
      </c>
      <c r="E19">
        <v>0</v>
      </c>
      <c r="F19">
        <v>0</v>
      </c>
      <c r="G19">
        <v>0</v>
      </c>
      <c r="H19">
        <v>2</v>
      </c>
      <c r="I19" t="s">
        <v>61</v>
      </c>
      <c r="J19" t="s">
        <v>56</v>
      </c>
      <c r="K19">
        <v>345.61149999999998</v>
      </c>
      <c r="L19">
        <v>257.28288888888886</v>
      </c>
      <c r="M19" t="s">
        <v>64</v>
      </c>
      <c r="N19" t="s">
        <v>40</v>
      </c>
      <c r="O19">
        <v>0</v>
      </c>
      <c r="P19">
        <v>222.22222222222223</v>
      </c>
      <c r="Q19">
        <v>173.06755555555554</v>
      </c>
      <c r="R19">
        <v>0</v>
      </c>
      <c r="S19">
        <v>0</v>
      </c>
      <c r="T19">
        <v>0</v>
      </c>
      <c r="U19">
        <v>0</v>
      </c>
      <c r="V19">
        <v>0</v>
      </c>
      <c r="W19">
        <v>81.777777777777771</v>
      </c>
      <c r="X19">
        <v>0</v>
      </c>
      <c r="Y19">
        <v>0</v>
      </c>
      <c r="Z19">
        <v>197.9453094462782</v>
      </c>
      <c r="AA19">
        <v>48</v>
      </c>
      <c r="AB19">
        <v>5.8146433874219694</v>
      </c>
      <c r="AC19" t="s">
        <v>48</v>
      </c>
      <c r="AD19" t="s">
        <v>49</v>
      </c>
      <c r="AE19" t="s">
        <v>65</v>
      </c>
      <c r="AF19" t="s">
        <v>44</v>
      </c>
      <c r="AG19" s="11">
        <v>0</v>
      </c>
      <c r="AH19" s="11">
        <v>0.21216821670532229</v>
      </c>
      <c r="AI19" s="11">
        <v>402.16036987304688</v>
      </c>
      <c r="AJ19" s="10">
        <v>0.20112769967201791</v>
      </c>
    </row>
    <row r="20" spans="1:36" x14ac:dyDescent="0.35">
      <c r="A20" s="1">
        <v>19</v>
      </c>
      <c r="B20">
        <v>34</v>
      </c>
      <c r="C20" t="s">
        <v>35</v>
      </c>
      <c r="D20" t="s">
        <v>36</v>
      </c>
      <c r="E20">
        <v>1</v>
      </c>
      <c r="F20">
        <v>0</v>
      </c>
      <c r="G20">
        <v>0</v>
      </c>
      <c r="H20">
        <v>5</v>
      </c>
      <c r="I20" t="s">
        <v>61</v>
      </c>
      <c r="J20" t="s">
        <v>56</v>
      </c>
      <c r="K20">
        <v>507.32150000000001</v>
      </c>
      <c r="L20">
        <v>413.09199999999998</v>
      </c>
      <c r="M20" t="s">
        <v>64</v>
      </c>
      <c r="N20" t="s">
        <v>47</v>
      </c>
      <c r="O20">
        <v>0</v>
      </c>
      <c r="P20">
        <v>0</v>
      </c>
      <c r="Q20">
        <v>292.45866666666666</v>
      </c>
      <c r="R20">
        <v>0</v>
      </c>
      <c r="S20">
        <v>0</v>
      </c>
      <c r="T20">
        <v>0</v>
      </c>
      <c r="U20">
        <v>0</v>
      </c>
      <c r="V20">
        <v>0</v>
      </c>
      <c r="W20">
        <v>104.44444444444444</v>
      </c>
      <c r="X20">
        <v>0</v>
      </c>
      <c r="Y20">
        <v>0</v>
      </c>
      <c r="Z20">
        <v>353.42501301033866</v>
      </c>
      <c r="AA20">
        <v>24</v>
      </c>
      <c r="AB20">
        <v>17.644426388103096</v>
      </c>
      <c r="AC20" t="s">
        <v>48</v>
      </c>
      <c r="AD20" t="s">
        <v>49</v>
      </c>
      <c r="AE20" t="s">
        <v>81</v>
      </c>
      <c r="AF20" t="s">
        <v>44</v>
      </c>
      <c r="AG20" s="11">
        <v>1</v>
      </c>
      <c r="AH20" s="11">
        <v>0.1601507365703583</v>
      </c>
      <c r="AI20" s="11">
        <v>437.80886840820313</v>
      </c>
      <c r="AJ20" s="10">
        <v>3.5489395856738173E-2</v>
      </c>
    </row>
    <row r="21" spans="1:36" x14ac:dyDescent="0.35">
      <c r="A21" s="1">
        <v>20</v>
      </c>
      <c r="B21">
        <v>31</v>
      </c>
      <c r="C21" t="s">
        <v>35</v>
      </c>
      <c r="D21" t="s">
        <v>36</v>
      </c>
      <c r="E21">
        <v>6</v>
      </c>
      <c r="F21">
        <v>0</v>
      </c>
      <c r="G21">
        <v>0</v>
      </c>
      <c r="H21">
        <v>2</v>
      </c>
      <c r="I21" t="s">
        <v>67</v>
      </c>
      <c r="J21" t="s">
        <v>69</v>
      </c>
      <c r="K21">
        <v>490.71275000000003</v>
      </c>
      <c r="L21">
        <v>346.73244444444447</v>
      </c>
      <c r="M21" t="s">
        <v>46</v>
      </c>
      <c r="N21" t="s">
        <v>66</v>
      </c>
      <c r="O21">
        <v>0</v>
      </c>
      <c r="P21">
        <v>888.88888888888891</v>
      </c>
      <c r="Q21">
        <v>247.36577777777777</v>
      </c>
      <c r="R21">
        <v>147.77777777777777</v>
      </c>
      <c r="S21">
        <v>0</v>
      </c>
      <c r="T21">
        <v>0</v>
      </c>
      <c r="U21">
        <v>0</v>
      </c>
      <c r="V21">
        <v>0</v>
      </c>
      <c r="W21">
        <v>131.33333333333334</v>
      </c>
      <c r="X21">
        <v>0</v>
      </c>
      <c r="Y21">
        <v>0</v>
      </c>
      <c r="Z21">
        <v>498.50904428466163</v>
      </c>
      <c r="AA21">
        <v>36</v>
      </c>
      <c r="AB21">
        <v>18.02229614721097</v>
      </c>
      <c r="AC21" t="s">
        <v>41</v>
      </c>
      <c r="AD21" t="s">
        <v>42</v>
      </c>
      <c r="AE21" t="s">
        <v>43</v>
      </c>
      <c r="AF21" t="s">
        <v>44</v>
      </c>
      <c r="AG21" s="11">
        <v>0</v>
      </c>
      <c r="AH21" s="11">
        <v>0.18810877203941351</v>
      </c>
      <c r="AI21" s="11">
        <v>405.64163208007813</v>
      </c>
      <c r="AJ21" s="10">
        <v>0.25236698014560149</v>
      </c>
    </row>
    <row r="22" spans="1:36" x14ac:dyDescent="0.35">
      <c r="A22" s="1">
        <v>21</v>
      </c>
      <c r="B22">
        <v>47</v>
      </c>
      <c r="C22" t="s">
        <v>35</v>
      </c>
      <c r="D22" t="s">
        <v>36</v>
      </c>
      <c r="E22">
        <v>5</v>
      </c>
      <c r="F22">
        <v>1</v>
      </c>
      <c r="G22">
        <v>1</v>
      </c>
      <c r="H22">
        <v>2</v>
      </c>
      <c r="I22" t="s">
        <v>37</v>
      </c>
      <c r="J22" t="s">
        <v>56</v>
      </c>
      <c r="K22">
        <v>157.52574999999999</v>
      </c>
      <c r="L22">
        <v>169.68600000000001</v>
      </c>
      <c r="M22" t="s">
        <v>46</v>
      </c>
      <c r="N22" t="s">
        <v>47</v>
      </c>
      <c r="O22">
        <v>0</v>
      </c>
      <c r="P22">
        <v>0</v>
      </c>
      <c r="Q22">
        <v>85.223111111111109</v>
      </c>
      <c r="R22">
        <v>140</v>
      </c>
      <c r="S22">
        <v>0</v>
      </c>
      <c r="T22">
        <v>0</v>
      </c>
      <c r="U22">
        <v>255.55555555555554</v>
      </c>
      <c r="V22">
        <v>0</v>
      </c>
      <c r="W22">
        <v>0</v>
      </c>
      <c r="X22">
        <v>0</v>
      </c>
      <c r="Y22">
        <v>0</v>
      </c>
      <c r="Z22">
        <v>99.539963768475346</v>
      </c>
      <c r="AA22">
        <v>36</v>
      </c>
      <c r="AB22">
        <v>3.5986081417887514</v>
      </c>
      <c r="AC22" t="s">
        <v>48</v>
      </c>
      <c r="AD22" t="s">
        <v>49</v>
      </c>
      <c r="AE22" t="s">
        <v>43</v>
      </c>
      <c r="AF22" t="s">
        <v>44</v>
      </c>
      <c r="AG22" s="11">
        <v>0</v>
      </c>
      <c r="AH22" s="11">
        <v>0.30865591764450068</v>
      </c>
      <c r="AI22" s="11">
        <v>375.31558227539063</v>
      </c>
      <c r="AJ22" s="10">
        <v>8.9771320993565062E-3</v>
      </c>
    </row>
    <row r="23" spans="1:36" x14ac:dyDescent="0.35">
      <c r="A23" s="1">
        <v>22</v>
      </c>
      <c r="B23">
        <v>48</v>
      </c>
      <c r="C23" t="s">
        <v>50</v>
      </c>
      <c r="D23" t="s">
        <v>36</v>
      </c>
      <c r="E23">
        <v>0</v>
      </c>
      <c r="F23">
        <v>0</v>
      </c>
      <c r="G23">
        <v>0</v>
      </c>
      <c r="H23">
        <v>3</v>
      </c>
      <c r="I23" t="s">
        <v>67</v>
      </c>
      <c r="J23" t="s">
        <v>56</v>
      </c>
      <c r="K23">
        <v>148.00975</v>
      </c>
      <c r="L23">
        <v>100.628</v>
      </c>
      <c r="M23" t="s">
        <v>46</v>
      </c>
      <c r="N23" t="s">
        <v>40</v>
      </c>
      <c r="O23">
        <v>0</v>
      </c>
      <c r="P23">
        <v>805.12911111111111</v>
      </c>
      <c r="Q23">
        <v>86.682888888888883</v>
      </c>
      <c r="R23">
        <v>0</v>
      </c>
      <c r="S23">
        <v>0</v>
      </c>
      <c r="T23">
        <v>0</v>
      </c>
      <c r="U23">
        <v>0</v>
      </c>
      <c r="V23">
        <v>0</v>
      </c>
      <c r="W23">
        <v>30.666666666666668</v>
      </c>
      <c r="X23">
        <v>0</v>
      </c>
      <c r="Y23">
        <v>0</v>
      </c>
      <c r="Z23">
        <v>184.90586322277747</v>
      </c>
      <c r="AA23">
        <v>24</v>
      </c>
      <c r="AB23">
        <v>9.2312591702939741</v>
      </c>
      <c r="AC23" t="s">
        <v>41</v>
      </c>
      <c r="AD23" t="s">
        <v>72</v>
      </c>
      <c r="AE23" t="s">
        <v>43</v>
      </c>
      <c r="AF23" t="s">
        <v>58</v>
      </c>
      <c r="AG23" s="11">
        <v>0</v>
      </c>
      <c r="AH23" s="11">
        <v>0.26736554503440862</v>
      </c>
      <c r="AI23" s="11">
        <v>345.67227172851563</v>
      </c>
      <c r="AJ23" s="10">
        <v>1.743895541462219E-2</v>
      </c>
    </row>
    <row r="24" spans="1:36" x14ac:dyDescent="0.35">
      <c r="A24" s="1">
        <v>23</v>
      </c>
      <c r="B24">
        <v>32</v>
      </c>
      <c r="C24" t="s">
        <v>50</v>
      </c>
      <c r="D24" t="s">
        <v>59</v>
      </c>
      <c r="E24">
        <v>2</v>
      </c>
      <c r="F24">
        <v>0</v>
      </c>
      <c r="G24">
        <v>0</v>
      </c>
      <c r="H24">
        <v>3</v>
      </c>
      <c r="I24" t="s">
        <v>57</v>
      </c>
      <c r="J24" t="s">
        <v>56</v>
      </c>
      <c r="K24">
        <v>1190.915</v>
      </c>
      <c r="L24">
        <v>943.33288888888887</v>
      </c>
      <c r="M24" t="s">
        <v>64</v>
      </c>
      <c r="N24" t="s">
        <v>47</v>
      </c>
      <c r="O24">
        <v>0</v>
      </c>
      <c r="P24">
        <v>0</v>
      </c>
      <c r="Q24">
        <v>527.53022222222228</v>
      </c>
      <c r="R24">
        <v>0</v>
      </c>
      <c r="S24">
        <v>0</v>
      </c>
      <c r="T24">
        <v>0</v>
      </c>
      <c r="U24">
        <v>222.22222222222223</v>
      </c>
      <c r="V24">
        <v>0</v>
      </c>
      <c r="W24">
        <v>37.111111111111114</v>
      </c>
      <c r="X24">
        <v>0</v>
      </c>
      <c r="Y24">
        <v>0</v>
      </c>
      <c r="Z24">
        <v>700.12910331987041</v>
      </c>
      <c r="AA24">
        <v>36</v>
      </c>
      <c r="AB24">
        <v>25.311344269426741</v>
      </c>
      <c r="AC24" t="s">
        <v>48</v>
      </c>
      <c r="AD24" t="s">
        <v>49</v>
      </c>
      <c r="AE24" t="s">
        <v>43</v>
      </c>
      <c r="AF24" t="s">
        <v>44</v>
      </c>
      <c r="AG24" s="11">
        <v>0</v>
      </c>
      <c r="AH24" s="11">
        <v>6.3962124288082123E-2</v>
      </c>
      <c r="AI24" s="11">
        <v>515.209716796875</v>
      </c>
      <c r="AJ24" s="10">
        <v>0.13136653028049561</v>
      </c>
    </row>
    <row r="25" spans="1:36" x14ac:dyDescent="0.35">
      <c r="A25" s="1">
        <v>24</v>
      </c>
      <c r="B25">
        <v>31</v>
      </c>
      <c r="C25" t="s">
        <v>35</v>
      </c>
      <c r="D25" t="s">
        <v>51</v>
      </c>
      <c r="E25">
        <v>1</v>
      </c>
      <c r="F25">
        <v>2</v>
      </c>
      <c r="G25">
        <v>2</v>
      </c>
      <c r="H25">
        <v>2</v>
      </c>
      <c r="I25" t="s">
        <v>62</v>
      </c>
      <c r="J25" t="s">
        <v>69</v>
      </c>
      <c r="K25">
        <v>462.76325000000003</v>
      </c>
      <c r="L25">
        <v>576.85755555555556</v>
      </c>
      <c r="M25" t="s">
        <v>46</v>
      </c>
      <c r="N25" t="s">
        <v>40</v>
      </c>
      <c r="O25">
        <v>0</v>
      </c>
      <c r="P25">
        <v>3111.1111111111113</v>
      </c>
      <c r="Q25">
        <v>45.038222222222224</v>
      </c>
      <c r="R25">
        <v>0</v>
      </c>
      <c r="S25">
        <v>0</v>
      </c>
      <c r="T25">
        <v>0</v>
      </c>
      <c r="U25">
        <v>0</v>
      </c>
      <c r="V25">
        <v>0</v>
      </c>
      <c r="W25">
        <v>26</v>
      </c>
      <c r="X25">
        <v>0</v>
      </c>
      <c r="Y25">
        <v>0</v>
      </c>
      <c r="Z25">
        <v>194.38925938338019</v>
      </c>
      <c r="AA25">
        <v>36</v>
      </c>
      <c r="AB25">
        <v>7.0276373931618927</v>
      </c>
      <c r="AC25" t="s">
        <v>41</v>
      </c>
      <c r="AD25" t="s">
        <v>49</v>
      </c>
      <c r="AE25" t="s">
        <v>65</v>
      </c>
      <c r="AF25" t="s">
        <v>44</v>
      </c>
      <c r="AG25" s="11">
        <v>1</v>
      </c>
      <c r="AH25" s="11">
        <v>0.21815685927867889</v>
      </c>
      <c r="AI25" s="11">
        <v>358.57620239257813</v>
      </c>
      <c r="AJ25" s="10">
        <v>0.25088977403686619</v>
      </c>
    </row>
    <row r="26" spans="1:36" x14ac:dyDescent="0.35">
      <c r="A26" s="1">
        <v>25</v>
      </c>
      <c r="B26">
        <v>46</v>
      </c>
      <c r="C26" t="s">
        <v>35</v>
      </c>
      <c r="D26" t="s">
        <v>51</v>
      </c>
      <c r="E26">
        <v>0</v>
      </c>
      <c r="F26">
        <v>2</v>
      </c>
      <c r="G26">
        <v>2</v>
      </c>
      <c r="H26">
        <v>3</v>
      </c>
      <c r="I26" t="s">
        <v>67</v>
      </c>
      <c r="J26" t="s">
        <v>56</v>
      </c>
      <c r="K26">
        <v>1291.0905</v>
      </c>
      <c r="L26">
        <v>653.33222222222219</v>
      </c>
      <c r="M26" t="s">
        <v>46</v>
      </c>
      <c r="N26" t="s">
        <v>40</v>
      </c>
      <c r="O26">
        <v>0</v>
      </c>
      <c r="P26">
        <v>7777.7777777777774</v>
      </c>
      <c r="Q26">
        <v>441.51288888888888</v>
      </c>
      <c r="R26">
        <v>38.888888888888886</v>
      </c>
      <c r="S26">
        <v>0</v>
      </c>
      <c r="T26">
        <v>0</v>
      </c>
      <c r="U26">
        <v>222.22222222222223</v>
      </c>
      <c r="V26">
        <v>0</v>
      </c>
      <c r="W26">
        <v>10.888888888888889</v>
      </c>
      <c r="X26">
        <v>0</v>
      </c>
      <c r="Y26">
        <v>0</v>
      </c>
      <c r="Z26">
        <v>1503.9550324549577</v>
      </c>
      <c r="AA26">
        <v>24</v>
      </c>
      <c r="AB26">
        <v>75.083604397837107</v>
      </c>
      <c r="AC26" t="s">
        <v>48</v>
      </c>
      <c r="AD26" t="s">
        <v>53</v>
      </c>
      <c r="AE26" t="s">
        <v>43</v>
      </c>
      <c r="AF26" t="s">
        <v>75</v>
      </c>
      <c r="AG26" s="11">
        <v>1</v>
      </c>
      <c r="AH26" s="11">
        <v>3.055618517100811E-2</v>
      </c>
      <c r="AI26" s="11">
        <v>612.18145751953125</v>
      </c>
      <c r="AJ26" s="10">
        <v>0.27394659566884799</v>
      </c>
    </row>
    <row r="27" spans="1:36" x14ac:dyDescent="0.35">
      <c r="A27" s="1">
        <v>26</v>
      </c>
      <c r="B27">
        <v>28</v>
      </c>
      <c r="C27" t="s">
        <v>50</v>
      </c>
      <c r="D27" t="s">
        <v>51</v>
      </c>
      <c r="E27">
        <v>1</v>
      </c>
      <c r="F27">
        <v>0</v>
      </c>
      <c r="G27">
        <v>0</v>
      </c>
      <c r="H27">
        <v>3</v>
      </c>
      <c r="I27" t="s">
        <v>45</v>
      </c>
      <c r="J27" t="s">
        <v>56</v>
      </c>
      <c r="K27">
        <v>697.45299999999997</v>
      </c>
      <c r="L27">
        <v>404.02533333333332</v>
      </c>
      <c r="M27" t="s">
        <v>46</v>
      </c>
      <c r="N27" t="s">
        <v>40</v>
      </c>
      <c r="O27">
        <v>0</v>
      </c>
      <c r="P27">
        <v>0</v>
      </c>
      <c r="Q27">
        <v>26.232444444444443</v>
      </c>
      <c r="R27">
        <v>0</v>
      </c>
      <c r="S27">
        <v>0</v>
      </c>
      <c r="T27">
        <v>0</v>
      </c>
      <c r="U27">
        <v>0</v>
      </c>
      <c r="V27">
        <v>0</v>
      </c>
      <c r="W27">
        <v>17.555555555555557</v>
      </c>
      <c r="X27">
        <v>0</v>
      </c>
      <c r="Y27">
        <v>0</v>
      </c>
      <c r="Z27">
        <v>610.75344557945368</v>
      </c>
      <c r="AA27">
        <v>36</v>
      </c>
      <c r="AB27">
        <v>22.080200139512471</v>
      </c>
      <c r="AC27" t="s">
        <v>48</v>
      </c>
      <c r="AD27" t="s">
        <v>53</v>
      </c>
      <c r="AE27" t="s">
        <v>52</v>
      </c>
      <c r="AF27" t="s">
        <v>44</v>
      </c>
      <c r="AG27" s="11">
        <v>0</v>
      </c>
      <c r="AH27" s="11">
        <v>0.12484182417392729</v>
      </c>
      <c r="AI27" s="11">
        <v>432.98440551757813</v>
      </c>
      <c r="AJ27" s="10">
        <v>0.34055937659319568</v>
      </c>
    </row>
    <row r="28" spans="1:36" x14ac:dyDescent="0.35">
      <c r="A28" s="1">
        <v>27</v>
      </c>
      <c r="B28">
        <v>42</v>
      </c>
      <c r="C28" t="s">
        <v>50</v>
      </c>
      <c r="D28" t="s">
        <v>51</v>
      </c>
      <c r="E28">
        <v>0</v>
      </c>
      <c r="F28">
        <v>0</v>
      </c>
      <c r="G28">
        <v>0</v>
      </c>
      <c r="H28">
        <v>2</v>
      </c>
      <c r="I28" t="s">
        <v>62</v>
      </c>
      <c r="J28" t="s">
        <v>69</v>
      </c>
      <c r="K28">
        <v>767.18100000000004</v>
      </c>
      <c r="L28">
        <v>493.22355555555555</v>
      </c>
      <c r="M28" t="s">
        <v>46</v>
      </c>
      <c r="N28" t="s">
        <v>47</v>
      </c>
      <c r="O28">
        <v>0</v>
      </c>
      <c r="P28">
        <v>0</v>
      </c>
      <c r="Q28">
        <v>150.85066666666665</v>
      </c>
      <c r="R28">
        <v>0</v>
      </c>
      <c r="S28">
        <v>0</v>
      </c>
      <c r="T28">
        <v>0</v>
      </c>
      <c r="U28">
        <v>0</v>
      </c>
      <c r="V28">
        <v>0</v>
      </c>
      <c r="W28">
        <v>25.333333333333332</v>
      </c>
      <c r="X28">
        <v>0</v>
      </c>
      <c r="Y28">
        <v>0</v>
      </c>
      <c r="Z28">
        <v>785.42613722060844</v>
      </c>
      <c r="AA28">
        <v>3</v>
      </c>
      <c r="AB28">
        <v>269.7019520237003</v>
      </c>
      <c r="AC28" t="s">
        <v>41</v>
      </c>
      <c r="AD28" t="s">
        <v>49</v>
      </c>
      <c r="AE28" t="s">
        <v>43</v>
      </c>
      <c r="AF28" t="s">
        <v>44</v>
      </c>
      <c r="AG28" s="11">
        <v>1</v>
      </c>
      <c r="AH28" s="11">
        <v>6.4175888895988464E-2</v>
      </c>
      <c r="AI28" s="11">
        <v>447.00238037109381</v>
      </c>
      <c r="AJ28" s="10">
        <v>0.20416714613424061</v>
      </c>
    </row>
    <row r="29" spans="1:36" x14ac:dyDescent="0.35">
      <c r="A29" s="1">
        <v>28</v>
      </c>
      <c r="B29">
        <v>50</v>
      </c>
      <c r="C29" t="s">
        <v>50</v>
      </c>
      <c r="D29" t="s">
        <v>74</v>
      </c>
      <c r="E29">
        <v>0</v>
      </c>
      <c r="F29">
        <v>0</v>
      </c>
      <c r="G29">
        <v>0</v>
      </c>
      <c r="H29">
        <v>2</v>
      </c>
      <c r="I29" t="s">
        <v>61</v>
      </c>
      <c r="J29" t="s">
        <v>56</v>
      </c>
      <c r="K29">
        <v>866.30624999999998</v>
      </c>
      <c r="L29">
        <v>922.79955555555557</v>
      </c>
      <c r="M29" t="s">
        <v>46</v>
      </c>
      <c r="N29" t="s">
        <v>40</v>
      </c>
      <c r="O29">
        <v>0</v>
      </c>
      <c r="P29">
        <v>0</v>
      </c>
      <c r="Q29">
        <v>212.04133333333334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592.99065627075765</v>
      </c>
      <c r="AA29">
        <v>36</v>
      </c>
      <c r="AB29">
        <v>21.438032754603334</v>
      </c>
      <c r="AC29" t="s">
        <v>41</v>
      </c>
      <c r="AD29" t="s">
        <v>53</v>
      </c>
      <c r="AE29" t="s">
        <v>43</v>
      </c>
      <c r="AF29" t="s">
        <v>44</v>
      </c>
      <c r="AG29" s="11">
        <v>1</v>
      </c>
      <c r="AH29" s="11">
        <v>8.7569862604141235E-2</v>
      </c>
      <c r="AI29" s="11">
        <v>477.5465087890625</v>
      </c>
      <c r="AJ29" s="10">
        <v>0.20280167821356551</v>
      </c>
    </row>
    <row r="30" spans="1:36" x14ac:dyDescent="0.35">
      <c r="A30" s="1">
        <v>29</v>
      </c>
      <c r="B30">
        <v>51</v>
      </c>
      <c r="C30" t="s">
        <v>35</v>
      </c>
      <c r="D30" t="s">
        <v>55</v>
      </c>
      <c r="E30">
        <v>3</v>
      </c>
      <c r="F30">
        <v>0</v>
      </c>
      <c r="G30">
        <v>0</v>
      </c>
      <c r="H30">
        <v>3</v>
      </c>
      <c r="I30" t="s">
        <v>67</v>
      </c>
      <c r="J30" t="s">
        <v>38</v>
      </c>
      <c r="K30">
        <v>38.004249999999999</v>
      </c>
      <c r="L30">
        <v>28.845111111111112</v>
      </c>
      <c r="M30" t="s">
        <v>46</v>
      </c>
      <c r="N30" t="s">
        <v>40</v>
      </c>
      <c r="O30">
        <v>0</v>
      </c>
      <c r="P30">
        <v>0</v>
      </c>
      <c r="Q30">
        <v>21.551111111111112</v>
      </c>
      <c r="R30">
        <v>0</v>
      </c>
      <c r="S30">
        <v>0</v>
      </c>
      <c r="T30">
        <v>0</v>
      </c>
      <c r="U30">
        <v>382.22222222222223</v>
      </c>
      <c r="V30">
        <v>0</v>
      </c>
      <c r="W30">
        <v>120.66666666666667</v>
      </c>
      <c r="X30">
        <v>0</v>
      </c>
      <c r="Y30">
        <v>0</v>
      </c>
      <c r="Z30">
        <v>40.270537417823491</v>
      </c>
      <c r="AA30">
        <v>24</v>
      </c>
      <c r="AB30">
        <v>2.0104704164143365</v>
      </c>
      <c r="AC30" t="s">
        <v>41</v>
      </c>
      <c r="AD30" t="s">
        <v>70</v>
      </c>
      <c r="AE30" t="s">
        <v>52</v>
      </c>
      <c r="AF30" t="s">
        <v>44</v>
      </c>
      <c r="AG30" s="11">
        <v>0</v>
      </c>
      <c r="AH30" s="11">
        <v>0.33294272422790527</v>
      </c>
      <c r="AI30" s="11">
        <v>344.93753051757813</v>
      </c>
      <c r="AJ30" s="10">
        <v>0.5844177146056887</v>
      </c>
    </row>
    <row r="31" spans="1:36" x14ac:dyDescent="0.35">
      <c r="A31" s="1">
        <v>30</v>
      </c>
      <c r="B31">
        <v>63</v>
      </c>
      <c r="C31" t="s">
        <v>35</v>
      </c>
      <c r="D31" t="s">
        <v>36</v>
      </c>
      <c r="E31">
        <v>3</v>
      </c>
      <c r="F31">
        <v>0</v>
      </c>
      <c r="G31">
        <v>0</v>
      </c>
      <c r="H31">
        <v>2</v>
      </c>
      <c r="I31" t="s">
        <v>62</v>
      </c>
      <c r="J31" t="s">
        <v>56</v>
      </c>
      <c r="K31">
        <v>777.86974999999995</v>
      </c>
      <c r="L31">
        <v>563.06088888888894</v>
      </c>
      <c r="M31" t="s">
        <v>46</v>
      </c>
      <c r="N31" t="s">
        <v>47</v>
      </c>
      <c r="O31">
        <v>0</v>
      </c>
      <c r="P31">
        <v>286.6611111111111</v>
      </c>
      <c r="Q31">
        <v>237.9951111111111</v>
      </c>
      <c r="R31">
        <v>0</v>
      </c>
      <c r="S31">
        <v>0</v>
      </c>
      <c r="T31">
        <v>0</v>
      </c>
      <c r="U31">
        <v>622.22222222222217</v>
      </c>
      <c r="V31">
        <v>0</v>
      </c>
      <c r="W31">
        <v>43.777777777777779</v>
      </c>
      <c r="X31">
        <v>0</v>
      </c>
      <c r="Y31">
        <v>0</v>
      </c>
      <c r="Z31">
        <v>565.07771071454579</v>
      </c>
      <c r="AA31">
        <v>36</v>
      </c>
      <c r="AB31">
        <v>20.428912906282651</v>
      </c>
      <c r="AC31" t="s">
        <v>48</v>
      </c>
      <c r="AD31" t="s">
        <v>42</v>
      </c>
      <c r="AE31" t="s">
        <v>52</v>
      </c>
      <c r="AF31" t="s">
        <v>44</v>
      </c>
      <c r="AG31" s="11">
        <v>1</v>
      </c>
      <c r="AH31" s="11">
        <v>0.10622752457857131</v>
      </c>
      <c r="AI31" s="11">
        <v>514.43243408203125</v>
      </c>
      <c r="AJ31" s="10">
        <v>4.1261936438278047E-3</v>
      </c>
    </row>
    <row r="32" spans="1:36" x14ac:dyDescent="0.35">
      <c r="A32" s="1">
        <v>31</v>
      </c>
      <c r="B32">
        <v>30</v>
      </c>
      <c r="C32" t="s">
        <v>50</v>
      </c>
      <c r="D32" t="s">
        <v>36</v>
      </c>
      <c r="E32">
        <v>3</v>
      </c>
      <c r="F32">
        <v>2</v>
      </c>
      <c r="G32">
        <v>2</v>
      </c>
      <c r="H32">
        <v>2</v>
      </c>
      <c r="I32" t="s">
        <v>62</v>
      </c>
      <c r="J32" t="s">
        <v>56</v>
      </c>
      <c r="K32">
        <v>222.84674999999999</v>
      </c>
      <c r="L32">
        <v>233.00533333333334</v>
      </c>
      <c r="M32" t="s">
        <v>64</v>
      </c>
      <c r="N32" t="s">
        <v>47</v>
      </c>
      <c r="O32">
        <v>0</v>
      </c>
      <c r="P32">
        <v>0</v>
      </c>
      <c r="Q32">
        <v>116.63644444444445</v>
      </c>
      <c r="R32">
        <v>0</v>
      </c>
      <c r="S32">
        <v>0</v>
      </c>
      <c r="T32">
        <v>0</v>
      </c>
      <c r="U32">
        <v>0</v>
      </c>
      <c r="V32">
        <v>0</v>
      </c>
      <c r="W32">
        <v>30.222222222222221</v>
      </c>
      <c r="X32">
        <v>0</v>
      </c>
      <c r="Y32">
        <v>0</v>
      </c>
      <c r="Z32">
        <v>103.2312107845958</v>
      </c>
      <c r="AA32">
        <v>36</v>
      </c>
      <c r="AB32">
        <v>3.7320555639363118</v>
      </c>
      <c r="AC32" t="s">
        <v>48</v>
      </c>
      <c r="AD32" t="s">
        <v>53</v>
      </c>
      <c r="AE32" t="s">
        <v>43</v>
      </c>
      <c r="AF32" t="s">
        <v>44</v>
      </c>
      <c r="AG32" s="11">
        <v>0</v>
      </c>
      <c r="AH32" s="11">
        <v>0.30987450480461121</v>
      </c>
      <c r="AI32" s="11">
        <v>329.9183349609375</v>
      </c>
      <c r="AJ32" s="10">
        <v>1.9644867921865261E-2</v>
      </c>
    </row>
    <row r="33" spans="1:36" x14ac:dyDescent="0.35">
      <c r="A33" s="1">
        <v>32</v>
      </c>
      <c r="B33">
        <v>46</v>
      </c>
      <c r="C33" t="s">
        <v>35</v>
      </c>
      <c r="D33" t="s">
        <v>36</v>
      </c>
      <c r="E33">
        <v>0</v>
      </c>
      <c r="F33">
        <v>1</v>
      </c>
      <c r="G33">
        <v>1</v>
      </c>
      <c r="H33">
        <v>4</v>
      </c>
      <c r="I33" t="s">
        <v>67</v>
      </c>
      <c r="J33" t="s">
        <v>56</v>
      </c>
      <c r="K33">
        <v>1530.9204999999999</v>
      </c>
      <c r="L33">
        <v>1674.0431111111111</v>
      </c>
      <c r="M33" t="s">
        <v>46</v>
      </c>
      <c r="N33" t="s">
        <v>40</v>
      </c>
      <c r="O33">
        <v>0</v>
      </c>
      <c r="P33">
        <v>0</v>
      </c>
      <c r="Q33">
        <v>446.95711111111109</v>
      </c>
      <c r="R33">
        <v>0</v>
      </c>
      <c r="S33">
        <v>0</v>
      </c>
      <c r="T33">
        <v>0</v>
      </c>
      <c r="U33">
        <v>0</v>
      </c>
      <c r="V33">
        <v>0</v>
      </c>
      <c r="W33">
        <v>30.222222222222221</v>
      </c>
      <c r="X33">
        <v>0</v>
      </c>
      <c r="Y33">
        <v>0</v>
      </c>
      <c r="Z33">
        <v>855.41330957189143</v>
      </c>
      <c r="AA33">
        <v>48</v>
      </c>
      <c r="AB33">
        <v>25.127765633491045</v>
      </c>
      <c r="AC33" t="s">
        <v>48</v>
      </c>
      <c r="AD33" t="s">
        <v>42</v>
      </c>
      <c r="AE33" t="s">
        <v>79</v>
      </c>
      <c r="AF33" t="s">
        <v>44</v>
      </c>
      <c r="AG33" s="11">
        <v>1</v>
      </c>
      <c r="AH33" s="11">
        <v>2.6197714731097221E-2</v>
      </c>
      <c r="AI33" s="11">
        <v>678.23333740234375</v>
      </c>
      <c r="AJ33" s="10">
        <v>0.54692678050817778</v>
      </c>
    </row>
    <row r="34" spans="1:36" x14ac:dyDescent="0.35">
      <c r="A34" s="1">
        <v>33</v>
      </c>
      <c r="B34">
        <v>50</v>
      </c>
      <c r="C34" t="s">
        <v>60</v>
      </c>
      <c r="D34" t="s">
        <v>51</v>
      </c>
      <c r="E34">
        <v>1</v>
      </c>
      <c r="F34">
        <v>1</v>
      </c>
      <c r="G34">
        <v>1</v>
      </c>
      <c r="H34">
        <v>5</v>
      </c>
      <c r="I34" t="s">
        <v>45</v>
      </c>
      <c r="J34" t="s">
        <v>56</v>
      </c>
      <c r="K34">
        <v>1409.4804999999999</v>
      </c>
      <c r="L34">
        <v>1587.6066666666666</v>
      </c>
      <c r="M34" t="s">
        <v>46</v>
      </c>
      <c r="N34" t="s">
        <v>66</v>
      </c>
      <c r="O34">
        <v>163.69848398730457</v>
      </c>
      <c r="P34">
        <v>77.777777777777771</v>
      </c>
      <c r="Q34">
        <v>299.25466666666665</v>
      </c>
      <c r="R34">
        <v>0</v>
      </c>
      <c r="S34">
        <v>0</v>
      </c>
      <c r="T34">
        <v>0</v>
      </c>
      <c r="U34">
        <v>622.22222222222217</v>
      </c>
      <c r="V34">
        <v>0</v>
      </c>
      <c r="W34">
        <v>137.33333333333334</v>
      </c>
      <c r="X34">
        <v>0</v>
      </c>
      <c r="Y34">
        <v>0</v>
      </c>
      <c r="Z34">
        <v>457.24916443966498</v>
      </c>
      <c r="AA34">
        <v>24</v>
      </c>
      <c r="AB34">
        <v>22.827753910958496</v>
      </c>
      <c r="AC34" t="s">
        <v>41</v>
      </c>
      <c r="AD34" t="s">
        <v>49</v>
      </c>
      <c r="AE34" t="s">
        <v>52</v>
      </c>
      <c r="AF34" t="s">
        <v>44</v>
      </c>
      <c r="AG34" s="11">
        <v>0</v>
      </c>
      <c r="AH34" s="11">
        <v>4.4260583817958832E-2</v>
      </c>
      <c r="AI34" s="11">
        <v>605.465576171875</v>
      </c>
      <c r="AJ34" s="10">
        <v>0.20217328672052251</v>
      </c>
    </row>
    <row r="35" spans="1:36" x14ac:dyDescent="0.35">
      <c r="A35" s="1">
        <v>34</v>
      </c>
      <c r="B35">
        <v>28</v>
      </c>
      <c r="C35" t="s">
        <v>35</v>
      </c>
      <c r="D35" t="s">
        <v>55</v>
      </c>
      <c r="E35">
        <v>1</v>
      </c>
      <c r="F35">
        <v>1</v>
      </c>
      <c r="G35">
        <v>1</v>
      </c>
      <c r="H35">
        <v>5</v>
      </c>
      <c r="I35" t="s">
        <v>37</v>
      </c>
      <c r="J35" t="s">
        <v>38</v>
      </c>
      <c r="K35">
        <v>47.841500000000003</v>
      </c>
      <c r="L35">
        <v>31.071333333333332</v>
      </c>
      <c r="M35" t="s">
        <v>46</v>
      </c>
      <c r="N35" t="s">
        <v>47</v>
      </c>
      <c r="O35">
        <v>0</v>
      </c>
      <c r="P35">
        <v>0</v>
      </c>
      <c r="Q35">
        <v>30.467333333333332</v>
      </c>
      <c r="R35">
        <v>0</v>
      </c>
      <c r="S35">
        <v>0</v>
      </c>
      <c r="T35">
        <v>0</v>
      </c>
      <c r="U35">
        <v>22.222222222222221</v>
      </c>
      <c r="V35">
        <v>0</v>
      </c>
      <c r="W35">
        <v>688.88888888888891</v>
      </c>
      <c r="X35">
        <v>0</v>
      </c>
      <c r="Y35">
        <v>0</v>
      </c>
      <c r="Z35">
        <v>46.737637466503145</v>
      </c>
      <c r="AA35">
        <v>3</v>
      </c>
      <c r="AB35">
        <v>16.048908306385282</v>
      </c>
      <c r="AC35" t="s">
        <v>41</v>
      </c>
      <c r="AD35" t="s">
        <v>49</v>
      </c>
      <c r="AE35" t="s">
        <v>43</v>
      </c>
      <c r="AF35" t="s">
        <v>44</v>
      </c>
      <c r="AG35" s="11">
        <v>0</v>
      </c>
      <c r="AH35" s="11">
        <v>0.34557372331619263</v>
      </c>
      <c r="AI35" s="11">
        <v>284.3853759765625</v>
      </c>
      <c r="AJ35" s="10">
        <v>0.13456537514673861</v>
      </c>
    </row>
    <row r="36" spans="1:36" x14ac:dyDescent="0.35">
      <c r="A36" s="1">
        <v>35</v>
      </c>
      <c r="B36">
        <v>26</v>
      </c>
      <c r="C36" t="s">
        <v>35</v>
      </c>
      <c r="D36" t="s">
        <v>74</v>
      </c>
      <c r="E36">
        <v>0</v>
      </c>
      <c r="F36">
        <v>0</v>
      </c>
      <c r="G36">
        <v>0</v>
      </c>
      <c r="H36">
        <v>5</v>
      </c>
      <c r="I36" t="s">
        <v>37</v>
      </c>
      <c r="J36" t="s">
        <v>63</v>
      </c>
      <c r="K36">
        <v>1578.5260000000001</v>
      </c>
      <c r="L36">
        <v>1636.2335555555555</v>
      </c>
      <c r="M36" t="s">
        <v>64</v>
      </c>
      <c r="N36" t="s">
        <v>47</v>
      </c>
      <c r="O36">
        <v>0</v>
      </c>
      <c r="P36">
        <v>0</v>
      </c>
      <c r="Q36">
        <v>915.90111111111116</v>
      </c>
      <c r="R36">
        <v>0</v>
      </c>
      <c r="S36">
        <v>0</v>
      </c>
      <c r="T36">
        <v>0</v>
      </c>
      <c r="U36">
        <v>0</v>
      </c>
      <c r="V36">
        <v>0</v>
      </c>
      <c r="W36">
        <v>24.222222222222221</v>
      </c>
      <c r="X36">
        <v>0</v>
      </c>
      <c r="Y36">
        <v>0</v>
      </c>
      <c r="Z36">
        <v>750.97641644742248</v>
      </c>
      <c r="AA36">
        <v>24</v>
      </c>
      <c r="AB36">
        <v>37.491823191417367</v>
      </c>
      <c r="AC36" t="s">
        <v>41</v>
      </c>
      <c r="AD36" t="s">
        <v>49</v>
      </c>
      <c r="AE36" t="s">
        <v>43</v>
      </c>
      <c r="AF36" t="s">
        <v>44</v>
      </c>
      <c r="AG36" s="11">
        <v>1</v>
      </c>
      <c r="AH36" s="11">
        <v>3.1114211305975911E-2</v>
      </c>
      <c r="AI36" s="11">
        <v>574.493408203125</v>
      </c>
      <c r="AJ36" s="10">
        <v>4.3804971434662672E-2</v>
      </c>
    </row>
    <row r="37" spans="1:36" x14ac:dyDescent="0.35">
      <c r="A37" s="1">
        <v>36</v>
      </c>
      <c r="B37">
        <v>53</v>
      </c>
      <c r="C37" t="s">
        <v>60</v>
      </c>
      <c r="D37" t="s">
        <v>51</v>
      </c>
      <c r="E37">
        <v>1</v>
      </c>
      <c r="F37">
        <v>1</v>
      </c>
      <c r="G37">
        <v>1</v>
      </c>
      <c r="H37">
        <v>3</v>
      </c>
      <c r="I37" t="s">
        <v>62</v>
      </c>
      <c r="J37" t="s">
        <v>38</v>
      </c>
      <c r="K37">
        <v>1342.9762499999999</v>
      </c>
      <c r="L37">
        <v>1181.5977777777778</v>
      </c>
      <c r="M37" t="s">
        <v>64</v>
      </c>
      <c r="N37" t="s">
        <v>40</v>
      </c>
      <c r="O37">
        <v>0</v>
      </c>
      <c r="P37">
        <v>777.77777777777783</v>
      </c>
      <c r="Q37">
        <v>205.72555555555556</v>
      </c>
      <c r="R37">
        <v>0</v>
      </c>
      <c r="S37">
        <v>0</v>
      </c>
      <c r="T37">
        <v>0</v>
      </c>
      <c r="U37">
        <v>131.46666666666667</v>
      </c>
      <c r="V37">
        <v>0</v>
      </c>
      <c r="W37">
        <v>76</v>
      </c>
      <c r="X37">
        <v>0</v>
      </c>
      <c r="Y37">
        <v>0</v>
      </c>
      <c r="Z37">
        <v>1401.2549035944135</v>
      </c>
      <c r="AA37">
        <v>18</v>
      </c>
      <c r="AB37">
        <v>89.408164576179729</v>
      </c>
      <c r="AC37" t="s">
        <v>41</v>
      </c>
      <c r="AD37" t="s">
        <v>53</v>
      </c>
      <c r="AE37" t="s">
        <v>68</v>
      </c>
      <c r="AF37" t="s">
        <v>44</v>
      </c>
      <c r="AG37" s="11">
        <v>1</v>
      </c>
      <c r="AH37" s="11">
        <v>2.530602365732193E-2</v>
      </c>
      <c r="AI37" s="11">
        <v>623.0269775390625</v>
      </c>
      <c r="AJ37" s="10">
        <v>0.10051264215010169</v>
      </c>
    </row>
    <row r="38" spans="1:36" x14ac:dyDescent="0.35">
      <c r="A38" s="1">
        <v>37</v>
      </c>
      <c r="B38">
        <v>32</v>
      </c>
      <c r="C38" t="s">
        <v>60</v>
      </c>
      <c r="D38" t="s">
        <v>36</v>
      </c>
      <c r="E38">
        <v>2</v>
      </c>
      <c r="F38">
        <v>0</v>
      </c>
      <c r="G38">
        <v>0</v>
      </c>
      <c r="H38">
        <v>2</v>
      </c>
      <c r="I38" t="s">
        <v>61</v>
      </c>
      <c r="J38" t="s">
        <v>56</v>
      </c>
      <c r="K38">
        <v>108.71550000000001</v>
      </c>
      <c r="L38">
        <v>137.88866666666667</v>
      </c>
      <c r="M38" t="s">
        <v>46</v>
      </c>
      <c r="N38" t="s">
        <v>40</v>
      </c>
      <c r="O38">
        <v>0</v>
      </c>
      <c r="P38">
        <v>782.48511111111111</v>
      </c>
      <c r="Q38">
        <v>67.108666666666664</v>
      </c>
      <c r="R38">
        <v>0</v>
      </c>
      <c r="S38">
        <v>0</v>
      </c>
      <c r="T38">
        <v>0</v>
      </c>
      <c r="U38">
        <v>111.11111111111111</v>
      </c>
      <c r="V38">
        <v>0</v>
      </c>
      <c r="W38">
        <v>0</v>
      </c>
      <c r="X38">
        <v>0</v>
      </c>
      <c r="Y38">
        <v>0</v>
      </c>
      <c r="Z38">
        <v>54.460336694174863</v>
      </c>
      <c r="AA38">
        <v>36</v>
      </c>
      <c r="AB38">
        <v>1.9688716331870153</v>
      </c>
      <c r="AC38" t="s">
        <v>48</v>
      </c>
      <c r="AD38" t="s">
        <v>53</v>
      </c>
      <c r="AE38" t="s">
        <v>43</v>
      </c>
      <c r="AF38" t="s">
        <v>44</v>
      </c>
      <c r="AG38" s="11">
        <v>0</v>
      </c>
      <c r="AH38" s="11">
        <v>0.32824844121932978</v>
      </c>
      <c r="AI38" s="11">
        <v>299.24014282226563</v>
      </c>
      <c r="AJ38" s="10">
        <v>0.1007821356530483</v>
      </c>
    </row>
    <row r="39" spans="1:36" x14ac:dyDescent="0.35">
      <c r="A39" s="1">
        <v>38</v>
      </c>
      <c r="B39">
        <v>34</v>
      </c>
      <c r="C39" t="s">
        <v>60</v>
      </c>
      <c r="D39" t="s">
        <v>36</v>
      </c>
      <c r="E39">
        <v>0</v>
      </c>
      <c r="F39">
        <v>2</v>
      </c>
      <c r="G39">
        <v>2</v>
      </c>
      <c r="H39">
        <v>3</v>
      </c>
      <c r="I39" t="s">
        <v>37</v>
      </c>
      <c r="J39" t="s">
        <v>56</v>
      </c>
      <c r="K39">
        <v>754.72649999999999</v>
      </c>
      <c r="L39">
        <v>484.32644444444446</v>
      </c>
      <c r="M39" t="s">
        <v>64</v>
      </c>
      <c r="N39" t="s">
        <v>40</v>
      </c>
      <c r="O39">
        <v>0</v>
      </c>
      <c r="P39">
        <v>0</v>
      </c>
      <c r="Q39">
        <v>206.80466666666666</v>
      </c>
      <c r="R39">
        <v>0</v>
      </c>
      <c r="S39">
        <v>66.666666666666671</v>
      </c>
      <c r="T39">
        <v>44.444444444444443</v>
      </c>
      <c r="U39">
        <v>0</v>
      </c>
      <c r="V39">
        <v>0</v>
      </c>
      <c r="W39">
        <v>204.44444444444446</v>
      </c>
      <c r="X39">
        <v>0</v>
      </c>
      <c r="Y39">
        <v>0</v>
      </c>
      <c r="Z39">
        <v>705.70937823581528</v>
      </c>
      <c r="AA39">
        <v>36</v>
      </c>
      <c r="AB39">
        <v>25.513084575387136</v>
      </c>
      <c r="AC39" t="s">
        <v>41</v>
      </c>
      <c r="AD39" t="s">
        <v>49</v>
      </c>
      <c r="AE39" t="s">
        <v>43</v>
      </c>
      <c r="AF39" t="s">
        <v>44</v>
      </c>
      <c r="AG39" s="11">
        <v>0</v>
      </c>
      <c r="AH39" s="11">
        <v>0.10854291915893551</v>
      </c>
      <c r="AI39" s="11">
        <v>473.01876831054688</v>
      </c>
      <c r="AJ39" s="10">
        <v>0.43994810279637431</v>
      </c>
    </row>
    <row r="40" spans="1:36" x14ac:dyDescent="0.35">
      <c r="A40" s="1">
        <v>39</v>
      </c>
      <c r="B40">
        <v>29</v>
      </c>
      <c r="C40" t="s">
        <v>60</v>
      </c>
      <c r="D40" t="s">
        <v>55</v>
      </c>
      <c r="E40">
        <v>1</v>
      </c>
      <c r="F40">
        <v>1</v>
      </c>
      <c r="G40">
        <v>1</v>
      </c>
      <c r="H40">
        <v>3</v>
      </c>
      <c r="I40" t="s">
        <v>37</v>
      </c>
      <c r="J40" t="s">
        <v>38</v>
      </c>
      <c r="K40">
        <v>548.51975000000004</v>
      </c>
      <c r="L40">
        <v>690.57666666666671</v>
      </c>
      <c r="M40" t="s">
        <v>46</v>
      </c>
      <c r="N40" t="s">
        <v>66</v>
      </c>
      <c r="O40">
        <v>0</v>
      </c>
      <c r="P40">
        <v>0</v>
      </c>
      <c r="Q40">
        <v>108.74377777777778</v>
      </c>
      <c r="R40">
        <v>0</v>
      </c>
      <c r="S40">
        <v>0</v>
      </c>
      <c r="T40">
        <v>0</v>
      </c>
      <c r="U40">
        <v>0</v>
      </c>
      <c r="V40">
        <v>0</v>
      </c>
      <c r="W40">
        <v>212.66666666666666</v>
      </c>
      <c r="X40">
        <v>0</v>
      </c>
      <c r="Y40">
        <v>0</v>
      </c>
      <c r="Z40">
        <v>189.49600702713875</v>
      </c>
      <c r="AA40">
        <v>18</v>
      </c>
      <c r="AB40">
        <v>12.090940869752885</v>
      </c>
      <c r="AC40" t="s">
        <v>41</v>
      </c>
      <c r="AD40" t="s">
        <v>49</v>
      </c>
      <c r="AE40" t="s">
        <v>43</v>
      </c>
      <c r="AF40" t="s">
        <v>44</v>
      </c>
      <c r="AG40" s="11">
        <v>0</v>
      </c>
      <c r="AH40" s="11">
        <v>0.19915911555290219</v>
      </c>
      <c r="AI40" s="11">
        <v>335.96713256835938</v>
      </c>
      <c r="AJ40" s="10">
        <v>0.25399596368864102</v>
      </c>
    </row>
    <row r="41" spans="1:36" x14ac:dyDescent="0.35">
      <c r="A41" s="1">
        <v>40</v>
      </c>
      <c r="B41">
        <v>50</v>
      </c>
      <c r="C41" t="s">
        <v>60</v>
      </c>
      <c r="D41" t="s">
        <v>55</v>
      </c>
      <c r="E41">
        <v>0</v>
      </c>
      <c r="F41">
        <v>0</v>
      </c>
      <c r="G41">
        <v>0</v>
      </c>
      <c r="H41">
        <v>2</v>
      </c>
      <c r="I41" t="s">
        <v>61</v>
      </c>
      <c r="J41" t="s">
        <v>56</v>
      </c>
      <c r="K41">
        <v>759.04549999999995</v>
      </c>
      <c r="L41">
        <v>540.40622222222225</v>
      </c>
      <c r="M41" t="s">
        <v>39</v>
      </c>
      <c r="N41" t="s">
        <v>47</v>
      </c>
      <c r="O41">
        <v>0</v>
      </c>
      <c r="P41">
        <v>5711.1111111111113</v>
      </c>
      <c r="Q41">
        <v>218.58799999999999</v>
      </c>
      <c r="R41">
        <v>0</v>
      </c>
      <c r="S41">
        <v>0</v>
      </c>
      <c r="T41">
        <v>0</v>
      </c>
      <c r="U41">
        <v>766.66666666666663</v>
      </c>
      <c r="V41">
        <v>0</v>
      </c>
      <c r="W41">
        <v>32</v>
      </c>
      <c r="X41">
        <v>0</v>
      </c>
      <c r="Y41">
        <v>0</v>
      </c>
      <c r="Z41">
        <v>818.64639575142701</v>
      </c>
      <c r="AA41">
        <v>48</v>
      </c>
      <c r="AB41">
        <v>24.047737554421573</v>
      </c>
      <c r="AC41" t="s">
        <v>41</v>
      </c>
      <c r="AD41" t="s">
        <v>72</v>
      </c>
      <c r="AE41" t="s">
        <v>65</v>
      </c>
      <c r="AF41" t="s">
        <v>44</v>
      </c>
      <c r="AG41" s="11">
        <v>0</v>
      </c>
      <c r="AH41" s="11">
        <v>8.483702689409256E-2</v>
      </c>
      <c r="AI41" s="11">
        <v>519.12811279296875</v>
      </c>
      <c r="AJ41" s="10">
        <v>4.3948678332078397E-2</v>
      </c>
    </row>
    <row r="42" spans="1:36" x14ac:dyDescent="0.35">
      <c r="A42" s="1">
        <v>41</v>
      </c>
      <c r="B42">
        <v>29</v>
      </c>
      <c r="C42" t="s">
        <v>35</v>
      </c>
      <c r="D42" t="s">
        <v>51</v>
      </c>
      <c r="E42">
        <v>2</v>
      </c>
      <c r="F42">
        <v>0</v>
      </c>
      <c r="G42">
        <v>0</v>
      </c>
      <c r="H42">
        <v>2</v>
      </c>
      <c r="I42" t="s">
        <v>37</v>
      </c>
      <c r="J42" t="s">
        <v>56</v>
      </c>
      <c r="K42">
        <v>942.13924999999995</v>
      </c>
      <c r="L42">
        <v>436.87555555555554</v>
      </c>
      <c r="M42" t="s">
        <v>64</v>
      </c>
      <c r="N42" t="s">
        <v>47</v>
      </c>
      <c r="O42">
        <v>0</v>
      </c>
      <c r="P42">
        <v>0</v>
      </c>
      <c r="Q42">
        <v>361.78199999999998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327.11111111111109</v>
      </c>
      <c r="X42">
        <v>0</v>
      </c>
      <c r="Y42">
        <v>0</v>
      </c>
      <c r="Z42">
        <v>1335.6067258485452</v>
      </c>
      <c r="AA42">
        <v>48</v>
      </c>
      <c r="AB42">
        <v>39.23344704845983</v>
      </c>
      <c r="AC42" t="s">
        <v>48</v>
      </c>
      <c r="AD42" t="s">
        <v>53</v>
      </c>
      <c r="AE42" t="s">
        <v>65</v>
      </c>
      <c r="AF42" t="s">
        <v>44</v>
      </c>
      <c r="AG42" s="11">
        <v>1</v>
      </c>
      <c r="AH42" s="11">
        <v>5.6794114410877228E-2</v>
      </c>
      <c r="AI42" s="11">
        <v>539.66815185546875</v>
      </c>
      <c r="AJ42" s="10">
        <v>8.6907910053851831E-2</v>
      </c>
    </row>
    <row r="43" spans="1:36" x14ac:dyDescent="0.35">
      <c r="A43" s="1">
        <v>42</v>
      </c>
      <c r="B43">
        <v>29</v>
      </c>
      <c r="C43" t="s">
        <v>35</v>
      </c>
      <c r="D43" t="s">
        <v>36</v>
      </c>
      <c r="E43">
        <v>2</v>
      </c>
      <c r="F43">
        <v>1</v>
      </c>
      <c r="G43">
        <v>1</v>
      </c>
      <c r="H43">
        <v>1</v>
      </c>
      <c r="I43" t="s">
        <v>67</v>
      </c>
      <c r="J43" t="s">
        <v>56</v>
      </c>
      <c r="K43">
        <v>446.42374999999998</v>
      </c>
      <c r="L43">
        <v>428.23133333333334</v>
      </c>
      <c r="M43" t="s">
        <v>46</v>
      </c>
      <c r="N43" t="s">
        <v>47</v>
      </c>
      <c r="O43">
        <v>0</v>
      </c>
      <c r="P43">
        <v>0</v>
      </c>
      <c r="Q43">
        <v>265.346</v>
      </c>
      <c r="R43">
        <v>0</v>
      </c>
      <c r="S43">
        <v>0</v>
      </c>
      <c r="T43">
        <v>255.55555555555554</v>
      </c>
      <c r="U43">
        <v>0</v>
      </c>
      <c r="V43">
        <v>0</v>
      </c>
      <c r="W43">
        <v>181.33333333333334</v>
      </c>
      <c r="X43">
        <v>0</v>
      </c>
      <c r="Y43">
        <v>0</v>
      </c>
      <c r="Z43">
        <v>322.4913093658987</v>
      </c>
      <c r="AA43">
        <v>48</v>
      </c>
      <c r="AB43">
        <v>9.4731820862589906</v>
      </c>
      <c r="AC43" t="s">
        <v>41</v>
      </c>
      <c r="AD43" t="s">
        <v>70</v>
      </c>
      <c r="AE43" t="s">
        <v>43</v>
      </c>
      <c r="AF43" t="s">
        <v>44</v>
      </c>
      <c r="AG43" s="11">
        <v>0</v>
      </c>
      <c r="AH43" s="11">
        <v>0.21057344973087311</v>
      </c>
      <c r="AI43" s="11">
        <v>364.2694091796875</v>
      </c>
      <c r="AJ43" s="10">
        <v>0.28289233276620201</v>
      </c>
    </row>
    <row r="44" spans="1:36" x14ac:dyDescent="0.35">
      <c r="A44" s="1">
        <v>43</v>
      </c>
      <c r="B44">
        <v>43</v>
      </c>
      <c r="C44" t="s">
        <v>50</v>
      </c>
      <c r="D44" t="s">
        <v>36</v>
      </c>
      <c r="E44">
        <v>1</v>
      </c>
      <c r="F44">
        <v>0</v>
      </c>
      <c r="G44">
        <v>0</v>
      </c>
      <c r="H44">
        <v>5</v>
      </c>
      <c r="I44" t="s">
        <v>45</v>
      </c>
      <c r="J44" t="s">
        <v>38</v>
      </c>
      <c r="K44">
        <v>977.10825</v>
      </c>
      <c r="L44">
        <v>540.62577777777778</v>
      </c>
      <c r="M44" t="s">
        <v>46</v>
      </c>
      <c r="N44" t="s">
        <v>66</v>
      </c>
      <c r="O44">
        <v>0</v>
      </c>
      <c r="P44">
        <v>0</v>
      </c>
      <c r="Q44">
        <v>638.98666666666668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1091.5184557982293</v>
      </c>
      <c r="AA44">
        <v>48</v>
      </c>
      <c r="AB44">
        <v>32.063354211374801</v>
      </c>
      <c r="AC44" t="s">
        <v>48</v>
      </c>
      <c r="AD44" t="s">
        <v>53</v>
      </c>
      <c r="AE44" t="s">
        <v>43</v>
      </c>
      <c r="AF44" t="s">
        <v>75</v>
      </c>
      <c r="AG44" s="11">
        <v>1</v>
      </c>
      <c r="AH44" s="11">
        <v>4.7927960753440857E-2</v>
      </c>
      <c r="AI44" s="11">
        <v>654.98760986328125</v>
      </c>
      <c r="AJ44" s="10">
        <v>0.17569903919994129</v>
      </c>
    </row>
    <row r="45" spans="1:36" x14ac:dyDescent="0.35">
      <c r="A45" s="1">
        <v>44</v>
      </c>
      <c r="B45">
        <v>37</v>
      </c>
      <c r="C45" t="s">
        <v>35</v>
      </c>
      <c r="D45" t="s">
        <v>51</v>
      </c>
      <c r="E45">
        <v>0</v>
      </c>
      <c r="F45">
        <v>0</v>
      </c>
      <c r="G45">
        <v>0</v>
      </c>
      <c r="H45">
        <v>5</v>
      </c>
      <c r="I45" t="s">
        <v>62</v>
      </c>
      <c r="J45" t="s">
        <v>38</v>
      </c>
      <c r="K45">
        <v>1308.5070000000001</v>
      </c>
      <c r="L45">
        <v>1712.9966666666667</v>
      </c>
      <c r="M45" t="s">
        <v>46</v>
      </c>
      <c r="N45" t="s">
        <v>47</v>
      </c>
      <c r="O45">
        <v>0</v>
      </c>
      <c r="P45">
        <v>642.00155555555557</v>
      </c>
      <c r="Q45">
        <v>27.833333333333332</v>
      </c>
      <c r="R45">
        <v>0</v>
      </c>
      <c r="S45">
        <v>0</v>
      </c>
      <c r="T45">
        <v>0</v>
      </c>
      <c r="U45">
        <v>0</v>
      </c>
      <c r="V45">
        <v>0</v>
      </c>
      <c r="W45">
        <v>162.88888888888889</v>
      </c>
      <c r="X45">
        <v>0</v>
      </c>
      <c r="Y45">
        <v>0</v>
      </c>
      <c r="Z45">
        <v>607.83361160222637</v>
      </c>
      <c r="AA45">
        <v>48</v>
      </c>
      <c r="AB45">
        <v>17.855112102643222</v>
      </c>
      <c r="AC45" t="s">
        <v>41</v>
      </c>
      <c r="AD45" t="s">
        <v>53</v>
      </c>
      <c r="AE45" t="s">
        <v>79</v>
      </c>
      <c r="AF45" t="s">
        <v>44</v>
      </c>
      <c r="AG45" s="11">
        <v>0</v>
      </c>
      <c r="AH45" s="11">
        <v>3.7473864853382111E-2</v>
      </c>
      <c r="AI45" s="11">
        <v>635.5831298828125</v>
      </c>
      <c r="AJ45" s="10">
        <v>0.27485943953405217</v>
      </c>
    </row>
    <row r="46" spans="1:36" x14ac:dyDescent="0.35">
      <c r="A46" s="1">
        <v>45</v>
      </c>
      <c r="B46">
        <v>34</v>
      </c>
      <c r="C46" t="s">
        <v>50</v>
      </c>
      <c r="D46" t="s">
        <v>36</v>
      </c>
      <c r="E46">
        <v>0</v>
      </c>
      <c r="F46">
        <v>1</v>
      </c>
      <c r="G46">
        <v>1</v>
      </c>
      <c r="H46">
        <v>2</v>
      </c>
      <c r="I46" t="s">
        <v>62</v>
      </c>
      <c r="J46" t="s">
        <v>63</v>
      </c>
      <c r="K46">
        <v>608.09649999999999</v>
      </c>
      <c r="L46">
        <v>769.18266666666671</v>
      </c>
      <c r="M46" t="s">
        <v>46</v>
      </c>
      <c r="N46" t="s">
        <v>40</v>
      </c>
      <c r="O46">
        <v>0</v>
      </c>
      <c r="P46">
        <v>0</v>
      </c>
      <c r="Q46">
        <v>39.712000000000003</v>
      </c>
      <c r="R46">
        <v>0</v>
      </c>
      <c r="S46">
        <v>0</v>
      </c>
      <c r="T46">
        <v>0</v>
      </c>
      <c r="U46">
        <v>0</v>
      </c>
      <c r="V46">
        <v>0</v>
      </c>
      <c r="W46">
        <v>32.888888888888886</v>
      </c>
      <c r="X46">
        <v>0</v>
      </c>
      <c r="Y46">
        <v>0</v>
      </c>
      <c r="Z46">
        <v>318.57106437686559</v>
      </c>
      <c r="AA46">
        <v>48</v>
      </c>
      <c r="AB46">
        <v>9.358024891242243</v>
      </c>
      <c r="AC46" t="s">
        <v>41</v>
      </c>
      <c r="AD46" t="s">
        <v>49</v>
      </c>
      <c r="AE46" t="s">
        <v>43</v>
      </c>
      <c r="AF46" t="s">
        <v>44</v>
      </c>
      <c r="AG46" s="11">
        <v>0</v>
      </c>
      <c r="AH46" s="11">
        <v>0.15026816725730899</v>
      </c>
      <c r="AI46" s="11">
        <v>420.7830810546875</v>
      </c>
      <c r="AJ46" s="10">
        <v>0.23736636871640349</v>
      </c>
    </row>
    <row r="47" spans="1:36" x14ac:dyDescent="0.35">
      <c r="A47" s="1">
        <v>46</v>
      </c>
      <c r="B47">
        <v>29</v>
      </c>
      <c r="C47" t="s">
        <v>50</v>
      </c>
      <c r="D47" t="s">
        <v>36</v>
      </c>
      <c r="E47">
        <v>0</v>
      </c>
      <c r="F47">
        <v>1</v>
      </c>
      <c r="G47">
        <v>1</v>
      </c>
      <c r="H47">
        <v>3</v>
      </c>
      <c r="I47" t="s">
        <v>37</v>
      </c>
      <c r="J47" t="s">
        <v>56</v>
      </c>
      <c r="K47">
        <v>1344.2684999999999</v>
      </c>
      <c r="L47">
        <v>833.50155555555557</v>
      </c>
      <c r="M47" t="s">
        <v>46</v>
      </c>
      <c r="N47" t="s">
        <v>40</v>
      </c>
      <c r="O47">
        <v>0</v>
      </c>
      <c r="P47">
        <v>0</v>
      </c>
      <c r="Q47">
        <v>40.043999999999997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976.42765290869045</v>
      </c>
      <c r="AA47">
        <v>36</v>
      </c>
      <c r="AB47">
        <v>35.300198720161895</v>
      </c>
      <c r="AC47" t="s">
        <v>48</v>
      </c>
      <c r="AD47" t="s">
        <v>73</v>
      </c>
      <c r="AE47" t="s">
        <v>43</v>
      </c>
      <c r="AF47" t="s">
        <v>75</v>
      </c>
      <c r="AG47" s="11">
        <v>1</v>
      </c>
      <c r="AH47" s="11">
        <v>4.5725550502538681E-2</v>
      </c>
      <c r="AI47" s="11">
        <v>542.036865234375</v>
      </c>
      <c r="AJ47" s="10">
        <v>8.4097738787244386E-2</v>
      </c>
    </row>
    <row r="48" spans="1:36" x14ac:dyDescent="0.35">
      <c r="A48" s="1">
        <v>47</v>
      </c>
      <c r="B48">
        <v>24</v>
      </c>
      <c r="C48" t="s">
        <v>60</v>
      </c>
      <c r="D48" t="s">
        <v>51</v>
      </c>
      <c r="E48">
        <v>1</v>
      </c>
      <c r="F48">
        <v>0</v>
      </c>
      <c r="G48">
        <v>0</v>
      </c>
      <c r="H48">
        <v>6</v>
      </c>
      <c r="I48" t="s">
        <v>37</v>
      </c>
      <c r="J48" t="s">
        <v>38</v>
      </c>
      <c r="K48">
        <v>2621.0707499999999</v>
      </c>
      <c r="L48">
        <v>2011.4575555555555</v>
      </c>
      <c r="M48" t="s">
        <v>46</v>
      </c>
      <c r="N48" t="s">
        <v>47</v>
      </c>
      <c r="O48">
        <v>0</v>
      </c>
      <c r="P48">
        <v>0</v>
      </c>
      <c r="Q48">
        <v>612.98288888888885</v>
      </c>
      <c r="R48">
        <v>0</v>
      </c>
      <c r="S48">
        <v>0</v>
      </c>
      <c r="T48">
        <v>0</v>
      </c>
      <c r="U48">
        <v>622.22222222222217</v>
      </c>
      <c r="V48">
        <v>0</v>
      </c>
      <c r="W48">
        <v>43.777777777777779</v>
      </c>
      <c r="X48">
        <v>0</v>
      </c>
      <c r="Y48">
        <v>0</v>
      </c>
      <c r="Z48">
        <v>1850.8843147221464</v>
      </c>
      <c r="AA48">
        <v>48</v>
      </c>
      <c r="AB48">
        <v>54.36972601971663</v>
      </c>
      <c r="AC48" t="s">
        <v>41</v>
      </c>
      <c r="AD48" t="s">
        <v>53</v>
      </c>
      <c r="AE48" t="s">
        <v>52</v>
      </c>
      <c r="AF48" t="s">
        <v>44</v>
      </c>
      <c r="AG48" s="11">
        <v>1</v>
      </c>
      <c r="AH48" s="11">
        <v>3.3683839719742541E-3</v>
      </c>
      <c r="AI48" s="11">
        <v>892.19793701171875</v>
      </c>
      <c r="AJ48" s="10">
        <v>0.25369627279820423</v>
      </c>
    </row>
    <row r="49" spans="1:36" x14ac:dyDescent="0.35">
      <c r="A49" s="1">
        <v>48</v>
      </c>
      <c r="B49">
        <v>50</v>
      </c>
      <c r="C49" t="s">
        <v>35</v>
      </c>
      <c r="D49" t="s">
        <v>36</v>
      </c>
      <c r="E49">
        <v>0</v>
      </c>
      <c r="F49">
        <v>0</v>
      </c>
      <c r="G49">
        <v>0</v>
      </c>
      <c r="H49">
        <v>5</v>
      </c>
      <c r="I49" t="s">
        <v>62</v>
      </c>
      <c r="J49" t="s">
        <v>56</v>
      </c>
      <c r="K49">
        <v>1513.0305000000001</v>
      </c>
      <c r="L49">
        <v>1609.0662222222222</v>
      </c>
      <c r="M49" t="s">
        <v>46</v>
      </c>
      <c r="N49" t="s">
        <v>47</v>
      </c>
      <c r="O49">
        <v>0</v>
      </c>
      <c r="P49">
        <v>286.6611111111111</v>
      </c>
      <c r="Q49">
        <v>866.07444444444445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951.94753675253651</v>
      </c>
      <c r="AA49">
        <v>12</v>
      </c>
      <c r="AB49">
        <v>87.274543416574659</v>
      </c>
      <c r="AC49" t="s">
        <v>41</v>
      </c>
      <c r="AD49" t="s">
        <v>49</v>
      </c>
      <c r="AE49" t="s">
        <v>52</v>
      </c>
      <c r="AF49" t="s">
        <v>44</v>
      </c>
      <c r="AG49" s="11">
        <v>1</v>
      </c>
      <c r="AH49" s="11">
        <v>2.3341849446296688E-2</v>
      </c>
      <c r="AI49" s="11">
        <v>634.1005859375</v>
      </c>
      <c r="AJ49" s="10">
        <v>0.1986304426592724</v>
      </c>
    </row>
    <row r="50" spans="1:36" x14ac:dyDescent="0.35">
      <c r="A50" s="1">
        <v>49</v>
      </c>
      <c r="B50">
        <v>47</v>
      </c>
      <c r="C50" t="s">
        <v>50</v>
      </c>
      <c r="D50" t="s">
        <v>51</v>
      </c>
      <c r="E50">
        <v>0</v>
      </c>
      <c r="F50">
        <v>0</v>
      </c>
      <c r="G50">
        <v>0</v>
      </c>
      <c r="H50">
        <v>3</v>
      </c>
      <c r="I50" t="s">
        <v>37</v>
      </c>
      <c r="J50" t="s">
        <v>38</v>
      </c>
      <c r="K50">
        <v>1349.1265000000001</v>
      </c>
      <c r="L50">
        <v>1796.9831111111112</v>
      </c>
      <c r="M50" t="s">
        <v>64</v>
      </c>
      <c r="N50" t="s">
        <v>66</v>
      </c>
      <c r="O50">
        <v>0</v>
      </c>
      <c r="P50">
        <v>0</v>
      </c>
      <c r="Q50">
        <v>886.62755555555555</v>
      </c>
      <c r="R50">
        <v>0</v>
      </c>
      <c r="S50">
        <v>0</v>
      </c>
      <c r="T50">
        <v>0</v>
      </c>
      <c r="U50">
        <v>0</v>
      </c>
      <c r="V50">
        <v>0</v>
      </c>
      <c r="W50">
        <v>131.33333333333334</v>
      </c>
      <c r="X50">
        <v>0</v>
      </c>
      <c r="Y50">
        <v>0</v>
      </c>
      <c r="Z50">
        <v>389.98031645175917</v>
      </c>
      <c r="AA50">
        <v>36</v>
      </c>
      <c r="AB50">
        <v>14.098722651586014</v>
      </c>
      <c r="AC50" t="s">
        <v>48</v>
      </c>
      <c r="AD50" t="s">
        <v>53</v>
      </c>
      <c r="AE50" t="s">
        <v>43</v>
      </c>
      <c r="AF50" t="s">
        <v>44</v>
      </c>
      <c r="AG50" s="11">
        <v>1</v>
      </c>
      <c r="AH50" s="11">
        <v>4.8967964947223663E-2</v>
      </c>
      <c r="AI50" s="11">
        <v>542.971923828125</v>
      </c>
      <c r="AJ50" s="10">
        <v>0.265248383322506</v>
      </c>
    </row>
    <row r="51" spans="1:36" x14ac:dyDescent="0.35">
      <c r="A51" s="1">
        <v>50</v>
      </c>
      <c r="B51">
        <v>29</v>
      </c>
      <c r="C51" t="s">
        <v>50</v>
      </c>
      <c r="D51" t="s">
        <v>36</v>
      </c>
      <c r="E51">
        <v>0</v>
      </c>
      <c r="F51">
        <v>0</v>
      </c>
      <c r="G51">
        <v>0</v>
      </c>
      <c r="H51">
        <v>2</v>
      </c>
      <c r="I51" t="s">
        <v>61</v>
      </c>
      <c r="J51" t="s">
        <v>56</v>
      </c>
      <c r="K51">
        <v>741.78774999999996</v>
      </c>
      <c r="L51">
        <v>553.56977777777774</v>
      </c>
      <c r="M51" t="s">
        <v>46</v>
      </c>
      <c r="N51" t="s">
        <v>40</v>
      </c>
      <c r="O51">
        <v>0</v>
      </c>
      <c r="P51">
        <v>0</v>
      </c>
      <c r="Q51">
        <v>139.21044444444445</v>
      </c>
      <c r="R51">
        <v>0</v>
      </c>
      <c r="S51">
        <v>0</v>
      </c>
      <c r="T51">
        <v>0</v>
      </c>
      <c r="U51">
        <v>0</v>
      </c>
      <c r="V51">
        <v>0</v>
      </c>
      <c r="W51">
        <v>44.222222222222221</v>
      </c>
      <c r="X51">
        <v>0</v>
      </c>
      <c r="Y51">
        <v>0</v>
      </c>
      <c r="Z51">
        <v>672.68363084566806</v>
      </c>
      <c r="AA51">
        <v>48</v>
      </c>
      <c r="AB51">
        <v>19.760081392508635</v>
      </c>
      <c r="AC51" t="s">
        <v>78</v>
      </c>
      <c r="AD51" t="s">
        <v>53</v>
      </c>
      <c r="AE51" t="s">
        <v>52</v>
      </c>
      <c r="AF51" t="s">
        <v>44</v>
      </c>
      <c r="AG51" s="11">
        <v>0</v>
      </c>
      <c r="AH51" s="11">
        <v>0.1081758439540863</v>
      </c>
      <c r="AI51" s="11">
        <v>444.62396240234381</v>
      </c>
      <c r="AJ51" s="10">
        <v>0.33482389828431391</v>
      </c>
    </row>
    <row r="52" spans="1:36" x14ac:dyDescent="0.35">
      <c r="A52" s="1">
        <v>51</v>
      </c>
      <c r="B52">
        <v>28</v>
      </c>
      <c r="C52" t="s">
        <v>50</v>
      </c>
      <c r="D52" t="s">
        <v>36</v>
      </c>
      <c r="E52">
        <v>0</v>
      </c>
      <c r="F52">
        <v>0</v>
      </c>
      <c r="G52">
        <v>0</v>
      </c>
      <c r="H52">
        <v>2</v>
      </c>
      <c r="I52" t="s">
        <v>37</v>
      </c>
      <c r="J52" t="s">
        <v>38</v>
      </c>
      <c r="K52">
        <v>942.59524999999996</v>
      </c>
      <c r="L52">
        <v>913.7495555555555</v>
      </c>
      <c r="M52" t="s">
        <v>64</v>
      </c>
      <c r="N52" t="s">
        <v>47</v>
      </c>
      <c r="O52">
        <v>0</v>
      </c>
      <c r="P52">
        <v>222.22222222222223</v>
      </c>
      <c r="Q52">
        <v>404.45444444444445</v>
      </c>
      <c r="R52">
        <v>0</v>
      </c>
      <c r="S52">
        <v>0</v>
      </c>
      <c r="T52">
        <v>0</v>
      </c>
      <c r="U52">
        <v>0</v>
      </c>
      <c r="V52">
        <v>0</v>
      </c>
      <c r="W52">
        <v>32</v>
      </c>
      <c r="X52">
        <v>0</v>
      </c>
      <c r="Y52">
        <v>0</v>
      </c>
      <c r="Z52">
        <v>602.45860553000603</v>
      </c>
      <c r="AA52">
        <v>12</v>
      </c>
      <c r="AB52">
        <v>55.233400681287527</v>
      </c>
      <c r="AC52" t="s">
        <v>48</v>
      </c>
      <c r="AD52" t="s">
        <v>53</v>
      </c>
      <c r="AE52" t="s">
        <v>52</v>
      </c>
      <c r="AF52" t="s">
        <v>44</v>
      </c>
      <c r="AG52" s="11">
        <v>1</v>
      </c>
      <c r="AH52" s="11">
        <v>9.6769317984580994E-2</v>
      </c>
      <c r="AI52" s="11">
        <v>362.21725463867188</v>
      </c>
      <c r="AJ52" s="10">
        <v>9.7188193727167568E-3</v>
      </c>
    </row>
    <row r="53" spans="1:36" x14ac:dyDescent="0.35">
      <c r="A53" s="1">
        <v>52</v>
      </c>
      <c r="B53">
        <v>73</v>
      </c>
      <c r="C53" t="s">
        <v>50</v>
      </c>
      <c r="D53" t="s">
        <v>51</v>
      </c>
      <c r="E53">
        <v>0</v>
      </c>
      <c r="F53">
        <v>2</v>
      </c>
      <c r="G53">
        <v>2</v>
      </c>
      <c r="H53">
        <v>3</v>
      </c>
      <c r="I53" t="s">
        <v>45</v>
      </c>
      <c r="J53" t="s">
        <v>63</v>
      </c>
      <c r="K53">
        <v>503.22075000000001</v>
      </c>
      <c r="L53">
        <v>356.35977777777777</v>
      </c>
      <c r="M53" t="s">
        <v>46</v>
      </c>
      <c r="N53" t="s">
        <v>40</v>
      </c>
      <c r="O53">
        <v>0</v>
      </c>
      <c r="P53">
        <v>0</v>
      </c>
      <c r="Q53">
        <v>109.35022222222223</v>
      </c>
      <c r="R53">
        <v>0</v>
      </c>
      <c r="S53">
        <v>0</v>
      </c>
      <c r="T53">
        <v>0</v>
      </c>
      <c r="U53">
        <v>0</v>
      </c>
      <c r="V53">
        <v>0</v>
      </c>
      <c r="W53">
        <v>204.44444444444446</v>
      </c>
      <c r="X53">
        <v>0</v>
      </c>
      <c r="Y53">
        <v>0</v>
      </c>
      <c r="Z53">
        <v>608.73433479265327</v>
      </c>
      <c r="AA53">
        <v>36</v>
      </c>
      <c r="AB53">
        <v>22.007204447717225</v>
      </c>
      <c r="AC53" t="s">
        <v>41</v>
      </c>
      <c r="AD53" t="s">
        <v>49</v>
      </c>
      <c r="AE53" t="s">
        <v>43</v>
      </c>
      <c r="AF53" t="s">
        <v>44</v>
      </c>
      <c r="AG53" s="11">
        <v>1</v>
      </c>
      <c r="AH53" s="11">
        <v>0.1225213631987572</v>
      </c>
      <c r="AI53" s="11">
        <v>545.88189697265625</v>
      </c>
      <c r="AJ53" s="10">
        <v>0.2444019467302645</v>
      </c>
    </row>
    <row r="54" spans="1:36" x14ac:dyDescent="0.35">
      <c r="A54" s="1">
        <v>53</v>
      </c>
      <c r="B54">
        <v>48</v>
      </c>
      <c r="C54" t="s">
        <v>35</v>
      </c>
      <c r="D54" t="s">
        <v>36</v>
      </c>
      <c r="E54">
        <v>2</v>
      </c>
      <c r="F54">
        <v>1</v>
      </c>
      <c r="G54">
        <v>1</v>
      </c>
      <c r="H54">
        <v>3</v>
      </c>
      <c r="I54" t="s">
        <v>62</v>
      </c>
      <c r="J54" t="s">
        <v>38</v>
      </c>
      <c r="K54">
        <v>776.43425000000002</v>
      </c>
      <c r="L54">
        <v>380.88022222222224</v>
      </c>
      <c r="M54" t="s">
        <v>46</v>
      </c>
      <c r="N54" t="s">
        <v>40</v>
      </c>
      <c r="O54">
        <v>0</v>
      </c>
      <c r="P54">
        <v>0</v>
      </c>
      <c r="Q54">
        <v>205.81866666666667</v>
      </c>
      <c r="R54">
        <v>0</v>
      </c>
      <c r="S54">
        <v>0</v>
      </c>
      <c r="T54">
        <v>0</v>
      </c>
      <c r="U54">
        <v>0</v>
      </c>
      <c r="V54">
        <v>0</v>
      </c>
      <c r="W54">
        <v>180.66666666666666</v>
      </c>
      <c r="X54">
        <v>0</v>
      </c>
      <c r="Y54">
        <v>0</v>
      </c>
      <c r="Z54">
        <v>1101.6443325088383</v>
      </c>
      <c r="AA54">
        <v>36</v>
      </c>
      <c r="AB54">
        <v>39.827081648760604</v>
      </c>
      <c r="AC54" t="s">
        <v>41</v>
      </c>
      <c r="AD54" t="s">
        <v>49</v>
      </c>
      <c r="AE54" t="s">
        <v>52</v>
      </c>
      <c r="AF54" t="s">
        <v>44</v>
      </c>
      <c r="AG54" s="11">
        <v>1</v>
      </c>
      <c r="AH54" s="11">
        <v>7.4057593941688538E-2</v>
      </c>
      <c r="AI54" s="11">
        <v>558.4500732421875</v>
      </c>
      <c r="AJ54" s="10">
        <v>0.2368811142679414</v>
      </c>
    </row>
    <row r="55" spans="1:36" x14ac:dyDescent="0.35">
      <c r="A55" s="1">
        <v>54</v>
      </c>
      <c r="B55">
        <v>43</v>
      </c>
      <c r="C55" t="s">
        <v>35</v>
      </c>
      <c r="D55" t="s">
        <v>36</v>
      </c>
      <c r="E55">
        <v>2</v>
      </c>
      <c r="F55">
        <v>1</v>
      </c>
      <c r="G55">
        <v>1</v>
      </c>
      <c r="H55">
        <v>2</v>
      </c>
      <c r="I55" t="s">
        <v>61</v>
      </c>
      <c r="J55" t="s">
        <v>56</v>
      </c>
      <c r="K55">
        <v>861.44899999999996</v>
      </c>
      <c r="L55">
        <v>723.05799999999999</v>
      </c>
      <c r="M55" t="s">
        <v>46</v>
      </c>
      <c r="N55" t="s">
        <v>40</v>
      </c>
      <c r="O55">
        <v>0</v>
      </c>
      <c r="P55">
        <v>0</v>
      </c>
      <c r="Q55">
        <v>470.77955555555553</v>
      </c>
      <c r="R55">
        <v>0</v>
      </c>
      <c r="S55">
        <v>0</v>
      </c>
      <c r="T55">
        <v>0</v>
      </c>
      <c r="U55">
        <v>0</v>
      </c>
      <c r="V55">
        <v>0</v>
      </c>
      <c r="W55">
        <v>24.222222222222221</v>
      </c>
      <c r="X55">
        <v>0</v>
      </c>
      <c r="Y55">
        <v>0</v>
      </c>
      <c r="Z55">
        <v>626.67675434363412</v>
      </c>
      <c r="AA55">
        <v>48</v>
      </c>
      <c r="AB55">
        <v>18.408629413288615</v>
      </c>
      <c r="AC55" t="s">
        <v>41</v>
      </c>
      <c r="AD55" t="s">
        <v>70</v>
      </c>
      <c r="AE55" t="s">
        <v>43</v>
      </c>
      <c r="AF55" t="s">
        <v>44</v>
      </c>
      <c r="AG55" s="11">
        <v>1</v>
      </c>
      <c r="AH55" s="11">
        <v>9.5590993762016296E-2</v>
      </c>
      <c r="AI55" s="11">
        <v>511.75701904296881</v>
      </c>
      <c r="AJ55" s="10">
        <v>1.6017057270777631E-2</v>
      </c>
    </row>
    <row r="56" spans="1:36" x14ac:dyDescent="0.35">
      <c r="A56" s="1">
        <v>55</v>
      </c>
      <c r="B56">
        <v>26</v>
      </c>
      <c r="C56" t="s">
        <v>50</v>
      </c>
      <c r="D56" t="s">
        <v>51</v>
      </c>
      <c r="E56">
        <v>0</v>
      </c>
      <c r="F56">
        <v>2</v>
      </c>
      <c r="G56">
        <v>2</v>
      </c>
      <c r="H56">
        <v>3</v>
      </c>
      <c r="I56" t="s">
        <v>37</v>
      </c>
      <c r="J56" t="s">
        <v>38</v>
      </c>
      <c r="K56">
        <v>604.01549999999997</v>
      </c>
      <c r="L56">
        <v>556.99177777777777</v>
      </c>
      <c r="M56" t="s">
        <v>46</v>
      </c>
      <c r="N56" t="s">
        <v>40</v>
      </c>
      <c r="O56">
        <v>0</v>
      </c>
      <c r="P56">
        <v>0</v>
      </c>
      <c r="Q56">
        <v>25.414888888888889</v>
      </c>
      <c r="R56">
        <v>0</v>
      </c>
      <c r="S56">
        <v>0</v>
      </c>
      <c r="T56">
        <v>0</v>
      </c>
      <c r="U56">
        <v>0</v>
      </c>
      <c r="V56">
        <v>0</v>
      </c>
      <c r="W56">
        <v>18.666666666666668</v>
      </c>
      <c r="X56">
        <v>0</v>
      </c>
      <c r="Y56">
        <v>0</v>
      </c>
      <c r="Z56">
        <v>356.75959480609771</v>
      </c>
      <c r="AA56">
        <v>24</v>
      </c>
      <c r="AB56">
        <v>17.810902389700235</v>
      </c>
      <c r="AC56" t="s">
        <v>41</v>
      </c>
      <c r="AD56" t="s">
        <v>49</v>
      </c>
      <c r="AE56" t="s">
        <v>43</v>
      </c>
      <c r="AF56" t="s">
        <v>44</v>
      </c>
      <c r="AG56" s="11">
        <v>0</v>
      </c>
      <c r="AH56" s="11">
        <v>0.17375846207141879</v>
      </c>
      <c r="AI56" s="11">
        <v>366.57183837890619</v>
      </c>
      <c r="AJ56" s="10">
        <v>0.1002029906940622</v>
      </c>
    </row>
    <row r="57" spans="1:36" x14ac:dyDescent="0.35">
      <c r="A57" s="1">
        <v>56</v>
      </c>
      <c r="B57">
        <v>56</v>
      </c>
      <c r="C57" t="s">
        <v>50</v>
      </c>
      <c r="D57" t="s">
        <v>51</v>
      </c>
      <c r="E57">
        <v>2</v>
      </c>
      <c r="F57">
        <v>0</v>
      </c>
      <c r="G57">
        <v>0</v>
      </c>
      <c r="H57">
        <v>3</v>
      </c>
      <c r="I57" t="s">
        <v>37</v>
      </c>
      <c r="J57" t="s">
        <v>80</v>
      </c>
      <c r="K57">
        <v>50.313000000000002</v>
      </c>
      <c r="L57">
        <v>42.583777777777776</v>
      </c>
      <c r="M57" t="s">
        <v>46</v>
      </c>
      <c r="N57" t="s">
        <v>40</v>
      </c>
      <c r="O57">
        <v>0</v>
      </c>
      <c r="P57">
        <v>0</v>
      </c>
      <c r="Q57">
        <v>2.1188888888888888</v>
      </c>
      <c r="R57">
        <v>0</v>
      </c>
      <c r="S57">
        <v>0</v>
      </c>
      <c r="T57">
        <v>0</v>
      </c>
      <c r="U57">
        <v>0</v>
      </c>
      <c r="V57">
        <v>0</v>
      </c>
      <c r="W57">
        <v>36.222222222222221</v>
      </c>
      <c r="X57">
        <v>500</v>
      </c>
      <c r="Y57">
        <v>0</v>
      </c>
      <c r="Z57">
        <v>48.584925375963422</v>
      </c>
      <c r="AA57">
        <v>24</v>
      </c>
      <c r="AB57">
        <v>2.42555876865057</v>
      </c>
      <c r="AC57" t="s">
        <v>48</v>
      </c>
      <c r="AD57" t="s">
        <v>53</v>
      </c>
      <c r="AE57" t="s">
        <v>43</v>
      </c>
      <c r="AF57" t="s">
        <v>44</v>
      </c>
      <c r="AG57" s="11">
        <v>0</v>
      </c>
      <c r="AH57" s="11">
        <v>0.31623438000679022</v>
      </c>
      <c r="AI57" s="11">
        <v>355.14520263671881</v>
      </c>
      <c r="AJ57" s="10">
        <v>0.31804263605686428</v>
      </c>
    </row>
    <row r="58" spans="1:36" x14ac:dyDescent="0.35">
      <c r="A58" s="1">
        <v>57</v>
      </c>
      <c r="B58">
        <v>29</v>
      </c>
      <c r="C58" t="s">
        <v>35</v>
      </c>
      <c r="D58" t="s">
        <v>36</v>
      </c>
      <c r="E58">
        <v>2</v>
      </c>
      <c r="F58">
        <v>0</v>
      </c>
      <c r="G58">
        <v>0</v>
      </c>
      <c r="H58">
        <v>3</v>
      </c>
      <c r="I58" t="s">
        <v>61</v>
      </c>
      <c r="J58" t="s">
        <v>56</v>
      </c>
      <c r="K58">
        <v>1248.6949999999999</v>
      </c>
      <c r="L58">
        <v>1456.3353333333334</v>
      </c>
      <c r="M58" t="s">
        <v>64</v>
      </c>
      <c r="N58" t="s">
        <v>47</v>
      </c>
      <c r="O58">
        <v>0</v>
      </c>
      <c r="P58">
        <v>0</v>
      </c>
      <c r="Q58">
        <v>670.87955555555561</v>
      </c>
      <c r="R58">
        <v>0</v>
      </c>
      <c r="S58">
        <v>0</v>
      </c>
      <c r="T58">
        <v>0</v>
      </c>
      <c r="U58">
        <v>0</v>
      </c>
      <c r="V58">
        <v>0</v>
      </c>
      <c r="W58">
        <v>42.444444444444443</v>
      </c>
      <c r="X58">
        <v>0</v>
      </c>
      <c r="Y58">
        <v>0</v>
      </c>
      <c r="Z58">
        <v>697.84292552730165</v>
      </c>
      <c r="AA58">
        <v>24</v>
      </c>
      <c r="AB58">
        <v>34.839181372725285</v>
      </c>
      <c r="AC58" t="s">
        <v>48</v>
      </c>
      <c r="AD58" t="s">
        <v>53</v>
      </c>
      <c r="AE58" t="s">
        <v>43</v>
      </c>
      <c r="AF58" t="s">
        <v>44</v>
      </c>
      <c r="AG58" s="11">
        <v>1</v>
      </c>
      <c r="AH58" s="11">
        <v>5.5332183837890618E-2</v>
      </c>
      <c r="AI58" s="11">
        <v>487.25222778320313</v>
      </c>
      <c r="AJ58" s="10">
        <v>0.1160930709062248</v>
      </c>
    </row>
    <row r="59" spans="1:36" x14ac:dyDescent="0.35">
      <c r="A59" s="1">
        <v>58</v>
      </c>
      <c r="B59">
        <v>28</v>
      </c>
      <c r="C59" t="s">
        <v>60</v>
      </c>
      <c r="D59" t="s">
        <v>59</v>
      </c>
      <c r="E59">
        <v>0</v>
      </c>
      <c r="F59">
        <v>0</v>
      </c>
      <c r="G59">
        <v>0</v>
      </c>
      <c r="H59">
        <v>2</v>
      </c>
      <c r="I59" t="s">
        <v>45</v>
      </c>
      <c r="J59" t="s">
        <v>56</v>
      </c>
      <c r="K59">
        <v>917.77049999999997</v>
      </c>
      <c r="L59">
        <v>1032.0413333333333</v>
      </c>
      <c r="M59" t="s">
        <v>46</v>
      </c>
      <c r="N59" t="s">
        <v>66</v>
      </c>
      <c r="O59">
        <v>0</v>
      </c>
      <c r="P59">
        <v>0</v>
      </c>
      <c r="Q59">
        <v>409.69822222222223</v>
      </c>
      <c r="R59">
        <v>0</v>
      </c>
      <c r="S59">
        <v>0</v>
      </c>
      <c r="T59">
        <v>0</v>
      </c>
      <c r="U59">
        <v>600</v>
      </c>
      <c r="V59">
        <v>0</v>
      </c>
      <c r="W59">
        <v>7.333333333333333</v>
      </c>
      <c r="X59">
        <v>0</v>
      </c>
      <c r="Y59">
        <v>0</v>
      </c>
      <c r="Z59">
        <v>445.49242771060722</v>
      </c>
      <c r="AA59">
        <v>3</v>
      </c>
      <c r="AB59">
        <v>152.97450857760353</v>
      </c>
      <c r="AC59" t="s">
        <v>41</v>
      </c>
      <c r="AD59" t="s">
        <v>49</v>
      </c>
      <c r="AE59" t="s">
        <v>43</v>
      </c>
      <c r="AF59" t="s">
        <v>44</v>
      </c>
      <c r="AG59" s="11">
        <v>0</v>
      </c>
      <c r="AH59" s="11">
        <v>8.8824212551116943E-2</v>
      </c>
      <c r="AI59" s="11">
        <v>357.10433959960938</v>
      </c>
      <c r="AJ59" s="10">
        <v>6.5098606059004402E-2</v>
      </c>
    </row>
    <row r="60" spans="1:36" x14ac:dyDescent="0.35">
      <c r="A60" s="1">
        <v>59</v>
      </c>
      <c r="B60">
        <v>31</v>
      </c>
      <c r="C60" t="s">
        <v>35</v>
      </c>
      <c r="D60" t="s">
        <v>51</v>
      </c>
      <c r="E60">
        <v>2</v>
      </c>
      <c r="F60">
        <v>0</v>
      </c>
      <c r="G60">
        <v>0</v>
      </c>
      <c r="H60">
        <v>3</v>
      </c>
      <c r="I60" t="s">
        <v>62</v>
      </c>
      <c r="J60" t="s">
        <v>56</v>
      </c>
      <c r="K60">
        <v>77.766999999999996</v>
      </c>
      <c r="L60">
        <v>73.650000000000006</v>
      </c>
      <c r="M60" t="s">
        <v>64</v>
      </c>
      <c r="N60" t="s">
        <v>40</v>
      </c>
      <c r="O60">
        <v>0</v>
      </c>
      <c r="P60">
        <v>527.77777777777783</v>
      </c>
      <c r="Q60">
        <v>16.26711111111111</v>
      </c>
      <c r="R60">
        <v>0</v>
      </c>
      <c r="S60">
        <v>0</v>
      </c>
      <c r="T60">
        <v>0</v>
      </c>
      <c r="U60">
        <v>0</v>
      </c>
      <c r="V60">
        <v>0</v>
      </c>
      <c r="W60">
        <v>42.444444444444443</v>
      </c>
      <c r="X60">
        <v>0</v>
      </c>
      <c r="Y60">
        <v>0</v>
      </c>
      <c r="Z60">
        <v>62.298130810973468</v>
      </c>
      <c r="AA60">
        <v>24</v>
      </c>
      <c r="AB60">
        <v>3.1101782351168326</v>
      </c>
      <c r="AC60" t="s">
        <v>41</v>
      </c>
      <c r="AD60" t="s">
        <v>49</v>
      </c>
      <c r="AE60" t="s">
        <v>52</v>
      </c>
      <c r="AF60" t="s">
        <v>44</v>
      </c>
      <c r="AG60" s="11">
        <v>0</v>
      </c>
      <c r="AH60" s="11">
        <v>0.3386281430721283</v>
      </c>
      <c r="AI60" s="11">
        <v>290.04928588867188</v>
      </c>
      <c r="AJ60" s="10">
        <v>2.1106245767998539E-2</v>
      </c>
    </row>
    <row r="61" spans="1:36" x14ac:dyDescent="0.35">
      <c r="A61" s="1">
        <v>60</v>
      </c>
      <c r="B61">
        <v>61</v>
      </c>
      <c r="C61" t="s">
        <v>35</v>
      </c>
      <c r="D61" t="s">
        <v>36</v>
      </c>
      <c r="E61">
        <v>0</v>
      </c>
      <c r="F61">
        <v>0</v>
      </c>
      <c r="G61">
        <v>0</v>
      </c>
      <c r="H61">
        <v>2</v>
      </c>
      <c r="I61" t="s">
        <v>61</v>
      </c>
      <c r="J61" t="s">
        <v>38</v>
      </c>
      <c r="K61">
        <v>177.6285</v>
      </c>
      <c r="L61">
        <v>105.86177777777777</v>
      </c>
      <c r="M61" t="s">
        <v>46</v>
      </c>
      <c r="N61" t="s">
        <v>40</v>
      </c>
      <c r="O61">
        <v>0</v>
      </c>
      <c r="P61">
        <v>0</v>
      </c>
      <c r="Q61">
        <v>79.711555555555549</v>
      </c>
      <c r="R61">
        <v>0</v>
      </c>
      <c r="S61">
        <v>0</v>
      </c>
      <c r="T61">
        <v>0</v>
      </c>
      <c r="U61">
        <v>0</v>
      </c>
      <c r="V61">
        <v>0</v>
      </c>
      <c r="W61">
        <v>40.444444444444443</v>
      </c>
      <c r="X61">
        <v>0</v>
      </c>
      <c r="Y61">
        <v>0</v>
      </c>
      <c r="Z61">
        <v>99.405944500028099</v>
      </c>
      <c r="AA61">
        <v>36</v>
      </c>
      <c r="AB61">
        <v>3.5937630241864129</v>
      </c>
      <c r="AC61" t="s">
        <v>41</v>
      </c>
      <c r="AD61" t="s">
        <v>70</v>
      </c>
      <c r="AE61" t="s">
        <v>52</v>
      </c>
      <c r="AF61" t="s">
        <v>44</v>
      </c>
      <c r="AG61" s="11">
        <v>0</v>
      </c>
      <c r="AH61" s="11">
        <v>0.26264142990112299</v>
      </c>
      <c r="AI61" s="11">
        <v>378.58499145507813</v>
      </c>
      <c r="AJ61" s="10">
        <v>7.2882737871775183E-2</v>
      </c>
    </row>
    <row r="62" spans="1:36" x14ac:dyDescent="0.35">
      <c r="A62" s="1">
        <v>61</v>
      </c>
      <c r="B62">
        <v>61</v>
      </c>
      <c r="C62" t="s">
        <v>50</v>
      </c>
      <c r="D62" t="s">
        <v>36</v>
      </c>
      <c r="E62">
        <v>0</v>
      </c>
      <c r="F62">
        <v>0</v>
      </c>
      <c r="G62">
        <v>0</v>
      </c>
      <c r="H62">
        <v>5</v>
      </c>
      <c r="I62" t="s">
        <v>61</v>
      </c>
      <c r="J62" t="s">
        <v>38</v>
      </c>
      <c r="K62">
        <v>291.81074999999998</v>
      </c>
      <c r="L62">
        <v>387.99111111111114</v>
      </c>
      <c r="M62" t="s">
        <v>46</v>
      </c>
      <c r="N62" t="s">
        <v>40</v>
      </c>
      <c r="O62">
        <v>0</v>
      </c>
      <c r="P62">
        <v>133.33333333333334</v>
      </c>
      <c r="Q62">
        <v>166.37888888888889</v>
      </c>
      <c r="R62">
        <v>0</v>
      </c>
      <c r="S62">
        <v>0</v>
      </c>
      <c r="T62">
        <v>0</v>
      </c>
      <c r="U62">
        <v>0</v>
      </c>
      <c r="V62">
        <v>0</v>
      </c>
      <c r="W62">
        <v>75.333333333333329</v>
      </c>
      <c r="X62">
        <v>0</v>
      </c>
      <c r="Y62">
        <v>0</v>
      </c>
      <c r="Z62">
        <v>155.633057718825</v>
      </c>
      <c r="AA62">
        <v>48</v>
      </c>
      <c r="AB62">
        <v>4.5717210095075709</v>
      </c>
      <c r="AC62" t="s">
        <v>41</v>
      </c>
      <c r="AD62" t="s">
        <v>53</v>
      </c>
      <c r="AE62" t="s">
        <v>43</v>
      </c>
      <c r="AF62" t="s">
        <v>44</v>
      </c>
      <c r="AG62" s="11">
        <v>0</v>
      </c>
      <c r="AH62" s="11">
        <v>0.17127776145935061</v>
      </c>
      <c r="AI62" s="11">
        <v>538.5081787109375</v>
      </c>
      <c r="AJ62" s="10">
        <v>0.26419642706540231</v>
      </c>
    </row>
    <row r="63" spans="1:36" x14ac:dyDescent="0.35">
      <c r="A63" s="1">
        <v>62</v>
      </c>
      <c r="B63">
        <v>29</v>
      </c>
      <c r="C63" t="s">
        <v>50</v>
      </c>
      <c r="D63" t="s">
        <v>51</v>
      </c>
      <c r="E63">
        <v>0</v>
      </c>
      <c r="F63">
        <v>2</v>
      </c>
      <c r="G63">
        <v>2</v>
      </c>
      <c r="H63">
        <v>2</v>
      </c>
      <c r="I63" t="s">
        <v>37</v>
      </c>
      <c r="J63" t="s">
        <v>38</v>
      </c>
      <c r="K63">
        <v>450.59350000000001</v>
      </c>
      <c r="L63">
        <v>436.91733333333332</v>
      </c>
      <c r="M63" t="s">
        <v>46</v>
      </c>
      <c r="N63" t="s">
        <v>66</v>
      </c>
      <c r="O63">
        <v>0</v>
      </c>
      <c r="P63">
        <v>0</v>
      </c>
      <c r="Q63">
        <v>188.82955555555554</v>
      </c>
      <c r="R63">
        <v>147.77777777777777</v>
      </c>
      <c r="S63">
        <v>0</v>
      </c>
      <c r="T63">
        <v>44.444444444444443</v>
      </c>
      <c r="U63">
        <v>0</v>
      </c>
      <c r="V63">
        <v>0</v>
      </c>
      <c r="W63">
        <v>0</v>
      </c>
      <c r="X63">
        <v>0</v>
      </c>
      <c r="Y63">
        <v>0</v>
      </c>
      <c r="Z63">
        <v>277.54691921750259</v>
      </c>
      <c r="AA63">
        <v>36</v>
      </c>
      <c r="AB63">
        <v>10.033986003326312</v>
      </c>
      <c r="AC63" t="s">
        <v>48</v>
      </c>
      <c r="AD63" t="s">
        <v>72</v>
      </c>
      <c r="AE63" t="s">
        <v>43</v>
      </c>
      <c r="AF63" t="s">
        <v>84</v>
      </c>
      <c r="AG63" s="11">
        <v>0</v>
      </c>
      <c r="AH63" s="11">
        <v>0.21344283223152161</v>
      </c>
      <c r="AI63" s="11">
        <v>351.90823364257813</v>
      </c>
      <c r="AJ63" s="10">
        <v>0.26170286934247411</v>
      </c>
    </row>
    <row r="64" spans="1:36" x14ac:dyDescent="0.35">
      <c r="A64" s="1">
        <v>63</v>
      </c>
      <c r="B64">
        <v>34</v>
      </c>
      <c r="C64" t="s">
        <v>60</v>
      </c>
      <c r="D64" t="s">
        <v>36</v>
      </c>
      <c r="E64">
        <v>1</v>
      </c>
      <c r="F64">
        <v>0</v>
      </c>
      <c r="G64">
        <v>0</v>
      </c>
      <c r="H64">
        <v>3</v>
      </c>
      <c r="I64" t="s">
        <v>62</v>
      </c>
      <c r="J64" t="s">
        <v>56</v>
      </c>
      <c r="K64">
        <v>1423.98225</v>
      </c>
      <c r="L64">
        <v>1816.2895555555556</v>
      </c>
      <c r="M64" t="s">
        <v>39</v>
      </c>
      <c r="N64" t="s">
        <v>40</v>
      </c>
      <c r="O64">
        <v>0</v>
      </c>
      <c r="P64">
        <v>333.33333333333331</v>
      </c>
      <c r="Q64">
        <v>375.65733333333333</v>
      </c>
      <c r="R64">
        <v>0</v>
      </c>
      <c r="S64">
        <v>0</v>
      </c>
      <c r="T64">
        <v>0</v>
      </c>
      <c r="U64">
        <v>0</v>
      </c>
      <c r="V64">
        <v>0</v>
      </c>
      <c r="W64">
        <v>112.44444444444444</v>
      </c>
      <c r="X64">
        <v>0</v>
      </c>
      <c r="Y64">
        <v>0</v>
      </c>
      <c r="Z64">
        <v>802.77252337872642</v>
      </c>
      <c r="AA64">
        <v>24</v>
      </c>
      <c r="AB64">
        <v>40.077697315479355</v>
      </c>
      <c r="AC64" t="s">
        <v>41</v>
      </c>
      <c r="AD64" t="s">
        <v>49</v>
      </c>
      <c r="AE64" t="s">
        <v>43</v>
      </c>
      <c r="AF64" t="s">
        <v>44</v>
      </c>
      <c r="AG64" s="11">
        <v>1</v>
      </c>
      <c r="AH64" s="11">
        <v>3.6457475274801247E-2</v>
      </c>
      <c r="AI64" s="11">
        <v>529.22613525390625</v>
      </c>
      <c r="AJ64" s="10">
        <v>0.30392107662774748</v>
      </c>
    </row>
    <row r="65" spans="1:36" x14ac:dyDescent="0.35">
      <c r="A65" s="1">
        <v>64</v>
      </c>
      <c r="B65">
        <v>37</v>
      </c>
      <c r="C65" t="s">
        <v>60</v>
      </c>
      <c r="D65" t="s">
        <v>36</v>
      </c>
      <c r="E65">
        <v>1</v>
      </c>
      <c r="F65">
        <v>1</v>
      </c>
      <c r="G65">
        <v>1</v>
      </c>
      <c r="H65">
        <v>3</v>
      </c>
      <c r="I65" t="s">
        <v>45</v>
      </c>
      <c r="J65" t="s">
        <v>56</v>
      </c>
      <c r="K65">
        <v>1232.38525</v>
      </c>
      <c r="L65">
        <v>904.1586666666667</v>
      </c>
      <c r="M65" t="s">
        <v>77</v>
      </c>
      <c r="N65" t="s">
        <v>40</v>
      </c>
      <c r="O65">
        <v>0</v>
      </c>
      <c r="P65">
        <v>0</v>
      </c>
      <c r="Q65">
        <v>566.65955555555558</v>
      </c>
      <c r="R65">
        <v>555.55555555555554</v>
      </c>
      <c r="S65">
        <v>0</v>
      </c>
      <c r="T65">
        <v>0</v>
      </c>
      <c r="U65">
        <v>0</v>
      </c>
      <c r="V65">
        <v>0</v>
      </c>
      <c r="W65">
        <v>3.1111111111111112</v>
      </c>
      <c r="X65">
        <v>0</v>
      </c>
      <c r="Y65">
        <v>0</v>
      </c>
      <c r="Z65">
        <v>950.0121716119138</v>
      </c>
      <c r="AA65">
        <v>60</v>
      </c>
      <c r="AB65">
        <v>24.124065134697435</v>
      </c>
      <c r="AC65" t="s">
        <v>48</v>
      </c>
      <c r="AD65" t="s">
        <v>53</v>
      </c>
      <c r="AE65" t="s">
        <v>43</v>
      </c>
      <c r="AF65" t="s">
        <v>44</v>
      </c>
      <c r="AG65" s="11">
        <v>0</v>
      </c>
      <c r="AH65" s="11">
        <v>4.4188186526298523E-2</v>
      </c>
      <c r="AI65" s="11">
        <v>629.153076171875</v>
      </c>
      <c r="AJ65" s="10">
        <v>1.321345301213904E-2</v>
      </c>
    </row>
    <row r="66" spans="1:36" x14ac:dyDescent="0.35">
      <c r="A66" s="1">
        <v>65</v>
      </c>
      <c r="B66">
        <v>22</v>
      </c>
      <c r="C66" t="s">
        <v>35</v>
      </c>
      <c r="D66" t="s">
        <v>51</v>
      </c>
      <c r="E66">
        <v>2</v>
      </c>
      <c r="F66">
        <v>0</v>
      </c>
      <c r="G66">
        <v>0</v>
      </c>
      <c r="H66">
        <v>3</v>
      </c>
      <c r="I66" t="s">
        <v>37</v>
      </c>
      <c r="J66" t="s">
        <v>38</v>
      </c>
      <c r="K66">
        <v>96.236750000000001</v>
      </c>
      <c r="L66">
        <v>96.528888888888886</v>
      </c>
      <c r="M66" t="s">
        <v>46</v>
      </c>
      <c r="N66" t="s">
        <v>40</v>
      </c>
      <c r="O66">
        <v>1505.5738152705437</v>
      </c>
      <c r="P66">
        <v>1288.8888888888889</v>
      </c>
      <c r="Q66">
        <v>37.150222222222219</v>
      </c>
      <c r="R66">
        <v>0</v>
      </c>
      <c r="S66">
        <v>0</v>
      </c>
      <c r="T66">
        <v>0</v>
      </c>
      <c r="U66">
        <v>0</v>
      </c>
      <c r="V66">
        <v>0</v>
      </c>
      <c r="W66">
        <v>47.333333333333336</v>
      </c>
      <c r="X66">
        <v>0</v>
      </c>
      <c r="Y66">
        <v>0</v>
      </c>
      <c r="Z66">
        <v>67.918071317695691</v>
      </c>
      <c r="AA66">
        <v>24</v>
      </c>
      <c r="AB66">
        <v>3.3907487180370053</v>
      </c>
      <c r="AC66" t="s">
        <v>41</v>
      </c>
      <c r="AD66" t="s">
        <v>49</v>
      </c>
      <c r="AE66" t="s">
        <v>65</v>
      </c>
      <c r="AF66" t="s">
        <v>58</v>
      </c>
      <c r="AG66" s="11">
        <v>0</v>
      </c>
      <c r="AH66" s="11">
        <v>0.34399470686912542</v>
      </c>
      <c r="AI66" s="11">
        <v>267.70089721679688</v>
      </c>
      <c r="AJ66" s="10">
        <v>0.1000827925168213</v>
      </c>
    </row>
    <row r="67" spans="1:36" x14ac:dyDescent="0.35">
      <c r="A67" s="1">
        <v>66</v>
      </c>
      <c r="B67">
        <v>58</v>
      </c>
      <c r="C67" t="s">
        <v>60</v>
      </c>
      <c r="D67" t="s">
        <v>59</v>
      </c>
      <c r="E67">
        <v>1</v>
      </c>
      <c r="F67">
        <v>0</v>
      </c>
      <c r="G67">
        <v>0</v>
      </c>
      <c r="H67">
        <v>2</v>
      </c>
      <c r="I67" t="s">
        <v>67</v>
      </c>
      <c r="J67" t="s">
        <v>38</v>
      </c>
      <c r="K67">
        <v>327.709</v>
      </c>
      <c r="L67">
        <v>245.67844444444444</v>
      </c>
      <c r="M67" t="s">
        <v>46</v>
      </c>
      <c r="N67" t="s">
        <v>40</v>
      </c>
      <c r="O67">
        <v>0</v>
      </c>
      <c r="P67">
        <v>90.444444444444443</v>
      </c>
      <c r="Q67">
        <v>76.581111111111113</v>
      </c>
      <c r="R67">
        <v>0</v>
      </c>
      <c r="S67">
        <v>0</v>
      </c>
      <c r="T67">
        <v>44.444444444444443</v>
      </c>
      <c r="U67">
        <v>0</v>
      </c>
      <c r="V67">
        <v>0</v>
      </c>
      <c r="W67">
        <v>32</v>
      </c>
      <c r="X67">
        <v>0</v>
      </c>
      <c r="Y67">
        <v>0</v>
      </c>
      <c r="Z67">
        <v>387.84609095155616</v>
      </c>
      <c r="AA67">
        <v>36</v>
      </c>
      <c r="AB67">
        <v>14.021565287139834</v>
      </c>
      <c r="AC67" t="s">
        <v>41</v>
      </c>
      <c r="AD67" t="s">
        <v>53</v>
      </c>
      <c r="AE67" t="s">
        <v>43</v>
      </c>
      <c r="AF67" t="s">
        <v>44</v>
      </c>
      <c r="AG67" s="11">
        <v>0</v>
      </c>
      <c r="AH67" s="11">
        <v>0.19095540046691889</v>
      </c>
      <c r="AI67" s="11">
        <v>422.33767700195313</v>
      </c>
      <c r="AJ67" s="10">
        <v>0.13310645938024351</v>
      </c>
    </row>
    <row r="68" spans="1:36" x14ac:dyDescent="0.35">
      <c r="A68" s="1">
        <v>67</v>
      </c>
      <c r="B68">
        <v>45</v>
      </c>
      <c r="C68" t="s">
        <v>60</v>
      </c>
      <c r="D68" t="s">
        <v>55</v>
      </c>
      <c r="E68">
        <v>0</v>
      </c>
      <c r="F68">
        <v>2</v>
      </c>
      <c r="G68">
        <v>2</v>
      </c>
      <c r="H68">
        <v>4</v>
      </c>
      <c r="I68" t="s">
        <v>62</v>
      </c>
      <c r="J68" t="s">
        <v>56</v>
      </c>
      <c r="K68">
        <v>1394.4647500000001</v>
      </c>
      <c r="L68">
        <v>730.81911111111106</v>
      </c>
      <c r="M68" t="s">
        <v>46</v>
      </c>
      <c r="N68" t="s">
        <v>47</v>
      </c>
      <c r="O68">
        <v>0</v>
      </c>
      <c r="P68">
        <v>0</v>
      </c>
      <c r="Q68">
        <v>151.35666666666665</v>
      </c>
      <c r="R68">
        <v>77.777777777777771</v>
      </c>
      <c r="S68">
        <v>0</v>
      </c>
      <c r="T68">
        <v>0</v>
      </c>
      <c r="U68">
        <v>0</v>
      </c>
      <c r="V68">
        <v>0</v>
      </c>
      <c r="W68">
        <v>6.666666666666667</v>
      </c>
      <c r="X68">
        <v>0</v>
      </c>
      <c r="Y68">
        <v>0</v>
      </c>
      <c r="Z68">
        <v>1221.9936144969508</v>
      </c>
      <c r="AA68">
        <v>18</v>
      </c>
      <c r="AB68">
        <v>77.970257885076279</v>
      </c>
      <c r="AC68" t="s">
        <v>78</v>
      </c>
      <c r="AD68" t="s">
        <v>49</v>
      </c>
      <c r="AE68" t="s">
        <v>43</v>
      </c>
      <c r="AF68" t="s">
        <v>44</v>
      </c>
      <c r="AG68" s="11">
        <v>1</v>
      </c>
      <c r="AH68" s="11">
        <v>3.2489228993654251E-2</v>
      </c>
      <c r="AI68" s="11">
        <v>611.78692626953125</v>
      </c>
      <c r="AJ68" s="10">
        <v>0.2435551153024082</v>
      </c>
    </row>
    <row r="69" spans="1:36" x14ac:dyDescent="0.35">
      <c r="A69" s="1">
        <v>68</v>
      </c>
      <c r="B69">
        <v>29</v>
      </c>
      <c r="C69" t="s">
        <v>35</v>
      </c>
      <c r="D69" t="s">
        <v>36</v>
      </c>
      <c r="E69">
        <v>1</v>
      </c>
      <c r="F69">
        <v>0</v>
      </c>
      <c r="G69">
        <v>0</v>
      </c>
      <c r="H69">
        <v>3</v>
      </c>
      <c r="I69" t="s">
        <v>61</v>
      </c>
      <c r="J69" t="s">
        <v>56</v>
      </c>
      <c r="K69">
        <v>740.46249999999998</v>
      </c>
      <c r="L69">
        <v>636.3848888888889</v>
      </c>
      <c r="M69" t="s">
        <v>46</v>
      </c>
      <c r="N69" t="s">
        <v>40</v>
      </c>
      <c r="O69">
        <v>0</v>
      </c>
      <c r="P69">
        <v>444.44444444444446</v>
      </c>
      <c r="Q69">
        <v>435.2837777777778</v>
      </c>
      <c r="R69">
        <v>0</v>
      </c>
      <c r="S69">
        <v>0</v>
      </c>
      <c r="T69">
        <v>0</v>
      </c>
      <c r="U69">
        <v>0</v>
      </c>
      <c r="V69">
        <v>0</v>
      </c>
      <c r="W69">
        <v>44.222222222222221</v>
      </c>
      <c r="X69">
        <v>0</v>
      </c>
      <c r="Y69">
        <v>0</v>
      </c>
      <c r="Z69">
        <v>520.62984655112791</v>
      </c>
      <c r="AA69">
        <v>48</v>
      </c>
      <c r="AB69">
        <v>15.293501538436935</v>
      </c>
      <c r="AC69" t="s">
        <v>41</v>
      </c>
      <c r="AD69" t="s">
        <v>53</v>
      </c>
      <c r="AE69" t="s">
        <v>65</v>
      </c>
      <c r="AF69" t="s">
        <v>44</v>
      </c>
      <c r="AG69" s="11">
        <v>0</v>
      </c>
      <c r="AH69" s="11">
        <v>0.1138202100992203</v>
      </c>
      <c r="AI69" s="11">
        <v>470.64852905273438</v>
      </c>
      <c r="AJ69" s="10">
        <v>5.2826670840604491E-3</v>
      </c>
    </row>
    <row r="70" spans="1:36" x14ac:dyDescent="0.35">
      <c r="A70" s="1">
        <v>69</v>
      </c>
      <c r="B70">
        <v>42</v>
      </c>
      <c r="C70" t="s">
        <v>60</v>
      </c>
      <c r="D70" t="s">
        <v>36</v>
      </c>
      <c r="E70">
        <v>1</v>
      </c>
      <c r="F70">
        <v>0</v>
      </c>
      <c r="G70">
        <v>0</v>
      </c>
      <c r="H70">
        <v>3</v>
      </c>
      <c r="I70" t="s">
        <v>62</v>
      </c>
      <c r="J70" t="s">
        <v>63</v>
      </c>
      <c r="K70">
        <v>1379.6347499999999</v>
      </c>
      <c r="L70">
        <v>1035.018</v>
      </c>
      <c r="M70" t="s">
        <v>64</v>
      </c>
      <c r="N70" t="s">
        <v>47</v>
      </c>
      <c r="O70">
        <v>0</v>
      </c>
      <c r="P70">
        <v>3888.8888888888887</v>
      </c>
      <c r="Q70">
        <v>600.69888888888886</v>
      </c>
      <c r="R70">
        <v>0</v>
      </c>
      <c r="S70">
        <v>0</v>
      </c>
      <c r="T70">
        <v>0</v>
      </c>
      <c r="U70">
        <v>0</v>
      </c>
      <c r="V70">
        <v>0</v>
      </c>
      <c r="W70">
        <v>46.666666666666664</v>
      </c>
      <c r="X70">
        <v>0</v>
      </c>
      <c r="Y70">
        <v>0</v>
      </c>
      <c r="Z70">
        <v>909.24132709440687</v>
      </c>
      <c r="AA70">
        <v>36</v>
      </c>
      <c r="AB70">
        <v>32.87125209471894</v>
      </c>
      <c r="AC70" t="s">
        <v>48</v>
      </c>
      <c r="AD70" t="s">
        <v>42</v>
      </c>
      <c r="AE70" t="s">
        <v>43</v>
      </c>
      <c r="AF70" t="s">
        <v>58</v>
      </c>
      <c r="AG70" s="11">
        <v>1</v>
      </c>
      <c r="AH70" s="11">
        <v>4.0413461625576019E-2</v>
      </c>
      <c r="AI70" s="11">
        <v>577.8509521484375</v>
      </c>
      <c r="AJ70" s="10">
        <v>0.3469637273121477</v>
      </c>
    </row>
    <row r="71" spans="1:36" x14ac:dyDescent="0.35">
      <c r="A71" s="1">
        <v>70</v>
      </c>
      <c r="B71">
        <v>43</v>
      </c>
      <c r="C71" t="s">
        <v>35</v>
      </c>
      <c r="D71" t="s">
        <v>74</v>
      </c>
      <c r="E71">
        <v>1</v>
      </c>
      <c r="F71">
        <v>1</v>
      </c>
      <c r="G71">
        <v>1</v>
      </c>
      <c r="H71">
        <v>3</v>
      </c>
      <c r="I71" t="s">
        <v>37</v>
      </c>
      <c r="J71" t="s">
        <v>56</v>
      </c>
      <c r="K71">
        <v>889.67525000000001</v>
      </c>
      <c r="L71">
        <v>879.92</v>
      </c>
      <c r="M71" t="s">
        <v>46</v>
      </c>
      <c r="N71" t="s">
        <v>66</v>
      </c>
      <c r="O71">
        <v>0</v>
      </c>
      <c r="P71">
        <v>0</v>
      </c>
      <c r="Q71">
        <v>339.42044444444446</v>
      </c>
      <c r="R71">
        <v>0</v>
      </c>
      <c r="S71">
        <v>0</v>
      </c>
      <c r="T71">
        <v>0</v>
      </c>
      <c r="U71">
        <v>0</v>
      </c>
      <c r="V71">
        <v>0</v>
      </c>
      <c r="W71">
        <v>120.66666666666667</v>
      </c>
      <c r="X71">
        <v>0</v>
      </c>
      <c r="Y71">
        <v>0</v>
      </c>
      <c r="Z71">
        <v>456.84927124461251</v>
      </c>
      <c r="AA71">
        <v>48</v>
      </c>
      <c r="AB71">
        <v>13.419947163799684</v>
      </c>
      <c r="AC71" t="s">
        <v>48</v>
      </c>
      <c r="AD71" t="s">
        <v>49</v>
      </c>
      <c r="AE71" t="s">
        <v>43</v>
      </c>
      <c r="AF71" t="s">
        <v>54</v>
      </c>
      <c r="AG71" s="11">
        <v>1</v>
      </c>
      <c r="AH71" s="11">
        <v>9.360736608505249E-2</v>
      </c>
      <c r="AI71" s="11">
        <v>528.02947998046875</v>
      </c>
      <c r="AJ71" s="10">
        <v>0.26268602345636449</v>
      </c>
    </row>
    <row r="72" spans="1:36" x14ac:dyDescent="0.35">
      <c r="A72" s="1">
        <v>71</v>
      </c>
      <c r="B72">
        <v>48</v>
      </c>
      <c r="C72" t="s">
        <v>35</v>
      </c>
      <c r="D72" t="s">
        <v>36</v>
      </c>
      <c r="E72">
        <v>0</v>
      </c>
      <c r="F72">
        <v>1</v>
      </c>
      <c r="G72">
        <v>1</v>
      </c>
      <c r="H72">
        <v>3</v>
      </c>
      <c r="I72" t="s">
        <v>37</v>
      </c>
      <c r="J72" t="s">
        <v>56</v>
      </c>
      <c r="K72">
        <v>90.427750000000003</v>
      </c>
      <c r="L72">
        <v>95.876222222222225</v>
      </c>
      <c r="M72" t="s">
        <v>46</v>
      </c>
      <c r="N72" t="s">
        <v>47</v>
      </c>
      <c r="O72">
        <v>0</v>
      </c>
      <c r="P72">
        <v>3105.3333333333335</v>
      </c>
      <c r="Q72">
        <v>40.688444444444443</v>
      </c>
      <c r="R72">
        <v>0</v>
      </c>
      <c r="S72">
        <v>0</v>
      </c>
      <c r="T72">
        <v>0</v>
      </c>
      <c r="U72">
        <v>0</v>
      </c>
      <c r="V72">
        <v>0</v>
      </c>
      <c r="W72">
        <v>206.22222222222223</v>
      </c>
      <c r="X72">
        <v>0</v>
      </c>
      <c r="Y72">
        <v>0</v>
      </c>
      <c r="Z72">
        <v>50.758122049537164</v>
      </c>
      <c r="AA72">
        <v>36</v>
      </c>
      <c r="AB72">
        <v>1.8350277049952093</v>
      </c>
      <c r="AC72" t="s">
        <v>41</v>
      </c>
      <c r="AD72" t="s">
        <v>53</v>
      </c>
      <c r="AE72" t="s">
        <v>43</v>
      </c>
      <c r="AF72" t="s">
        <v>44</v>
      </c>
      <c r="AG72" s="11">
        <v>0</v>
      </c>
      <c r="AH72" s="11">
        <v>0.29689872264862061</v>
      </c>
      <c r="AI72" s="11">
        <v>369.22848510742188</v>
      </c>
      <c r="AJ72" s="10">
        <v>0.14693604134022301</v>
      </c>
    </row>
    <row r="73" spans="1:36" x14ac:dyDescent="0.35">
      <c r="A73" s="1">
        <v>72</v>
      </c>
      <c r="B73">
        <v>49</v>
      </c>
      <c r="C73" t="s">
        <v>35</v>
      </c>
      <c r="D73" t="s">
        <v>51</v>
      </c>
      <c r="E73">
        <v>2</v>
      </c>
      <c r="F73">
        <v>1</v>
      </c>
      <c r="G73">
        <v>1</v>
      </c>
      <c r="H73">
        <v>5</v>
      </c>
      <c r="I73" t="s">
        <v>67</v>
      </c>
      <c r="J73" t="s">
        <v>56</v>
      </c>
      <c r="K73">
        <v>452.81124999999997</v>
      </c>
      <c r="L73">
        <v>333.54866666666669</v>
      </c>
      <c r="M73" t="s">
        <v>64</v>
      </c>
      <c r="N73" t="s">
        <v>40</v>
      </c>
      <c r="O73">
        <v>0</v>
      </c>
      <c r="P73">
        <v>0</v>
      </c>
      <c r="Q73">
        <v>146.99977777777778</v>
      </c>
      <c r="R73">
        <v>0</v>
      </c>
      <c r="S73">
        <v>0</v>
      </c>
      <c r="T73">
        <v>0</v>
      </c>
      <c r="U73">
        <v>333.33333333333331</v>
      </c>
      <c r="V73">
        <v>0</v>
      </c>
      <c r="W73">
        <v>204.44444444444446</v>
      </c>
      <c r="X73">
        <v>0</v>
      </c>
      <c r="Y73">
        <v>0</v>
      </c>
      <c r="Z73">
        <v>428.81378713946577</v>
      </c>
      <c r="AA73">
        <v>36</v>
      </c>
      <c r="AB73">
        <v>15.502645643920419</v>
      </c>
      <c r="AC73" t="s">
        <v>41</v>
      </c>
      <c r="AD73" t="s">
        <v>42</v>
      </c>
      <c r="AE73" t="s">
        <v>43</v>
      </c>
      <c r="AF73" t="s">
        <v>44</v>
      </c>
      <c r="AG73" s="11">
        <v>0</v>
      </c>
      <c r="AH73" s="11">
        <v>0.14903250336647031</v>
      </c>
      <c r="AI73" s="11">
        <v>528.75872802734375</v>
      </c>
      <c r="AJ73" s="10">
        <v>0.26086338213616822</v>
      </c>
    </row>
    <row r="74" spans="1:36" x14ac:dyDescent="0.35">
      <c r="A74" s="1">
        <v>73</v>
      </c>
      <c r="B74">
        <v>47</v>
      </c>
      <c r="C74" t="s">
        <v>50</v>
      </c>
      <c r="D74" t="s">
        <v>51</v>
      </c>
      <c r="E74">
        <v>6</v>
      </c>
      <c r="F74">
        <v>2</v>
      </c>
      <c r="G74">
        <v>2</v>
      </c>
      <c r="H74">
        <v>3</v>
      </c>
      <c r="I74" t="s">
        <v>61</v>
      </c>
      <c r="J74" t="s">
        <v>63</v>
      </c>
      <c r="K74">
        <v>1019.72275</v>
      </c>
      <c r="L74">
        <v>869.30622222222223</v>
      </c>
      <c r="M74" t="s">
        <v>46</v>
      </c>
      <c r="N74" t="s">
        <v>66</v>
      </c>
      <c r="O74">
        <v>0</v>
      </c>
      <c r="P74">
        <v>2888.8888888888887</v>
      </c>
      <c r="Q74">
        <v>521.39599999999996</v>
      </c>
      <c r="R74">
        <v>0</v>
      </c>
      <c r="S74">
        <v>0</v>
      </c>
      <c r="T74">
        <v>0</v>
      </c>
      <c r="U74">
        <v>78.466666666666669</v>
      </c>
      <c r="V74">
        <v>0</v>
      </c>
      <c r="W74">
        <v>774.66666666666663</v>
      </c>
      <c r="X74">
        <v>0</v>
      </c>
      <c r="Y74">
        <v>0</v>
      </c>
      <c r="Z74">
        <v>861.87361858998656</v>
      </c>
      <c r="AA74">
        <v>12</v>
      </c>
      <c r="AB74">
        <v>79.016567238395822</v>
      </c>
      <c r="AC74" t="s">
        <v>41</v>
      </c>
      <c r="AD74" t="s">
        <v>49</v>
      </c>
      <c r="AE74" t="s">
        <v>43</v>
      </c>
      <c r="AF74" t="s">
        <v>58</v>
      </c>
      <c r="AG74" s="11">
        <v>0</v>
      </c>
      <c r="AH74" s="11">
        <v>7.1871243417263031E-2</v>
      </c>
      <c r="AI74" s="11">
        <v>536.5294189453125</v>
      </c>
      <c r="AJ74" s="10">
        <v>0.13333843840500131</v>
      </c>
    </row>
    <row r="75" spans="1:36" x14ac:dyDescent="0.35">
      <c r="A75" s="1">
        <v>74</v>
      </c>
      <c r="B75">
        <v>43</v>
      </c>
      <c r="C75" t="s">
        <v>35</v>
      </c>
      <c r="D75" t="s">
        <v>51</v>
      </c>
      <c r="E75">
        <v>2</v>
      </c>
      <c r="F75">
        <v>2</v>
      </c>
      <c r="G75">
        <v>2</v>
      </c>
      <c r="H75">
        <v>5</v>
      </c>
      <c r="I75" t="s">
        <v>37</v>
      </c>
      <c r="J75" t="s">
        <v>56</v>
      </c>
      <c r="K75">
        <v>751.36675000000002</v>
      </c>
      <c r="L75">
        <v>645.1151111111111</v>
      </c>
      <c r="M75" t="s">
        <v>46</v>
      </c>
      <c r="N75" t="s">
        <v>47</v>
      </c>
      <c r="O75">
        <v>0</v>
      </c>
      <c r="P75">
        <v>805.12911111111111</v>
      </c>
      <c r="Q75">
        <v>276.16222222222223</v>
      </c>
      <c r="R75">
        <v>0</v>
      </c>
      <c r="S75">
        <v>0</v>
      </c>
      <c r="T75">
        <v>255.55555555555554</v>
      </c>
      <c r="U75">
        <v>26.666666666666668</v>
      </c>
      <c r="V75">
        <v>0</v>
      </c>
      <c r="W75">
        <v>0</v>
      </c>
      <c r="X75">
        <v>0</v>
      </c>
      <c r="Y75">
        <v>0</v>
      </c>
      <c r="Z75">
        <v>352.05467658940586</v>
      </c>
      <c r="AA75">
        <v>48</v>
      </c>
      <c r="AB75">
        <v>10.341605986865471</v>
      </c>
      <c r="AC75" t="s">
        <v>41</v>
      </c>
      <c r="AD75" t="s">
        <v>49</v>
      </c>
      <c r="AE75" t="s">
        <v>52</v>
      </c>
      <c r="AF75" t="s">
        <v>75</v>
      </c>
      <c r="AG75" s="11">
        <v>0</v>
      </c>
      <c r="AH75" s="11">
        <v>0.11305850744247441</v>
      </c>
      <c r="AI75" s="11">
        <v>580.602294921875</v>
      </c>
      <c r="AJ75" s="10">
        <v>0.17182524246452349</v>
      </c>
    </row>
    <row r="76" spans="1:36" x14ac:dyDescent="0.35">
      <c r="A76" s="1">
        <v>75</v>
      </c>
      <c r="B76">
        <v>26</v>
      </c>
      <c r="C76" t="s">
        <v>60</v>
      </c>
      <c r="D76" t="s">
        <v>51</v>
      </c>
      <c r="E76">
        <v>1</v>
      </c>
      <c r="F76">
        <v>1</v>
      </c>
      <c r="G76">
        <v>1</v>
      </c>
      <c r="H76">
        <v>4</v>
      </c>
      <c r="I76" t="s">
        <v>57</v>
      </c>
      <c r="J76" t="s">
        <v>38</v>
      </c>
      <c r="K76">
        <v>1699.8955000000001</v>
      </c>
      <c r="L76">
        <v>898.00733333333335</v>
      </c>
      <c r="M76" t="s">
        <v>46</v>
      </c>
      <c r="N76" t="s">
        <v>47</v>
      </c>
      <c r="O76">
        <v>0</v>
      </c>
      <c r="P76">
        <v>0</v>
      </c>
      <c r="Q76">
        <v>986.03555555555556</v>
      </c>
      <c r="R76">
        <v>200</v>
      </c>
      <c r="S76">
        <v>0</v>
      </c>
      <c r="T76">
        <v>0</v>
      </c>
      <c r="U76">
        <v>0</v>
      </c>
      <c r="V76">
        <v>0</v>
      </c>
      <c r="W76">
        <v>48.888888888888886</v>
      </c>
      <c r="X76">
        <v>0</v>
      </c>
      <c r="Y76">
        <v>0</v>
      </c>
      <c r="Z76">
        <v>1533.09411715383</v>
      </c>
      <c r="AA76">
        <v>36</v>
      </c>
      <c r="AB76">
        <v>55.42502491713249</v>
      </c>
      <c r="AC76" t="s">
        <v>78</v>
      </c>
      <c r="AD76" t="s">
        <v>73</v>
      </c>
      <c r="AE76" t="s">
        <v>52</v>
      </c>
      <c r="AF76" t="s">
        <v>75</v>
      </c>
      <c r="AG76" s="11">
        <v>1</v>
      </c>
      <c r="AH76" s="11">
        <v>1.9055528566241261E-2</v>
      </c>
      <c r="AI76" s="11">
        <v>665.1700439453125</v>
      </c>
      <c r="AJ76" s="10">
        <v>0.62361803025639839</v>
      </c>
    </row>
    <row r="77" spans="1:36" x14ac:dyDescent="0.35">
      <c r="A77" s="1">
        <v>76</v>
      </c>
      <c r="B77">
        <v>43</v>
      </c>
      <c r="C77" t="s">
        <v>35</v>
      </c>
      <c r="D77" t="s">
        <v>51</v>
      </c>
      <c r="E77">
        <v>0</v>
      </c>
      <c r="F77">
        <v>0</v>
      </c>
      <c r="G77">
        <v>0</v>
      </c>
      <c r="H77">
        <v>3</v>
      </c>
      <c r="I77" t="s">
        <v>61</v>
      </c>
      <c r="J77" t="s">
        <v>56</v>
      </c>
      <c r="K77">
        <v>1228.9502500000001</v>
      </c>
      <c r="L77">
        <v>1556.0219999999999</v>
      </c>
      <c r="M77" t="s">
        <v>64</v>
      </c>
      <c r="N77" t="s">
        <v>66</v>
      </c>
      <c r="O77">
        <v>0</v>
      </c>
      <c r="P77">
        <v>0</v>
      </c>
      <c r="Q77">
        <v>261.66266666666667</v>
      </c>
      <c r="R77">
        <v>0</v>
      </c>
      <c r="S77">
        <v>0</v>
      </c>
      <c r="T77">
        <v>44.444444444444443</v>
      </c>
      <c r="U77">
        <v>0</v>
      </c>
      <c r="V77">
        <v>0</v>
      </c>
      <c r="W77">
        <v>331.11111111111109</v>
      </c>
      <c r="X77">
        <v>0</v>
      </c>
      <c r="Y77">
        <v>0</v>
      </c>
      <c r="Z77">
        <v>651.58742891922475</v>
      </c>
      <c r="AA77">
        <v>24</v>
      </c>
      <c r="AB77">
        <v>32.529917243413394</v>
      </c>
      <c r="AC77" t="s">
        <v>48</v>
      </c>
      <c r="AD77" t="s">
        <v>53</v>
      </c>
      <c r="AE77" t="s">
        <v>43</v>
      </c>
      <c r="AF77" t="s">
        <v>44</v>
      </c>
      <c r="AG77" s="11">
        <v>1</v>
      </c>
      <c r="AH77" s="11">
        <v>5.0438240170478821E-2</v>
      </c>
      <c r="AI77" s="11">
        <v>509.12374877929688</v>
      </c>
      <c r="AJ77" s="10">
        <v>0.1464905724374175</v>
      </c>
    </row>
    <row r="78" spans="1:36" x14ac:dyDescent="0.35">
      <c r="A78" s="1">
        <v>77</v>
      </c>
      <c r="B78">
        <v>49</v>
      </c>
      <c r="C78" t="s">
        <v>50</v>
      </c>
      <c r="D78" t="s">
        <v>59</v>
      </c>
      <c r="E78">
        <v>1</v>
      </c>
      <c r="F78">
        <v>1</v>
      </c>
      <c r="G78">
        <v>1</v>
      </c>
      <c r="H78">
        <v>4</v>
      </c>
      <c r="I78" t="s">
        <v>57</v>
      </c>
      <c r="J78" t="s">
        <v>56</v>
      </c>
      <c r="K78">
        <v>1188.9792500000001</v>
      </c>
      <c r="L78">
        <v>1294.2660000000001</v>
      </c>
      <c r="M78" t="s">
        <v>46</v>
      </c>
      <c r="N78" t="s">
        <v>40</v>
      </c>
      <c r="O78">
        <v>0</v>
      </c>
      <c r="P78">
        <v>0</v>
      </c>
      <c r="Q78">
        <v>612.1686666666667</v>
      </c>
      <c r="R78">
        <v>0</v>
      </c>
      <c r="S78">
        <v>0</v>
      </c>
      <c r="T78">
        <v>0</v>
      </c>
      <c r="U78">
        <v>0</v>
      </c>
      <c r="V78">
        <v>162.44444444444446</v>
      </c>
      <c r="W78">
        <v>114.66666666666667</v>
      </c>
      <c r="X78">
        <v>0</v>
      </c>
      <c r="Y78">
        <v>0</v>
      </c>
      <c r="Z78">
        <v>680.13314165593613</v>
      </c>
      <c r="AA78">
        <v>24</v>
      </c>
      <c r="AB78">
        <v>33.955036316873276</v>
      </c>
      <c r="AC78" t="s">
        <v>48</v>
      </c>
      <c r="AD78" t="s">
        <v>53</v>
      </c>
      <c r="AE78" t="s">
        <v>43</v>
      </c>
      <c r="AF78" t="s">
        <v>44</v>
      </c>
      <c r="AG78" s="11">
        <v>1</v>
      </c>
      <c r="AH78" s="11">
        <v>5.2468724548816681E-2</v>
      </c>
      <c r="AI78" s="11">
        <v>566.90289306640625</v>
      </c>
      <c r="AJ78" s="10">
        <v>0.1748456702915808</v>
      </c>
    </row>
    <row r="79" spans="1:36" x14ac:dyDescent="0.35">
      <c r="A79" s="1">
        <v>78</v>
      </c>
      <c r="B79">
        <v>58</v>
      </c>
      <c r="C79" t="s">
        <v>35</v>
      </c>
      <c r="D79" t="s">
        <v>36</v>
      </c>
      <c r="E79">
        <v>2</v>
      </c>
      <c r="F79">
        <v>1</v>
      </c>
      <c r="G79">
        <v>1</v>
      </c>
      <c r="H79">
        <v>3</v>
      </c>
      <c r="I79" t="s">
        <v>37</v>
      </c>
      <c r="J79" t="s">
        <v>56</v>
      </c>
      <c r="K79">
        <v>1016.8122499999999</v>
      </c>
      <c r="L79">
        <v>1314.4806666666666</v>
      </c>
      <c r="M79" t="s">
        <v>46</v>
      </c>
      <c r="N79" t="s">
        <v>66</v>
      </c>
      <c r="O79">
        <v>0</v>
      </c>
      <c r="P79">
        <v>1288.8888888888889</v>
      </c>
      <c r="Q79">
        <v>264.96222222222224</v>
      </c>
      <c r="R79">
        <v>0</v>
      </c>
      <c r="S79">
        <v>0</v>
      </c>
      <c r="T79">
        <v>0</v>
      </c>
      <c r="U79">
        <v>66.666666666666671</v>
      </c>
      <c r="V79">
        <v>0</v>
      </c>
      <c r="W79">
        <v>88.888888888888886</v>
      </c>
      <c r="X79">
        <v>0</v>
      </c>
      <c r="Y79">
        <v>0</v>
      </c>
      <c r="Z79">
        <v>512.07080636854084</v>
      </c>
      <c r="AA79">
        <v>36</v>
      </c>
      <c r="AB79">
        <v>18.512586334231372</v>
      </c>
      <c r="AC79" t="s">
        <v>41</v>
      </c>
      <c r="AD79" t="s">
        <v>53</v>
      </c>
      <c r="AE79" t="s">
        <v>43</v>
      </c>
      <c r="AF79" t="s">
        <v>44</v>
      </c>
      <c r="AG79" s="11">
        <v>1</v>
      </c>
      <c r="AH79" s="11">
        <v>6.9907188415527344E-2</v>
      </c>
      <c r="AI79" s="11">
        <v>564.8758544921875</v>
      </c>
      <c r="AJ79" s="10">
        <v>0.2386459230441596</v>
      </c>
    </row>
    <row r="80" spans="1:36" x14ac:dyDescent="0.35">
      <c r="A80" s="1">
        <v>79</v>
      </c>
      <c r="B80">
        <v>50</v>
      </c>
      <c r="C80" t="s">
        <v>50</v>
      </c>
      <c r="D80" t="s">
        <v>74</v>
      </c>
      <c r="E80">
        <v>2</v>
      </c>
      <c r="F80">
        <v>0</v>
      </c>
      <c r="G80">
        <v>0</v>
      </c>
      <c r="H80">
        <v>2</v>
      </c>
      <c r="I80" t="s">
        <v>62</v>
      </c>
      <c r="J80" t="s">
        <v>38</v>
      </c>
      <c r="K80">
        <v>904.69174999999996</v>
      </c>
      <c r="L80">
        <v>813.40977777777778</v>
      </c>
      <c r="M80" t="s">
        <v>64</v>
      </c>
      <c r="N80" t="s">
        <v>40</v>
      </c>
      <c r="O80">
        <v>0</v>
      </c>
      <c r="P80">
        <v>737.11111111111109</v>
      </c>
      <c r="Q80">
        <v>457.73355555555554</v>
      </c>
      <c r="R80">
        <v>0</v>
      </c>
      <c r="S80">
        <v>0</v>
      </c>
      <c r="T80">
        <v>0</v>
      </c>
      <c r="U80">
        <v>0</v>
      </c>
      <c r="V80">
        <v>0</v>
      </c>
      <c r="W80">
        <v>33.333333333333336</v>
      </c>
      <c r="X80">
        <v>0</v>
      </c>
      <c r="Y80">
        <v>0</v>
      </c>
      <c r="Z80">
        <v>366.80425411444617</v>
      </c>
      <c r="AA80">
        <v>24</v>
      </c>
      <c r="AB80">
        <v>18.312372985259199</v>
      </c>
      <c r="AC80" t="s">
        <v>48</v>
      </c>
      <c r="AD80" t="s">
        <v>53</v>
      </c>
      <c r="AE80" t="s">
        <v>43</v>
      </c>
      <c r="AF80" t="s">
        <v>44</v>
      </c>
      <c r="AG80" s="11">
        <v>1</v>
      </c>
      <c r="AH80" s="11">
        <v>0.11526574194431299</v>
      </c>
      <c r="AI80" s="11">
        <v>432.7513427734375</v>
      </c>
      <c r="AJ80" s="10">
        <v>0.6677638872247198</v>
      </c>
    </row>
    <row r="81" spans="1:36" x14ac:dyDescent="0.35">
      <c r="A81" s="1">
        <v>80</v>
      </c>
      <c r="B81">
        <v>49</v>
      </c>
      <c r="C81" t="s">
        <v>50</v>
      </c>
      <c r="D81" t="s">
        <v>36</v>
      </c>
      <c r="E81">
        <v>0</v>
      </c>
      <c r="F81">
        <v>2</v>
      </c>
      <c r="G81">
        <v>2</v>
      </c>
      <c r="H81">
        <v>5</v>
      </c>
      <c r="I81" t="s">
        <v>37</v>
      </c>
      <c r="J81" t="s">
        <v>56</v>
      </c>
      <c r="K81">
        <v>1720.4565</v>
      </c>
      <c r="L81">
        <v>1213.9760000000001</v>
      </c>
      <c r="M81" t="s">
        <v>46</v>
      </c>
      <c r="N81" t="s">
        <v>47</v>
      </c>
      <c r="O81">
        <v>0</v>
      </c>
      <c r="P81">
        <v>0</v>
      </c>
      <c r="Q81">
        <v>741.72422222222224</v>
      </c>
      <c r="R81">
        <v>0</v>
      </c>
      <c r="S81">
        <v>0</v>
      </c>
      <c r="T81">
        <v>0</v>
      </c>
      <c r="U81">
        <v>0</v>
      </c>
      <c r="V81">
        <v>0</v>
      </c>
      <c r="W81">
        <v>327.11111111111109</v>
      </c>
      <c r="X81">
        <v>0</v>
      </c>
      <c r="Y81">
        <v>0</v>
      </c>
      <c r="Z81">
        <v>1164.9680882175689</v>
      </c>
      <c r="AA81">
        <v>36</v>
      </c>
      <c r="AB81">
        <v>42.11638711196241</v>
      </c>
      <c r="AC81" t="s">
        <v>48</v>
      </c>
      <c r="AD81" t="s">
        <v>49</v>
      </c>
      <c r="AE81" t="s">
        <v>52</v>
      </c>
      <c r="AF81" t="s">
        <v>44</v>
      </c>
      <c r="AG81" s="11">
        <v>1</v>
      </c>
      <c r="AH81" s="11">
        <v>1.9235545769333839E-2</v>
      </c>
      <c r="AI81" s="11">
        <v>733.288330078125</v>
      </c>
      <c r="AJ81" s="10">
        <v>9.6473507406601114E-2</v>
      </c>
    </row>
    <row r="82" spans="1:36" x14ac:dyDescent="0.35">
      <c r="A82" s="1">
        <v>81</v>
      </c>
      <c r="B82">
        <v>47</v>
      </c>
      <c r="C82" t="s">
        <v>35</v>
      </c>
      <c r="D82" t="s">
        <v>51</v>
      </c>
      <c r="E82">
        <v>3</v>
      </c>
      <c r="F82">
        <v>1</v>
      </c>
      <c r="G82">
        <v>1</v>
      </c>
      <c r="H82">
        <v>3</v>
      </c>
      <c r="I82" t="s">
        <v>62</v>
      </c>
      <c r="J82" t="s">
        <v>56</v>
      </c>
      <c r="K82">
        <v>1013.49575</v>
      </c>
      <c r="L82">
        <v>1075.0142222222223</v>
      </c>
      <c r="M82" t="s">
        <v>64</v>
      </c>
      <c r="N82" t="s">
        <v>47</v>
      </c>
      <c r="O82">
        <v>0</v>
      </c>
      <c r="P82">
        <v>5711.1111111111113</v>
      </c>
      <c r="Q82">
        <v>49.483777777777775</v>
      </c>
      <c r="R82">
        <v>0</v>
      </c>
      <c r="S82">
        <v>0</v>
      </c>
      <c r="T82">
        <v>0</v>
      </c>
      <c r="U82">
        <v>0</v>
      </c>
      <c r="V82">
        <v>0</v>
      </c>
      <c r="W82">
        <v>327.11111111111109</v>
      </c>
      <c r="X82">
        <v>0</v>
      </c>
      <c r="Y82">
        <v>0</v>
      </c>
      <c r="Z82">
        <v>667.904094407765</v>
      </c>
      <c r="AA82">
        <v>36</v>
      </c>
      <c r="AB82">
        <v>24.146333001087861</v>
      </c>
      <c r="AC82" t="s">
        <v>41</v>
      </c>
      <c r="AD82" t="s">
        <v>70</v>
      </c>
      <c r="AE82" t="s">
        <v>43</v>
      </c>
      <c r="AF82" t="s">
        <v>44</v>
      </c>
      <c r="AG82" s="11">
        <v>0</v>
      </c>
      <c r="AH82" s="11">
        <v>7.1749605238437653E-2</v>
      </c>
      <c r="AI82" s="11">
        <v>551.71246337890625</v>
      </c>
      <c r="AJ82" s="10">
        <v>0.1087803525879938</v>
      </c>
    </row>
    <row r="83" spans="1:36" x14ac:dyDescent="0.35">
      <c r="A83" s="1">
        <v>82</v>
      </c>
      <c r="B83">
        <v>61</v>
      </c>
      <c r="C83" t="s">
        <v>35</v>
      </c>
      <c r="D83" t="s">
        <v>51</v>
      </c>
      <c r="E83">
        <v>4</v>
      </c>
      <c r="F83">
        <v>1</v>
      </c>
      <c r="G83">
        <v>1</v>
      </c>
      <c r="H83">
        <v>3</v>
      </c>
      <c r="I83" t="s">
        <v>57</v>
      </c>
      <c r="J83" t="s">
        <v>38</v>
      </c>
      <c r="K83">
        <v>134.85624999999999</v>
      </c>
      <c r="L83">
        <v>70.385555555555555</v>
      </c>
      <c r="M83" t="s">
        <v>46</v>
      </c>
      <c r="N83" t="s">
        <v>66</v>
      </c>
      <c r="O83">
        <v>0</v>
      </c>
      <c r="P83">
        <v>39.555555555555557</v>
      </c>
      <c r="Q83">
        <v>69.558222222222227</v>
      </c>
      <c r="R83">
        <v>0</v>
      </c>
      <c r="S83">
        <v>0</v>
      </c>
      <c r="T83">
        <v>44.444444444444443</v>
      </c>
      <c r="U83">
        <v>0</v>
      </c>
      <c r="V83">
        <v>0</v>
      </c>
      <c r="W83">
        <v>0</v>
      </c>
      <c r="X83">
        <v>0</v>
      </c>
      <c r="Y83">
        <v>0</v>
      </c>
      <c r="Z83">
        <v>187.5272001546102</v>
      </c>
      <c r="AA83">
        <v>24</v>
      </c>
      <c r="AB83">
        <v>9.3621270625752295</v>
      </c>
      <c r="AC83" t="s">
        <v>41</v>
      </c>
      <c r="AD83" t="s">
        <v>53</v>
      </c>
      <c r="AE83" t="s">
        <v>43</v>
      </c>
      <c r="AF83" t="s">
        <v>58</v>
      </c>
      <c r="AG83" s="11">
        <v>0</v>
      </c>
      <c r="AH83" s="11">
        <v>0.27968403697013849</v>
      </c>
      <c r="AI83" s="11">
        <v>410.94601440429688</v>
      </c>
      <c r="AJ83" s="10">
        <v>0.1096874294275547</v>
      </c>
    </row>
    <row r="84" spans="1:36" x14ac:dyDescent="0.35">
      <c r="A84" s="1">
        <v>83</v>
      </c>
      <c r="B84">
        <v>31</v>
      </c>
      <c r="C84" t="s">
        <v>60</v>
      </c>
      <c r="D84" t="s">
        <v>51</v>
      </c>
      <c r="E84">
        <v>2</v>
      </c>
      <c r="F84">
        <v>2</v>
      </c>
      <c r="G84">
        <v>2</v>
      </c>
      <c r="H84">
        <v>5</v>
      </c>
      <c r="I84" t="s">
        <v>37</v>
      </c>
      <c r="J84" t="s">
        <v>56</v>
      </c>
      <c r="K84">
        <v>617.78975000000003</v>
      </c>
      <c r="L84">
        <v>656.19333333333338</v>
      </c>
      <c r="M84" t="s">
        <v>46</v>
      </c>
      <c r="N84" t="s">
        <v>40</v>
      </c>
      <c r="O84">
        <v>0</v>
      </c>
      <c r="P84">
        <v>0</v>
      </c>
      <c r="Q84">
        <v>20.356000000000002</v>
      </c>
      <c r="R84">
        <v>0</v>
      </c>
      <c r="S84">
        <v>0</v>
      </c>
      <c r="T84">
        <v>0</v>
      </c>
      <c r="U84">
        <v>44.444444444444443</v>
      </c>
      <c r="V84">
        <v>0</v>
      </c>
      <c r="W84">
        <v>24.444444444444443</v>
      </c>
      <c r="X84">
        <v>0</v>
      </c>
      <c r="Y84">
        <v>0</v>
      </c>
      <c r="Z84">
        <v>489.97984688930751</v>
      </c>
      <c r="AA84">
        <v>36</v>
      </c>
      <c r="AB84">
        <v>17.713945229370218</v>
      </c>
      <c r="AC84" t="s">
        <v>41</v>
      </c>
      <c r="AD84" t="s">
        <v>53</v>
      </c>
      <c r="AE84" t="s">
        <v>68</v>
      </c>
      <c r="AF84" t="s">
        <v>44</v>
      </c>
      <c r="AG84" s="11">
        <v>1</v>
      </c>
      <c r="AH84" s="11">
        <v>0.12794473767280579</v>
      </c>
      <c r="AI84" s="11">
        <v>512.4013671875</v>
      </c>
      <c r="AJ84" s="10">
        <v>6.5892428577602774E-2</v>
      </c>
    </row>
    <row r="85" spans="1:36" x14ac:dyDescent="0.35">
      <c r="A85" s="1">
        <v>84</v>
      </c>
      <c r="B85">
        <v>58</v>
      </c>
      <c r="C85" t="s">
        <v>35</v>
      </c>
      <c r="D85" t="s">
        <v>51</v>
      </c>
      <c r="E85">
        <v>1</v>
      </c>
      <c r="F85">
        <v>0</v>
      </c>
      <c r="G85">
        <v>0</v>
      </c>
      <c r="H85">
        <v>4</v>
      </c>
      <c r="I85" t="s">
        <v>61</v>
      </c>
      <c r="J85" t="s">
        <v>38</v>
      </c>
      <c r="K85">
        <v>3.4460000000000002</v>
      </c>
      <c r="L85">
        <v>3.6437777777777778</v>
      </c>
      <c r="M85" t="s">
        <v>46</v>
      </c>
      <c r="N85" t="s">
        <v>47</v>
      </c>
      <c r="O85">
        <v>0</v>
      </c>
      <c r="P85">
        <v>0</v>
      </c>
      <c r="Q85">
        <v>0.59199999999999997</v>
      </c>
      <c r="R85">
        <v>0</v>
      </c>
      <c r="S85">
        <v>0</v>
      </c>
      <c r="T85">
        <v>0</v>
      </c>
      <c r="U85">
        <v>0</v>
      </c>
      <c r="V85">
        <v>0</v>
      </c>
      <c r="W85">
        <v>181.33333333333334</v>
      </c>
      <c r="X85">
        <v>0</v>
      </c>
      <c r="Y85">
        <v>0</v>
      </c>
      <c r="Z85">
        <v>2.4432729916557561</v>
      </c>
      <c r="AA85">
        <v>36</v>
      </c>
      <c r="AB85">
        <v>8.8330171596561743E-2</v>
      </c>
      <c r="AC85" t="s">
        <v>48</v>
      </c>
      <c r="AD85" t="s">
        <v>49</v>
      </c>
      <c r="AE85" t="s">
        <v>52</v>
      </c>
      <c r="AF85" t="s">
        <v>58</v>
      </c>
      <c r="AG85" s="11">
        <v>0</v>
      </c>
      <c r="AH85" s="11">
        <v>0.2993607223033905</v>
      </c>
      <c r="AI85" s="11">
        <v>415.8275146484375</v>
      </c>
      <c r="AJ85" s="10">
        <v>0.1522037265520669</v>
      </c>
    </row>
    <row r="86" spans="1:36" x14ac:dyDescent="0.35">
      <c r="A86" s="1">
        <v>85</v>
      </c>
      <c r="B86">
        <v>43</v>
      </c>
      <c r="C86" t="s">
        <v>60</v>
      </c>
      <c r="D86" t="s">
        <v>51</v>
      </c>
      <c r="E86">
        <v>5</v>
      </c>
      <c r="F86">
        <v>0</v>
      </c>
      <c r="G86">
        <v>0</v>
      </c>
      <c r="H86">
        <v>3</v>
      </c>
      <c r="I86" t="s">
        <v>45</v>
      </c>
      <c r="J86" t="s">
        <v>56</v>
      </c>
      <c r="K86">
        <v>896.78099999999995</v>
      </c>
      <c r="L86">
        <v>628.26266666666663</v>
      </c>
      <c r="M86" t="s">
        <v>64</v>
      </c>
      <c r="N86" t="s">
        <v>47</v>
      </c>
      <c r="O86">
        <v>0</v>
      </c>
      <c r="P86">
        <v>0</v>
      </c>
      <c r="Q86">
        <v>244.84622222222222</v>
      </c>
      <c r="R86">
        <v>57.777777777777779</v>
      </c>
      <c r="S86">
        <v>0</v>
      </c>
      <c r="T86">
        <v>0</v>
      </c>
      <c r="U86">
        <v>0</v>
      </c>
      <c r="V86">
        <v>0</v>
      </c>
      <c r="W86">
        <v>48.888888888888886</v>
      </c>
      <c r="X86">
        <v>0</v>
      </c>
      <c r="Y86">
        <v>0</v>
      </c>
      <c r="Z86">
        <v>907.58347239434397</v>
      </c>
      <c r="AA86">
        <v>36</v>
      </c>
      <c r="AB86">
        <v>32.811316675861185</v>
      </c>
      <c r="AC86" t="s">
        <v>78</v>
      </c>
      <c r="AD86" t="s">
        <v>49</v>
      </c>
      <c r="AE86" t="s">
        <v>65</v>
      </c>
      <c r="AF86" t="s">
        <v>44</v>
      </c>
      <c r="AG86" s="11">
        <v>1</v>
      </c>
      <c r="AH86" s="11">
        <v>7.6909229159355164E-2</v>
      </c>
      <c r="AI86" s="11">
        <v>551.965087890625</v>
      </c>
      <c r="AJ86" s="10">
        <v>4.5746200255323187E-2</v>
      </c>
    </row>
    <row r="87" spans="1:36" x14ac:dyDescent="0.35">
      <c r="A87" s="1">
        <v>86</v>
      </c>
      <c r="B87">
        <v>49</v>
      </c>
      <c r="C87" t="s">
        <v>35</v>
      </c>
      <c r="D87" t="s">
        <v>59</v>
      </c>
      <c r="E87">
        <v>1</v>
      </c>
      <c r="F87">
        <v>1</v>
      </c>
      <c r="G87">
        <v>1</v>
      </c>
      <c r="H87">
        <v>2</v>
      </c>
      <c r="I87" t="s">
        <v>45</v>
      </c>
      <c r="J87" t="s">
        <v>38</v>
      </c>
      <c r="K87">
        <v>383.11425000000003</v>
      </c>
      <c r="L87">
        <v>401.83266666666668</v>
      </c>
      <c r="M87" t="s">
        <v>64</v>
      </c>
      <c r="N87" t="s">
        <v>40</v>
      </c>
      <c r="O87">
        <v>0</v>
      </c>
      <c r="P87">
        <v>0</v>
      </c>
      <c r="Q87">
        <v>134.27955555555556</v>
      </c>
      <c r="R87">
        <v>0</v>
      </c>
      <c r="S87">
        <v>0</v>
      </c>
      <c r="T87">
        <v>0</v>
      </c>
      <c r="U87">
        <v>0</v>
      </c>
      <c r="V87">
        <v>0</v>
      </c>
      <c r="W87">
        <v>43.777777777777779</v>
      </c>
      <c r="X87">
        <v>0</v>
      </c>
      <c r="Y87">
        <v>0</v>
      </c>
      <c r="Z87">
        <v>271.09028555831156</v>
      </c>
      <c r="AA87">
        <v>12</v>
      </c>
      <c r="AB87">
        <v>24.853555456933581</v>
      </c>
      <c r="AC87" t="s">
        <v>48</v>
      </c>
      <c r="AD87" t="s">
        <v>49</v>
      </c>
      <c r="AE87" t="s">
        <v>43</v>
      </c>
      <c r="AF87" t="s">
        <v>44</v>
      </c>
      <c r="AG87" s="11">
        <v>0</v>
      </c>
      <c r="AH87" s="11">
        <v>0.22293882071971891</v>
      </c>
      <c r="AI87" s="11">
        <v>330.65988159179688</v>
      </c>
      <c r="AJ87" s="10">
        <v>9.489864689159562E-2</v>
      </c>
    </row>
    <row r="88" spans="1:36" x14ac:dyDescent="0.35">
      <c r="A88" s="1">
        <v>87</v>
      </c>
      <c r="B88">
        <v>51</v>
      </c>
      <c r="C88" t="s">
        <v>50</v>
      </c>
      <c r="D88" t="s">
        <v>36</v>
      </c>
      <c r="E88">
        <v>0</v>
      </c>
      <c r="F88">
        <v>1</v>
      </c>
      <c r="G88">
        <v>1</v>
      </c>
      <c r="H88">
        <v>2</v>
      </c>
      <c r="I88" t="s">
        <v>67</v>
      </c>
      <c r="J88" t="s">
        <v>38</v>
      </c>
      <c r="K88">
        <v>990.74225000000001</v>
      </c>
      <c r="L88">
        <v>793.14111111111106</v>
      </c>
      <c r="M88" t="s">
        <v>46</v>
      </c>
      <c r="N88" t="s">
        <v>66</v>
      </c>
      <c r="O88">
        <v>0</v>
      </c>
      <c r="P88">
        <v>3333.3333333333335</v>
      </c>
      <c r="Q88">
        <v>181.74555555555557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802.93285158752883</v>
      </c>
      <c r="AA88">
        <v>24</v>
      </c>
      <c r="AB88">
        <v>40.085701557324199</v>
      </c>
      <c r="AC88" t="s">
        <v>48</v>
      </c>
      <c r="AD88" t="s">
        <v>53</v>
      </c>
      <c r="AE88" t="s">
        <v>43</v>
      </c>
      <c r="AF88" t="s">
        <v>44</v>
      </c>
      <c r="AG88" s="11">
        <v>1</v>
      </c>
      <c r="AH88" s="11">
        <v>7.3008038103580475E-2</v>
      </c>
      <c r="AI88" s="11">
        <v>484.56317138671881</v>
      </c>
      <c r="AJ88" s="10">
        <v>0.25910735233055671</v>
      </c>
    </row>
    <row r="89" spans="1:36" x14ac:dyDescent="0.35">
      <c r="A89" s="1">
        <v>88</v>
      </c>
      <c r="B89">
        <v>37</v>
      </c>
      <c r="C89" t="s">
        <v>50</v>
      </c>
      <c r="D89" t="s">
        <v>51</v>
      </c>
      <c r="E89">
        <v>3</v>
      </c>
      <c r="F89">
        <v>1</v>
      </c>
      <c r="G89">
        <v>1</v>
      </c>
      <c r="H89">
        <v>3</v>
      </c>
      <c r="I89" t="s">
        <v>37</v>
      </c>
      <c r="J89" t="s">
        <v>56</v>
      </c>
      <c r="K89">
        <v>916.38149999999996</v>
      </c>
      <c r="L89">
        <v>1176.2940000000001</v>
      </c>
      <c r="M89" t="s">
        <v>46</v>
      </c>
      <c r="N89" t="s">
        <v>47</v>
      </c>
      <c r="O89">
        <v>0</v>
      </c>
      <c r="P89">
        <v>0</v>
      </c>
      <c r="Q89">
        <v>51.113555555555557</v>
      </c>
      <c r="R89">
        <v>0</v>
      </c>
      <c r="S89">
        <v>0</v>
      </c>
      <c r="T89">
        <v>0</v>
      </c>
      <c r="U89">
        <v>622.22222222222217</v>
      </c>
      <c r="V89">
        <v>0</v>
      </c>
      <c r="W89">
        <v>7.333333333333333</v>
      </c>
      <c r="X89">
        <v>0</v>
      </c>
      <c r="Y89">
        <v>0</v>
      </c>
      <c r="Z89">
        <v>355.52525858308383</v>
      </c>
      <c r="AA89">
        <v>3</v>
      </c>
      <c r="AB89">
        <v>122.08131572104323</v>
      </c>
      <c r="AC89" t="s">
        <v>78</v>
      </c>
      <c r="AD89" t="s">
        <v>42</v>
      </c>
      <c r="AE89" t="s">
        <v>43</v>
      </c>
      <c r="AF89" t="s">
        <v>44</v>
      </c>
      <c r="AG89" s="11">
        <v>0</v>
      </c>
      <c r="AH89" s="11">
        <v>9.5577768981456757E-2</v>
      </c>
      <c r="AI89" s="11">
        <v>423.211669921875</v>
      </c>
      <c r="AJ89" s="10">
        <v>0.15070424860015791</v>
      </c>
    </row>
    <row r="90" spans="1:36" x14ac:dyDescent="0.35">
      <c r="A90" s="1">
        <v>89</v>
      </c>
      <c r="B90">
        <v>32</v>
      </c>
      <c r="C90" t="s">
        <v>60</v>
      </c>
      <c r="D90" t="s">
        <v>51</v>
      </c>
      <c r="E90">
        <v>0</v>
      </c>
      <c r="F90">
        <v>0</v>
      </c>
      <c r="G90">
        <v>0</v>
      </c>
      <c r="H90">
        <v>2</v>
      </c>
      <c r="I90" t="s">
        <v>62</v>
      </c>
      <c r="J90" t="s">
        <v>56</v>
      </c>
      <c r="K90">
        <v>982.18674999999996</v>
      </c>
      <c r="L90">
        <v>881.63688888888885</v>
      </c>
      <c r="M90" t="s">
        <v>64</v>
      </c>
      <c r="N90" t="s">
        <v>47</v>
      </c>
      <c r="O90">
        <v>0</v>
      </c>
      <c r="P90">
        <v>0</v>
      </c>
      <c r="Q90">
        <v>382.63733333333334</v>
      </c>
      <c r="R90">
        <v>0</v>
      </c>
      <c r="S90">
        <v>0</v>
      </c>
      <c r="T90">
        <v>0</v>
      </c>
      <c r="U90">
        <v>0</v>
      </c>
      <c r="V90">
        <v>0</v>
      </c>
      <c r="W90">
        <v>16.222222222222221</v>
      </c>
      <c r="X90">
        <v>0</v>
      </c>
      <c r="Y90">
        <v>0</v>
      </c>
      <c r="Z90">
        <v>514.63198990773094</v>
      </c>
      <c r="AA90">
        <v>60</v>
      </c>
      <c r="AB90">
        <v>13.068270087390701</v>
      </c>
      <c r="AC90" t="s">
        <v>78</v>
      </c>
      <c r="AD90" t="s">
        <v>42</v>
      </c>
      <c r="AE90" t="s">
        <v>65</v>
      </c>
      <c r="AF90" t="s">
        <v>44</v>
      </c>
      <c r="AG90" s="11">
        <v>0</v>
      </c>
      <c r="AH90" s="11">
        <v>8.3603963255882263E-2</v>
      </c>
      <c r="AI90" s="11">
        <v>502.16506958007813</v>
      </c>
      <c r="AJ90" s="10">
        <v>3.1358885504313622E-2</v>
      </c>
    </row>
    <row r="91" spans="1:36" x14ac:dyDescent="0.35">
      <c r="A91" s="1">
        <v>90</v>
      </c>
      <c r="B91">
        <v>47</v>
      </c>
      <c r="C91" t="s">
        <v>60</v>
      </c>
      <c r="D91" t="s">
        <v>36</v>
      </c>
      <c r="E91">
        <v>0</v>
      </c>
      <c r="F91">
        <v>1</v>
      </c>
      <c r="G91">
        <v>1</v>
      </c>
      <c r="H91">
        <v>1</v>
      </c>
      <c r="I91" t="s">
        <v>37</v>
      </c>
      <c r="J91" t="s">
        <v>38</v>
      </c>
      <c r="K91">
        <v>257.18374999999997</v>
      </c>
      <c r="L91">
        <v>210.55555555555554</v>
      </c>
      <c r="M91" t="s">
        <v>64</v>
      </c>
      <c r="N91" t="s">
        <v>66</v>
      </c>
      <c r="O91">
        <v>0</v>
      </c>
      <c r="P91">
        <v>0</v>
      </c>
      <c r="Q91">
        <v>164.08666666666667</v>
      </c>
      <c r="R91">
        <v>0</v>
      </c>
      <c r="S91">
        <v>0</v>
      </c>
      <c r="T91">
        <v>0</v>
      </c>
      <c r="U91">
        <v>0</v>
      </c>
      <c r="V91">
        <v>0</v>
      </c>
      <c r="W91">
        <v>40.444444444444443</v>
      </c>
      <c r="X91">
        <v>0</v>
      </c>
      <c r="Y91">
        <v>0</v>
      </c>
      <c r="Z91">
        <v>180.53749646014796</v>
      </c>
      <c r="AA91">
        <v>60</v>
      </c>
      <c r="AB91">
        <v>4.5844658142327308</v>
      </c>
      <c r="AC91" t="s">
        <v>41</v>
      </c>
      <c r="AD91" t="s">
        <v>71</v>
      </c>
      <c r="AE91" t="s">
        <v>43</v>
      </c>
      <c r="AF91" t="s">
        <v>44</v>
      </c>
      <c r="AG91" s="11">
        <v>1</v>
      </c>
      <c r="AH91" s="11">
        <v>0.23766881227493289</v>
      </c>
      <c r="AI91" s="11">
        <v>403.69479370117188</v>
      </c>
      <c r="AJ91" s="10">
        <v>0.1743926566642495</v>
      </c>
    </row>
    <row r="92" spans="1:36" x14ac:dyDescent="0.35">
      <c r="A92" s="1">
        <v>91</v>
      </c>
      <c r="B92">
        <v>63</v>
      </c>
      <c r="C92" t="s">
        <v>60</v>
      </c>
      <c r="D92" t="s">
        <v>36</v>
      </c>
      <c r="E92">
        <v>1</v>
      </c>
      <c r="F92">
        <v>0</v>
      </c>
      <c r="G92">
        <v>0</v>
      </c>
      <c r="H92">
        <v>3</v>
      </c>
      <c r="I92" t="s">
        <v>38</v>
      </c>
      <c r="J92" t="s">
        <v>56</v>
      </c>
      <c r="K92">
        <v>1004.96575</v>
      </c>
      <c r="L92">
        <v>1016.3884444444444</v>
      </c>
      <c r="M92" t="s">
        <v>46</v>
      </c>
      <c r="N92" t="s">
        <v>40</v>
      </c>
      <c r="O92">
        <v>1416.6131430301734</v>
      </c>
      <c r="P92">
        <v>800</v>
      </c>
      <c r="Q92">
        <v>655.71577777777782</v>
      </c>
      <c r="R92">
        <v>0</v>
      </c>
      <c r="S92">
        <v>0</v>
      </c>
      <c r="T92">
        <v>0</v>
      </c>
      <c r="U92">
        <v>201.86666666666667</v>
      </c>
      <c r="V92">
        <v>0</v>
      </c>
      <c r="W92">
        <v>75.333333333333329</v>
      </c>
      <c r="X92">
        <v>0</v>
      </c>
      <c r="Y92">
        <v>0</v>
      </c>
      <c r="Z92">
        <v>454.38346385879129</v>
      </c>
      <c r="AA92">
        <v>24</v>
      </c>
      <c r="AB92">
        <v>22.684686382944875</v>
      </c>
      <c r="AC92" t="s">
        <v>48</v>
      </c>
      <c r="AD92" t="s">
        <v>53</v>
      </c>
      <c r="AE92" t="s">
        <v>43</v>
      </c>
      <c r="AF92" t="s">
        <v>44</v>
      </c>
      <c r="AG92" s="11">
        <v>1</v>
      </c>
      <c r="AH92" s="11">
        <v>7.8893274068832397E-2</v>
      </c>
      <c r="AI92" s="11">
        <v>519.21832275390625</v>
      </c>
      <c r="AJ92" s="10">
        <v>0.28110408518510582</v>
      </c>
    </row>
    <row r="93" spans="1:36" x14ac:dyDescent="0.35">
      <c r="A93" s="1">
        <v>92</v>
      </c>
      <c r="B93">
        <v>42</v>
      </c>
      <c r="C93" t="s">
        <v>35</v>
      </c>
      <c r="D93" t="s">
        <v>74</v>
      </c>
      <c r="E93">
        <v>1</v>
      </c>
      <c r="F93">
        <v>2</v>
      </c>
      <c r="G93">
        <v>2</v>
      </c>
      <c r="H93">
        <v>2</v>
      </c>
      <c r="I93" t="s">
        <v>37</v>
      </c>
      <c r="J93" t="s">
        <v>38</v>
      </c>
      <c r="K93">
        <v>229.10475</v>
      </c>
      <c r="L93">
        <v>279.30644444444442</v>
      </c>
      <c r="M93" t="s">
        <v>39</v>
      </c>
      <c r="N93" t="s">
        <v>47</v>
      </c>
      <c r="O93">
        <v>0</v>
      </c>
      <c r="P93">
        <v>3044.4444444444443</v>
      </c>
      <c r="Q93">
        <v>72.455555555555549</v>
      </c>
      <c r="R93">
        <v>0</v>
      </c>
      <c r="S93">
        <v>0</v>
      </c>
      <c r="T93">
        <v>0</v>
      </c>
      <c r="U93">
        <v>0</v>
      </c>
      <c r="V93">
        <v>0</v>
      </c>
      <c r="W93">
        <v>40.444444444444443</v>
      </c>
      <c r="X93">
        <v>0</v>
      </c>
      <c r="Y93">
        <v>0</v>
      </c>
      <c r="Z93">
        <v>72.524098551806489</v>
      </c>
      <c r="AA93">
        <v>48</v>
      </c>
      <c r="AB93">
        <v>2.1303953665416331</v>
      </c>
      <c r="AC93" t="s">
        <v>41</v>
      </c>
      <c r="AD93" t="s">
        <v>49</v>
      </c>
      <c r="AE93" t="s">
        <v>79</v>
      </c>
      <c r="AF93" t="s">
        <v>44</v>
      </c>
      <c r="AG93" s="11">
        <v>0</v>
      </c>
      <c r="AH93" s="11">
        <v>0.27251815795898438</v>
      </c>
      <c r="AI93" s="11">
        <v>386.73776245117188</v>
      </c>
      <c r="AJ93" s="10">
        <v>0.72891368613568419</v>
      </c>
    </row>
    <row r="94" spans="1:36" x14ac:dyDescent="0.35">
      <c r="A94" s="1">
        <v>93</v>
      </c>
      <c r="B94">
        <v>63</v>
      </c>
      <c r="C94" t="s">
        <v>35</v>
      </c>
      <c r="D94" t="s">
        <v>59</v>
      </c>
      <c r="E94">
        <v>1</v>
      </c>
      <c r="F94">
        <v>1</v>
      </c>
      <c r="G94">
        <v>1</v>
      </c>
      <c r="H94">
        <v>3</v>
      </c>
      <c r="I94" t="s">
        <v>37</v>
      </c>
      <c r="J94" t="s">
        <v>38</v>
      </c>
      <c r="K94">
        <v>176.334</v>
      </c>
      <c r="L94">
        <v>81.519333333333336</v>
      </c>
      <c r="M94" t="s">
        <v>46</v>
      </c>
      <c r="N94" t="s">
        <v>40</v>
      </c>
      <c r="O94">
        <v>0</v>
      </c>
      <c r="P94">
        <v>1111.1111111111111</v>
      </c>
      <c r="Q94">
        <v>97.481111111111105</v>
      </c>
      <c r="R94">
        <v>0</v>
      </c>
      <c r="S94">
        <v>0</v>
      </c>
      <c r="T94">
        <v>888.88888888888891</v>
      </c>
      <c r="U94">
        <v>0</v>
      </c>
      <c r="V94">
        <v>0</v>
      </c>
      <c r="W94">
        <v>26</v>
      </c>
      <c r="X94">
        <v>0</v>
      </c>
      <c r="Y94">
        <v>0</v>
      </c>
      <c r="Z94">
        <v>172.44210775935198</v>
      </c>
      <c r="AA94">
        <v>48</v>
      </c>
      <c r="AB94">
        <v>5.0654868478616297</v>
      </c>
      <c r="AC94" t="s">
        <v>41</v>
      </c>
      <c r="AD94" t="s">
        <v>70</v>
      </c>
      <c r="AE94" t="s">
        <v>43</v>
      </c>
      <c r="AF94" t="s">
        <v>44</v>
      </c>
      <c r="AG94" s="11">
        <v>0</v>
      </c>
      <c r="AH94" s="11">
        <v>0.23330496251583099</v>
      </c>
      <c r="AI94" s="11">
        <v>474.28466796875</v>
      </c>
      <c r="AJ94" s="10">
        <v>0.28029969444561847</v>
      </c>
    </row>
    <row r="95" spans="1:36" x14ac:dyDescent="0.35">
      <c r="A95" s="1">
        <v>94</v>
      </c>
      <c r="B95">
        <v>63</v>
      </c>
      <c r="C95" t="s">
        <v>35</v>
      </c>
      <c r="D95" t="s">
        <v>51</v>
      </c>
      <c r="E95">
        <v>0</v>
      </c>
      <c r="F95">
        <v>0</v>
      </c>
      <c r="G95">
        <v>0</v>
      </c>
      <c r="H95">
        <v>2</v>
      </c>
      <c r="I95" t="s">
        <v>61</v>
      </c>
      <c r="J95" t="s">
        <v>38</v>
      </c>
      <c r="K95">
        <v>178.67724999999999</v>
      </c>
      <c r="L95">
        <v>102.648</v>
      </c>
      <c r="M95" t="s">
        <v>46</v>
      </c>
      <c r="N95" t="s">
        <v>40</v>
      </c>
      <c r="O95">
        <v>0</v>
      </c>
      <c r="P95">
        <v>782.48511111111111</v>
      </c>
      <c r="Q95">
        <v>103.69222222222223</v>
      </c>
      <c r="R95">
        <v>0</v>
      </c>
      <c r="S95">
        <v>0</v>
      </c>
      <c r="T95">
        <v>0</v>
      </c>
      <c r="U95">
        <v>0</v>
      </c>
      <c r="V95">
        <v>0</v>
      </c>
      <c r="W95">
        <v>9.5555555555555554</v>
      </c>
      <c r="X95">
        <v>0</v>
      </c>
      <c r="Y95">
        <v>0</v>
      </c>
      <c r="Z95">
        <v>186.05293165984659</v>
      </c>
      <c r="AA95">
        <v>18</v>
      </c>
      <c r="AB95">
        <v>11.871252754266262</v>
      </c>
      <c r="AC95" t="s">
        <v>41</v>
      </c>
      <c r="AD95" t="s">
        <v>53</v>
      </c>
      <c r="AE95" t="s">
        <v>52</v>
      </c>
      <c r="AF95" t="s">
        <v>44</v>
      </c>
      <c r="AG95" s="11">
        <v>0</v>
      </c>
      <c r="AH95" s="11">
        <v>0.26369312405586243</v>
      </c>
      <c r="AI95" s="11">
        <v>338.99606323242188</v>
      </c>
      <c r="AJ95" s="10">
        <v>1.2950144407284789E-2</v>
      </c>
    </row>
    <row r="96" spans="1:36" x14ac:dyDescent="0.35">
      <c r="A96" s="1">
        <v>95</v>
      </c>
      <c r="B96">
        <v>21</v>
      </c>
      <c r="C96" t="s">
        <v>35</v>
      </c>
      <c r="D96" t="s">
        <v>51</v>
      </c>
      <c r="E96">
        <v>3</v>
      </c>
      <c r="F96">
        <v>1</v>
      </c>
      <c r="G96">
        <v>1</v>
      </c>
      <c r="H96">
        <v>5</v>
      </c>
      <c r="I96" t="s">
        <v>61</v>
      </c>
      <c r="J96" t="s">
        <v>38</v>
      </c>
      <c r="K96">
        <v>1033.5652500000001</v>
      </c>
      <c r="L96">
        <v>1084.2453333333333</v>
      </c>
      <c r="M96" t="s">
        <v>46</v>
      </c>
      <c r="N96" t="s">
        <v>40</v>
      </c>
      <c r="O96">
        <v>0</v>
      </c>
      <c r="P96">
        <v>0</v>
      </c>
      <c r="Q96">
        <v>132.58799999999999</v>
      </c>
      <c r="R96">
        <v>0</v>
      </c>
      <c r="S96">
        <v>0</v>
      </c>
      <c r="T96">
        <v>555.55555555555554</v>
      </c>
      <c r="U96">
        <v>400</v>
      </c>
      <c r="V96">
        <v>0</v>
      </c>
      <c r="W96">
        <v>44.444444444444443</v>
      </c>
      <c r="X96">
        <v>0</v>
      </c>
      <c r="Y96">
        <v>0</v>
      </c>
      <c r="Z96">
        <v>576.70860899499939</v>
      </c>
      <c r="AA96">
        <v>3</v>
      </c>
      <c r="AB96">
        <v>198.03190933425324</v>
      </c>
      <c r="AC96" t="s">
        <v>41</v>
      </c>
      <c r="AD96" t="s">
        <v>49</v>
      </c>
      <c r="AE96" t="s">
        <v>43</v>
      </c>
      <c r="AF96" t="s">
        <v>44</v>
      </c>
      <c r="AG96" s="11">
        <v>1</v>
      </c>
      <c r="AH96" s="11">
        <v>5.9297885745763779E-2</v>
      </c>
      <c r="AI96" s="11">
        <v>504.18890380859381</v>
      </c>
      <c r="AJ96" s="10">
        <v>0.12670425813150751</v>
      </c>
    </row>
    <row r="97" spans="1:36" x14ac:dyDescent="0.35">
      <c r="A97" s="1">
        <v>96</v>
      </c>
      <c r="B97">
        <v>64</v>
      </c>
      <c r="C97" t="s">
        <v>50</v>
      </c>
      <c r="D97" t="s">
        <v>51</v>
      </c>
      <c r="E97">
        <v>2</v>
      </c>
      <c r="F97">
        <v>1</v>
      </c>
      <c r="G97">
        <v>1</v>
      </c>
      <c r="H97">
        <v>3</v>
      </c>
      <c r="I97" t="s">
        <v>61</v>
      </c>
      <c r="J97" t="s">
        <v>56</v>
      </c>
      <c r="K97">
        <v>1137.46</v>
      </c>
      <c r="L97">
        <v>786.05866666666668</v>
      </c>
      <c r="M97" t="s">
        <v>46</v>
      </c>
      <c r="N97" t="s">
        <v>47</v>
      </c>
      <c r="O97">
        <v>0</v>
      </c>
      <c r="P97">
        <v>1950</v>
      </c>
      <c r="Q97">
        <v>271.28177777777779</v>
      </c>
      <c r="R97">
        <v>0</v>
      </c>
      <c r="S97">
        <v>0</v>
      </c>
      <c r="T97">
        <v>0</v>
      </c>
      <c r="U97">
        <v>555.55555555555554</v>
      </c>
      <c r="V97">
        <v>0</v>
      </c>
      <c r="W97">
        <v>327.11111111111109</v>
      </c>
      <c r="X97">
        <v>0</v>
      </c>
      <c r="Y97">
        <v>0</v>
      </c>
      <c r="Z97">
        <v>888.67972612813651</v>
      </c>
      <c r="AA97">
        <v>18</v>
      </c>
      <c r="AB97">
        <v>56.702904664501133</v>
      </c>
      <c r="AC97" t="s">
        <v>41</v>
      </c>
      <c r="AD97" t="s">
        <v>53</v>
      </c>
      <c r="AE97" t="s">
        <v>43</v>
      </c>
      <c r="AF97" t="s">
        <v>75</v>
      </c>
      <c r="AG97" s="11">
        <v>1</v>
      </c>
      <c r="AH97" s="11">
        <v>5.3783167153596878E-2</v>
      </c>
      <c r="AI97" s="11">
        <v>575.65789794921875</v>
      </c>
      <c r="AJ97" s="10">
        <v>0.30405462741695077</v>
      </c>
    </row>
    <row r="98" spans="1:36" x14ac:dyDescent="0.35">
      <c r="A98" s="1">
        <v>97</v>
      </c>
      <c r="B98">
        <v>45</v>
      </c>
      <c r="C98" t="s">
        <v>60</v>
      </c>
      <c r="D98" t="s">
        <v>36</v>
      </c>
      <c r="E98">
        <v>6</v>
      </c>
      <c r="F98">
        <v>0</v>
      </c>
      <c r="G98">
        <v>0</v>
      </c>
      <c r="H98">
        <v>1</v>
      </c>
      <c r="I98" t="s">
        <v>38</v>
      </c>
      <c r="J98" t="s">
        <v>38</v>
      </c>
      <c r="K98">
        <v>212.36125000000001</v>
      </c>
      <c r="L98">
        <v>200.28800000000001</v>
      </c>
      <c r="M98" t="s">
        <v>46</v>
      </c>
      <c r="N98" t="s">
        <v>40</v>
      </c>
      <c r="O98">
        <v>0</v>
      </c>
      <c r="P98">
        <v>0</v>
      </c>
      <c r="Q98">
        <v>92.172222222222217</v>
      </c>
      <c r="R98">
        <v>0</v>
      </c>
      <c r="S98">
        <v>0</v>
      </c>
      <c r="T98">
        <v>0</v>
      </c>
      <c r="U98">
        <v>0</v>
      </c>
      <c r="V98">
        <v>0</v>
      </c>
      <c r="W98">
        <v>26</v>
      </c>
      <c r="X98">
        <v>0</v>
      </c>
      <c r="Y98">
        <v>0</v>
      </c>
      <c r="Z98">
        <v>153.3399004302384</v>
      </c>
      <c r="AA98">
        <v>48</v>
      </c>
      <c r="AB98">
        <v>4.5043595150538858</v>
      </c>
      <c r="AC98" t="s">
        <v>41</v>
      </c>
      <c r="AD98" t="s">
        <v>53</v>
      </c>
      <c r="AE98" t="s">
        <v>43</v>
      </c>
      <c r="AF98" t="s">
        <v>44</v>
      </c>
      <c r="AG98" s="11">
        <v>0</v>
      </c>
      <c r="AH98" s="11">
        <v>0.2861303985118866</v>
      </c>
      <c r="AI98" s="11">
        <v>383.66433715820313</v>
      </c>
      <c r="AJ98" s="10">
        <v>0.1064037545911643</v>
      </c>
    </row>
    <row r="99" spans="1:36" x14ac:dyDescent="0.35">
      <c r="A99" s="1">
        <v>98</v>
      </c>
      <c r="B99">
        <v>49</v>
      </c>
      <c r="C99" t="s">
        <v>50</v>
      </c>
      <c r="D99" t="s">
        <v>36</v>
      </c>
      <c r="E99">
        <v>1</v>
      </c>
      <c r="F99">
        <v>1</v>
      </c>
      <c r="G99">
        <v>1</v>
      </c>
      <c r="H99">
        <v>3</v>
      </c>
      <c r="I99" t="s">
        <v>37</v>
      </c>
      <c r="J99" t="s">
        <v>56</v>
      </c>
      <c r="K99">
        <v>1472.4517499999999</v>
      </c>
      <c r="L99">
        <v>763.71799999999996</v>
      </c>
      <c r="M99" t="s">
        <v>46</v>
      </c>
      <c r="N99" t="s">
        <v>47</v>
      </c>
      <c r="O99">
        <v>0</v>
      </c>
      <c r="P99">
        <v>222.22222222222223</v>
      </c>
      <c r="Q99">
        <v>722.05155555555552</v>
      </c>
      <c r="R99">
        <v>220.66666666666666</v>
      </c>
      <c r="S99">
        <v>0</v>
      </c>
      <c r="T99">
        <v>0</v>
      </c>
      <c r="U99">
        <v>0</v>
      </c>
      <c r="V99">
        <v>0</v>
      </c>
      <c r="W99">
        <v>15.111111111111111</v>
      </c>
      <c r="X99">
        <v>0</v>
      </c>
      <c r="Y99">
        <v>0</v>
      </c>
      <c r="Z99">
        <v>1557.9507492899509</v>
      </c>
      <c r="AA99">
        <v>48</v>
      </c>
      <c r="AB99">
        <v>45.764802649928328</v>
      </c>
      <c r="AC99" t="s">
        <v>41</v>
      </c>
      <c r="AD99" t="s">
        <v>53</v>
      </c>
      <c r="AE99" t="s">
        <v>52</v>
      </c>
      <c r="AF99" t="s">
        <v>75</v>
      </c>
      <c r="AG99" s="11">
        <v>1</v>
      </c>
      <c r="AH99" s="11">
        <v>2.1672172471880909E-2</v>
      </c>
      <c r="AI99" s="11">
        <v>707.53948974609375</v>
      </c>
      <c r="AJ99" s="10">
        <v>0.39100818841776003</v>
      </c>
    </row>
    <row r="100" spans="1:36" x14ac:dyDescent="0.35">
      <c r="A100" s="1">
        <v>99</v>
      </c>
      <c r="B100">
        <v>29</v>
      </c>
      <c r="C100" t="s">
        <v>35</v>
      </c>
      <c r="D100" t="s">
        <v>51</v>
      </c>
      <c r="E100">
        <v>3</v>
      </c>
      <c r="F100">
        <v>0</v>
      </c>
      <c r="G100">
        <v>0</v>
      </c>
      <c r="H100">
        <v>2</v>
      </c>
      <c r="I100" t="s">
        <v>62</v>
      </c>
      <c r="J100" t="s">
        <v>56</v>
      </c>
      <c r="K100">
        <v>628.89224999999999</v>
      </c>
      <c r="L100">
        <v>405.44755555555554</v>
      </c>
      <c r="M100" t="s">
        <v>39</v>
      </c>
      <c r="N100" t="s">
        <v>66</v>
      </c>
      <c r="O100">
        <v>0</v>
      </c>
      <c r="P100">
        <v>0</v>
      </c>
      <c r="Q100">
        <v>22.718</v>
      </c>
      <c r="R100">
        <v>0</v>
      </c>
      <c r="S100">
        <v>0</v>
      </c>
      <c r="T100">
        <v>0</v>
      </c>
      <c r="U100">
        <v>717.31555555555553</v>
      </c>
      <c r="V100">
        <v>0</v>
      </c>
      <c r="W100">
        <v>58.888888888888886</v>
      </c>
      <c r="X100">
        <v>0</v>
      </c>
      <c r="Y100">
        <v>0</v>
      </c>
      <c r="Z100">
        <v>682.21044615809751</v>
      </c>
      <c r="AA100">
        <v>24</v>
      </c>
      <c r="AB100">
        <v>34.058743878660906</v>
      </c>
      <c r="AC100" t="s">
        <v>41</v>
      </c>
      <c r="AD100" t="s">
        <v>53</v>
      </c>
      <c r="AE100" t="s">
        <v>43</v>
      </c>
      <c r="AF100" t="s">
        <v>44</v>
      </c>
      <c r="AG100" s="11">
        <v>0</v>
      </c>
      <c r="AH100" s="11">
        <v>0.14347741007804871</v>
      </c>
      <c r="AI100" s="11">
        <v>381.052490234375</v>
      </c>
      <c r="AJ100" s="10">
        <v>0.13016134637365659</v>
      </c>
    </row>
    <row r="101" spans="1:36" x14ac:dyDescent="0.35">
      <c r="A101" s="1">
        <v>100</v>
      </c>
      <c r="B101">
        <v>29</v>
      </c>
      <c r="C101" t="s">
        <v>50</v>
      </c>
      <c r="D101" t="s">
        <v>74</v>
      </c>
      <c r="E101">
        <v>2</v>
      </c>
      <c r="F101">
        <v>0</v>
      </c>
      <c r="G101">
        <v>0</v>
      </c>
      <c r="H101">
        <v>5</v>
      </c>
      <c r="I101" t="s">
        <v>57</v>
      </c>
      <c r="J101" t="s">
        <v>63</v>
      </c>
      <c r="K101">
        <v>1588.692</v>
      </c>
      <c r="L101">
        <v>1163.6373333333333</v>
      </c>
      <c r="M101" t="s">
        <v>64</v>
      </c>
      <c r="N101" t="s">
        <v>47</v>
      </c>
      <c r="O101">
        <v>0</v>
      </c>
      <c r="P101">
        <v>666.66666666666663</v>
      </c>
      <c r="Q101">
        <v>896.35355555555554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1669.6417461318185</v>
      </c>
      <c r="AA101">
        <v>18</v>
      </c>
      <c r="AB101">
        <v>106.53279687977599</v>
      </c>
      <c r="AC101" t="s">
        <v>41</v>
      </c>
      <c r="AD101" t="s">
        <v>49</v>
      </c>
      <c r="AE101" t="s">
        <v>43</v>
      </c>
      <c r="AF101" t="s">
        <v>44</v>
      </c>
      <c r="AG101" s="11">
        <v>1</v>
      </c>
      <c r="AH101" s="11">
        <v>1.536408625543118E-2</v>
      </c>
      <c r="AI101" s="11">
        <v>676.5806884765625</v>
      </c>
      <c r="AJ101" s="10">
        <v>0.242257040775719</v>
      </c>
    </row>
    <row r="102" spans="1:36" x14ac:dyDescent="0.35">
      <c r="A102" s="1">
        <v>101</v>
      </c>
      <c r="B102">
        <v>64</v>
      </c>
      <c r="C102" t="s">
        <v>60</v>
      </c>
      <c r="D102" t="s">
        <v>51</v>
      </c>
      <c r="E102">
        <v>0</v>
      </c>
      <c r="F102">
        <v>1</v>
      </c>
      <c r="G102">
        <v>1</v>
      </c>
      <c r="H102">
        <v>5</v>
      </c>
      <c r="I102" t="s">
        <v>62</v>
      </c>
      <c r="J102" t="s">
        <v>56</v>
      </c>
      <c r="K102">
        <v>917.96574999999996</v>
      </c>
      <c r="L102">
        <v>905.07377777777776</v>
      </c>
      <c r="M102" t="s">
        <v>46</v>
      </c>
      <c r="N102" t="s">
        <v>40</v>
      </c>
      <c r="O102">
        <v>0</v>
      </c>
      <c r="P102">
        <v>2222.2222222222222</v>
      </c>
      <c r="Q102">
        <v>82.338222222222228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125.11111111111111</v>
      </c>
      <c r="X102">
        <v>0</v>
      </c>
      <c r="Y102">
        <v>0</v>
      </c>
      <c r="Z102">
        <v>463.9005924843492</v>
      </c>
      <c r="AA102">
        <v>24</v>
      </c>
      <c r="AB102">
        <v>23.159820482904159</v>
      </c>
      <c r="AC102" t="s">
        <v>41</v>
      </c>
      <c r="AD102" t="s">
        <v>49</v>
      </c>
      <c r="AE102" t="s">
        <v>43</v>
      </c>
      <c r="AF102" t="s">
        <v>44</v>
      </c>
      <c r="AG102" s="11">
        <v>1</v>
      </c>
      <c r="AH102" s="11">
        <v>7.6703436672687531E-2</v>
      </c>
      <c r="AI102" s="11">
        <v>580.9835205078125</v>
      </c>
      <c r="AJ102" s="10">
        <v>0.32590191677260238</v>
      </c>
    </row>
    <row r="103" spans="1:36" x14ac:dyDescent="0.35">
      <c r="A103" s="1">
        <v>102</v>
      </c>
      <c r="B103">
        <v>51</v>
      </c>
      <c r="C103" t="s">
        <v>50</v>
      </c>
      <c r="D103" t="s">
        <v>36</v>
      </c>
      <c r="E103">
        <v>0</v>
      </c>
      <c r="F103">
        <v>0</v>
      </c>
      <c r="G103">
        <v>0</v>
      </c>
      <c r="H103">
        <v>4</v>
      </c>
      <c r="I103" t="s">
        <v>37</v>
      </c>
      <c r="J103" t="s">
        <v>56</v>
      </c>
      <c r="K103">
        <v>1644.1465000000001</v>
      </c>
      <c r="L103">
        <v>1297.3371111111112</v>
      </c>
      <c r="M103" t="s">
        <v>64</v>
      </c>
      <c r="N103" t="s">
        <v>40</v>
      </c>
      <c r="O103">
        <v>7663.9649970174351</v>
      </c>
      <c r="P103">
        <v>3888.8888888888887</v>
      </c>
      <c r="Q103">
        <v>435.96422222222225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30.222222222222221</v>
      </c>
      <c r="X103">
        <v>0</v>
      </c>
      <c r="Y103">
        <v>0</v>
      </c>
      <c r="Z103">
        <v>1722.1980980366782</v>
      </c>
      <c r="AA103">
        <v>48</v>
      </c>
      <c r="AB103">
        <v>50.589568455005114</v>
      </c>
      <c r="AC103" t="s">
        <v>41</v>
      </c>
      <c r="AD103" t="s">
        <v>49</v>
      </c>
      <c r="AE103" t="s">
        <v>43</v>
      </c>
      <c r="AF103" t="s">
        <v>44</v>
      </c>
      <c r="AG103" s="11">
        <v>1</v>
      </c>
      <c r="AH103" s="11">
        <v>1.1712455190718171E-2</v>
      </c>
      <c r="AI103" s="11">
        <v>776.35943603515625</v>
      </c>
      <c r="AJ103" s="10">
        <v>0.4409175737907281</v>
      </c>
    </row>
    <row r="104" spans="1:36" x14ac:dyDescent="0.35">
      <c r="A104" s="1">
        <v>103</v>
      </c>
      <c r="B104">
        <v>43</v>
      </c>
      <c r="C104" t="s">
        <v>35</v>
      </c>
      <c r="D104" t="s">
        <v>36</v>
      </c>
      <c r="E104">
        <v>0</v>
      </c>
      <c r="F104">
        <v>0</v>
      </c>
      <c r="G104">
        <v>0</v>
      </c>
      <c r="H104">
        <v>3</v>
      </c>
      <c r="I104" t="s">
        <v>61</v>
      </c>
      <c r="J104" t="s">
        <v>56</v>
      </c>
      <c r="K104">
        <v>1341.162</v>
      </c>
      <c r="L104">
        <v>1682.9606666666666</v>
      </c>
      <c r="M104" t="s">
        <v>46</v>
      </c>
      <c r="N104" t="s">
        <v>40</v>
      </c>
      <c r="O104">
        <v>0</v>
      </c>
      <c r="P104">
        <v>0</v>
      </c>
      <c r="Q104">
        <v>651.45488888888895</v>
      </c>
      <c r="R104">
        <v>0</v>
      </c>
      <c r="S104">
        <v>0</v>
      </c>
      <c r="T104">
        <v>0</v>
      </c>
      <c r="U104">
        <v>600</v>
      </c>
      <c r="V104">
        <v>0</v>
      </c>
      <c r="W104">
        <v>24.444444444444443</v>
      </c>
      <c r="X104">
        <v>0</v>
      </c>
      <c r="Y104">
        <v>0</v>
      </c>
      <c r="Z104">
        <v>824.90030395959798</v>
      </c>
      <c r="AA104">
        <v>36</v>
      </c>
      <c r="AB104">
        <v>29.822122066445409</v>
      </c>
      <c r="AC104" t="s">
        <v>41</v>
      </c>
      <c r="AD104" t="s">
        <v>53</v>
      </c>
      <c r="AE104" t="s">
        <v>52</v>
      </c>
      <c r="AF104" t="s">
        <v>44</v>
      </c>
      <c r="AG104" s="11">
        <v>1</v>
      </c>
      <c r="AH104" s="11">
        <v>3.5888712853193283E-2</v>
      </c>
      <c r="AI104" s="11">
        <v>573.58514404296875</v>
      </c>
      <c r="AJ104" s="10">
        <v>0.1144478871413516</v>
      </c>
    </row>
    <row r="105" spans="1:36" x14ac:dyDescent="0.35">
      <c r="A105" s="1">
        <v>104</v>
      </c>
      <c r="B105">
        <v>53</v>
      </c>
      <c r="C105" t="s">
        <v>35</v>
      </c>
      <c r="D105" t="s">
        <v>51</v>
      </c>
      <c r="E105">
        <v>1</v>
      </c>
      <c r="F105">
        <v>0</v>
      </c>
      <c r="G105">
        <v>0</v>
      </c>
      <c r="H105">
        <v>2</v>
      </c>
      <c r="I105" t="s">
        <v>37</v>
      </c>
      <c r="J105" t="s">
        <v>56</v>
      </c>
      <c r="K105">
        <v>346.53750000000002</v>
      </c>
      <c r="L105">
        <v>209.41955555555555</v>
      </c>
      <c r="M105" t="s">
        <v>39</v>
      </c>
      <c r="N105" t="s">
        <v>47</v>
      </c>
      <c r="O105">
        <v>0</v>
      </c>
      <c r="P105">
        <v>2888.8888888888887</v>
      </c>
      <c r="Q105">
        <v>56.562666666666665</v>
      </c>
      <c r="R105">
        <v>0</v>
      </c>
      <c r="S105">
        <v>0</v>
      </c>
      <c r="T105">
        <v>1040</v>
      </c>
      <c r="U105">
        <v>0</v>
      </c>
      <c r="V105">
        <v>0</v>
      </c>
      <c r="W105">
        <v>192.44444444444446</v>
      </c>
      <c r="X105">
        <v>0</v>
      </c>
      <c r="Y105">
        <v>0</v>
      </c>
      <c r="Z105">
        <v>424.94117736384663</v>
      </c>
      <c r="AA105">
        <v>48</v>
      </c>
      <c r="AB105">
        <v>12.482646918554984</v>
      </c>
      <c r="AC105" t="s">
        <v>41</v>
      </c>
      <c r="AD105" t="s">
        <v>42</v>
      </c>
      <c r="AE105" t="s">
        <v>52</v>
      </c>
      <c r="AF105" t="s">
        <v>44</v>
      </c>
      <c r="AG105" s="11">
        <v>1</v>
      </c>
      <c r="AH105" s="11">
        <v>0.1796075701713562</v>
      </c>
      <c r="AI105" s="11">
        <v>449.5975341796875</v>
      </c>
      <c r="AJ105" s="10">
        <v>0.41938751514383238</v>
      </c>
    </row>
    <row r="106" spans="1:36" x14ac:dyDescent="0.35">
      <c r="A106" s="1">
        <v>105</v>
      </c>
      <c r="B106">
        <v>45</v>
      </c>
      <c r="C106" t="s">
        <v>50</v>
      </c>
      <c r="D106" t="s">
        <v>36</v>
      </c>
      <c r="E106">
        <v>0</v>
      </c>
      <c r="F106">
        <v>0</v>
      </c>
      <c r="G106">
        <v>0</v>
      </c>
      <c r="H106">
        <v>6</v>
      </c>
      <c r="I106" t="s">
        <v>67</v>
      </c>
      <c r="J106" t="s">
        <v>56</v>
      </c>
      <c r="K106">
        <v>2994.8847500000002</v>
      </c>
      <c r="L106">
        <v>2270.6737777777776</v>
      </c>
      <c r="M106" t="s">
        <v>46</v>
      </c>
      <c r="N106" t="s">
        <v>66</v>
      </c>
      <c r="O106">
        <v>0</v>
      </c>
      <c r="P106">
        <v>0</v>
      </c>
      <c r="Q106">
        <v>14.238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154.22222222222223</v>
      </c>
      <c r="X106">
        <v>239.11111111111111</v>
      </c>
      <c r="Y106">
        <v>0</v>
      </c>
      <c r="Z106">
        <v>2560.7704459847787</v>
      </c>
      <c r="AA106">
        <v>3</v>
      </c>
      <c r="AB106">
        <v>879.3249361559125</v>
      </c>
      <c r="AC106" t="s">
        <v>41</v>
      </c>
      <c r="AD106" t="s">
        <v>53</v>
      </c>
      <c r="AE106" t="s">
        <v>43</v>
      </c>
      <c r="AF106" t="s">
        <v>44</v>
      </c>
      <c r="AG106" s="11">
        <v>1</v>
      </c>
      <c r="AH106" s="11">
        <v>1.5164965589065099E-4</v>
      </c>
      <c r="AI106" s="11">
        <v>1220.39599609375</v>
      </c>
      <c r="AJ106" s="10">
        <v>6.373780627205064E-2</v>
      </c>
    </row>
    <row r="107" spans="1:36" x14ac:dyDescent="0.35">
      <c r="A107" s="1">
        <v>106</v>
      </c>
      <c r="B107">
        <v>21</v>
      </c>
      <c r="C107" t="s">
        <v>35</v>
      </c>
      <c r="D107" t="s">
        <v>51</v>
      </c>
      <c r="E107">
        <v>1</v>
      </c>
      <c r="F107">
        <v>0</v>
      </c>
      <c r="G107">
        <v>0</v>
      </c>
      <c r="H107">
        <v>2</v>
      </c>
      <c r="I107" t="s">
        <v>45</v>
      </c>
      <c r="J107" t="s">
        <v>63</v>
      </c>
      <c r="K107">
        <v>954.28200000000004</v>
      </c>
      <c r="L107">
        <v>1049.5202222222222</v>
      </c>
      <c r="M107" t="s">
        <v>46</v>
      </c>
      <c r="N107" t="s">
        <v>47</v>
      </c>
      <c r="O107">
        <v>0</v>
      </c>
      <c r="P107">
        <v>0</v>
      </c>
      <c r="Q107">
        <v>3.2117777777777778</v>
      </c>
      <c r="R107">
        <v>0</v>
      </c>
      <c r="S107">
        <v>0</v>
      </c>
      <c r="T107">
        <v>0</v>
      </c>
      <c r="U107">
        <v>22.222222222222221</v>
      </c>
      <c r="V107">
        <v>0</v>
      </c>
      <c r="W107">
        <v>212.44444444444446</v>
      </c>
      <c r="X107">
        <v>0</v>
      </c>
      <c r="Y107">
        <v>0</v>
      </c>
      <c r="Z107">
        <v>497.26939948903663</v>
      </c>
      <c r="AA107">
        <v>36</v>
      </c>
      <c r="AB107">
        <v>17.977480018235493</v>
      </c>
      <c r="AC107" t="s">
        <v>41</v>
      </c>
      <c r="AD107" t="s">
        <v>49</v>
      </c>
      <c r="AE107" t="s">
        <v>43</v>
      </c>
      <c r="AF107" t="s">
        <v>44</v>
      </c>
      <c r="AG107" s="11">
        <v>1</v>
      </c>
      <c r="AH107" s="11">
        <v>0.10100202262401579</v>
      </c>
      <c r="AI107" s="11">
        <v>403.4251708984375</v>
      </c>
      <c r="AJ107" s="10">
        <v>0.29970192222374498</v>
      </c>
    </row>
    <row r="108" spans="1:36" x14ac:dyDescent="0.35">
      <c r="A108" s="1">
        <v>107</v>
      </c>
      <c r="B108">
        <v>61</v>
      </c>
      <c r="C108" t="s">
        <v>50</v>
      </c>
      <c r="D108" t="s">
        <v>51</v>
      </c>
      <c r="E108">
        <v>1</v>
      </c>
      <c r="F108">
        <v>1</v>
      </c>
      <c r="G108">
        <v>1</v>
      </c>
      <c r="H108">
        <v>5</v>
      </c>
      <c r="I108" t="s">
        <v>67</v>
      </c>
      <c r="J108" t="s">
        <v>56</v>
      </c>
      <c r="K108">
        <v>1773.15425</v>
      </c>
      <c r="L108">
        <v>2124.1924444444444</v>
      </c>
      <c r="M108" t="s">
        <v>39</v>
      </c>
      <c r="N108" t="s">
        <v>40</v>
      </c>
      <c r="O108">
        <v>0</v>
      </c>
      <c r="P108">
        <v>0</v>
      </c>
      <c r="Q108">
        <v>122.10733333333333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705.06656110136146</v>
      </c>
      <c r="AA108">
        <v>36</v>
      </c>
      <c r="AB108">
        <v>25.489845196085096</v>
      </c>
      <c r="AC108" t="s">
        <v>41</v>
      </c>
      <c r="AD108" t="s">
        <v>53</v>
      </c>
      <c r="AE108" t="s">
        <v>43</v>
      </c>
      <c r="AF108" t="s">
        <v>58</v>
      </c>
      <c r="AG108" s="11">
        <v>1</v>
      </c>
      <c r="AH108" s="11">
        <v>1.8980478867888451E-2</v>
      </c>
      <c r="AI108" s="11">
        <v>740.05743408203125</v>
      </c>
      <c r="AJ108" s="10">
        <v>2.77536020983989E-3</v>
      </c>
    </row>
    <row r="109" spans="1:36" x14ac:dyDescent="0.35">
      <c r="A109" s="1">
        <v>108</v>
      </c>
      <c r="B109">
        <v>50</v>
      </c>
      <c r="C109" t="s">
        <v>35</v>
      </c>
      <c r="D109" t="s">
        <v>51</v>
      </c>
      <c r="E109">
        <v>0</v>
      </c>
      <c r="F109">
        <v>1</v>
      </c>
      <c r="G109">
        <v>1</v>
      </c>
      <c r="H109">
        <v>2</v>
      </c>
      <c r="I109" t="s">
        <v>62</v>
      </c>
      <c r="J109" t="s">
        <v>38</v>
      </c>
      <c r="K109">
        <v>289.32400000000001</v>
      </c>
      <c r="L109">
        <v>182.53022222222222</v>
      </c>
      <c r="M109" t="s">
        <v>46</v>
      </c>
      <c r="N109" t="s">
        <v>66</v>
      </c>
      <c r="O109">
        <v>2889.8882936946648</v>
      </c>
      <c r="P109">
        <v>1288.8888888888889</v>
      </c>
      <c r="Q109">
        <v>46.386000000000003</v>
      </c>
      <c r="R109">
        <v>38.888888888888886</v>
      </c>
      <c r="S109">
        <v>0</v>
      </c>
      <c r="T109">
        <v>0</v>
      </c>
      <c r="U109">
        <v>0</v>
      </c>
      <c r="V109">
        <v>0</v>
      </c>
      <c r="W109">
        <v>47.555555555555557</v>
      </c>
      <c r="X109">
        <v>0</v>
      </c>
      <c r="Y109">
        <v>0</v>
      </c>
      <c r="Z109">
        <v>291.36786568676212</v>
      </c>
      <c r="AA109">
        <v>60</v>
      </c>
      <c r="AB109">
        <v>7.3988287519084599</v>
      </c>
      <c r="AC109" t="s">
        <v>86</v>
      </c>
      <c r="AD109" t="s">
        <v>53</v>
      </c>
      <c r="AE109" t="s">
        <v>43</v>
      </c>
      <c r="AF109" t="s">
        <v>44</v>
      </c>
      <c r="AG109" s="11">
        <v>0</v>
      </c>
      <c r="AH109" s="11">
        <v>0.20155960321426389</v>
      </c>
      <c r="AI109" s="11">
        <v>459.34375</v>
      </c>
      <c r="AJ109" s="10">
        <v>2.3032308127229988E-2</v>
      </c>
    </row>
    <row r="110" spans="1:36" x14ac:dyDescent="0.35">
      <c r="A110" s="1">
        <v>109</v>
      </c>
      <c r="B110">
        <v>31</v>
      </c>
      <c r="C110" t="s">
        <v>50</v>
      </c>
      <c r="D110" t="s">
        <v>51</v>
      </c>
      <c r="E110">
        <v>0</v>
      </c>
      <c r="F110">
        <v>1</v>
      </c>
      <c r="G110">
        <v>1</v>
      </c>
      <c r="H110">
        <v>2</v>
      </c>
      <c r="I110" t="s">
        <v>37</v>
      </c>
      <c r="J110" t="s">
        <v>38</v>
      </c>
      <c r="K110">
        <v>699.64575000000002</v>
      </c>
      <c r="L110">
        <v>888.41088888888885</v>
      </c>
      <c r="M110" t="s">
        <v>64</v>
      </c>
      <c r="N110" t="s">
        <v>40</v>
      </c>
      <c r="O110">
        <v>0</v>
      </c>
      <c r="P110">
        <v>1111.1111111111111</v>
      </c>
      <c r="Q110">
        <v>214.49733333333333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225.33333333333334</v>
      </c>
      <c r="X110">
        <v>0</v>
      </c>
      <c r="Y110">
        <v>0</v>
      </c>
      <c r="Z110">
        <v>388.47824717663173</v>
      </c>
      <c r="AA110">
        <v>48</v>
      </c>
      <c r="AB110">
        <v>11.411548358593098</v>
      </c>
      <c r="AC110" t="s">
        <v>41</v>
      </c>
      <c r="AD110" t="s">
        <v>53</v>
      </c>
      <c r="AE110" t="s">
        <v>43</v>
      </c>
      <c r="AF110" t="s">
        <v>44</v>
      </c>
      <c r="AG110" s="11">
        <v>0</v>
      </c>
      <c r="AH110" s="11">
        <v>0.12970536947250369</v>
      </c>
      <c r="AI110" s="11">
        <v>430.09494018554688</v>
      </c>
      <c r="AJ110" s="10">
        <v>0.2164072788319682</v>
      </c>
    </row>
    <row r="111" spans="1:36" x14ac:dyDescent="0.35">
      <c r="A111" s="1">
        <v>110</v>
      </c>
      <c r="B111">
        <v>34</v>
      </c>
      <c r="C111" t="s">
        <v>35</v>
      </c>
      <c r="D111" t="s">
        <v>36</v>
      </c>
      <c r="E111">
        <v>0</v>
      </c>
      <c r="F111">
        <v>1</v>
      </c>
      <c r="G111">
        <v>1</v>
      </c>
      <c r="H111">
        <v>3</v>
      </c>
      <c r="I111" t="s">
        <v>57</v>
      </c>
      <c r="J111" t="s">
        <v>56</v>
      </c>
      <c r="K111">
        <v>1374.88725</v>
      </c>
      <c r="L111">
        <v>634.78288888888892</v>
      </c>
      <c r="M111" t="s">
        <v>39</v>
      </c>
      <c r="N111" t="s">
        <v>47</v>
      </c>
      <c r="O111">
        <v>0</v>
      </c>
      <c r="P111">
        <v>0</v>
      </c>
      <c r="Q111">
        <v>219.358</v>
      </c>
      <c r="R111">
        <v>0</v>
      </c>
      <c r="S111">
        <v>0</v>
      </c>
      <c r="T111">
        <v>0</v>
      </c>
      <c r="U111">
        <v>0</v>
      </c>
      <c r="V111">
        <v>111.11111111111111</v>
      </c>
      <c r="W111">
        <v>36.222222222222221</v>
      </c>
      <c r="X111">
        <v>0</v>
      </c>
      <c r="Y111">
        <v>0</v>
      </c>
      <c r="Z111">
        <v>2733.9842227077843</v>
      </c>
      <c r="AA111">
        <v>48</v>
      </c>
      <c r="AB111">
        <v>80.310785470762838</v>
      </c>
      <c r="AC111" t="s">
        <v>48</v>
      </c>
      <c r="AD111" t="s">
        <v>53</v>
      </c>
      <c r="AE111" t="s">
        <v>43</v>
      </c>
      <c r="AF111" t="s">
        <v>44</v>
      </c>
      <c r="AG111" s="11">
        <v>1</v>
      </c>
      <c r="AH111" s="11">
        <v>9.5060756430029869E-3</v>
      </c>
      <c r="AI111" s="11">
        <v>765.5394287109375</v>
      </c>
      <c r="AJ111" s="10">
        <v>0.27971177803655611</v>
      </c>
    </row>
    <row r="112" spans="1:36" x14ac:dyDescent="0.35">
      <c r="A112" s="1">
        <v>111</v>
      </c>
      <c r="B112">
        <v>53</v>
      </c>
      <c r="C112" t="s">
        <v>35</v>
      </c>
      <c r="D112" t="s">
        <v>36</v>
      </c>
      <c r="E112">
        <v>2</v>
      </c>
      <c r="F112">
        <v>0</v>
      </c>
      <c r="G112">
        <v>0</v>
      </c>
      <c r="H112">
        <v>3</v>
      </c>
      <c r="I112" t="s">
        <v>61</v>
      </c>
      <c r="J112" t="s">
        <v>56</v>
      </c>
      <c r="K112">
        <v>248.46775</v>
      </c>
      <c r="L112">
        <v>183.64955555555557</v>
      </c>
      <c r="M112" t="s">
        <v>46</v>
      </c>
      <c r="N112" t="s">
        <v>40</v>
      </c>
      <c r="O112">
        <v>0</v>
      </c>
      <c r="P112">
        <v>0</v>
      </c>
      <c r="Q112">
        <v>103.67933333333333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54.444444444444443</v>
      </c>
      <c r="X112">
        <v>0</v>
      </c>
      <c r="Y112">
        <v>0</v>
      </c>
      <c r="Z112">
        <v>191.20383116545597</v>
      </c>
      <c r="AA112">
        <v>36</v>
      </c>
      <c r="AB112">
        <v>6.9124765322762265</v>
      </c>
      <c r="AC112" t="s">
        <v>48</v>
      </c>
      <c r="AD112" t="s">
        <v>42</v>
      </c>
      <c r="AE112" t="s">
        <v>52</v>
      </c>
      <c r="AF112" t="s">
        <v>44</v>
      </c>
      <c r="AG112" s="11">
        <v>0</v>
      </c>
      <c r="AH112" s="11">
        <v>0.2330911457538605</v>
      </c>
      <c r="AI112" s="11">
        <v>419.60806274414063</v>
      </c>
      <c r="AJ112" s="10">
        <v>0.10681471437455441</v>
      </c>
    </row>
    <row r="113" spans="1:36" x14ac:dyDescent="0.35">
      <c r="A113" s="1">
        <v>112</v>
      </c>
      <c r="B113">
        <v>43</v>
      </c>
      <c r="C113" t="s">
        <v>35</v>
      </c>
      <c r="D113" t="s">
        <v>55</v>
      </c>
      <c r="E113">
        <v>0</v>
      </c>
      <c r="F113">
        <v>1</v>
      </c>
      <c r="G113">
        <v>1</v>
      </c>
      <c r="H113">
        <v>3</v>
      </c>
      <c r="I113" t="s">
        <v>37</v>
      </c>
      <c r="J113" t="s">
        <v>56</v>
      </c>
      <c r="K113">
        <v>101.30974999999999</v>
      </c>
      <c r="L113">
        <v>100.75933333333333</v>
      </c>
      <c r="M113" t="s">
        <v>46</v>
      </c>
      <c r="N113" t="s">
        <v>47</v>
      </c>
      <c r="O113">
        <v>0</v>
      </c>
      <c r="P113">
        <v>0</v>
      </c>
      <c r="Q113">
        <v>32.043999999999997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37.111111111111114</v>
      </c>
      <c r="X113">
        <v>0</v>
      </c>
      <c r="Y113">
        <v>0</v>
      </c>
      <c r="Z113">
        <v>51.964621463478139</v>
      </c>
      <c r="AA113">
        <v>36</v>
      </c>
      <c r="AB113">
        <v>1.8786455490218557</v>
      </c>
      <c r="AC113" t="s">
        <v>41</v>
      </c>
      <c r="AD113" t="s">
        <v>73</v>
      </c>
      <c r="AE113" t="s">
        <v>43</v>
      </c>
      <c r="AF113" t="s">
        <v>44</v>
      </c>
      <c r="AG113" s="11">
        <v>0</v>
      </c>
      <c r="AH113" s="11">
        <v>0.3004666268825531</v>
      </c>
      <c r="AI113" s="11">
        <v>356.52340698242188</v>
      </c>
      <c r="AJ113" s="10">
        <v>0.24310591514133359</v>
      </c>
    </row>
    <row r="114" spans="1:36" x14ac:dyDescent="0.35">
      <c r="A114" s="1">
        <v>113</v>
      </c>
      <c r="B114">
        <v>61</v>
      </c>
      <c r="C114" t="s">
        <v>50</v>
      </c>
      <c r="D114" t="s">
        <v>51</v>
      </c>
      <c r="E114">
        <v>1</v>
      </c>
      <c r="F114">
        <v>3</v>
      </c>
      <c r="G114">
        <v>3</v>
      </c>
      <c r="H114">
        <v>4</v>
      </c>
      <c r="I114" t="s">
        <v>37</v>
      </c>
      <c r="J114" t="s">
        <v>38</v>
      </c>
      <c r="K114">
        <v>1844.702</v>
      </c>
      <c r="L114">
        <v>1659.7442222222223</v>
      </c>
      <c r="M114" t="s">
        <v>46</v>
      </c>
      <c r="N114" t="s">
        <v>40</v>
      </c>
      <c r="O114">
        <v>0</v>
      </c>
      <c r="P114">
        <v>33.333333333333336</v>
      </c>
      <c r="Q114">
        <v>508.12911111111111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11.111111111111111</v>
      </c>
      <c r="X114">
        <v>0</v>
      </c>
      <c r="Y114">
        <v>0</v>
      </c>
      <c r="Z114">
        <v>1376.1272853087032</v>
      </c>
      <c r="AA114">
        <v>24</v>
      </c>
      <c r="AB114">
        <v>68.701918914774907</v>
      </c>
      <c r="AC114" t="s">
        <v>41</v>
      </c>
      <c r="AD114" t="s">
        <v>73</v>
      </c>
      <c r="AE114" t="s">
        <v>43</v>
      </c>
      <c r="AF114" t="s">
        <v>44</v>
      </c>
      <c r="AG114" s="11">
        <v>1</v>
      </c>
      <c r="AH114" s="11">
        <v>1.32804149761796E-2</v>
      </c>
      <c r="AI114" s="11">
        <v>756.220947265625</v>
      </c>
      <c r="AJ114" s="10">
        <v>0.54812229606682783</v>
      </c>
    </row>
    <row r="115" spans="1:36" x14ac:dyDescent="0.35">
      <c r="A115" s="1">
        <v>114</v>
      </c>
      <c r="B115">
        <v>49</v>
      </c>
      <c r="C115" t="s">
        <v>35</v>
      </c>
      <c r="D115" t="s">
        <v>36</v>
      </c>
      <c r="E115">
        <v>0</v>
      </c>
      <c r="F115">
        <v>1</v>
      </c>
      <c r="G115">
        <v>1</v>
      </c>
      <c r="H115">
        <v>3</v>
      </c>
      <c r="I115" t="s">
        <v>61</v>
      </c>
      <c r="J115" t="s">
        <v>38</v>
      </c>
      <c r="K115">
        <v>847.19325000000003</v>
      </c>
      <c r="L115">
        <v>848.048</v>
      </c>
      <c r="M115" t="s">
        <v>46</v>
      </c>
      <c r="N115" t="s">
        <v>40</v>
      </c>
      <c r="O115">
        <v>0</v>
      </c>
      <c r="P115">
        <v>0</v>
      </c>
      <c r="Q115">
        <v>242.41933333333333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57.777777777777779</v>
      </c>
      <c r="X115">
        <v>0</v>
      </c>
      <c r="Y115">
        <v>0</v>
      </c>
      <c r="Z115">
        <v>717.47853158710723</v>
      </c>
      <c r="AA115">
        <v>36</v>
      </c>
      <c r="AB115">
        <v>25.938567662465903</v>
      </c>
      <c r="AC115" t="s">
        <v>48</v>
      </c>
      <c r="AD115" t="s">
        <v>53</v>
      </c>
      <c r="AE115" t="s">
        <v>43</v>
      </c>
      <c r="AF115" t="s">
        <v>44</v>
      </c>
      <c r="AG115" s="11">
        <v>1</v>
      </c>
      <c r="AH115" s="11">
        <v>7.9602614045143127E-2</v>
      </c>
      <c r="AI115" s="11">
        <v>524.65911865234375</v>
      </c>
      <c r="AJ115" s="10">
        <v>0.54086502545386794</v>
      </c>
    </row>
    <row r="116" spans="1:36" x14ac:dyDescent="0.35">
      <c r="A116" s="1">
        <v>115</v>
      </c>
      <c r="B116">
        <v>29</v>
      </c>
      <c r="C116" t="s">
        <v>35</v>
      </c>
      <c r="D116" t="s">
        <v>36</v>
      </c>
      <c r="E116">
        <v>0</v>
      </c>
      <c r="F116">
        <v>1</v>
      </c>
      <c r="G116">
        <v>1</v>
      </c>
      <c r="H116">
        <v>4</v>
      </c>
      <c r="I116" t="s">
        <v>57</v>
      </c>
      <c r="J116" t="s">
        <v>56</v>
      </c>
      <c r="K116">
        <v>770.37750000000005</v>
      </c>
      <c r="L116">
        <v>546.75599999999997</v>
      </c>
      <c r="M116" t="s">
        <v>77</v>
      </c>
      <c r="N116" t="s">
        <v>66</v>
      </c>
      <c r="O116">
        <v>0</v>
      </c>
      <c r="P116">
        <v>0</v>
      </c>
      <c r="Q116">
        <v>319.27955555555553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40</v>
      </c>
      <c r="X116">
        <v>0</v>
      </c>
      <c r="Y116">
        <v>0</v>
      </c>
      <c r="Z116">
        <v>649.53781913339606</v>
      </c>
      <c r="AA116">
        <v>60</v>
      </c>
      <c r="AB116">
        <v>16.493991471326598</v>
      </c>
      <c r="AC116" t="s">
        <v>86</v>
      </c>
      <c r="AD116" t="s">
        <v>72</v>
      </c>
      <c r="AE116" t="s">
        <v>52</v>
      </c>
      <c r="AF116" t="s">
        <v>44</v>
      </c>
      <c r="AG116" s="11">
        <v>1</v>
      </c>
      <c r="AH116" s="11">
        <v>9.1557465493679047E-2</v>
      </c>
      <c r="AI116" s="11">
        <v>555.3804931640625</v>
      </c>
      <c r="AJ116" s="10">
        <v>0.42503809710466572</v>
      </c>
    </row>
    <row r="117" spans="1:36" x14ac:dyDescent="0.35">
      <c r="A117" s="1">
        <v>116</v>
      </c>
      <c r="B117">
        <v>21</v>
      </c>
      <c r="C117" t="s">
        <v>60</v>
      </c>
      <c r="D117" t="s">
        <v>59</v>
      </c>
      <c r="E117">
        <v>0</v>
      </c>
      <c r="F117">
        <v>0</v>
      </c>
      <c r="G117">
        <v>0</v>
      </c>
      <c r="H117">
        <v>2</v>
      </c>
      <c r="I117" t="s">
        <v>62</v>
      </c>
      <c r="J117" t="s">
        <v>56</v>
      </c>
      <c r="K117">
        <v>228.244</v>
      </c>
      <c r="L117">
        <v>219.67844444444444</v>
      </c>
      <c r="M117" t="s">
        <v>46</v>
      </c>
      <c r="N117" t="s">
        <v>40</v>
      </c>
      <c r="O117">
        <v>0</v>
      </c>
      <c r="P117">
        <v>2888.8888888888887</v>
      </c>
      <c r="Q117">
        <v>58.582222222222221</v>
      </c>
      <c r="R117">
        <v>88.888888888888886</v>
      </c>
      <c r="S117">
        <v>0</v>
      </c>
      <c r="T117">
        <v>0</v>
      </c>
      <c r="U117">
        <v>0</v>
      </c>
      <c r="V117">
        <v>0</v>
      </c>
      <c r="W117">
        <v>180.66666666666666</v>
      </c>
      <c r="X117">
        <v>0</v>
      </c>
      <c r="Y117">
        <v>0</v>
      </c>
      <c r="Z117">
        <v>163.02935873743928</v>
      </c>
      <c r="AA117">
        <v>36</v>
      </c>
      <c r="AB117">
        <v>5.8939018610427842</v>
      </c>
      <c r="AC117" t="s">
        <v>41</v>
      </c>
      <c r="AD117" t="s">
        <v>70</v>
      </c>
      <c r="AE117" t="s">
        <v>43</v>
      </c>
      <c r="AF117" t="s">
        <v>44</v>
      </c>
      <c r="AG117" s="11">
        <v>0</v>
      </c>
      <c r="AH117" s="11">
        <v>0.2821967601776123</v>
      </c>
      <c r="AI117" s="11">
        <v>280.32308959960938</v>
      </c>
      <c r="AJ117" s="10">
        <v>9.3116487491197497E-2</v>
      </c>
    </row>
    <row r="118" spans="1:36" x14ac:dyDescent="0.35">
      <c r="A118" s="1">
        <v>117</v>
      </c>
      <c r="B118">
        <v>21</v>
      </c>
      <c r="C118" t="s">
        <v>60</v>
      </c>
      <c r="D118" t="s">
        <v>36</v>
      </c>
      <c r="E118">
        <v>1</v>
      </c>
      <c r="F118">
        <v>0</v>
      </c>
      <c r="G118">
        <v>0</v>
      </c>
      <c r="H118">
        <v>3</v>
      </c>
      <c r="I118" t="s">
        <v>62</v>
      </c>
      <c r="J118" t="s">
        <v>56</v>
      </c>
      <c r="K118">
        <v>1259.04025</v>
      </c>
      <c r="L118">
        <v>829.52466666666669</v>
      </c>
      <c r="M118" t="s">
        <v>46</v>
      </c>
      <c r="N118" t="s">
        <v>40</v>
      </c>
      <c r="O118">
        <v>0</v>
      </c>
      <c r="P118">
        <v>8888.8888888888887</v>
      </c>
      <c r="Q118">
        <v>685.56111111111113</v>
      </c>
      <c r="R118">
        <v>46.666666666666664</v>
      </c>
      <c r="S118">
        <v>0</v>
      </c>
      <c r="T118">
        <v>0</v>
      </c>
      <c r="U118">
        <v>252.42955555555557</v>
      </c>
      <c r="V118">
        <v>0</v>
      </c>
      <c r="W118">
        <v>100.66666666666667</v>
      </c>
      <c r="X118">
        <v>0</v>
      </c>
      <c r="Y118">
        <v>0</v>
      </c>
      <c r="Z118">
        <v>1425.1449938102764</v>
      </c>
      <c r="AA118">
        <v>48</v>
      </c>
      <c r="AB118">
        <v>41.863633634751203</v>
      </c>
      <c r="AC118" t="s">
        <v>48</v>
      </c>
      <c r="AD118" t="s">
        <v>49</v>
      </c>
      <c r="AE118" t="s">
        <v>43</v>
      </c>
      <c r="AF118" t="s">
        <v>84</v>
      </c>
      <c r="AG118" s="11">
        <v>1</v>
      </c>
      <c r="AH118" s="11">
        <v>3.3230483531951897E-2</v>
      </c>
      <c r="AI118" s="11">
        <v>590.8258056640625</v>
      </c>
      <c r="AJ118" s="10">
        <v>0.27572409618339899</v>
      </c>
    </row>
    <row r="119" spans="1:36" x14ac:dyDescent="0.35">
      <c r="A119" s="1">
        <v>118</v>
      </c>
      <c r="B119">
        <v>57</v>
      </c>
      <c r="C119" t="s">
        <v>50</v>
      </c>
      <c r="D119" t="s">
        <v>55</v>
      </c>
      <c r="E119">
        <v>0</v>
      </c>
      <c r="F119">
        <v>2</v>
      </c>
      <c r="G119">
        <v>2</v>
      </c>
      <c r="H119">
        <v>3</v>
      </c>
      <c r="I119" t="s">
        <v>37</v>
      </c>
      <c r="J119" t="s">
        <v>56</v>
      </c>
      <c r="K119">
        <v>155.29499999999999</v>
      </c>
      <c r="L119">
        <v>177.00155555555557</v>
      </c>
      <c r="M119" t="s">
        <v>46</v>
      </c>
      <c r="N119" t="s">
        <v>40</v>
      </c>
      <c r="O119">
        <v>0</v>
      </c>
      <c r="P119">
        <v>266.66666666666669</v>
      </c>
      <c r="Q119">
        <v>77.885777777777776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99.333333333333329</v>
      </c>
      <c r="X119">
        <v>0</v>
      </c>
      <c r="Y119">
        <v>0</v>
      </c>
      <c r="Z119">
        <v>79.393891281304775</v>
      </c>
      <c r="AA119">
        <v>48</v>
      </c>
      <c r="AB119">
        <v>2.3321955252788009</v>
      </c>
      <c r="AC119" t="s">
        <v>41</v>
      </c>
      <c r="AD119" t="s">
        <v>70</v>
      </c>
      <c r="AE119" t="s">
        <v>43</v>
      </c>
      <c r="AF119" t="s">
        <v>44</v>
      </c>
      <c r="AG119" s="11">
        <v>0</v>
      </c>
      <c r="AH119" s="11">
        <v>0.25546348094940191</v>
      </c>
      <c r="AI119" s="11">
        <v>448.33285522460938</v>
      </c>
      <c r="AJ119" s="10">
        <v>0.46551484963718692</v>
      </c>
    </row>
    <row r="120" spans="1:36" x14ac:dyDescent="0.35">
      <c r="A120" s="1">
        <v>119</v>
      </c>
      <c r="B120">
        <v>64</v>
      </c>
      <c r="C120" t="s">
        <v>35</v>
      </c>
      <c r="D120" t="s">
        <v>59</v>
      </c>
      <c r="E120">
        <v>0</v>
      </c>
      <c r="F120">
        <v>0</v>
      </c>
      <c r="G120">
        <v>0</v>
      </c>
      <c r="H120">
        <v>3</v>
      </c>
      <c r="I120" t="s">
        <v>61</v>
      </c>
      <c r="J120" t="s">
        <v>38</v>
      </c>
      <c r="K120">
        <v>963.43375000000003</v>
      </c>
      <c r="L120">
        <v>706.89022222222218</v>
      </c>
      <c r="M120" t="s">
        <v>46</v>
      </c>
      <c r="N120" t="s">
        <v>66</v>
      </c>
      <c r="O120">
        <v>0</v>
      </c>
      <c r="P120">
        <v>0</v>
      </c>
      <c r="Q120">
        <v>105.858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1058.2179030050834</v>
      </c>
      <c r="AA120">
        <v>24</v>
      </c>
      <c r="AB120">
        <v>52.830578495585478</v>
      </c>
      <c r="AC120" t="s">
        <v>48</v>
      </c>
      <c r="AD120" t="s">
        <v>53</v>
      </c>
      <c r="AE120" t="s">
        <v>81</v>
      </c>
      <c r="AF120" t="s">
        <v>44</v>
      </c>
      <c r="AG120" s="11">
        <v>1</v>
      </c>
      <c r="AH120" s="11">
        <v>5.1504585891962051E-2</v>
      </c>
      <c r="AI120" s="11">
        <v>571.6273193359375</v>
      </c>
      <c r="AJ120" s="10">
        <v>6.2504535589874358E-2</v>
      </c>
    </row>
    <row r="121" spans="1:36" x14ac:dyDescent="0.35">
      <c r="A121" s="1">
        <v>120</v>
      </c>
      <c r="B121">
        <v>53</v>
      </c>
      <c r="C121" t="s">
        <v>35</v>
      </c>
      <c r="D121" t="s">
        <v>51</v>
      </c>
      <c r="E121">
        <v>1</v>
      </c>
      <c r="F121">
        <v>0</v>
      </c>
      <c r="G121">
        <v>0</v>
      </c>
      <c r="H121">
        <v>5</v>
      </c>
      <c r="I121" t="s">
        <v>67</v>
      </c>
      <c r="J121" t="s">
        <v>38</v>
      </c>
      <c r="K121">
        <v>1476.4880000000001</v>
      </c>
      <c r="L121">
        <v>727.70555555555552</v>
      </c>
      <c r="M121" t="s">
        <v>64</v>
      </c>
      <c r="N121" t="s">
        <v>47</v>
      </c>
      <c r="O121">
        <v>0</v>
      </c>
      <c r="P121">
        <v>0</v>
      </c>
      <c r="Q121">
        <v>504.94622222222222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12.222222222222221</v>
      </c>
      <c r="X121">
        <v>0</v>
      </c>
      <c r="Y121">
        <v>0</v>
      </c>
      <c r="Z121">
        <v>1528.5538074209114</v>
      </c>
      <c r="AA121">
        <v>36</v>
      </c>
      <c r="AB121">
        <v>55.260881843812449</v>
      </c>
      <c r="AC121" t="s">
        <v>41</v>
      </c>
      <c r="AD121" t="s">
        <v>53</v>
      </c>
      <c r="AE121" t="s">
        <v>65</v>
      </c>
      <c r="AF121" t="s">
        <v>44</v>
      </c>
      <c r="AG121" s="11">
        <v>1</v>
      </c>
      <c r="AH121" s="11">
        <v>1.9151005893945691E-2</v>
      </c>
      <c r="AI121" s="11">
        <v>743.39251708984375</v>
      </c>
      <c r="AJ121" s="10">
        <v>8.9908715582023027E-2</v>
      </c>
    </row>
    <row r="122" spans="1:36" x14ac:dyDescent="0.35">
      <c r="A122" s="1">
        <v>121</v>
      </c>
      <c r="B122">
        <v>32</v>
      </c>
      <c r="C122" t="s">
        <v>60</v>
      </c>
      <c r="D122" t="s">
        <v>36</v>
      </c>
      <c r="E122">
        <v>0</v>
      </c>
      <c r="F122">
        <v>2</v>
      </c>
      <c r="G122">
        <v>2</v>
      </c>
      <c r="H122">
        <v>3</v>
      </c>
      <c r="I122" t="s">
        <v>62</v>
      </c>
      <c r="J122" t="s">
        <v>38</v>
      </c>
      <c r="K122">
        <v>1116.8217500000001</v>
      </c>
      <c r="L122">
        <v>713.52800000000002</v>
      </c>
      <c r="M122" t="s">
        <v>46</v>
      </c>
      <c r="N122" t="s">
        <v>40</v>
      </c>
      <c r="O122">
        <v>0</v>
      </c>
      <c r="P122">
        <v>0</v>
      </c>
      <c r="Q122">
        <v>562.29399999999998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327.11111111111109</v>
      </c>
      <c r="X122">
        <v>0</v>
      </c>
      <c r="Y122">
        <v>0</v>
      </c>
      <c r="Z122">
        <v>1147.1730975868459</v>
      </c>
      <c r="AA122">
        <v>24</v>
      </c>
      <c r="AB122">
        <v>57.271586700602867</v>
      </c>
      <c r="AC122" t="s">
        <v>41</v>
      </c>
      <c r="AD122" t="s">
        <v>53</v>
      </c>
      <c r="AE122" t="s">
        <v>43</v>
      </c>
      <c r="AF122" t="s">
        <v>44</v>
      </c>
      <c r="AG122" s="11">
        <v>1</v>
      </c>
      <c r="AH122" s="11">
        <v>5.2792340517044067E-2</v>
      </c>
      <c r="AI122" s="11">
        <v>519.38702392578125</v>
      </c>
      <c r="AJ122" s="10">
        <v>0.3535608780108136</v>
      </c>
    </row>
    <row r="123" spans="1:36" x14ac:dyDescent="0.35">
      <c r="A123" s="1">
        <v>122</v>
      </c>
      <c r="B123">
        <v>50</v>
      </c>
      <c r="C123" t="s">
        <v>35</v>
      </c>
      <c r="D123" t="s">
        <v>59</v>
      </c>
      <c r="E123">
        <v>1</v>
      </c>
      <c r="F123">
        <v>3</v>
      </c>
      <c r="G123">
        <v>3</v>
      </c>
      <c r="H123">
        <v>2</v>
      </c>
      <c r="I123" t="s">
        <v>37</v>
      </c>
      <c r="J123" t="s">
        <v>63</v>
      </c>
      <c r="K123">
        <v>569.75625000000002</v>
      </c>
      <c r="L123">
        <v>625.11911111111112</v>
      </c>
      <c r="M123" t="s">
        <v>64</v>
      </c>
      <c r="N123" t="s">
        <v>47</v>
      </c>
      <c r="O123">
        <v>0</v>
      </c>
      <c r="P123">
        <v>0</v>
      </c>
      <c r="Q123">
        <v>100.55577777777778</v>
      </c>
      <c r="R123">
        <v>0</v>
      </c>
      <c r="S123">
        <v>0</v>
      </c>
      <c r="T123">
        <v>0</v>
      </c>
      <c r="U123">
        <v>201.86666666666667</v>
      </c>
      <c r="V123">
        <v>0</v>
      </c>
      <c r="W123">
        <v>83.111111111111114</v>
      </c>
      <c r="X123">
        <v>0</v>
      </c>
      <c r="Y123">
        <v>0</v>
      </c>
      <c r="Z123">
        <v>170.96682188467793</v>
      </c>
      <c r="AA123">
        <v>48</v>
      </c>
      <c r="AB123">
        <v>5.0221503258711531</v>
      </c>
      <c r="AC123" t="s">
        <v>48</v>
      </c>
      <c r="AD123" t="s">
        <v>49</v>
      </c>
      <c r="AE123" t="s">
        <v>43</v>
      </c>
      <c r="AF123" t="s">
        <v>44</v>
      </c>
      <c r="AG123" s="11">
        <v>1</v>
      </c>
      <c r="AH123" s="11">
        <v>0.1785711944103241</v>
      </c>
      <c r="AI123" s="11">
        <v>463.40396118164063</v>
      </c>
      <c r="AJ123" s="10">
        <v>0.1319598093008012</v>
      </c>
    </row>
    <row r="124" spans="1:36" x14ac:dyDescent="0.35">
      <c r="A124" s="1">
        <v>123</v>
      </c>
      <c r="B124">
        <v>53</v>
      </c>
      <c r="C124" t="s">
        <v>50</v>
      </c>
      <c r="D124" t="s">
        <v>51</v>
      </c>
      <c r="E124">
        <v>1</v>
      </c>
      <c r="F124">
        <v>3</v>
      </c>
      <c r="G124">
        <v>3</v>
      </c>
      <c r="H124">
        <v>2</v>
      </c>
      <c r="I124" t="s">
        <v>61</v>
      </c>
      <c r="J124" t="s">
        <v>38</v>
      </c>
      <c r="K124">
        <v>802.69600000000003</v>
      </c>
      <c r="L124">
        <v>722.04511111111105</v>
      </c>
      <c r="M124" t="s">
        <v>46</v>
      </c>
      <c r="N124" t="s">
        <v>47</v>
      </c>
      <c r="O124">
        <v>0</v>
      </c>
      <c r="P124">
        <v>0</v>
      </c>
      <c r="Q124">
        <v>390.91355555555555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9.5555555555555554</v>
      </c>
      <c r="X124">
        <v>0</v>
      </c>
      <c r="Y124">
        <v>0</v>
      </c>
      <c r="Z124">
        <v>464.19071952916948</v>
      </c>
      <c r="AA124">
        <v>36</v>
      </c>
      <c r="AB124">
        <v>16.781606496520368</v>
      </c>
      <c r="AC124" t="s">
        <v>41</v>
      </c>
      <c r="AD124" t="s">
        <v>70</v>
      </c>
      <c r="AE124" t="s">
        <v>68</v>
      </c>
      <c r="AF124" t="s">
        <v>76</v>
      </c>
      <c r="AG124" s="11">
        <v>1</v>
      </c>
      <c r="AH124" s="11">
        <v>0.1195655912160873</v>
      </c>
      <c r="AI124" s="11">
        <v>488.51235961914063</v>
      </c>
      <c r="AJ124" s="10">
        <v>0.60376304207905163</v>
      </c>
    </row>
    <row r="125" spans="1:36" x14ac:dyDescent="0.35">
      <c r="A125" s="1">
        <v>124</v>
      </c>
      <c r="B125">
        <v>40</v>
      </c>
      <c r="C125" t="s">
        <v>50</v>
      </c>
      <c r="D125" t="s">
        <v>51</v>
      </c>
      <c r="E125">
        <v>1</v>
      </c>
      <c r="F125">
        <v>3</v>
      </c>
      <c r="G125">
        <v>3</v>
      </c>
      <c r="H125">
        <v>3</v>
      </c>
      <c r="I125" t="s">
        <v>67</v>
      </c>
      <c r="J125" t="s">
        <v>38</v>
      </c>
      <c r="K125">
        <v>487.8005</v>
      </c>
      <c r="L125">
        <v>240.86977777777778</v>
      </c>
      <c r="M125" t="s">
        <v>46</v>
      </c>
      <c r="N125" t="s">
        <v>40</v>
      </c>
      <c r="O125">
        <v>0</v>
      </c>
      <c r="P125">
        <v>527.77777777777783</v>
      </c>
      <c r="Q125">
        <v>45.375999999999998</v>
      </c>
      <c r="R125">
        <v>0</v>
      </c>
      <c r="S125">
        <v>0</v>
      </c>
      <c r="T125">
        <v>0</v>
      </c>
      <c r="U125">
        <v>44.444444444444443</v>
      </c>
      <c r="V125">
        <v>0</v>
      </c>
      <c r="W125">
        <v>33.333333333333336</v>
      </c>
      <c r="X125">
        <v>0</v>
      </c>
      <c r="Y125">
        <v>0</v>
      </c>
      <c r="Z125">
        <v>804.29891995172488</v>
      </c>
      <c r="AA125">
        <v>48</v>
      </c>
      <c r="AB125">
        <v>23.626280458427207</v>
      </c>
      <c r="AC125" t="s">
        <v>41</v>
      </c>
      <c r="AD125" t="s">
        <v>53</v>
      </c>
      <c r="AE125" t="s">
        <v>43</v>
      </c>
      <c r="AF125" t="s">
        <v>44</v>
      </c>
      <c r="AG125" s="11">
        <v>1</v>
      </c>
      <c r="AH125" s="11">
        <v>0.13047182559967041</v>
      </c>
      <c r="AI125" s="11">
        <v>518.14666748046875</v>
      </c>
      <c r="AJ125" s="10">
        <v>1.1446844709539789E-3</v>
      </c>
    </row>
    <row r="126" spans="1:36" x14ac:dyDescent="0.35">
      <c r="A126" s="1">
        <v>125</v>
      </c>
      <c r="B126">
        <v>63</v>
      </c>
      <c r="C126" t="s">
        <v>50</v>
      </c>
      <c r="D126" t="s">
        <v>36</v>
      </c>
      <c r="E126">
        <v>0</v>
      </c>
      <c r="F126">
        <v>0</v>
      </c>
      <c r="G126">
        <v>0</v>
      </c>
      <c r="H126">
        <v>5</v>
      </c>
      <c r="I126" t="s">
        <v>62</v>
      </c>
      <c r="J126" t="s">
        <v>56</v>
      </c>
      <c r="K126">
        <v>2176.9792499999999</v>
      </c>
      <c r="L126">
        <v>2747.2851111111113</v>
      </c>
      <c r="M126" t="s">
        <v>64</v>
      </c>
      <c r="N126" t="s">
        <v>66</v>
      </c>
      <c r="O126">
        <v>0</v>
      </c>
      <c r="P126">
        <v>0</v>
      </c>
      <c r="Q126">
        <v>887.97266666666667</v>
      </c>
      <c r="R126">
        <v>0</v>
      </c>
      <c r="S126">
        <v>0</v>
      </c>
      <c r="T126">
        <v>0</v>
      </c>
      <c r="U126">
        <v>266.66666666666669</v>
      </c>
      <c r="V126">
        <v>0</v>
      </c>
      <c r="W126">
        <v>0</v>
      </c>
      <c r="X126">
        <v>0</v>
      </c>
      <c r="Y126">
        <v>0</v>
      </c>
      <c r="Z126">
        <v>837.11636647401508</v>
      </c>
      <c r="AA126">
        <v>24</v>
      </c>
      <c r="AB126">
        <v>41.792282840193359</v>
      </c>
      <c r="AC126" t="s">
        <v>41</v>
      </c>
      <c r="AD126" t="s">
        <v>53</v>
      </c>
      <c r="AE126" t="s">
        <v>68</v>
      </c>
      <c r="AF126" t="s">
        <v>44</v>
      </c>
      <c r="AG126" s="11">
        <v>1</v>
      </c>
      <c r="AH126" s="11">
        <v>9.1697704046964645E-3</v>
      </c>
      <c r="AI126" s="11">
        <v>762.6304931640625</v>
      </c>
      <c r="AJ126" s="10">
        <v>6.9846195345590112E-2</v>
      </c>
    </row>
    <row r="127" spans="1:36" x14ac:dyDescent="0.35">
      <c r="A127" s="1">
        <v>126</v>
      </c>
      <c r="B127">
        <v>62</v>
      </c>
      <c r="C127" t="s">
        <v>60</v>
      </c>
      <c r="D127" t="s">
        <v>36</v>
      </c>
      <c r="E127">
        <v>3</v>
      </c>
      <c r="F127">
        <v>0</v>
      </c>
      <c r="G127">
        <v>0</v>
      </c>
      <c r="H127">
        <v>3</v>
      </c>
      <c r="I127" t="s">
        <v>45</v>
      </c>
      <c r="J127" t="s">
        <v>56</v>
      </c>
      <c r="K127">
        <v>605.98050000000001</v>
      </c>
      <c r="L127">
        <v>807.7784444444444</v>
      </c>
      <c r="M127" t="s">
        <v>46</v>
      </c>
      <c r="N127" t="s">
        <v>40</v>
      </c>
      <c r="O127">
        <v>0</v>
      </c>
      <c r="P127">
        <v>5555.5555555555557</v>
      </c>
      <c r="Q127">
        <v>223.74799999999999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75.333333333333329</v>
      </c>
      <c r="X127">
        <v>0</v>
      </c>
      <c r="Y127">
        <v>0</v>
      </c>
      <c r="Z127">
        <v>169.82458716506289</v>
      </c>
      <c r="AA127">
        <v>36</v>
      </c>
      <c r="AB127">
        <v>6.1395656469151385</v>
      </c>
      <c r="AC127" t="s">
        <v>48</v>
      </c>
      <c r="AD127" t="s">
        <v>53</v>
      </c>
      <c r="AE127" t="s">
        <v>43</v>
      </c>
      <c r="AF127" t="s">
        <v>44</v>
      </c>
      <c r="AG127" s="11">
        <v>0</v>
      </c>
      <c r="AH127" s="11">
        <v>0.14772035181522369</v>
      </c>
      <c r="AI127" s="11">
        <v>493.08624267578119</v>
      </c>
      <c r="AJ127" s="10">
        <v>5.5242110978071787E-2</v>
      </c>
    </row>
    <row r="128" spans="1:36" x14ac:dyDescent="0.35">
      <c r="A128" s="1">
        <v>127</v>
      </c>
      <c r="B128">
        <v>28</v>
      </c>
      <c r="C128" t="s">
        <v>35</v>
      </c>
      <c r="D128" t="s">
        <v>51</v>
      </c>
      <c r="E128">
        <v>1</v>
      </c>
      <c r="F128">
        <v>0</v>
      </c>
      <c r="G128">
        <v>0</v>
      </c>
      <c r="H128">
        <v>3</v>
      </c>
      <c r="I128" t="s">
        <v>37</v>
      </c>
      <c r="J128" t="s">
        <v>38</v>
      </c>
      <c r="K128">
        <v>979.89250000000004</v>
      </c>
      <c r="L128">
        <v>1011.418</v>
      </c>
      <c r="M128" t="s">
        <v>46</v>
      </c>
      <c r="N128" t="s">
        <v>40</v>
      </c>
      <c r="O128">
        <v>0</v>
      </c>
      <c r="P128">
        <v>5555.5555555555557</v>
      </c>
      <c r="Q128">
        <v>286.92955555555557</v>
      </c>
      <c r="R128">
        <v>0</v>
      </c>
      <c r="S128">
        <v>66.666666666666671</v>
      </c>
      <c r="T128">
        <v>0</v>
      </c>
      <c r="U128">
        <v>0</v>
      </c>
      <c r="V128">
        <v>0</v>
      </c>
      <c r="W128">
        <v>142.44444444444446</v>
      </c>
      <c r="X128">
        <v>0</v>
      </c>
      <c r="Y128">
        <v>0</v>
      </c>
      <c r="Z128">
        <v>492.44231459923697</v>
      </c>
      <c r="AA128">
        <v>36</v>
      </c>
      <c r="AB128">
        <v>17.802969336014012</v>
      </c>
      <c r="AC128" t="s">
        <v>48</v>
      </c>
      <c r="AD128" t="s">
        <v>42</v>
      </c>
      <c r="AE128" t="s">
        <v>43</v>
      </c>
      <c r="AF128" t="s">
        <v>44</v>
      </c>
      <c r="AG128" s="11">
        <v>0</v>
      </c>
      <c r="AH128" s="11">
        <v>9.0259052813053131E-2</v>
      </c>
      <c r="AI128" s="11">
        <v>458.05609130859381</v>
      </c>
      <c r="AJ128" s="10">
        <v>0.16399128450849729</v>
      </c>
    </row>
    <row r="129" spans="1:36" x14ac:dyDescent="0.35">
      <c r="A129" s="1">
        <v>128</v>
      </c>
      <c r="B129">
        <v>54</v>
      </c>
      <c r="C129" t="s">
        <v>60</v>
      </c>
      <c r="D129" t="s">
        <v>51</v>
      </c>
      <c r="E129">
        <v>2</v>
      </c>
      <c r="F129">
        <v>0</v>
      </c>
      <c r="G129">
        <v>0</v>
      </c>
      <c r="H129">
        <v>2</v>
      </c>
      <c r="I129" t="s">
        <v>37</v>
      </c>
      <c r="J129" t="s">
        <v>38</v>
      </c>
      <c r="K129">
        <v>352.45299999999997</v>
      </c>
      <c r="L129">
        <v>200.04511111111111</v>
      </c>
      <c r="M129" t="s">
        <v>46</v>
      </c>
      <c r="N129" t="s">
        <v>40</v>
      </c>
      <c r="O129">
        <v>0</v>
      </c>
      <c r="P129">
        <v>0</v>
      </c>
      <c r="Q129">
        <v>209.51222222222222</v>
      </c>
      <c r="R129">
        <v>0</v>
      </c>
      <c r="S129">
        <v>0</v>
      </c>
      <c r="T129">
        <v>0</v>
      </c>
      <c r="U129">
        <v>0</v>
      </c>
      <c r="V129">
        <v>276.22222222222223</v>
      </c>
      <c r="W129">
        <v>225.33333333333334</v>
      </c>
      <c r="X129">
        <v>0</v>
      </c>
      <c r="Y129">
        <v>0</v>
      </c>
      <c r="Z129">
        <v>279.66648285603731</v>
      </c>
      <c r="AA129">
        <v>36</v>
      </c>
      <c r="AB129">
        <v>10.110613306350166</v>
      </c>
      <c r="AC129" t="s">
        <v>41</v>
      </c>
      <c r="AD129" t="s">
        <v>53</v>
      </c>
      <c r="AE129" t="s">
        <v>68</v>
      </c>
      <c r="AF129" t="s">
        <v>44</v>
      </c>
      <c r="AG129" s="11">
        <v>0</v>
      </c>
      <c r="AH129" s="11">
        <v>0.21260082721710211</v>
      </c>
      <c r="AI129" s="11">
        <v>407.68801879882813</v>
      </c>
      <c r="AJ129" s="10">
        <v>0.31595094422999509</v>
      </c>
    </row>
    <row r="130" spans="1:36" x14ac:dyDescent="0.35">
      <c r="A130" s="1">
        <v>129</v>
      </c>
      <c r="B130">
        <v>21</v>
      </c>
      <c r="C130" t="s">
        <v>60</v>
      </c>
      <c r="D130" t="s">
        <v>51</v>
      </c>
      <c r="E130">
        <v>1</v>
      </c>
      <c r="F130">
        <v>0</v>
      </c>
      <c r="G130">
        <v>0</v>
      </c>
      <c r="H130">
        <v>5</v>
      </c>
      <c r="I130" t="s">
        <v>37</v>
      </c>
      <c r="J130" t="s">
        <v>38</v>
      </c>
      <c r="K130">
        <v>1731.3412499999999</v>
      </c>
      <c r="L130">
        <v>901.01666666666665</v>
      </c>
      <c r="M130" t="s">
        <v>39</v>
      </c>
      <c r="N130" t="s">
        <v>40</v>
      </c>
      <c r="O130">
        <v>0</v>
      </c>
      <c r="P130">
        <v>7777.7777777777774</v>
      </c>
      <c r="Q130">
        <v>924.47688888888888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212.44444444444446</v>
      </c>
      <c r="X130">
        <v>0</v>
      </c>
      <c r="Y130">
        <v>0</v>
      </c>
      <c r="Z130">
        <v>2072.1431844821086</v>
      </c>
      <c r="AA130">
        <v>48</v>
      </c>
      <c r="AB130">
        <v>60.869205232217936</v>
      </c>
      <c r="AC130" t="s">
        <v>41</v>
      </c>
      <c r="AD130" t="s">
        <v>42</v>
      </c>
      <c r="AE130" t="s">
        <v>43</v>
      </c>
      <c r="AF130" t="s">
        <v>44</v>
      </c>
      <c r="AG130" s="11">
        <v>1</v>
      </c>
      <c r="AH130" s="11">
        <v>1.022721081972122E-2</v>
      </c>
      <c r="AI130" s="11">
        <v>768.856201171875</v>
      </c>
      <c r="AJ130" s="10">
        <v>0.2656681065801807</v>
      </c>
    </row>
    <row r="131" spans="1:36" x14ac:dyDescent="0.35">
      <c r="A131" s="1">
        <v>130</v>
      </c>
      <c r="B131">
        <v>21</v>
      </c>
      <c r="C131" t="s">
        <v>50</v>
      </c>
      <c r="D131" t="s">
        <v>51</v>
      </c>
      <c r="E131">
        <v>0</v>
      </c>
      <c r="F131">
        <v>2</v>
      </c>
      <c r="G131">
        <v>2</v>
      </c>
      <c r="H131">
        <v>2</v>
      </c>
      <c r="I131" t="s">
        <v>37</v>
      </c>
      <c r="J131" t="s">
        <v>38</v>
      </c>
      <c r="K131">
        <v>199.62325000000001</v>
      </c>
      <c r="L131">
        <v>91.101555555555549</v>
      </c>
      <c r="M131" t="s">
        <v>46</v>
      </c>
      <c r="N131" t="s">
        <v>47</v>
      </c>
      <c r="O131">
        <v>0</v>
      </c>
      <c r="P131">
        <v>0</v>
      </c>
      <c r="Q131">
        <v>52.016888888888886</v>
      </c>
      <c r="R131">
        <v>71.111111111111114</v>
      </c>
      <c r="S131">
        <v>66.666666666666671</v>
      </c>
      <c r="T131">
        <v>0</v>
      </c>
      <c r="U131">
        <v>66.666666666666671</v>
      </c>
      <c r="V131">
        <v>0</v>
      </c>
      <c r="W131">
        <v>104.44444444444444</v>
      </c>
      <c r="X131">
        <v>0</v>
      </c>
      <c r="Y131">
        <v>0</v>
      </c>
      <c r="Z131">
        <v>290.74904435548763</v>
      </c>
      <c r="AA131">
        <v>3</v>
      </c>
      <c r="AB131">
        <v>99.838267528491059</v>
      </c>
      <c r="AC131" t="s">
        <v>48</v>
      </c>
      <c r="AD131" t="s">
        <v>42</v>
      </c>
      <c r="AE131" t="s">
        <v>43</v>
      </c>
      <c r="AF131" t="s">
        <v>44</v>
      </c>
      <c r="AG131" s="11">
        <v>0</v>
      </c>
      <c r="AH131" s="11">
        <v>0.27867382764816279</v>
      </c>
      <c r="AI131" s="11">
        <v>232.47267150878909</v>
      </c>
      <c r="AJ131" s="10">
        <v>0.2113365638402446</v>
      </c>
    </row>
    <row r="132" spans="1:36" x14ac:dyDescent="0.35">
      <c r="A132" s="1">
        <v>131</v>
      </c>
      <c r="B132">
        <v>39</v>
      </c>
      <c r="C132" t="s">
        <v>60</v>
      </c>
      <c r="D132" t="s">
        <v>51</v>
      </c>
      <c r="E132">
        <v>0</v>
      </c>
      <c r="F132">
        <v>0</v>
      </c>
      <c r="G132">
        <v>0</v>
      </c>
      <c r="H132">
        <v>2</v>
      </c>
      <c r="I132" t="s">
        <v>62</v>
      </c>
      <c r="J132" t="s">
        <v>38</v>
      </c>
      <c r="K132">
        <v>701.12300000000005</v>
      </c>
      <c r="L132">
        <v>822.93577777777773</v>
      </c>
      <c r="M132" t="s">
        <v>46</v>
      </c>
      <c r="N132" t="s">
        <v>66</v>
      </c>
      <c r="O132">
        <v>0</v>
      </c>
      <c r="P132">
        <v>0</v>
      </c>
      <c r="Q132">
        <v>250.70044444444446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74.888888888888886</v>
      </c>
      <c r="X132">
        <v>0</v>
      </c>
      <c r="Y132">
        <v>0</v>
      </c>
      <c r="Z132">
        <v>291.5397237211422</v>
      </c>
      <c r="AA132">
        <v>18</v>
      </c>
      <c r="AB132">
        <v>18.60191998764169</v>
      </c>
      <c r="AC132" t="s">
        <v>48</v>
      </c>
      <c r="AD132" t="s">
        <v>53</v>
      </c>
      <c r="AE132" t="s">
        <v>68</v>
      </c>
      <c r="AF132" t="s">
        <v>44</v>
      </c>
      <c r="AG132" s="11">
        <v>0</v>
      </c>
      <c r="AH132" s="11">
        <v>0.1513403803110123</v>
      </c>
      <c r="AI132" s="11">
        <v>345.75924682617188</v>
      </c>
      <c r="AJ132" s="10">
        <v>0.36841398735138881</v>
      </c>
    </row>
    <row r="133" spans="1:36" x14ac:dyDescent="0.35">
      <c r="A133" s="1">
        <v>132</v>
      </c>
      <c r="B133">
        <v>44</v>
      </c>
      <c r="C133" t="s">
        <v>60</v>
      </c>
      <c r="D133" t="s">
        <v>51</v>
      </c>
      <c r="E133">
        <v>2</v>
      </c>
      <c r="F133">
        <v>0</v>
      </c>
      <c r="G133">
        <v>0</v>
      </c>
      <c r="H133">
        <v>3</v>
      </c>
      <c r="I133" t="s">
        <v>57</v>
      </c>
      <c r="J133" t="s">
        <v>38</v>
      </c>
      <c r="K133">
        <v>367.30225000000002</v>
      </c>
      <c r="L133">
        <v>412.94733333333335</v>
      </c>
      <c r="M133" t="s">
        <v>46</v>
      </c>
      <c r="N133" t="s">
        <v>66</v>
      </c>
      <c r="O133">
        <v>0</v>
      </c>
      <c r="P133">
        <v>0</v>
      </c>
      <c r="Q133">
        <v>169.4111111111111</v>
      </c>
      <c r="R133">
        <v>43.555555555555557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226.37246381568065</v>
      </c>
      <c r="AA133">
        <v>36</v>
      </c>
      <c r="AB133">
        <v>8.183906850304508</v>
      </c>
      <c r="AC133" t="s">
        <v>41</v>
      </c>
      <c r="AD133" t="s">
        <v>49</v>
      </c>
      <c r="AE133" t="s">
        <v>52</v>
      </c>
      <c r="AF133" t="s">
        <v>44</v>
      </c>
      <c r="AG133" s="11">
        <v>0</v>
      </c>
      <c r="AH133" s="11">
        <v>0.2046359330415726</v>
      </c>
      <c r="AI133" s="11">
        <v>413.30014038085938</v>
      </c>
      <c r="AJ133" s="10">
        <v>0.34344695577280621</v>
      </c>
    </row>
    <row r="134" spans="1:36" x14ac:dyDescent="0.35">
      <c r="A134" s="1">
        <v>133</v>
      </c>
      <c r="B134">
        <v>54</v>
      </c>
      <c r="C134" t="s">
        <v>35</v>
      </c>
      <c r="D134" t="s">
        <v>36</v>
      </c>
      <c r="E134">
        <v>1</v>
      </c>
      <c r="F134">
        <v>4</v>
      </c>
      <c r="G134">
        <v>4</v>
      </c>
      <c r="H134">
        <v>2</v>
      </c>
      <c r="I134" t="s">
        <v>37</v>
      </c>
      <c r="J134" t="s">
        <v>38</v>
      </c>
      <c r="K134">
        <v>631.42274999999995</v>
      </c>
      <c r="L134">
        <v>661.77777777777783</v>
      </c>
      <c r="M134" t="s">
        <v>46</v>
      </c>
      <c r="N134" t="s">
        <v>47</v>
      </c>
      <c r="O134">
        <v>0</v>
      </c>
      <c r="P134">
        <v>286.6611111111111</v>
      </c>
      <c r="Q134">
        <v>27.462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140.44444444444446</v>
      </c>
      <c r="X134">
        <v>435.55555555555554</v>
      </c>
      <c r="Y134">
        <v>0</v>
      </c>
      <c r="Z134">
        <v>476.31953074507055</v>
      </c>
      <c r="AA134">
        <v>24</v>
      </c>
      <c r="AB134">
        <v>23.779824822985443</v>
      </c>
      <c r="AC134" t="s">
        <v>48</v>
      </c>
      <c r="AD134" t="s">
        <v>53</v>
      </c>
      <c r="AE134" t="s">
        <v>43</v>
      </c>
      <c r="AF134" t="s">
        <v>44</v>
      </c>
      <c r="AG134" s="11">
        <v>1</v>
      </c>
      <c r="AH134" s="11">
        <v>0.14944721758365631</v>
      </c>
      <c r="AI134" s="11">
        <v>446.88824462890619</v>
      </c>
      <c r="AJ134" s="10">
        <v>9.5159103087009742E-2</v>
      </c>
    </row>
    <row r="135" spans="1:36" x14ac:dyDescent="0.35">
      <c r="A135" s="1">
        <v>134</v>
      </c>
      <c r="B135">
        <v>54</v>
      </c>
      <c r="C135" t="s">
        <v>35</v>
      </c>
      <c r="D135" t="s">
        <v>36</v>
      </c>
      <c r="E135">
        <v>1</v>
      </c>
      <c r="F135">
        <v>1</v>
      </c>
      <c r="G135">
        <v>1</v>
      </c>
      <c r="H135">
        <v>2</v>
      </c>
      <c r="I135" t="s">
        <v>61</v>
      </c>
      <c r="J135" t="s">
        <v>56</v>
      </c>
      <c r="K135">
        <v>338.54450000000003</v>
      </c>
      <c r="L135">
        <v>303.43111111111114</v>
      </c>
      <c r="M135" t="s">
        <v>46</v>
      </c>
      <c r="N135" t="s">
        <v>47</v>
      </c>
      <c r="O135">
        <v>0</v>
      </c>
      <c r="P135">
        <v>0</v>
      </c>
      <c r="Q135">
        <v>9.1460000000000008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10.888888888888889</v>
      </c>
      <c r="X135">
        <v>0</v>
      </c>
      <c r="Y135">
        <v>0</v>
      </c>
      <c r="Z135">
        <v>294.02858954799206</v>
      </c>
      <c r="AA135">
        <v>18</v>
      </c>
      <c r="AB135">
        <v>18.760724017432572</v>
      </c>
      <c r="AC135" t="s">
        <v>41</v>
      </c>
      <c r="AD135" t="s">
        <v>53</v>
      </c>
      <c r="AE135" t="s">
        <v>43</v>
      </c>
      <c r="AF135" t="s">
        <v>44</v>
      </c>
      <c r="AG135" s="11">
        <v>0</v>
      </c>
      <c r="AH135" s="11">
        <v>0.22398266196250921</v>
      </c>
      <c r="AI135" s="11">
        <v>357.08364868164063</v>
      </c>
      <c r="AJ135" s="10">
        <v>0.15483543154457019</v>
      </c>
    </row>
    <row r="136" spans="1:36" x14ac:dyDescent="0.35">
      <c r="A136" s="1">
        <v>135</v>
      </c>
      <c r="B136">
        <v>32</v>
      </c>
      <c r="C136" t="s">
        <v>35</v>
      </c>
      <c r="D136" t="s">
        <v>36</v>
      </c>
      <c r="E136">
        <v>1</v>
      </c>
      <c r="F136">
        <v>0</v>
      </c>
      <c r="G136">
        <v>0</v>
      </c>
      <c r="H136">
        <v>2</v>
      </c>
      <c r="I136" t="s">
        <v>37</v>
      </c>
      <c r="J136" t="s">
        <v>56</v>
      </c>
      <c r="K136">
        <v>576.38724999999999</v>
      </c>
      <c r="L136">
        <v>665.97511111111112</v>
      </c>
      <c r="M136" t="s">
        <v>77</v>
      </c>
      <c r="N136" t="s">
        <v>40</v>
      </c>
      <c r="O136">
        <v>0</v>
      </c>
      <c r="P136">
        <v>0</v>
      </c>
      <c r="Q136">
        <v>58.255555555555553</v>
      </c>
      <c r="R136">
        <v>0</v>
      </c>
      <c r="S136">
        <v>0</v>
      </c>
      <c r="T136">
        <v>0</v>
      </c>
      <c r="U136">
        <v>78.466666666666669</v>
      </c>
      <c r="V136">
        <v>0</v>
      </c>
      <c r="W136">
        <v>37.111111111111114</v>
      </c>
      <c r="X136">
        <v>0</v>
      </c>
      <c r="Y136">
        <v>0</v>
      </c>
      <c r="Z136">
        <v>301.93297538469807</v>
      </c>
      <c r="AA136">
        <v>36</v>
      </c>
      <c r="AB136">
        <v>10.915600351443846</v>
      </c>
      <c r="AC136" t="s">
        <v>48</v>
      </c>
      <c r="AD136" t="s">
        <v>42</v>
      </c>
      <c r="AE136" t="s">
        <v>43</v>
      </c>
      <c r="AF136" t="s">
        <v>44</v>
      </c>
      <c r="AG136" s="11">
        <v>1</v>
      </c>
      <c r="AH136" s="11">
        <v>0.16998465359210971</v>
      </c>
      <c r="AI136" s="11">
        <v>371.80831909179688</v>
      </c>
      <c r="AJ136" s="10">
        <v>0.53094219399362796</v>
      </c>
    </row>
    <row r="137" spans="1:36" x14ac:dyDescent="0.35">
      <c r="A137" s="1">
        <v>136</v>
      </c>
      <c r="B137">
        <v>52</v>
      </c>
      <c r="C137" t="s">
        <v>60</v>
      </c>
      <c r="D137" t="s">
        <v>51</v>
      </c>
      <c r="E137">
        <v>1</v>
      </c>
      <c r="F137">
        <v>0</v>
      </c>
      <c r="G137">
        <v>0</v>
      </c>
      <c r="H137">
        <v>4</v>
      </c>
      <c r="I137" t="s">
        <v>61</v>
      </c>
      <c r="J137" t="s">
        <v>38</v>
      </c>
      <c r="K137">
        <v>1744.2272499999999</v>
      </c>
      <c r="L137">
        <v>1250.6222222222223</v>
      </c>
      <c r="M137" t="s">
        <v>46</v>
      </c>
      <c r="N137" t="s">
        <v>66</v>
      </c>
      <c r="O137">
        <v>0</v>
      </c>
      <c r="P137">
        <v>0</v>
      </c>
      <c r="Q137">
        <v>763.56200000000001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1188.2958644627452</v>
      </c>
      <c r="AA137">
        <v>36</v>
      </c>
      <c r="AB137">
        <v>42.959742105751381</v>
      </c>
      <c r="AC137" t="s">
        <v>41</v>
      </c>
      <c r="AD137" t="s">
        <v>49</v>
      </c>
      <c r="AE137" t="s">
        <v>68</v>
      </c>
      <c r="AF137" t="s">
        <v>84</v>
      </c>
      <c r="AG137" s="11">
        <v>1</v>
      </c>
      <c r="AH137" s="11">
        <v>1.8393862992525101E-2</v>
      </c>
      <c r="AI137" s="11">
        <v>706.266845703125</v>
      </c>
      <c r="AJ137" s="10">
        <v>0.20972150924061619</v>
      </c>
    </row>
    <row r="138" spans="1:36" x14ac:dyDescent="0.35">
      <c r="A138" s="1">
        <v>137</v>
      </c>
      <c r="B138">
        <v>30</v>
      </c>
      <c r="C138" t="s">
        <v>50</v>
      </c>
      <c r="D138" t="s">
        <v>36</v>
      </c>
      <c r="E138">
        <v>0</v>
      </c>
      <c r="F138">
        <v>1</v>
      </c>
      <c r="G138">
        <v>1</v>
      </c>
      <c r="H138">
        <v>2</v>
      </c>
      <c r="I138" t="s">
        <v>57</v>
      </c>
      <c r="J138" t="s">
        <v>38</v>
      </c>
      <c r="K138">
        <v>47.647500000000001</v>
      </c>
      <c r="L138">
        <v>43.965111111111113</v>
      </c>
      <c r="M138" t="s">
        <v>39</v>
      </c>
      <c r="N138" t="s">
        <v>40</v>
      </c>
      <c r="O138">
        <v>0</v>
      </c>
      <c r="P138">
        <v>0</v>
      </c>
      <c r="Q138">
        <v>1.9468888888888889</v>
      </c>
      <c r="R138">
        <v>0</v>
      </c>
      <c r="S138">
        <v>0</v>
      </c>
      <c r="T138">
        <v>1111.1111111111111</v>
      </c>
      <c r="U138">
        <v>0</v>
      </c>
      <c r="V138">
        <v>0</v>
      </c>
      <c r="W138">
        <v>112.88888888888889</v>
      </c>
      <c r="X138">
        <v>0</v>
      </c>
      <c r="Y138">
        <v>0</v>
      </c>
      <c r="Z138">
        <v>29.325757181235041</v>
      </c>
      <c r="AA138">
        <v>48</v>
      </c>
      <c r="AB138">
        <v>0.86144410570783936</v>
      </c>
      <c r="AC138" t="s">
        <v>41</v>
      </c>
      <c r="AD138" t="s">
        <v>49</v>
      </c>
      <c r="AE138" t="s">
        <v>43</v>
      </c>
      <c r="AF138" t="s">
        <v>44</v>
      </c>
      <c r="AG138" s="11">
        <v>0</v>
      </c>
      <c r="AH138" s="11">
        <v>0.33753448724746699</v>
      </c>
      <c r="AI138" s="11">
        <v>315.33804321289063</v>
      </c>
      <c r="AJ138" s="10">
        <v>0.17346296086810509</v>
      </c>
    </row>
    <row r="139" spans="1:36" x14ac:dyDescent="0.35">
      <c r="A139" s="1">
        <v>138</v>
      </c>
      <c r="B139">
        <v>42</v>
      </c>
      <c r="C139" t="s">
        <v>35</v>
      </c>
      <c r="D139" t="s">
        <v>36</v>
      </c>
      <c r="E139">
        <v>1</v>
      </c>
      <c r="F139">
        <v>5</v>
      </c>
      <c r="G139">
        <v>5</v>
      </c>
      <c r="H139">
        <v>2</v>
      </c>
      <c r="I139" t="s">
        <v>57</v>
      </c>
      <c r="J139" t="s">
        <v>56</v>
      </c>
      <c r="K139">
        <v>398.73075</v>
      </c>
      <c r="L139">
        <v>235.29888888888888</v>
      </c>
      <c r="M139" t="s">
        <v>39</v>
      </c>
      <c r="N139" t="s">
        <v>66</v>
      </c>
      <c r="O139">
        <v>0</v>
      </c>
      <c r="P139">
        <v>0</v>
      </c>
      <c r="Q139">
        <v>18.502666666666666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15.111111111111111</v>
      </c>
      <c r="X139">
        <v>0</v>
      </c>
      <c r="Y139">
        <v>0</v>
      </c>
      <c r="Z139">
        <v>315.98124685806846</v>
      </c>
      <c r="AA139">
        <v>36</v>
      </c>
      <c r="AB139">
        <v>11.423479018345072</v>
      </c>
      <c r="AC139" t="s">
        <v>86</v>
      </c>
      <c r="AD139" t="s">
        <v>53</v>
      </c>
      <c r="AE139" t="s">
        <v>52</v>
      </c>
      <c r="AF139" t="s">
        <v>75</v>
      </c>
      <c r="AG139" s="11">
        <v>0</v>
      </c>
      <c r="AH139" s="11">
        <v>0.23505733907222751</v>
      </c>
      <c r="AI139" s="11">
        <v>408.9554443359375</v>
      </c>
      <c r="AJ139" s="10">
        <v>0.15524876227009279</v>
      </c>
    </row>
    <row r="140" spans="1:36" x14ac:dyDescent="0.35">
      <c r="A140" s="1">
        <v>139</v>
      </c>
      <c r="B140">
        <v>60</v>
      </c>
      <c r="C140" t="s">
        <v>35</v>
      </c>
      <c r="D140" t="s">
        <v>36</v>
      </c>
      <c r="E140">
        <v>2</v>
      </c>
      <c r="F140">
        <v>3</v>
      </c>
      <c r="G140">
        <v>3</v>
      </c>
      <c r="H140">
        <v>2</v>
      </c>
      <c r="I140" t="s">
        <v>45</v>
      </c>
      <c r="J140" t="s">
        <v>38</v>
      </c>
      <c r="K140">
        <v>277.71050000000002</v>
      </c>
      <c r="L140">
        <v>316.12777777777779</v>
      </c>
      <c r="M140" t="s">
        <v>46</v>
      </c>
      <c r="N140" t="s">
        <v>66</v>
      </c>
      <c r="O140">
        <v>0</v>
      </c>
      <c r="P140">
        <v>0</v>
      </c>
      <c r="Q140">
        <v>110.48755555555556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7.333333333333333</v>
      </c>
      <c r="X140">
        <v>0</v>
      </c>
      <c r="Y140">
        <v>0</v>
      </c>
      <c r="Z140">
        <v>104.39808135969702</v>
      </c>
      <c r="AA140">
        <v>24</v>
      </c>
      <c r="AB140">
        <v>5.2119804592225814</v>
      </c>
      <c r="AC140" t="s">
        <v>41</v>
      </c>
      <c r="AD140" t="s">
        <v>72</v>
      </c>
      <c r="AE140" t="s">
        <v>52</v>
      </c>
      <c r="AF140" t="s">
        <v>44</v>
      </c>
      <c r="AG140" s="11">
        <v>0</v>
      </c>
      <c r="AH140" s="11">
        <v>0.27241969108581537</v>
      </c>
      <c r="AI140" s="11">
        <v>383.875244140625</v>
      </c>
      <c r="AJ140" s="10">
        <v>0.14293707497613731</v>
      </c>
    </row>
    <row r="141" spans="1:36" x14ac:dyDescent="0.35">
      <c r="A141" s="1">
        <v>140</v>
      </c>
      <c r="B141">
        <v>32</v>
      </c>
      <c r="C141" t="s">
        <v>60</v>
      </c>
      <c r="D141" t="s">
        <v>51</v>
      </c>
      <c r="E141">
        <v>0</v>
      </c>
      <c r="F141">
        <v>0</v>
      </c>
      <c r="G141">
        <v>0</v>
      </c>
      <c r="H141">
        <v>4</v>
      </c>
      <c r="I141" t="s">
        <v>61</v>
      </c>
      <c r="J141" t="s">
        <v>38</v>
      </c>
      <c r="K141">
        <v>1059.98</v>
      </c>
      <c r="L141">
        <v>652.7837777777778</v>
      </c>
      <c r="M141" t="s">
        <v>77</v>
      </c>
      <c r="N141" t="s">
        <v>40</v>
      </c>
      <c r="O141">
        <v>0</v>
      </c>
      <c r="P141">
        <v>39.555555555555557</v>
      </c>
      <c r="Q141">
        <v>342.66511111111112</v>
      </c>
      <c r="R141">
        <v>233.33333333333334</v>
      </c>
      <c r="S141">
        <v>0</v>
      </c>
      <c r="T141">
        <v>0</v>
      </c>
      <c r="U141">
        <v>622.22222222222217</v>
      </c>
      <c r="V141">
        <v>0</v>
      </c>
      <c r="W141">
        <v>11.555555555555555</v>
      </c>
      <c r="X141">
        <v>0</v>
      </c>
      <c r="Y141">
        <v>0</v>
      </c>
      <c r="Z141">
        <v>635.06046816439255</v>
      </c>
      <c r="AA141">
        <v>18</v>
      </c>
      <c r="AB141">
        <v>40.52052963941123</v>
      </c>
      <c r="AC141" t="s">
        <v>48</v>
      </c>
      <c r="AD141" t="s">
        <v>72</v>
      </c>
      <c r="AE141" t="s">
        <v>43</v>
      </c>
      <c r="AF141" t="s">
        <v>44</v>
      </c>
      <c r="AG141" s="11">
        <v>0</v>
      </c>
      <c r="AH141" s="11">
        <v>7.8818634152412415E-2</v>
      </c>
      <c r="AI141" s="11">
        <v>463.60598754882813</v>
      </c>
      <c r="AJ141" s="10">
        <v>0.15445037829763589</v>
      </c>
    </row>
    <row r="142" spans="1:36" x14ac:dyDescent="0.35">
      <c r="A142" s="1">
        <v>141</v>
      </c>
      <c r="B142">
        <v>31</v>
      </c>
      <c r="C142" t="s">
        <v>35</v>
      </c>
      <c r="D142" t="s">
        <v>51</v>
      </c>
      <c r="E142">
        <v>0</v>
      </c>
      <c r="F142">
        <v>0</v>
      </c>
      <c r="G142">
        <v>0</v>
      </c>
      <c r="H142">
        <v>5</v>
      </c>
      <c r="I142" t="s">
        <v>57</v>
      </c>
      <c r="J142" t="s">
        <v>38</v>
      </c>
      <c r="K142">
        <v>1226.11825</v>
      </c>
      <c r="L142">
        <v>611.94911111111116</v>
      </c>
      <c r="M142" t="s">
        <v>64</v>
      </c>
      <c r="N142" t="s">
        <v>40</v>
      </c>
      <c r="O142">
        <v>0</v>
      </c>
      <c r="P142">
        <v>0</v>
      </c>
      <c r="Q142">
        <v>467.54666666666668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81.777777777777771</v>
      </c>
      <c r="X142">
        <v>0</v>
      </c>
      <c r="Y142">
        <v>0</v>
      </c>
      <c r="Z142">
        <v>1677.6701569245724</v>
      </c>
      <c r="AA142">
        <v>36</v>
      </c>
      <c r="AB142">
        <v>60.651795091940812</v>
      </c>
      <c r="AC142" t="s">
        <v>48</v>
      </c>
      <c r="AD142" t="s">
        <v>49</v>
      </c>
      <c r="AE142" t="s">
        <v>68</v>
      </c>
      <c r="AF142" t="s">
        <v>44</v>
      </c>
      <c r="AG142" s="11">
        <v>1</v>
      </c>
      <c r="AH142" s="11">
        <v>2.4620102718472481E-2</v>
      </c>
      <c r="AI142" s="11">
        <v>665.65826416015625</v>
      </c>
      <c r="AJ142" s="10">
        <v>5.2106534835543089E-2</v>
      </c>
    </row>
    <row r="143" spans="1:36" x14ac:dyDescent="0.35">
      <c r="A143" s="1">
        <v>142</v>
      </c>
      <c r="B143">
        <v>31</v>
      </c>
      <c r="C143" t="s">
        <v>35</v>
      </c>
      <c r="D143" t="s">
        <v>55</v>
      </c>
      <c r="E143">
        <v>1</v>
      </c>
      <c r="F143">
        <v>0</v>
      </c>
      <c r="G143">
        <v>0</v>
      </c>
      <c r="H143">
        <v>4</v>
      </c>
      <c r="I143" t="s">
        <v>45</v>
      </c>
      <c r="J143" t="s">
        <v>38</v>
      </c>
      <c r="K143">
        <v>1040.5397499999999</v>
      </c>
      <c r="L143">
        <v>1355.548</v>
      </c>
      <c r="M143" t="s">
        <v>64</v>
      </c>
      <c r="N143" t="s">
        <v>40</v>
      </c>
      <c r="O143">
        <v>0</v>
      </c>
      <c r="P143">
        <v>0</v>
      </c>
      <c r="Q143">
        <v>144.16399999999999</v>
      </c>
      <c r="R143">
        <v>555.55555555555554</v>
      </c>
      <c r="S143">
        <v>0</v>
      </c>
      <c r="T143">
        <v>0</v>
      </c>
      <c r="U143">
        <v>0</v>
      </c>
      <c r="V143">
        <v>0</v>
      </c>
      <c r="W143">
        <v>44.222222222222221</v>
      </c>
      <c r="X143">
        <v>0</v>
      </c>
      <c r="Y143">
        <v>0</v>
      </c>
      <c r="Z143">
        <v>647.9189456510951</v>
      </c>
      <c r="AA143">
        <v>12</v>
      </c>
      <c r="AB143">
        <v>59.401204341103735</v>
      </c>
      <c r="AC143" t="s">
        <v>48</v>
      </c>
      <c r="AD143" t="s">
        <v>53</v>
      </c>
      <c r="AE143" t="s">
        <v>43</v>
      </c>
      <c r="AF143" t="s">
        <v>44</v>
      </c>
      <c r="AG143" s="11">
        <v>1</v>
      </c>
      <c r="AH143" s="11">
        <v>6.5184928476810455E-2</v>
      </c>
      <c r="AI143" s="11">
        <v>466.8193359375</v>
      </c>
      <c r="AJ143" s="10">
        <v>0.3179215282780945</v>
      </c>
    </row>
    <row r="144" spans="1:36" x14ac:dyDescent="0.35">
      <c r="A144" s="1">
        <v>143</v>
      </c>
      <c r="B144">
        <v>62</v>
      </c>
      <c r="C144" t="s">
        <v>35</v>
      </c>
      <c r="D144" t="s">
        <v>36</v>
      </c>
      <c r="E144">
        <v>1</v>
      </c>
      <c r="F144">
        <v>0</v>
      </c>
      <c r="G144">
        <v>0</v>
      </c>
      <c r="H144">
        <v>2</v>
      </c>
      <c r="I144" t="s">
        <v>45</v>
      </c>
      <c r="J144" t="s">
        <v>56</v>
      </c>
      <c r="K144">
        <v>48.054749999999999</v>
      </c>
      <c r="L144">
        <v>46.385111111111108</v>
      </c>
      <c r="M144" t="s">
        <v>64</v>
      </c>
      <c r="N144" t="s">
        <v>40</v>
      </c>
      <c r="O144">
        <v>0</v>
      </c>
      <c r="P144">
        <v>782.48511111111111</v>
      </c>
      <c r="Q144">
        <v>14.936</v>
      </c>
      <c r="R144">
        <v>33.333333333333336</v>
      </c>
      <c r="S144">
        <v>0</v>
      </c>
      <c r="T144">
        <v>0</v>
      </c>
      <c r="U144">
        <v>0</v>
      </c>
      <c r="V144">
        <v>0</v>
      </c>
      <c r="W144">
        <v>24.444444444444443</v>
      </c>
      <c r="X144">
        <v>0</v>
      </c>
      <c r="Y144">
        <v>0</v>
      </c>
      <c r="Z144">
        <v>23.833760631620009</v>
      </c>
      <c r="AA144">
        <v>36</v>
      </c>
      <c r="AB144">
        <v>0.86164754146268974</v>
      </c>
      <c r="AC144" t="s">
        <v>41</v>
      </c>
      <c r="AD144" t="s">
        <v>49</v>
      </c>
      <c r="AE144" t="s">
        <v>43</v>
      </c>
      <c r="AF144" t="s">
        <v>44</v>
      </c>
      <c r="AG144" s="11">
        <v>0</v>
      </c>
      <c r="AH144" s="11">
        <v>0.30930766463279719</v>
      </c>
      <c r="AI144" s="11">
        <v>366.411376953125</v>
      </c>
      <c r="AJ144" s="10">
        <v>0.20828013304601761</v>
      </c>
    </row>
    <row r="145" spans="1:36" x14ac:dyDescent="0.35">
      <c r="A145" s="1">
        <v>144</v>
      </c>
      <c r="B145">
        <v>58</v>
      </c>
      <c r="C145" t="s">
        <v>50</v>
      </c>
      <c r="D145" t="s">
        <v>55</v>
      </c>
      <c r="E145">
        <v>0</v>
      </c>
      <c r="F145">
        <v>1</v>
      </c>
      <c r="G145">
        <v>1</v>
      </c>
      <c r="H145">
        <v>3</v>
      </c>
      <c r="I145" t="s">
        <v>67</v>
      </c>
      <c r="J145" t="s">
        <v>56</v>
      </c>
      <c r="K145">
        <v>764.40599999999995</v>
      </c>
      <c r="L145">
        <v>1012.3513333333333</v>
      </c>
      <c r="M145" t="s">
        <v>46</v>
      </c>
      <c r="N145" t="s">
        <v>47</v>
      </c>
      <c r="O145">
        <v>0</v>
      </c>
      <c r="P145">
        <v>0</v>
      </c>
      <c r="Q145">
        <v>157.99688888888889</v>
      </c>
      <c r="R145">
        <v>0</v>
      </c>
      <c r="S145">
        <v>0</v>
      </c>
      <c r="T145">
        <v>1040</v>
      </c>
      <c r="U145">
        <v>0</v>
      </c>
      <c r="V145">
        <v>0</v>
      </c>
      <c r="W145">
        <v>212.44444444444446</v>
      </c>
      <c r="X145">
        <v>0</v>
      </c>
      <c r="Y145">
        <v>0</v>
      </c>
      <c r="Z145">
        <v>274.92357873947702</v>
      </c>
      <c r="AA145">
        <v>12</v>
      </c>
      <c r="AB145">
        <v>25.204991748590327</v>
      </c>
      <c r="AC145" t="s">
        <v>41</v>
      </c>
      <c r="AD145" t="s">
        <v>53</v>
      </c>
      <c r="AE145" t="s">
        <v>43</v>
      </c>
      <c r="AF145" t="s">
        <v>75</v>
      </c>
      <c r="AG145" s="11">
        <v>0</v>
      </c>
      <c r="AH145" s="11">
        <v>0.1224260404706001</v>
      </c>
      <c r="AI145" s="11">
        <v>430.60763549804688</v>
      </c>
      <c r="AJ145" s="10">
        <v>1.2041984538245711E-2</v>
      </c>
    </row>
    <row r="146" spans="1:36" x14ac:dyDescent="0.35">
      <c r="A146" s="1">
        <v>145</v>
      </c>
      <c r="B146">
        <v>33</v>
      </c>
      <c r="C146" t="s">
        <v>35</v>
      </c>
      <c r="D146" t="s">
        <v>51</v>
      </c>
      <c r="E146">
        <v>3</v>
      </c>
      <c r="F146">
        <v>0</v>
      </c>
      <c r="G146">
        <v>0</v>
      </c>
      <c r="H146">
        <v>2</v>
      </c>
      <c r="I146" t="s">
        <v>61</v>
      </c>
      <c r="J146" t="s">
        <v>69</v>
      </c>
      <c r="K146">
        <v>514.30975000000001</v>
      </c>
      <c r="L146">
        <v>462.68911111111112</v>
      </c>
      <c r="M146" t="s">
        <v>39</v>
      </c>
      <c r="N146" t="s">
        <v>40</v>
      </c>
      <c r="O146">
        <v>0</v>
      </c>
      <c r="P146">
        <v>0</v>
      </c>
      <c r="Q146">
        <v>167.65466666666666</v>
      </c>
      <c r="R146">
        <v>0</v>
      </c>
      <c r="S146">
        <v>0</v>
      </c>
      <c r="T146">
        <v>0</v>
      </c>
      <c r="U146">
        <v>222.22222222222223</v>
      </c>
      <c r="V146">
        <v>0</v>
      </c>
      <c r="W146">
        <v>8.2222222222222214</v>
      </c>
      <c r="X146">
        <v>261.77777777777777</v>
      </c>
      <c r="Y146">
        <v>0</v>
      </c>
      <c r="Z146">
        <v>303.22612354378231</v>
      </c>
      <c r="AA146">
        <v>48</v>
      </c>
      <c r="AB146">
        <v>8.9072672602831506</v>
      </c>
      <c r="AC146" t="s">
        <v>41</v>
      </c>
      <c r="AD146" t="s">
        <v>53</v>
      </c>
      <c r="AE146" t="s">
        <v>65</v>
      </c>
      <c r="AF146" t="s">
        <v>44</v>
      </c>
      <c r="AG146" s="11">
        <v>1</v>
      </c>
      <c r="AH146" s="11">
        <v>0.18375137448310849</v>
      </c>
      <c r="AI146" s="11">
        <v>413.96939086914063</v>
      </c>
      <c r="AJ146" s="10">
        <v>0.20719254223344069</v>
      </c>
    </row>
    <row r="147" spans="1:36" x14ac:dyDescent="0.35">
      <c r="A147" s="1">
        <v>146</v>
      </c>
      <c r="B147">
        <v>31</v>
      </c>
      <c r="C147" t="s">
        <v>35</v>
      </c>
      <c r="D147" t="s">
        <v>59</v>
      </c>
      <c r="E147">
        <v>0</v>
      </c>
      <c r="F147">
        <v>0</v>
      </c>
      <c r="G147">
        <v>0</v>
      </c>
      <c r="H147">
        <v>3</v>
      </c>
      <c r="I147" t="s">
        <v>45</v>
      </c>
      <c r="J147" t="s">
        <v>38</v>
      </c>
      <c r="K147">
        <v>1071.00575</v>
      </c>
      <c r="L147">
        <v>506.89022222222223</v>
      </c>
      <c r="M147" t="s">
        <v>46</v>
      </c>
      <c r="N147" t="s">
        <v>47</v>
      </c>
      <c r="O147">
        <v>0</v>
      </c>
      <c r="P147">
        <v>0</v>
      </c>
      <c r="Q147">
        <v>656.04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174.22222222222223</v>
      </c>
      <c r="X147">
        <v>0</v>
      </c>
      <c r="Y147">
        <v>0</v>
      </c>
      <c r="Z147">
        <v>1076.7167082773833</v>
      </c>
      <c r="AA147">
        <v>48</v>
      </c>
      <c r="AB147">
        <v>31.62855288374984</v>
      </c>
      <c r="AC147" t="s">
        <v>41</v>
      </c>
      <c r="AD147" t="s">
        <v>49</v>
      </c>
      <c r="AE147" t="s">
        <v>52</v>
      </c>
      <c r="AF147" t="s">
        <v>75</v>
      </c>
      <c r="AG147" s="11">
        <v>1</v>
      </c>
      <c r="AH147" s="11">
        <v>5.4290615022182458E-2</v>
      </c>
      <c r="AI147" s="11">
        <v>554.598876953125</v>
      </c>
      <c r="AJ147" s="10">
        <v>0.40795426542647079</v>
      </c>
    </row>
    <row r="148" spans="1:36" x14ac:dyDescent="0.35">
      <c r="A148" s="1">
        <v>147</v>
      </c>
      <c r="B148">
        <v>21</v>
      </c>
      <c r="C148" t="s">
        <v>50</v>
      </c>
      <c r="D148" t="s">
        <v>51</v>
      </c>
      <c r="E148">
        <v>0</v>
      </c>
      <c r="F148">
        <v>0</v>
      </c>
      <c r="G148">
        <v>0</v>
      </c>
      <c r="H148">
        <v>1</v>
      </c>
      <c r="I148" t="s">
        <v>45</v>
      </c>
      <c r="J148" t="s">
        <v>56</v>
      </c>
      <c r="K148">
        <v>482.00700000000001</v>
      </c>
      <c r="L148">
        <v>426.25111111111113</v>
      </c>
      <c r="M148" t="s">
        <v>64</v>
      </c>
      <c r="N148" t="s">
        <v>47</v>
      </c>
      <c r="O148">
        <v>0</v>
      </c>
      <c r="P148">
        <v>0</v>
      </c>
      <c r="Q148">
        <v>86.202888888888893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125.11111111111111</v>
      </c>
      <c r="X148">
        <v>0</v>
      </c>
      <c r="Y148">
        <v>0</v>
      </c>
      <c r="Z148">
        <v>290.94574304929188</v>
      </c>
      <c r="AA148">
        <v>48</v>
      </c>
      <c r="AB148">
        <v>8.5465310880694112</v>
      </c>
      <c r="AC148" t="s">
        <v>48</v>
      </c>
      <c r="AD148" t="s">
        <v>53</v>
      </c>
      <c r="AE148" t="s">
        <v>43</v>
      </c>
      <c r="AF148" t="s">
        <v>44</v>
      </c>
      <c r="AG148" s="11">
        <v>0</v>
      </c>
      <c r="AH148" s="11">
        <v>0.20488092303276059</v>
      </c>
      <c r="AI148" s="11">
        <v>323.68023681640619</v>
      </c>
      <c r="AJ148" s="10">
        <v>8.2860136372967699E-2</v>
      </c>
    </row>
    <row r="149" spans="1:36" x14ac:dyDescent="0.35">
      <c r="A149" s="1">
        <v>148</v>
      </c>
      <c r="B149">
        <v>31</v>
      </c>
      <c r="C149" t="s">
        <v>60</v>
      </c>
      <c r="D149" t="s">
        <v>59</v>
      </c>
      <c r="E149">
        <v>1</v>
      </c>
      <c r="F149">
        <v>5</v>
      </c>
      <c r="G149">
        <v>5</v>
      </c>
      <c r="H149">
        <v>4</v>
      </c>
      <c r="I149" t="s">
        <v>37</v>
      </c>
      <c r="J149" t="s">
        <v>63</v>
      </c>
      <c r="K149">
        <v>1670.3240000000001</v>
      </c>
      <c r="L149">
        <v>1594.8764444444444</v>
      </c>
      <c r="M149" t="s">
        <v>46</v>
      </c>
      <c r="N149" t="s">
        <v>40</v>
      </c>
      <c r="O149">
        <v>0</v>
      </c>
      <c r="P149">
        <v>0</v>
      </c>
      <c r="Q149">
        <v>573.10111111111109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212.44444444444446</v>
      </c>
      <c r="X149">
        <v>0</v>
      </c>
      <c r="Y149">
        <v>0</v>
      </c>
      <c r="Z149">
        <v>1387.7407984721215</v>
      </c>
      <c r="AA149">
        <v>24</v>
      </c>
      <c r="AB149">
        <v>69.281713130169635</v>
      </c>
      <c r="AC149" t="s">
        <v>41</v>
      </c>
      <c r="AD149" t="s">
        <v>70</v>
      </c>
      <c r="AE149" t="s">
        <v>52</v>
      </c>
      <c r="AF149" t="s">
        <v>58</v>
      </c>
      <c r="AG149" s="11">
        <v>1</v>
      </c>
      <c r="AH149" s="11">
        <v>2.022609673440456E-2</v>
      </c>
      <c r="AI149" s="11">
        <v>669.07659912109375</v>
      </c>
      <c r="AJ149" s="10">
        <v>0.35865648221392271</v>
      </c>
    </row>
    <row r="150" spans="1:36" x14ac:dyDescent="0.35">
      <c r="A150" s="1">
        <v>149</v>
      </c>
      <c r="B150">
        <v>37</v>
      </c>
      <c r="C150" t="s">
        <v>35</v>
      </c>
      <c r="D150" t="s">
        <v>36</v>
      </c>
      <c r="E150">
        <v>0</v>
      </c>
      <c r="F150">
        <v>0</v>
      </c>
      <c r="G150">
        <v>0</v>
      </c>
      <c r="H150">
        <v>2</v>
      </c>
      <c r="I150" t="s">
        <v>67</v>
      </c>
      <c r="J150" t="s">
        <v>56</v>
      </c>
      <c r="K150">
        <v>322.42450000000002</v>
      </c>
      <c r="L150">
        <v>353.85444444444443</v>
      </c>
      <c r="M150" t="s">
        <v>64</v>
      </c>
      <c r="N150" t="s">
        <v>47</v>
      </c>
      <c r="O150">
        <v>0</v>
      </c>
      <c r="P150">
        <v>0</v>
      </c>
      <c r="Q150">
        <v>142.44533333333334</v>
      </c>
      <c r="R150">
        <v>0</v>
      </c>
      <c r="S150">
        <v>0</v>
      </c>
      <c r="T150">
        <v>0</v>
      </c>
      <c r="U150">
        <v>26.666666666666668</v>
      </c>
      <c r="V150">
        <v>0</v>
      </c>
      <c r="W150">
        <v>32</v>
      </c>
      <c r="X150">
        <v>0</v>
      </c>
      <c r="Y150">
        <v>0</v>
      </c>
      <c r="Z150">
        <v>153.33542149375535</v>
      </c>
      <c r="AA150">
        <v>6</v>
      </c>
      <c r="AB150">
        <v>26.914232767875802</v>
      </c>
      <c r="AC150" t="s">
        <v>41</v>
      </c>
      <c r="AD150" t="s">
        <v>49</v>
      </c>
      <c r="AE150" t="s">
        <v>43</v>
      </c>
      <c r="AF150" t="s">
        <v>44</v>
      </c>
      <c r="AG150" s="11">
        <v>0</v>
      </c>
      <c r="AH150" s="11">
        <v>0.26291316747665411</v>
      </c>
      <c r="AI150" s="11">
        <v>249.88615417480469</v>
      </c>
      <c r="AJ150" s="10">
        <v>0.43026091856499238</v>
      </c>
    </row>
    <row r="151" spans="1:36" x14ac:dyDescent="0.35">
      <c r="A151" s="1">
        <v>150</v>
      </c>
      <c r="B151">
        <v>29</v>
      </c>
      <c r="C151" t="s">
        <v>35</v>
      </c>
      <c r="D151" t="s">
        <v>55</v>
      </c>
      <c r="E151">
        <v>1</v>
      </c>
      <c r="F151">
        <v>0</v>
      </c>
      <c r="G151">
        <v>0</v>
      </c>
      <c r="H151">
        <v>3</v>
      </c>
      <c r="I151" t="s">
        <v>61</v>
      </c>
      <c r="J151" t="s">
        <v>38</v>
      </c>
      <c r="K151">
        <v>1247.7004999999999</v>
      </c>
      <c r="L151">
        <v>919.54622222222224</v>
      </c>
      <c r="M151" t="s">
        <v>46</v>
      </c>
      <c r="N151" t="s">
        <v>47</v>
      </c>
      <c r="O151">
        <v>0</v>
      </c>
      <c r="P151">
        <v>0</v>
      </c>
      <c r="Q151">
        <v>426.36533333333335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137.33333333333334</v>
      </c>
      <c r="X151">
        <v>0</v>
      </c>
      <c r="Y151">
        <v>0</v>
      </c>
      <c r="Z151">
        <v>1154.0916941937478</v>
      </c>
      <c r="AA151">
        <v>12</v>
      </c>
      <c r="AB151">
        <v>105.80711833682052</v>
      </c>
      <c r="AC151" t="s">
        <v>48</v>
      </c>
      <c r="AD151" t="s">
        <v>53</v>
      </c>
      <c r="AE151" t="s">
        <v>83</v>
      </c>
      <c r="AF151" t="s">
        <v>44</v>
      </c>
      <c r="AG151" s="11">
        <v>1</v>
      </c>
      <c r="AH151" s="11">
        <v>4.0300555527210243E-2</v>
      </c>
      <c r="AI151" s="11">
        <v>501.8284912109375</v>
      </c>
      <c r="AJ151" s="10">
        <v>0.32606946402558451</v>
      </c>
    </row>
    <row r="152" spans="1:36" x14ac:dyDescent="0.35">
      <c r="A152" s="1">
        <v>151</v>
      </c>
      <c r="B152">
        <v>47</v>
      </c>
      <c r="C152" t="s">
        <v>35</v>
      </c>
      <c r="D152" t="s">
        <v>51</v>
      </c>
      <c r="E152">
        <v>0</v>
      </c>
      <c r="F152">
        <v>0</v>
      </c>
      <c r="G152">
        <v>0</v>
      </c>
      <c r="H152">
        <v>4</v>
      </c>
      <c r="I152" t="s">
        <v>61</v>
      </c>
      <c r="J152" t="s">
        <v>38</v>
      </c>
      <c r="K152">
        <v>871.68849999999998</v>
      </c>
      <c r="L152">
        <v>657.40644444444445</v>
      </c>
      <c r="M152" t="s">
        <v>46</v>
      </c>
      <c r="N152" t="s">
        <v>40</v>
      </c>
      <c r="O152">
        <v>0</v>
      </c>
      <c r="P152">
        <v>0</v>
      </c>
      <c r="Q152">
        <v>30.812888888888889</v>
      </c>
      <c r="R152">
        <v>233.33333333333334</v>
      </c>
      <c r="S152">
        <v>66.666666666666671</v>
      </c>
      <c r="T152">
        <v>0</v>
      </c>
      <c r="U152">
        <v>0</v>
      </c>
      <c r="V152">
        <v>0</v>
      </c>
      <c r="W152">
        <v>32</v>
      </c>
      <c r="X152">
        <v>0</v>
      </c>
      <c r="Y152">
        <v>0</v>
      </c>
      <c r="Z152">
        <v>459.99850124047748</v>
      </c>
      <c r="AA152">
        <v>36</v>
      </c>
      <c r="AB152">
        <v>16.630047762774673</v>
      </c>
      <c r="AC152" t="s">
        <v>48</v>
      </c>
      <c r="AD152" t="s">
        <v>53</v>
      </c>
      <c r="AE152" t="s">
        <v>52</v>
      </c>
      <c r="AF152" t="s">
        <v>44</v>
      </c>
      <c r="AG152" s="11">
        <v>0</v>
      </c>
      <c r="AH152" s="11">
        <v>9.343111515045166E-2</v>
      </c>
      <c r="AI152" s="11">
        <v>519.191162109375</v>
      </c>
      <c r="AJ152" s="10">
        <v>0.23377371399137781</v>
      </c>
    </row>
    <row r="153" spans="1:36" x14ac:dyDescent="0.35">
      <c r="A153" s="1">
        <v>152</v>
      </c>
      <c r="B153">
        <v>25</v>
      </c>
      <c r="C153" t="s">
        <v>50</v>
      </c>
      <c r="D153" t="s">
        <v>36</v>
      </c>
      <c r="E153">
        <v>3</v>
      </c>
      <c r="F153">
        <v>1</v>
      </c>
      <c r="G153">
        <v>1</v>
      </c>
      <c r="H153">
        <v>5</v>
      </c>
      <c r="I153" t="s">
        <v>62</v>
      </c>
      <c r="J153" t="s">
        <v>56</v>
      </c>
      <c r="K153">
        <v>177.24324999999999</v>
      </c>
      <c r="L153">
        <v>80.715333333333334</v>
      </c>
      <c r="M153" t="s">
        <v>46</v>
      </c>
      <c r="N153" t="s">
        <v>47</v>
      </c>
      <c r="O153">
        <v>0</v>
      </c>
      <c r="P153">
        <v>0</v>
      </c>
      <c r="Q153">
        <v>6.9580000000000002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30.222222222222221</v>
      </c>
      <c r="X153">
        <v>0</v>
      </c>
      <c r="Y153">
        <v>0</v>
      </c>
      <c r="Z153">
        <v>246.80768714742928</v>
      </c>
      <c r="AA153">
        <v>3</v>
      </c>
      <c r="AB153">
        <v>84.749554214822282</v>
      </c>
      <c r="AC153" t="s">
        <v>41</v>
      </c>
      <c r="AD153" t="s">
        <v>72</v>
      </c>
      <c r="AE153" t="s">
        <v>43</v>
      </c>
      <c r="AF153" t="s">
        <v>44</v>
      </c>
      <c r="AG153" s="11">
        <v>0</v>
      </c>
      <c r="AH153" s="11">
        <v>0.2565632164478302</v>
      </c>
      <c r="AI153" s="11">
        <v>344.93814086914063</v>
      </c>
      <c r="AJ153" s="10">
        <v>0.22034694584714029</v>
      </c>
    </row>
    <row r="154" spans="1:36" x14ac:dyDescent="0.35">
      <c r="A154" s="1">
        <v>153</v>
      </c>
      <c r="B154">
        <v>24</v>
      </c>
      <c r="C154" t="s">
        <v>50</v>
      </c>
      <c r="D154" t="s">
        <v>36</v>
      </c>
      <c r="E154">
        <v>1</v>
      </c>
      <c r="F154">
        <v>4</v>
      </c>
      <c r="G154">
        <v>4</v>
      </c>
      <c r="H154">
        <v>3</v>
      </c>
      <c r="I154" t="s">
        <v>37</v>
      </c>
      <c r="J154" t="s">
        <v>56</v>
      </c>
      <c r="K154">
        <v>102.6365</v>
      </c>
      <c r="L154">
        <v>125.18355555555556</v>
      </c>
      <c r="M154" t="s">
        <v>64</v>
      </c>
      <c r="N154" t="s">
        <v>47</v>
      </c>
      <c r="O154">
        <v>0</v>
      </c>
      <c r="P154">
        <v>0</v>
      </c>
      <c r="Q154">
        <v>63.439555555555557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192.44444444444446</v>
      </c>
      <c r="X154">
        <v>0</v>
      </c>
      <c r="Y154">
        <v>0</v>
      </c>
      <c r="Z154">
        <v>40.906919306254196</v>
      </c>
      <c r="AA154">
        <v>36</v>
      </c>
      <c r="AB154">
        <v>1.4788831269155345</v>
      </c>
      <c r="AC154" t="s">
        <v>41</v>
      </c>
      <c r="AD154" t="s">
        <v>70</v>
      </c>
      <c r="AE154" t="s">
        <v>43</v>
      </c>
      <c r="AF154" t="s">
        <v>44</v>
      </c>
      <c r="AG154" s="11">
        <v>0</v>
      </c>
      <c r="AH154" s="11">
        <v>0.3527563214302063</v>
      </c>
      <c r="AI154" s="11">
        <v>328.22860717773438</v>
      </c>
      <c r="AJ154" s="10">
        <v>2.0462353716596049E-2</v>
      </c>
    </row>
    <row r="155" spans="1:36" x14ac:dyDescent="0.35">
      <c r="A155" s="1">
        <v>154</v>
      </c>
      <c r="B155">
        <v>42</v>
      </c>
      <c r="C155" t="s">
        <v>60</v>
      </c>
      <c r="D155" t="s">
        <v>74</v>
      </c>
      <c r="E155">
        <v>0</v>
      </c>
      <c r="F155">
        <v>3</v>
      </c>
      <c r="G155">
        <v>3</v>
      </c>
      <c r="H155">
        <v>3</v>
      </c>
      <c r="I155" t="s">
        <v>45</v>
      </c>
      <c r="J155" t="s">
        <v>56</v>
      </c>
      <c r="K155">
        <v>743.12450000000001</v>
      </c>
      <c r="L155">
        <v>889.60444444444443</v>
      </c>
      <c r="M155" t="s">
        <v>64</v>
      </c>
      <c r="N155" t="s">
        <v>40</v>
      </c>
      <c r="O155">
        <v>0</v>
      </c>
      <c r="P155">
        <v>0</v>
      </c>
      <c r="Q155">
        <v>460.44577777777778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45.777777777777779</v>
      </c>
      <c r="X155">
        <v>0</v>
      </c>
      <c r="Y155">
        <v>0</v>
      </c>
      <c r="Z155">
        <v>298.87433564569415</v>
      </c>
      <c r="AA155">
        <v>36</v>
      </c>
      <c r="AB155">
        <v>10.805023197797501</v>
      </c>
      <c r="AC155" t="s">
        <v>41</v>
      </c>
      <c r="AD155" t="s">
        <v>49</v>
      </c>
      <c r="AE155" t="s">
        <v>43</v>
      </c>
      <c r="AF155" t="s">
        <v>44</v>
      </c>
      <c r="AG155" s="11">
        <v>0</v>
      </c>
      <c r="AH155" s="11">
        <v>0.13326093554496771</v>
      </c>
      <c r="AI155" s="11">
        <v>466.04360961914063</v>
      </c>
      <c r="AJ155" s="10">
        <v>8.3375086529739392E-2</v>
      </c>
    </row>
    <row r="156" spans="1:36" x14ac:dyDescent="0.35">
      <c r="A156" s="1">
        <v>155</v>
      </c>
      <c r="B156">
        <v>39</v>
      </c>
      <c r="C156" t="s">
        <v>50</v>
      </c>
      <c r="D156" t="s">
        <v>36</v>
      </c>
      <c r="E156">
        <v>1</v>
      </c>
      <c r="F156">
        <v>0</v>
      </c>
      <c r="G156">
        <v>0</v>
      </c>
      <c r="H156">
        <v>2</v>
      </c>
      <c r="I156" t="s">
        <v>62</v>
      </c>
      <c r="J156" t="s">
        <v>38</v>
      </c>
      <c r="K156">
        <v>84.037750000000003</v>
      </c>
      <c r="L156">
        <v>83.865111111111105</v>
      </c>
      <c r="M156" t="s">
        <v>46</v>
      </c>
      <c r="N156" t="s">
        <v>40</v>
      </c>
      <c r="O156">
        <v>0</v>
      </c>
      <c r="P156">
        <v>805.12911111111111</v>
      </c>
      <c r="Q156">
        <v>13.055999999999999</v>
      </c>
      <c r="R156">
        <v>0</v>
      </c>
      <c r="S156">
        <v>0</v>
      </c>
      <c r="T156">
        <v>0</v>
      </c>
      <c r="U156">
        <v>266.66666666666669</v>
      </c>
      <c r="V156">
        <v>0</v>
      </c>
      <c r="W156">
        <v>43.777777777777779</v>
      </c>
      <c r="X156">
        <v>0</v>
      </c>
      <c r="Y156">
        <v>0</v>
      </c>
      <c r="Z156">
        <v>53.963468628831208</v>
      </c>
      <c r="AA156">
        <v>24</v>
      </c>
      <c r="AB156">
        <v>2.6940777104541542</v>
      </c>
      <c r="AC156" t="s">
        <v>41</v>
      </c>
      <c r="AD156" t="s">
        <v>53</v>
      </c>
      <c r="AE156" t="s">
        <v>43</v>
      </c>
      <c r="AF156" t="s">
        <v>44</v>
      </c>
      <c r="AG156" s="11">
        <v>0</v>
      </c>
      <c r="AH156" s="11">
        <v>0.33909350633621221</v>
      </c>
      <c r="AI156" s="11">
        <v>272.3470458984375</v>
      </c>
      <c r="AJ156" s="10">
        <v>0.30490840784386702</v>
      </c>
    </row>
    <row r="157" spans="1:36" x14ac:dyDescent="0.35">
      <c r="A157" s="1">
        <v>156</v>
      </c>
      <c r="B157">
        <v>46</v>
      </c>
      <c r="C157" t="s">
        <v>50</v>
      </c>
      <c r="D157" t="s">
        <v>55</v>
      </c>
      <c r="E157">
        <v>1</v>
      </c>
      <c r="F157">
        <v>2</v>
      </c>
      <c r="G157">
        <v>2</v>
      </c>
      <c r="H157">
        <v>4</v>
      </c>
      <c r="I157" t="s">
        <v>37</v>
      </c>
      <c r="J157" t="s">
        <v>56</v>
      </c>
      <c r="K157">
        <v>684.1155</v>
      </c>
      <c r="L157">
        <v>532.50400000000002</v>
      </c>
      <c r="M157" t="s">
        <v>46</v>
      </c>
      <c r="N157" t="s">
        <v>40</v>
      </c>
      <c r="O157">
        <v>0</v>
      </c>
      <c r="P157">
        <v>0</v>
      </c>
      <c r="Q157">
        <v>82.240444444444449</v>
      </c>
      <c r="R157">
        <v>0</v>
      </c>
      <c r="S157">
        <v>0</v>
      </c>
      <c r="T157">
        <v>0</v>
      </c>
      <c r="U157">
        <v>266.66666666666669</v>
      </c>
      <c r="V157">
        <v>0</v>
      </c>
      <c r="W157">
        <v>17.555555555555557</v>
      </c>
      <c r="X157">
        <v>0</v>
      </c>
      <c r="Y157">
        <v>0</v>
      </c>
      <c r="Z157">
        <v>364.39995583598557</v>
      </c>
      <c r="AA157">
        <v>36</v>
      </c>
      <c r="AB157">
        <v>13.173931336653176</v>
      </c>
      <c r="AC157" t="s">
        <v>41</v>
      </c>
      <c r="AD157" t="s">
        <v>70</v>
      </c>
      <c r="AE157" t="s">
        <v>43</v>
      </c>
      <c r="AF157" t="s">
        <v>44</v>
      </c>
      <c r="AG157" s="11">
        <v>0</v>
      </c>
      <c r="AH157" s="11">
        <v>0.1336706876754761</v>
      </c>
      <c r="AI157" s="11">
        <v>505.60940551757813</v>
      </c>
      <c r="AJ157" s="10">
        <v>0.2247991378871298</v>
      </c>
    </row>
    <row r="158" spans="1:36" x14ac:dyDescent="0.35">
      <c r="A158" s="1">
        <v>157</v>
      </c>
      <c r="B158">
        <v>53</v>
      </c>
      <c r="C158" t="s">
        <v>60</v>
      </c>
      <c r="D158" t="s">
        <v>36</v>
      </c>
      <c r="E158">
        <v>0</v>
      </c>
      <c r="F158">
        <v>0</v>
      </c>
      <c r="G158">
        <v>0</v>
      </c>
      <c r="H158">
        <v>3</v>
      </c>
      <c r="I158" t="s">
        <v>61</v>
      </c>
      <c r="J158" t="s">
        <v>56</v>
      </c>
      <c r="K158">
        <v>267.17399999999998</v>
      </c>
      <c r="L158">
        <v>202.62333333333333</v>
      </c>
      <c r="M158" t="s">
        <v>46</v>
      </c>
      <c r="N158" t="s">
        <v>40</v>
      </c>
      <c r="O158">
        <v>0</v>
      </c>
      <c r="P158">
        <v>0</v>
      </c>
      <c r="Q158">
        <v>38.066000000000003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32</v>
      </c>
      <c r="X158">
        <v>0</v>
      </c>
      <c r="Y158">
        <v>0</v>
      </c>
      <c r="Z158">
        <v>242.64171522707787</v>
      </c>
      <c r="AA158">
        <v>18</v>
      </c>
      <c r="AB158">
        <v>15.481944328915894</v>
      </c>
      <c r="AC158" t="s">
        <v>78</v>
      </c>
      <c r="AD158" t="s">
        <v>49</v>
      </c>
      <c r="AE158" t="s">
        <v>43</v>
      </c>
      <c r="AF158" t="s">
        <v>75</v>
      </c>
      <c r="AG158" s="11">
        <v>1</v>
      </c>
      <c r="AH158" s="11">
        <v>0.22906242311000821</v>
      </c>
      <c r="AI158" s="11">
        <v>361.43460083007813</v>
      </c>
      <c r="AJ158" s="10">
        <v>0.41097174679643761</v>
      </c>
    </row>
    <row r="159" spans="1:36" x14ac:dyDescent="0.35">
      <c r="A159" s="1">
        <v>158</v>
      </c>
      <c r="B159">
        <v>27</v>
      </c>
      <c r="C159" t="s">
        <v>35</v>
      </c>
      <c r="D159" t="s">
        <v>51</v>
      </c>
      <c r="E159">
        <v>1</v>
      </c>
      <c r="F159">
        <v>0</v>
      </c>
      <c r="G159">
        <v>0</v>
      </c>
      <c r="H159">
        <v>4</v>
      </c>
      <c r="I159" t="s">
        <v>37</v>
      </c>
      <c r="J159" t="s">
        <v>56</v>
      </c>
      <c r="K159">
        <v>798.10450000000003</v>
      </c>
      <c r="L159">
        <v>524.53844444444439</v>
      </c>
      <c r="M159" t="s">
        <v>64</v>
      </c>
      <c r="N159" t="s">
        <v>47</v>
      </c>
      <c r="O159">
        <v>0</v>
      </c>
      <c r="P159">
        <v>0</v>
      </c>
      <c r="Q159">
        <v>398.65800000000002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600.7652188504527</v>
      </c>
      <c r="AA159">
        <v>36</v>
      </c>
      <c r="AB159">
        <v>21.719101816103205</v>
      </c>
      <c r="AC159" t="s">
        <v>48</v>
      </c>
      <c r="AD159" t="s">
        <v>53</v>
      </c>
      <c r="AE159" t="s">
        <v>52</v>
      </c>
      <c r="AF159" t="s">
        <v>44</v>
      </c>
      <c r="AG159" s="11">
        <v>0</v>
      </c>
      <c r="AH159" s="11">
        <v>0.10502311587333681</v>
      </c>
      <c r="AI159" s="11">
        <v>474.61260986328119</v>
      </c>
      <c r="AJ159" s="10">
        <v>0.1619739851871623</v>
      </c>
    </row>
    <row r="160" spans="1:36" x14ac:dyDescent="0.35">
      <c r="A160" s="1">
        <v>159</v>
      </c>
      <c r="B160">
        <v>66</v>
      </c>
      <c r="C160" t="s">
        <v>35</v>
      </c>
      <c r="D160" t="s">
        <v>74</v>
      </c>
      <c r="E160">
        <v>0</v>
      </c>
      <c r="F160">
        <v>1</v>
      </c>
      <c r="G160">
        <v>1</v>
      </c>
      <c r="H160">
        <v>2</v>
      </c>
      <c r="I160" t="s">
        <v>37</v>
      </c>
      <c r="J160" t="s">
        <v>38</v>
      </c>
      <c r="K160">
        <v>394.28250000000003</v>
      </c>
      <c r="L160">
        <v>328.71222222222224</v>
      </c>
      <c r="M160" t="s">
        <v>46</v>
      </c>
      <c r="N160" t="s">
        <v>40</v>
      </c>
      <c r="O160">
        <v>479.89912613049336</v>
      </c>
      <c r="P160">
        <v>222.22222222222223</v>
      </c>
      <c r="Q160">
        <v>15.630222222222223</v>
      </c>
      <c r="R160">
        <v>0</v>
      </c>
      <c r="S160">
        <v>0</v>
      </c>
      <c r="T160">
        <v>44.444444444444443</v>
      </c>
      <c r="U160">
        <v>288.88888888888891</v>
      </c>
      <c r="V160">
        <v>0</v>
      </c>
      <c r="W160">
        <v>192.44444444444446</v>
      </c>
      <c r="X160">
        <v>0</v>
      </c>
      <c r="Y160">
        <v>0</v>
      </c>
      <c r="Z160">
        <v>251.96285200315197</v>
      </c>
      <c r="AA160">
        <v>48</v>
      </c>
      <c r="AB160">
        <v>7.4014086788640219</v>
      </c>
      <c r="AC160" t="s">
        <v>41</v>
      </c>
      <c r="AD160" t="s">
        <v>49</v>
      </c>
      <c r="AE160" t="s">
        <v>65</v>
      </c>
      <c r="AF160" t="s">
        <v>44</v>
      </c>
      <c r="AG160" s="11">
        <v>1</v>
      </c>
      <c r="AH160" s="11">
        <v>0.1798255443572998</v>
      </c>
      <c r="AI160" s="11">
        <v>475.54827880859381</v>
      </c>
      <c r="AJ160" s="10">
        <v>0.19829364263917479</v>
      </c>
    </row>
    <row r="161" spans="1:36" x14ac:dyDescent="0.35">
      <c r="A161" s="1">
        <v>160</v>
      </c>
      <c r="B161">
        <v>30</v>
      </c>
      <c r="C161" t="s">
        <v>50</v>
      </c>
      <c r="D161" t="s">
        <v>51</v>
      </c>
      <c r="E161">
        <v>0</v>
      </c>
      <c r="F161">
        <v>1</v>
      </c>
      <c r="G161">
        <v>1</v>
      </c>
      <c r="H161">
        <v>2</v>
      </c>
      <c r="I161" t="s">
        <v>45</v>
      </c>
      <c r="J161" t="s">
        <v>56</v>
      </c>
      <c r="K161">
        <v>577.64125000000001</v>
      </c>
      <c r="L161">
        <v>766.38733333333334</v>
      </c>
      <c r="M161" t="s">
        <v>46</v>
      </c>
      <c r="N161" t="s">
        <v>40</v>
      </c>
      <c r="O161">
        <v>0</v>
      </c>
      <c r="P161">
        <v>484.88888888888891</v>
      </c>
      <c r="Q161">
        <v>363.32711111111109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24.222222222222221</v>
      </c>
      <c r="X161">
        <v>0</v>
      </c>
      <c r="Y161">
        <v>0</v>
      </c>
      <c r="Z161">
        <v>375.88775637509713</v>
      </c>
      <c r="AA161">
        <v>48</v>
      </c>
      <c r="AB161">
        <v>11.04170269623145</v>
      </c>
      <c r="AC161" t="s">
        <v>48</v>
      </c>
      <c r="AD161" t="s">
        <v>53</v>
      </c>
      <c r="AE161" t="s">
        <v>79</v>
      </c>
      <c r="AF161" t="s">
        <v>44</v>
      </c>
      <c r="AG161" s="11">
        <v>1</v>
      </c>
      <c r="AH161" s="11">
        <v>0.15076421201229101</v>
      </c>
      <c r="AI161" s="11">
        <v>412.42544555664063</v>
      </c>
      <c r="AJ161" s="10">
        <v>0.27231399957769348</v>
      </c>
    </row>
    <row r="162" spans="1:36" x14ac:dyDescent="0.35">
      <c r="A162" s="1">
        <v>161</v>
      </c>
      <c r="B162">
        <v>32</v>
      </c>
      <c r="C162" t="s">
        <v>60</v>
      </c>
      <c r="D162" t="s">
        <v>51</v>
      </c>
      <c r="E162">
        <v>0</v>
      </c>
      <c r="F162">
        <v>1</v>
      </c>
      <c r="G162">
        <v>1</v>
      </c>
      <c r="H162">
        <v>5</v>
      </c>
      <c r="I162" t="s">
        <v>37</v>
      </c>
      <c r="J162" t="s">
        <v>63</v>
      </c>
      <c r="K162">
        <v>364.74149999999997</v>
      </c>
      <c r="L162">
        <v>358.24088888888889</v>
      </c>
      <c r="M162" t="s">
        <v>46</v>
      </c>
      <c r="N162" t="s">
        <v>40</v>
      </c>
      <c r="O162">
        <v>0</v>
      </c>
      <c r="P162">
        <v>0</v>
      </c>
      <c r="Q162">
        <v>113.93022222222223</v>
      </c>
      <c r="R162">
        <v>66.666666666666671</v>
      </c>
      <c r="S162">
        <v>0</v>
      </c>
      <c r="T162">
        <v>0</v>
      </c>
      <c r="U162">
        <v>355.55555555555554</v>
      </c>
      <c r="V162">
        <v>0</v>
      </c>
      <c r="W162">
        <v>123.77777777777777</v>
      </c>
      <c r="X162">
        <v>0</v>
      </c>
      <c r="Y162">
        <v>0</v>
      </c>
      <c r="Z162">
        <v>302.78153496065971</v>
      </c>
      <c r="AA162">
        <v>48</v>
      </c>
      <c r="AB162">
        <v>8.89420747082813</v>
      </c>
      <c r="AC162" t="s">
        <v>41</v>
      </c>
      <c r="AD162" t="s">
        <v>53</v>
      </c>
      <c r="AE162" t="s">
        <v>52</v>
      </c>
      <c r="AF162" t="s">
        <v>44</v>
      </c>
      <c r="AG162" s="11">
        <v>0</v>
      </c>
      <c r="AH162" s="11">
        <v>0.17377930879592901</v>
      </c>
      <c r="AI162" s="11">
        <v>485.1085205078125</v>
      </c>
      <c r="AJ162" s="10">
        <v>7.5090034198619565E-2</v>
      </c>
    </row>
    <row r="163" spans="1:36" x14ac:dyDescent="0.35">
      <c r="A163" s="1">
        <v>162</v>
      </c>
      <c r="B163">
        <v>37</v>
      </c>
      <c r="C163" t="s">
        <v>50</v>
      </c>
      <c r="D163" t="s">
        <v>51</v>
      </c>
      <c r="E163">
        <v>2</v>
      </c>
      <c r="F163">
        <v>0</v>
      </c>
      <c r="G163">
        <v>0</v>
      </c>
      <c r="H163">
        <v>3</v>
      </c>
      <c r="I163" t="s">
        <v>61</v>
      </c>
      <c r="J163" t="s">
        <v>56</v>
      </c>
      <c r="K163">
        <v>587.54224999999997</v>
      </c>
      <c r="L163">
        <v>719.93688888888892</v>
      </c>
      <c r="M163" t="s">
        <v>46</v>
      </c>
      <c r="N163" t="s">
        <v>40</v>
      </c>
      <c r="O163">
        <v>0</v>
      </c>
      <c r="P163">
        <v>7777.7777777777774</v>
      </c>
      <c r="Q163">
        <v>226.99733333333333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199.55555555555554</v>
      </c>
      <c r="X163">
        <v>0</v>
      </c>
      <c r="Y163">
        <v>0</v>
      </c>
      <c r="Z163">
        <v>328.29692779482724</v>
      </c>
      <c r="AA163">
        <v>36</v>
      </c>
      <c r="AB163">
        <v>11.868720386864924</v>
      </c>
      <c r="AC163" t="s">
        <v>78</v>
      </c>
      <c r="AD163" t="s">
        <v>49</v>
      </c>
      <c r="AE163" t="s">
        <v>43</v>
      </c>
      <c r="AF163" t="s">
        <v>44</v>
      </c>
      <c r="AG163" s="11">
        <v>1</v>
      </c>
      <c r="AH163" s="11">
        <v>0.15185937285423279</v>
      </c>
      <c r="AI163" s="11">
        <v>430.31130981445313</v>
      </c>
      <c r="AJ163" s="10">
        <v>0.41674723712045009</v>
      </c>
    </row>
    <row r="164" spans="1:36" x14ac:dyDescent="0.35">
      <c r="A164" s="1">
        <v>163</v>
      </c>
      <c r="B164">
        <v>65</v>
      </c>
      <c r="C164" t="s">
        <v>35</v>
      </c>
      <c r="D164" t="s">
        <v>51</v>
      </c>
      <c r="E164">
        <v>1</v>
      </c>
      <c r="F164">
        <v>0</v>
      </c>
      <c r="G164">
        <v>0</v>
      </c>
      <c r="H164">
        <v>3</v>
      </c>
      <c r="I164" t="s">
        <v>37</v>
      </c>
      <c r="J164" t="s">
        <v>38</v>
      </c>
      <c r="K164">
        <v>452.18175000000002</v>
      </c>
      <c r="L164">
        <v>404.49733333333336</v>
      </c>
      <c r="M164" t="s">
        <v>46</v>
      </c>
      <c r="N164" t="s">
        <v>66</v>
      </c>
      <c r="O164">
        <v>0</v>
      </c>
      <c r="P164">
        <v>0</v>
      </c>
      <c r="Q164">
        <v>105.56177777777778</v>
      </c>
      <c r="R164">
        <v>0</v>
      </c>
      <c r="S164">
        <v>0</v>
      </c>
      <c r="T164">
        <v>0</v>
      </c>
      <c r="U164">
        <v>22.222222222222221</v>
      </c>
      <c r="V164">
        <v>0</v>
      </c>
      <c r="W164">
        <v>18.666666666666668</v>
      </c>
      <c r="X164">
        <v>0</v>
      </c>
      <c r="Y164">
        <v>0</v>
      </c>
      <c r="Z164">
        <v>305.0973677884744</v>
      </c>
      <c r="AA164">
        <v>48</v>
      </c>
      <c r="AB164">
        <v>8.9622350592377558</v>
      </c>
      <c r="AC164" t="s">
        <v>48</v>
      </c>
      <c r="AD164" t="s">
        <v>53</v>
      </c>
      <c r="AE164" t="s">
        <v>43</v>
      </c>
      <c r="AF164" t="s">
        <v>44</v>
      </c>
      <c r="AG164" s="11">
        <v>0</v>
      </c>
      <c r="AH164" s="11">
        <v>0.15126387774944311</v>
      </c>
      <c r="AI164" s="11">
        <v>518.30267333984375</v>
      </c>
      <c r="AJ164" s="10">
        <v>0.14186942803586289</v>
      </c>
    </row>
    <row r="165" spans="1:36" x14ac:dyDescent="0.35">
      <c r="A165" s="1">
        <v>164</v>
      </c>
      <c r="B165">
        <v>42</v>
      </c>
      <c r="C165" t="s">
        <v>35</v>
      </c>
      <c r="D165" t="s">
        <v>36</v>
      </c>
      <c r="E165">
        <v>2</v>
      </c>
      <c r="F165">
        <v>1</v>
      </c>
      <c r="G165">
        <v>1</v>
      </c>
      <c r="H165">
        <v>2</v>
      </c>
      <c r="I165" t="s">
        <v>62</v>
      </c>
      <c r="J165" t="s">
        <v>38</v>
      </c>
      <c r="K165">
        <v>129.9795</v>
      </c>
      <c r="L165">
        <v>57.987777777777779</v>
      </c>
      <c r="M165" t="s">
        <v>46</v>
      </c>
      <c r="N165" t="s">
        <v>47</v>
      </c>
      <c r="O165">
        <v>0</v>
      </c>
      <c r="P165">
        <v>0</v>
      </c>
      <c r="Q165">
        <v>53.88088888888889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138.51024869583614</v>
      </c>
      <c r="AA165">
        <v>24</v>
      </c>
      <c r="AB165">
        <v>6.9149997797129359</v>
      </c>
      <c r="AC165" t="s">
        <v>41</v>
      </c>
      <c r="AD165" t="s">
        <v>53</v>
      </c>
      <c r="AE165" t="s">
        <v>43</v>
      </c>
      <c r="AF165" t="s">
        <v>44</v>
      </c>
      <c r="AG165" s="11">
        <v>0</v>
      </c>
      <c r="AH165" s="11">
        <v>0.32170388102531428</v>
      </c>
      <c r="AI165" s="11">
        <v>306.12493896484381</v>
      </c>
      <c r="AJ165" s="10">
        <v>0.15471174851665509</v>
      </c>
    </row>
    <row r="166" spans="1:36" x14ac:dyDescent="0.35">
      <c r="A166" s="1">
        <v>165</v>
      </c>
      <c r="B166">
        <v>54</v>
      </c>
      <c r="C166" t="s">
        <v>50</v>
      </c>
      <c r="D166" t="s">
        <v>55</v>
      </c>
      <c r="E166">
        <v>0</v>
      </c>
      <c r="F166">
        <v>2</v>
      </c>
      <c r="G166">
        <v>2</v>
      </c>
      <c r="H166">
        <v>3</v>
      </c>
      <c r="I166" t="s">
        <v>67</v>
      </c>
      <c r="J166" t="s">
        <v>63</v>
      </c>
      <c r="K166">
        <v>809.14949999999999</v>
      </c>
      <c r="L166">
        <v>602.56644444444441</v>
      </c>
      <c r="M166" t="s">
        <v>46</v>
      </c>
      <c r="N166" t="s">
        <v>47</v>
      </c>
      <c r="O166">
        <v>0</v>
      </c>
      <c r="P166">
        <v>0</v>
      </c>
      <c r="Q166">
        <v>7.2677777777777779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37.111111111111114</v>
      </c>
      <c r="X166">
        <v>0</v>
      </c>
      <c r="Y166">
        <v>0</v>
      </c>
      <c r="Z166">
        <v>1018.7973426595867</v>
      </c>
      <c r="AA166">
        <v>36</v>
      </c>
      <c r="AB166">
        <v>36.831964502770376</v>
      </c>
      <c r="AC166" t="s">
        <v>48</v>
      </c>
      <c r="AD166" t="s">
        <v>53</v>
      </c>
      <c r="AE166" t="s">
        <v>43</v>
      </c>
      <c r="AF166" t="s">
        <v>44</v>
      </c>
      <c r="AG166" s="11">
        <v>1</v>
      </c>
      <c r="AH166" s="11">
        <v>6.9092437624931335E-2</v>
      </c>
      <c r="AI166" s="11">
        <v>567.99169921875</v>
      </c>
      <c r="AJ166" s="10">
        <v>6.4227581295541722E-2</v>
      </c>
    </row>
    <row r="167" spans="1:36" x14ac:dyDescent="0.35">
      <c r="A167" s="1">
        <v>166</v>
      </c>
      <c r="B167">
        <v>39</v>
      </c>
      <c r="C167" t="s">
        <v>50</v>
      </c>
      <c r="D167" t="s">
        <v>51</v>
      </c>
      <c r="E167">
        <v>0</v>
      </c>
      <c r="F167">
        <v>1</v>
      </c>
      <c r="G167">
        <v>1</v>
      </c>
      <c r="H167">
        <v>3</v>
      </c>
      <c r="I167" t="s">
        <v>61</v>
      </c>
      <c r="J167" t="s">
        <v>56</v>
      </c>
      <c r="K167">
        <v>1417.65075</v>
      </c>
      <c r="L167">
        <v>1087.6806666666666</v>
      </c>
      <c r="M167" t="s">
        <v>46</v>
      </c>
      <c r="N167" t="s">
        <v>47</v>
      </c>
      <c r="O167">
        <v>0</v>
      </c>
      <c r="P167">
        <v>0</v>
      </c>
      <c r="Q167">
        <v>84.99466666666666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44.444444444444443</v>
      </c>
      <c r="X167">
        <v>0</v>
      </c>
      <c r="Y167">
        <v>0</v>
      </c>
      <c r="Z167">
        <v>894.58547972488418</v>
      </c>
      <c r="AA167">
        <v>24</v>
      </c>
      <c r="AB167">
        <v>44.661376710226989</v>
      </c>
      <c r="AC167" t="s">
        <v>41</v>
      </c>
      <c r="AD167" t="s">
        <v>42</v>
      </c>
      <c r="AE167" t="s">
        <v>43</v>
      </c>
      <c r="AF167" t="s">
        <v>44</v>
      </c>
      <c r="AG167" s="11">
        <v>1</v>
      </c>
      <c r="AH167" s="11">
        <v>4.1566956788301468E-2</v>
      </c>
      <c r="AI167" s="11">
        <v>540.19873046875</v>
      </c>
      <c r="AJ167" s="10">
        <v>0.18959204767451829</v>
      </c>
    </row>
    <row r="168" spans="1:36" x14ac:dyDescent="0.35">
      <c r="A168" s="1">
        <v>167</v>
      </c>
      <c r="B168">
        <v>48</v>
      </c>
      <c r="C168" t="s">
        <v>60</v>
      </c>
      <c r="D168" t="s">
        <v>36</v>
      </c>
      <c r="E168">
        <v>1</v>
      </c>
      <c r="F168">
        <v>0</v>
      </c>
      <c r="G168">
        <v>0</v>
      </c>
      <c r="H168">
        <v>4</v>
      </c>
      <c r="I168" t="s">
        <v>61</v>
      </c>
      <c r="J168" t="s">
        <v>56</v>
      </c>
      <c r="K168">
        <v>1963.4375</v>
      </c>
      <c r="L168">
        <v>1974.0517777777777</v>
      </c>
      <c r="M168" t="s">
        <v>46</v>
      </c>
      <c r="N168" t="s">
        <v>66</v>
      </c>
      <c r="O168">
        <v>0</v>
      </c>
      <c r="P168">
        <v>0</v>
      </c>
      <c r="Q168">
        <v>986.52755555555552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17.155555555555555</v>
      </c>
      <c r="X168">
        <v>0</v>
      </c>
      <c r="Y168">
        <v>0</v>
      </c>
      <c r="Z168">
        <v>1459.3895885508023</v>
      </c>
      <c r="AA168">
        <v>36</v>
      </c>
      <c r="AB168">
        <v>52.760429646287534</v>
      </c>
      <c r="AC168" t="s">
        <v>48</v>
      </c>
      <c r="AD168" t="s">
        <v>72</v>
      </c>
      <c r="AE168" t="s">
        <v>43</v>
      </c>
      <c r="AF168" t="s">
        <v>84</v>
      </c>
      <c r="AG168" s="11">
        <v>1</v>
      </c>
      <c r="AH168" s="11">
        <v>9.5254769548773766E-3</v>
      </c>
      <c r="AI168" s="11">
        <v>756.068603515625</v>
      </c>
      <c r="AJ168" s="10">
        <v>0.1582075603186513</v>
      </c>
    </row>
    <row r="169" spans="1:36" x14ac:dyDescent="0.35">
      <c r="A169" s="1">
        <v>168</v>
      </c>
      <c r="B169">
        <v>39</v>
      </c>
      <c r="C169" t="s">
        <v>60</v>
      </c>
      <c r="D169" t="s">
        <v>51</v>
      </c>
      <c r="E169">
        <v>3</v>
      </c>
      <c r="F169">
        <v>2</v>
      </c>
      <c r="G169">
        <v>2</v>
      </c>
      <c r="H169">
        <v>4</v>
      </c>
      <c r="I169" t="s">
        <v>45</v>
      </c>
      <c r="J169" t="s">
        <v>63</v>
      </c>
      <c r="K169">
        <v>1184.126</v>
      </c>
      <c r="L169">
        <v>1229.7144444444446</v>
      </c>
      <c r="M169" t="s">
        <v>64</v>
      </c>
      <c r="N169" t="s">
        <v>47</v>
      </c>
      <c r="O169">
        <v>0</v>
      </c>
      <c r="P169">
        <v>0</v>
      </c>
      <c r="Q169">
        <v>631.62311111111114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44.222222222222221</v>
      </c>
      <c r="X169">
        <v>0</v>
      </c>
      <c r="Y169">
        <v>0</v>
      </c>
      <c r="Z169">
        <v>828.08944228454345</v>
      </c>
      <c r="AA169">
        <v>12</v>
      </c>
      <c r="AB169">
        <v>75.91923419437002</v>
      </c>
      <c r="AC169" t="s">
        <v>41</v>
      </c>
      <c r="AD169" t="s">
        <v>53</v>
      </c>
      <c r="AE169" t="s">
        <v>43</v>
      </c>
      <c r="AF169" t="s">
        <v>44</v>
      </c>
      <c r="AG169" s="11">
        <v>1</v>
      </c>
      <c r="AH169" s="11">
        <v>5.2686732262372971E-2</v>
      </c>
      <c r="AI169" s="11">
        <v>547.59161376953125</v>
      </c>
      <c r="AJ169" s="10">
        <v>0.23669988639192591</v>
      </c>
    </row>
    <row r="170" spans="1:36" x14ac:dyDescent="0.35">
      <c r="A170" s="1">
        <v>169</v>
      </c>
      <c r="B170">
        <v>61</v>
      </c>
      <c r="C170" t="s">
        <v>35</v>
      </c>
      <c r="D170" t="s">
        <v>36</v>
      </c>
      <c r="E170">
        <v>0</v>
      </c>
      <c r="F170">
        <v>1</v>
      </c>
      <c r="G170">
        <v>1</v>
      </c>
      <c r="H170">
        <v>4</v>
      </c>
      <c r="I170" t="s">
        <v>67</v>
      </c>
      <c r="J170" t="s">
        <v>56</v>
      </c>
      <c r="K170">
        <v>1160.5664999999999</v>
      </c>
      <c r="L170">
        <v>960.97288888888886</v>
      </c>
      <c r="M170" t="s">
        <v>46</v>
      </c>
      <c r="N170" t="s">
        <v>40</v>
      </c>
      <c r="O170">
        <v>0</v>
      </c>
      <c r="P170">
        <v>3111.1111111111113</v>
      </c>
      <c r="Q170">
        <v>120.33111111111111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590.4551657549307</v>
      </c>
      <c r="AA170">
        <v>24</v>
      </c>
      <c r="AB170">
        <v>29.477943903572335</v>
      </c>
      <c r="AC170" t="s">
        <v>48</v>
      </c>
      <c r="AD170" t="s">
        <v>49</v>
      </c>
      <c r="AE170" t="s">
        <v>43</v>
      </c>
      <c r="AF170" t="s">
        <v>75</v>
      </c>
      <c r="AG170" s="11">
        <v>0</v>
      </c>
      <c r="AH170" s="11">
        <v>5.9050492942333221E-2</v>
      </c>
      <c r="AI170" s="11">
        <v>576.2327880859375</v>
      </c>
      <c r="AJ170" s="10">
        <v>0.15698862713317571</v>
      </c>
    </row>
    <row r="171" spans="1:36" x14ac:dyDescent="0.35">
      <c r="A171" s="1">
        <v>170</v>
      </c>
      <c r="B171">
        <v>48</v>
      </c>
      <c r="C171" t="s">
        <v>50</v>
      </c>
      <c r="D171" t="s">
        <v>51</v>
      </c>
      <c r="E171">
        <v>0</v>
      </c>
      <c r="F171">
        <v>1</v>
      </c>
      <c r="G171">
        <v>1</v>
      </c>
      <c r="H171">
        <v>3</v>
      </c>
      <c r="I171" t="s">
        <v>61</v>
      </c>
      <c r="J171" t="s">
        <v>38</v>
      </c>
      <c r="K171">
        <v>407.51850000000002</v>
      </c>
      <c r="L171">
        <v>420.6</v>
      </c>
      <c r="M171" t="s">
        <v>46</v>
      </c>
      <c r="N171" t="s">
        <v>47</v>
      </c>
      <c r="O171">
        <v>0</v>
      </c>
      <c r="P171">
        <v>0</v>
      </c>
      <c r="Q171">
        <v>182.27111111111111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220</v>
      </c>
      <c r="X171">
        <v>0</v>
      </c>
      <c r="Y171">
        <v>0</v>
      </c>
      <c r="Z171">
        <v>240.47844216224416</v>
      </c>
      <c r="AA171">
        <v>48</v>
      </c>
      <c r="AB171">
        <v>7.0640541442873808</v>
      </c>
      <c r="AC171" t="s">
        <v>41</v>
      </c>
      <c r="AD171" t="s">
        <v>49</v>
      </c>
      <c r="AE171" t="s">
        <v>52</v>
      </c>
      <c r="AF171" t="s">
        <v>44</v>
      </c>
      <c r="AG171" s="11">
        <v>0</v>
      </c>
      <c r="AH171" s="11">
        <v>0.18023768067359919</v>
      </c>
      <c r="AI171" s="11">
        <v>460.91372680664063</v>
      </c>
      <c r="AJ171" s="10">
        <v>0.13820944656815051</v>
      </c>
    </row>
    <row r="172" spans="1:36" x14ac:dyDescent="0.35">
      <c r="A172" s="1">
        <v>171</v>
      </c>
      <c r="B172">
        <v>50</v>
      </c>
      <c r="C172" t="s">
        <v>60</v>
      </c>
      <c r="D172" t="s">
        <v>36</v>
      </c>
      <c r="E172">
        <v>1</v>
      </c>
      <c r="F172">
        <v>3</v>
      </c>
      <c r="G172">
        <v>3</v>
      </c>
      <c r="H172">
        <v>2</v>
      </c>
      <c r="I172" t="s">
        <v>61</v>
      </c>
      <c r="J172" t="s">
        <v>38</v>
      </c>
      <c r="K172">
        <v>193.94900000000001</v>
      </c>
      <c r="L172">
        <v>225.62644444444445</v>
      </c>
      <c r="M172" t="s">
        <v>46</v>
      </c>
      <c r="N172" t="s">
        <v>47</v>
      </c>
      <c r="O172">
        <v>9705.5921649989377</v>
      </c>
      <c r="P172">
        <v>5711.1111111111113</v>
      </c>
      <c r="Q172">
        <v>22.361999999999998</v>
      </c>
      <c r="R172">
        <v>0</v>
      </c>
      <c r="S172">
        <v>0</v>
      </c>
      <c r="T172">
        <v>0</v>
      </c>
      <c r="U172">
        <v>44.444444444444443</v>
      </c>
      <c r="V172">
        <v>0</v>
      </c>
      <c r="W172">
        <v>46.222222222222221</v>
      </c>
      <c r="X172">
        <v>0</v>
      </c>
      <c r="Y172">
        <v>0</v>
      </c>
      <c r="Z172">
        <v>139.1451189363041</v>
      </c>
      <c r="AA172">
        <v>36</v>
      </c>
      <c r="AB172">
        <v>5.0304293766774579</v>
      </c>
      <c r="AC172" t="s">
        <v>48</v>
      </c>
      <c r="AD172" t="s">
        <v>42</v>
      </c>
      <c r="AE172" t="s">
        <v>43</v>
      </c>
      <c r="AF172" t="s">
        <v>44</v>
      </c>
      <c r="AG172" s="11">
        <v>0</v>
      </c>
      <c r="AH172" s="11">
        <v>0.28215354681015009</v>
      </c>
      <c r="AI172" s="11">
        <v>380.85757446289063</v>
      </c>
      <c r="AJ172" s="10">
        <v>5.3417212578982312E-2</v>
      </c>
    </row>
    <row r="173" spans="1:36" x14ac:dyDescent="0.35">
      <c r="A173" s="1">
        <v>172</v>
      </c>
      <c r="B173">
        <v>30</v>
      </c>
      <c r="C173" t="s">
        <v>35</v>
      </c>
      <c r="D173" t="s">
        <v>59</v>
      </c>
      <c r="E173">
        <v>0</v>
      </c>
      <c r="F173">
        <v>0</v>
      </c>
      <c r="G173">
        <v>0</v>
      </c>
      <c r="H173">
        <v>3</v>
      </c>
      <c r="I173" t="s">
        <v>61</v>
      </c>
      <c r="J173" t="s">
        <v>56</v>
      </c>
      <c r="K173">
        <v>1268.0395000000001</v>
      </c>
      <c r="L173">
        <v>1404.9244444444444</v>
      </c>
      <c r="M173" t="s">
        <v>46</v>
      </c>
      <c r="N173" t="s">
        <v>40</v>
      </c>
      <c r="O173">
        <v>0</v>
      </c>
      <c r="P173">
        <v>0</v>
      </c>
      <c r="Q173">
        <v>758.07844444444447</v>
      </c>
      <c r="R173">
        <v>0</v>
      </c>
      <c r="S173">
        <v>0</v>
      </c>
      <c r="T173">
        <v>0</v>
      </c>
      <c r="U173">
        <v>555.55555555555554</v>
      </c>
      <c r="V173">
        <v>111.11111111111111</v>
      </c>
      <c r="W173">
        <v>123.77777777777777</v>
      </c>
      <c r="X173">
        <v>0</v>
      </c>
      <c r="Y173">
        <v>0</v>
      </c>
      <c r="Z173">
        <v>540.5877029990462</v>
      </c>
      <c r="AA173">
        <v>48</v>
      </c>
      <c r="AB173">
        <v>15.87976356377429</v>
      </c>
      <c r="AC173" t="s">
        <v>48</v>
      </c>
      <c r="AD173" t="s">
        <v>49</v>
      </c>
      <c r="AE173" t="s">
        <v>43</v>
      </c>
      <c r="AF173" t="s">
        <v>44</v>
      </c>
      <c r="AG173" s="11">
        <v>1</v>
      </c>
      <c r="AH173" s="11">
        <v>5.4285496473312378E-2</v>
      </c>
      <c r="AI173" s="11">
        <v>532.49774169921875</v>
      </c>
      <c r="AJ173" s="10">
        <v>1.203005785536186E-2</v>
      </c>
    </row>
    <row r="174" spans="1:36" x14ac:dyDescent="0.35">
      <c r="A174" s="1">
        <v>173</v>
      </c>
      <c r="B174">
        <v>32</v>
      </c>
      <c r="C174" t="s">
        <v>35</v>
      </c>
      <c r="D174" t="s">
        <v>59</v>
      </c>
      <c r="E174">
        <v>1</v>
      </c>
      <c r="F174">
        <v>1</v>
      </c>
      <c r="G174">
        <v>1</v>
      </c>
      <c r="H174">
        <v>2</v>
      </c>
      <c r="I174" t="s">
        <v>57</v>
      </c>
      <c r="J174" t="s">
        <v>56</v>
      </c>
      <c r="K174">
        <v>504.49074999999999</v>
      </c>
      <c r="L174">
        <v>631.88311111111113</v>
      </c>
      <c r="M174" t="s">
        <v>46</v>
      </c>
      <c r="N174" t="s">
        <v>47</v>
      </c>
      <c r="O174">
        <v>3271.4635441049445</v>
      </c>
      <c r="P174">
        <v>1555.5555555555557</v>
      </c>
      <c r="Q174">
        <v>145.26133333333334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255.34768514338543</v>
      </c>
      <c r="AA174">
        <v>36</v>
      </c>
      <c r="AB174">
        <v>9.231430512484426</v>
      </c>
      <c r="AC174" t="s">
        <v>41</v>
      </c>
      <c r="AD174" t="s">
        <v>70</v>
      </c>
      <c r="AE174" t="s">
        <v>65</v>
      </c>
      <c r="AF174" t="s">
        <v>44</v>
      </c>
      <c r="AG174" s="11">
        <v>0</v>
      </c>
      <c r="AH174" s="11">
        <v>0.19319899380207059</v>
      </c>
      <c r="AI174" s="11">
        <v>366.07958984375</v>
      </c>
      <c r="AJ174" s="10">
        <v>0.5166426303606857</v>
      </c>
    </row>
    <row r="175" spans="1:36" x14ac:dyDescent="0.35">
      <c r="A175" s="1">
        <v>174</v>
      </c>
      <c r="B175">
        <v>49</v>
      </c>
      <c r="C175" t="s">
        <v>60</v>
      </c>
      <c r="D175" t="s">
        <v>51</v>
      </c>
      <c r="E175">
        <v>1</v>
      </c>
      <c r="F175">
        <v>1</v>
      </c>
      <c r="G175">
        <v>1</v>
      </c>
      <c r="H175">
        <v>1</v>
      </c>
      <c r="I175" t="s">
        <v>37</v>
      </c>
      <c r="J175" t="s">
        <v>63</v>
      </c>
      <c r="K175">
        <v>329.24599999999998</v>
      </c>
      <c r="L175">
        <v>308.89155555555556</v>
      </c>
      <c r="M175" t="s">
        <v>77</v>
      </c>
      <c r="N175" t="s">
        <v>40</v>
      </c>
      <c r="O175">
        <v>0</v>
      </c>
      <c r="P175">
        <v>0</v>
      </c>
      <c r="Q175">
        <v>200.46777777777777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268.44444444444446</v>
      </c>
      <c r="X175">
        <v>0</v>
      </c>
      <c r="Y175">
        <v>0</v>
      </c>
      <c r="Z175">
        <v>216.06176579689262</v>
      </c>
      <c r="AA175">
        <v>36</v>
      </c>
      <c r="AB175">
        <v>7.8111504172778883</v>
      </c>
      <c r="AC175" t="s">
        <v>41</v>
      </c>
      <c r="AD175" t="s">
        <v>49</v>
      </c>
      <c r="AE175" t="s">
        <v>43</v>
      </c>
      <c r="AF175" t="s">
        <v>44</v>
      </c>
      <c r="AG175" s="11">
        <v>0</v>
      </c>
      <c r="AH175" s="11">
        <v>0.2407359778881073</v>
      </c>
      <c r="AI175" s="11">
        <v>353.4710693359375</v>
      </c>
      <c r="AJ175" s="10">
        <v>0.18437284153177391</v>
      </c>
    </row>
    <row r="176" spans="1:36" x14ac:dyDescent="0.35">
      <c r="A176" s="1">
        <v>175</v>
      </c>
      <c r="B176">
        <v>62</v>
      </c>
      <c r="C176" t="s">
        <v>35</v>
      </c>
      <c r="D176" t="s">
        <v>74</v>
      </c>
      <c r="E176">
        <v>1</v>
      </c>
      <c r="F176">
        <v>1</v>
      </c>
      <c r="G176">
        <v>1</v>
      </c>
      <c r="H176">
        <v>3</v>
      </c>
      <c r="I176" t="s">
        <v>37</v>
      </c>
      <c r="J176" t="s">
        <v>56</v>
      </c>
      <c r="K176">
        <v>935.52625</v>
      </c>
      <c r="L176">
        <v>775.71777777777777</v>
      </c>
      <c r="M176" t="s">
        <v>64</v>
      </c>
      <c r="N176" t="s">
        <v>40</v>
      </c>
      <c r="O176">
        <v>0</v>
      </c>
      <c r="P176">
        <v>5711.1111111111113</v>
      </c>
      <c r="Q176">
        <v>491.36688888888887</v>
      </c>
      <c r="R176">
        <v>0</v>
      </c>
      <c r="S176">
        <v>0</v>
      </c>
      <c r="T176">
        <v>0</v>
      </c>
      <c r="U176">
        <v>44.444444444444443</v>
      </c>
      <c r="V176">
        <v>0</v>
      </c>
      <c r="W176">
        <v>30.222222222222221</v>
      </c>
      <c r="X176">
        <v>0</v>
      </c>
      <c r="Y176">
        <v>0</v>
      </c>
      <c r="Z176">
        <v>842.82466623908294</v>
      </c>
      <c r="AA176">
        <v>36</v>
      </c>
      <c r="AB176">
        <v>30.47013070130242</v>
      </c>
      <c r="AC176" t="s">
        <v>41</v>
      </c>
      <c r="AD176" t="s">
        <v>42</v>
      </c>
      <c r="AE176" t="s">
        <v>43</v>
      </c>
      <c r="AF176" t="s">
        <v>44</v>
      </c>
      <c r="AG176" s="11">
        <v>1</v>
      </c>
      <c r="AH176" s="11">
        <v>6.4146265387535095E-2</v>
      </c>
      <c r="AI176" s="11">
        <v>586.83172607421875</v>
      </c>
      <c r="AJ176" s="10">
        <v>0.28992572443831849</v>
      </c>
    </row>
    <row r="177" spans="1:36" x14ac:dyDescent="0.35">
      <c r="A177" s="1">
        <v>176</v>
      </c>
      <c r="B177">
        <v>28</v>
      </c>
      <c r="C177" t="s">
        <v>60</v>
      </c>
      <c r="D177" t="s">
        <v>36</v>
      </c>
      <c r="E177">
        <v>0</v>
      </c>
      <c r="F177">
        <v>3</v>
      </c>
      <c r="G177">
        <v>3</v>
      </c>
      <c r="H177">
        <v>2</v>
      </c>
      <c r="I177" t="s">
        <v>62</v>
      </c>
      <c r="J177" t="s">
        <v>69</v>
      </c>
      <c r="K177">
        <v>444.38350000000003</v>
      </c>
      <c r="L177">
        <v>390.70266666666669</v>
      </c>
      <c r="M177" t="s">
        <v>46</v>
      </c>
      <c r="N177" t="s">
        <v>40</v>
      </c>
      <c r="O177">
        <v>0</v>
      </c>
      <c r="P177">
        <v>0</v>
      </c>
      <c r="Q177">
        <v>258.27866666666665</v>
      </c>
      <c r="R177">
        <v>0</v>
      </c>
      <c r="S177">
        <v>0</v>
      </c>
      <c r="T177">
        <v>0</v>
      </c>
      <c r="U177">
        <v>0</v>
      </c>
      <c r="V177">
        <v>134.22222222222223</v>
      </c>
      <c r="W177">
        <v>0</v>
      </c>
      <c r="X177">
        <v>0</v>
      </c>
      <c r="Y177">
        <v>0</v>
      </c>
      <c r="Z177">
        <v>180.50431324939845</v>
      </c>
      <c r="AA177">
        <v>24</v>
      </c>
      <c r="AB177">
        <v>9.011515740599112</v>
      </c>
      <c r="AC177" t="s">
        <v>41</v>
      </c>
      <c r="AD177" t="s">
        <v>72</v>
      </c>
      <c r="AE177" t="s">
        <v>43</v>
      </c>
      <c r="AF177" t="s">
        <v>44</v>
      </c>
      <c r="AG177" s="11">
        <v>0</v>
      </c>
      <c r="AH177" s="11">
        <v>0.25168538093566889</v>
      </c>
      <c r="AI177" s="11">
        <v>307.81057739257813</v>
      </c>
      <c r="AJ177" s="10">
        <v>4.7404773749320249E-2</v>
      </c>
    </row>
    <row r="178" spans="1:36" x14ac:dyDescent="0.35">
      <c r="A178" s="1">
        <v>177</v>
      </c>
      <c r="B178">
        <v>57</v>
      </c>
      <c r="C178" t="s">
        <v>35</v>
      </c>
      <c r="D178" t="s">
        <v>36</v>
      </c>
      <c r="E178">
        <v>0</v>
      </c>
      <c r="F178">
        <v>2</v>
      </c>
      <c r="G178">
        <v>2</v>
      </c>
      <c r="H178">
        <v>1</v>
      </c>
      <c r="I178" t="s">
        <v>37</v>
      </c>
      <c r="J178" t="s">
        <v>38</v>
      </c>
      <c r="K178">
        <v>8.3217499999999998</v>
      </c>
      <c r="L178">
        <v>5.0337777777777779</v>
      </c>
      <c r="M178" t="s">
        <v>46</v>
      </c>
      <c r="N178" t="s">
        <v>47</v>
      </c>
      <c r="O178">
        <v>0</v>
      </c>
      <c r="P178">
        <v>0</v>
      </c>
      <c r="Q178">
        <v>2.2991111111111113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48.888888888888886</v>
      </c>
      <c r="X178">
        <v>0</v>
      </c>
      <c r="Y178">
        <v>0</v>
      </c>
      <c r="Z178">
        <v>5.9209260349975406</v>
      </c>
      <c r="AA178">
        <v>24</v>
      </c>
      <c r="AB178">
        <v>0.29559691512513619</v>
      </c>
      <c r="AC178" t="s">
        <v>41</v>
      </c>
      <c r="AD178" t="s">
        <v>49</v>
      </c>
      <c r="AE178" t="s">
        <v>43</v>
      </c>
      <c r="AF178" t="s">
        <v>44</v>
      </c>
      <c r="AG178" s="11">
        <v>0</v>
      </c>
      <c r="AH178" s="11">
        <v>0.37446856498718262</v>
      </c>
      <c r="AI178" s="11">
        <v>281.79867553710938</v>
      </c>
      <c r="AJ178" s="10">
        <v>3.5803194518394629E-2</v>
      </c>
    </row>
    <row r="179" spans="1:36" x14ac:dyDescent="0.35">
      <c r="A179" s="1">
        <v>178</v>
      </c>
      <c r="B179">
        <v>36</v>
      </c>
      <c r="C179" t="s">
        <v>35</v>
      </c>
      <c r="D179" t="s">
        <v>51</v>
      </c>
      <c r="E179">
        <v>0</v>
      </c>
      <c r="F179">
        <v>2</v>
      </c>
      <c r="G179">
        <v>2</v>
      </c>
      <c r="H179">
        <v>3</v>
      </c>
      <c r="I179" t="s">
        <v>37</v>
      </c>
      <c r="J179" t="s">
        <v>56</v>
      </c>
      <c r="K179">
        <v>564.726</v>
      </c>
      <c r="L179">
        <v>396.16688888888888</v>
      </c>
      <c r="M179" t="s">
        <v>46</v>
      </c>
      <c r="N179" t="s">
        <v>47</v>
      </c>
      <c r="O179">
        <v>0</v>
      </c>
      <c r="P179">
        <v>0</v>
      </c>
      <c r="Q179">
        <v>170.39022222222223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589.8591720288041</v>
      </c>
      <c r="AA179">
        <v>60</v>
      </c>
      <c r="AB179">
        <v>14.978546077128088</v>
      </c>
      <c r="AC179" t="s">
        <v>48</v>
      </c>
      <c r="AD179" t="s">
        <v>53</v>
      </c>
      <c r="AE179" t="s">
        <v>43</v>
      </c>
      <c r="AF179" t="s">
        <v>75</v>
      </c>
      <c r="AG179" s="11">
        <v>1</v>
      </c>
      <c r="AH179" s="11">
        <v>0.1268089562654495</v>
      </c>
      <c r="AI179" s="11">
        <v>519.58013916015625</v>
      </c>
      <c r="AJ179" s="10">
        <v>3.7189501226284082E-2</v>
      </c>
    </row>
    <row r="180" spans="1:36" x14ac:dyDescent="0.35">
      <c r="A180" s="1">
        <v>179</v>
      </c>
      <c r="B180">
        <v>39</v>
      </c>
      <c r="C180" t="s">
        <v>50</v>
      </c>
      <c r="D180" t="s">
        <v>36</v>
      </c>
      <c r="E180">
        <v>1</v>
      </c>
      <c r="F180">
        <v>2</v>
      </c>
      <c r="G180">
        <v>2</v>
      </c>
      <c r="H180">
        <v>2</v>
      </c>
      <c r="I180" t="s">
        <v>62</v>
      </c>
      <c r="J180" t="s">
        <v>56</v>
      </c>
      <c r="K180">
        <v>230.14025000000001</v>
      </c>
      <c r="L180">
        <v>126.032</v>
      </c>
      <c r="M180" t="s">
        <v>46</v>
      </c>
      <c r="N180" t="s">
        <v>40</v>
      </c>
      <c r="O180">
        <v>0</v>
      </c>
      <c r="P180">
        <v>39.555555555555557</v>
      </c>
      <c r="Q180">
        <v>134.60400000000001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40.444444444444443</v>
      </c>
      <c r="X180">
        <v>0</v>
      </c>
      <c r="Y180">
        <v>0</v>
      </c>
      <c r="Z180">
        <v>252.23521899174375</v>
      </c>
      <c r="AA180">
        <v>48</v>
      </c>
      <c r="AB180">
        <v>7.4094094590471826</v>
      </c>
      <c r="AC180" t="s">
        <v>41</v>
      </c>
      <c r="AD180" t="s">
        <v>42</v>
      </c>
      <c r="AE180" t="s">
        <v>52</v>
      </c>
      <c r="AF180" t="s">
        <v>44</v>
      </c>
      <c r="AG180" s="11">
        <v>0</v>
      </c>
      <c r="AH180" s="11">
        <v>0.25455999374389648</v>
      </c>
      <c r="AI180" s="11">
        <v>393.73748779296881</v>
      </c>
      <c r="AJ180" s="10">
        <v>0.11688944815181029</v>
      </c>
    </row>
    <row r="181" spans="1:36" x14ac:dyDescent="0.35">
      <c r="A181" s="1">
        <v>180</v>
      </c>
      <c r="B181">
        <v>38</v>
      </c>
      <c r="C181" t="s">
        <v>50</v>
      </c>
      <c r="D181" t="s">
        <v>36</v>
      </c>
      <c r="E181">
        <v>2</v>
      </c>
      <c r="F181">
        <v>0</v>
      </c>
      <c r="G181">
        <v>0</v>
      </c>
      <c r="H181">
        <v>2</v>
      </c>
      <c r="I181" t="s">
        <v>37</v>
      </c>
      <c r="J181" t="s">
        <v>38</v>
      </c>
      <c r="K181">
        <v>33.521999999999998</v>
      </c>
      <c r="L181">
        <v>37.418888888888887</v>
      </c>
      <c r="M181" t="s">
        <v>46</v>
      </c>
      <c r="N181" t="s">
        <v>47</v>
      </c>
      <c r="O181">
        <v>0</v>
      </c>
      <c r="P181">
        <v>331.77777777777777</v>
      </c>
      <c r="Q181">
        <v>0.47622222222222221</v>
      </c>
      <c r="R181">
        <v>0</v>
      </c>
      <c r="S181">
        <v>0</v>
      </c>
      <c r="T181">
        <v>0</v>
      </c>
      <c r="U181">
        <v>366.66666666666669</v>
      </c>
      <c r="V181">
        <v>0</v>
      </c>
      <c r="W181">
        <v>331.11111111111109</v>
      </c>
      <c r="X181">
        <v>0</v>
      </c>
      <c r="Y181">
        <v>0</v>
      </c>
      <c r="Z181">
        <v>21.36139573828337</v>
      </c>
      <c r="AA181">
        <v>24</v>
      </c>
      <c r="AB181">
        <v>1.0664484990490879</v>
      </c>
      <c r="AC181" t="s">
        <v>48</v>
      </c>
      <c r="AD181" t="s">
        <v>49</v>
      </c>
      <c r="AE181" t="s">
        <v>43</v>
      </c>
      <c r="AF181" t="s">
        <v>44</v>
      </c>
      <c r="AG181" s="11">
        <v>0</v>
      </c>
      <c r="AH181" s="11">
        <v>0.36706170439720148</v>
      </c>
      <c r="AI181" s="11">
        <v>266.50784301757813</v>
      </c>
      <c r="AJ181" s="10">
        <v>2.5999692191911158E-2</v>
      </c>
    </row>
    <row r="182" spans="1:36" x14ac:dyDescent="0.35">
      <c r="A182" s="1">
        <v>181</v>
      </c>
      <c r="B182">
        <v>30</v>
      </c>
      <c r="C182" t="s">
        <v>50</v>
      </c>
      <c r="D182" t="s">
        <v>36</v>
      </c>
      <c r="E182">
        <v>0</v>
      </c>
      <c r="F182">
        <v>1</v>
      </c>
      <c r="G182">
        <v>1</v>
      </c>
      <c r="H182">
        <v>2</v>
      </c>
      <c r="I182" t="s">
        <v>62</v>
      </c>
      <c r="J182" t="s">
        <v>56</v>
      </c>
      <c r="K182">
        <v>54.014749999999999</v>
      </c>
      <c r="L182">
        <v>63.750666666666667</v>
      </c>
      <c r="M182" t="s">
        <v>46</v>
      </c>
      <c r="N182" t="s">
        <v>47</v>
      </c>
      <c r="O182">
        <v>0</v>
      </c>
      <c r="P182">
        <v>0</v>
      </c>
      <c r="Q182">
        <v>16.074444444444445</v>
      </c>
      <c r="R182">
        <v>0</v>
      </c>
      <c r="S182">
        <v>0</v>
      </c>
      <c r="T182">
        <v>0</v>
      </c>
      <c r="U182">
        <v>288.88888888888891</v>
      </c>
      <c r="V182">
        <v>0</v>
      </c>
      <c r="W182">
        <v>141.33333333333334</v>
      </c>
      <c r="X182">
        <v>0</v>
      </c>
      <c r="Y182">
        <v>0</v>
      </c>
      <c r="Z182">
        <v>33.501679137946589</v>
      </c>
      <c r="AA182">
        <v>24</v>
      </c>
      <c r="AB182">
        <v>1.6725412454326087</v>
      </c>
      <c r="AC182" t="s">
        <v>41</v>
      </c>
      <c r="AD182" t="s">
        <v>53</v>
      </c>
      <c r="AE182" t="s">
        <v>52</v>
      </c>
      <c r="AF182" t="s">
        <v>75</v>
      </c>
      <c r="AG182" s="11">
        <v>0</v>
      </c>
      <c r="AH182" s="11">
        <v>0.36673286557197571</v>
      </c>
      <c r="AI182" s="11">
        <v>242.25962829589841</v>
      </c>
      <c r="AJ182" s="10">
        <v>6.4195811112227857E-2</v>
      </c>
    </row>
    <row r="183" spans="1:36" x14ac:dyDescent="0.35">
      <c r="A183" s="1">
        <v>182</v>
      </c>
      <c r="B183">
        <v>31</v>
      </c>
      <c r="C183" t="s">
        <v>35</v>
      </c>
      <c r="D183" t="s">
        <v>36</v>
      </c>
      <c r="E183">
        <v>1</v>
      </c>
      <c r="F183">
        <v>1</v>
      </c>
      <c r="G183">
        <v>1</v>
      </c>
      <c r="H183">
        <v>5</v>
      </c>
      <c r="I183" t="s">
        <v>37</v>
      </c>
      <c r="J183" t="s">
        <v>56</v>
      </c>
      <c r="K183">
        <v>1026.2380000000001</v>
      </c>
      <c r="L183">
        <v>519.42955555555557</v>
      </c>
      <c r="M183" t="s">
        <v>64</v>
      </c>
      <c r="N183" t="s">
        <v>47</v>
      </c>
      <c r="O183">
        <v>0</v>
      </c>
      <c r="P183">
        <v>0</v>
      </c>
      <c r="Q183">
        <v>230.35555555555555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26</v>
      </c>
      <c r="X183">
        <v>0</v>
      </c>
      <c r="Y183">
        <v>0</v>
      </c>
      <c r="Z183">
        <v>1356.9404523284545</v>
      </c>
      <c r="AA183">
        <v>36</v>
      </c>
      <c r="AB183">
        <v>49.056647951264196</v>
      </c>
      <c r="AC183" t="s">
        <v>41</v>
      </c>
      <c r="AD183" t="s">
        <v>53</v>
      </c>
      <c r="AE183" t="s">
        <v>52</v>
      </c>
      <c r="AF183" t="s">
        <v>44</v>
      </c>
      <c r="AG183" s="11">
        <v>1</v>
      </c>
      <c r="AH183" s="11">
        <v>4.2684838175773621E-2</v>
      </c>
      <c r="AI183" s="11">
        <v>624.8218994140625</v>
      </c>
      <c r="AJ183" s="10">
        <v>0.17571765427898531</v>
      </c>
    </row>
    <row r="184" spans="1:36" x14ac:dyDescent="0.35">
      <c r="A184" s="1">
        <v>183</v>
      </c>
      <c r="B184">
        <v>27</v>
      </c>
      <c r="C184" t="s">
        <v>35</v>
      </c>
      <c r="D184" t="s">
        <v>51</v>
      </c>
      <c r="E184">
        <v>2</v>
      </c>
      <c r="F184">
        <v>2</v>
      </c>
      <c r="G184">
        <v>2</v>
      </c>
      <c r="H184">
        <v>3</v>
      </c>
      <c r="I184" t="s">
        <v>67</v>
      </c>
      <c r="J184" t="s">
        <v>38</v>
      </c>
      <c r="K184">
        <v>585.50750000000005</v>
      </c>
      <c r="L184">
        <v>400.72333333333336</v>
      </c>
      <c r="M184" t="s">
        <v>46</v>
      </c>
      <c r="N184" t="s">
        <v>47</v>
      </c>
      <c r="O184">
        <v>0</v>
      </c>
      <c r="P184">
        <v>0</v>
      </c>
      <c r="Q184">
        <v>17.521333333333335</v>
      </c>
      <c r="R184">
        <v>0</v>
      </c>
      <c r="S184">
        <v>0</v>
      </c>
      <c r="T184">
        <v>0</v>
      </c>
      <c r="U184">
        <v>0</v>
      </c>
      <c r="V184">
        <v>276.22222222222223</v>
      </c>
      <c r="W184">
        <v>174.22222222222223</v>
      </c>
      <c r="X184">
        <v>0</v>
      </c>
      <c r="Y184">
        <v>0</v>
      </c>
      <c r="Z184">
        <v>728.65087718153893</v>
      </c>
      <c r="AA184">
        <v>24</v>
      </c>
      <c r="AB184">
        <v>36.377240692583122</v>
      </c>
      <c r="AC184" t="s">
        <v>41</v>
      </c>
      <c r="AD184" t="s">
        <v>53</v>
      </c>
      <c r="AE184" t="s">
        <v>43</v>
      </c>
      <c r="AF184" t="s">
        <v>44</v>
      </c>
      <c r="AG184" s="11">
        <v>0</v>
      </c>
      <c r="AH184" s="11">
        <v>0.14146044850349429</v>
      </c>
      <c r="AI184" s="11">
        <v>416.94497680664063</v>
      </c>
      <c r="AJ184" s="10">
        <v>0.13197139549848719</v>
      </c>
    </row>
    <row r="185" spans="1:36" x14ac:dyDescent="0.35">
      <c r="A185" s="1">
        <v>184</v>
      </c>
      <c r="B185">
        <v>49</v>
      </c>
      <c r="C185" t="s">
        <v>35</v>
      </c>
      <c r="D185" t="s">
        <v>36</v>
      </c>
      <c r="E185">
        <v>1</v>
      </c>
      <c r="F185">
        <v>3</v>
      </c>
      <c r="G185">
        <v>3</v>
      </c>
      <c r="H185">
        <v>5</v>
      </c>
      <c r="I185" t="s">
        <v>61</v>
      </c>
      <c r="J185" t="s">
        <v>80</v>
      </c>
      <c r="K185">
        <v>2408.8477499999999</v>
      </c>
      <c r="L185">
        <v>1116.7557777777777</v>
      </c>
      <c r="M185" t="s">
        <v>77</v>
      </c>
      <c r="N185" t="s">
        <v>40</v>
      </c>
      <c r="O185">
        <v>0</v>
      </c>
      <c r="P185">
        <v>0</v>
      </c>
      <c r="Q185">
        <v>117.32177777777778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9.5555555555555554</v>
      </c>
      <c r="X185">
        <v>261.77777777777777</v>
      </c>
      <c r="Y185">
        <v>0</v>
      </c>
      <c r="Z185">
        <v>2437.2832271746088</v>
      </c>
      <c r="AA185">
        <v>48</v>
      </c>
      <c r="AB185">
        <v>71.595193843234441</v>
      </c>
      <c r="AC185" t="s">
        <v>48</v>
      </c>
      <c r="AD185" t="s">
        <v>49</v>
      </c>
      <c r="AE185" t="s">
        <v>43</v>
      </c>
      <c r="AF185" t="s">
        <v>44</v>
      </c>
      <c r="AG185" s="11">
        <v>1</v>
      </c>
      <c r="AH185" s="11">
        <v>3.3628882374614481E-3</v>
      </c>
      <c r="AI185" s="11">
        <v>970.22930908203125</v>
      </c>
      <c r="AJ185" s="10">
        <v>0.1140716218695584</v>
      </c>
    </row>
    <row r="186" spans="1:36" x14ac:dyDescent="0.35">
      <c r="A186" s="1">
        <v>185</v>
      </c>
      <c r="B186">
        <v>37</v>
      </c>
      <c r="C186" t="s">
        <v>35</v>
      </c>
      <c r="D186" t="s">
        <v>36</v>
      </c>
      <c r="E186">
        <v>1</v>
      </c>
      <c r="F186">
        <v>1</v>
      </c>
      <c r="G186">
        <v>1</v>
      </c>
      <c r="H186">
        <v>2</v>
      </c>
      <c r="I186" t="s">
        <v>61</v>
      </c>
      <c r="J186" t="s">
        <v>56</v>
      </c>
      <c r="K186">
        <v>264.22075000000001</v>
      </c>
      <c r="L186">
        <v>242.81666666666666</v>
      </c>
      <c r="M186" t="s">
        <v>46</v>
      </c>
      <c r="N186" t="s">
        <v>40</v>
      </c>
      <c r="O186">
        <v>0</v>
      </c>
      <c r="P186">
        <v>1244.4444444444443</v>
      </c>
      <c r="Q186">
        <v>113.68488888888889</v>
      </c>
      <c r="R186">
        <v>0</v>
      </c>
      <c r="S186">
        <v>0</v>
      </c>
      <c r="T186">
        <v>0</v>
      </c>
      <c r="U186">
        <v>44.444444444444443</v>
      </c>
      <c r="V186">
        <v>0</v>
      </c>
      <c r="W186">
        <v>0</v>
      </c>
      <c r="X186">
        <v>0</v>
      </c>
      <c r="Y186">
        <v>0</v>
      </c>
      <c r="Z186">
        <v>164.92153910825044</v>
      </c>
      <c r="AA186">
        <v>48</v>
      </c>
      <c r="AB186">
        <v>4.8445701466823659</v>
      </c>
      <c r="AC186" t="s">
        <v>48</v>
      </c>
      <c r="AD186" t="s">
        <v>49</v>
      </c>
      <c r="AE186" t="s">
        <v>43</v>
      </c>
      <c r="AF186" t="s">
        <v>44</v>
      </c>
      <c r="AG186" s="11">
        <v>0</v>
      </c>
      <c r="AH186" s="11">
        <v>0.25175446271896362</v>
      </c>
      <c r="AI186" s="11">
        <v>378.28213500976563</v>
      </c>
      <c r="AJ186" s="10">
        <v>1.2767783781802589E-2</v>
      </c>
    </row>
    <row r="187" spans="1:36" x14ac:dyDescent="0.35">
      <c r="A187" s="1">
        <v>186</v>
      </c>
      <c r="B187">
        <v>50</v>
      </c>
      <c r="C187" t="s">
        <v>35</v>
      </c>
      <c r="D187" t="s">
        <v>36</v>
      </c>
      <c r="E187">
        <v>1</v>
      </c>
      <c r="F187">
        <v>0</v>
      </c>
      <c r="G187">
        <v>0</v>
      </c>
      <c r="H187">
        <v>2</v>
      </c>
      <c r="I187" t="s">
        <v>62</v>
      </c>
      <c r="J187" t="s">
        <v>56</v>
      </c>
      <c r="K187">
        <v>566.82574999999997</v>
      </c>
      <c r="L187">
        <v>356.0697777777778</v>
      </c>
      <c r="M187" t="s">
        <v>46</v>
      </c>
      <c r="N187" t="s">
        <v>40</v>
      </c>
      <c r="O187">
        <v>0</v>
      </c>
      <c r="P187">
        <v>0</v>
      </c>
      <c r="Q187">
        <v>237.76266666666666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66.222222222222229</v>
      </c>
      <c r="X187">
        <v>0</v>
      </c>
      <c r="Y187">
        <v>0</v>
      </c>
      <c r="Z187">
        <v>616.4183668248736</v>
      </c>
      <c r="AA187">
        <v>36</v>
      </c>
      <c r="AB187">
        <v>22.28500061305671</v>
      </c>
      <c r="AC187" t="s">
        <v>41</v>
      </c>
      <c r="AD187" t="s">
        <v>49</v>
      </c>
      <c r="AE187" t="s">
        <v>52</v>
      </c>
      <c r="AF187" t="s">
        <v>44</v>
      </c>
      <c r="AG187" s="11">
        <v>0</v>
      </c>
      <c r="AH187" s="11">
        <v>0.13358668982982641</v>
      </c>
      <c r="AI187" s="11">
        <v>447.8907470703125</v>
      </c>
      <c r="AJ187" s="10">
        <v>0.30061788901479852</v>
      </c>
    </row>
    <row r="188" spans="1:36" x14ac:dyDescent="0.35">
      <c r="A188" s="1">
        <v>187</v>
      </c>
      <c r="B188">
        <v>47</v>
      </c>
      <c r="C188" t="s">
        <v>35</v>
      </c>
      <c r="D188" t="s">
        <v>51</v>
      </c>
      <c r="E188">
        <v>1</v>
      </c>
      <c r="F188">
        <v>0</v>
      </c>
      <c r="G188">
        <v>0</v>
      </c>
      <c r="H188">
        <v>3</v>
      </c>
      <c r="I188" t="s">
        <v>57</v>
      </c>
      <c r="J188" t="s">
        <v>63</v>
      </c>
      <c r="K188">
        <v>220.857</v>
      </c>
      <c r="L188">
        <v>245.9471111111111</v>
      </c>
      <c r="M188" t="s">
        <v>46</v>
      </c>
      <c r="N188" t="s">
        <v>40</v>
      </c>
      <c r="O188">
        <v>0</v>
      </c>
      <c r="P188">
        <v>0</v>
      </c>
      <c r="Q188">
        <v>106.03155555555556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3.7777777777777777</v>
      </c>
      <c r="X188">
        <v>0</v>
      </c>
      <c r="Y188">
        <v>0</v>
      </c>
      <c r="Z188">
        <v>82.00526850257107</v>
      </c>
      <c r="AA188">
        <v>36</v>
      </c>
      <c r="AB188">
        <v>2.9646869029340124</v>
      </c>
      <c r="AC188" t="s">
        <v>48</v>
      </c>
      <c r="AD188" t="s">
        <v>49</v>
      </c>
      <c r="AE188" t="s">
        <v>52</v>
      </c>
      <c r="AF188" t="s">
        <v>44</v>
      </c>
      <c r="AG188" s="11">
        <v>0</v>
      </c>
      <c r="AH188" s="11">
        <v>0.25520867109298712</v>
      </c>
      <c r="AI188" s="11">
        <v>384.15823364257813</v>
      </c>
      <c r="AJ188" s="10">
        <v>5.8679234557519992E-2</v>
      </c>
    </row>
    <row r="189" spans="1:36" x14ac:dyDescent="0.35">
      <c r="A189" s="1">
        <v>188</v>
      </c>
      <c r="B189">
        <v>62</v>
      </c>
      <c r="C189" t="s">
        <v>50</v>
      </c>
      <c r="D189" t="s">
        <v>36</v>
      </c>
      <c r="E189">
        <v>0</v>
      </c>
      <c r="F189">
        <v>0</v>
      </c>
      <c r="G189">
        <v>0</v>
      </c>
      <c r="H189">
        <v>4</v>
      </c>
      <c r="I189" t="s">
        <v>62</v>
      </c>
      <c r="J189" t="s">
        <v>38</v>
      </c>
      <c r="K189">
        <v>891.25025000000005</v>
      </c>
      <c r="L189">
        <v>843.71022222222223</v>
      </c>
      <c r="M189" t="s">
        <v>46</v>
      </c>
      <c r="N189" t="s">
        <v>40</v>
      </c>
      <c r="O189">
        <v>0</v>
      </c>
      <c r="P189">
        <v>0</v>
      </c>
      <c r="Q189">
        <v>311.36088888888889</v>
      </c>
      <c r="R189">
        <v>0</v>
      </c>
      <c r="S189">
        <v>0</v>
      </c>
      <c r="T189">
        <v>0</v>
      </c>
      <c r="U189">
        <v>766.66666666666663</v>
      </c>
      <c r="V189">
        <v>0</v>
      </c>
      <c r="W189">
        <v>100.44444444444444</v>
      </c>
      <c r="X189">
        <v>0</v>
      </c>
      <c r="Y189">
        <v>0</v>
      </c>
      <c r="Z189">
        <v>624.10439602076337</v>
      </c>
      <c r="AA189">
        <v>24</v>
      </c>
      <c r="AB189">
        <v>31.157851506559236</v>
      </c>
      <c r="AC189" t="s">
        <v>48</v>
      </c>
      <c r="AD189" t="s">
        <v>53</v>
      </c>
      <c r="AE189" t="s">
        <v>68</v>
      </c>
      <c r="AF189" t="s">
        <v>58</v>
      </c>
      <c r="AG189" s="11">
        <v>1</v>
      </c>
      <c r="AH189" s="11">
        <v>7.3058925569057465E-2</v>
      </c>
      <c r="AI189" s="11">
        <v>548.7857666015625</v>
      </c>
      <c r="AJ189" s="10">
        <v>3.0853290623128849E-2</v>
      </c>
    </row>
    <row r="190" spans="1:36" x14ac:dyDescent="0.35">
      <c r="A190" s="1">
        <v>189</v>
      </c>
      <c r="B190">
        <v>39</v>
      </c>
      <c r="C190" t="s">
        <v>60</v>
      </c>
      <c r="D190" t="s">
        <v>51</v>
      </c>
      <c r="E190">
        <v>1</v>
      </c>
      <c r="F190">
        <v>0</v>
      </c>
      <c r="G190">
        <v>0</v>
      </c>
      <c r="H190">
        <v>1</v>
      </c>
      <c r="I190" t="s">
        <v>61</v>
      </c>
      <c r="J190" t="s">
        <v>56</v>
      </c>
      <c r="K190">
        <v>438.358</v>
      </c>
      <c r="L190">
        <v>559.57022222222224</v>
      </c>
      <c r="M190" t="s">
        <v>64</v>
      </c>
      <c r="N190" t="s">
        <v>40</v>
      </c>
      <c r="O190">
        <v>0</v>
      </c>
      <c r="P190">
        <v>133.33333333333334</v>
      </c>
      <c r="Q190">
        <v>4.322222222222222</v>
      </c>
      <c r="R190">
        <v>57.777777777777779</v>
      </c>
      <c r="S190">
        <v>0</v>
      </c>
      <c r="T190">
        <v>0</v>
      </c>
      <c r="U190">
        <v>0</v>
      </c>
      <c r="V190">
        <v>0</v>
      </c>
      <c r="W190">
        <v>76</v>
      </c>
      <c r="X190">
        <v>0</v>
      </c>
      <c r="Y190">
        <v>0</v>
      </c>
      <c r="Z190">
        <v>229.864364100252</v>
      </c>
      <c r="AA190">
        <v>18</v>
      </c>
      <c r="AB190">
        <v>14.666675451380142</v>
      </c>
      <c r="AC190" t="s">
        <v>41</v>
      </c>
      <c r="AD190" t="s">
        <v>49</v>
      </c>
      <c r="AE190" t="s">
        <v>43</v>
      </c>
      <c r="AF190" t="s">
        <v>44</v>
      </c>
      <c r="AG190" s="11">
        <v>0</v>
      </c>
      <c r="AH190" s="11">
        <v>0.22647552192211151</v>
      </c>
      <c r="AI190" s="11">
        <v>281.61898803710938</v>
      </c>
      <c r="AJ190" s="10">
        <v>0.68574903877132176</v>
      </c>
    </row>
    <row r="191" spans="1:36" x14ac:dyDescent="0.35">
      <c r="A191" s="1">
        <v>190</v>
      </c>
      <c r="B191">
        <v>62</v>
      </c>
      <c r="C191" t="s">
        <v>50</v>
      </c>
      <c r="D191" t="s">
        <v>36</v>
      </c>
      <c r="E191">
        <v>5</v>
      </c>
      <c r="F191">
        <v>1</v>
      </c>
      <c r="G191">
        <v>1</v>
      </c>
      <c r="H191">
        <v>3</v>
      </c>
      <c r="I191" t="s">
        <v>45</v>
      </c>
      <c r="J191" t="s">
        <v>56</v>
      </c>
      <c r="K191">
        <v>1308.9837500000001</v>
      </c>
      <c r="L191">
        <v>1573.2935555555555</v>
      </c>
      <c r="M191" t="s">
        <v>64</v>
      </c>
      <c r="N191" t="s">
        <v>40</v>
      </c>
      <c r="O191">
        <v>0</v>
      </c>
      <c r="P191">
        <v>0</v>
      </c>
      <c r="Q191">
        <v>86.921999999999997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131.33333333333334</v>
      </c>
      <c r="X191">
        <v>0</v>
      </c>
      <c r="Y191">
        <v>0</v>
      </c>
      <c r="Z191">
        <v>584.63643898628186</v>
      </c>
      <c r="AA191">
        <v>24</v>
      </c>
      <c r="AB191">
        <v>29.187449195041598</v>
      </c>
      <c r="AC191" t="s">
        <v>48</v>
      </c>
      <c r="AD191" t="s">
        <v>42</v>
      </c>
      <c r="AE191" t="s">
        <v>43</v>
      </c>
      <c r="AF191" t="s">
        <v>75</v>
      </c>
      <c r="AG191" s="11">
        <v>1</v>
      </c>
      <c r="AH191" s="11">
        <v>5.0783596932888031E-2</v>
      </c>
      <c r="AI191" s="11">
        <v>599.28546142578125</v>
      </c>
      <c r="AJ191" s="10">
        <v>0.30425953295568908</v>
      </c>
    </row>
    <row r="192" spans="1:36" x14ac:dyDescent="0.35">
      <c r="A192" s="1">
        <v>191</v>
      </c>
      <c r="B192">
        <v>37</v>
      </c>
      <c r="C192" t="s">
        <v>50</v>
      </c>
      <c r="D192" t="s">
        <v>59</v>
      </c>
      <c r="E192">
        <v>2</v>
      </c>
      <c r="F192">
        <v>1</v>
      </c>
      <c r="G192">
        <v>1</v>
      </c>
      <c r="H192">
        <v>3</v>
      </c>
      <c r="I192" t="s">
        <v>67</v>
      </c>
      <c r="J192" t="s">
        <v>56</v>
      </c>
      <c r="K192">
        <v>355.93725000000001</v>
      </c>
      <c r="L192">
        <v>217.22533333333334</v>
      </c>
      <c r="M192" t="s">
        <v>46</v>
      </c>
      <c r="N192" t="s">
        <v>47</v>
      </c>
      <c r="O192">
        <v>0</v>
      </c>
      <c r="P192">
        <v>0</v>
      </c>
      <c r="Q192">
        <v>53.422888888888892</v>
      </c>
      <c r="R192">
        <v>0</v>
      </c>
      <c r="S192">
        <v>0</v>
      </c>
      <c r="T192">
        <v>255.55555555555554</v>
      </c>
      <c r="U192">
        <v>0</v>
      </c>
      <c r="V192">
        <v>62.888888888888886</v>
      </c>
      <c r="W192">
        <v>290.88888888888891</v>
      </c>
      <c r="X192">
        <v>0</v>
      </c>
      <c r="Y192">
        <v>0</v>
      </c>
      <c r="Z192">
        <v>378.46061319183218</v>
      </c>
      <c r="AA192">
        <v>24</v>
      </c>
      <c r="AB192">
        <v>18.894306244431828</v>
      </c>
      <c r="AC192" t="s">
        <v>41</v>
      </c>
      <c r="AD192" t="s">
        <v>53</v>
      </c>
      <c r="AE192" t="s">
        <v>52</v>
      </c>
      <c r="AF192" t="s">
        <v>76</v>
      </c>
      <c r="AG192" s="11">
        <v>1</v>
      </c>
      <c r="AH192" s="11">
        <v>0.21655720472335821</v>
      </c>
      <c r="AI192" s="11">
        <v>375.91812133789063</v>
      </c>
      <c r="AJ192" s="10">
        <v>5.0435442044137122E-2</v>
      </c>
    </row>
    <row r="193" spans="1:36" x14ac:dyDescent="0.35">
      <c r="A193" s="1">
        <v>192</v>
      </c>
      <c r="B193">
        <v>58</v>
      </c>
      <c r="C193" t="s">
        <v>35</v>
      </c>
      <c r="D193" t="s">
        <v>59</v>
      </c>
      <c r="E193">
        <v>2</v>
      </c>
      <c r="F193">
        <v>0</v>
      </c>
      <c r="G193">
        <v>0</v>
      </c>
      <c r="H193">
        <v>3</v>
      </c>
      <c r="I193" t="s">
        <v>45</v>
      </c>
      <c r="J193" t="s">
        <v>56</v>
      </c>
      <c r="K193">
        <v>1440.0572500000001</v>
      </c>
      <c r="L193">
        <v>1405.4177777777777</v>
      </c>
      <c r="M193" t="s">
        <v>46</v>
      </c>
      <c r="N193" t="s">
        <v>66</v>
      </c>
      <c r="O193">
        <v>1890.9574238535463</v>
      </c>
      <c r="P193">
        <v>5777.7777777777774</v>
      </c>
      <c r="Q193">
        <v>257.03311111111111</v>
      </c>
      <c r="R193">
        <v>0</v>
      </c>
      <c r="S193">
        <v>0</v>
      </c>
      <c r="T193">
        <v>555.55555555555554</v>
      </c>
      <c r="U193">
        <v>22.222222222222221</v>
      </c>
      <c r="V193">
        <v>0</v>
      </c>
      <c r="W193">
        <v>37.111111111111114</v>
      </c>
      <c r="X193">
        <v>0</v>
      </c>
      <c r="Y193">
        <v>0</v>
      </c>
      <c r="Z193">
        <v>507.04993404129357</v>
      </c>
      <c r="AA193">
        <v>3</v>
      </c>
      <c r="AB193">
        <v>174.11230732446927</v>
      </c>
      <c r="AC193" t="s">
        <v>78</v>
      </c>
      <c r="AD193" t="s">
        <v>53</v>
      </c>
      <c r="AE193" t="s">
        <v>81</v>
      </c>
      <c r="AF193" t="s">
        <v>84</v>
      </c>
      <c r="AG193" s="11">
        <v>1</v>
      </c>
      <c r="AH193" s="11">
        <v>3.6496914923191071E-2</v>
      </c>
      <c r="AI193" s="11">
        <v>555.87109375</v>
      </c>
      <c r="AJ193" s="10">
        <v>0.42217201353080941</v>
      </c>
    </row>
    <row r="194" spans="1:36" x14ac:dyDescent="0.35">
      <c r="A194" s="1">
        <v>193</v>
      </c>
      <c r="B194">
        <v>37</v>
      </c>
      <c r="C194" t="s">
        <v>50</v>
      </c>
      <c r="D194" t="s">
        <v>51</v>
      </c>
      <c r="E194">
        <v>3</v>
      </c>
      <c r="F194">
        <v>1</v>
      </c>
      <c r="G194">
        <v>1</v>
      </c>
      <c r="H194">
        <v>2</v>
      </c>
      <c r="I194" t="s">
        <v>61</v>
      </c>
      <c r="J194" t="s">
        <v>38</v>
      </c>
      <c r="K194">
        <v>108.48875</v>
      </c>
      <c r="L194">
        <v>93.846888888888884</v>
      </c>
      <c r="M194" t="s">
        <v>39</v>
      </c>
      <c r="N194" t="s">
        <v>47</v>
      </c>
      <c r="O194">
        <v>0</v>
      </c>
      <c r="P194">
        <v>90.444444444444443</v>
      </c>
      <c r="Q194">
        <v>11.959777777777777</v>
      </c>
      <c r="R194">
        <v>0</v>
      </c>
      <c r="S194">
        <v>0</v>
      </c>
      <c r="T194">
        <v>0</v>
      </c>
      <c r="U194">
        <v>600</v>
      </c>
      <c r="V194">
        <v>0</v>
      </c>
      <c r="W194">
        <v>199.55555555555554</v>
      </c>
      <c r="X194">
        <v>0</v>
      </c>
      <c r="Y194">
        <v>0</v>
      </c>
      <c r="Z194">
        <v>73.150158489333123</v>
      </c>
      <c r="AA194">
        <v>24</v>
      </c>
      <c r="AB194">
        <v>3.6519559715071899</v>
      </c>
      <c r="AC194" t="s">
        <v>41</v>
      </c>
      <c r="AD194" t="s">
        <v>53</v>
      </c>
      <c r="AE194" t="s">
        <v>43</v>
      </c>
      <c r="AF194" t="s">
        <v>44</v>
      </c>
      <c r="AG194" s="11">
        <v>0</v>
      </c>
      <c r="AH194" s="11">
        <v>0.34906291961669922</v>
      </c>
      <c r="AI194" s="11">
        <v>289.7764892578125</v>
      </c>
      <c r="AJ194" s="10">
        <v>0.30362194907313073</v>
      </c>
    </row>
    <row r="195" spans="1:36" x14ac:dyDescent="0.35">
      <c r="A195" s="1">
        <v>194</v>
      </c>
      <c r="B195">
        <v>56</v>
      </c>
      <c r="C195" t="s">
        <v>50</v>
      </c>
      <c r="D195" t="s">
        <v>36</v>
      </c>
      <c r="E195">
        <v>1</v>
      </c>
      <c r="F195">
        <v>0</v>
      </c>
      <c r="G195">
        <v>0</v>
      </c>
      <c r="H195">
        <v>3</v>
      </c>
      <c r="I195" t="s">
        <v>62</v>
      </c>
      <c r="J195" t="s">
        <v>38</v>
      </c>
      <c r="K195">
        <v>679.76250000000005</v>
      </c>
      <c r="L195">
        <v>894.52066666666667</v>
      </c>
      <c r="M195" t="s">
        <v>46</v>
      </c>
      <c r="N195" t="s">
        <v>47</v>
      </c>
      <c r="O195">
        <v>0</v>
      </c>
      <c r="P195">
        <v>0</v>
      </c>
      <c r="Q195">
        <v>238.00422222222221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112.44444444444444</v>
      </c>
      <c r="X195">
        <v>0</v>
      </c>
      <c r="Y195">
        <v>0</v>
      </c>
      <c r="Z195">
        <v>418.36891031563465</v>
      </c>
      <c r="AA195">
        <v>36</v>
      </c>
      <c r="AB195">
        <v>15.125038325661341</v>
      </c>
      <c r="AC195" t="s">
        <v>48</v>
      </c>
      <c r="AD195" t="s">
        <v>73</v>
      </c>
      <c r="AE195" t="s">
        <v>43</v>
      </c>
      <c r="AF195" t="s">
        <v>44</v>
      </c>
      <c r="AG195" s="11">
        <v>0</v>
      </c>
      <c r="AH195" s="11">
        <v>0.11065419018268589</v>
      </c>
      <c r="AI195" s="11">
        <v>498.19851684570313</v>
      </c>
      <c r="AJ195" s="10">
        <v>0.10443347625983961</v>
      </c>
    </row>
    <row r="196" spans="1:36" x14ac:dyDescent="0.35">
      <c r="A196" s="1">
        <v>195</v>
      </c>
      <c r="B196">
        <v>56</v>
      </c>
      <c r="C196" t="s">
        <v>35</v>
      </c>
      <c r="D196" t="s">
        <v>36</v>
      </c>
      <c r="E196">
        <v>0</v>
      </c>
      <c r="F196">
        <v>1</v>
      </c>
      <c r="G196">
        <v>1</v>
      </c>
      <c r="H196">
        <v>4</v>
      </c>
      <c r="I196" t="s">
        <v>37</v>
      </c>
      <c r="J196" t="s">
        <v>63</v>
      </c>
      <c r="K196">
        <v>1147.36925</v>
      </c>
      <c r="L196">
        <v>1137.164</v>
      </c>
      <c r="M196" t="s">
        <v>64</v>
      </c>
      <c r="N196" t="s">
        <v>40</v>
      </c>
      <c r="O196">
        <v>0</v>
      </c>
      <c r="P196">
        <v>222.22222222222223</v>
      </c>
      <c r="Q196">
        <v>116.97022222222222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641.74615257494042</v>
      </c>
      <c r="AA196">
        <v>36</v>
      </c>
      <c r="AB196">
        <v>23.200660741542084</v>
      </c>
      <c r="AC196" t="s">
        <v>48</v>
      </c>
      <c r="AD196" t="s">
        <v>53</v>
      </c>
      <c r="AE196" t="s">
        <v>79</v>
      </c>
      <c r="AF196" t="s">
        <v>44</v>
      </c>
      <c r="AG196" s="11">
        <v>1</v>
      </c>
      <c r="AH196" s="11">
        <v>5.3152307868003852E-2</v>
      </c>
      <c r="AI196" s="11">
        <v>603.61248779296875</v>
      </c>
      <c r="AJ196" s="10">
        <v>0.1431180573764218</v>
      </c>
    </row>
    <row r="197" spans="1:36" x14ac:dyDescent="0.35">
      <c r="A197" s="1">
        <v>196</v>
      </c>
      <c r="B197">
        <v>22</v>
      </c>
      <c r="C197" t="s">
        <v>60</v>
      </c>
      <c r="D197" t="s">
        <v>55</v>
      </c>
      <c r="E197">
        <v>2</v>
      </c>
      <c r="F197">
        <v>0</v>
      </c>
      <c r="G197">
        <v>0</v>
      </c>
      <c r="H197">
        <v>2</v>
      </c>
      <c r="I197" t="s">
        <v>57</v>
      </c>
      <c r="J197" t="s">
        <v>56</v>
      </c>
      <c r="K197">
        <v>70.897499999999994</v>
      </c>
      <c r="L197">
        <v>45.908666666666669</v>
      </c>
      <c r="M197" t="s">
        <v>64</v>
      </c>
      <c r="N197" t="s">
        <v>66</v>
      </c>
      <c r="O197">
        <v>571.91592419368055</v>
      </c>
      <c r="P197">
        <v>333.33333333333331</v>
      </c>
      <c r="Q197">
        <v>22.597777777777779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199.55555555555554</v>
      </c>
      <c r="X197">
        <v>0</v>
      </c>
      <c r="Y197">
        <v>0</v>
      </c>
      <c r="Z197">
        <v>82.802871217255088</v>
      </c>
      <c r="AA197">
        <v>36</v>
      </c>
      <c r="AB197">
        <v>2.9935221517557897</v>
      </c>
      <c r="AC197" t="s">
        <v>48</v>
      </c>
      <c r="AD197" t="s">
        <v>53</v>
      </c>
      <c r="AE197" t="s">
        <v>43</v>
      </c>
      <c r="AF197" t="s">
        <v>44</v>
      </c>
      <c r="AG197" s="11">
        <v>0</v>
      </c>
      <c r="AH197" s="11">
        <v>0.35095453262329102</v>
      </c>
      <c r="AI197" s="11">
        <v>269.09765625</v>
      </c>
      <c r="AJ197" s="10">
        <v>0.52830851605116558</v>
      </c>
    </row>
    <row r="198" spans="1:36" x14ac:dyDescent="0.35">
      <c r="A198" s="1">
        <v>197</v>
      </c>
      <c r="B198">
        <v>66</v>
      </c>
      <c r="C198" t="s">
        <v>35</v>
      </c>
      <c r="D198" t="s">
        <v>51</v>
      </c>
      <c r="E198">
        <v>2</v>
      </c>
      <c r="F198">
        <v>0</v>
      </c>
      <c r="G198">
        <v>0</v>
      </c>
      <c r="H198">
        <v>3</v>
      </c>
      <c r="I198" t="s">
        <v>61</v>
      </c>
      <c r="J198" t="s">
        <v>38</v>
      </c>
      <c r="K198">
        <v>781.81674999999996</v>
      </c>
      <c r="L198">
        <v>967.99</v>
      </c>
      <c r="M198" t="s">
        <v>64</v>
      </c>
      <c r="N198" t="s">
        <v>47</v>
      </c>
      <c r="O198">
        <v>0</v>
      </c>
      <c r="P198">
        <v>0</v>
      </c>
      <c r="Q198">
        <v>402.69333333333333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199.55555555555554</v>
      </c>
      <c r="X198">
        <v>0</v>
      </c>
      <c r="Y198">
        <v>0</v>
      </c>
      <c r="Z198">
        <v>237.4961575250756</v>
      </c>
      <c r="AA198">
        <v>36</v>
      </c>
      <c r="AB198">
        <v>8.5860550251069441</v>
      </c>
      <c r="AC198" t="s">
        <v>41</v>
      </c>
      <c r="AD198" t="s">
        <v>49</v>
      </c>
      <c r="AE198" t="s">
        <v>43</v>
      </c>
      <c r="AF198" t="s">
        <v>44</v>
      </c>
      <c r="AG198" s="11">
        <v>0</v>
      </c>
      <c r="AH198" s="11">
        <v>0.1108554750680923</v>
      </c>
      <c r="AI198" s="11">
        <v>524.502197265625</v>
      </c>
      <c r="AJ198" s="10">
        <v>3.057224791208803E-2</v>
      </c>
    </row>
    <row r="199" spans="1:36" x14ac:dyDescent="0.35">
      <c r="A199" s="1">
        <v>198</v>
      </c>
      <c r="B199">
        <v>42</v>
      </c>
      <c r="C199" t="s">
        <v>50</v>
      </c>
      <c r="D199" t="s">
        <v>59</v>
      </c>
      <c r="E199">
        <v>0</v>
      </c>
      <c r="F199">
        <v>0</v>
      </c>
      <c r="G199">
        <v>0</v>
      </c>
      <c r="H199">
        <v>2</v>
      </c>
      <c r="I199" t="s">
        <v>37</v>
      </c>
      <c r="J199" t="s">
        <v>56</v>
      </c>
      <c r="K199">
        <v>409.49675000000002</v>
      </c>
      <c r="L199">
        <v>259.94799999999998</v>
      </c>
      <c r="M199" t="s">
        <v>46</v>
      </c>
      <c r="N199" t="s">
        <v>47</v>
      </c>
      <c r="O199">
        <v>3837.9779040813719</v>
      </c>
      <c r="P199">
        <v>2222.2222222222222</v>
      </c>
      <c r="Q199">
        <v>205.88333333333333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125.11111111111111</v>
      </c>
      <c r="X199">
        <v>0</v>
      </c>
      <c r="Y199">
        <v>0</v>
      </c>
      <c r="Z199">
        <v>266.24270286356602</v>
      </c>
      <c r="AA199">
        <v>48</v>
      </c>
      <c r="AB199">
        <v>7.8208792922932995</v>
      </c>
      <c r="AC199" t="s">
        <v>48</v>
      </c>
      <c r="AD199" t="s">
        <v>49</v>
      </c>
      <c r="AE199" t="s">
        <v>43</v>
      </c>
      <c r="AF199" t="s">
        <v>44</v>
      </c>
      <c r="AG199" s="11">
        <v>0</v>
      </c>
      <c r="AH199" s="11">
        <v>0.19607178866863251</v>
      </c>
      <c r="AI199" s="11">
        <v>403.89337158203119</v>
      </c>
      <c r="AJ199" s="10">
        <v>0.49481788369193869</v>
      </c>
    </row>
    <row r="200" spans="1:36" x14ac:dyDescent="0.35">
      <c r="A200" s="1">
        <v>199</v>
      </c>
      <c r="B200">
        <v>41</v>
      </c>
      <c r="C200" t="s">
        <v>50</v>
      </c>
      <c r="D200" t="s">
        <v>51</v>
      </c>
      <c r="E200">
        <v>2</v>
      </c>
      <c r="F200">
        <v>1</v>
      </c>
      <c r="G200">
        <v>1</v>
      </c>
      <c r="H200">
        <v>3</v>
      </c>
      <c r="I200" t="s">
        <v>62</v>
      </c>
      <c r="J200" t="s">
        <v>38</v>
      </c>
      <c r="K200">
        <v>74.020750000000007</v>
      </c>
      <c r="L200">
        <v>74.842444444444439</v>
      </c>
      <c r="M200" t="s">
        <v>46</v>
      </c>
      <c r="N200" t="s">
        <v>40</v>
      </c>
      <c r="O200">
        <v>0</v>
      </c>
      <c r="P200">
        <v>0</v>
      </c>
      <c r="Q200">
        <v>31.58377777777778</v>
      </c>
      <c r="R200">
        <v>71.111111111111114</v>
      </c>
      <c r="S200">
        <v>0</v>
      </c>
      <c r="T200">
        <v>0</v>
      </c>
      <c r="U200">
        <v>0</v>
      </c>
      <c r="V200">
        <v>0</v>
      </c>
      <c r="W200">
        <v>199.55555555555554</v>
      </c>
      <c r="X200">
        <v>0</v>
      </c>
      <c r="Y200">
        <v>0</v>
      </c>
      <c r="Z200">
        <v>55.007905506850562</v>
      </c>
      <c r="AA200">
        <v>48</v>
      </c>
      <c r="AB200">
        <v>1.615857202709559</v>
      </c>
      <c r="AC200" t="s">
        <v>41</v>
      </c>
      <c r="AD200" t="s">
        <v>53</v>
      </c>
      <c r="AE200" t="s">
        <v>52</v>
      </c>
      <c r="AF200" t="s">
        <v>58</v>
      </c>
      <c r="AG200" s="11">
        <v>0</v>
      </c>
      <c r="AH200" s="11">
        <v>0.3037680983543396</v>
      </c>
      <c r="AI200" s="11">
        <v>397.49444580078119</v>
      </c>
      <c r="AJ200" s="10">
        <v>6.8045166712223853E-2</v>
      </c>
    </row>
    <row r="201" spans="1:36" x14ac:dyDescent="0.35">
      <c r="A201" s="1">
        <v>200</v>
      </c>
      <c r="B201">
        <v>35</v>
      </c>
      <c r="C201" t="s">
        <v>50</v>
      </c>
      <c r="D201" t="s">
        <v>36</v>
      </c>
      <c r="E201">
        <v>1</v>
      </c>
      <c r="F201">
        <v>0</v>
      </c>
      <c r="G201">
        <v>0</v>
      </c>
      <c r="H201">
        <v>3</v>
      </c>
      <c r="I201" t="s">
        <v>45</v>
      </c>
      <c r="J201" t="s">
        <v>63</v>
      </c>
      <c r="K201">
        <v>70.917000000000002</v>
      </c>
      <c r="L201">
        <v>61.524000000000001</v>
      </c>
      <c r="M201" t="s">
        <v>46</v>
      </c>
      <c r="N201" t="s">
        <v>47</v>
      </c>
      <c r="O201">
        <v>0</v>
      </c>
      <c r="P201">
        <v>0</v>
      </c>
      <c r="Q201">
        <v>46.720888888888886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50.444444444444443</v>
      </c>
      <c r="X201">
        <v>0</v>
      </c>
      <c r="Y201">
        <v>0</v>
      </c>
      <c r="Z201">
        <v>54.504305352906243</v>
      </c>
      <c r="AA201">
        <v>36</v>
      </c>
      <c r="AB201">
        <v>1.9704612055286557</v>
      </c>
      <c r="AC201" t="s">
        <v>41</v>
      </c>
      <c r="AD201" t="s">
        <v>49</v>
      </c>
      <c r="AE201" t="s">
        <v>43</v>
      </c>
      <c r="AF201" t="s">
        <v>75</v>
      </c>
      <c r="AG201" s="11">
        <v>0</v>
      </c>
      <c r="AH201" s="11">
        <v>0.3167901337146759</v>
      </c>
      <c r="AI201" s="11">
        <v>330.546142578125</v>
      </c>
      <c r="AJ201" s="10">
        <v>0.14483611969559049</v>
      </c>
    </row>
    <row r="202" spans="1:36" x14ac:dyDescent="0.35">
      <c r="A202" s="1">
        <v>201</v>
      </c>
      <c r="B202">
        <v>24</v>
      </c>
      <c r="C202" t="s">
        <v>50</v>
      </c>
      <c r="D202" t="s">
        <v>55</v>
      </c>
      <c r="E202">
        <v>2</v>
      </c>
      <c r="F202">
        <v>1</v>
      </c>
      <c r="G202">
        <v>1</v>
      </c>
      <c r="H202">
        <v>3</v>
      </c>
      <c r="I202" t="s">
        <v>37</v>
      </c>
      <c r="J202" t="s">
        <v>56</v>
      </c>
      <c r="K202">
        <v>551.74874999999997</v>
      </c>
      <c r="L202">
        <v>315.52911111111109</v>
      </c>
      <c r="M202" t="s">
        <v>46</v>
      </c>
      <c r="N202" t="s">
        <v>66</v>
      </c>
      <c r="O202">
        <v>0</v>
      </c>
      <c r="P202">
        <v>0</v>
      </c>
      <c r="Q202">
        <v>141.85711111111112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212.44444444444446</v>
      </c>
      <c r="X202">
        <v>0</v>
      </c>
      <c r="Y202">
        <v>0</v>
      </c>
      <c r="Z202">
        <v>590.78201066416682</v>
      </c>
      <c r="AA202">
        <v>36</v>
      </c>
      <c r="AB202">
        <v>21.3581849250352</v>
      </c>
      <c r="AC202" t="s">
        <v>48</v>
      </c>
      <c r="AD202" t="s">
        <v>49</v>
      </c>
      <c r="AE202" t="s">
        <v>43</v>
      </c>
      <c r="AF202" t="s">
        <v>75</v>
      </c>
      <c r="AG202" s="11">
        <v>1</v>
      </c>
      <c r="AH202" s="11">
        <v>0.15710900723934171</v>
      </c>
      <c r="AI202" s="11">
        <v>416.9454345703125</v>
      </c>
      <c r="AJ202" s="10">
        <v>8.5355443128356995E-2</v>
      </c>
    </row>
    <row r="203" spans="1:36" x14ac:dyDescent="0.35">
      <c r="A203" s="1">
        <v>202</v>
      </c>
      <c r="B203">
        <v>27</v>
      </c>
      <c r="C203" t="s">
        <v>50</v>
      </c>
      <c r="D203" t="s">
        <v>59</v>
      </c>
      <c r="E203">
        <v>1</v>
      </c>
      <c r="F203">
        <v>1</v>
      </c>
      <c r="G203">
        <v>1</v>
      </c>
      <c r="H203">
        <v>3</v>
      </c>
      <c r="I203" t="s">
        <v>62</v>
      </c>
      <c r="J203" t="s">
        <v>56</v>
      </c>
      <c r="K203">
        <v>285.09625</v>
      </c>
      <c r="L203">
        <v>248.34399999999999</v>
      </c>
      <c r="M203" t="s">
        <v>64</v>
      </c>
      <c r="N203" t="s">
        <v>40</v>
      </c>
      <c r="O203">
        <v>0</v>
      </c>
      <c r="P203">
        <v>133.33333333333334</v>
      </c>
      <c r="Q203">
        <v>104.41177777777777</v>
      </c>
      <c r="R203">
        <v>0</v>
      </c>
      <c r="S203">
        <v>0</v>
      </c>
      <c r="T203">
        <v>0</v>
      </c>
      <c r="U203">
        <v>277.77777777777777</v>
      </c>
      <c r="V203">
        <v>0</v>
      </c>
      <c r="W203">
        <v>11.555555555555555</v>
      </c>
      <c r="X203">
        <v>0</v>
      </c>
      <c r="Y203">
        <v>0</v>
      </c>
      <c r="Z203">
        <v>250.07048908301635</v>
      </c>
      <c r="AA203">
        <v>36</v>
      </c>
      <c r="AB203">
        <v>9.0406472331893788</v>
      </c>
      <c r="AC203" t="s">
        <v>41</v>
      </c>
      <c r="AD203" t="s">
        <v>53</v>
      </c>
      <c r="AE203" t="s">
        <v>52</v>
      </c>
      <c r="AF203" t="s">
        <v>44</v>
      </c>
      <c r="AG203" s="11">
        <v>0</v>
      </c>
      <c r="AH203" s="11">
        <v>0.24388681352138519</v>
      </c>
      <c r="AI203" s="11">
        <v>358.10580444335938</v>
      </c>
      <c r="AJ203" s="10">
        <v>0.48674216757129091</v>
      </c>
    </row>
    <row r="204" spans="1:36" x14ac:dyDescent="0.35">
      <c r="A204" s="1">
        <v>203</v>
      </c>
      <c r="B204">
        <v>21</v>
      </c>
      <c r="C204" t="s">
        <v>35</v>
      </c>
      <c r="D204" t="s">
        <v>59</v>
      </c>
      <c r="E204">
        <v>1</v>
      </c>
      <c r="F204">
        <v>0</v>
      </c>
      <c r="G204">
        <v>0</v>
      </c>
      <c r="H204">
        <v>4</v>
      </c>
      <c r="I204" t="s">
        <v>37</v>
      </c>
      <c r="J204" t="s">
        <v>56</v>
      </c>
      <c r="K204">
        <v>1156.568</v>
      </c>
      <c r="L204">
        <v>1324.1951111111111</v>
      </c>
      <c r="M204" t="s">
        <v>64</v>
      </c>
      <c r="N204" t="s">
        <v>47</v>
      </c>
      <c r="O204">
        <v>0</v>
      </c>
      <c r="P204">
        <v>0</v>
      </c>
      <c r="Q204">
        <v>219.434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46.666666666666664</v>
      </c>
      <c r="X204">
        <v>0</v>
      </c>
      <c r="Y204">
        <v>0</v>
      </c>
      <c r="Z204">
        <v>553.87800546659912</v>
      </c>
      <c r="AA204">
        <v>36</v>
      </c>
      <c r="AB204">
        <v>20.0240167322732</v>
      </c>
      <c r="AC204" t="s">
        <v>48</v>
      </c>
      <c r="AD204" t="s">
        <v>49</v>
      </c>
      <c r="AE204" t="s">
        <v>52</v>
      </c>
      <c r="AF204" t="s">
        <v>58</v>
      </c>
      <c r="AG204" s="11">
        <v>0</v>
      </c>
      <c r="AH204" s="11">
        <v>6.4778581261634827E-2</v>
      </c>
      <c r="AI204" s="11">
        <v>500.7681884765625</v>
      </c>
      <c r="AJ204" s="10">
        <v>9.6145036989888799E-2</v>
      </c>
    </row>
    <row r="205" spans="1:36" x14ac:dyDescent="0.35">
      <c r="A205" s="1">
        <v>204</v>
      </c>
      <c r="B205">
        <v>26</v>
      </c>
      <c r="C205" t="s">
        <v>35</v>
      </c>
      <c r="D205" t="s">
        <v>36</v>
      </c>
      <c r="E205">
        <v>1</v>
      </c>
      <c r="F205">
        <v>1</v>
      </c>
      <c r="G205">
        <v>1</v>
      </c>
      <c r="H205">
        <v>4</v>
      </c>
      <c r="I205" t="s">
        <v>62</v>
      </c>
      <c r="J205" t="s">
        <v>56</v>
      </c>
      <c r="K205">
        <v>463.30725000000001</v>
      </c>
      <c r="L205">
        <v>334.08577777777776</v>
      </c>
      <c r="M205" t="s">
        <v>64</v>
      </c>
      <c r="N205" t="s">
        <v>47</v>
      </c>
      <c r="O205">
        <v>0</v>
      </c>
      <c r="P205">
        <v>333.33333333333331</v>
      </c>
      <c r="Q205">
        <v>83.794222222222217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131.33333333333334</v>
      </c>
      <c r="X205">
        <v>0</v>
      </c>
      <c r="Y205">
        <v>0</v>
      </c>
      <c r="Z205">
        <v>498.26433606155786</v>
      </c>
      <c r="AA205">
        <v>36</v>
      </c>
      <c r="AB205">
        <v>18.013449358738431</v>
      </c>
      <c r="AC205" t="s">
        <v>78</v>
      </c>
      <c r="AD205" t="s">
        <v>49</v>
      </c>
      <c r="AE205" t="s">
        <v>52</v>
      </c>
      <c r="AF205" t="s">
        <v>44</v>
      </c>
      <c r="AG205" s="11">
        <v>1</v>
      </c>
      <c r="AH205" s="11">
        <v>0.1646347641944885</v>
      </c>
      <c r="AI205" s="11">
        <v>432.86135864257813</v>
      </c>
      <c r="AJ205" s="10">
        <v>0.10666066481852</v>
      </c>
    </row>
    <row r="206" spans="1:36" x14ac:dyDescent="0.35">
      <c r="A206" s="1">
        <v>205</v>
      </c>
      <c r="B206">
        <v>37</v>
      </c>
      <c r="C206" t="s">
        <v>35</v>
      </c>
      <c r="D206" t="s">
        <v>51</v>
      </c>
      <c r="E206">
        <v>1</v>
      </c>
      <c r="F206">
        <v>0</v>
      </c>
      <c r="G206">
        <v>0</v>
      </c>
      <c r="H206">
        <v>3</v>
      </c>
      <c r="I206" t="s">
        <v>45</v>
      </c>
      <c r="J206" t="s">
        <v>56</v>
      </c>
      <c r="K206">
        <v>1330.0037500000001</v>
      </c>
      <c r="L206">
        <v>1602.4186666666667</v>
      </c>
      <c r="M206" t="s">
        <v>46</v>
      </c>
      <c r="N206" t="s">
        <v>47</v>
      </c>
      <c r="O206">
        <v>0</v>
      </c>
      <c r="P206">
        <v>0</v>
      </c>
      <c r="Q206">
        <v>525.11577777777779</v>
      </c>
      <c r="R206">
        <v>43.555555555555557</v>
      </c>
      <c r="S206">
        <v>0</v>
      </c>
      <c r="T206">
        <v>0</v>
      </c>
      <c r="U206">
        <v>0</v>
      </c>
      <c r="V206">
        <v>0</v>
      </c>
      <c r="W206">
        <v>180.66666666666666</v>
      </c>
      <c r="X206">
        <v>0</v>
      </c>
      <c r="Y206">
        <v>0</v>
      </c>
      <c r="Z206">
        <v>817.02492698340529</v>
      </c>
      <c r="AA206">
        <v>18</v>
      </c>
      <c r="AB206">
        <v>52.130914187842251</v>
      </c>
      <c r="AC206" t="s">
        <v>41</v>
      </c>
      <c r="AD206" t="s">
        <v>73</v>
      </c>
      <c r="AE206" t="s">
        <v>68</v>
      </c>
      <c r="AF206" t="s">
        <v>44</v>
      </c>
      <c r="AG206" s="11">
        <v>1</v>
      </c>
      <c r="AH206" s="11">
        <v>4.1500326246023178E-2</v>
      </c>
      <c r="AI206" s="11">
        <v>512.1787109375</v>
      </c>
      <c r="AJ206" s="10">
        <v>0.1109130552222739</v>
      </c>
    </row>
    <row r="207" spans="1:36" x14ac:dyDescent="0.35">
      <c r="A207" s="1">
        <v>206</v>
      </c>
      <c r="B207">
        <v>63</v>
      </c>
      <c r="C207" t="s">
        <v>50</v>
      </c>
      <c r="D207" t="s">
        <v>59</v>
      </c>
      <c r="E207">
        <v>0</v>
      </c>
      <c r="F207">
        <v>1</v>
      </c>
      <c r="G207">
        <v>1</v>
      </c>
      <c r="H207">
        <v>4</v>
      </c>
      <c r="I207" t="s">
        <v>37</v>
      </c>
      <c r="J207" t="s">
        <v>63</v>
      </c>
      <c r="K207">
        <v>314.85525000000001</v>
      </c>
      <c r="L207">
        <v>396.36866666666668</v>
      </c>
      <c r="M207" t="s">
        <v>64</v>
      </c>
      <c r="N207" t="s">
        <v>66</v>
      </c>
      <c r="O207">
        <v>0</v>
      </c>
      <c r="P207">
        <v>0</v>
      </c>
      <c r="Q207">
        <v>102.13111111111111</v>
      </c>
      <c r="R207">
        <v>0</v>
      </c>
      <c r="S207">
        <v>0</v>
      </c>
      <c r="T207">
        <v>0</v>
      </c>
      <c r="U207">
        <v>382.22222222222223</v>
      </c>
      <c r="V207">
        <v>0</v>
      </c>
      <c r="W207">
        <v>83.111111111111114</v>
      </c>
      <c r="X207">
        <v>0</v>
      </c>
      <c r="Y207">
        <v>0</v>
      </c>
      <c r="Z207">
        <v>140.14937924343133</v>
      </c>
      <c r="AA207">
        <v>48</v>
      </c>
      <c r="AB207">
        <v>4.1168879603599713</v>
      </c>
      <c r="AC207" t="s">
        <v>41</v>
      </c>
      <c r="AD207" t="s">
        <v>72</v>
      </c>
      <c r="AE207" t="s">
        <v>65</v>
      </c>
      <c r="AF207" t="s">
        <v>58</v>
      </c>
      <c r="AG207" s="11">
        <v>0</v>
      </c>
      <c r="AH207" s="11">
        <v>0.18351311981678009</v>
      </c>
      <c r="AI207" s="11">
        <v>517.417724609375</v>
      </c>
      <c r="AJ207" s="10">
        <v>0.20420780462367821</v>
      </c>
    </row>
    <row r="208" spans="1:36" x14ac:dyDescent="0.35">
      <c r="A208" s="1">
        <v>207</v>
      </c>
      <c r="B208">
        <v>37</v>
      </c>
      <c r="C208" t="s">
        <v>35</v>
      </c>
      <c r="D208" t="s">
        <v>74</v>
      </c>
      <c r="E208">
        <v>1</v>
      </c>
      <c r="F208">
        <v>3</v>
      </c>
      <c r="G208">
        <v>3</v>
      </c>
      <c r="H208">
        <v>2</v>
      </c>
      <c r="I208" t="s">
        <v>45</v>
      </c>
      <c r="J208" t="s">
        <v>38</v>
      </c>
      <c r="K208">
        <v>416.28874999999999</v>
      </c>
      <c r="L208">
        <v>497.69111111111113</v>
      </c>
      <c r="M208" t="s">
        <v>46</v>
      </c>
      <c r="N208" t="s">
        <v>47</v>
      </c>
      <c r="O208">
        <v>0</v>
      </c>
      <c r="P208">
        <v>0</v>
      </c>
      <c r="Q208">
        <v>21.46488888888889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63.777777777777779</v>
      </c>
      <c r="X208">
        <v>0</v>
      </c>
      <c r="Y208">
        <v>0</v>
      </c>
      <c r="Z208">
        <v>207.95608767532076</v>
      </c>
      <c r="AA208">
        <v>48</v>
      </c>
      <c r="AB208">
        <v>6.1087099939774925</v>
      </c>
      <c r="AC208" t="s">
        <v>41</v>
      </c>
      <c r="AD208" t="s">
        <v>70</v>
      </c>
      <c r="AE208" t="s">
        <v>43</v>
      </c>
      <c r="AF208" t="s">
        <v>44</v>
      </c>
      <c r="AG208" s="11">
        <v>0</v>
      </c>
      <c r="AH208" s="11">
        <v>0.2158275693655014</v>
      </c>
      <c r="AI208" s="11">
        <v>414.16122436523438</v>
      </c>
      <c r="AJ208" s="10">
        <v>7.8613622204051131E-2</v>
      </c>
    </row>
    <row r="209" spans="1:36" x14ac:dyDescent="0.35">
      <c r="A209" s="1">
        <v>208</v>
      </c>
      <c r="B209">
        <v>47</v>
      </c>
      <c r="C209" t="s">
        <v>60</v>
      </c>
      <c r="D209" t="s">
        <v>36</v>
      </c>
      <c r="E209">
        <v>1</v>
      </c>
      <c r="F209">
        <v>0</v>
      </c>
      <c r="G209">
        <v>0</v>
      </c>
      <c r="H209">
        <v>2</v>
      </c>
      <c r="I209" t="s">
        <v>45</v>
      </c>
      <c r="J209" t="s">
        <v>38</v>
      </c>
      <c r="K209">
        <v>254.4485</v>
      </c>
      <c r="L209">
        <v>114.078</v>
      </c>
      <c r="M209" t="s">
        <v>64</v>
      </c>
      <c r="N209" t="s">
        <v>47</v>
      </c>
      <c r="O209">
        <v>0</v>
      </c>
      <c r="P209">
        <v>444.44444444444446</v>
      </c>
      <c r="Q209">
        <v>21.913333333333334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290.88888888888891</v>
      </c>
      <c r="X209">
        <v>0</v>
      </c>
      <c r="Y209">
        <v>0</v>
      </c>
      <c r="Z209">
        <v>335.09002189958494</v>
      </c>
      <c r="AA209">
        <v>36</v>
      </c>
      <c r="AB209">
        <v>12.11430701185283</v>
      </c>
      <c r="AC209" t="s">
        <v>48</v>
      </c>
      <c r="AD209" t="s">
        <v>53</v>
      </c>
      <c r="AE209" t="s">
        <v>43</v>
      </c>
      <c r="AF209" t="s">
        <v>44</v>
      </c>
      <c r="AG209" s="11">
        <v>0</v>
      </c>
      <c r="AH209" s="11">
        <v>0.22863918542861941</v>
      </c>
      <c r="AI209" s="11">
        <v>377.08001708984381</v>
      </c>
      <c r="AJ209" s="10">
        <v>0.45926349414079259</v>
      </c>
    </row>
    <row r="210" spans="1:36" x14ac:dyDescent="0.35">
      <c r="A210" s="1">
        <v>209</v>
      </c>
      <c r="B210">
        <v>29</v>
      </c>
      <c r="C210" t="s">
        <v>50</v>
      </c>
      <c r="D210" t="s">
        <v>51</v>
      </c>
      <c r="E210">
        <v>0</v>
      </c>
      <c r="F210">
        <v>0</v>
      </c>
      <c r="G210">
        <v>0</v>
      </c>
      <c r="H210">
        <v>2</v>
      </c>
      <c r="I210" t="s">
        <v>37</v>
      </c>
      <c r="J210" t="s">
        <v>56</v>
      </c>
      <c r="K210">
        <v>788.29575</v>
      </c>
      <c r="L210">
        <v>914.78488888888887</v>
      </c>
      <c r="M210" t="s">
        <v>46</v>
      </c>
      <c r="N210" t="s">
        <v>66</v>
      </c>
      <c r="O210">
        <v>0</v>
      </c>
      <c r="P210">
        <v>444.44444444444446</v>
      </c>
      <c r="Q210">
        <v>73.106666666666669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318.60891135263131</v>
      </c>
      <c r="AA210">
        <v>18</v>
      </c>
      <c r="AB210">
        <v>20.329090666218093</v>
      </c>
      <c r="AC210" t="s">
        <v>41</v>
      </c>
      <c r="AD210" t="s">
        <v>53</v>
      </c>
      <c r="AE210" t="s">
        <v>52</v>
      </c>
      <c r="AF210" t="s">
        <v>44</v>
      </c>
      <c r="AG210" s="11">
        <v>1</v>
      </c>
      <c r="AH210" s="11">
        <v>0.14132820069789889</v>
      </c>
      <c r="AI210" s="11">
        <v>330.74945068359381</v>
      </c>
      <c r="AJ210" s="10">
        <v>3.282500040919064E-2</v>
      </c>
    </row>
    <row r="211" spans="1:36" x14ac:dyDescent="0.35">
      <c r="A211" s="1">
        <v>210</v>
      </c>
      <c r="B211">
        <v>67</v>
      </c>
      <c r="C211" t="s">
        <v>35</v>
      </c>
      <c r="D211" t="s">
        <v>51</v>
      </c>
      <c r="E211">
        <v>0</v>
      </c>
      <c r="F211">
        <v>1</v>
      </c>
      <c r="G211">
        <v>1</v>
      </c>
      <c r="H211">
        <v>2</v>
      </c>
      <c r="I211" t="s">
        <v>62</v>
      </c>
      <c r="J211" t="s">
        <v>56</v>
      </c>
      <c r="K211">
        <v>585.35225000000003</v>
      </c>
      <c r="L211">
        <v>632.06133333333332</v>
      </c>
      <c r="M211" t="s">
        <v>64</v>
      </c>
      <c r="N211" t="s">
        <v>47</v>
      </c>
      <c r="O211">
        <v>0</v>
      </c>
      <c r="P211">
        <v>755.55555555555554</v>
      </c>
      <c r="Q211">
        <v>328.69177777777776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11.555555555555555</v>
      </c>
      <c r="X211">
        <v>0</v>
      </c>
      <c r="Y211">
        <v>0</v>
      </c>
      <c r="Z211">
        <v>333.83710241796138</v>
      </c>
      <c r="AA211">
        <v>24</v>
      </c>
      <c r="AB211">
        <v>16.666517542319628</v>
      </c>
      <c r="AC211" t="s">
        <v>41</v>
      </c>
      <c r="AD211" t="s">
        <v>53</v>
      </c>
      <c r="AE211" t="s">
        <v>43</v>
      </c>
      <c r="AF211" t="s">
        <v>44</v>
      </c>
      <c r="AG211" s="11">
        <v>1</v>
      </c>
      <c r="AH211" s="11">
        <v>0.14784446358680731</v>
      </c>
      <c r="AI211" s="11">
        <v>437.68975830078119</v>
      </c>
      <c r="AJ211" s="10">
        <v>4.9045504234057659E-2</v>
      </c>
    </row>
    <row r="212" spans="1:36" x14ac:dyDescent="0.35">
      <c r="A212" s="1">
        <v>211</v>
      </c>
      <c r="B212">
        <v>61</v>
      </c>
      <c r="C212" t="s">
        <v>50</v>
      </c>
      <c r="D212" t="s">
        <v>51</v>
      </c>
      <c r="E212">
        <v>2</v>
      </c>
      <c r="F212">
        <v>1</v>
      </c>
      <c r="G212">
        <v>1</v>
      </c>
      <c r="H212">
        <v>2</v>
      </c>
      <c r="I212" t="s">
        <v>45</v>
      </c>
      <c r="J212" t="s">
        <v>56</v>
      </c>
      <c r="K212">
        <v>844.23900000000003</v>
      </c>
      <c r="L212">
        <v>1032.9142222222222</v>
      </c>
      <c r="M212" t="s">
        <v>46</v>
      </c>
      <c r="N212" t="s">
        <v>40</v>
      </c>
      <c r="O212">
        <v>0</v>
      </c>
      <c r="P212">
        <v>0</v>
      </c>
      <c r="Q212">
        <v>466.12200000000001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44.444444444444443</v>
      </c>
      <c r="X212">
        <v>0</v>
      </c>
      <c r="Y212">
        <v>0</v>
      </c>
      <c r="Z212">
        <v>606.85873210394561</v>
      </c>
      <c r="AA212">
        <v>48</v>
      </c>
      <c r="AB212">
        <v>17.826475017763219</v>
      </c>
      <c r="AC212" t="s">
        <v>41</v>
      </c>
      <c r="AD212" t="s">
        <v>49</v>
      </c>
      <c r="AE212" t="s">
        <v>43</v>
      </c>
      <c r="AF212" t="s">
        <v>44</v>
      </c>
      <c r="AG212" s="11">
        <v>1</v>
      </c>
      <c r="AH212" s="11">
        <v>8.1517204642295837E-2</v>
      </c>
      <c r="AI212" s="11">
        <v>563.71075439453125</v>
      </c>
      <c r="AJ212" s="10">
        <v>0.41462023023706479</v>
      </c>
    </row>
    <row r="213" spans="1:36" x14ac:dyDescent="0.35">
      <c r="A213" s="1">
        <v>212</v>
      </c>
      <c r="B213">
        <v>44</v>
      </c>
      <c r="C213" t="s">
        <v>50</v>
      </c>
      <c r="D213" t="s">
        <v>55</v>
      </c>
      <c r="E213">
        <v>0</v>
      </c>
      <c r="F213">
        <v>1</v>
      </c>
      <c r="G213">
        <v>1</v>
      </c>
      <c r="H213">
        <v>3</v>
      </c>
      <c r="I213" t="s">
        <v>62</v>
      </c>
      <c r="J213" t="s">
        <v>38</v>
      </c>
      <c r="K213">
        <v>150.00874999999999</v>
      </c>
      <c r="L213">
        <v>157.89155555555556</v>
      </c>
      <c r="M213" t="s">
        <v>46</v>
      </c>
      <c r="N213" t="s">
        <v>47</v>
      </c>
      <c r="O213">
        <v>0</v>
      </c>
      <c r="P213">
        <v>0</v>
      </c>
      <c r="Q213">
        <v>19.415555555555557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199.55555555555554</v>
      </c>
      <c r="X213">
        <v>0</v>
      </c>
      <c r="Y213">
        <v>0</v>
      </c>
      <c r="Z213">
        <v>118.67632514569284</v>
      </c>
      <c r="AA213">
        <v>24</v>
      </c>
      <c r="AB213">
        <v>5.924808957940142</v>
      </c>
      <c r="AC213" t="s">
        <v>48</v>
      </c>
      <c r="AD213" t="s">
        <v>70</v>
      </c>
      <c r="AE213" t="s">
        <v>43</v>
      </c>
      <c r="AF213" t="s">
        <v>44</v>
      </c>
      <c r="AG213" s="11">
        <v>0</v>
      </c>
      <c r="AH213" s="11">
        <v>0.28732338547706598</v>
      </c>
      <c r="AI213" s="11">
        <v>334.99127197265619</v>
      </c>
      <c r="AJ213" s="10">
        <v>0.24995430236237209</v>
      </c>
    </row>
    <row r="214" spans="1:36" x14ac:dyDescent="0.35">
      <c r="A214" s="1">
        <v>213</v>
      </c>
      <c r="B214">
        <v>52</v>
      </c>
      <c r="C214" t="s">
        <v>60</v>
      </c>
      <c r="D214" t="s">
        <v>51</v>
      </c>
      <c r="E214">
        <v>1</v>
      </c>
      <c r="F214">
        <v>0</v>
      </c>
      <c r="G214">
        <v>0</v>
      </c>
      <c r="H214">
        <v>2</v>
      </c>
      <c r="I214" t="s">
        <v>37</v>
      </c>
      <c r="J214" t="s">
        <v>56</v>
      </c>
      <c r="K214">
        <v>3.0550000000000002</v>
      </c>
      <c r="L214">
        <v>3.9244444444444446</v>
      </c>
      <c r="M214" t="s">
        <v>64</v>
      </c>
      <c r="N214" t="s">
        <v>40</v>
      </c>
      <c r="O214">
        <v>0</v>
      </c>
      <c r="P214">
        <v>0</v>
      </c>
      <c r="Q214">
        <v>1.3922222222222222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30.666666666666668</v>
      </c>
      <c r="X214">
        <v>0</v>
      </c>
      <c r="Y214">
        <v>0</v>
      </c>
      <c r="Z214">
        <v>1.280848428286312</v>
      </c>
      <c r="AA214">
        <v>24</v>
      </c>
      <c r="AB214">
        <v>6.3945207541250812E-2</v>
      </c>
      <c r="AC214" t="s">
        <v>41</v>
      </c>
      <c r="AD214" t="s">
        <v>73</v>
      </c>
      <c r="AE214" t="s">
        <v>52</v>
      </c>
      <c r="AF214" t="s">
        <v>44</v>
      </c>
      <c r="AG214" s="11">
        <v>0</v>
      </c>
      <c r="AH214" s="11">
        <v>0.35615941882133478</v>
      </c>
      <c r="AI214" s="11">
        <v>293.89968872070313</v>
      </c>
      <c r="AJ214" s="10">
        <v>0.26876646505947038</v>
      </c>
    </row>
    <row r="215" spans="1:36" x14ac:dyDescent="0.35">
      <c r="A215" s="1">
        <v>214</v>
      </c>
      <c r="B215">
        <v>48</v>
      </c>
      <c r="C215" t="s">
        <v>35</v>
      </c>
      <c r="D215" t="s">
        <v>36</v>
      </c>
      <c r="E215">
        <v>0</v>
      </c>
      <c r="F215">
        <v>2</v>
      </c>
      <c r="G215">
        <v>2</v>
      </c>
      <c r="H215">
        <v>5</v>
      </c>
      <c r="I215" t="s">
        <v>62</v>
      </c>
      <c r="J215" t="s">
        <v>56</v>
      </c>
      <c r="K215">
        <v>1934.76</v>
      </c>
      <c r="L215">
        <v>1745.5793333333334</v>
      </c>
      <c r="M215" t="s">
        <v>64</v>
      </c>
      <c r="N215" t="s">
        <v>47</v>
      </c>
      <c r="O215">
        <v>0</v>
      </c>
      <c r="P215">
        <v>222.22222222222223</v>
      </c>
      <c r="Q215">
        <v>282.08044444444442</v>
      </c>
      <c r="R215">
        <v>77.777777777777771</v>
      </c>
      <c r="S215">
        <v>0</v>
      </c>
      <c r="T215">
        <v>0</v>
      </c>
      <c r="U215">
        <v>0</v>
      </c>
      <c r="V215">
        <v>0</v>
      </c>
      <c r="W215">
        <v>100.44444444444444</v>
      </c>
      <c r="X215">
        <v>0</v>
      </c>
      <c r="Y215">
        <v>0</v>
      </c>
      <c r="Z215">
        <v>1011.7595984988477</v>
      </c>
      <c r="AA215">
        <v>36</v>
      </c>
      <c r="AB215">
        <v>36.577533192190756</v>
      </c>
      <c r="AC215" t="s">
        <v>48</v>
      </c>
      <c r="AD215" t="s">
        <v>53</v>
      </c>
      <c r="AE215" t="s">
        <v>52</v>
      </c>
      <c r="AF215" t="s">
        <v>44</v>
      </c>
      <c r="AG215" s="11">
        <v>1</v>
      </c>
      <c r="AH215" s="11">
        <v>1.526916399598122E-2</v>
      </c>
      <c r="AI215" s="11">
        <v>744.260009765625</v>
      </c>
      <c r="AJ215" s="10">
        <v>0.60738392562734289</v>
      </c>
    </row>
    <row r="216" spans="1:36" x14ac:dyDescent="0.35">
      <c r="A216" s="1">
        <v>215</v>
      </c>
      <c r="B216">
        <v>29</v>
      </c>
      <c r="C216" t="s">
        <v>60</v>
      </c>
      <c r="D216" t="s">
        <v>51</v>
      </c>
      <c r="E216">
        <v>1</v>
      </c>
      <c r="F216">
        <v>1</v>
      </c>
      <c r="G216">
        <v>1</v>
      </c>
      <c r="H216">
        <v>3</v>
      </c>
      <c r="I216" t="s">
        <v>62</v>
      </c>
      <c r="J216" t="s">
        <v>56</v>
      </c>
      <c r="K216">
        <v>645.31025</v>
      </c>
      <c r="L216">
        <v>695.82644444444441</v>
      </c>
      <c r="M216" t="s">
        <v>46</v>
      </c>
      <c r="N216" t="s">
        <v>47</v>
      </c>
      <c r="O216">
        <v>0</v>
      </c>
      <c r="P216">
        <v>0</v>
      </c>
      <c r="Q216">
        <v>108.33666666666667</v>
      </c>
      <c r="R216">
        <v>0</v>
      </c>
      <c r="S216">
        <v>0</v>
      </c>
      <c r="T216">
        <v>0</v>
      </c>
      <c r="U216">
        <v>600</v>
      </c>
      <c r="V216">
        <v>0</v>
      </c>
      <c r="W216">
        <v>46.222222222222221</v>
      </c>
      <c r="X216">
        <v>0</v>
      </c>
      <c r="Y216">
        <v>0</v>
      </c>
      <c r="Z216">
        <v>470.76200947943744</v>
      </c>
      <c r="AA216">
        <v>6</v>
      </c>
      <c r="AB216">
        <v>82.630602752923167</v>
      </c>
      <c r="AC216" t="s">
        <v>41</v>
      </c>
      <c r="AD216" t="s">
        <v>53</v>
      </c>
      <c r="AE216" t="s">
        <v>43</v>
      </c>
      <c r="AF216" t="s">
        <v>44</v>
      </c>
      <c r="AG216" s="11">
        <v>1</v>
      </c>
      <c r="AH216" s="11">
        <v>0.13823457062244421</v>
      </c>
      <c r="AI216" s="11">
        <v>359.52682495117188</v>
      </c>
      <c r="AJ216" s="10">
        <v>3.1342969057879963E-2</v>
      </c>
    </row>
    <row r="217" spans="1:36" x14ac:dyDescent="0.35">
      <c r="A217" s="1">
        <v>216</v>
      </c>
      <c r="B217">
        <v>39</v>
      </c>
      <c r="C217" t="s">
        <v>35</v>
      </c>
      <c r="D217" t="s">
        <v>36</v>
      </c>
      <c r="E217">
        <v>1</v>
      </c>
      <c r="F217">
        <v>1</v>
      </c>
      <c r="G217">
        <v>1</v>
      </c>
      <c r="H217">
        <v>5</v>
      </c>
      <c r="I217" t="s">
        <v>37</v>
      </c>
      <c r="J217" t="s">
        <v>38</v>
      </c>
      <c r="K217">
        <v>1932.5342499999999</v>
      </c>
      <c r="L217">
        <v>1807.0497777777778</v>
      </c>
      <c r="M217" t="s">
        <v>39</v>
      </c>
      <c r="N217" t="s">
        <v>40</v>
      </c>
      <c r="O217">
        <v>0</v>
      </c>
      <c r="P217">
        <v>0</v>
      </c>
      <c r="Q217">
        <v>1054.386888888889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1147.3569271141723</v>
      </c>
      <c r="AA217">
        <v>12</v>
      </c>
      <c r="AB217">
        <v>105.18967493873996</v>
      </c>
      <c r="AC217" t="s">
        <v>41</v>
      </c>
      <c r="AD217" t="s">
        <v>53</v>
      </c>
      <c r="AE217" t="s">
        <v>43</v>
      </c>
      <c r="AF217" t="s">
        <v>44</v>
      </c>
      <c r="AG217" s="11">
        <v>1</v>
      </c>
      <c r="AH217" s="11">
        <v>1.353850215673447E-2</v>
      </c>
      <c r="AI217" s="11">
        <v>682.98956298828125</v>
      </c>
      <c r="AJ217" s="10">
        <v>0.23872694243271941</v>
      </c>
    </row>
    <row r="218" spans="1:36" x14ac:dyDescent="0.35">
      <c r="A218" s="1">
        <v>217</v>
      </c>
      <c r="B218">
        <v>66</v>
      </c>
      <c r="C218" t="s">
        <v>60</v>
      </c>
      <c r="D218" t="s">
        <v>36</v>
      </c>
      <c r="E218">
        <v>2</v>
      </c>
      <c r="F218">
        <v>2</v>
      </c>
      <c r="G218">
        <v>2</v>
      </c>
      <c r="H218">
        <v>2</v>
      </c>
      <c r="I218" t="s">
        <v>45</v>
      </c>
      <c r="J218" t="s">
        <v>56</v>
      </c>
      <c r="K218">
        <v>986.54274999999996</v>
      </c>
      <c r="L218">
        <v>1291.6106666666667</v>
      </c>
      <c r="M218" t="s">
        <v>46</v>
      </c>
      <c r="N218" t="s">
        <v>47</v>
      </c>
      <c r="O218">
        <v>0</v>
      </c>
      <c r="P218">
        <v>0</v>
      </c>
      <c r="Q218">
        <v>140.74977777777778</v>
      </c>
      <c r="R218">
        <v>0</v>
      </c>
      <c r="S218">
        <v>0</v>
      </c>
      <c r="T218">
        <v>0</v>
      </c>
      <c r="U218">
        <v>0</v>
      </c>
      <c r="V218">
        <v>22.222222222222221</v>
      </c>
      <c r="W218">
        <v>48.444444444444443</v>
      </c>
      <c r="X218">
        <v>0</v>
      </c>
      <c r="Y218">
        <v>0</v>
      </c>
      <c r="Z218">
        <v>417.9724942256197</v>
      </c>
      <c r="AA218">
        <v>36</v>
      </c>
      <c r="AB218">
        <v>15.110706934378317</v>
      </c>
      <c r="AC218" t="s">
        <v>78</v>
      </c>
      <c r="AD218" t="s">
        <v>49</v>
      </c>
      <c r="AE218" t="s">
        <v>43</v>
      </c>
      <c r="AF218" t="s">
        <v>44</v>
      </c>
      <c r="AG218" s="11">
        <v>1</v>
      </c>
      <c r="AH218" s="11">
        <v>8.2610063254833221E-2</v>
      </c>
      <c r="AI218" s="11">
        <v>546.859375</v>
      </c>
      <c r="AJ218" s="10">
        <v>0.47090939624990941</v>
      </c>
    </row>
    <row r="219" spans="1:36" x14ac:dyDescent="0.35">
      <c r="A219" s="1">
        <v>218</v>
      </c>
      <c r="B219">
        <v>42</v>
      </c>
      <c r="C219" t="s">
        <v>35</v>
      </c>
      <c r="D219" t="s">
        <v>51</v>
      </c>
      <c r="E219">
        <v>1</v>
      </c>
      <c r="F219">
        <v>1</v>
      </c>
      <c r="G219">
        <v>1</v>
      </c>
      <c r="H219">
        <v>3</v>
      </c>
      <c r="I219" t="s">
        <v>61</v>
      </c>
      <c r="J219" t="s">
        <v>38</v>
      </c>
      <c r="K219">
        <v>393.60649999999998</v>
      </c>
      <c r="L219">
        <v>203.12888888888889</v>
      </c>
      <c r="M219" t="s">
        <v>64</v>
      </c>
      <c r="N219" t="s">
        <v>40</v>
      </c>
      <c r="O219">
        <v>430.93745467483177</v>
      </c>
      <c r="P219">
        <v>222.22222222222223</v>
      </c>
      <c r="Q219">
        <v>227.13800000000001</v>
      </c>
      <c r="R219">
        <v>0</v>
      </c>
      <c r="S219">
        <v>0</v>
      </c>
      <c r="T219">
        <v>0</v>
      </c>
      <c r="U219">
        <v>22.222222222222221</v>
      </c>
      <c r="V219">
        <v>0</v>
      </c>
      <c r="W219">
        <v>44.666666666666664</v>
      </c>
      <c r="X219">
        <v>0</v>
      </c>
      <c r="Y219">
        <v>0</v>
      </c>
      <c r="Z219">
        <v>463.26106537454984</v>
      </c>
      <c r="AA219">
        <v>24</v>
      </c>
      <c r="AB219">
        <v>23.127892666262273</v>
      </c>
      <c r="AC219" t="s">
        <v>41</v>
      </c>
      <c r="AD219" t="s">
        <v>42</v>
      </c>
      <c r="AE219" t="s">
        <v>43</v>
      </c>
      <c r="AF219" t="s">
        <v>58</v>
      </c>
      <c r="AG219" s="11">
        <v>1</v>
      </c>
      <c r="AH219" s="11">
        <v>0.1900562793016434</v>
      </c>
      <c r="AI219" s="11">
        <v>396.2606201171875</v>
      </c>
      <c r="AJ219" s="10">
        <v>6.4026439126776816E-2</v>
      </c>
    </row>
    <row r="220" spans="1:36" x14ac:dyDescent="0.35">
      <c r="A220" s="1">
        <v>219</v>
      </c>
      <c r="B220">
        <v>31</v>
      </c>
      <c r="C220" t="s">
        <v>60</v>
      </c>
      <c r="D220" t="s">
        <v>51</v>
      </c>
      <c r="E220">
        <v>0</v>
      </c>
      <c r="F220">
        <v>0</v>
      </c>
      <c r="G220">
        <v>0</v>
      </c>
      <c r="H220">
        <v>3</v>
      </c>
      <c r="I220" t="s">
        <v>45</v>
      </c>
      <c r="J220" t="s">
        <v>38</v>
      </c>
      <c r="K220">
        <v>471.60624999999999</v>
      </c>
      <c r="L220">
        <v>235.42844444444444</v>
      </c>
      <c r="M220" t="s">
        <v>39</v>
      </c>
      <c r="N220" t="s">
        <v>47</v>
      </c>
      <c r="O220">
        <v>580.97706129677397</v>
      </c>
      <c r="P220">
        <v>331.77777777777777</v>
      </c>
      <c r="Q220">
        <v>152.93666666666667</v>
      </c>
      <c r="R220">
        <v>38.888888888888886</v>
      </c>
      <c r="S220">
        <v>0</v>
      </c>
      <c r="T220">
        <v>1040</v>
      </c>
      <c r="U220">
        <v>400</v>
      </c>
      <c r="V220">
        <v>0</v>
      </c>
      <c r="W220">
        <v>10.444444444444445</v>
      </c>
      <c r="X220">
        <v>0</v>
      </c>
      <c r="Y220">
        <v>0</v>
      </c>
      <c r="Z220">
        <v>863.39028281226433</v>
      </c>
      <c r="AA220">
        <v>24</v>
      </c>
      <c r="AB220">
        <v>43.103984518602459</v>
      </c>
      <c r="AC220" t="s">
        <v>48</v>
      </c>
      <c r="AD220" t="s">
        <v>53</v>
      </c>
      <c r="AE220" t="s">
        <v>43</v>
      </c>
      <c r="AF220" t="s">
        <v>44</v>
      </c>
      <c r="AG220" s="11">
        <v>1</v>
      </c>
      <c r="AH220" s="11">
        <v>0.13000443577766421</v>
      </c>
      <c r="AI220" s="11">
        <v>404.1002197265625</v>
      </c>
      <c r="AJ220" s="10">
        <v>6.5289414677525387E-2</v>
      </c>
    </row>
    <row r="221" spans="1:36" x14ac:dyDescent="0.35">
      <c r="A221" s="1">
        <v>220</v>
      </c>
      <c r="B221">
        <v>24</v>
      </c>
      <c r="C221" t="s">
        <v>50</v>
      </c>
      <c r="D221" t="s">
        <v>36</v>
      </c>
      <c r="E221">
        <v>0</v>
      </c>
      <c r="F221">
        <v>2</v>
      </c>
      <c r="G221">
        <v>2</v>
      </c>
      <c r="H221">
        <v>3</v>
      </c>
      <c r="I221" t="s">
        <v>61</v>
      </c>
      <c r="J221" t="s">
        <v>56</v>
      </c>
      <c r="K221">
        <v>1323.76</v>
      </c>
      <c r="L221">
        <v>1111.364</v>
      </c>
      <c r="M221" t="s">
        <v>46</v>
      </c>
      <c r="N221" t="s">
        <v>66</v>
      </c>
      <c r="O221">
        <v>0</v>
      </c>
      <c r="P221">
        <v>0</v>
      </c>
      <c r="Q221">
        <v>78.876888888888885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18.666666666666668</v>
      </c>
      <c r="X221">
        <v>0</v>
      </c>
      <c r="Y221">
        <v>0</v>
      </c>
      <c r="Z221">
        <v>731.91388850359692</v>
      </c>
      <c r="AA221">
        <v>36</v>
      </c>
      <c r="AB221">
        <v>26.460440395412974</v>
      </c>
      <c r="AC221" t="s">
        <v>41</v>
      </c>
      <c r="AD221" t="s">
        <v>53</v>
      </c>
      <c r="AE221" t="s">
        <v>43</v>
      </c>
      <c r="AF221" t="s">
        <v>44</v>
      </c>
      <c r="AG221" s="11">
        <v>1</v>
      </c>
      <c r="AH221" s="11">
        <v>5.6077942252159119E-2</v>
      </c>
      <c r="AI221" s="11">
        <v>512.3751220703125</v>
      </c>
      <c r="AJ221" s="10">
        <v>0.27051743890532343</v>
      </c>
    </row>
    <row r="222" spans="1:36" x14ac:dyDescent="0.35">
      <c r="A222" s="1">
        <v>221</v>
      </c>
      <c r="B222">
        <v>42</v>
      </c>
      <c r="C222" t="s">
        <v>50</v>
      </c>
      <c r="D222" t="s">
        <v>36</v>
      </c>
      <c r="E222">
        <v>0</v>
      </c>
      <c r="F222">
        <v>0</v>
      </c>
      <c r="G222">
        <v>0</v>
      </c>
      <c r="H222">
        <v>5</v>
      </c>
      <c r="I222" t="s">
        <v>37</v>
      </c>
      <c r="J222" t="s">
        <v>56</v>
      </c>
      <c r="K222">
        <v>719.47050000000002</v>
      </c>
      <c r="L222">
        <v>336.76799999999997</v>
      </c>
      <c r="M222" t="s">
        <v>46</v>
      </c>
      <c r="N222" t="s">
        <v>47</v>
      </c>
      <c r="O222">
        <v>0</v>
      </c>
      <c r="P222">
        <v>888.88888888888891</v>
      </c>
      <c r="Q222">
        <v>389.5071111111111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3.1111111111111112</v>
      </c>
      <c r="X222">
        <v>435.55555555555554</v>
      </c>
      <c r="Y222">
        <v>0</v>
      </c>
      <c r="Z222">
        <v>593.25411072992176</v>
      </c>
      <c r="AA222">
        <v>36</v>
      </c>
      <c r="AB222">
        <v>21.447557264416734</v>
      </c>
      <c r="AC222" t="s">
        <v>41</v>
      </c>
      <c r="AD222" t="s">
        <v>70</v>
      </c>
      <c r="AE222" t="s">
        <v>43</v>
      </c>
      <c r="AF222" t="s">
        <v>84</v>
      </c>
      <c r="AG222" s="11">
        <v>0</v>
      </c>
      <c r="AH222" s="11">
        <v>0.10108108818531041</v>
      </c>
      <c r="AI222" s="11">
        <v>532.817626953125</v>
      </c>
      <c r="AJ222" s="10">
        <v>8.425043697510752E-2</v>
      </c>
    </row>
    <row r="223" spans="1:36" x14ac:dyDescent="0.35">
      <c r="A223" s="1">
        <v>222</v>
      </c>
      <c r="B223">
        <v>42</v>
      </c>
      <c r="C223" t="s">
        <v>50</v>
      </c>
      <c r="D223" t="s">
        <v>51</v>
      </c>
      <c r="E223">
        <v>0</v>
      </c>
      <c r="F223">
        <v>3</v>
      </c>
      <c r="G223">
        <v>3</v>
      </c>
      <c r="H223">
        <v>2</v>
      </c>
      <c r="I223" t="s">
        <v>37</v>
      </c>
      <c r="J223" t="s">
        <v>63</v>
      </c>
      <c r="K223">
        <v>93.820499999999996</v>
      </c>
      <c r="L223">
        <v>78.662444444444446</v>
      </c>
      <c r="M223" t="s">
        <v>64</v>
      </c>
      <c r="N223" t="s">
        <v>40</v>
      </c>
      <c r="O223">
        <v>0</v>
      </c>
      <c r="P223">
        <v>1555.5555555555557</v>
      </c>
      <c r="Q223">
        <v>47.639333333333333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47.777777777777779</v>
      </c>
      <c r="X223">
        <v>0</v>
      </c>
      <c r="Y223">
        <v>0</v>
      </c>
      <c r="Z223">
        <v>62.602672450083332</v>
      </c>
      <c r="AA223">
        <v>36</v>
      </c>
      <c r="AB223">
        <v>2.2632365760208568</v>
      </c>
      <c r="AC223" t="s">
        <v>41</v>
      </c>
      <c r="AD223" t="s">
        <v>53</v>
      </c>
      <c r="AE223" t="s">
        <v>43</v>
      </c>
      <c r="AF223" t="s">
        <v>44</v>
      </c>
      <c r="AG223" s="11">
        <v>0</v>
      </c>
      <c r="AH223" s="11">
        <v>0.33327648043632507</v>
      </c>
      <c r="AI223" s="11">
        <v>332.70376586914063</v>
      </c>
      <c r="AJ223" s="10">
        <v>0.58773105168447304</v>
      </c>
    </row>
    <row r="224" spans="1:36" x14ac:dyDescent="0.35">
      <c r="A224" s="1">
        <v>223</v>
      </c>
      <c r="B224">
        <v>31</v>
      </c>
      <c r="C224" t="s">
        <v>60</v>
      </c>
      <c r="D224" t="s">
        <v>36</v>
      </c>
      <c r="E224">
        <v>1</v>
      </c>
      <c r="F224">
        <v>0</v>
      </c>
      <c r="G224">
        <v>0</v>
      </c>
      <c r="H224">
        <v>4</v>
      </c>
      <c r="I224" t="s">
        <v>37</v>
      </c>
      <c r="J224" t="s">
        <v>56</v>
      </c>
      <c r="K224">
        <v>848.22699999999998</v>
      </c>
      <c r="L224">
        <v>910.88022222222219</v>
      </c>
      <c r="M224" t="s">
        <v>46</v>
      </c>
      <c r="N224" t="s">
        <v>40</v>
      </c>
      <c r="O224">
        <v>2391.1665163868843</v>
      </c>
      <c r="P224">
        <v>2222.2222222222222</v>
      </c>
      <c r="Q224">
        <v>414.61933333333332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212.44444444444446</v>
      </c>
      <c r="X224">
        <v>0</v>
      </c>
      <c r="Y224">
        <v>0</v>
      </c>
      <c r="Z224">
        <v>558.40203421551291</v>
      </c>
      <c r="AA224">
        <v>18</v>
      </c>
      <c r="AB224">
        <v>35.629278332406024</v>
      </c>
      <c r="AC224" t="s">
        <v>41</v>
      </c>
      <c r="AD224" t="s">
        <v>42</v>
      </c>
      <c r="AE224" t="s">
        <v>43</v>
      </c>
      <c r="AF224" t="s">
        <v>44</v>
      </c>
      <c r="AG224" s="11">
        <v>0</v>
      </c>
      <c r="AH224" s="11">
        <v>9.6771255135536194E-2</v>
      </c>
      <c r="AI224" s="11">
        <v>442.69140625</v>
      </c>
      <c r="AJ224" s="10">
        <v>0.106952646996436</v>
      </c>
    </row>
    <row r="225" spans="1:36" x14ac:dyDescent="0.35">
      <c r="A225" s="1">
        <v>224</v>
      </c>
      <c r="B225">
        <v>30</v>
      </c>
      <c r="C225" t="s">
        <v>35</v>
      </c>
      <c r="D225" t="s">
        <v>51</v>
      </c>
      <c r="E225">
        <v>0</v>
      </c>
      <c r="F225">
        <v>0</v>
      </c>
      <c r="G225">
        <v>0</v>
      </c>
      <c r="H225">
        <v>4</v>
      </c>
      <c r="I225" t="s">
        <v>62</v>
      </c>
      <c r="J225" t="s">
        <v>56</v>
      </c>
      <c r="K225">
        <v>908.72299999999996</v>
      </c>
      <c r="L225">
        <v>818.34311111111106</v>
      </c>
      <c r="M225" t="s">
        <v>64</v>
      </c>
      <c r="N225" t="s">
        <v>47</v>
      </c>
      <c r="O225">
        <v>0</v>
      </c>
      <c r="P225">
        <v>0</v>
      </c>
      <c r="Q225">
        <v>589.47488888888893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100.44444444444444</v>
      </c>
      <c r="X225">
        <v>0</v>
      </c>
      <c r="Y225">
        <v>0</v>
      </c>
      <c r="Z225">
        <v>422.90835301792794</v>
      </c>
      <c r="AA225">
        <v>6</v>
      </c>
      <c r="AB225">
        <v>74.231079431747943</v>
      </c>
      <c r="AC225" t="s">
        <v>78</v>
      </c>
      <c r="AD225" t="s">
        <v>42</v>
      </c>
      <c r="AE225" t="s">
        <v>52</v>
      </c>
      <c r="AF225" t="s">
        <v>58</v>
      </c>
      <c r="AG225" s="11">
        <v>1</v>
      </c>
      <c r="AH225" s="11">
        <v>9.9829137325286865E-2</v>
      </c>
      <c r="AI225" s="11">
        <v>403.28021240234381</v>
      </c>
      <c r="AJ225" s="10">
        <v>8.5104877279019095E-2</v>
      </c>
    </row>
    <row r="226" spans="1:36" x14ac:dyDescent="0.35">
      <c r="A226" s="1">
        <v>225</v>
      </c>
      <c r="B226">
        <v>57</v>
      </c>
      <c r="C226" t="s">
        <v>50</v>
      </c>
      <c r="D226" t="s">
        <v>36</v>
      </c>
      <c r="E226">
        <v>0</v>
      </c>
      <c r="F226">
        <v>0</v>
      </c>
      <c r="G226">
        <v>0</v>
      </c>
      <c r="H226">
        <v>3</v>
      </c>
      <c r="I226" t="s">
        <v>67</v>
      </c>
      <c r="J226" t="s">
        <v>56</v>
      </c>
      <c r="K226">
        <v>316.39150000000001</v>
      </c>
      <c r="L226">
        <v>360.58866666666665</v>
      </c>
      <c r="M226" t="s">
        <v>46</v>
      </c>
      <c r="N226" t="s">
        <v>40</v>
      </c>
      <c r="O226">
        <v>0</v>
      </c>
      <c r="P226">
        <v>0</v>
      </c>
      <c r="Q226">
        <v>142.33133333333333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167.00821449887113</v>
      </c>
      <c r="AA226">
        <v>24</v>
      </c>
      <c r="AB226">
        <v>8.3377351303872267</v>
      </c>
      <c r="AC226" t="s">
        <v>41</v>
      </c>
      <c r="AD226" t="s">
        <v>70</v>
      </c>
      <c r="AE226" t="s">
        <v>43</v>
      </c>
      <c r="AF226" t="s">
        <v>44</v>
      </c>
      <c r="AG226" s="11">
        <v>0</v>
      </c>
      <c r="AH226" s="11">
        <v>0.21535997092723849</v>
      </c>
      <c r="AI226" s="11">
        <v>389.2318115234375</v>
      </c>
      <c r="AJ226" s="10">
        <v>0.21832518636986251</v>
      </c>
    </row>
    <row r="227" spans="1:36" x14ac:dyDescent="0.35">
      <c r="A227" s="1">
        <v>226</v>
      </c>
      <c r="B227">
        <v>50</v>
      </c>
      <c r="C227" t="s">
        <v>35</v>
      </c>
      <c r="D227" t="s">
        <v>36</v>
      </c>
      <c r="E227">
        <v>1</v>
      </c>
      <c r="F227">
        <v>0</v>
      </c>
      <c r="G227">
        <v>0</v>
      </c>
      <c r="H227">
        <v>3</v>
      </c>
      <c r="I227" t="s">
        <v>57</v>
      </c>
      <c r="J227" t="s">
        <v>38</v>
      </c>
      <c r="K227">
        <v>304.29399999999998</v>
      </c>
      <c r="L227">
        <v>223.92155555555556</v>
      </c>
      <c r="M227" t="s">
        <v>64</v>
      </c>
      <c r="N227" t="s">
        <v>47</v>
      </c>
      <c r="O227">
        <v>0</v>
      </c>
      <c r="P227">
        <v>222.22222222222223</v>
      </c>
      <c r="Q227">
        <v>25.234222222222222</v>
      </c>
      <c r="R227">
        <v>0</v>
      </c>
      <c r="S227">
        <v>0</v>
      </c>
      <c r="T227">
        <v>1777.7777777777778</v>
      </c>
      <c r="U227">
        <v>0</v>
      </c>
      <c r="V227">
        <v>0</v>
      </c>
      <c r="W227">
        <v>180.66666666666666</v>
      </c>
      <c r="X227">
        <v>0</v>
      </c>
      <c r="Y227">
        <v>0</v>
      </c>
      <c r="Z227">
        <v>315.00416285569338</v>
      </c>
      <c r="AA227">
        <v>3</v>
      </c>
      <c r="AB227">
        <v>108.16706191929227</v>
      </c>
      <c r="AC227" t="s">
        <v>41</v>
      </c>
      <c r="AD227" t="s">
        <v>73</v>
      </c>
      <c r="AE227" t="s">
        <v>43</v>
      </c>
      <c r="AF227" t="s">
        <v>75</v>
      </c>
      <c r="AG227" s="11">
        <v>1</v>
      </c>
      <c r="AH227" s="11">
        <v>0.1928023844957352</v>
      </c>
      <c r="AI227" s="11">
        <v>357.86685180664063</v>
      </c>
      <c r="AJ227" s="10">
        <v>5.9750997859663153E-2</v>
      </c>
    </row>
    <row r="228" spans="1:36" x14ac:dyDescent="0.35">
      <c r="A228" s="1">
        <v>227</v>
      </c>
      <c r="B228">
        <v>42</v>
      </c>
      <c r="C228" t="s">
        <v>60</v>
      </c>
      <c r="D228" t="s">
        <v>51</v>
      </c>
      <c r="E228">
        <v>1</v>
      </c>
      <c r="F228">
        <v>0</v>
      </c>
      <c r="G228">
        <v>0</v>
      </c>
      <c r="H228">
        <v>2</v>
      </c>
      <c r="I228" t="s">
        <v>45</v>
      </c>
      <c r="J228" t="s">
        <v>38</v>
      </c>
      <c r="K228">
        <v>77.517250000000004</v>
      </c>
      <c r="L228">
        <v>56.56111111111111</v>
      </c>
      <c r="M228" t="s">
        <v>39</v>
      </c>
      <c r="N228" t="s">
        <v>40</v>
      </c>
      <c r="O228">
        <v>0</v>
      </c>
      <c r="P228">
        <v>1288.8888888888889</v>
      </c>
      <c r="Q228">
        <v>37.032666666666664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212.44444444444446</v>
      </c>
      <c r="X228">
        <v>0</v>
      </c>
      <c r="Y228">
        <v>0</v>
      </c>
      <c r="Z228">
        <v>94.203724150488227</v>
      </c>
      <c r="AA228">
        <v>60</v>
      </c>
      <c r="AB228">
        <v>2.3921554325788263</v>
      </c>
      <c r="AC228" t="s">
        <v>48</v>
      </c>
      <c r="AD228" t="s">
        <v>49</v>
      </c>
      <c r="AE228" t="s">
        <v>52</v>
      </c>
      <c r="AF228" t="s">
        <v>44</v>
      </c>
      <c r="AG228" s="11">
        <v>0</v>
      </c>
      <c r="AH228" s="11">
        <v>0.28470468521118159</v>
      </c>
      <c r="AI228" s="11">
        <v>395.12222290039063</v>
      </c>
      <c r="AJ228" s="10">
        <v>0.4157858658894022</v>
      </c>
    </row>
    <row r="229" spans="1:36" x14ac:dyDescent="0.35">
      <c r="A229" s="1">
        <v>228</v>
      </c>
      <c r="B229">
        <v>39</v>
      </c>
      <c r="C229" t="s">
        <v>35</v>
      </c>
      <c r="D229" t="s">
        <v>55</v>
      </c>
      <c r="E229">
        <v>5</v>
      </c>
      <c r="F229">
        <v>4</v>
      </c>
      <c r="G229">
        <v>4</v>
      </c>
      <c r="H229">
        <v>3</v>
      </c>
      <c r="I229" t="s">
        <v>37</v>
      </c>
      <c r="J229" t="s">
        <v>63</v>
      </c>
      <c r="K229">
        <v>521.96400000000006</v>
      </c>
      <c r="L229">
        <v>529.01800000000003</v>
      </c>
      <c r="M229" t="s">
        <v>39</v>
      </c>
      <c r="N229" t="s">
        <v>40</v>
      </c>
      <c r="O229">
        <v>0</v>
      </c>
      <c r="P229">
        <v>737.11111111111109</v>
      </c>
      <c r="Q229">
        <v>129.16977777777777</v>
      </c>
      <c r="R229">
        <v>0</v>
      </c>
      <c r="S229">
        <v>0</v>
      </c>
      <c r="T229">
        <v>0</v>
      </c>
      <c r="U229">
        <v>0</v>
      </c>
      <c r="V229">
        <v>214.44444444444446</v>
      </c>
      <c r="W229">
        <v>3.1111111111111112</v>
      </c>
      <c r="X229">
        <v>0</v>
      </c>
      <c r="Y229">
        <v>0</v>
      </c>
      <c r="Z229">
        <v>277.86344027494204</v>
      </c>
      <c r="AA229">
        <v>48</v>
      </c>
      <c r="AB229">
        <v>8.162238449199025</v>
      </c>
      <c r="AC229" t="s">
        <v>48</v>
      </c>
      <c r="AD229" t="s">
        <v>53</v>
      </c>
      <c r="AE229" t="s">
        <v>43</v>
      </c>
      <c r="AF229" t="s">
        <v>44</v>
      </c>
      <c r="AG229" s="11">
        <v>1</v>
      </c>
      <c r="AH229" s="11">
        <v>0.19310091435909271</v>
      </c>
      <c r="AI229" s="11">
        <v>501.58865356445313</v>
      </c>
      <c r="AJ229" s="10">
        <v>8.843381842808383E-2</v>
      </c>
    </row>
    <row r="230" spans="1:36" x14ac:dyDescent="0.35">
      <c r="A230" s="1">
        <v>229</v>
      </c>
      <c r="B230">
        <v>31</v>
      </c>
      <c r="C230" t="s">
        <v>60</v>
      </c>
      <c r="D230" t="s">
        <v>36</v>
      </c>
      <c r="E230">
        <v>0</v>
      </c>
      <c r="F230">
        <v>2</v>
      </c>
      <c r="G230">
        <v>2</v>
      </c>
      <c r="H230">
        <v>5</v>
      </c>
      <c r="I230" t="s">
        <v>37</v>
      </c>
      <c r="J230" t="s">
        <v>56</v>
      </c>
      <c r="K230">
        <v>1806.5295000000001</v>
      </c>
      <c r="L230">
        <v>1759.432</v>
      </c>
      <c r="M230" t="s">
        <v>46</v>
      </c>
      <c r="N230" t="s">
        <v>47</v>
      </c>
      <c r="O230">
        <v>0</v>
      </c>
      <c r="P230">
        <v>0</v>
      </c>
      <c r="Q230">
        <v>441.67688888888887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83.111111111111114</v>
      </c>
      <c r="X230">
        <v>0</v>
      </c>
      <c r="Y230">
        <v>0</v>
      </c>
      <c r="Z230">
        <v>887.98825291378944</v>
      </c>
      <c r="AA230">
        <v>36</v>
      </c>
      <c r="AB230">
        <v>32.102902550587068</v>
      </c>
      <c r="AC230" t="s">
        <v>41</v>
      </c>
      <c r="AD230" t="s">
        <v>49</v>
      </c>
      <c r="AE230" t="s">
        <v>43</v>
      </c>
      <c r="AF230" t="s">
        <v>44</v>
      </c>
      <c r="AG230" s="11">
        <v>1</v>
      </c>
      <c r="AH230" s="11">
        <v>2.1209599450230598E-2</v>
      </c>
      <c r="AI230" s="11">
        <v>672.34423828125</v>
      </c>
      <c r="AJ230" s="10">
        <v>2.00678762536976E-2</v>
      </c>
    </row>
    <row r="231" spans="1:36" x14ac:dyDescent="0.35">
      <c r="A231" s="1">
        <v>230</v>
      </c>
      <c r="B231">
        <v>38</v>
      </c>
      <c r="C231" t="s">
        <v>50</v>
      </c>
      <c r="D231" t="s">
        <v>51</v>
      </c>
      <c r="E231">
        <v>0</v>
      </c>
      <c r="F231">
        <v>2</v>
      </c>
      <c r="G231">
        <v>2</v>
      </c>
      <c r="H231">
        <v>2</v>
      </c>
      <c r="I231" t="s">
        <v>37</v>
      </c>
      <c r="J231" t="s">
        <v>56</v>
      </c>
      <c r="K231">
        <v>566.81074999999998</v>
      </c>
      <c r="L231">
        <v>374.64622222222221</v>
      </c>
      <c r="M231" t="s">
        <v>46</v>
      </c>
      <c r="N231" t="s">
        <v>40</v>
      </c>
      <c r="O231">
        <v>0</v>
      </c>
      <c r="P231">
        <v>0</v>
      </c>
      <c r="Q231">
        <v>201.77577777777779</v>
      </c>
      <c r="R231">
        <v>0</v>
      </c>
      <c r="S231">
        <v>0</v>
      </c>
      <c r="T231">
        <v>0</v>
      </c>
      <c r="U231">
        <v>222.22222222222223</v>
      </c>
      <c r="V231">
        <v>0</v>
      </c>
      <c r="W231">
        <v>31.555555555555557</v>
      </c>
      <c r="X231">
        <v>0</v>
      </c>
      <c r="Y231">
        <v>0</v>
      </c>
      <c r="Z231">
        <v>595.96649635519589</v>
      </c>
      <c r="AA231">
        <v>36</v>
      </c>
      <c r="AB231">
        <v>21.545616502387578</v>
      </c>
      <c r="AC231" t="s">
        <v>41</v>
      </c>
      <c r="AD231" t="s">
        <v>71</v>
      </c>
      <c r="AE231" t="s">
        <v>43</v>
      </c>
      <c r="AF231" t="s">
        <v>76</v>
      </c>
      <c r="AG231" s="11">
        <v>0</v>
      </c>
      <c r="AH231" s="11">
        <v>0.14941173791885379</v>
      </c>
      <c r="AI231" s="11">
        <v>419.4603271484375</v>
      </c>
      <c r="AJ231" s="10">
        <v>0.19325481555905241</v>
      </c>
    </row>
    <row r="232" spans="1:36" x14ac:dyDescent="0.35">
      <c r="A232" s="1">
        <v>231</v>
      </c>
      <c r="B232">
        <v>31</v>
      </c>
      <c r="C232" t="s">
        <v>60</v>
      </c>
      <c r="D232" t="s">
        <v>36</v>
      </c>
      <c r="E232">
        <v>2</v>
      </c>
      <c r="F232">
        <v>3</v>
      </c>
      <c r="G232">
        <v>3</v>
      </c>
      <c r="H232">
        <v>4</v>
      </c>
      <c r="I232" t="s">
        <v>37</v>
      </c>
      <c r="J232" t="s">
        <v>56</v>
      </c>
      <c r="K232">
        <v>388.17775</v>
      </c>
      <c r="L232">
        <v>352.49555555555554</v>
      </c>
      <c r="M232" t="s">
        <v>46</v>
      </c>
      <c r="N232" t="s">
        <v>40</v>
      </c>
      <c r="O232">
        <v>0</v>
      </c>
      <c r="P232">
        <v>0</v>
      </c>
      <c r="Q232">
        <v>212.80955555555556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25.333333333333332</v>
      </c>
      <c r="X232">
        <v>0</v>
      </c>
      <c r="Y232">
        <v>0</v>
      </c>
      <c r="Z232">
        <v>345.74140468457688</v>
      </c>
      <c r="AA232">
        <v>6</v>
      </c>
      <c r="AB232">
        <v>60.686334263293574</v>
      </c>
      <c r="AC232" t="s">
        <v>41</v>
      </c>
      <c r="AD232" t="s">
        <v>53</v>
      </c>
      <c r="AE232" t="s">
        <v>43</v>
      </c>
      <c r="AF232" t="s">
        <v>58</v>
      </c>
      <c r="AG232" s="11">
        <v>0</v>
      </c>
      <c r="AH232" s="11">
        <v>0.21296171844005579</v>
      </c>
      <c r="AI232" s="11">
        <v>368.19024658203119</v>
      </c>
      <c r="AJ232" s="10">
        <v>0.29755533094824888</v>
      </c>
    </row>
    <row r="233" spans="1:36" x14ac:dyDescent="0.35">
      <c r="A233" s="1">
        <v>232</v>
      </c>
      <c r="B233">
        <v>49</v>
      </c>
      <c r="C233" t="s">
        <v>60</v>
      </c>
      <c r="D233" t="s">
        <v>51</v>
      </c>
      <c r="E233">
        <v>6</v>
      </c>
      <c r="F233">
        <v>0</v>
      </c>
      <c r="G233">
        <v>0</v>
      </c>
      <c r="H233">
        <v>3</v>
      </c>
      <c r="I233" t="s">
        <v>45</v>
      </c>
      <c r="J233" t="s">
        <v>56</v>
      </c>
      <c r="K233">
        <v>140.36150000000001</v>
      </c>
      <c r="L233">
        <v>147.24822222222221</v>
      </c>
      <c r="M233" t="s">
        <v>46</v>
      </c>
      <c r="N233" t="s">
        <v>47</v>
      </c>
      <c r="O233">
        <v>0</v>
      </c>
      <c r="P233">
        <v>88.888888888888886</v>
      </c>
      <c r="Q233">
        <v>55.202444444444446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10.888888888888889</v>
      </c>
      <c r="X233">
        <v>0</v>
      </c>
      <c r="Y233">
        <v>0</v>
      </c>
      <c r="Z233">
        <v>60.23241137956056</v>
      </c>
      <c r="AA233">
        <v>36</v>
      </c>
      <c r="AB233">
        <v>2.1775459602759315</v>
      </c>
      <c r="AC233" t="s">
        <v>41</v>
      </c>
      <c r="AD233" t="s">
        <v>49</v>
      </c>
      <c r="AE233" t="s">
        <v>68</v>
      </c>
      <c r="AF233" t="s">
        <v>44</v>
      </c>
      <c r="AG233" s="11">
        <v>0</v>
      </c>
      <c r="AH233" s="11">
        <v>0.30055958032608032</v>
      </c>
      <c r="AI233" s="11">
        <v>408.32916259765619</v>
      </c>
      <c r="AJ233" s="10">
        <v>0.30558908044610239</v>
      </c>
    </row>
    <row r="234" spans="1:36" x14ac:dyDescent="0.35">
      <c r="A234" s="1">
        <v>233</v>
      </c>
      <c r="B234">
        <v>34</v>
      </c>
      <c r="C234" t="s">
        <v>60</v>
      </c>
      <c r="D234" t="s">
        <v>36</v>
      </c>
      <c r="E234">
        <v>0</v>
      </c>
      <c r="F234">
        <v>1</v>
      </c>
      <c r="G234">
        <v>1</v>
      </c>
      <c r="H234">
        <v>3</v>
      </c>
      <c r="I234" t="s">
        <v>57</v>
      </c>
      <c r="J234" t="s">
        <v>56</v>
      </c>
      <c r="K234">
        <v>631.20799999999997</v>
      </c>
      <c r="L234">
        <v>396.98066666666665</v>
      </c>
      <c r="M234" t="s">
        <v>46</v>
      </c>
      <c r="N234" t="s">
        <v>66</v>
      </c>
      <c r="O234">
        <v>0</v>
      </c>
      <c r="P234">
        <v>222.22222222222223</v>
      </c>
      <c r="Q234">
        <v>259.28977777777777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88.888888888888886</v>
      </c>
      <c r="X234">
        <v>0</v>
      </c>
      <c r="Y234">
        <v>0</v>
      </c>
      <c r="Z234">
        <v>609.93173979274741</v>
      </c>
      <c r="AA234">
        <v>36</v>
      </c>
      <c r="AB234">
        <v>22.050493506897311</v>
      </c>
      <c r="AC234" t="s">
        <v>48</v>
      </c>
      <c r="AD234" t="s">
        <v>53</v>
      </c>
      <c r="AE234" t="s">
        <v>43</v>
      </c>
      <c r="AF234" t="s">
        <v>44</v>
      </c>
      <c r="AG234" s="11">
        <v>0</v>
      </c>
      <c r="AH234" s="11">
        <v>0.1295843422412872</v>
      </c>
      <c r="AI234" s="11">
        <v>443.64166259765619</v>
      </c>
      <c r="AJ234" s="10">
        <v>9.6070065011752068E-2</v>
      </c>
    </row>
    <row r="235" spans="1:36" x14ac:dyDescent="0.35">
      <c r="A235" s="1">
        <v>234</v>
      </c>
      <c r="B235">
        <v>26</v>
      </c>
      <c r="C235" t="s">
        <v>60</v>
      </c>
      <c r="D235" t="s">
        <v>51</v>
      </c>
      <c r="E235">
        <v>2</v>
      </c>
      <c r="F235">
        <v>1</v>
      </c>
      <c r="G235">
        <v>1</v>
      </c>
      <c r="H235">
        <v>2</v>
      </c>
      <c r="I235" t="s">
        <v>37</v>
      </c>
      <c r="J235" t="s">
        <v>63</v>
      </c>
      <c r="K235">
        <v>646.947</v>
      </c>
      <c r="L235">
        <v>355.76555555555558</v>
      </c>
      <c r="M235" t="s">
        <v>46</v>
      </c>
      <c r="N235" t="s">
        <v>47</v>
      </c>
      <c r="O235">
        <v>0</v>
      </c>
      <c r="P235">
        <v>0</v>
      </c>
      <c r="Q235">
        <v>203.42555555555555</v>
      </c>
      <c r="R235">
        <v>0</v>
      </c>
      <c r="S235">
        <v>0</v>
      </c>
      <c r="T235">
        <v>0</v>
      </c>
      <c r="U235">
        <v>622.22222222222217</v>
      </c>
      <c r="V235">
        <v>0</v>
      </c>
      <c r="W235">
        <v>18.222222222222221</v>
      </c>
      <c r="X235">
        <v>0</v>
      </c>
      <c r="Y235">
        <v>0</v>
      </c>
      <c r="Z235">
        <v>961.77303914292941</v>
      </c>
      <c r="AA235">
        <v>36</v>
      </c>
      <c r="AB235">
        <v>34.770399326876003</v>
      </c>
      <c r="AC235" t="s">
        <v>48</v>
      </c>
      <c r="AD235" t="s">
        <v>70</v>
      </c>
      <c r="AE235" t="s">
        <v>52</v>
      </c>
      <c r="AF235" t="s">
        <v>44</v>
      </c>
      <c r="AG235" s="11">
        <v>0</v>
      </c>
      <c r="AH235" s="11">
        <v>0.1131568998098373</v>
      </c>
      <c r="AI235" s="11">
        <v>436.300537109375</v>
      </c>
      <c r="AJ235" s="10">
        <v>0.49432944823192421</v>
      </c>
    </row>
    <row r="236" spans="1:36" x14ac:dyDescent="0.35">
      <c r="A236" s="1">
        <v>235</v>
      </c>
      <c r="B236">
        <v>26</v>
      </c>
      <c r="C236" t="s">
        <v>60</v>
      </c>
      <c r="D236" t="s">
        <v>51</v>
      </c>
      <c r="E236">
        <v>0</v>
      </c>
      <c r="F236">
        <v>0</v>
      </c>
      <c r="G236">
        <v>0</v>
      </c>
      <c r="H236">
        <v>2</v>
      </c>
      <c r="I236" t="s">
        <v>61</v>
      </c>
      <c r="J236" t="s">
        <v>38</v>
      </c>
      <c r="K236">
        <v>474.56824999999998</v>
      </c>
      <c r="L236">
        <v>254.76755555555556</v>
      </c>
      <c r="M236" t="s">
        <v>64</v>
      </c>
      <c r="N236" t="s">
        <v>40</v>
      </c>
      <c r="O236">
        <v>0</v>
      </c>
      <c r="P236">
        <v>0</v>
      </c>
      <c r="Q236">
        <v>44.161333333333332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292.31658954632417</v>
      </c>
      <c r="AA236">
        <v>18</v>
      </c>
      <c r="AB236">
        <v>18.651488518944106</v>
      </c>
      <c r="AC236" t="s">
        <v>41</v>
      </c>
      <c r="AD236" t="s">
        <v>53</v>
      </c>
      <c r="AE236" t="s">
        <v>43</v>
      </c>
      <c r="AF236" t="s">
        <v>44</v>
      </c>
      <c r="AG236" s="11">
        <v>1</v>
      </c>
      <c r="AH236" s="11">
        <v>0.2239093333482742</v>
      </c>
      <c r="AI236" s="11">
        <v>278.3807373046875</v>
      </c>
      <c r="AJ236" s="10">
        <v>0.27976617538934512</v>
      </c>
    </row>
    <row r="237" spans="1:36" x14ac:dyDescent="0.35">
      <c r="A237" s="1">
        <v>236</v>
      </c>
      <c r="B237">
        <v>32</v>
      </c>
      <c r="C237" t="s">
        <v>50</v>
      </c>
      <c r="D237" t="s">
        <v>36</v>
      </c>
      <c r="E237">
        <v>2</v>
      </c>
      <c r="F237">
        <v>1</v>
      </c>
      <c r="G237">
        <v>1</v>
      </c>
      <c r="H237">
        <v>2</v>
      </c>
      <c r="I237" t="s">
        <v>61</v>
      </c>
      <c r="J237" t="s">
        <v>38</v>
      </c>
      <c r="K237">
        <v>987.41475000000003</v>
      </c>
      <c r="L237">
        <v>1137.7171111111111</v>
      </c>
      <c r="M237" t="s">
        <v>46</v>
      </c>
      <c r="N237" t="s">
        <v>40</v>
      </c>
      <c r="O237">
        <v>274.56619958074469</v>
      </c>
      <c r="P237">
        <v>331.77777777777777</v>
      </c>
      <c r="Q237">
        <v>160.68577777777779</v>
      </c>
      <c r="R237">
        <v>0</v>
      </c>
      <c r="S237">
        <v>0</v>
      </c>
      <c r="T237">
        <v>0</v>
      </c>
      <c r="U237">
        <v>222.22222222222223</v>
      </c>
      <c r="V237">
        <v>0</v>
      </c>
      <c r="W237">
        <v>30.222222222222221</v>
      </c>
      <c r="X237">
        <v>0</v>
      </c>
      <c r="Y237">
        <v>0</v>
      </c>
      <c r="Z237">
        <v>487.12287941280101</v>
      </c>
      <c r="AA237">
        <v>48</v>
      </c>
      <c r="AB237">
        <v>14.309234391877878</v>
      </c>
      <c r="AC237" t="s">
        <v>41</v>
      </c>
      <c r="AD237" t="s">
        <v>73</v>
      </c>
      <c r="AE237" t="s">
        <v>68</v>
      </c>
      <c r="AF237" t="s">
        <v>44</v>
      </c>
      <c r="AG237" s="11">
        <v>1</v>
      </c>
      <c r="AH237" s="11">
        <v>9.0045236051082611E-2</v>
      </c>
      <c r="AI237" s="11">
        <v>486.24322509765619</v>
      </c>
      <c r="AJ237" s="10">
        <v>0.1479369398886089</v>
      </c>
    </row>
    <row r="238" spans="1:36" x14ac:dyDescent="0.35">
      <c r="A238" s="1">
        <v>237</v>
      </c>
      <c r="B238">
        <v>26</v>
      </c>
      <c r="C238" t="s">
        <v>60</v>
      </c>
      <c r="D238" t="s">
        <v>51</v>
      </c>
      <c r="E238">
        <v>0</v>
      </c>
      <c r="F238">
        <v>0</v>
      </c>
      <c r="G238">
        <v>0</v>
      </c>
      <c r="H238">
        <v>3</v>
      </c>
      <c r="I238" t="s">
        <v>37</v>
      </c>
      <c r="J238" t="s">
        <v>56</v>
      </c>
      <c r="K238">
        <v>960.49175000000002</v>
      </c>
      <c r="L238">
        <v>444.51511111111114</v>
      </c>
      <c r="M238" t="s">
        <v>64</v>
      </c>
      <c r="N238" t="s">
        <v>47</v>
      </c>
      <c r="O238">
        <v>0</v>
      </c>
      <c r="P238">
        <v>266.66666666666669</v>
      </c>
      <c r="Q238">
        <v>69.354888888888894</v>
      </c>
      <c r="R238">
        <v>0</v>
      </c>
      <c r="S238">
        <v>0</v>
      </c>
      <c r="T238">
        <v>0</v>
      </c>
      <c r="U238">
        <v>382.22222222222223</v>
      </c>
      <c r="V238">
        <v>0</v>
      </c>
      <c r="W238">
        <v>199.55555555555554</v>
      </c>
      <c r="X238">
        <v>0</v>
      </c>
      <c r="Y238">
        <v>0</v>
      </c>
      <c r="Z238">
        <v>961.10881149122531</v>
      </c>
      <c r="AA238">
        <v>48</v>
      </c>
      <c r="AB238">
        <v>28.232570960955993</v>
      </c>
      <c r="AC238" t="s">
        <v>48</v>
      </c>
      <c r="AD238" t="s">
        <v>53</v>
      </c>
      <c r="AE238" t="s">
        <v>43</v>
      </c>
      <c r="AF238" t="s">
        <v>44</v>
      </c>
      <c r="AG238" s="11">
        <v>0</v>
      </c>
      <c r="AH238" s="11">
        <v>6.9294087588787079E-2</v>
      </c>
      <c r="AI238" s="11">
        <v>517.62176513671875</v>
      </c>
      <c r="AJ238" s="10">
        <v>8.2413361671136748E-2</v>
      </c>
    </row>
    <row r="239" spans="1:36" x14ac:dyDescent="0.35">
      <c r="A239" s="1">
        <v>238</v>
      </c>
      <c r="B239">
        <v>35</v>
      </c>
      <c r="C239" t="s">
        <v>50</v>
      </c>
      <c r="D239" t="s">
        <v>51</v>
      </c>
      <c r="E239">
        <v>3</v>
      </c>
      <c r="F239">
        <v>2</v>
      </c>
      <c r="G239">
        <v>2</v>
      </c>
      <c r="H239">
        <v>2</v>
      </c>
      <c r="I239" t="s">
        <v>62</v>
      </c>
      <c r="J239" t="s">
        <v>56</v>
      </c>
      <c r="K239">
        <v>250.30099999999999</v>
      </c>
      <c r="L239">
        <v>295.08800000000002</v>
      </c>
      <c r="M239" t="s">
        <v>64</v>
      </c>
      <c r="N239" t="s">
        <v>47</v>
      </c>
      <c r="O239">
        <v>0</v>
      </c>
      <c r="P239">
        <v>90.444444444444443</v>
      </c>
      <c r="Q239">
        <v>56.470222222222219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98.535309169734603</v>
      </c>
      <c r="AA239">
        <v>36</v>
      </c>
      <c r="AB239">
        <v>3.5622874713580992</v>
      </c>
      <c r="AC239" t="s">
        <v>41</v>
      </c>
      <c r="AD239" t="s">
        <v>53</v>
      </c>
      <c r="AE239" t="s">
        <v>43</v>
      </c>
      <c r="AF239" t="s">
        <v>44</v>
      </c>
      <c r="AG239" s="11">
        <v>0</v>
      </c>
      <c r="AH239" s="11">
        <v>0.29454907774925232</v>
      </c>
      <c r="AI239" s="11">
        <v>347.04400634765619</v>
      </c>
      <c r="AJ239" s="10">
        <v>8.5388219592753958E-2</v>
      </c>
    </row>
    <row r="240" spans="1:36" x14ac:dyDescent="0.35">
      <c r="A240" s="1">
        <v>239</v>
      </c>
      <c r="B240">
        <v>31</v>
      </c>
      <c r="C240" t="s">
        <v>50</v>
      </c>
      <c r="D240" t="s">
        <v>36</v>
      </c>
      <c r="E240">
        <v>0</v>
      </c>
      <c r="F240">
        <v>4</v>
      </c>
      <c r="G240">
        <v>4</v>
      </c>
      <c r="H240">
        <v>5</v>
      </c>
      <c r="I240" t="s">
        <v>62</v>
      </c>
      <c r="J240" t="s">
        <v>56</v>
      </c>
      <c r="K240">
        <v>498.17450000000002</v>
      </c>
      <c r="L240">
        <v>657.68022222222226</v>
      </c>
      <c r="M240" t="s">
        <v>46</v>
      </c>
      <c r="N240" t="s">
        <v>47</v>
      </c>
      <c r="O240">
        <v>0</v>
      </c>
      <c r="P240">
        <v>0</v>
      </c>
      <c r="Q240">
        <v>98.922222222222217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201.28557476747847</v>
      </c>
      <c r="AA240">
        <v>36</v>
      </c>
      <c r="AB240">
        <v>7.2769557146682438</v>
      </c>
      <c r="AC240" t="s">
        <v>48</v>
      </c>
      <c r="AD240" t="s">
        <v>53</v>
      </c>
      <c r="AE240" t="s">
        <v>68</v>
      </c>
      <c r="AF240" t="s">
        <v>44</v>
      </c>
      <c r="AG240" s="11">
        <v>1</v>
      </c>
      <c r="AH240" s="11">
        <v>0.17957308888435361</v>
      </c>
      <c r="AI240" s="11">
        <v>472.37921142578119</v>
      </c>
      <c r="AJ240" s="10">
        <v>0.1804116194046069</v>
      </c>
    </row>
    <row r="241" spans="1:36" x14ac:dyDescent="0.35">
      <c r="A241" s="1">
        <v>240</v>
      </c>
      <c r="B241">
        <v>57</v>
      </c>
      <c r="C241" t="s">
        <v>60</v>
      </c>
      <c r="D241" t="s">
        <v>36</v>
      </c>
      <c r="E241">
        <v>0</v>
      </c>
      <c r="F241">
        <v>0</v>
      </c>
      <c r="G241">
        <v>0</v>
      </c>
      <c r="H241">
        <v>2</v>
      </c>
      <c r="I241" t="s">
        <v>62</v>
      </c>
      <c r="J241" t="s">
        <v>56</v>
      </c>
      <c r="K241">
        <v>177.12450000000001</v>
      </c>
      <c r="L241">
        <v>181.63866666666667</v>
      </c>
      <c r="M241" t="s">
        <v>46</v>
      </c>
      <c r="N241" t="s">
        <v>47</v>
      </c>
      <c r="O241">
        <v>0</v>
      </c>
      <c r="P241">
        <v>3044.4444444444443</v>
      </c>
      <c r="Q241">
        <v>88.537999999999997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42.444444444444443</v>
      </c>
      <c r="X241">
        <v>0</v>
      </c>
      <c r="Y241">
        <v>0</v>
      </c>
      <c r="Z241">
        <v>85.020451011560269</v>
      </c>
      <c r="AA241">
        <v>18</v>
      </c>
      <c r="AB241">
        <v>5.4247963428235986</v>
      </c>
      <c r="AC241" t="s">
        <v>41</v>
      </c>
      <c r="AD241" t="s">
        <v>49</v>
      </c>
      <c r="AE241" t="s">
        <v>43</v>
      </c>
      <c r="AF241" t="s">
        <v>58</v>
      </c>
      <c r="AG241" s="11">
        <v>0</v>
      </c>
      <c r="AH241" s="11">
        <v>0.28582730889320368</v>
      </c>
      <c r="AI241" s="11">
        <v>312.09466552734381</v>
      </c>
      <c r="AJ241" s="10">
        <v>0.39460420890090508</v>
      </c>
    </row>
    <row r="242" spans="1:36" x14ac:dyDescent="0.35">
      <c r="A242" s="1">
        <v>241</v>
      </c>
      <c r="B242">
        <v>44</v>
      </c>
      <c r="C242" t="s">
        <v>50</v>
      </c>
      <c r="D242" t="s">
        <v>59</v>
      </c>
      <c r="E242">
        <v>0</v>
      </c>
      <c r="F242">
        <v>1</v>
      </c>
      <c r="G242">
        <v>1</v>
      </c>
      <c r="H242">
        <v>5</v>
      </c>
      <c r="I242" t="s">
        <v>45</v>
      </c>
      <c r="J242" t="s">
        <v>38</v>
      </c>
      <c r="K242">
        <v>35.981000000000002</v>
      </c>
      <c r="L242">
        <v>22.911555555555555</v>
      </c>
      <c r="M242" t="s">
        <v>46</v>
      </c>
      <c r="N242" t="s">
        <v>47</v>
      </c>
      <c r="O242">
        <v>0</v>
      </c>
      <c r="P242">
        <v>484.88888888888891</v>
      </c>
      <c r="Q242">
        <v>18.539555555555555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187.11111111111111</v>
      </c>
      <c r="X242">
        <v>0</v>
      </c>
      <c r="Y242">
        <v>0</v>
      </c>
      <c r="Z242">
        <v>41.963395866618875</v>
      </c>
      <c r="AA242">
        <v>36</v>
      </c>
      <c r="AB242">
        <v>1.5170772854002632</v>
      </c>
      <c r="AC242" t="s">
        <v>78</v>
      </c>
      <c r="AD242" t="s">
        <v>73</v>
      </c>
      <c r="AE242" t="s">
        <v>43</v>
      </c>
      <c r="AF242" t="s">
        <v>44</v>
      </c>
      <c r="AG242" s="11">
        <v>0</v>
      </c>
      <c r="AH242" s="11">
        <v>0.28880780935287481</v>
      </c>
      <c r="AI242" s="11">
        <v>418.4810791015625</v>
      </c>
      <c r="AJ242" s="10">
        <v>0.25062075952693952</v>
      </c>
    </row>
    <row r="243" spans="1:36" x14ac:dyDescent="0.35">
      <c r="A243" s="1">
        <v>242</v>
      </c>
      <c r="B243">
        <v>50</v>
      </c>
      <c r="C243" t="s">
        <v>60</v>
      </c>
      <c r="D243" t="s">
        <v>36</v>
      </c>
      <c r="E243">
        <v>3</v>
      </c>
      <c r="F243">
        <v>0</v>
      </c>
      <c r="G243">
        <v>0</v>
      </c>
      <c r="H243">
        <v>3</v>
      </c>
      <c r="I243" t="s">
        <v>62</v>
      </c>
      <c r="J243" t="s">
        <v>56</v>
      </c>
      <c r="K243">
        <v>15.451000000000001</v>
      </c>
      <c r="L243">
        <v>12.635111111111112</v>
      </c>
      <c r="M243" t="s">
        <v>46</v>
      </c>
      <c r="N243" t="s">
        <v>66</v>
      </c>
      <c r="O243">
        <v>0</v>
      </c>
      <c r="P243">
        <v>0</v>
      </c>
      <c r="Q243">
        <v>2.9626666666666668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103.77777777777777</v>
      </c>
      <c r="X243">
        <v>0</v>
      </c>
      <c r="Y243">
        <v>0</v>
      </c>
      <c r="Z243">
        <v>7.6237331359121159</v>
      </c>
      <c r="AA243">
        <v>36</v>
      </c>
      <c r="AB243">
        <v>0.27561621578977047</v>
      </c>
      <c r="AC243" t="s">
        <v>48</v>
      </c>
      <c r="AD243" t="s">
        <v>70</v>
      </c>
      <c r="AE243" t="s">
        <v>43</v>
      </c>
      <c r="AF243" t="s">
        <v>44</v>
      </c>
      <c r="AG243" s="11">
        <v>0</v>
      </c>
      <c r="AH243" s="11">
        <v>0.33096545934677118</v>
      </c>
      <c r="AI243" s="11">
        <v>373.54031372070313</v>
      </c>
      <c r="AJ243" s="10">
        <v>6.135643448516203E-2</v>
      </c>
    </row>
    <row r="244" spans="1:36" x14ac:dyDescent="0.35">
      <c r="A244" s="1">
        <v>243</v>
      </c>
      <c r="B244">
        <v>63</v>
      </c>
      <c r="C244" t="s">
        <v>60</v>
      </c>
      <c r="D244" t="s">
        <v>36</v>
      </c>
      <c r="E244">
        <v>1</v>
      </c>
      <c r="F244">
        <v>2</v>
      </c>
      <c r="G244">
        <v>2</v>
      </c>
      <c r="H244">
        <v>3</v>
      </c>
      <c r="I244" t="s">
        <v>61</v>
      </c>
      <c r="J244" t="s">
        <v>63</v>
      </c>
      <c r="K244">
        <v>1110.9757500000001</v>
      </c>
      <c r="L244">
        <v>768.1346666666667</v>
      </c>
      <c r="M244" t="s">
        <v>46</v>
      </c>
      <c r="N244" t="s">
        <v>66</v>
      </c>
      <c r="O244">
        <v>0</v>
      </c>
      <c r="P244">
        <v>0</v>
      </c>
      <c r="Q244">
        <v>524.94666666666672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17.555555555555557</v>
      </c>
      <c r="X244">
        <v>0</v>
      </c>
      <c r="Y244">
        <v>0</v>
      </c>
      <c r="Z244">
        <v>884.83302844107243</v>
      </c>
      <c r="AA244">
        <v>24</v>
      </c>
      <c r="AB244">
        <v>44.174494337881313</v>
      </c>
      <c r="AC244" t="s">
        <v>48</v>
      </c>
      <c r="AD244" t="s">
        <v>53</v>
      </c>
      <c r="AE244" t="s">
        <v>43</v>
      </c>
      <c r="AF244" t="s">
        <v>44</v>
      </c>
      <c r="AG244" s="11">
        <v>1</v>
      </c>
      <c r="AH244" s="11">
        <v>5.6353483349084847E-2</v>
      </c>
      <c r="AI244" s="11">
        <v>584.0255126953125</v>
      </c>
      <c r="AJ244" s="10">
        <v>0.2113719518479884</v>
      </c>
    </row>
    <row r="245" spans="1:36" x14ac:dyDescent="0.35">
      <c r="A245" s="1">
        <v>244</v>
      </c>
      <c r="B245">
        <v>48</v>
      </c>
      <c r="C245" t="s">
        <v>50</v>
      </c>
      <c r="D245" t="s">
        <v>36</v>
      </c>
      <c r="E245">
        <v>1</v>
      </c>
      <c r="F245">
        <v>3</v>
      </c>
      <c r="G245">
        <v>3</v>
      </c>
      <c r="H245">
        <v>3</v>
      </c>
      <c r="I245" t="s">
        <v>62</v>
      </c>
      <c r="J245" t="s">
        <v>56</v>
      </c>
      <c r="K245">
        <v>1313.0097499999999</v>
      </c>
      <c r="L245">
        <v>663.322</v>
      </c>
      <c r="M245" t="s">
        <v>64</v>
      </c>
      <c r="N245" t="s">
        <v>40</v>
      </c>
      <c r="O245">
        <v>0</v>
      </c>
      <c r="P245">
        <v>0</v>
      </c>
      <c r="Q245">
        <v>458.55755555555555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22.666666666666668</v>
      </c>
      <c r="X245">
        <v>0</v>
      </c>
      <c r="Y245">
        <v>0</v>
      </c>
      <c r="Z245">
        <v>956.55892751395368</v>
      </c>
      <c r="AA245">
        <v>36</v>
      </c>
      <c r="AB245">
        <v>34.581896700896856</v>
      </c>
      <c r="AC245" t="s">
        <v>48</v>
      </c>
      <c r="AD245" t="s">
        <v>70</v>
      </c>
      <c r="AE245" t="s">
        <v>43</v>
      </c>
      <c r="AF245" t="s">
        <v>58</v>
      </c>
      <c r="AG245" s="11">
        <v>1</v>
      </c>
      <c r="AH245" s="11">
        <v>4.9208402633666992E-2</v>
      </c>
      <c r="AI245" s="11">
        <v>605.92510986328125</v>
      </c>
      <c r="AJ245" s="10">
        <v>0.1256187640833083</v>
      </c>
    </row>
    <row r="246" spans="1:36" x14ac:dyDescent="0.35">
      <c r="A246" s="1">
        <v>245</v>
      </c>
      <c r="B246">
        <v>56</v>
      </c>
      <c r="C246" t="s">
        <v>60</v>
      </c>
      <c r="D246" t="s">
        <v>51</v>
      </c>
      <c r="E246">
        <v>1</v>
      </c>
      <c r="F246">
        <v>0</v>
      </c>
      <c r="G246">
        <v>0</v>
      </c>
      <c r="H246">
        <v>4</v>
      </c>
      <c r="I246" t="s">
        <v>37</v>
      </c>
      <c r="J246" t="s">
        <v>56</v>
      </c>
      <c r="K246">
        <v>1883.1695</v>
      </c>
      <c r="L246">
        <v>1390.4580000000001</v>
      </c>
      <c r="M246" t="s">
        <v>46</v>
      </c>
      <c r="N246" t="s">
        <v>40</v>
      </c>
      <c r="O246">
        <v>0</v>
      </c>
      <c r="P246">
        <v>0</v>
      </c>
      <c r="Q246">
        <v>368.68933333333331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820.84858025076278</v>
      </c>
      <c r="AA246">
        <v>36</v>
      </c>
      <c r="AB246">
        <v>29.675642548321353</v>
      </c>
      <c r="AC246" t="s">
        <v>41</v>
      </c>
      <c r="AD246" t="s">
        <v>49</v>
      </c>
      <c r="AE246" t="s">
        <v>43</v>
      </c>
      <c r="AF246" t="s">
        <v>44</v>
      </c>
      <c r="AG246" s="11">
        <v>1</v>
      </c>
      <c r="AH246" s="11">
        <v>2.0853709429502491E-2</v>
      </c>
      <c r="AI246" s="11">
        <v>695.36102294921875</v>
      </c>
      <c r="AJ246" s="10">
        <v>1.8292156690329069E-2</v>
      </c>
    </row>
    <row r="247" spans="1:36" x14ac:dyDescent="0.35">
      <c r="A247" s="1">
        <v>246</v>
      </c>
      <c r="B247">
        <v>51</v>
      </c>
      <c r="C247" t="s">
        <v>60</v>
      </c>
      <c r="D247" t="s">
        <v>51</v>
      </c>
      <c r="E247">
        <v>1</v>
      </c>
      <c r="F247">
        <v>1</v>
      </c>
      <c r="G247">
        <v>1</v>
      </c>
      <c r="H247">
        <v>3</v>
      </c>
      <c r="I247" t="s">
        <v>67</v>
      </c>
      <c r="J247" t="s">
        <v>63</v>
      </c>
      <c r="K247">
        <v>600.20450000000005</v>
      </c>
      <c r="L247">
        <v>308.21711111111114</v>
      </c>
      <c r="M247" t="s">
        <v>46</v>
      </c>
      <c r="N247" t="s">
        <v>47</v>
      </c>
      <c r="O247">
        <v>0</v>
      </c>
      <c r="P247">
        <v>0</v>
      </c>
      <c r="Q247">
        <v>272.56799999999998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22</v>
      </c>
      <c r="X247">
        <v>0</v>
      </c>
      <c r="Y247">
        <v>0</v>
      </c>
      <c r="Z247">
        <v>984.39304066597174</v>
      </c>
      <c r="AA247">
        <v>36</v>
      </c>
      <c r="AB247">
        <v>35.588166568960084</v>
      </c>
      <c r="AC247" t="s">
        <v>41</v>
      </c>
      <c r="AD247" t="s">
        <v>49</v>
      </c>
      <c r="AE247" t="s">
        <v>43</v>
      </c>
      <c r="AF247" t="s">
        <v>44</v>
      </c>
      <c r="AG247" s="11">
        <v>1</v>
      </c>
      <c r="AH247" s="11">
        <v>9.402090311050415E-2</v>
      </c>
      <c r="AI247" s="11">
        <v>530.9071044921875</v>
      </c>
      <c r="AJ247" s="10">
        <v>0.32012189114068501</v>
      </c>
    </row>
    <row r="248" spans="1:36" x14ac:dyDescent="0.35">
      <c r="A248" s="1">
        <v>247</v>
      </c>
      <c r="B248">
        <v>24</v>
      </c>
      <c r="C248" t="s">
        <v>50</v>
      </c>
      <c r="D248" t="s">
        <v>36</v>
      </c>
      <c r="E248">
        <v>7</v>
      </c>
      <c r="F248">
        <v>1</v>
      </c>
      <c r="G248">
        <v>1</v>
      </c>
      <c r="H248">
        <v>2</v>
      </c>
      <c r="I248" t="s">
        <v>37</v>
      </c>
      <c r="J248" t="s">
        <v>56</v>
      </c>
      <c r="K248">
        <v>664.94224999999994</v>
      </c>
      <c r="L248">
        <v>856.10288888888886</v>
      </c>
      <c r="M248" t="s">
        <v>46</v>
      </c>
      <c r="N248" t="s">
        <v>47</v>
      </c>
      <c r="O248">
        <v>0</v>
      </c>
      <c r="P248">
        <v>0</v>
      </c>
      <c r="Q248">
        <v>341.14577777777777</v>
      </c>
      <c r="R248">
        <v>0</v>
      </c>
      <c r="S248">
        <v>0</v>
      </c>
      <c r="T248">
        <v>0</v>
      </c>
      <c r="U248">
        <v>262.22222222222223</v>
      </c>
      <c r="V248">
        <v>0</v>
      </c>
      <c r="W248">
        <v>389.55555555555554</v>
      </c>
      <c r="X248">
        <v>0</v>
      </c>
      <c r="Y248">
        <v>0</v>
      </c>
      <c r="Z248">
        <v>325.41671511620984</v>
      </c>
      <c r="AA248">
        <v>3</v>
      </c>
      <c r="AB248">
        <v>111.74255493783095</v>
      </c>
      <c r="AC248" t="s">
        <v>48</v>
      </c>
      <c r="AD248" t="s">
        <v>53</v>
      </c>
      <c r="AE248" t="s">
        <v>43</v>
      </c>
      <c r="AF248" t="s">
        <v>44</v>
      </c>
      <c r="AG248" s="11">
        <v>0</v>
      </c>
      <c r="AH248" s="11">
        <v>0.16679239273071289</v>
      </c>
      <c r="AI248" s="11">
        <v>341.35397338867188</v>
      </c>
      <c r="AJ248" s="10">
        <v>8.1979135694855654E-2</v>
      </c>
    </row>
    <row r="249" spans="1:36" x14ac:dyDescent="0.35">
      <c r="A249" s="1">
        <v>248</v>
      </c>
      <c r="B249">
        <v>29</v>
      </c>
      <c r="C249" t="s">
        <v>50</v>
      </c>
      <c r="D249" t="s">
        <v>36</v>
      </c>
      <c r="E249">
        <v>0</v>
      </c>
      <c r="F249">
        <v>2</v>
      </c>
      <c r="G249">
        <v>2</v>
      </c>
      <c r="H249">
        <v>3</v>
      </c>
      <c r="I249" t="s">
        <v>45</v>
      </c>
      <c r="J249" t="s">
        <v>38</v>
      </c>
      <c r="K249">
        <v>682.74525000000006</v>
      </c>
      <c r="L249">
        <v>565.96333333333337</v>
      </c>
      <c r="M249" t="s">
        <v>46</v>
      </c>
      <c r="N249" t="s">
        <v>40</v>
      </c>
      <c r="O249">
        <v>0</v>
      </c>
      <c r="P249">
        <v>0</v>
      </c>
      <c r="Q249">
        <v>418.57133333333331</v>
      </c>
      <c r="R249">
        <v>0</v>
      </c>
      <c r="S249">
        <v>0</v>
      </c>
      <c r="T249">
        <v>0</v>
      </c>
      <c r="U249">
        <v>201.86666666666667</v>
      </c>
      <c r="V249">
        <v>0</v>
      </c>
      <c r="W249">
        <v>11.555555555555555</v>
      </c>
      <c r="X249">
        <v>0</v>
      </c>
      <c r="Y249">
        <v>0</v>
      </c>
      <c r="Z249">
        <v>426.38073986968965</v>
      </c>
      <c r="AA249">
        <v>36</v>
      </c>
      <c r="AB249">
        <v>15.414685156665884</v>
      </c>
      <c r="AC249" t="s">
        <v>48</v>
      </c>
      <c r="AD249" t="s">
        <v>42</v>
      </c>
      <c r="AE249" t="s">
        <v>65</v>
      </c>
      <c r="AF249" t="s">
        <v>44</v>
      </c>
      <c r="AG249" s="11">
        <v>1</v>
      </c>
      <c r="AH249" s="11">
        <v>0.14436626434326169</v>
      </c>
      <c r="AI249" s="11">
        <v>425.12686157226563</v>
      </c>
      <c r="AJ249" s="10">
        <v>0.2882606601972455</v>
      </c>
    </row>
    <row r="250" spans="1:36" x14ac:dyDescent="0.35">
      <c r="A250" s="1">
        <v>249</v>
      </c>
      <c r="B250">
        <v>48</v>
      </c>
      <c r="C250" t="s">
        <v>50</v>
      </c>
      <c r="D250" t="s">
        <v>51</v>
      </c>
      <c r="E250">
        <v>0</v>
      </c>
      <c r="F250">
        <v>0</v>
      </c>
      <c r="G250">
        <v>0</v>
      </c>
      <c r="H250">
        <v>2</v>
      </c>
      <c r="I250" t="s">
        <v>61</v>
      </c>
      <c r="J250" t="s">
        <v>56</v>
      </c>
      <c r="K250">
        <v>937.54375000000005</v>
      </c>
      <c r="L250">
        <v>1247.8395555555555</v>
      </c>
      <c r="M250" t="s">
        <v>46</v>
      </c>
      <c r="N250" t="s">
        <v>40</v>
      </c>
      <c r="O250">
        <v>0</v>
      </c>
      <c r="P250">
        <v>0</v>
      </c>
      <c r="Q250">
        <v>193.33244444444443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224.22222222222223</v>
      </c>
      <c r="X250">
        <v>0</v>
      </c>
      <c r="Y250">
        <v>0</v>
      </c>
      <c r="Z250">
        <v>325.34463384549053</v>
      </c>
      <c r="AA250">
        <v>24</v>
      </c>
      <c r="AB250">
        <v>16.242538675334746</v>
      </c>
      <c r="AC250" t="s">
        <v>41</v>
      </c>
      <c r="AD250" t="s">
        <v>53</v>
      </c>
      <c r="AE250" t="s">
        <v>43</v>
      </c>
      <c r="AF250" t="s">
        <v>54</v>
      </c>
      <c r="AG250" s="11">
        <v>1</v>
      </c>
      <c r="AH250" s="11">
        <v>9.9517188966274261E-2</v>
      </c>
      <c r="AI250" s="11">
        <v>421.29525756835938</v>
      </c>
      <c r="AJ250" s="10">
        <v>0.34053854849947418</v>
      </c>
    </row>
    <row r="251" spans="1:36" x14ac:dyDescent="0.35">
      <c r="A251" s="1">
        <v>250</v>
      </c>
      <c r="B251">
        <v>62</v>
      </c>
      <c r="C251" t="s">
        <v>35</v>
      </c>
      <c r="D251" t="s">
        <v>55</v>
      </c>
      <c r="E251">
        <v>3</v>
      </c>
      <c r="F251">
        <v>0</v>
      </c>
      <c r="G251">
        <v>0</v>
      </c>
      <c r="H251">
        <v>3</v>
      </c>
      <c r="I251" t="s">
        <v>45</v>
      </c>
      <c r="J251" t="s">
        <v>56</v>
      </c>
      <c r="K251">
        <v>1144.1212499999999</v>
      </c>
      <c r="L251">
        <v>1390.2882222222222</v>
      </c>
      <c r="M251" t="s">
        <v>46</v>
      </c>
      <c r="N251" t="s">
        <v>47</v>
      </c>
      <c r="O251">
        <v>0</v>
      </c>
      <c r="P251">
        <v>0</v>
      </c>
      <c r="Q251">
        <v>494.86577777777779</v>
      </c>
      <c r="R251">
        <v>0</v>
      </c>
      <c r="S251">
        <v>0</v>
      </c>
      <c r="T251">
        <v>0</v>
      </c>
      <c r="U251">
        <v>78.466666666666669</v>
      </c>
      <c r="V251">
        <v>0</v>
      </c>
      <c r="W251">
        <v>199.55555555555554</v>
      </c>
      <c r="X251">
        <v>0</v>
      </c>
      <c r="Y251">
        <v>0</v>
      </c>
      <c r="Z251">
        <v>460.58291503721892</v>
      </c>
      <c r="AA251">
        <v>36</v>
      </c>
      <c r="AB251">
        <v>16.651175721511116</v>
      </c>
      <c r="AC251" t="s">
        <v>41</v>
      </c>
      <c r="AD251" t="s">
        <v>49</v>
      </c>
      <c r="AE251" t="s">
        <v>52</v>
      </c>
      <c r="AF251" t="s">
        <v>44</v>
      </c>
      <c r="AG251" s="11">
        <v>1</v>
      </c>
      <c r="AH251" s="11">
        <v>6.1485607177019119E-2</v>
      </c>
      <c r="AI251" s="11">
        <v>583.7000732421875</v>
      </c>
      <c r="AJ251" s="10">
        <v>0.45498127067530703</v>
      </c>
    </row>
    <row r="252" spans="1:36" x14ac:dyDescent="0.35">
      <c r="A252" s="1">
        <v>251</v>
      </c>
      <c r="B252">
        <v>44</v>
      </c>
      <c r="C252" t="s">
        <v>35</v>
      </c>
      <c r="D252" t="s">
        <v>51</v>
      </c>
      <c r="E252">
        <v>0</v>
      </c>
      <c r="F252">
        <v>0</v>
      </c>
      <c r="G252">
        <v>0</v>
      </c>
      <c r="H252">
        <v>5</v>
      </c>
      <c r="I252" t="s">
        <v>57</v>
      </c>
      <c r="J252" t="s">
        <v>38</v>
      </c>
      <c r="K252">
        <v>1838.4770000000001</v>
      </c>
      <c r="L252">
        <v>1761.5815555555555</v>
      </c>
      <c r="M252" t="s">
        <v>46</v>
      </c>
      <c r="N252" t="s">
        <v>40</v>
      </c>
      <c r="O252">
        <v>0</v>
      </c>
      <c r="P252">
        <v>527.77777777777783</v>
      </c>
      <c r="Q252">
        <v>174.58600000000001</v>
      </c>
      <c r="R252">
        <v>46.666666666666664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1214.8627531932789</v>
      </c>
      <c r="AA252">
        <v>24</v>
      </c>
      <c r="AB252">
        <v>60.650931969379357</v>
      </c>
      <c r="AC252" t="s">
        <v>41</v>
      </c>
      <c r="AD252" t="s">
        <v>72</v>
      </c>
      <c r="AE252" t="s">
        <v>52</v>
      </c>
      <c r="AF252" t="s">
        <v>75</v>
      </c>
      <c r="AG252" s="11">
        <v>1</v>
      </c>
      <c r="AH252" s="11">
        <v>1.370123960077763E-2</v>
      </c>
      <c r="AI252" s="11">
        <v>701.2562255859375</v>
      </c>
      <c r="AJ252" s="10">
        <v>0.41779995734158942</v>
      </c>
    </row>
    <row r="253" spans="1:36" x14ac:dyDescent="0.35">
      <c r="A253" s="1">
        <v>252</v>
      </c>
      <c r="B253">
        <v>65</v>
      </c>
      <c r="C253" t="s">
        <v>60</v>
      </c>
      <c r="D253" t="s">
        <v>51</v>
      </c>
      <c r="E253">
        <v>2</v>
      </c>
      <c r="F253">
        <v>3</v>
      </c>
      <c r="G253">
        <v>3</v>
      </c>
      <c r="H253">
        <v>3</v>
      </c>
      <c r="I253" t="s">
        <v>37</v>
      </c>
      <c r="J253" t="s">
        <v>56</v>
      </c>
      <c r="K253">
        <v>1403.2619999999999</v>
      </c>
      <c r="L253">
        <v>943.83422222222225</v>
      </c>
      <c r="M253" t="s">
        <v>64</v>
      </c>
      <c r="N253" t="s">
        <v>40</v>
      </c>
      <c r="O253">
        <v>0</v>
      </c>
      <c r="P253">
        <v>484.88888888888891</v>
      </c>
      <c r="Q253">
        <v>448.23488888888886</v>
      </c>
      <c r="R253">
        <v>43.555555555555557</v>
      </c>
      <c r="S253">
        <v>0</v>
      </c>
      <c r="T253">
        <v>0</v>
      </c>
      <c r="U253">
        <v>0</v>
      </c>
      <c r="V253">
        <v>0</v>
      </c>
      <c r="W253">
        <v>47.555555555555557</v>
      </c>
      <c r="X253">
        <v>0</v>
      </c>
      <c r="Y253">
        <v>0</v>
      </c>
      <c r="Z253">
        <v>1167.524234663427</v>
      </c>
      <c r="AA253">
        <v>24</v>
      </c>
      <c r="AB253">
        <v>58.287598943209559</v>
      </c>
      <c r="AC253" t="s">
        <v>48</v>
      </c>
      <c r="AD253" t="s">
        <v>53</v>
      </c>
      <c r="AE253" t="s">
        <v>43</v>
      </c>
      <c r="AF253" t="s">
        <v>44</v>
      </c>
      <c r="AG253" s="11">
        <v>1</v>
      </c>
      <c r="AH253" s="11">
        <v>3.2890334725379937E-2</v>
      </c>
      <c r="AI253" s="11">
        <v>663.0574951171875</v>
      </c>
      <c r="AJ253" s="10">
        <v>0.34331793134389083</v>
      </c>
    </row>
    <row r="254" spans="1:36" x14ac:dyDescent="0.35">
      <c r="A254" s="1">
        <v>253</v>
      </c>
      <c r="B254">
        <v>25</v>
      </c>
      <c r="C254" t="s">
        <v>35</v>
      </c>
      <c r="D254" t="s">
        <v>51</v>
      </c>
      <c r="E254">
        <v>1</v>
      </c>
      <c r="F254">
        <v>0</v>
      </c>
      <c r="G254">
        <v>0</v>
      </c>
      <c r="H254">
        <v>5</v>
      </c>
      <c r="I254" t="s">
        <v>37</v>
      </c>
      <c r="J254" t="s">
        <v>38</v>
      </c>
      <c r="K254">
        <v>971.82550000000003</v>
      </c>
      <c r="L254">
        <v>757.81955555555555</v>
      </c>
      <c r="M254" t="s">
        <v>46</v>
      </c>
      <c r="N254" t="s">
        <v>40</v>
      </c>
      <c r="O254">
        <v>0</v>
      </c>
      <c r="P254">
        <v>3888.8888888888887</v>
      </c>
      <c r="Q254">
        <v>379.58555555555557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44.222222222222221</v>
      </c>
      <c r="X254">
        <v>0</v>
      </c>
      <c r="Y254">
        <v>0</v>
      </c>
      <c r="Z254">
        <v>887.80351151854848</v>
      </c>
      <c r="AA254">
        <v>48</v>
      </c>
      <c r="AB254">
        <v>26.079227802982395</v>
      </c>
      <c r="AC254" t="s">
        <v>48</v>
      </c>
      <c r="AD254" t="s">
        <v>49</v>
      </c>
      <c r="AE254" t="s">
        <v>43</v>
      </c>
      <c r="AF254" t="s">
        <v>75</v>
      </c>
      <c r="AG254" s="11">
        <v>1</v>
      </c>
      <c r="AH254" s="11">
        <v>5.9269338846206672E-2</v>
      </c>
      <c r="AI254" s="11">
        <v>587.75384521484375</v>
      </c>
      <c r="AJ254" s="10">
        <v>8.6486635613398435E-2</v>
      </c>
    </row>
    <row r="255" spans="1:36" x14ac:dyDescent="0.35">
      <c r="A255" s="1">
        <v>254</v>
      </c>
      <c r="B255">
        <v>40</v>
      </c>
      <c r="C255" t="s">
        <v>60</v>
      </c>
      <c r="D255" t="s">
        <v>36</v>
      </c>
      <c r="E255">
        <v>1</v>
      </c>
      <c r="F255">
        <v>0</v>
      </c>
      <c r="G255">
        <v>0</v>
      </c>
      <c r="H255">
        <v>2</v>
      </c>
      <c r="I255" t="s">
        <v>37</v>
      </c>
      <c r="J255" t="s">
        <v>38</v>
      </c>
      <c r="K255">
        <v>16.761749999999999</v>
      </c>
      <c r="L255">
        <v>15.739777777777778</v>
      </c>
      <c r="M255" t="s">
        <v>46</v>
      </c>
      <c r="N255" t="s">
        <v>47</v>
      </c>
      <c r="O255">
        <v>0</v>
      </c>
      <c r="P255">
        <v>0</v>
      </c>
      <c r="Q255">
        <v>1.2884444444444445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10.504828359436011</v>
      </c>
      <c r="AA255">
        <v>48</v>
      </c>
      <c r="AB255">
        <v>0.30857932894224405</v>
      </c>
      <c r="AC255" t="s">
        <v>48</v>
      </c>
      <c r="AD255" t="s">
        <v>49</v>
      </c>
      <c r="AE255" t="s">
        <v>83</v>
      </c>
      <c r="AF255" t="s">
        <v>44</v>
      </c>
      <c r="AG255" s="11">
        <v>0</v>
      </c>
      <c r="AH255" s="11">
        <v>0.33385124802589422</v>
      </c>
      <c r="AI255" s="11">
        <v>337.55172729492188</v>
      </c>
      <c r="AJ255" s="10">
        <v>0.1986227528515766</v>
      </c>
    </row>
    <row r="256" spans="1:36" x14ac:dyDescent="0.35">
      <c r="A256" s="1">
        <v>255</v>
      </c>
      <c r="B256">
        <v>29</v>
      </c>
      <c r="C256" t="s">
        <v>60</v>
      </c>
      <c r="D256" t="s">
        <v>36</v>
      </c>
      <c r="E256">
        <v>0</v>
      </c>
      <c r="F256">
        <v>1</v>
      </c>
      <c r="G256">
        <v>1</v>
      </c>
      <c r="H256">
        <v>2</v>
      </c>
      <c r="I256" t="s">
        <v>67</v>
      </c>
      <c r="J256" t="s">
        <v>38</v>
      </c>
      <c r="K256">
        <v>242.8305</v>
      </c>
      <c r="L256">
        <v>134.42555555555555</v>
      </c>
      <c r="M256" t="s">
        <v>64</v>
      </c>
      <c r="N256" t="s">
        <v>47</v>
      </c>
      <c r="O256">
        <v>0</v>
      </c>
      <c r="P256">
        <v>0</v>
      </c>
      <c r="Q256">
        <v>43.17977777777778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298.27346896185406</v>
      </c>
      <c r="AA256">
        <v>36</v>
      </c>
      <c r="AB256">
        <v>10.783300427778961</v>
      </c>
      <c r="AC256" t="s">
        <v>41</v>
      </c>
      <c r="AD256" t="s">
        <v>53</v>
      </c>
      <c r="AE256" t="s">
        <v>43</v>
      </c>
      <c r="AF256" t="s">
        <v>44</v>
      </c>
      <c r="AG256" s="11">
        <v>1</v>
      </c>
      <c r="AH256" s="11">
        <v>0.25781431794166559</v>
      </c>
      <c r="AI256" s="11">
        <v>322.77239990234381</v>
      </c>
      <c r="AJ256" s="10">
        <v>0.28692657904915608</v>
      </c>
    </row>
    <row r="257" spans="1:36" x14ac:dyDescent="0.35">
      <c r="A257" s="1">
        <v>256</v>
      </c>
      <c r="B257">
        <v>41</v>
      </c>
      <c r="C257" t="s">
        <v>35</v>
      </c>
      <c r="D257" t="s">
        <v>36</v>
      </c>
      <c r="E257">
        <v>1</v>
      </c>
      <c r="F257">
        <v>0</v>
      </c>
      <c r="G257">
        <v>0</v>
      </c>
      <c r="H257">
        <v>3</v>
      </c>
      <c r="I257" t="s">
        <v>37</v>
      </c>
      <c r="J257" t="s">
        <v>56</v>
      </c>
      <c r="K257">
        <v>1036.05475</v>
      </c>
      <c r="L257">
        <v>1284.4306666666666</v>
      </c>
      <c r="M257" t="s">
        <v>46</v>
      </c>
      <c r="N257" t="s">
        <v>47</v>
      </c>
      <c r="O257">
        <v>0</v>
      </c>
      <c r="P257">
        <v>0</v>
      </c>
      <c r="Q257">
        <v>87.486222222222224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276</v>
      </c>
      <c r="X257">
        <v>0</v>
      </c>
      <c r="Y257">
        <v>0</v>
      </c>
      <c r="Z257">
        <v>643.99401449884067</v>
      </c>
      <c r="AA257">
        <v>36</v>
      </c>
      <c r="AB257">
        <v>23.28192633492505</v>
      </c>
      <c r="AC257" t="s">
        <v>41</v>
      </c>
      <c r="AD257" t="s">
        <v>49</v>
      </c>
      <c r="AE257" t="s">
        <v>43</v>
      </c>
      <c r="AF257" t="s">
        <v>44</v>
      </c>
      <c r="AG257" s="11">
        <v>1</v>
      </c>
      <c r="AH257" s="11">
        <v>6.4842425286769867E-2</v>
      </c>
      <c r="AI257" s="11">
        <v>519.83416748046875</v>
      </c>
      <c r="AJ257" s="10">
        <v>0.37001125801908669</v>
      </c>
    </row>
    <row r="258" spans="1:36" x14ac:dyDescent="0.35">
      <c r="A258" s="1">
        <v>257</v>
      </c>
      <c r="B258">
        <v>52</v>
      </c>
      <c r="C258" t="s">
        <v>60</v>
      </c>
      <c r="D258" t="s">
        <v>36</v>
      </c>
      <c r="E258">
        <v>0</v>
      </c>
      <c r="F258">
        <v>0</v>
      </c>
      <c r="G258">
        <v>0</v>
      </c>
      <c r="H258">
        <v>1</v>
      </c>
      <c r="I258" t="s">
        <v>62</v>
      </c>
      <c r="J258" t="s">
        <v>56</v>
      </c>
      <c r="K258">
        <v>5.9450000000000003</v>
      </c>
      <c r="L258">
        <v>5.7928888888888892</v>
      </c>
      <c r="M258" t="s">
        <v>64</v>
      </c>
      <c r="N258" t="s">
        <v>47</v>
      </c>
      <c r="O258">
        <v>0</v>
      </c>
      <c r="P258">
        <v>0</v>
      </c>
      <c r="Q258">
        <v>3.0855555555555556</v>
      </c>
      <c r="R258">
        <v>0</v>
      </c>
      <c r="S258">
        <v>0</v>
      </c>
      <c r="T258">
        <v>44.444444444444443</v>
      </c>
      <c r="U258">
        <v>382.22222222222223</v>
      </c>
      <c r="V258">
        <v>0</v>
      </c>
      <c r="W258">
        <v>7.333333333333333</v>
      </c>
      <c r="X258">
        <v>0</v>
      </c>
      <c r="Y258">
        <v>0</v>
      </c>
      <c r="Z258">
        <v>3.787607209866481</v>
      </c>
      <c r="AA258">
        <v>24</v>
      </c>
      <c r="AB258">
        <v>0.1890928885658206</v>
      </c>
      <c r="AC258" t="s">
        <v>48</v>
      </c>
      <c r="AD258" t="s">
        <v>53</v>
      </c>
      <c r="AE258" t="s">
        <v>43</v>
      </c>
      <c r="AF258" t="s">
        <v>75</v>
      </c>
      <c r="AG258" s="11">
        <v>0</v>
      </c>
      <c r="AH258" s="11">
        <v>0.36683669686317438</v>
      </c>
      <c r="AI258" s="11">
        <v>254.59577941894531</v>
      </c>
      <c r="AJ258" s="10">
        <v>0.23163982741755251</v>
      </c>
    </row>
    <row r="259" spans="1:36" x14ac:dyDescent="0.35">
      <c r="A259" s="1">
        <v>258</v>
      </c>
      <c r="B259">
        <v>43</v>
      </c>
      <c r="C259" t="s">
        <v>50</v>
      </c>
      <c r="D259" t="s">
        <v>51</v>
      </c>
      <c r="E259">
        <v>1</v>
      </c>
      <c r="F259">
        <v>0</v>
      </c>
      <c r="G259">
        <v>0</v>
      </c>
      <c r="H259">
        <v>5</v>
      </c>
      <c r="I259" t="s">
        <v>62</v>
      </c>
      <c r="J259" t="s">
        <v>56</v>
      </c>
      <c r="K259">
        <v>577.80999999999995</v>
      </c>
      <c r="L259">
        <v>296.13822222222223</v>
      </c>
      <c r="M259" t="s">
        <v>46</v>
      </c>
      <c r="N259" t="s">
        <v>47</v>
      </c>
      <c r="O259">
        <v>0</v>
      </c>
      <c r="P259">
        <v>888.88888888888891</v>
      </c>
      <c r="Q259">
        <v>110.03844444444445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586.68164554554971</v>
      </c>
      <c r="AA259">
        <v>36</v>
      </c>
      <c r="AB259">
        <v>21.209946903425276</v>
      </c>
      <c r="AC259" t="s">
        <v>41</v>
      </c>
      <c r="AD259" t="s">
        <v>53</v>
      </c>
      <c r="AE259" t="s">
        <v>43</v>
      </c>
      <c r="AF259" t="s">
        <v>75</v>
      </c>
      <c r="AG259" s="11">
        <v>1</v>
      </c>
      <c r="AH259" s="11">
        <v>0.11783696711063391</v>
      </c>
      <c r="AI259" s="11">
        <v>526.88922119140625</v>
      </c>
      <c r="AJ259" s="10">
        <v>0.45956223014127839</v>
      </c>
    </row>
    <row r="260" spans="1:36" x14ac:dyDescent="0.35">
      <c r="A260" s="1">
        <v>259</v>
      </c>
      <c r="B260">
        <v>63</v>
      </c>
      <c r="C260" t="s">
        <v>50</v>
      </c>
      <c r="D260" t="s">
        <v>36</v>
      </c>
      <c r="E260">
        <v>1</v>
      </c>
      <c r="F260">
        <v>1</v>
      </c>
      <c r="G260">
        <v>1</v>
      </c>
      <c r="H260">
        <v>2</v>
      </c>
      <c r="I260" t="s">
        <v>67</v>
      </c>
      <c r="J260" t="s">
        <v>63</v>
      </c>
      <c r="K260">
        <v>872.37149999999997</v>
      </c>
      <c r="L260">
        <v>637.3224444444445</v>
      </c>
      <c r="M260" t="s">
        <v>64</v>
      </c>
      <c r="N260" t="s">
        <v>47</v>
      </c>
      <c r="O260">
        <v>0</v>
      </c>
      <c r="P260">
        <v>0</v>
      </c>
      <c r="Q260">
        <v>14.800666666666666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31.555555555555557</v>
      </c>
      <c r="X260">
        <v>0</v>
      </c>
      <c r="Y260">
        <v>0</v>
      </c>
      <c r="Z260">
        <v>859.3787039494581</v>
      </c>
      <c r="AA260">
        <v>24</v>
      </c>
      <c r="AB260">
        <v>42.903710046396995</v>
      </c>
      <c r="AC260" t="s">
        <v>48</v>
      </c>
      <c r="AD260" t="s">
        <v>42</v>
      </c>
      <c r="AE260" t="s">
        <v>52</v>
      </c>
      <c r="AF260" t="s">
        <v>58</v>
      </c>
      <c r="AG260" s="11">
        <v>1</v>
      </c>
      <c r="AH260" s="11">
        <v>7.7258236706256866E-2</v>
      </c>
      <c r="AI260" s="11">
        <v>516.2451171875</v>
      </c>
      <c r="AJ260" s="10">
        <v>0.47774083875476131</v>
      </c>
    </row>
    <row r="261" spans="1:36" x14ac:dyDescent="0.35">
      <c r="A261" s="1">
        <v>260</v>
      </c>
      <c r="B261">
        <v>44</v>
      </c>
      <c r="C261" t="s">
        <v>60</v>
      </c>
      <c r="D261" t="s">
        <v>59</v>
      </c>
      <c r="E261">
        <v>0</v>
      </c>
      <c r="F261">
        <v>1</v>
      </c>
      <c r="G261">
        <v>1</v>
      </c>
      <c r="H261">
        <v>2</v>
      </c>
      <c r="I261" t="s">
        <v>61</v>
      </c>
      <c r="J261" t="s">
        <v>56</v>
      </c>
      <c r="K261">
        <v>178.89250000000001</v>
      </c>
      <c r="L261">
        <v>212.50066666666666</v>
      </c>
      <c r="M261" t="s">
        <v>46</v>
      </c>
      <c r="N261" t="s">
        <v>40</v>
      </c>
      <c r="O261">
        <v>0</v>
      </c>
      <c r="P261">
        <v>0</v>
      </c>
      <c r="Q261">
        <v>32.098222222222219</v>
      </c>
      <c r="R261">
        <v>0</v>
      </c>
      <c r="S261">
        <v>0</v>
      </c>
      <c r="T261">
        <v>44.444444444444443</v>
      </c>
      <c r="U261">
        <v>333.33333333333331</v>
      </c>
      <c r="V261">
        <v>0</v>
      </c>
      <c r="W261">
        <v>0</v>
      </c>
      <c r="X261">
        <v>0</v>
      </c>
      <c r="Y261">
        <v>0</v>
      </c>
      <c r="Z261">
        <v>102.26163150922908</v>
      </c>
      <c r="AA261">
        <v>24</v>
      </c>
      <c r="AB261">
        <v>5.1053201190350785</v>
      </c>
      <c r="AC261" t="s">
        <v>41</v>
      </c>
      <c r="AD261" t="s">
        <v>49</v>
      </c>
      <c r="AE261" t="s">
        <v>43</v>
      </c>
      <c r="AF261" t="s">
        <v>75</v>
      </c>
      <c r="AG261" s="11">
        <v>0</v>
      </c>
      <c r="AH261" s="11">
        <v>0.29633215069770807</v>
      </c>
      <c r="AI261" s="11">
        <v>303.04495239257813</v>
      </c>
      <c r="AJ261" s="10">
        <v>8.5045541710712838E-2</v>
      </c>
    </row>
    <row r="262" spans="1:36" x14ac:dyDescent="0.35">
      <c r="A262" s="1">
        <v>261</v>
      </c>
      <c r="B262">
        <v>47</v>
      </c>
      <c r="C262" t="s">
        <v>35</v>
      </c>
      <c r="D262" t="s">
        <v>74</v>
      </c>
      <c r="E262">
        <v>0</v>
      </c>
      <c r="F262">
        <v>0</v>
      </c>
      <c r="G262">
        <v>0</v>
      </c>
      <c r="H262">
        <v>3</v>
      </c>
      <c r="I262" t="s">
        <v>45</v>
      </c>
      <c r="J262" t="s">
        <v>56</v>
      </c>
      <c r="K262">
        <v>14.651999999999999</v>
      </c>
      <c r="L262">
        <v>15.534666666666666</v>
      </c>
      <c r="M262" t="s">
        <v>39</v>
      </c>
      <c r="N262" t="s">
        <v>47</v>
      </c>
      <c r="O262">
        <v>0</v>
      </c>
      <c r="P262">
        <v>5711.1111111111113</v>
      </c>
      <c r="Q262">
        <v>3.64</v>
      </c>
      <c r="R262">
        <v>0</v>
      </c>
      <c r="S262">
        <v>0</v>
      </c>
      <c r="T262">
        <v>0</v>
      </c>
      <c r="U262">
        <v>266.66666666666669</v>
      </c>
      <c r="V262">
        <v>0</v>
      </c>
      <c r="W262">
        <v>204.44444444444446</v>
      </c>
      <c r="X262">
        <v>0</v>
      </c>
      <c r="Y262">
        <v>0</v>
      </c>
      <c r="Z262">
        <v>8.9622195810988607</v>
      </c>
      <c r="AA262">
        <v>36</v>
      </c>
      <c r="AB262">
        <v>0.32400570717562488</v>
      </c>
      <c r="AC262" t="s">
        <v>41</v>
      </c>
      <c r="AD262" t="s">
        <v>70</v>
      </c>
      <c r="AE262" t="s">
        <v>43</v>
      </c>
      <c r="AF262" t="s">
        <v>44</v>
      </c>
      <c r="AG262" s="11">
        <v>0</v>
      </c>
      <c r="AH262" s="11">
        <v>0.3203081488609314</v>
      </c>
      <c r="AI262" s="11">
        <v>347.21163940429688</v>
      </c>
      <c r="AJ262" s="10">
        <v>0.61398048709104536</v>
      </c>
    </row>
    <row r="263" spans="1:36" x14ac:dyDescent="0.35">
      <c r="A263" s="1">
        <v>262</v>
      </c>
      <c r="B263">
        <v>57</v>
      </c>
      <c r="C263" t="s">
        <v>60</v>
      </c>
      <c r="D263" t="s">
        <v>51</v>
      </c>
      <c r="E263">
        <v>2</v>
      </c>
      <c r="F263">
        <v>1</v>
      </c>
      <c r="G263">
        <v>1</v>
      </c>
      <c r="H263">
        <v>2</v>
      </c>
      <c r="I263" t="s">
        <v>37</v>
      </c>
      <c r="J263" t="s">
        <v>56</v>
      </c>
      <c r="K263">
        <v>414.94024999999999</v>
      </c>
      <c r="L263">
        <v>292.46066666666667</v>
      </c>
      <c r="M263" t="s">
        <v>64</v>
      </c>
      <c r="N263" t="s">
        <v>47</v>
      </c>
      <c r="O263">
        <v>1018.5571806467262</v>
      </c>
      <c r="P263">
        <v>527.77777777777783</v>
      </c>
      <c r="Q263">
        <v>220.14355555555557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8.2222222222222214</v>
      </c>
      <c r="X263">
        <v>0</v>
      </c>
      <c r="Y263">
        <v>0</v>
      </c>
      <c r="Z263">
        <v>444.26594716989194</v>
      </c>
      <c r="AA263">
        <v>36</v>
      </c>
      <c r="AB263">
        <v>16.061278245224667</v>
      </c>
      <c r="AC263" t="s">
        <v>48</v>
      </c>
      <c r="AD263" t="s">
        <v>53</v>
      </c>
      <c r="AE263" t="s">
        <v>43</v>
      </c>
      <c r="AF263" t="s">
        <v>44</v>
      </c>
      <c r="AG263" s="11">
        <v>0</v>
      </c>
      <c r="AH263" s="11">
        <v>0.1775273531675339</v>
      </c>
      <c r="AI263" s="11">
        <v>446.79922485351563</v>
      </c>
      <c r="AJ263" s="10">
        <v>0.23505526549362671</v>
      </c>
    </row>
    <row r="264" spans="1:36" x14ac:dyDescent="0.35">
      <c r="A264" s="1">
        <v>263</v>
      </c>
      <c r="B264">
        <v>49</v>
      </c>
      <c r="C264" t="s">
        <v>60</v>
      </c>
      <c r="D264" t="s">
        <v>55</v>
      </c>
      <c r="E264">
        <v>0</v>
      </c>
      <c r="F264">
        <v>0</v>
      </c>
      <c r="G264">
        <v>0</v>
      </c>
      <c r="H264">
        <v>3</v>
      </c>
      <c r="I264" t="s">
        <v>62</v>
      </c>
      <c r="J264" t="s">
        <v>63</v>
      </c>
      <c r="K264">
        <v>1379.08825</v>
      </c>
      <c r="L264">
        <v>992.51777777777772</v>
      </c>
      <c r="M264" t="s">
        <v>46</v>
      </c>
      <c r="N264" t="s">
        <v>47</v>
      </c>
      <c r="O264">
        <v>0</v>
      </c>
      <c r="P264">
        <v>0</v>
      </c>
      <c r="Q264">
        <v>786.48377777777773</v>
      </c>
      <c r="R264">
        <v>0</v>
      </c>
      <c r="S264">
        <v>0</v>
      </c>
      <c r="T264">
        <v>0</v>
      </c>
      <c r="U264">
        <v>44.444444444444443</v>
      </c>
      <c r="V264">
        <v>0</v>
      </c>
      <c r="W264">
        <v>0</v>
      </c>
      <c r="X264">
        <v>0</v>
      </c>
      <c r="Y264">
        <v>0</v>
      </c>
      <c r="Z264">
        <v>1183.378425981331</v>
      </c>
      <c r="AA264">
        <v>36</v>
      </c>
      <c r="AB264">
        <v>42.781964924747761</v>
      </c>
      <c r="AC264" t="s">
        <v>48</v>
      </c>
      <c r="AD264" t="s">
        <v>49</v>
      </c>
      <c r="AE264" t="s">
        <v>43</v>
      </c>
      <c r="AF264" t="s">
        <v>44</v>
      </c>
      <c r="AG264" s="11">
        <v>1</v>
      </c>
      <c r="AH264" s="11">
        <v>3.032393753528595E-2</v>
      </c>
      <c r="AI264" s="11">
        <v>618.59765625</v>
      </c>
      <c r="AJ264" s="10">
        <v>0.12980605541720569</v>
      </c>
    </row>
    <row r="265" spans="1:36" x14ac:dyDescent="0.35">
      <c r="A265" s="1">
        <v>264</v>
      </c>
      <c r="B265">
        <v>62</v>
      </c>
      <c r="C265" t="s">
        <v>60</v>
      </c>
      <c r="D265" t="s">
        <v>36</v>
      </c>
      <c r="E265">
        <v>0</v>
      </c>
      <c r="F265">
        <v>0</v>
      </c>
      <c r="G265">
        <v>0</v>
      </c>
      <c r="H265">
        <v>2</v>
      </c>
      <c r="I265" t="s">
        <v>61</v>
      </c>
      <c r="J265" t="s">
        <v>56</v>
      </c>
      <c r="K265">
        <v>718.48149999999998</v>
      </c>
      <c r="L265">
        <v>912.06200000000001</v>
      </c>
      <c r="M265" t="s">
        <v>46</v>
      </c>
      <c r="N265" t="s">
        <v>47</v>
      </c>
      <c r="O265">
        <v>0</v>
      </c>
      <c r="P265">
        <v>222.22222222222223</v>
      </c>
      <c r="Q265">
        <v>265.55377777777778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137.33333333333334</v>
      </c>
      <c r="X265">
        <v>0</v>
      </c>
      <c r="Y265">
        <v>0</v>
      </c>
      <c r="Z265">
        <v>397.46640253860693</v>
      </c>
      <c r="AA265">
        <v>24</v>
      </c>
      <c r="AB265">
        <v>19.843153209791215</v>
      </c>
      <c r="AC265" t="s">
        <v>48</v>
      </c>
      <c r="AD265" t="s">
        <v>42</v>
      </c>
      <c r="AE265" t="s">
        <v>43</v>
      </c>
      <c r="AF265" t="s">
        <v>58</v>
      </c>
      <c r="AG265" s="11">
        <v>1</v>
      </c>
      <c r="AH265" s="11">
        <v>0.11565122008323669</v>
      </c>
      <c r="AI265" s="11">
        <v>441.5941162109375</v>
      </c>
      <c r="AJ265" s="10">
        <v>0.1305469295373434</v>
      </c>
    </row>
    <row r="266" spans="1:36" x14ac:dyDescent="0.35">
      <c r="A266" s="1">
        <v>265</v>
      </c>
      <c r="B266">
        <v>46</v>
      </c>
      <c r="C266" t="s">
        <v>50</v>
      </c>
      <c r="D266" t="s">
        <v>51</v>
      </c>
      <c r="E266">
        <v>5</v>
      </c>
      <c r="F266">
        <v>1</v>
      </c>
      <c r="G266">
        <v>1</v>
      </c>
      <c r="H266">
        <v>5</v>
      </c>
      <c r="I266" t="s">
        <v>67</v>
      </c>
      <c r="J266" t="s">
        <v>63</v>
      </c>
      <c r="K266">
        <v>530.81875000000002</v>
      </c>
      <c r="L266">
        <v>402.33933333333334</v>
      </c>
      <c r="M266" t="s">
        <v>46</v>
      </c>
      <c r="N266" t="s">
        <v>40</v>
      </c>
      <c r="O266">
        <v>0</v>
      </c>
      <c r="P266">
        <v>0</v>
      </c>
      <c r="Q266">
        <v>109.63288888888889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224.22222222222223</v>
      </c>
      <c r="X266">
        <v>0</v>
      </c>
      <c r="Y266">
        <v>0</v>
      </c>
      <c r="Z266">
        <v>423.73969062718226</v>
      </c>
      <c r="AA266">
        <v>48</v>
      </c>
      <c r="AB266">
        <v>12.447353246136254</v>
      </c>
      <c r="AC266" t="s">
        <v>78</v>
      </c>
      <c r="AD266" t="s">
        <v>49</v>
      </c>
      <c r="AE266" t="s">
        <v>43</v>
      </c>
      <c r="AF266" t="s">
        <v>44</v>
      </c>
      <c r="AG266" s="11">
        <v>0</v>
      </c>
      <c r="AH266" s="11">
        <v>0.1397446691989899</v>
      </c>
      <c r="AI266" s="11">
        <v>582.764404296875</v>
      </c>
      <c r="AJ266" s="10">
        <v>5.9776690034467013E-2</v>
      </c>
    </row>
    <row r="267" spans="1:36" x14ac:dyDescent="0.35">
      <c r="A267" s="1">
        <v>266</v>
      </c>
      <c r="B267">
        <v>44</v>
      </c>
      <c r="C267" t="s">
        <v>50</v>
      </c>
      <c r="D267" t="s">
        <v>51</v>
      </c>
      <c r="E267">
        <v>0</v>
      </c>
      <c r="F267">
        <v>0</v>
      </c>
      <c r="G267">
        <v>0</v>
      </c>
      <c r="H267">
        <v>3</v>
      </c>
      <c r="I267" t="s">
        <v>62</v>
      </c>
      <c r="J267" t="s">
        <v>56</v>
      </c>
      <c r="K267">
        <v>1496.0250000000001</v>
      </c>
      <c r="L267">
        <v>1953.194</v>
      </c>
      <c r="M267" t="s">
        <v>46</v>
      </c>
      <c r="N267" t="s">
        <v>66</v>
      </c>
      <c r="O267">
        <v>0</v>
      </c>
      <c r="P267">
        <v>0</v>
      </c>
      <c r="Q267">
        <v>874.33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726.78463414310249</v>
      </c>
      <c r="AA267">
        <v>12</v>
      </c>
      <c r="AB267">
        <v>66.631610102595843</v>
      </c>
      <c r="AC267" t="s">
        <v>48</v>
      </c>
      <c r="AD267" t="s">
        <v>42</v>
      </c>
      <c r="AE267" t="s">
        <v>43</v>
      </c>
      <c r="AF267" t="s">
        <v>54</v>
      </c>
      <c r="AG267" s="11">
        <v>1</v>
      </c>
      <c r="AH267" s="11">
        <v>3.2060008496046073E-2</v>
      </c>
      <c r="AI267" s="11">
        <v>526.247314453125</v>
      </c>
      <c r="AJ267" s="10">
        <v>0.2179035279332551</v>
      </c>
    </row>
    <row r="268" spans="1:36" x14ac:dyDescent="0.35">
      <c r="A268" s="1">
        <v>267</v>
      </c>
      <c r="B268">
        <v>28</v>
      </c>
      <c r="C268" t="s">
        <v>60</v>
      </c>
      <c r="D268" t="s">
        <v>36</v>
      </c>
      <c r="E268">
        <v>2</v>
      </c>
      <c r="F268">
        <v>0</v>
      </c>
      <c r="G268">
        <v>0</v>
      </c>
      <c r="H268">
        <v>2</v>
      </c>
      <c r="I268" t="s">
        <v>62</v>
      </c>
      <c r="J268" t="s">
        <v>56</v>
      </c>
      <c r="K268">
        <v>503.45474999999999</v>
      </c>
      <c r="L268">
        <v>311.80644444444442</v>
      </c>
      <c r="M268" t="s">
        <v>77</v>
      </c>
      <c r="N268" t="s">
        <v>47</v>
      </c>
      <c r="O268">
        <v>0</v>
      </c>
      <c r="P268">
        <v>0</v>
      </c>
      <c r="Q268">
        <v>43.396888888888888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331.11111111111109</v>
      </c>
      <c r="X268">
        <v>0</v>
      </c>
      <c r="Y268">
        <v>0</v>
      </c>
      <c r="Z268">
        <v>324.79280703585789</v>
      </c>
      <c r="AA268">
        <v>48</v>
      </c>
      <c r="AB268">
        <v>9.5407885794122276</v>
      </c>
      <c r="AC268" t="s">
        <v>41</v>
      </c>
      <c r="AD268" t="s">
        <v>70</v>
      </c>
      <c r="AE268" t="s">
        <v>43</v>
      </c>
      <c r="AF268" t="s">
        <v>44</v>
      </c>
      <c r="AG268" s="11">
        <v>1</v>
      </c>
      <c r="AH268" s="11">
        <v>0.1911562234163284</v>
      </c>
      <c r="AI268" s="11">
        <v>392.51565551757813</v>
      </c>
      <c r="AJ268" s="10">
        <v>0.404756657669675</v>
      </c>
    </row>
    <row r="269" spans="1:36" x14ac:dyDescent="0.35">
      <c r="A269" s="1">
        <v>268</v>
      </c>
      <c r="B269">
        <v>29</v>
      </c>
      <c r="C269" t="s">
        <v>35</v>
      </c>
      <c r="D269" t="s">
        <v>55</v>
      </c>
      <c r="E269">
        <v>1</v>
      </c>
      <c r="F269">
        <v>1</v>
      </c>
      <c r="G269">
        <v>1</v>
      </c>
      <c r="H269">
        <v>3</v>
      </c>
      <c r="I269" t="s">
        <v>45</v>
      </c>
      <c r="J269" t="s">
        <v>56</v>
      </c>
      <c r="K269">
        <v>623.04925000000003</v>
      </c>
      <c r="L269">
        <v>598.10888888888894</v>
      </c>
      <c r="M269" t="s">
        <v>46</v>
      </c>
      <c r="N269" t="s">
        <v>47</v>
      </c>
      <c r="O269">
        <v>0</v>
      </c>
      <c r="P269">
        <v>0</v>
      </c>
      <c r="Q269">
        <v>258.06</v>
      </c>
      <c r="R269">
        <v>0</v>
      </c>
      <c r="S269">
        <v>0</v>
      </c>
      <c r="T269">
        <v>1777.7777777777778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425.39850552537484</v>
      </c>
      <c r="AA269">
        <v>36</v>
      </c>
      <c r="AB269">
        <v>15.379175032141257</v>
      </c>
      <c r="AC269" t="s">
        <v>41</v>
      </c>
      <c r="AD269" t="s">
        <v>72</v>
      </c>
      <c r="AE269" t="s">
        <v>52</v>
      </c>
      <c r="AF269" t="s">
        <v>44</v>
      </c>
      <c r="AG269" s="11">
        <v>1</v>
      </c>
      <c r="AH269" s="11">
        <v>0.1489550769329071</v>
      </c>
      <c r="AI269" s="11">
        <v>419.56549072265619</v>
      </c>
      <c r="AJ269" s="10">
        <v>0.1427627865797588</v>
      </c>
    </row>
    <row r="270" spans="1:36" x14ac:dyDescent="0.35">
      <c r="A270" s="1">
        <v>269</v>
      </c>
      <c r="B270">
        <v>42</v>
      </c>
      <c r="C270" t="s">
        <v>60</v>
      </c>
      <c r="D270" t="s">
        <v>74</v>
      </c>
      <c r="E270">
        <v>1</v>
      </c>
      <c r="F270">
        <v>0</v>
      </c>
      <c r="G270">
        <v>0</v>
      </c>
      <c r="H270">
        <v>3</v>
      </c>
      <c r="I270" t="s">
        <v>67</v>
      </c>
      <c r="J270" t="s">
        <v>38</v>
      </c>
      <c r="K270">
        <v>1413.8595</v>
      </c>
      <c r="L270">
        <v>1754.3471111111112</v>
      </c>
      <c r="M270" t="s">
        <v>46</v>
      </c>
      <c r="N270" t="s">
        <v>47</v>
      </c>
      <c r="O270">
        <v>0</v>
      </c>
      <c r="P270">
        <v>333.33333333333331</v>
      </c>
      <c r="Q270">
        <v>717.81911111111106</v>
      </c>
      <c r="R270">
        <v>38.888888888888886</v>
      </c>
      <c r="S270">
        <v>0</v>
      </c>
      <c r="T270">
        <v>0</v>
      </c>
      <c r="U270">
        <v>0</v>
      </c>
      <c r="V270">
        <v>0</v>
      </c>
      <c r="W270">
        <v>24.444444444444443</v>
      </c>
      <c r="X270">
        <v>0</v>
      </c>
      <c r="Y270">
        <v>0</v>
      </c>
      <c r="Z270">
        <v>892.04530014259592</v>
      </c>
      <c r="AA270">
        <v>3</v>
      </c>
      <c r="AB270">
        <v>306.3131558027722</v>
      </c>
      <c r="AC270" t="s">
        <v>41</v>
      </c>
      <c r="AD270" t="s">
        <v>53</v>
      </c>
      <c r="AE270" t="s">
        <v>43</v>
      </c>
      <c r="AF270" t="s">
        <v>58</v>
      </c>
      <c r="AG270" s="11">
        <v>1</v>
      </c>
      <c r="AH270" s="11">
        <v>1.8883781507611271E-2</v>
      </c>
      <c r="AI270" s="11">
        <v>593.091064453125</v>
      </c>
      <c r="AJ270" s="10">
        <v>0.39224756673337918</v>
      </c>
    </row>
    <row r="271" spans="1:36" x14ac:dyDescent="0.35">
      <c r="A271" s="1">
        <v>270</v>
      </c>
      <c r="B271">
        <v>73</v>
      </c>
      <c r="C271" t="s">
        <v>60</v>
      </c>
      <c r="D271" t="s">
        <v>36</v>
      </c>
      <c r="E271">
        <v>3</v>
      </c>
      <c r="F271">
        <v>1</v>
      </c>
      <c r="G271">
        <v>1</v>
      </c>
      <c r="H271">
        <v>3</v>
      </c>
      <c r="I271" t="s">
        <v>45</v>
      </c>
      <c r="J271" t="s">
        <v>38</v>
      </c>
      <c r="K271">
        <v>87.111750000000001</v>
      </c>
      <c r="L271">
        <v>79.116888888888894</v>
      </c>
      <c r="M271" t="s">
        <v>64</v>
      </c>
      <c r="N271" t="s">
        <v>47</v>
      </c>
      <c r="O271">
        <v>0</v>
      </c>
      <c r="P271">
        <v>0</v>
      </c>
      <c r="Q271">
        <v>52.955555555555556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37.111111111111114</v>
      </c>
      <c r="X271">
        <v>0</v>
      </c>
      <c r="Y271">
        <v>0</v>
      </c>
      <c r="Z271">
        <v>33.640830898980319</v>
      </c>
      <c r="AA271">
        <v>36</v>
      </c>
      <c r="AB271">
        <v>1.2161966248168292</v>
      </c>
      <c r="AC271" t="s">
        <v>48</v>
      </c>
      <c r="AD271" t="s">
        <v>53</v>
      </c>
      <c r="AE271" t="s">
        <v>43</v>
      </c>
      <c r="AF271" t="s">
        <v>44</v>
      </c>
      <c r="AG271" s="11">
        <v>0</v>
      </c>
      <c r="AH271" s="11">
        <v>0.28414899110794067</v>
      </c>
      <c r="AI271" s="11">
        <v>454.64990234375</v>
      </c>
      <c r="AJ271" s="10">
        <v>0.18518670416937921</v>
      </c>
    </row>
    <row r="272" spans="1:36" x14ac:dyDescent="0.35">
      <c r="A272" s="1">
        <v>271</v>
      </c>
      <c r="B272">
        <v>58</v>
      </c>
      <c r="C272" t="s">
        <v>35</v>
      </c>
      <c r="D272" t="s">
        <v>51</v>
      </c>
      <c r="E272">
        <v>2</v>
      </c>
      <c r="F272">
        <v>3</v>
      </c>
      <c r="G272">
        <v>3</v>
      </c>
      <c r="H272">
        <v>3</v>
      </c>
      <c r="I272" t="s">
        <v>45</v>
      </c>
      <c r="J272" t="s">
        <v>38</v>
      </c>
      <c r="K272">
        <v>1148.7402500000001</v>
      </c>
      <c r="L272">
        <v>997.00244444444445</v>
      </c>
      <c r="M272" t="s">
        <v>46</v>
      </c>
      <c r="N272" t="s">
        <v>40</v>
      </c>
      <c r="O272">
        <v>0</v>
      </c>
      <c r="P272">
        <v>0</v>
      </c>
      <c r="Q272">
        <v>465.99133333333333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44.222222222222221</v>
      </c>
      <c r="X272">
        <v>0</v>
      </c>
      <c r="Y272">
        <v>0</v>
      </c>
      <c r="Z272">
        <v>479.62542434887496</v>
      </c>
      <c r="AA272">
        <v>18</v>
      </c>
      <c r="AB272">
        <v>30.602875155051997</v>
      </c>
      <c r="AC272" t="s">
        <v>48</v>
      </c>
      <c r="AD272" t="s">
        <v>53</v>
      </c>
      <c r="AE272" t="s">
        <v>43</v>
      </c>
      <c r="AF272" t="s">
        <v>44</v>
      </c>
      <c r="AG272" s="11">
        <v>1</v>
      </c>
      <c r="AH272" s="11">
        <v>7.9941481351852417E-2</v>
      </c>
      <c r="AI272" s="11">
        <v>530.3328857421875</v>
      </c>
      <c r="AJ272" s="10">
        <v>0.20837291866534069</v>
      </c>
    </row>
    <row r="273" spans="1:36" x14ac:dyDescent="0.35">
      <c r="A273" s="1">
        <v>272</v>
      </c>
      <c r="B273">
        <v>42</v>
      </c>
      <c r="C273" t="s">
        <v>50</v>
      </c>
      <c r="D273" t="s">
        <v>36</v>
      </c>
      <c r="E273">
        <v>0</v>
      </c>
      <c r="F273">
        <v>0</v>
      </c>
      <c r="G273">
        <v>0</v>
      </c>
      <c r="H273">
        <v>3</v>
      </c>
      <c r="I273" t="s">
        <v>61</v>
      </c>
      <c r="J273" t="s">
        <v>38</v>
      </c>
      <c r="K273">
        <v>619.4085</v>
      </c>
      <c r="L273">
        <v>278.07244444444444</v>
      </c>
      <c r="M273" t="s">
        <v>46</v>
      </c>
      <c r="N273" t="s">
        <v>47</v>
      </c>
      <c r="O273">
        <v>108.67709159316858</v>
      </c>
      <c r="P273">
        <v>222.22222222222223</v>
      </c>
      <c r="Q273">
        <v>154.08377777777778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25.333333333333332</v>
      </c>
      <c r="X273">
        <v>0</v>
      </c>
      <c r="Y273">
        <v>0</v>
      </c>
      <c r="Z273">
        <v>1014.8590939109934</v>
      </c>
      <c r="AA273">
        <v>36</v>
      </c>
      <c r="AB273">
        <v>36.689587376292401</v>
      </c>
      <c r="AC273" t="s">
        <v>48</v>
      </c>
      <c r="AD273" t="s">
        <v>73</v>
      </c>
      <c r="AE273" t="s">
        <v>43</v>
      </c>
      <c r="AF273" t="s">
        <v>44</v>
      </c>
      <c r="AG273" s="11">
        <v>0</v>
      </c>
      <c r="AH273" s="11">
        <v>9.0894035995006561E-2</v>
      </c>
      <c r="AI273" s="11">
        <v>497.78466796875</v>
      </c>
      <c r="AJ273" s="10">
        <v>0.41319872447057188</v>
      </c>
    </row>
    <row r="274" spans="1:36" x14ac:dyDescent="0.35">
      <c r="A274" s="1">
        <v>273</v>
      </c>
      <c r="B274">
        <v>29</v>
      </c>
      <c r="C274" t="s">
        <v>35</v>
      </c>
      <c r="D274" t="s">
        <v>36</v>
      </c>
      <c r="E274">
        <v>1</v>
      </c>
      <c r="F274">
        <v>2</v>
      </c>
      <c r="G274">
        <v>2</v>
      </c>
      <c r="H274">
        <v>3</v>
      </c>
      <c r="I274" t="s">
        <v>61</v>
      </c>
      <c r="J274" t="s">
        <v>38</v>
      </c>
      <c r="K274">
        <v>597.66425000000004</v>
      </c>
      <c r="L274">
        <v>617.28311111111111</v>
      </c>
      <c r="M274" t="s">
        <v>46</v>
      </c>
      <c r="N274" t="s">
        <v>66</v>
      </c>
      <c r="O274">
        <v>0</v>
      </c>
      <c r="P274">
        <v>0</v>
      </c>
      <c r="Q274">
        <v>9.003111111111112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13.111111111111111</v>
      </c>
      <c r="X274">
        <v>0</v>
      </c>
      <c r="Y274">
        <v>0</v>
      </c>
      <c r="Z274">
        <v>414.2360674144777</v>
      </c>
      <c r="AA274">
        <v>36</v>
      </c>
      <c r="AB274">
        <v>14.975626154410911</v>
      </c>
      <c r="AC274" t="s">
        <v>48</v>
      </c>
      <c r="AD274" t="s">
        <v>53</v>
      </c>
      <c r="AE274" t="s">
        <v>43</v>
      </c>
      <c r="AF274" t="s">
        <v>44</v>
      </c>
      <c r="AG274" s="11">
        <v>0</v>
      </c>
      <c r="AH274" s="11">
        <v>0.15699288249015811</v>
      </c>
      <c r="AI274" s="11">
        <v>422.77215576171881</v>
      </c>
      <c r="AJ274" s="10">
        <v>0.1506883028198775</v>
      </c>
    </row>
    <row r="275" spans="1:36" x14ac:dyDescent="0.35">
      <c r="A275" s="1">
        <v>274</v>
      </c>
      <c r="B275">
        <v>47</v>
      </c>
      <c r="C275" t="s">
        <v>35</v>
      </c>
      <c r="D275" t="s">
        <v>36</v>
      </c>
      <c r="E275">
        <v>2</v>
      </c>
      <c r="F275">
        <v>1</v>
      </c>
      <c r="G275">
        <v>1</v>
      </c>
      <c r="H275">
        <v>2</v>
      </c>
      <c r="I275" t="s">
        <v>37</v>
      </c>
      <c r="J275" t="s">
        <v>56</v>
      </c>
      <c r="K275">
        <v>260.536</v>
      </c>
      <c r="L275">
        <v>273.45533333333333</v>
      </c>
      <c r="M275" t="s">
        <v>46</v>
      </c>
      <c r="N275" t="s">
        <v>47</v>
      </c>
      <c r="O275">
        <v>0</v>
      </c>
      <c r="P275">
        <v>1555.5555555555557</v>
      </c>
      <c r="Q275">
        <v>25.376000000000001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47.555555555555557</v>
      </c>
      <c r="X275">
        <v>0</v>
      </c>
      <c r="Y275">
        <v>0</v>
      </c>
      <c r="Z275">
        <v>85.175448332627127</v>
      </c>
      <c r="AA275">
        <v>36</v>
      </c>
      <c r="AB275">
        <v>3.079296498070184</v>
      </c>
      <c r="AC275" t="s">
        <v>41</v>
      </c>
      <c r="AD275" t="s">
        <v>53</v>
      </c>
      <c r="AE275" t="s">
        <v>68</v>
      </c>
      <c r="AF275" t="s">
        <v>44</v>
      </c>
      <c r="AG275" s="11">
        <v>1</v>
      </c>
      <c r="AH275" s="11">
        <v>0.27048423886299128</v>
      </c>
      <c r="AI275" s="11">
        <v>367.286865234375</v>
      </c>
      <c r="AJ275" s="10">
        <v>0.45893226064405113</v>
      </c>
    </row>
    <row r="276" spans="1:36" x14ac:dyDescent="0.35">
      <c r="A276" s="1">
        <v>275</v>
      </c>
      <c r="B276">
        <v>42</v>
      </c>
      <c r="C276" t="s">
        <v>50</v>
      </c>
      <c r="D276" t="s">
        <v>51</v>
      </c>
      <c r="E276">
        <v>0</v>
      </c>
      <c r="F276">
        <v>4</v>
      </c>
      <c r="G276">
        <v>4</v>
      </c>
      <c r="H276">
        <v>3</v>
      </c>
      <c r="I276" t="s">
        <v>37</v>
      </c>
      <c r="J276" t="s">
        <v>63</v>
      </c>
      <c r="K276">
        <v>810.49199999999996</v>
      </c>
      <c r="L276">
        <v>553.13666666666666</v>
      </c>
      <c r="M276" t="s">
        <v>46</v>
      </c>
      <c r="N276" t="s">
        <v>47</v>
      </c>
      <c r="O276">
        <v>0</v>
      </c>
      <c r="P276">
        <v>0</v>
      </c>
      <c r="Q276">
        <v>486.06844444444442</v>
      </c>
      <c r="R276">
        <v>220.66666666666666</v>
      </c>
      <c r="S276">
        <v>0</v>
      </c>
      <c r="T276">
        <v>0</v>
      </c>
      <c r="U276">
        <v>600</v>
      </c>
      <c r="V276">
        <v>0</v>
      </c>
      <c r="W276">
        <v>54.444444444444443</v>
      </c>
      <c r="X276">
        <v>0</v>
      </c>
      <c r="Y276">
        <v>0</v>
      </c>
      <c r="Z276">
        <v>814.42155358337459</v>
      </c>
      <c r="AA276">
        <v>24</v>
      </c>
      <c r="AB276">
        <v>40.659264687262102</v>
      </c>
      <c r="AC276" t="s">
        <v>41</v>
      </c>
      <c r="AD276" t="s">
        <v>53</v>
      </c>
      <c r="AE276" t="s">
        <v>52</v>
      </c>
      <c r="AF276" t="s">
        <v>44</v>
      </c>
      <c r="AG276" s="11">
        <v>1</v>
      </c>
      <c r="AH276" s="11">
        <v>9.8090164363384247E-2</v>
      </c>
      <c r="AI276" s="11">
        <v>492.62741088867188</v>
      </c>
      <c r="AJ276" s="10">
        <v>0.2126287428972041</v>
      </c>
    </row>
    <row r="277" spans="1:36" x14ac:dyDescent="0.35">
      <c r="A277" s="1">
        <v>276</v>
      </c>
      <c r="B277">
        <v>37</v>
      </c>
      <c r="C277" t="s">
        <v>60</v>
      </c>
      <c r="D277" t="s">
        <v>51</v>
      </c>
      <c r="E277">
        <v>1</v>
      </c>
      <c r="F277">
        <v>2</v>
      </c>
      <c r="G277">
        <v>2</v>
      </c>
      <c r="H277">
        <v>2</v>
      </c>
      <c r="I277" t="s">
        <v>37</v>
      </c>
      <c r="J277" t="s">
        <v>63</v>
      </c>
      <c r="K277">
        <v>814.07399999999996</v>
      </c>
      <c r="L277">
        <v>539.55888888888887</v>
      </c>
      <c r="M277" t="s">
        <v>46</v>
      </c>
      <c r="N277" t="s">
        <v>40</v>
      </c>
      <c r="O277">
        <v>0</v>
      </c>
      <c r="P277">
        <v>3777.7777777777778</v>
      </c>
      <c r="Q277">
        <v>354.58600000000001</v>
      </c>
      <c r="R277">
        <v>133.33333333333334</v>
      </c>
      <c r="S277">
        <v>0</v>
      </c>
      <c r="T277">
        <v>0</v>
      </c>
      <c r="U277">
        <v>600</v>
      </c>
      <c r="V277">
        <v>0</v>
      </c>
      <c r="W277">
        <v>225.33333333333334</v>
      </c>
      <c r="X277">
        <v>0</v>
      </c>
      <c r="Y277">
        <v>0</v>
      </c>
      <c r="Z277">
        <v>575.39844317263123</v>
      </c>
      <c r="AA277">
        <v>24</v>
      </c>
      <c r="AB277">
        <v>28.726250550047016</v>
      </c>
      <c r="AC277" t="s">
        <v>41</v>
      </c>
      <c r="AD277" t="s">
        <v>42</v>
      </c>
      <c r="AE277" t="s">
        <v>65</v>
      </c>
      <c r="AF277" t="s">
        <v>44</v>
      </c>
      <c r="AG277" s="11">
        <v>1</v>
      </c>
      <c r="AH277" s="11">
        <v>0.12630271911621091</v>
      </c>
      <c r="AI277" s="11">
        <v>412.43850708007813</v>
      </c>
      <c r="AJ277" s="10">
        <v>0.2633151767917572</v>
      </c>
    </row>
    <row r="278" spans="1:36" x14ac:dyDescent="0.35">
      <c r="A278" s="1">
        <v>277</v>
      </c>
      <c r="B278">
        <v>30</v>
      </c>
      <c r="C278" t="s">
        <v>60</v>
      </c>
      <c r="D278" t="s">
        <v>51</v>
      </c>
      <c r="E278">
        <v>0</v>
      </c>
      <c r="F278">
        <v>2</v>
      </c>
      <c r="G278">
        <v>2</v>
      </c>
      <c r="H278">
        <v>2</v>
      </c>
      <c r="I278" t="s">
        <v>61</v>
      </c>
      <c r="J278" t="s">
        <v>38</v>
      </c>
      <c r="K278">
        <v>296.29124999999999</v>
      </c>
      <c r="L278">
        <v>137.09422222222221</v>
      </c>
      <c r="M278" t="s">
        <v>64</v>
      </c>
      <c r="N278" t="s">
        <v>66</v>
      </c>
      <c r="O278">
        <v>11919.949674792177</v>
      </c>
      <c r="P278">
        <v>5555.5555555555557</v>
      </c>
      <c r="Q278">
        <v>114.40066666666667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76</v>
      </c>
      <c r="X278">
        <v>0</v>
      </c>
      <c r="Y278">
        <v>0</v>
      </c>
      <c r="Z278">
        <v>334.19866922422437</v>
      </c>
      <c r="AA278">
        <v>18</v>
      </c>
      <c r="AB278">
        <v>21.323807354745469</v>
      </c>
      <c r="AC278" t="s">
        <v>48</v>
      </c>
      <c r="AD278" t="s">
        <v>53</v>
      </c>
      <c r="AE278" t="s">
        <v>68</v>
      </c>
      <c r="AF278" t="s">
        <v>44</v>
      </c>
      <c r="AG278" s="11">
        <v>0</v>
      </c>
      <c r="AH278" s="11">
        <v>0.26303982734680181</v>
      </c>
      <c r="AI278" s="11">
        <v>288.21969604492188</v>
      </c>
      <c r="AJ278" s="10">
        <v>0.1140180123078018</v>
      </c>
    </row>
    <row r="279" spans="1:36" x14ac:dyDescent="0.35">
      <c r="A279" s="1">
        <v>278</v>
      </c>
      <c r="B279">
        <v>31</v>
      </c>
      <c r="C279" t="s">
        <v>35</v>
      </c>
      <c r="D279" t="s">
        <v>51</v>
      </c>
      <c r="E279">
        <v>1</v>
      </c>
      <c r="F279">
        <v>0</v>
      </c>
      <c r="G279">
        <v>0</v>
      </c>
      <c r="H279">
        <v>2</v>
      </c>
      <c r="I279" t="s">
        <v>61</v>
      </c>
      <c r="J279" t="s">
        <v>56</v>
      </c>
      <c r="K279">
        <v>577.428</v>
      </c>
      <c r="L279">
        <v>550.47511111111112</v>
      </c>
      <c r="M279" t="s">
        <v>46</v>
      </c>
      <c r="N279" t="s">
        <v>40</v>
      </c>
      <c r="O279">
        <v>0</v>
      </c>
      <c r="P279">
        <v>606.88888888888891</v>
      </c>
      <c r="Q279">
        <v>282.73888888888888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33.333333333333336</v>
      </c>
      <c r="X279">
        <v>0</v>
      </c>
      <c r="Y279">
        <v>0</v>
      </c>
      <c r="Z279">
        <v>347.84918743653606</v>
      </c>
      <c r="AA279">
        <v>48</v>
      </c>
      <c r="AB279">
        <v>10.218069744647789</v>
      </c>
      <c r="AC279" t="s">
        <v>48</v>
      </c>
      <c r="AD279" t="s">
        <v>53</v>
      </c>
      <c r="AE279" t="s">
        <v>43</v>
      </c>
      <c r="AF279" t="s">
        <v>44</v>
      </c>
      <c r="AG279" s="11">
        <v>0</v>
      </c>
      <c r="AH279" s="11">
        <v>0.16088314354419711</v>
      </c>
      <c r="AI279" s="11">
        <v>408.26913452148438</v>
      </c>
      <c r="AJ279" s="10">
        <v>0.60103032461893524</v>
      </c>
    </row>
    <row r="280" spans="1:36" x14ac:dyDescent="0.35">
      <c r="A280" s="1">
        <v>279</v>
      </c>
      <c r="B280">
        <v>57</v>
      </c>
      <c r="C280" t="s">
        <v>60</v>
      </c>
      <c r="D280" t="s">
        <v>36</v>
      </c>
      <c r="E280">
        <v>1</v>
      </c>
      <c r="F280">
        <v>0</v>
      </c>
      <c r="G280">
        <v>0</v>
      </c>
      <c r="H280">
        <v>4</v>
      </c>
      <c r="I280" t="s">
        <v>67</v>
      </c>
      <c r="J280" t="s">
        <v>56</v>
      </c>
      <c r="K280">
        <v>1962.4204999999999</v>
      </c>
      <c r="L280">
        <v>2070.4742222222221</v>
      </c>
      <c r="M280" t="s">
        <v>64</v>
      </c>
      <c r="N280" t="s">
        <v>66</v>
      </c>
      <c r="O280">
        <v>0</v>
      </c>
      <c r="P280">
        <v>2222.2222222222222</v>
      </c>
      <c r="Q280">
        <v>1048.0011111111112</v>
      </c>
      <c r="R280">
        <v>46.666666666666664</v>
      </c>
      <c r="S280">
        <v>0</v>
      </c>
      <c r="T280">
        <v>0</v>
      </c>
      <c r="U280">
        <v>0</v>
      </c>
      <c r="V280">
        <v>0</v>
      </c>
      <c r="W280">
        <v>212.44444444444446</v>
      </c>
      <c r="X280">
        <v>0</v>
      </c>
      <c r="Y280">
        <v>0</v>
      </c>
      <c r="Z280">
        <v>1233.1439741715951</v>
      </c>
      <c r="AA280">
        <v>48</v>
      </c>
      <c r="AB280">
        <v>36.223603758098186</v>
      </c>
      <c r="AC280" t="s">
        <v>48</v>
      </c>
      <c r="AD280" t="s">
        <v>53</v>
      </c>
      <c r="AE280" t="s">
        <v>43</v>
      </c>
      <c r="AF280" t="s">
        <v>44</v>
      </c>
      <c r="AG280" s="11">
        <v>1</v>
      </c>
      <c r="AH280" s="11">
        <v>1.020124647766352E-2</v>
      </c>
      <c r="AI280" s="11">
        <v>793.7684326171875</v>
      </c>
      <c r="AJ280" s="10">
        <v>3.1795284757212897E-2</v>
      </c>
    </row>
    <row r="281" spans="1:36" x14ac:dyDescent="0.35">
      <c r="A281" s="1">
        <v>280</v>
      </c>
      <c r="B281">
        <v>29</v>
      </c>
      <c r="C281" t="s">
        <v>60</v>
      </c>
      <c r="D281" t="s">
        <v>51</v>
      </c>
      <c r="E281">
        <v>1</v>
      </c>
      <c r="F281">
        <v>2</v>
      </c>
      <c r="G281">
        <v>2</v>
      </c>
      <c r="H281">
        <v>2</v>
      </c>
      <c r="I281" t="s">
        <v>45</v>
      </c>
      <c r="J281" t="s">
        <v>63</v>
      </c>
      <c r="K281">
        <v>212.041</v>
      </c>
      <c r="L281">
        <v>237.24711111111111</v>
      </c>
      <c r="M281" t="s">
        <v>46</v>
      </c>
      <c r="N281" t="s">
        <v>40</v>
      </c>
      <c r="O281">
        <v>0</v>
      </c>
      <c r="P281">
        <v>3888.8888888888887</v>
      </c>
      <c r="Q281">
        <v>126.75666666666666</v>
      </c>
      <c r="R281">
        <v>0</v>
      </c>
      <c r="S281">
        <v>0</v>
      </c>
      <c r="T281">
        <v>255.55555555555554</v>
      </c>
      <c r="U281">
        <v>0</v>
      </c>
      <c r="V281">
        <v>0</v>
      </c>
      <c r="W281">
        <v>331.11111111111109</v>
      </c>
      <c r="X281">
        <v>0</v>
      </c>
      <c r="Y281">
        <v>0</v>
      </c>
      <c r="Z281">
        <v>87.031161203219014</v>
      </c>
      <c r="AA281">
        <v>36</v>
      </c>
      <c r="AB281">
        <v>3.1463849637689139</v>
      </c>
      <c r="AC281" t="s">
        <v>48</v>
      </c>
      <c r="AD281" t="s">
        <v>49</v>
      </c>
      <c r="AE281" t="s">
        <v>43</v>
      </c>
      <c r="AF281" t="s">
        <v>44</v>
      </c>
      <c r="AG281" s="11">
        <v>0</v>
      </c>
      <c r="AH281" s="11">
        <v>0.30694451928138727</v>
      </c>
      <c r="AI281" s="11">
        <v>312.47601318359381</v>
      </c>
      <c r="AJ281" s="10">
        <v>5.8758528716105679E-2</v>
      </c>
    </row>
    <row r="282" spans="1:36" x14ac:dyDescent="0.35">
      <c r="A282" s="1">
        <v>281</v>
      </c>
      <c r="B282">
        <v>33</v>
      </c>
      <c r="C282" t="s">
        <v>50</v>
      </c>
      <c r="D282" t="s">
        <v>36</v>
      </c>
      <c r="E282">
        <v>0</v>
      </c>
      <c r="F282">
        <v>0</v>
      </c>
      <c r="G282">
        <v>0</v>
      </c>
      <c r="H282">
        <v>1</v>
      </c>
      <c r="I282" t="s">
        <v>61</v>
      </c>
      <c r="J282" t="s">
        <v>38</v>
      </c>
      <c r="K282">
        <v>336.74874999999997</v>
      </c>
      <c r="L282">
        <v>288.94911111111111</v>
      </c>
      <c r="M282" t="s">
        <v>39</v>
      </c>
      <c r="N282" t="s">
        <v>40</v>
      </c>
      <c r="O282">
        <v>0</v>
      </c>
      <c r="P282">
        <v>0</v>
      </c>
      <c r="Q282">
        <v>51.50022222222222</v>
      </c>
      <c r="R282">
        <v>55.555555555555557</v>
      </c>
      <c r="S282">
        <v>0</v>
      </c>
      <c r="T282">
        <v>0</v>
      </c>
      <c r="U282">
        <v>258.88888888888891</v>
      </c>
      <c r="V282">
        <v>111.11111111111111</v>
      </c>
      <c r="W282">
        <v>99.333333333333329</v>
      </c>
      <c r="X282">
        <v>0</v>
      </c>
      <c r="Y282">
        <v>0</v>
      </c>
      <c r="Z282">
        <v>270.84173259751054</v>
      </c>
      <c r="AA282">
        <v>24</v>
      </c>
      <c r="AB282">
        <v>13.521530275796531</v>
      </c>
      <c r="AC282" t="s">
        <v>41</v>
      </c>
      <c r="AD282" t="s">
        <v>53</v>
      </c>
      <c r="AE282" t="s">
        <v>43</v>
      </c>
      <c r="AF282" t="s">
        <v>44</v>
      </c>
      <c r="AG282" s="11">
        <v>0</v>
      </c>
      <c r="AH282" s="11">
        <v>0.25079122185707092</v>
      </c>
      <c r="AI282" s="11">
        <v>266.45870971679688</v>
      </c>
      <c r="AJ282" s="10">
        <v>0.18491046457881261</v>
      </c>
    </row>
    <row r="283" spans="1:36" x14ac:dyDescent="0.35">
      <c r="A283" s="1">
        <v>282</v>
      </c>
      <c r="B283">
        <v>26</v>
      </c>
      <c r="C283" t="s">
        <v>35</v>
      </c>
      <c r="D283" t="s">
        <v>59</v>
      </c>
      <c r="E283">
        <v>1</v>
      </c>
      <c r="F283">
        <v>0</v>
      </c>
      <c r="G283">
        <v>0</v>
      </c>
      <c r="H283">
        <v>4</v>
      </c>
      <c r="I283" t="s">
        <v>67</v>
      </c>
      <c r="J283" t="s">
        <v>63</v>
      </c>
      <c r="K283">
        <v>248.66550000000001</v>
      </c>
      <c r="L283">
        <v>222.41155555555557</v>
      </c>
      <c r="M283" t="s">
        <v>64</v>
      </c>
      <c r="N283" t="s">
        <v>47</v>
      </c>
      <c r="O283">
        <v>0</v>
      </c>
      <c r="P283">
        <v>0</v>
      </c>
      <c r="Q283">
        <v>95.561333333333337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31.777777777777779</v>
      </c>
      <c r="X283">
        <v>0</v>
      </c>
      <c r="Y283">
        <v>0</v>
      </c>
      <c r="Z283">
        <v>107.172317597796</v>
      </c>
      <c r="AA283">
        <v>24</v>
      </c>
      <c r="AB283">
        <v>5.350481712060942</v>
      </c>
      <c r="AC283" t="s">
        <v>48</v>
      </c>
      <c r="AD283" t="s">
        <v>49</v>
      </c>
      <c r="AE283" t="s">
        <v>52</v>
      </c>
      <c r="AF283" t="s">
        <v>44</v>
      </c>
      <c r="AG283" s="11">
        <v>0</v>
      </c>
      <c r="AH283" s="11">
        <v>0.27076372504234308</v>
      </c>
      <c r="AI283" s="11">
        <v>327.46441650390619</v>
      </c>
      <c r="AJ283" s="10">
        <v>0.1659007162843171</v>
      </c>
    </row>
    <row r="284" spans="1:36" x14ac:dyDescent="0.35">
      <c r="A284" s="1">
        <v>283</v>
      </c>
      <c r="B284">
        <v>43</v>
      </c>
      <c r="C284" t="s">
        <v>35</v>
      </c>
      <c r="D284" t="s">
        <v>51</v>
      </c>
      <c r="E284">
        <v>1</v>
      </c>
      <c r="F284">
        <v>2</v>
      </c>
      <c r="G284">
        <v>2</v>
      </c>
      <c r="H284">
        <v>4</v>
      </c>
      <c r="I284" t="s">
        <v>67</v>
      </c>
      <c r="J284" t="s">
        <v>56</v>
      </c>
      <c r="K284">
        <v>1961.74</v>
      </c>
      <c r="L284">
        <v>1140.7802222222222</v>
      </c>
      <c r="M284" t="s">
        <v>46</v>
      </c>
      <c r="N284" t="s">
        <v>40</v>
      </c>
      <c r="O284">
        <v>0</v>
      </c>
      <c r="P284">
        <v>0</v>
      </c>
      <c r="Q284">
        <v>448.3197777777778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214.66666666666666</v>
      </c>
      <c r="X284">
        <v>0</v>
      </c>
      <c r="Y284">
        <v>0</v>
      </c>
      <c r="Z284">
        <v>2287.2845892349078</v>
      </c>
      <c r="AA284">
        <v>36</v>
      </c>
      <c r="AB284">
        <v>82.690817173227444</v>
      </c>
      <c r="AC284" t="s">
        <v>41</v>
      </c>
      <c r="AD284" t="s">
        <v>49</v>
      </c>
      <c r="AE284" t="s">
        <v>43</v>
      </c>
      <c r="AF284" t="s">
        <v>75</v>
      </c>
      <c r="AG284" s="11">
        <v>1</v>
      </c>
      <c r="AH284" s="11">
        <v>6.5310918726027012E-3</v>
      </c>
      <c r="AI284" s="11">
        <v>825.0439453125</v>
      </c>
      <c r="AJ284" s="10">
        <v>0.60328214404538405</v>
      </c>
    </row>
    <row r="285" spans="1:36" x14ac:dyDescent="0.35">
      <c r="A285" s="1">
        <v>284</v>
      </c>
      <c r="B285">
        <v>21</v>
      </c>
      <c r="C285" t="s">
        <v>50</v>
      </c>
      <c r="D285" t="s">
        <v>36</v>
      </c>
      <c r="E285">
        <v>0</v>
      </c>
      <c r="F285">
        <v>2</v>
      </c>
      <c r="G285">
        <v>2</v>
      </c>
      <c r="H285">
        <v>3</v>
      </c>
      <c r="I285" t="s">
        <v>61</v>
      </c>
      <c r="J285" t="s">
        <v>63</v>
      </c>
      <c r="K285">
        <v>1351.5685000000001</v>
      </c>
      <c r="L285">
        <v>768.92822222222219</v>
      </c>
      <c r="M285" t="s">
        <v>64</v>
      </c>
      <c r="N285" t="s">
        <v>40</v>
      </c>
      <c r="O285">
        <v>0</v>
      </c>
      <c r="P285">
        <v>0</v>
      </c>
      <c r="Q285">
        <v>864.54466666666667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73.555555555555557</v>
      </c>
      <c r="X285">
        <v>0</v>
      </c>
      <c r="Y285">
        <v>0</v>
      </c>
      <c r="Z285">
        <v>1627.9641961177119</v>
      </c>
      <c r="AA285">
        <v>36</v>
      </c>
      <c r="AB285">
        <v>58.854805536358413</v>
      </c>
      <c r="AC285" t="s">
        <v>48</v>
      </c>
      <c r="AD285" t="s">
        <v>49</v>
      </c>
      <c r="AE285" t="s">
        <v>43</v>
      </c>
      <c r="AF285" t="s">
        <v>44</v>
      </c>
      <c r="AG285" s="11">
        <v>1</v>
      </c>
      <c r="AH285" s="11">
        <v>2.8427716344594959E-2</v>
      </c>
      <c r="AI285" s="11">
        <v>592.3670654296875</v>
      </c>
      <c r="AJ285" s="10">
        <v>2.6851336851489591E-2</v>
      </c>
    </row>
    <row r="286" spans="1:36" x14ac:dyDescent="0.35">
      <c r="A286" s="1">
        <v>285</v>
      </c>
      <c r="B286">
        <v>64</v>
      </c>
      <c r="C286" t="s">
        <v>35</v>
      </c>
      <c r="D286" t="s">
        <v>51</v>
      </c>
      <c r="E286">
        <v>1</v>
      </c>
      <c r="F286">
        <v>1</v>
      </c>
      <c r="G286">
        <v>1</v>
      </c>
      <c r="H286">
        <v>1</v>
      </c>
      <c r="I286" t="s">
        <v>62</v>
      </c>
      <c r="J286" t="s">
        <v>56</v>
      </c>
      <c r="K286">
        <v>364.53899999999999</v>
      </c>
      <c r="L286">
        <v>337.93155555555558</v>
      </c>
      <c r="M286" t="s">
        <v>46</v>
      </c>
      <c r="N286" t="s">
        <v>47</v>
      </c>
      <c r="O286">
        <v>0</v>
      </c>
      <c r="P286">
        <v>888.88888888888891</v>
      </c>
      <c r="Q286">
        <v>68.382444444444445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19.333333333333332</v>
      </c>
      <c r="X286">
        <v>0</v>
      </c>
      <c r="Y286">
        <v>0</v>
      </c>
      <c r="Z286">
        <v>184.80785050292255</v>
      </c>
      <c r="AA286">
        <v>48</v>
      </c>
      <c r="AB286">
        <v>5.4287305361086498</v>
      </c>
      <c r="AC286" t="s">
        <v>41</v>
      </c>
      <c r="AD286" t="s">
        <v>42</v>
      </c>
      <c r="AE286" t="s">
        <v>43</v>
      </c>
      <c r="AF286" t="s">
        <v>44</v>
      </c>
      <c r="AG286" s="11">
        <v>0</v>
      </c>
      <c r="AH286" s="11">
        <v>0.2100713849067688</v>
      </c>
      <c r="AI286" s="11">
        <v>432.80108642578119</v>
      </c>
      <c r="AJ286" s="10">
        <v>0.19275185199781639</v>
      </c>
    </row>
    <row r="287" spans="1:36" x14ac:dyDescent="0.35">
      <c r="A287" s="1">
        <v>286</v>
      </c>
      <c r="B287">
        <v>32</v>
      </c>
      <c r="C287" t="s">
        <v>35</v>
      </c>
      <c r="D287" t="s">
        <v>51</v>
      </c>
      <c r="E287">
        <v>1</v>
      </c>
      <c r="F287">
        <v>0</v>
      </c>
      <c r="G287">
        <v>0</v>
      </c>
      <c r="H287">
        <v>5</v>
      </c>
      <c r="I287" t="s">
        <v>37</v>
      </c>
      <c r="J287" t="s">
        <v>56</v>
      </c>
      <c r="K287">
        <v>899.87424999999996</v>
      </c>
      <c r="L287">
        <v>1060.7</v>
      </c>
      <c r="M287" t="s">
        <v>64</v>
      </c>
      <c r="N287" t="s">
        <v>40</v>
      </c>
      <c r="O287">
        <v>0</v>
      </c>
      <c r="P287">
        <v>0</v>
      </c>
      <c r="Q287">
        <v>187.60488888888889</v>
      </c>
      <c r="R287">
        <v>66.666666666666671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610.14709713338164</v>
      </c>
      <c r="AA287">
        <v>36</v>
      </c>
      <c r="AB287">
        <v>22.058279190657483</v>
      </c>
      <c r="AC287" t="s">
        <v>41</v>
      </c>
      <c r="AD287" t="s">
        <v>42</v>
      </c>
      <c r="AE287" t="s">
        <v>43</v>
      </c>
      <c r="AF287" t="s">
        <v>54</v>
      </c>
      <c r="AG287" s="11">
        <v>0</v>
      </c>
      <c r="AH287" s="11">
        <v>7.3989227414131165E-2</v>
      </c>
      <c r="AI287" s="11">
        <v>542.25958251953125</v>
      </c>
      <c r="AJ287" s="10">
        <v>0.1005606059189204</v>
      </c>
    </row>
    <row r="288" spans="1:36" x14ac:dyDescent="0.35">
      <c r="A288" s="1">
        <v>287</v>
      </c>
      <c r="B288">
        <v>61</v>
      </c>
      <c r="C288" t="s">
        <v>50</v>
      </c>
      <c r="D288" t="s">
        <v>36</v>
      </c>
      <c r="E288">
        <v>3</v>
      </c>
      <c r="F288">
        <v>1</v>
      </c>
      <c r="G288">
        <v>1</v>
      </c>
      <c r="H288">
        <v>5</v>
      </c>
      <c r="I288" t="s">
        <v>62</v>
      </c>
      <c r="J288" t="s">
        <v>38</v>
      </c>
      <c r="K288">
        <v>2115.0082499999999</v>
      </c>
      <c r="L288">
        <v>1508.7633333333333</v>
      </c>
      <c r="M288" t="s">
        <v>46</v>
      </c>
      <c r="N288" t="s">
        <v>47</v>
      </c>
      <c r="O288">
        <v>0</v>
      </c>
      <c r="P288">
        <v>0</v>
      </c>
      <c r="Q288">
        <v>97.290666666666667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24</v>
      </c>
      <c r="X288">
        <v>0</v>
      </c>
      <c r="Y288">
        <v>0</v>
      </c>
      <c r="Z288">
        <v>2164.8082682888839</v>
      </c>
      <c r="AA288">
        <v>36</v>
      </c>
      <c r="AB288">
        <v>78.263004774602905</v>
      </c>
      <c r="AC288" t="s">
        <v>41</v>
      </c>
      <c r="AD288" t="s">
        <v>49</v>
      </c>
      <c r="AE288" t="s">
        <v>43</v>
      </c>
      <c r="AF288" t="s">
        <v>54</v>
      </c>
      <c r="AG288" s="11">
        <v>1</v>
      </c>
      <c r="AH288" s="11">
        <v>4.7065201215446004E-3</v>
      </c>
      <c r="AI288" s="11">
        <v>923.0291748046875</v>
      </c>
      <c r="AJ288" s="10">
        <v>0.71942377687068371</v>
      </c>
    </row>
    <row r="289" spans="1:36" x14ac:dyDescent="0.35">
      <c r="A289" s="1">
        <v>288</v>
      </c>
      <c r="B289">
        <v>31</v>
      </c>
      <c r="C289" t="s">
        <v>60</v>
      </c>
      <c r="D289" t="s">
        <v>36</v>
      </c>
      <c r="E289">
        <v>0</v>
      </c>
      <c r="F289">
        <v>3</v>
      </c>
      <c r="G289">
        <v>3</v>
      </c>
      <c r="H289">
        <v>3</v>
      </c>
      <c r="I289" t="s">
        <v>67</v>
      </c>
      <c r="J289" t="s">
        <v>56</v>
      </c>
      <c r="K289">
        <v>683.50975000000005</v>
      </c>
      <c r="L289">
        <v>516.5862222222222</v>
      </c>
      <c r="M289" t="s">
        <v>64</v>
      </c>
      <c r="N289" t="s">
        <v>47</v>
      </c>
      <c r="O289">
        <v>0</v>
      </c>
      <c r="P289">
        <v>0</v>
      </c>
      <c r="Q289">
        <v>46.355777777777774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9.5555555555555554</v>
      </c>
      <c r="X289">
        <v>0</v>
      </c>
      <c r="Y289">
        <v>0</v>
      </c>
      <c r="Z289">
        <v>531.20388408727968</v>
      </c>
      <c r="AA289">
        <v>48</v>
      </c>
      <c r="AB289">
        <v>15.604113886918084</v>
      </c>
      <c r="AC289" t="s">
        <v>41</v>
      </c>
      <c r="AD289" t="s">
        <v>53</v>
      </c>
      <c r="AE289" t="s">
        <v>52</v>
      </c>
      <c r="AF289" t="s">
        <v>44</v>
      </c>
      <c r="AG289" s="11">
        <v>0</v>
      </c>
      <c r="AH289" s="11">
        <v>0.12998893857002261</v>
      </c>
      <c r="AI289" s="11">
        <v>483.03750610351563</v>
      </c>
      <c r="AJ289" s="10">
        <v>1.4593260635721221E-2</v>
      </c>
    </row>
    <row r="290" spans="1:36" x14ac:dyDescent="0.35">
      <c r="A290" s="1">
        <v>289</v>
      </c>
      <c r="B290">
        <v>57</v>
      </c>
      <c r="C290" t="s">
        <v>50</v>
      </c>
      <c r="D290" t="s">
        <v>51</v>
      </c>
      <c r="E290">
        <v>0</v>
      </c>
      <c r="F290">
        <v>1</v>
      </c>
      <c r="G290">
        <v>1</v>
      </c>
      <c r="H290">
        <v>3</v>
      </c>
      <c r="I290" t="s">
        <v>37</v>
      </c>
      <c r="J290" t="s">
        <v>56</v>
      </c>
      <c r="K290">
        <v>1316.7897499999999</v>
      </c>
      <c r="L290">
        <v>901.49755555555555</v>
      </c>
      <c r="M290" t="s">
        <v>64</v>
      </c>
      <c r="N290" t="s">
        <v>66</v>
      </c>
      <c r="O290">
        <v>0</v>
      </c>
      <c r="P290">
        <v>888.88888888888891</v>
      </c>
      <c r="Q290">
        <v>373.53288888888886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24.222222222222221</v>
      </c>
      <c r="X290">
        <v>0</v>
      </c>
      <c r="Y290">
        <v>0</v>
      </c>
      <c r="Z290">
        <v>1428.2338457819219</v>
      </c>
      <c r="AA290">
        <v>36</v>
      </c>
      <c r="AB290">
        <v>51.634074910491691</v>
      </c>
      <c r="AC290" t="s">
        <v>48</v>
      </c>
      <c r="AD290" t="s">
        <v>49</v>
      </c>
      <c r="AE290" t="s">
        <v>43</v>
      </c>
      <c r="AF290" t="s">
        <v>58</v>
      </c>
      <c r="AG290" s="11">
        <v>1</v>
      </c>
      <c r="AH290" s="11">
        <v>2.6302602142095569E-2</v>
      </c>
      <c r="AI290" s="11">
        <v>664.90631103515625</v>
      </c>
      <c r="AJ290" s="10">
        <v>0.2811747951774542</v>
      </c>
    </row>
    <row r="291" spans="1:36" x14ac:dyDescent="0.35">
      <c r="A291" s="1">
        <v>290</v>
      </c>
      <c r="B291">
        <v>24</v>
      </c>
      <c r="C291" t="s">
        <v>35</v>
      </c>
      <c r="D291" t="s">
        <v>36</v>
      </c>
      <c r="E291">
        <v>0</v>
      </c>
      <c r="F291">
        <v>1</v>
      </c>
      <c r="G291">
        <v>1</v>
      </c>
      <c r="H291">
        <v>3</v>
      </c>
      <c r="I291" t="s">
        <v>62</v>
      </c>
      <c r="J291" t="s">
        <v>56</v>
      </c>
      <c r="K291">
        <v>152.45474999999999</v>
      </c>
      <c r="L291">
        <v>78.976444444444439</v>
      </c>
      <c r="M291" t="s">
        <v>46</v>
      </c>
      <c r="N291" t="s">
        <v>47</v>
      </c>
      <c r="O291">
        <v>0</v>
      </c>
      <c r="P291">
        <v>0</v>
      </c>
      <c r="Q291">
        <v>92.618222222222215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98.444444444444443</v>
      </c>
      <c r="X291">
        <v>0</v>
      </c>
      <c r="Y291">
        <v>0</v>
      </c>
      <c r="Z291">
        <v>149.93838327301998</v>
      </c>
      <c r="AA291">
        <v>36</v>
      </c>
      <c r="AB291">
        <v>5.4206317381021156</v>
      </c>
      <c r="AC291" t="s">
        <v>41</v>
      </c>
      <c r="AD291" t="s">
        <v>53</v>
      </c>
      <c r="AE291" t="s">
        <v>43</v>
      </c>
      <c r="AF291" t="s">
        <v>75</v>
      </c>
      <c r="AG291" s="11">
        <v>0</v>
      </c>
      <c r="AH291" s="11">
        <v>0.29707896709442139</v>
      </c>
      <c r="AI291" s="11">
        <v>318.02276611328119</v>
      </c>
      <c r="AJ291" s="10">
        <v>0.19564505085010619</v>
      </c>
    </row>
    <row r="292" spans="1:36" x14ac:dyDescent="0.35">
      <c r="A292" s="1">
        <v>291</v>
      </c>
      <c r="B292">
        <v>29</v>
      </c>
      <c r="C292" t="s">
        <v>60</v>
      </c>
      <c r="D292" t="s">
        <v>36</v>
      </c>
      <c r="E292">
        <v>0</v>
      </c>
      <c r="F292">
        <v>1</v>
      </c>
      <c r="G292">
        <v>1</v>
      </c>
      <c r="H292">
        <v>3</v>
      </c>
      <c r="I292" t="s">
        <v>37</v>
      </c>
      <c r="J292" t="s">
        <v>38</v>
      </c>
      <c r="K292">
        <v>1493.191</v>
      </c>
      <c r="L292">
        <v>1939.5566666666666</v>
      </c>
      <c r="M292" t="s">
        <v>77</v>
      </c>
      <c r="N292" t="s">
        <v>47</v>
      </c>
      <c r="O292">
        <v>0</v>
      </c>
      <c r="P292">
        <v>0</v>
      </c>
      <c r="Q292">
        <v>596.62577777777778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485.08205100088588</v>
      </c>
      <c r="AA292">
        <v>36</v>
      </c>
      <c r="AB292">
        <v>17.53687817515781</v>
      </c>
      <c r="AC292" t="s">
        <v>78</v>
      </c>
      <c r="AD292" t="s">
        <v>53</v>
      </c>
      <c r="AE292" t="s">
        <v>43</v>
      </c>
      <c r="AF292" t="s">
        <v>44</v>
      </c>
      <c r="AG292" s="11">
        <v>0</v>
      </c>
      <c r="AH292" s="11">
        <v>4.3285731226205833E-2</v>
      </c>
      <c r="AI292" s="11">
        <v>524.99212646484375</v>
      </c>
      <c r="AJ292" s="10">
        <v>9.1057539405936472E-2</v>
      </c>
    </row>
    <row r="293" spans="1:36" x14ac:dyDescent="0.35">
      <c r="A293" s="1">
        <v>292</v>
      </c>
      <c r="B293">
        <v>27</v>
      </c>
      <c r="C293" t="s">
        <v>35</v>
      </c>
      <c r="D293" t="s">
        <v>51</v>
      </c>
      <c r="E293">
        <v>1</v>
      </c>
      <c r="F293">
        <v>0</v>
      </c>
      <c r="G293">
        <v>0</v>
      </c>
      <c r="H293">
        <v>3</v>
      </c>
      <c r="I293" t="s">
        <v>37</v>
      </c>
      <c r="J293" t="s">
        <v>56</v>
      </c>
      <c r="K293">
        <v>1410.3542500000001</v>
      </c>
      <c r="L293">
        <v>873.55933333333337</v>
      </c>
      <c r="M293" t="s">
        <v>46</v>
      </c>
      <c r="N293" t="s">
        <v>47</v>
      </c>
      <c r="O293">
        <v>0</v>
      </c>
      <c r="P293">
        <v>0</v>
      </c>
      <c r="Q293">
        <v>359.34266666666667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225.33333333333334</v>
      </c>
      <c r="X293">
        <v>0</v>
      </c>
      <c r="Y293">
        <v>0</v>
      </c>
      <c r="Z293">
        <v>1263.917444497625</v>
      </c>
      <c r="AA293">
        <v>48</v>
      </c>
      <c r="AB293">
        <v>37.127574436867121</v>
      </c>
      <c r="AC293" t="s">
        <v>41</v>
      </c>
      <c r="AD293" t="s">
        <v>53</v>
      </c>
      <c r="AE293" t="s">
        <v>43</v>
      </c>
      <c r="AF293" t="s">
        <v>44</v>
      </c>
      <c r="AG293" s="11">
        <v>1</v>
      </c>
      <c r="AH293" s="11">
        <v>3.1523779034614563E-2</v>
      </c>
      <c r="AI293" s="11">
        <v>606.51409912109375</v>
      </c>
      <c r="AJ293" s="10">
        <v>1.393649730111865E-2</v>
      </c>
    </row>
    <row r="294" spans="1:36" x14ac:dyDescent="0.35">
      <c r="A294" s="1">
        <v>293</v>
      </c>
      <c r="B294">
        <v>22</v>
      </c>
      <c r="C294" t="s">
        <v>50</v>
      </c>
      <c r="D294" t="s">
        <v>51</v>
      </c>
      <c r="E294">
        <v>1</v>
      </c>
      <c r="F294">
        <v>0</v>
      </c>
      <c r="G294">
        <v>0</v>
      </c>
      <c r="H294">
        <v>3</v>
      </c>
      <c r="I294" t="s">
        <v>45</v>
      </c>
      <c r="J294" t="s">
        <v>56</v>
      </c>
      <c r="K294">
        <v>331.18799999999999</v>
      </c>
      <c r="L294">
        <v>156.45644444444446</v>
      </c>
      <c r="M294" t="s">
        <v>46</v>
      </c>
      <c r="N294" t="s">
        <v>40</v>
      </c>
      <c r="O294">
        <v>0</v>
      </c>
      <c r="P294">
        <v>5555.5555555555557</v>
      </c>
      <c r="Q294">
        <v>211.93711111111111</v>
      </c>
      <c r="R294">
        <v>0</v>
      </c>
      <c r="S294">
        <v>0</v>
      </c>
      <c r="T294">
        <v>0</v>
      </c>
      <c r="U294">
        <v>154.88888888888889</v>
      </c>
      <c r="V294">
        <v>0</v>
      </c>
      <c r="W294">
        <v>59.555555555555557</v>
      </c>
      <c r="X294">
        <v>0</v>
      </c>
      <c r="Y294">
        <v>0</v>
      </c>
      <c r="Z294">
        <v>462.28962047543246</v>
      </c>
      <c r="AA294">
        <v>24</v>
      </c>
      <c r="AB294">
        <v>23.079394152060974</v>
      </c>
      <c r="AC294" t="s">
        <v>41</v>
      </c>
      <c r="AD294" t="s">
        <v>49</v>
      </c>
      <c r="AE294" t="s">
        <v>65</v>
      </c>
      <c r="AF294" t="s">
        <v>44</v>
      </c>
      <c r="AG294" s="11">
        <v>1</v>
      </c>
      <c r="AH294" s="11">
        <v>0.21659658849239349</v>
      </c>
      <c r="AI294" s="11">
        <v>327.28744506835938</v>
      </c>
      <c r="AJ294" s="10">
        <v>0.41291940914699338</v>
      </c>
    </row>
    <row r="295" spans="1:36" x14ac:dyDescent="0.35">
      <c r="A295" s="1">
        <v>294</v>
      </c>
      <c r="B295">
        <v>42</v>
      </c>
      <c r="C295" t="s">
        <v>60</v>
      </c>
      <c r="D295" t="s">
        <v>59</v>
      </c>
      <c r="E295">
        <v>2</v>
      </c>
      <c r="F295">
        <v>0</v>
      </c>
      <c r="G295">
        <v>0</v>
      </c>
      <c r="H295">
        <v>2</v>
      </c>
      <c r="I295" t="s">
        <v>67</v>
      </c>
      <c r="J295" t="s">
        <v>56</v>
      </c>
      <c r="K295">
        <v>549.81925000000001</v>
      </c>
      <c r="L295">
        <v>677.49444444444441</v>
      </c>
      <c r="M295" t="s">
        <v>46</v>
      </c>
      <c r="N295" t="s">
        <v>47</v>
      </c>
      <c r="O295">
        <v>0</v>
      </c>
      <c r="P295">
        <v>805.12911111111111</v>
      </c>
      <c r="Q295">
        <v>48.834666666666664</v>
      </c>
      <c r="R295">
        <v>133.33333333333334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281.65652670089901</v>
      </c>
      <c r="AA295">
        <v>36</v>
      </c>
      <c r="AB295">
        <v>10.182558158563422</v>
      </c>
      <c r="AC295" t="s">
        <v>48</v>
      </c>
      <c r="AD295" t="s">
        <v>70</v>
      </c>
      <c r="AE295" t="s">
        <v>52</v>
      </c>
      <c r="AF295" t="s">
        <v>44</v>
      </c>
      <c r="AG295" s="11">
        <v>1</v>
      </c>
      <c r="AH295" s="11">
        <v>0.1702164709568024</v>
      </c>
      <c r="AI295" s="11">
        <v>401.33221435546881</v>
      </c>
      <c r="AJ295" s="10">
        <v>0.38971202183932058</v>
      </c>
    </row>
    <row r="296" spans="1:36" x14ac:dyDescent="0.35">
      <c r="A296" s="1">
        <v>295</v>
      </c>
      <c r="B296">
        <v>42</v>
      </c>
      <c r="C296" t="s">
        <v>50</v>
      </c>
      <c r="D296" t="s">
        <v>55</v>
      </c>
      <c r="E296">
        <v>0</v>
      </c>
      <c r="F296">
        <v>1</v>
      </c>
      <c r="G296">
        <v>1</v>
      </c>
      <c r="H296">
        <v>2</v>
      </c>
      <c r="I296" t="s">
        <v>61</v>
      </c>
      <c r="J296" t="s">
        <v>56</v>
      </c>
      <c r="K296">
        <v>538.94500000000005</v>
      </c>
      <c r="L296">
        <v>516.00688888888885</v>
      </c>
      <c r="M296" t="s">
        <v>46</v>
      </c>
      <c r="N296" t="s">
        <v>40</v>
      </c>
      <c r="O296">
        <v>0</v>
      </c>
      <c r="P296">
        <v>0</v>
      </c>
      <c r="Q296">
        <v>299.27999999999997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75.333333333333329</v>
      </c>
      <c r="X296">
        <v>0</v>
      </c>
      <c r="Y296">
        <v>0</v>
      </c>
      <c r="Z296">
        <v>247.72110138412663</v>
      </c>
      <c r="AA296">
        <v>48</v>
      </c>
      <c r="AB296">
        <v>7.2768072560922299</v>
      </c>
      <c r="AC296" t="s">
        <v>41</v>
      </c>
      <c r="AD296" t="s">
        <v>53</v>
      </c>
      <c r="AE296" t="s">
        <v>52</v>
      </c>
      <c r="AF296" t="s">
        <v>44</v>
      </c>
      <c r="AG296" s="11">
        <v>1</v>
      </c>
      <c r="AH296" s="11">
        <v>0.1723109632730484</v>
      </c>
      <c r="AI296" s="11">
        <v>425.108642578125</v>
      </c>
      <c r="AJ296" s="10">
        <v>0.11028691515890909</v>
      </c>
    </row>
    <row r="297" spans="1:36" x14ac:dyDescent="0.35">
      <c r="A297" s="1">
        <v>296</v>
      </c>
      <c r="B297">
        <v>22</v>
      </c>
      <c r="C297" t="s">
        <v>60</v>
      </c>
      <c r="D297" t="s">
        <v>51</v>
      </c>
      <c r="E297">
        <v>0</v>
      </c>
      <c r="F297">
        <v>3</v>
      </c>
      <c r="G297">
        <v>3</v>
      </c>
      <c r="H297">
        <v>2</v>
      </c>
      <c r="I297" t="s">
        <v>37</v>
      </c>
      <c r="J297" t="s">
        <v>38</v>
      </c>
      <c r="K297">
        <v>71.236750000000001</v>
      </c>
      <c r="L297">
        <v>68.10755555555555</v>
      </c>
      <c r="M297" t="s">
        <v>46</v>
      </c>
      <c r="N297" t="s">
        <v>40</v>
      </c>
      <c r="O297">
        <v>0</v>
      </c>
      <c r="P297">
        <v>5555.5555555555557</v>
      </c>
      <c r="Q297">
        <v>30.934666666666665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389.55555555555554</v>
      </c>
      <c r="X297">
        <v>0</v>
      </c>
      <c r="Y297">
        <v>0</v>
      </c>
      <c r="Z297">
        <v>28.9526325933581</v>
      </c>
      <c r="AA297">
        <v>36</v>
      </c>
      <c r="AB297">
        <v>1.0467070253211597</v>
      </c>
      <c r="AC297" t="s">
        <v>41</v>
      </c>
      <c r="AD297" t="s">
        <v>70</v>
      </c>
      <c r="AE297" t="s">
        <v>52</v>
      </c>
      <c r="AF297" t="s">
        <v>44</v>
      </c>
      <c r="AG297" s="11">
        <v>0</v>
      </c>
      <c r="AH297" s="11">
        <v>0.37363675236701971</v>
      </c>
      <c r="AI297" s="11">
        <v>271.188232421875</v>
      </c>
      <c r="AJ297" s="10">
        <v>0.28277474605734498</v>
      </c>
    </row>
    <row r="298" spans="1:36" x14ac:dyDescent="0.35">
      <c r="A298" s="1">
        <v>297</v>
      </c>
      <c r="B298">
        <v>28</v>
      </c>
      <c r="C298" t="s">
        <v>35</v>
      </c>
      <c r="D298" t="s">
        <v>74</v>
      </c>
      <c r="E298">
        <v>4</v>
      </c>
      <c r="F298">
        <v>4</v>
      </c>
      <c r="G298">
        <v>4</v>
      </c>
      <c r="H298">
        <v>2</v>
      </c>
      <c r="I298" t="s">
        <v>67</v>
      </c>
      <c r="J298" t="s">
        <v>63</v>
      </c>
      <c r="K298">
        <v>252.59424999999999</v>
      </c>
      <c r="L298">
        <v>214.51066666666668</v>
      </c>
      <c r="M298" t="s">
        <v>64</v>
      </c>
      <c r="N298" t="s">
        <v>47</v>
      </c>
      <c r="O298">
        <v>0</v>
      </c>
      <c r="P298">
        <v>0</v>
      </c>
      <c r="Q298">
        <v>160.51711111111112</v>
      </c>
      <c r="R298">
        <v>0</v>
      </c>
      <c r="S298">
        <v>0</v>
      </c>
      <c r="T298">
        <v>0</v>
      </c>
      <c r="U298">
        <v>266.66666666666669</v>
      </c>
      <c r="V298">
        <v>0</v>
      </c>
      <c r="W298">
        <v>0</v>
      </c>
      <c r="X298">
        <v>0</v>
      </c>
      <c r="Y298">
        <v>0</v>
      </c>
      <c r="Z298">
        <v>187.49689531715379</v>
      </c>
      <c r="AA298">
        <v>36</v>
      </c>
      <c r="AB298">
        <v>6.778461921262136</v>
      </c>
      <c r="AC298" t="s">
        <v>41</v>
      </c>
      <c r="AD298" t="s">
        <v>49</v>
      </c>
      <c r="AE298" t="s">
        <v>43</v>
      </c>
      <c r="AF298" t="s">
        <v>44</v>
      </c>
      <c r="AG298" s="11">
        <v>0</v>
      </c>
      <c r="AH298" s="11">
        <v>0.31027233600616461</v>
      </c>
      <c r="AI298" s="11">
        <v>354.2969970703125</v>
      </c>
      <c r="AJ298" s="10">
        <v>6.5956373959089196E-2</v>
      </c>
    </row>
    <row r="299" spans="1:36" x14ac:dyDescent="0.35">
      <c r="A299" s="1">
        <v>298</v>
      </c>
      <c r="B299">
        <v>25</v>
      </c>
      <c r="C299" t="s">
        <v>50</v>
      </c>
      <c r="D299" t="s">
        <v>36</v>
      </c>
      <c r="E299">
        <v>1</v>
      </c>
      <c r="F299">
        <v>3</v>
      </c>
      <c r="G299">
        <v>3</v>
      </c>
      <c r="H299">
        <v>3</v>
      </c>
      <c r="I299" t="s">
        <v>37</v>
      </c>
      <c r="J299" t="s">
        <v>38</v>
      </c>
      <c r="K299">
        <v>1028.7972500000001</v>
      </c>
      <c r="L299">
        <v>613.95133333333331</v>
      </c>
      <c r="M299" t="s">
        <v>46</v>
      </c>
      <c r="N299" t="s">
        <v>66</v>
      </c>
      <c r="O299">
        <v>0</v>
      </c>
      <c r="P299">
        <v>0</v>
      </c>
      <c r="Q299">
        <v>74.785555555555561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11.555555555555555</v>
      </c>
      <c r="X299">
        <v>0</v>
      </c>
      <c r="Y299">
        <v>0</v>
      </c>
      <c r="Z299">
        <v>1065.1751601197461</v>
      </c>
      <c r="AA299">
        <v>24</v>
      </c>
      <c r="AB299">
        <v>53.177913309205977</v>
      </c>
      <c r="AC299" t="s">
        <v>41</v>
      </c>
      <c r="AD299" t="s">
        <v>49</v>
      </c>
      <c r="AE299" t="s">
        <v>68</v>
      </c>
      <c r="AF299" t="s">
        <v>44</v>
      </c>
      <c r="AG299" s="11">
        <v>1</v>
      </c>
      <c r="AH299" s="11">
        <v>6.9472521543502808E-2</v>
      </c>
      <c r="AI299" s="11">
        <v>493.45999145507813</v>
      </c>
      <c r="AJ299" s="10">
        <v>0.68498222959021815</v>
      </c>
    </row>
    <row r="300" spans="1:36" x14ac:dyDescent="0.35">
      <c r="A300" s="1">
        <v>299</v>
      </c>
      <c r="B300">
        <v>64</v>
      </c>
      <c r="C300" t="s">
        <v>50</v>
      </c>
      <c r="D300" t="s">
        <v>36</v>
      </c>
      <c r="E300">
        <v>1</v>
      </c>
      <c r="F300">
        <v>1</v>
      </c>
      <c r="G300">
        <v>1</v>
      </c>
      <c r="H300">
        <v>1</v>
      </c>
      <c r="I300" t="s">
        <v>37</v>
      </c>
      <c r="J300" t="s">
        <v>38</v>
      </c>
      <c r="K300">
        <v>57.194249999999997</v>
      </c>
      <c r="L300">
        <v>38.923111111111112</v>
      </c>
      <c r="M300" t="s">
        <v>46</v>
      </c>
      <c r="N300" t="s">
        <v>66</v>
      </c>
      <c r="O300">
        <v>0</v>
      </c>
      <c r="P300">
        <v>1555.5555555555557</v>
      </c>
      <c r="Q300">
        <v>21.745111111111111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248</v>
      </c>
      <c r="X300">
        <v>0</v>
      </c>
      <c r="Y300">
        <v>0</v>
      </c>
      <c r="Z300">
        <v>30.605005413300759</v>
      </c>
      <c r="AA300">
        <v>48</v>
      </c>
      <c r="AB300">
        <v>0.899022022023512</v>
      </c>
      <c r="AC300" t="s">
        <v>41</v>
      </c>
      <c r="AD300" t="s">
        <v>53</v>
      </c>
      <c r="AE300" t="s">
        <v>43</v>
      </c>
      <c r="AF300" t="s">
        <v>44</v>
      </c>
      <c r="AG300" s="11">
        <v>0</v>
      </c>
      <c r="AH300" s="11">
        <v>0.31147396564483643</v>
      </c>
      <c r="AI300" s="11">
        <v>383.24261474609381</v>
      </c>
      <c r="AJ300" s="10">
        <v>0.25853506567309192</v>
      </c>
    </row>
    <row r="301" spans="1:36" x14ac:dyDescent="0.35">
      <c r="A301" s="1">
        <v>300</v>
      </c>
      <c r="B301">
        <v>50</v>
      </c>
      <c r="C301" t="s">
        <v>35</v>
      </c>
      <c r="D301" t="s">
        <v>51</v>
      </c>
      <c r="E301">
        <v>0</v>
      </c>
      <c r="F301">
        <v>1</v>
      </c>
      <c r="G301">
        <v>1</v>
      </c>
      <c r="H301">
        <v>3</v>
      </c>
      <c r="I301" t="s">
        <v>67</v>
      </c>
      <c r="J301" t="s">
        <v>56</v>
      </c>
      <c r="K301">
        <v>783.78274999999996</v>
      </c>
      <c r="L301">
        <v>368.29333333333335</v>
      </c>
      <c r="M301" t="s">
        <v>46</v>
      </c>
      <c r="N301" t="s">
        <v>47</v>
      </c>
      <c r="O301">
        <v>0</v>
      </c>
      <c r="P301">
        <v>2222.2222222222222</v>
      </c>
      <c r="Q301">
        <v>151.12222222222223</v>
      </c>
      <c r="R301">
        <v>0</v>
      </c>
      <c r="S301">
        <v>0</v>
      </c>
      <c r="T301">
        <v>0</v>
      </c>
      <c r="U301">
        <v>22.222222222222221</v>
      </c>
      <c r="V301">
        <v>0</v>
      </c>
      <c r="W301">
        <v>248</v>
      </c>
      <c r="X301">
        <v>0</v>
      </c>
      <c r="Y301">
        <v>0</v>
      </c>
      <c r="Z301">
        <v>1034.706632564207</v>
      </c>
      <c r="AA301">
        <v>36</v>
      </c>
      <c r="AB301">
        <v>37.407123444097785</v>
      </c>
      <c r="AC301" t="s">
        <v>78</v>
      </c>
      <c r="AD301" t="s">
        <v>49</v>
      </c>
      <c r="AE301" t="s">
        <v>43</v>
      </c>
      <c r="AF301" t="s">
        <v>44</v>
      </c>
      <c r="AG301" s="11">
        <v>1</v>
      </c>
      <c r="AH301" s="11">
        <v>7.4180848896503448E-2</v>
      </c>
      <c r="AI301" s="11">
        <v>545.6021728515625</v>
      </c>
      <c r="AJ301" s="10">
        <v>0.13162053019206171</v>
      </c>
    </row>
    <row r="302" spans="1:36" x14ac:dyDescent="0.35">
      <c r="A302" s="1">
        <v>301</v>
      </c>
      <c r="B302">
        <v>31</v>
      </c>
      <c r="C302" t="s">
        <v>60</v>
      </c>
      <c r="D302" t="s">
        <v>51</v>
      </c>
      <c r="E302">
        <v>2</v>
      </c>
      <c r="F302">
        <v>0</v>
      </c>
      <c r="G302">
        <v>0</v>
      </c>
      <c r="H302">
        <v>5</v>
      </c>
      <c r="I302" t="s">
        <v>37</v>
      </c>
      <c r="J302" t="s">
        <v>56</v>
      </c>
      <c r="K302">
        <v>1472.7719999999999</v>
      </c>
      <c r="L302">
        <v>953.81288888888889</v>
      </c>
      <c r="M302" t="s">
        <v>46</v>
      </c>
      <c r="N302" t="s">
        <v>40</v>
      </c>
      <c r="O302">
        <v>0</v>
      </c>
      <c r="P302">
        <v>0</v>
      </c>
      <c r="Q302">
        <v>371.96488888888888</v>
      </c>
      <c r="R302">
        <v>0</v>
      </c>
      <c r="S302">
        <v>0</v>
      </c>
      <c r="T302">
        <v>0</v>
      </c>
      <c r="U302">
        <v>0</v>
      </c>
      <c r="V302">
        <v>134.22222222222223</v>
      </c>
      <c r="W302">
        <v>0</v>
      </c>
      <c r="X302">
        <v>0</v>
      </c>
      <c r="Y302">
        <v>0</v>
      </c>
      <c r="Z302">
        <v>870.79381917013598</v>
      </c>
      <c r="AA302">
        <v>48</v>
      </c>
      <c r="AB302">
        <v>25.579568096912819</v>
      </c>
      <c r="AC302" t="s">
        <v>48</v>
      </c>
      <c r="AD302" t="s">
        <v>53</v>
      </c>
      <c r="AE302" t="s">
        <v>43</v>
      </c>
      <c r="AF302" t="s">
        <v>44</v>
      </c>
      <c r="AG302" s="11">
        <v>1</v>
      </c>
      <c r="AH302" s="11">
        <v>3.5119660198688507E-2</v>
      </c>
      <c r="AI302" s="11">
        <v>659.47137451171875</v>
      </c>
      <c r="AJ302" s="10">
        <v>0.32145325445879119</v>
      </c>
    </row>
    <row r="303" spans="1:36" x14ac:dyDescent="0.35">
      <c r="A303" s="1">
        <v>302</v>
      </c>
      <c r="B303">
        <v>38</v>
      </c>
      <c r="C303" t="s">
        <v>60</v>
      </c>
      <c r="D303" t="s">
        <v>51</v>
      </c>
      <c r="E303">
        <v>1</v>
      </c>
      <c r="F303">
        <v>0</v>
      </c>
      <c r="G303">
        <v>0</v>
      </c>
      <c r="H303">
        <v>3</v>
      </c>
      <c r="I303" t="s">
        <v>61</v>
      </c>
      <c r="J303" t="s">
        <v>38</v>
      </c>
      <c r="K303">
        <v>1092.8045</v>
      </c>
      <c r="L303">
        <v>764.85622222222219</v>
      </c>
      <c r="M303" t="s">
        <v>64</v>
      </c>
      <c r="N303" t="s">
        <v>47</v>
      </c>
      <c r="O303">
        <v>0</v>
      </c>
      <c r="P303">
        <v>0</v>
      </c>
      <c r="Q303">
        <v>287.35444444444443</v>
      </c>
      <c r="R303">
        <v>0</v>
      </c>
      <c r="S303">
        <v>0</v>
      </c>
      <c r="T303">
        <v>0</v>
      </c>
      <c r="U303">
        <v>262.22222222222223</v>
      </c>
      <c r="V303">
        <v>0</v>
      </c>
      <c r="W303">
        <v>8.2222222222222214</v>
      </c>
      <c r="X303">
        <v>0</v>
      </c>
      <c r="Y303">
        <v>0</v>
      </c>
      <c r="Z303">
        <v>1138.5765518428698</v>
      </c>
      <c r="AA303">
        <v>36</v>
      </c>
      <c r="AB303">
        <v>41.162269850143751</v>
      </c>
      <c r="AC303" t="s">
        <v>48</v>
      </c>
      <c r="AD303" t="s">
        <v>85</v>
      </c>
      <c r="AE303" t="s">
        <v>43</v>
      </c>
      <c r="AF303" t="s">
        <v>44</v>
      </c>
      <c r="AG303" s="11">
        <v>1</v>
      </c>
      <c r="AH303" s="11">
        <v>4.8108723014593117E-2</v>
      </c>
      <c r="AI303" s="11">
        <v>558.41595458984375</v>
      </c>
      <c r="AJ303" s="10">
        <v>0.37082975730226331</v>
      </c>
    </row>
    <row r="304" spans="1:36" x14ac:dyDescent="0.35">
      <c r="A304" s="1">
        <v>303</v>
      </c>
      <c r="B304">
        <v>49</v>
      </c>
      <c r="C304" t="s">
        <v>60</v>
      </c>
      <c r="D304" t="s">
        <v>51</v>
      </c>
      <c r="E304">
        <v>0</v>
      </c>
      <c r="F304">
        <v>3</v>
      </c>
      <c r="G304">
        <v>3</v>
      </c>
      <c r="H304">
        <v>2</v>
      </c>
      <c r="I304" t="s">
        <v>62</v>
      </c>
      <c r="J304" t="s">
        <v>38</v>
      </c>
      <c r="K304">
        <v>492.10550000000001</v>
      </c>
      <c r="L304">
        <v>276.19111111111113</v>
      </c>
      <c r="M304" t="s">
        <v>39</v>
      </c>
      <c r="N304" t="s">
        <v>47</v>
      </c>
      <c r="O304">
        <v>0</v>
      </c>
      <c r="P304">
        <v>0</v>
      </c>
      <c r="Q304">
        <v>163.57422222222223</v>
      </c>
      <c r="R304">
        <v>0</v>
      </c>
      <c r="S304">
        <v>0</v>
      </c>
      <c r="T304">
        <v>0</v>
      </c>
      <c r="U304">
        <v>26.666666666666668</v>
      </c>
      <c r="V304">
        <v>0</v>
      </c>
      <c r="W304">
        <v>54.444444444444443</v>
      </c>
      <c r="X304">
        <v>0</v>
      </c>
      <c r="Y304">
        <v>0</v>
      </c>
      <c r="Z304">
        <v>406.99015847206027</v>
      </c>
      <c r="AA304">
        <v>60</v>
      </c>
      <c r="AB304">
        <v>10.33487505270789</v>
      </c>
      <c r="AC304" t="s">
        <v>41</v>
      </c>
      <c r="AD304" t="s">
        <v>72</v>
      </c>
      <c r="AE304" t="s">
        <v>43</v>
      </c>
      <c r="AF304" t="s">
        <v>58</v>
      </c>
      <c r="AG304" s="11">
        <v>1</v>
      </c>
      <c r="AH304" s="11">
        <v>0.16361008584499359</v>
      </c>
      <c r="AI304" s="11">
        <v>501.49005126953119</v>
      </c>
      <c r="AJ304" s="10">
        <v>0.1179378282606995</v>
      </c>
    </row>
    <row r="305" spans="1:36" x14ac:dyDescent="0.35">
      <c r="A305" s="1">
        <v>304</v>
      </c>
      <c r="B305">
        <v>49</v>
      </c>
      <c r="C305" t="s">
        <v>60</v>
      </c>
      <c r="D305" t="s">
        <v>51</v>
      </c>
      <c r="E305">
        <v>0</v>
      </c>
      <c r="F305">
        <v>0</v>
      </c>
      <c r="G305">
        <v>0</v>
      </c>
      <c r="H305">
        <v>2</v>
      </c>
      <c r="I305" t="s">
        <v>37</v>
      </c>
      <c r="J305" t="s">
        <v>63</v>
      </c>
      <c r="K305">
        <v>417.29349999999999</v>
      </c>
      <c r="L305">
        <v>382.14088888888887</v>
      </c>
      <c r="M305" t="s">
        <v>39</v>
      </c>
      <c r="N305" t="s">
        <v>40</v>
      </c>
      <c r="O305">
        <v>0</v>
      </c>
      <c r="P305">
        <v>90.444444444444443</v>
      </c>
      <c r="Q305">
        <v>166.41933333333333</v>
      </c>
      <c r="R305">
        <v>0</v>
      </c>
      <c r="S305">
        <v>0</v>
      </c>
      <c r="T305">
        <v>0</v>
      </c>
      <c r="U305">
        <v>622.22222222222217</v>
      </c>
      <c r="V305">
        <v>0</v>
      </c>
      <c r="W305">
        <v>12.222222222222221</v>
      </c>
      <c r="X305">
        <v>0</v>
      </c>
      <c r="Y305">
        <v>0</v>
      </c>
      <c r="Z305">
        <v>277.18910827007539</v>
      </c>
      <c r="AA305">
        <v>3</v>
      </c>
      <c r="AB305">
        <v>95.182016535248295</v>
      </c>
      <c r="AC305" t="s">
        <v>41</v>
      </c>
      <c r="AD305" t="s">
        <v>70</v>
      </c>
      <c r="AE305" t="s">
        <v>43</v>
      </c>
      <c r="AF305" t="s">
        <v>44</v>
      </c>
      <c r="AG305" s="11">
        <v>0</v>
      </c>
      <c r="AH305" s="11">
        <v>0.18706196546554571</v>
      </c>
      <c r="AI305" s="11">
        <v>320.32611083984381</v>
      </c>
      <c r="AJ305" s="10">
        <v>0.1141795793926513</v>
      </c>
    </row>
    <row r="306" spans="1:36" x14ac:dyDescent="0.35">
      <c r="A306" s="1">
        <v>305</v>
      </c>
      <c r="B306">
        <v>36</v>
      </c>
      <c r="C306" t="s">
        <v>50</v>
      </c>
      <c r="D306" t="s">
        <v>55</v>
      </c>
      <c r="E306">
        <v>1</v>
      </c>
      <c r="F306">
        <v>0</v>
      </c>
      <c r="G306">
        <v>0</v>
      </c>
      <c r="H306">
        <v>2</v>
      </c>
      <c r="I306" t="s">
        <v>67</v>
      </c>
      <c r="J306" t="s">
        <v>38</v>
      </c>
      <c r="K306">
        <v>177.73349999999999</v>
      </c>
      <c r="L306">
        <v>236.17333333333335</v>
      </c>
      <c r="M306" t="s">
        <v>46</v>
      </c>
      <c r="N306" t="s">
        <v>40</v>
      </c>
      <c r="O306">
        <v>0</v>
      </c>
      <c r="P306">
        <v>0</v>
      </c>
      <c r="Q306">
        <v>5.0466666666666669</v>
      </c>
      <c r="R306">
        <v>0</v>
      </c>
      <c r="S306">
        <v>0</v>
      </c>
      <c r="T306">
        <v>0</v>
      </c>
      <c r="U306">
        <v>0</v>
      </c>
      <c r="V306">
        <v>214.44444444444446</v>
      </c>
      <c r="W306">
        <v>0</v>
      </c>
      <c r="X306">
        <v>0</v>
      </c>
      <c r="Y306">
        <v>0</v>
      </c>
      <c r="Z306">
        <v>102.92954465772618</v>
      </c>
      <c r="AA306">
        <v>48</v>
      </c>
      <c r="AB306">
        <v>3.0235553339890213</v>
      </c>
      <c r="AC306" t="s">
        <v>41</v>
      </c>
      <c r="AD306" t="s">
        <v>42</v>
      </c>
      <c r="AE306" t="s">
        <v>43</v>
      </c>
      <c r="AF306" t="s">
        <v>44</v>
      </c>
      <c r="AG306" s="11">
        <v>0</v>
      </c>
      <c r="AH306" s="11">
        <v>0.27372711896896362</v>
      </c>
      <c r="AI306" s="11">
        <v>354.62530517578119</v>
      </c>
      <c r="AJ306" s="10">
        <v>3.8181935766526671E-3</v>
      </c>
    </row>
    <row r="307" spans="1:36" x14ac:dyDescent="0.35">
      <c r="A307" s="1">
        <v>306</v>
      </c>
      <c r="B307">
        <v>49</v>
      </c>
      <c r="C307" t="s">
        <v>60</v>
      </c>
      <c r="D307" t="s">
        <v>51</v>
      </c>
      <c r="E307">
        <v>4</v>
      </c>
      <c r="F307">
        <v>2</v>
      </c>
      <c r="G307">
        <v>2</v>
      </c>
      <c r="H307">
        <v>2</v>
      </c>
      <c r="I307" t="s">
        <v>37</v>
      </c>
      <c r="J307" t="s">
        <v>56</v>
      </c>
      <c r="K307">
        <v>745.61699999999996</v>
      </c>
      <c r="L307">
        <v>449.69688888888891</v>
      </c>
      <c r="M307" t="s">
        <v>64</v>
      </c>
      <c r="N307" t="s">
        <v>66</v>
      </c>
      <c r="O307">
        <v>0</v>
      </c>
      <c r="P307">
        <v>0</v>
      </c>
      <c r="Q307">
        <v>418.55044444444445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642.28149544886526</v>
      </c>
      <c r="AA307">
        <v>18</v>
      </c>
      <c r="AB307">
        <v>40.981272930444945</v>
      </c>
      <c r="AC307" t="s">
        <v>41</v>
      </c>
      <c r="AD307" t="s">
        <v>49</v>
      </c>
      <c r="AE307" t="s">
        <v>43</v>
      </c>
      <c r="AF307" t="s">
        <v>44</v>
      </c>
      <c r="AG307" s="11">
        <v>0</v>
      </c>
      <c r="AH307" s="11">
        <v>0.13053861260414121</v>
      </c>
      <c r="AI307" s="11">
        <v>447.85525512695313</v>
      </c>
      <c r="AJ307" s="10">
        <v>0.159599099268109</v>
      </c>
    </row>
    <row r="308" spans="1:36" x14ac:dyDescent="0.35">
      <c r="A308" s="1">
        <v>307</v>
      </c>
      <c r="B308">
        <v>37</v>
      </c>
      <c r="C308" t="s">
        <v>50</v>
      </c>
      <c r="D308" t="s">
        <v>51</v>
      </c>
      <c r="E308">
        <v>1</v>
      </c>
      <c r="F308">
        <v>0</v>
      </c>
      <c r="G308">
        <v>0</v>
      </c>
      <c r="H308">
        <v>2</v>
      </c>
      <c r="I308" t="s">
        <v>37</v>
      </c>
      <c r="J308" t="s">
        <v>56</v>
      </c>
      <c r="K308">
        <v>9.5685000000000002</v>
      </c>
      <c r="L308">
        <v>5.9279999999999999</v>
      </c>
      <c r="M308" t="s">
        <v>64</v>
      </c>
      <c r="N308" t="s">
        <v>66</v>
      </c>
      <c r="O308">
        <v>0</v>
      </c>
      <c r="P308">
        <v>1244.4444444444443</v>
      </c>
      <c r="Q308">
        <v>5.5191111111111111</v>
      </c>
      <c r="R308">
        <v>0</v>
      </c>
      <c r="S308">
        <v>0</v>
      </c>
      <c r="T308">
        <v>0</v>
      </c>
      <c r="U308">
        <v>154.88888888888889</v>
      </c>
      <c r="V308">
        <v>0</v>
      </c>
      <c r="W308">
        <v>13.111111111111111</v>
      </c>
      <c r="X308">
        <v>0</v>
      </c>
      <c r="Y308">
        <v>0</v>
      </c>
      <c r="Z308">
        <v>5.9180876578299273</v>
      </c>
      <c r="AA308">
        <v>36</v>
      </c>
      <c r="AB308">
        <v>0.21395304582209518</v>
      </c>
      <c r="AC308" t="s">
        <v>48</v>
      </c>
      <c r="AD308" t="s">
        <v>72</v>
      </c>
      <c r="AE308" t="s">
        <v>43</v>
      </c>
      <c r="AF308" t="s">
        <v>44</v>
      </c>
      <c r="AG308" s="11">
        <v>0</v>
      </c>
      <c r="AH308" s="11">
        <v>0.35767066478729248</v>
      </c>
      <c r="AI308" s="11">
        <v>290.54702758789063</v>
      </c>
      <c r="AJ308" s="10">
        <v>0.18025033382311931</v>
      </c>
    </row>
    <row r="309" spans="1:36" x14ac:dyDescent="0.35">
      <c r="A309" s="1">
        <v>308</v>
      </c>
      <c r="B309">
        <v>41</v>
      </c>
      <c r="C309" t="s">
        <v>35</v>
      </c>
      <c r="D309" t="s">
        <v>51</v>
      </c>
      <c r="E309">
        <v>0</v>
      </c>
      <c r="F309">
        <v>1</v>
      </c>
      <c r="G309">
        <v>1</v>
      </c>
      <c r="H309">
        <v>3</v>
      </c>
      <c r="I309" t="s">
        <v>37</v>
      </c>
      <c r="J309" t="s">
        <v>56</v>
      </c>
      <c r="K309">
        <v>538.81624999999997</v>
      </c>
      <c r="L309">
        <v>597.45844444444447</v>
      </c>
      <c r="M309" t="s">
        <v>64</v>
      </c>
      <c r="N309" t="s">
        <v>40</v>
      </c>
      <c r="O309">
        <v>0</v>
      </c>
      <c r="P309">
        <v>0</v>
      </c>
      <c r="Q309">
        <v>348.86399999999998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240.58245029923097</v>
      </c>
      <c r="AA309">
        <v>18</v>
      </c>
      <c r="AB309">
        <v>15.350551320332936</v>
      </c>
      <c r="AC309" t="s">
        <v>41</v>
      </c>
      <c r="AD309" t="s">
        <v>53</v>
      </c>
      <c r="AE309" t="s">
        <v>52</v>
      </c>
      <c r="AF309" t="s">
        <v>44</v>
      </c>
      <c r="AG309" s="11">
        <v>0</v>
      </c>
      <c r="AH309" s="11">
        <v>0.18295800685882571</v>
      </c>
      <c r="AI309" s="11">
        <v>366.63027954101563</v>
      </c>
      <c r="AJ309" s="10">
        <v>0.15709028439798919</v>
      </c>
    </row>
    <row r="310" spans="1:36" x14ac:dyDescent="0.35">
      <c r="A310" s="1">
        <v>309</v>
      </c>
      <c r="B310">
        <v>40</v>
      </c>
      <c r="C310" t="s">
        <v>50</v>
      </c>
      <c r="D310" t="s">
        <v>51</v>
      </c>
      <c r="E310">
        <v>0</v>
      </c>
      <c r="F310">
        <v>0</v>
      </c>
      <c r="G310">
        <v>0</v>
      </c>
      <c r="H310">
        <v>3</v>
      </c>
      <c r="I310" t="s">
        <v>57</v>
      </c>
      <c r="J310" t="s">
        <v>56</v>
      </c>
      <c r="K310">
        <v>1256.0309999999999</v>
      </c>
      <c r="L310">
        <v>1344.4046666666666</v>
      </c>
      <c r="M310" t="s">
        <v>46</v>
      </c>
      <c r="N310" t="s">
        <v>40</v>
      </c>
      <c r="O310">
        <v>0</v>
      </c>
      <c r="P310">
        <v>266.66666666666669</v>
      </c>
      <c r="Q310">
        <v>95.314222222222227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17.555555555555557</v>
      </c>
      <c r="X310">
        <v>0</v>
      </c>
      <c r="Y310">
        <v>0</v>
      </c>
      <c r="Z310">
        <v>731.29108602291262</v>
      </c>
      <c r="AA310">
        <v>48</v>
      </c>
      <c r="AB310">
        <v>21.481675365375576</v>
      </c>
      <c r="AC310" t="s">
        <v>48</v>
      </c>
      <c r="AD310" t="s">
        <v>49</v>
      </c>
      <c r="AE310" t="s">
        <v>43</v>
      </c>
      <c r="AF310" t="s">
        <v>44</v>
      </c>
      <c r="AG310" s="11">
        <v>1</v>
      </c>
      <c r="AH310" s="11">
        <v>4.4962048530578613E-2</v>
      </c>
      <c r="AI310" s="11">
        <v>577.214111328125</v>
      </c>
      <c r="AJ310" s="10">
        <v>0.31451004636474272</v>
      </c>
    </row>
    <row r="311" spans="1:36" x14ac:dyDescent="0.35">
      <c r="A311" s="1">
        <v>310</v>
      </c>
      <c r="B311">
        <v>34</v>
      </c>
      <c r="C311" t="s">
        <v>35</v>
      </c>
      <c r="D311" t="s">
        <v>36</v>
      </c>
      <c r="E311">
        <v>0</v>
      </c>
      <c r="F311">
        <v>0</v>
      </c>
      <c r="G311">
        <v>0</v>
      </c>
      <c r="H311">
        <v>2</v>
      </c>
      <c r="I311" t="s">
        <v>37</v>
      </c>
      <c r="J311" t="s">
        <v>56</v>
      </c>
      <c r="K311">
        <v>624.34849999999994</v>
      </c>
      <c r="L311">
        <v>300.04244444444447</v>
      </c>
      <c r="M311" t="s">
        <v>46</v>
      </c>
      <c r="N311" t="s">
        <v>40</v>
      </c>
      <c r="O311">
        <v>0</v>
      </c>
      <c r="P311">
        <v>0</v>
      </c>
      <c r="Q311">
        <v>336.71199999999999</v>
      </c>
      <c r="R311">
        <v>133.33333333333334</v>
      </c>
      <c r="S311">
        <v>0</v>
      </c>
      <c r="T311">
        <v>0</v>
      </c>
      <c r="U311">
        <v>0</v>
      </c>
      <c r="V311">
        <v>0</v>
      </c>
      <c r="W311">
        <v>33.333333333333336</v>
      </c>
      <c r="X311">
        <v>0</v>
      </c>
      <c r="Y311">
        <v>0</v>
      </c>
      <c r="Z311">
        <v>962.45029888976512</v>
      </c>
      <c r="AA311">
        <v>36</v>
      </c>
      <c r="AB311">
        <v>34.794883889124165</v>
      </c>
      <c r="AC311" t="s">
        <v>41</v>
      </c>
      <c r="AD311" t="s">
        <v>53</v>
      </c>
      <c r="AE311" t="s">
        <v>52</v>
      </c>
      <c r="AF311" t="s">
        <v>44</v>
      </c>
      <c r="AG311" s="11">
        <v>1</v>
      </c>
      <c r="AH311" s="11">
        <v>0.1047928929328918</v>
      </c>
      <c r="AI311" s="11">
        <v>437.11334228515619</v>
      </c>
      <c r="AJ311" s="10">
        <v>0.11834050152596109</v>
      </c>
    </row>
    <row r="312" spans="1:36" x14ac:dyDescent="0.35">
      <c r="A312" s="1">
        <v>311</v>
      </c>
      <c r="B312">
        <v>46</v>
      </c>
      <c r="C312" t="s">
        <v>35</v>
      </c>
      <c r="D312" t="s">
        <v>36</v>
      </c>
      <c r="E312">
        <v>0</v>
      </c>
      <c r="F312">
        <v>0</v>
      </c>
      <c r="G312">
        <v>0</v>
      </c>
      <c r="H312">
        <v>3</v>
      </c>
      <c r="I312" t="s">
        <v>61</v>
      </c>
      <c r="J312" t="s">
        <v>56</v>
      </c>
      <c r="K312">
        <v>440.065</v>
      </c>
      <c r="L312">
        <v>205.9388888888889</v>
      </c>
      <c r="M312" t="s">
        <v>46</v>
      </c>
      <c r="N312" t="s">
        <v>40</v>
      </c>
      <c r="O312">
        <v>0</v>
      </c>
      <c r="P312">
        <v>64.666666666666671</v>
      </c>
      <c r="Q312">
        <v>68.012666666666661</v>
      </c>
      <c r="R312">
        <v>0</v>
      </c>
      <c r="S312">
        <v>0</v>
      </c>
      <c r="T312">
        <v>1040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422.85107558035651</v>
      </c>
      <c r="AA312">
        <v>36</v>
      </c>
      <c r="AB312">
        <v>15.287079337168912</v>
      </c>
      <c r="AC312" t="s">
        <v>48</v>
      </c>
      <c r="AD312" t="s">
        <v>49</v>
      </c>
      <c r="AE312" t="s">
        <v>52</v>
      </c>
      <c r="AF312" t="s">
        <v>44</v>
      </c>
      <c r="AG312" s="11">
        <v>1</v>
      </c>
      <c r="AH312" s="11">
        <v>0.16874149441719061</v>
      </c>
      <c r="AI312" s="11">
        <v>430.2022705078125</v>
      </c>
      <c r="AJ312" s="10">
        <v>8.6518684016293299E-2</v>
      </c>
    </row>
    <row r="313" spans="1:36" x14ac:dyDescent="0.35">
      <c r="A313" s="1">
        <v>312</v>
      </c>
      <c r="B313">
        <v>66</v>
      </c>
      <c r="C313" t="s">
        <v>50</v>
      </c>
      <c r="D313" t="s">
        <v>51</v>
      </c>
      <c r="E313">
        <v>1</v>
      </c>
      <c r="F313">
        <v>2</v>
      </c>
      <c r="G313">
        <v>2</v>
      </c>
      <c r="H313">
        <v>2</v>
      </c>
      <c r="I313" t="s">
        <v>62</v>
      </c>
      <c r="J313" t="s">
        <v>56</v>
      </c>
      <c r="K313">
        <v>537.30100000000004</v>
      </c>
      <c r="L313">
        <v>313.21533333333332</v>
      </c>
      <c r="M313" t="s">
        <v>39</v>
      </c>
      <c r="N313" t="s">
        <v>47</v>
      </c>
      <c r="O313">
        <v>0</v>
      </c>
      <c r="P313">
        <v>0</v>
      </c>
      <c r="Q313">
        <v>203.1031111111111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19.333333333333332</v>
      </c>
      <c r="X313">
        <v>0</v>
      </c>
      <c r="Y313">
        <v>0</v>
      </c>
      <c r="Z313">
        <v>617.72247040257173</v>
      </c>
      <c r="AA313">
        <v>24</v>
      </c>
      <c r="AB313">
        <v>30.839239601234823</v>
      </c>
      <c r="AC313" t="s">
        <v>41</v>
      </c>
      <c r="AD313" t="s">
        <v>70</v>
      </c>
      <c r="AE313" t="s">
        <v>52</v>
      </c>
      <c r="AF313" t="s">
        <v>44</v>
      </c>
      <c r="AG313" s="11">
        <v>0</v>
      </c>
      <c r="AH313" s="11">
        <v>0.1409034729003906</v>
      </c>
      <c r="AI313" s="11">
        <v>467.80459594726563</v>
      </c>
      <c r="AJ313" s="10">
        <v>0.32182951487335071</v>
      </c>
    </row>
    <row r="314" spans="1:36" x14ac:dyDescent="0.35">
      <c r="A314" s="1">
        <v>313</v>
      </c>
      <c r="B314">
        <v>39</v>
      </c>
      <c r="C314" t="s">
        <v>35</v>
      </c>
      <c r="D314" t="s">
        <v>36</v>
      </c>
      <c r="E314">
        <v>1</v>
      </c>
      <c r="F314">
        <v>2</v>
      </c>
      <c r="G314">
        <v>2</v>
      </c>
      <c r="H314">
        <v>4</v>
      </c>
      <c r="I314" t="s">
        <v>45</v>
      </c>
      <c r="J314" t="s">
        <v>56</v>
      </c>
      <c r="K314">
        <v>287.11399999999998</v>
      </c>
      <c r="L314">
        <v>180.06644444444444</v>
      </c>
      <c r="M314" t="s">
        <v>46</v>
      </c>
      <c r="N314" t="s">
        <v>47</v>
      </c>
      <c r="O314">
        <v>0</v>
      </c>
      <c r="P314">
        <v>888.88888888888891</v>
      </c>
      <c r="Q314">
        <v>11.547111111111111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120.66666666666667</v>
      </c>
      <c r="X314">
        <v>0</v>
      </c>
      <c r="Y314">
        <v>0</v>
      </c>
      <c r="Z314">
        <v>346.64135358288496</v>
      </c>
      <c r="AA314">
        <v>48</v>
      </c>
      <c r="AB314">
        <v>10.182589625670063</v>
      </c>
      <c r="AC314" t="s">
        <v>41</v>
      </c>
      <c r="AD314" t="s">
        <v>53</v>
      </c>
      <c r="AE314" t="s">
        <v>52</v>
      </c>
      <c r="AF314" t="s">
        <v>44</v>
      </c>
      <c r="AG314" s="11">
        <v>1</v>
      </c>
      <c r="AH314" s="11">
        <v>0.2012708634138107</v>
      </c>
      <c r="AI314" s="11">
        <v>477.17019653320313</v>
      </c>
      <c r="AJ314" s="10">
        <v>0.28296975193135598</v>
      </c>
    </row>
    <row r="315" spans="1:36" x14ac:dyDescent="0.35">
      <c r="A315" s="1">
        <v>314</v>
      </c>
      <c r="B315">
        <v>43</v>
      </c>
      <c r="C315" t="s">
        <v>50</v>
      </c>
      <c r="D315" t="s">
        <v>36</v>
      </c>
      <c r="E315">
        <v>1</v>
      </c>
      <c r="F315">
        <v>0</v>
      </c>
      <c r="G315">
        <v>0</v>
      </c>
      <c r="H315">
        <v>3</v>
      </c>
      <c r="I315" t="s">
        <v>67</v>
      </c>
      <c r="J315" t="s">
        <v>56</v>
      </c>
      <c r="K315">
        <v>412.06450000000001</v>
      </c>
      <c r="L315">
        <v>296.70266666666669</v>
      </c>
      <c r="M315" t="s">
        <v>64</v>
      </c>
      <c r="N315" t="s">
        <v>47</v>
      </c>
      <c r="O315">
        <v>0</v>
      </c>
      <c r="P315">
        <v>497.77777777777777</v>
      </c>
      <c r="Q315">
        <v>159.97822222222223</v>
      </c>
      <c r="R315">
        <v>0</v>
      </c>
      <c r="S315">
        <v>0</v>
      </c>
      <c r="T315">
        <v>44.444444444444443</v>
      </c>
      <c r="U315">
        <v>22.222222222222221</v>
      </c>
      <c r="V315">
        <v>0</v>
      </c>
      <c r="W315">
        <v>134.44444444444446</v>
      </c>
      <c r="X315">
        <v>0</v>
      </c>
      <c r="Y315">
        <v>0</v>
      </c>
      <c r="Z315">
        <v>263.31272365736822</v>
      </c>
      <c r="AA315">
        <v>36</v>
      </c>
      <c r="AB315">
        <v>9.5193857353007409</v>
      </c>
      <c r="AC315" t="s">
        <v>41</v>
      </c>
      <c r="AD315" t="s">
        <v>53</v>
      </c>
      <c r="AE315" t="s">
        <v>52</v>
      </c>
      <c r="AF315" t="s">
        <v>44</v>
      </c>
      <c r="AG315" s="11">
        <v>1</v>
      </c>
      <c r="AH315" s="11">
        <v>0.1958284676074982</v>
      </c>
      <c r="AI315" s="11">
        <v>410.4742431640625</v>
      </c>
      <c r="AJ315" s="10">
        <v>0.1463476805152171</v>
      </c>
    </row>
    <row r="316" spans="1:36" x14ac:dyDescent="0.35">
      <c r="A316" s="1">
        <v>315</v>
      </c>
      <c r="B316">
        <v>29</v>
      </c>
      <c r="C316" t="s">
        <v>60</v>
      </c>
      <c r="D316" t="s">
        <v>36</v>
      </c>
      <c r="E316">
        <v>0</v>
      </c>
      <c r="F316">
        <v>0</v>
      </c>
      <c r="G316">
        <v>0</v>
      </c>
      <c r="H316">
        <v>2</v>
      </c>
      <c r="I316" t="s">
        <v>61</v>
      </c>
      <c r="J316" t="s">
        <v>56</v>
      </c>
      <c r="K316">
        <v>951.46699999999998</v>
      </c>
      <c r="L316">
        <v>1223.1893333333333</v>
      </c>
      <c r="M316" t="s">
        <v>46</v>
      </c>
      <c r="N316" t="s">
        <v>47</v>
      </c>
      <c r="O316">
        <v>0</v>
      </c>
      <c r="P316">
        <v>155.55555555555554</v>
      </c>
      <c r="Q316">
        <v>114.09733333333334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127.33333333333333</v>
      </c>
      <c r="X316">
        <v>0</v>
      </c>
      <c r="Y316">
        <v>0</v>
      </c>
      <c r="Z316">
        <v>431.83145636347399</v>
      </c>
      <c r="AA316">
        <v>36</v>
      </c>
      <c r="AB316">
        <v>15.611741615303323</v>
      </c>
      <c r="AC316" t="s">
        <v>41</v>
      </c>
      <c r="AD316" t="s">
        <v>53</v>
      </c>
      <c r="AE316" t="s">
        <v>43</v>
      </c>
      <c r="AF316" t="s">
        <v>44</v>
      </c>
      <c r="AG316" s="11">
        <v>1</v>
      </c>
      <c r="AH316" s="11">
        <v>9.5305800437927246E-2</v>
      </c>
      <c r="AI316" s="11">
        <v>415.75344848632813</v>
      </c>
      <c r="AJ316" s="10">
        <v>0.17245952277064611</v>
      </c>
    </row>
    <row r="317" spans="1:36" x14ac:dyDescent="0.35">
      <c r="A317" s="1">
        <v>316</v>
      </c>
      <c r="B317">
        <v>29</v>
      </c>
      <c r="C317" t="s">
        <v>35</v>
      </c>
      <c r="D317" t="s">
        <v>51</v>
      </c>
      <c r="E317">
        <v>2</v>
      </c>
      <c r="F317">
        <v>3</v>
      </c>
      <c r="G317">
        <v>3</v>
      </c>
      <c r="H317">
        <v>2</v>
      </c>
      <c r="I317" t="s">
        <v>57</v>
      </c>
      <c r="J317" t="s">
        <v>38</v>
      </c>
      <c r="K317">
        <v>631.71325000000002</v>
      </c>
      <c r="L317">
        <v>417.43533333333335</v>
      </c>
      <c r="M317" t="s">
        <v>46</v>
      </c>
      <c r="N317" t="s">
        <v>47</v>
      </c>
      <c r="O317">
        <v>311.67213527748686</v>
      </c>
      <c r="P317">
        <v>222.22222222222223</v>
      </c>
      <c r="Q317">
        <v>340.77533333333332</v>
      </c>
      <c r="R317">
        <v>220.66666666666666</v>
      </c>
      <c r="S317">
        <v>0</v>
      </c>
      <c r="T317">
        <v>0</v>
      </c>
      <c r="U317">
        <v>600</v>
      </c>
      <c r="V317">
        <v>0</v>
      </c>
      <c r="W317">
        <v>50.444444444444443</v>
      </c>
      <c r="X317">
        <v>0</v>
      </c>
      <c r="Y317">
        <v>0</v>
      </c>
      <c r="Z317">
        <v>331.11846697308778</v>
      </c>
      <c r="AA317">
        <v>36</v>
      </c>
      <c r="AB317">
        <v>11.970725787257486</v>
      </c>
      <c r="AC317" t="s">
        <v>41</v>
      </c>
      <c r="AD317" t="s">
        <v>42</v>
      </c>
      <c r="AE317" t="s">
        <v>52</v>
      </c>
      <c r="AF317" t="s">
        <v>44</v>
      </c>
      <c r="AG317" s="11">
        <v>1</v>
      </c>
      <c r="AH317" s="11">
        <v>0.19076304137706759</v>
      </c>
      <c r="AI317" s="11">
        <v>392.60177612304688</v>
      </c>
      <c r="AJ317" s="10">
        <v>0.24285325171820621</v>
      </c>
    </row>
    <row r="318" spans="1:36" x14ac:dyDescent="0.35">
      <c r="A318" s="1">
        <v>317</v>
      </c>
      <c r="B318">
        <v>53</v>
      </c>
      <c r="C318" t="s">
        <v>50</v>
      </c>
      <c r="D318" t="s">
        <v>36</v>
      </c>
      <c r="E318">
        <v>3</v>
      </c>
      <c r="F318">
        <v>0</v>
      </c>
      <c r="G318">
        <v>0</v>
      </c>
      <c r="H318">
        <v>1</v>
      </c>
      <c r="I318" t="s">
        <v>67</v>
      </c>
      <c r="J318" t="s">
        <v>63</v>
      </c>
      <c r="K318">
        <v>366.70625000000001</v>
      </c>
      <c r="L318">
        <v>263.86622222222223</v>
      </c>
      <c r="M318" t="s">
        <v>46</v>
      </c>
      <c r="N318" t="s">
        <v>47</v>
      </c>
      <c r="O318">
        <v>0</v>
      </c>
      <c r="P318">
        <v>0</v>
      </c>
      <c r="Q318">
        <v>16.587333333333333</v>
      </c>
      <c r="R318">
        <v>0</v>
      </c>
      <c r="S318">
        <v>0</v>
      </c>
      <c r="T318">
        <v>555.55555555555554</v>
      </c>
      <c r="U318">
        <v>44.444444444444443</v>
      </c>
      <c r="V318">
        <v>0</v>
      </c>
      <c r="W318">
        <v>225.33333333333334</v>
      </c>
      <c r="X318">
        <v>0</v>
      </c>
      <c r="Y318">
        <v>0</v>
      </c>
      <c r="Z318">
        <v>286.65284021166616</v>
      </c>
      <c r="AA318">
        <v>36</v>
      </c>
      <c r="AB318">
        <v>10.36318686082612</v>
      </c>
      <c r="AC318" t="s">
        <v>41</v>
      </c>
      <c r="AD318" t="s">
        <v>42</v>
      </c>
      <c r="AE318" t="s">
        <v>52</v>
      </c>
      <c r="AF318" t="s">
        <v>44</v>
      </c>
      <c r="AG318" s="11">
        <v>0</v>
      </c>
      <c r="AH318" s="11">
        <v>0.2229699641466141</v>
      </c>
      <c r="AI318" s="11">
        <v>380.23828125</v>
      </c>
      <c r="AJ318" s="10">
        <v>0.32676389021767732</v>
      </c>
    </row>
    <row r="319" spans="1:36" x14ac:dyDescent="0.35">
      <c r="A319" s="1">
        <v>318</v>
      </c>
      <c r="B319">
        <v>45</v>
      </c>
      <c r="C319" t="s">
        <v>60</v>
      </c>
      <c r="D319" t="s">
        <v>36</v>
      </c>
      <c r="E319">
        <v>1</v>
      </c>
      <c r="F319">
        <v>1</v>
      </c>
      <c r="G319">
        <v>1</v>
      </c>
      <c r="H319">
        <v>5</v>
      </c>
      <c r="I319" t="s">
        <v>37</v>
      </c>
      <c r="J319" t="s">
        <v>56</v>
      </c>
      <c r="K319">
        <v>2365.4517500000002</v>
      </c>
      <c r="L319">
        <v>1660.1559999999999</v>
      </c>
      <c r="M319" t="s">
        <v>46</v>
      </c>
      <c r="N319" t="s">
        <v>47</v>
      </c>
      <c r="O319">
        <v>0</v>
      </c>
      <c r="P319">
        <v>0</v>
      </c>
      <c r="Q319">
        <v>894.60911111111113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73.555555555555557</v>
      </c>
      <c r="X319">
        <v>0</v>
      </c>
      <c r="Y319">
        <v>0</v>
      </c>
      <c r="Z319">
        <v>1814.4021986086248</v>
      </c>
      <c r="AA319">
        <v>36</v>
      </c>
      <c r="AB319">
        <v>65.594985945336148</v>
      </c>
      <c r="AC319" t="s">
        <v>41</v>
      </c>
      <c r="AD319" t="s">
        <v>53</v>
      </c>
      <c r="AE319" t="s">
        <v>43</v>
      </c>
      <c r="AF319" t="s">
        <v>84</v>
      </c>
      <c r="AG319" s="11">
        <v>1</v>
      </c>
      <c r="AH319" s="11">
        <v>5.0874385051429272E-3</v>
      </c>
      <c r="AI319" s="11">
        <v>856.77642822265625</v>
      </c>
      <c r="AJ319" s="10">
        <v>0.47085878627268313</v>
      </c>
    </row>
    <row r="320" spans="1:36" x14ac:dyDescent="0.35">
      <c r="A320" s="1">
        <v>319</v>
      </c>
      <c r="B320">
        <v>44</v>
      </c>
      <c r="C320" t="s">
        <v>35</v>
      </c>
      <c r="D320" t="s">
        <v>51</v>
      </c>
      <c r="E320">
        <v>0</v>
      </c>
      <c r="F320">
        <v>1</v>
      </c>
      <c r="G320">
        <v>1</v>
      </c>
      <c r="H320">
        <v>4</v>
      </c>
      <c r="I320" t="s">
        <v>61</v>
      </c>
      <c r="J320" t="s">
        <v>56</v>
      </c>
      <c r="K320">
        <v>1618.3187499999999</v>
      </c>
      <c r="L320">
        <v>1193.8591111111111</v>
      </c>
      <c r="M320" t="s">
        <v>46</v>
      </c>
      <c r="N320" t="s">
        <v>47</v>
      </c>
      <c r="O320">
        <v>204.87336131967865</v>
      </c>
      <c r="P320">
        <v>1111.1111111111111</v>
      </c>
      <c r="Q320">
        <v>661.56911111111106</v>
      </c>
      <c r="R320">
        <v>38.888888888888886</v>
      </c>
      <c r="S320">
        <v>0</v>
      </c>
      <c r="T320">
        <v>0</v>
      </c>
      <c r="U320">
        <v>0</v>
      </c>
      <c r="V320">
        <v>0</v>
      </c>
      <c r="W320">
        <v>18.666666666666668</v>
      </c>
      <c r="X320">
        <v>0</v>
      </c>
      <c r="Y320">
        <v>0</v>
      </c>
      <c r="Z320">
        <v>1030.0153096919018</v>
      </c>
      <c r="AA320">
        <v>24</v>
      </c>
      <c r="AB320">
        <v>51.42258935121361</v>
      </c>
      <c r="AC320" t="s">
        <v>48</v>
      </c>
      <c r="AD320" t="s">
        <v>49</v>
      </c>
      <c r="AE320" t="s">
        <v>52</v>
      </c>
      <c r="AF320" t="s">
        <v>44</v>
      </c>
      <c r="AG320" s="11">
        <v>1</v>
      </c>
      <c r="AH320" s="11">
        <v>2.6638463139534E-2</v>
      </c>
      <c r="AI320" s="11">
        <v>623.32708740234375</v>
      </c>
      <c r="AJ320" s="10">
        <v>0.35337384423106938</v>
      </c>
    </row>
    <row r="321" spans="1:36" x14ac:dyDescent="0.35">
      <c r="A321" s="1">
        <v>320</v>
      </c>
      <c r="B321">
        <v>31</v>
      </c>
      <c r="C321" t="s">
        <v>35</v>
      </c>
      <c r="D321" t="s">
        <v>36</v>
      </c>
      <c r="E321">
        <v>2</v>
      </c>
      <c r="F321">
        <v>4</v>
      </c>
      <c r="G321">
        <v>4</v>
      </c>
      <c r="H321">
        <v>3</v>
      </c>
      <c r="I321" t="s">
        <v>62</v>
      </c>
      <c r="J321" t="s">
        <v>63</v>
      </c>
      <c r="K321">
        <v>244.28649999999999</v>
      </c>
      <c r="L321">
        <v>124.57577777777777</v>
      </c>
      <c r="M321" t="s">
        <v>46</v>
      </c>
      <c r="N321" t="s">
        <v>40</v>
      </c>
      <c r="O321">
        <v>613.95809051725644</v>
      </c>
      <c r="P321">
        <v>2888.8888888888887</v>
      </c>
      <c r="Q321">
        <v>83.845111111111109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4.8888888888888893</v>
      </c>
      <c r="X321">
        <v>0</v>
      </c>
      <c r="Y321">
        <v>0</v>
      </c>
      <c r="Z321">
        <v>353.57267274225632</v>
      </c>
      <c r="AA321">
        <v>48</v>
      </c>
      <c r="AB321">
        <v>10.386197123260645</v>
      </c>
      <c r="AC321" t="s">
        <v>48</v>
      </c>
      <c r="AD321" t="s">
        <v>49</v>
      </c>
      <c r="AE321" t="s">
        <v>43</v>
      </c>
      <c r="AF321" t="s">
        <v>44</v>
      </c>
      <c r="AG321" s="11">
        <v>1</v>
      </c>
      <c r="AH321" s="11">
        <v>0.24712054431438449</v>
      </c>
      <c r="AI321" s="11">
        <v>435.5504150390625</v>
      </c>
      <c r="AJ321" s="10">
        <v>0.29339806344472219</v>
      </c>
    </row>
    <row r="322" spans="1:36" x14ac:dyDescent="0.35">
      <c r="A322" s="1">
        <v>321</v>
      </c>
      <c r="B322">
        <v>69</v>
      </c>
      <c r="C322" t="s">
        <v>35</v>
      </c>
      <c r="D322" t="s">
        <v>59</v>
      </c>
      <c r="E322">
        <v>3</v>
      </c>
      <c r="F322">
        <v>3</v>
      </c>
      <c r="G322">
        <v>3</v>
      </c>
      <c r="H322">
        <v>3</v>
      </c>
      <c r="I322" t="s">
        <v>57</v>
      </c>
      <c r="J322" t="s">
        <v>56</v>
      </c>
      <c r="K322">
        <v>591.93849999999998</v>
      </c>
      <c r="L322">
        <v>765.20333333333338</v>
      </c>
      <c r="M322" t="s">
        <v>64</v>
      </c>
      <c r="N322" t="s">
        <v>66</v>
      </c>
      <c r="O322">
        <v>0</v>
      </c>
      <c r="P322">
        <v>0</v>
      </c>
      <c r="Q322">
        <v>37.94777777777778</v>
      </c>
      <c r="R322">
        <v>88.888888888888886</v>
      </c>
      <c r="S322">
        <v>0</v>
      </c>
      <c r="T322">
        <v>0</v>
      </c>
      <c r="U322">
        <v>0</v>
      </c>
      <c r="V322">
        <v>0</v>
      </c>
      <c r="W322">
        <v>212.44444444444446</v>
      </c>
      <c r="X322">
        <v>0</v>
      </c>
      <c r="Y322">
        <v>0</v>
      </c>
      <c r="Z322">
        <v>300.23208283039764</v>
      </c>
      <c r="AA322">
        <v>60</v>
      </c>
      <c r="AB322">
        <v>7.6239216066435072</v>
      </c>
      <c r="AC322" t="s">
        <v>41</v>
      </c>
      <c r="AD322" t="s">
        <v>53</v>
      </c>
      <c r="AE322" t="s">
        <v>43</v>
      </c>
      <c r="AF322" t="s">
        <v>44</v>
      </c>
      <c r="AG322" s="11">
        <v>1</v>
      </c>
      <c r="AH322" s="11">
        <v>0.12759402394294739</v>
      </c>
      <c r="AI322" s="11">
        <v>616.587890625</v>
      </c>
      <c r="AJ322" s="10">
        <v>0.31443765191016482</v>
      </c>
    </row>
    <row r="323" spans="1:36" x14ac:dyDescent="0.35">
      <c r="A323" s="1">
        <v>322</v>
      </c>
      <c r="B323">
        <v>25</v>
      </c>
      <c r="C323" t="s">
        <v>60</v>
      </c>
      <c r="D323" t="s">
        <v>51</v>
      </c>
      <c r="E323">
        <v>2</v>
      </c>
      <c r="F323">
        <v>1</v>
      </c>
      <c r="G323">
        <v>1</v>
      </c>
      <c r="H323">
        <v>2</v>
      </c>
      <c r="I323" t="s">
        <v>62</v>
      </c>
      <c r="J323" t="s">
        <v>38</v>
      </c>
      <c r="K323">
        <v>20.942499999999999</v>
      </c>
      <c r="L323">
        <v>14.502222222222223</v>
      </c>
      <c r="M323" t="s">
        <v>46</v>
      </c>
      <c r="N323" t="s">
        <v>66</v>
      </c>
      <c r="O323">
        <v>0</v>
      </c>
      <c r="P323">
        <v>0</v>
      </c>
      <c r="Q323">
        <v>8.419777777777778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118</v>
      </c>
      <c r="X323">
        <v>0</v>
      </c>
      <c r="Y323">
        <v>0</v>
      </c>
      <c r="Z323">
        <v>15.870593255892286</v>
      </c>
      <c r="AA323">
        <v>36</v>
      </c>
      <c r="AB323">
        <v>0.57375996477667213</v>
      </c>
      <c r="AC323" t="s">
        <v>41</v>
      </c>
      <c r="AD323" t="s">
        <v>49</v>
      </c>
      <c r="AE323" t="s">
        <v>43</v>
      </c>
      <c r="AF323" t="s">
        <v>44</v>
      </c>
      <c r="AG323" s="11">
        <v>0</v>
      </c>
      <c r="AH323" s="11">
        <v>0.38216274976730352</v>
      </c>
      <c r="AI323" s="11">
        <v>271.76803588867188</v>
      </c>
      <c r="AJ323" s="10">
        <v>2.71177649407916E-2</v>
      </c>
    </row>
    <row r="324" spans="1:36" x14ac:dyDescent="0.35">
      <c r="A324" s="1">
        <v>323</v>
      </c>
      <c r="B324">
        <v>49</v>
      </c>
      <c r="C324" t="s">
        <v>60</v>
      </c>
      <c r="D324" t="s">
        <v>51</v>
      </c>
      <c r="E324">
        <v>1</v>
      </c>
      <c r="F324">
        <v>1</v>
      </c>
      <c r="G324">
        <v>1</v>
      </c>
      <c r="H324">
        <v>4</v>
      </c>
      <c r="I324" t="s">
        <v>62</v>
      </c>
      <c r="J324" t="s">
        <v>56</v>
      </c>
      <c r="K324">
        <v>1889.626</v>
      </c>
      <c r="L324">
        <v>2050.2597777777778</v>
      </c>
      <c r="M324" t="s">
        <v>46</v>
      </c>
      <c r="N324" t="s">
        <v>47</v>
      </c>
      <c r="O324">
        <v>0</v>
      </c>
      <c r="P324">
        <v>0</v>
      </c>
      <c r="Q324">
        <v>931.00355555555552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1559.5080944840897</v>
      </c>
      <c r="AA324">
        <v>36</v>
      </c>
      <c r="AB324">
        <v>56.379953473252776</v>
      </c>
      <c r="AC324" t="s">
        <v>48</v>
      </c>
      <c r="AD324" t="s">
        <v>53</v>
      </c>
      <c r="AE324" t="s">
        <v>43</v>
      </c>
      <c r="AF324" t="s">
        <v>44</v>
      </c>
      <c r="AG324" s="11">
        <v>1</v>
      </c>
      <c r="AH324" s="11">
        <v>9.3753738328814507E-3</v>
      </c>
      <c r="AI324" s="11">
        <v>769.866943359375</v>
      </c>
      <c r="AJ324" s="10">
        <v>0.45219636216668518</v>
      </c>
    </row>
    <row r="325" spans="1:36" x14ac:dyDescent="0.35">
      <c r="A325" s="1">
        <v>324</v>
      </c>
      <c r="B325">
        <v>29</v>
      </c>
      <c r="C325" t="s">
        <v>60</v>
      </c>
      <c r="D325" t="s">
        <v>51</v>
      </c>
      <c r="E325">
        <v>4</v>
      </c>
      <c r="F325">
        <v>0</v>
      </c>
      <c r="G325">
        <v>0</v>
      </c>
      <c r="H325">
        <v>3</v>
      </c>
      <c r="I325" t="s">
        <v>62</v>
      </c>
      <c r="J325" t="s">
        <v>56</v>
      </c>
      <c r="K325">
        <v>92.260249999999999</v>
      </c>
      <c r="L325">
        <v>101.96844444444444</v>
      </c>
      <c r="M325" t="s">
        <v>46</v>
      </c>
      <c r="N325" t="s">
        <v>47</v>
      </c>
      <c r="O325">
        <v>0</v>
      </c>
      <c r="P325">
        <v>0</v>
      </c>
      <c r="Q325">
        <v>57.88377777777778</v>
      </c>
      <c r="R325">
        <v>0</v>
      </c>
      <c r="S325">
        <v>0</v>
      </c>
      <c r="T325">
        <v>0</v>
      </c>
      <c r="U325">
        <v>600</v>
      </c>
      <c r="V325">
        <v>0</v>
      </c>
      <c r="W325">
        <v>76</v>
      </c>
      <c r="X325">
        <v>0</v>
      </c>
      <c r="Y325">
        <v>0</v>
      </c>
      <c r="Z325">
        <v>47.245533868112304</v>
      </c>
      <c r="AA325">
        <v>24</v>
      </c>
      <c r="AB325">
        <v>2.3586908504355164</v>
      </c>
      <c r="AC325" t="s">
        <v>41</v>
      </c>
      <c r="AD325" t="s">
        <v>53</v>
      </c>
      <c r="AE325" t="s">
        <v>43</v>
      </c>
      <c r="AF325" t="s">
        <v>44</v>
      </c>
      <c r="AG325" s="11">
        <v>0</v>
      </c>
      <c r="AH325" s="11">
        <v>0.34914356470108032</v>
      </c>
      <c r="AI325" s="11">
        <v>296.7640380859375</v>
      </c>
      <c r="AJ325" s="10">
        <v>0.58975607705869848</v>
      </c>
    </row>
    <row r="326" spans="1:36" x14ac:dyDescent="0.35">
      <c r="A326" s="1">
        <v>325</v>
      </c>
      <c r="B326">
        <v>69</v>
      </c>
      <c r="C326" t="s">
        <v>35</v>
      </c>
      <c r="D326" t="s">
        <v>36</v>
      </c>
      <c r="E326">
        <v>2</v>
      </c>
      <c r="F326">
        <v>0</v>
      </c>
      <c r="G326">
        <v>0</v>
      </c>
      <c r="H326">
        <v>3</v>
      </c>
      <c r="I326" t="s">
        <v>37</v>
      </c>
      <c r="J326" t="s">
        <v>63</v>
      </c>
      <c r="K326">
        <v>284.39924999999999</v>
      </c>
      <c r="L326">
        <v>306.55733333333336</v>
      </c>
      <c r="M326" t="s">
        <v>46</v>
      </c>
      <c r="N326" t="s">
        <v>40</v>
      </c>
      <c r="O326">
        <v>0</v>
      </c>
      <c r="P326">
        <v>0</v>
      </c>
      <c r="Q326">
        <v>147.17511111111111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5.7777777777777777</v>
      </c>
      <c r="X326">
        <v>0</v>
      </c>
      <c r="Y326">
        <v>0</v>
      </c>
      <c r="Z326">
        <v>187.85863261134173</v>
      </c>
      <c r="AA326">
        <v>24</v>
      </c>
      <c r="AB326">
        <v>9.3786735303411</v>
      </c>
      <c r="AC326" t="s">
        <v>41</v>
      </c>
      <c r="AD326" t="s">
        <v>42</v>
      </c>
      <c r="AE326" t="s">
        <v>81</v>
      </c>
      <c r="AF326" t="s">
        <v>75</v>
      </c>
      <c r="AG326" s="11">
        <v>0</v>
      </c>
      <c r="AH326" s="11">
        <v>0.21532455086708069</v>
      </c>
      <c r="AI326" s="11">
        <v>433.02560424804688</v>
      </c>
      <c r="AJ326" s="10">
        <v>0.18109783101217711</v>
      </c>
    </row>
    <row r="327" spans="1:36" x14ac:dyDescent="0.35">
      <c r="A327" s="1">
        <v>326</v>
      </c>
      <c r="B327">
        <v>50</v>
      </c>
      <c r="C327" t="s">
        <v>50</v>
      </c>
      <c r="D327" t="s">
        <v>74</v>
      </c>
      <c r="E327">
        <v>1</v>
      </c>
      <c r="F327">
        <v>0</v>
      </c>
      <c r="G327">
        <v>0</v>
      </c>
      <c r="H327">
        <v>2</v>
      </c>
      <c r="I327" t="s">
        <v>62</v>
      </c>
      <c r="J327" t="s">
        <v>56</v>
      </c>
      <c r="K327">
        <v>249.65049999999999</v>
      </c>
      <c r="L327">
        <v>198.79777777777778</v>
      </c>
      <c r="M327" t="s">
        <v>64</v>
      </c>
      <c r="N327" t="s">
        <v>40</v>
      </c>
      <c r="O327">
        <v>0</v>
      </c>
      <c r="P327">
        <v>0</v>
      </c>
      <c r="Q327">
        <v>166.30133333333333</v>
      </c>
      <c r="R327">
        <v>0</v>
      </c>
      <c r="S327">
        <v>0</v>
      </c>
      <c r="T327">
        <v>0</v>
      </c>
      <c r="U327">
        <v>766.66666666666663</v>
      </c>
      <c r="V327">
        <v>0</v>
      </c>
      <c r="W327">
        <v>96.444444444444443</v>
      </c>
      <c r="X327">
        <v>0</v>
      </c>
      <c r="Y327">
        <v>0</v>
      </c>
      <c r="Z327">
        <v>167.33867689884849</v>
      </c>
      <c r="AA327">
        <v>3</v>
      </c>
      <c r="AB327">
        <v>57.461250230849259</v>
      </c>
      <c r="AC327" t="s">
        <v>48</v>
      </c>
      <c r="AD327" t="s">
        <v>70</v>
      </c>
      <c r="AE327" t="s">
        <v>43</v>
      </c>
      <c r="AF327" t="s">
        <v>44</v>
      </c>
      <c r="AG327" s="11">
        <v>0</v>
      </c>
      <c r="AH327" s="11">
        <v>0.26076766848564148</v>
      </c>
      <c r="AI327" s="11">
        <v>286.09832763671881</v>
      </c>
      <c r="AJ327" s="10">
        <v>0.12361780082454241</v>
      </c>
    </row>
    <row r="328" spans="1:36" x14ac:dyDescent="0.35">
      <c r="A328" s="1">
        <v>327</v>
      </c>
      <c r="B328">
        <v>32</v>
      </c>
      <c r="C328" t="s">
        <v>60</v>
      </c>
      <c r="D328" t="s">
        <v>36</v>
      </c>
      <c r="E328">
        <v>0</v>
      </c>
      <c r="F328">
        <v>0</v>
      </c>
      <c r="G328">
        <v>0</v>
      </c>
      <c r="H328">
        <v>2</v>
      </c>
      <c r="I328" t="s">
        <v>37</v>
      </c>
      <c r="J328" t="s">
        <v>38</v>
      </c>
      <c r="K328">
        <v>771.66</v>
      </c>
      <c r="L328">
        <v>621.06488888888885</v>
      </c>
      <c r="M328" t="s">
        <v>46</v>
      </c>
      <c r="N328" t="s">
        <v>47</v>
      </c>
      <c r="O328">
        <v>0</v>
      </c>
      <c r="P328">
        <v>484.88888888888891</v>
      </c>
      <c r="Q328">
        <v>354.3</v>
      </c>
      <c r="R328">
        <v>200</v>
      </c>
      <c r="S328">
        <v>0</v>
      </c>
      <c r="T328">
        <v>0</v>
      </c>
      <c r="U328">
        <v>0</v>
      </c>
      <c r="V328">
        <v>0</v>
      </c>
      <c r="W328">
        <v>24</v>
      </c>
      <c r="X328">
        <v>0</v>
      </c>
      <c r="Y328">
        <v>0</v>
      </c>
      <c r="Z328">
        <v>667.07998031530497</v>
      </c>
      <c r="AA328">
        <v>60</v>
      </c>
      <c r="AB328">
        <v>16.939447068214051</v>
      </c>
      <c r="AC328" t="s">
        <v>41</v>
      </c>
      <c r="AD328" t="s">
        <v>49</v>
      </c>
      <c r="AE328" t="s">
        <v>43</v>
      </c>
      <c r="AF328" t="s">
        <v>44</v>
      </c>
      <c r="AG328" s="11">
        <v>1</v>
      </c>
      <c r="AH328" s="11">
        <v>9.6265330910682678E-2</v>
      </c>
      <c r="AI328" s="11">
        <v>492.7591552734375</v>
      </c>
      <c r="AJ328" s="10">
        <v>0.13825299878041339</v>
      </c>
    </row>
    <row r="329" spans="1:36" x14ac:dyDescent="0.35">
      <c r="A329" s="1">
        <v>328</v>
      </c>
      <c r="B329">
        <v>51</v>
      </c>
      <c r="C329" t="s">
        <v>35</v>
      </c>
      <c r="D329" t="s">
        <v>36</v>
      </c>
      <c r="E329">
        <v>3</v>
      </c>
      <c r="F329">
        <v>4</v>
      </c>
      <c r="G329">
        <v>4</v>
      </c>
      <c r="H329">
        <v>2</v>
      </c>
      <c r="I329" t="s">
        <v>62</v>
      </c>
      <c r="J329" t="s">
        <v>38</v>
      </c>
      <c r="K329">
        <v>635.14324999999997</v>
      </c>
      <c r="L329">
        <v>585.75955555555561</v>
      </c>
      <c r="M329" t="s">
        <v>46</v>
      </c>
      <c r="N329" t="s">
        <v>47</v>
      </c>
      <c r="O329">
        <v>0</v>
      </c>
      <c r="P329">
        <v>0</v>
      </c>
      <c r="Q329">
        <v>266.03199999999998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31.555555555555557</v>
      </c>
      <c r="X329">
        <v>0</v>
      </c>
      <c r="Y329">
        <v>0</v>
      </c>
      <c r="Z329">
        <v>466.8099627568393</v>
      </c>
      <c r="AA329">
        <v>60</v>
      </c>
      <c r="AB329">
        <v>11.853904911517292</v>
      </c>
      <c r="AC329" t="s">
        <v>48</v>
      </c>
      <c r="AD329" t="s">
        <v>70</v>
      </c>
      <c r="AE329" t="s">
        <v>68</v>
      </c>
      <c r="AF329" t="s">
        <v>75</v>
      </c>
      <c r="AG329" s="11">
        <v>0</v>
      </c>
      <c r="AH329" s="11">
        <v>0.13753509521484381</v>
      </c>
      <c r="AI329" s="11">
        <v>556.2900390625</v>
      </c>
      <c r="AJ329" s="10">
        <v>0.18488657028546571</v>
      </c>
    </row>
    <row r="330" spans="1:36" x14ac:dyDescent="0.35">
      <c r="A330" s="1">
        <v>329</v>
      </c>
      <c r="B330">
        <v>22</v>
      </c>
      <c r="C330" t="s">
        <v>35</v>
      </c>
      <c r="D330" t="s">
        <v>51</v>
      </c>
      <c r="E330">
        <v>1</v>
      </c>
      <c r="F330">
        <v>0</v>
      </c>
      <c r="G330">
        <v>0</v>
      </c>
      <c r="H330">
        <v>1</v>
      </c>
      <c r="I330" t="s">
        <v>37</v>
      </c>
      <c r="J330" t="s">
        <v>56</v>
      </c>
      <c r="K330">
        <v>342.35599999999999</v>
      </c>
      <c r="L330">
        <v>438.77133333333336</v>
      </c>
      <c r="M330" t="s">
        <v>46</v>
      </c>
      <c r="N330" t="s">
        <v>40</v>
      </c>
      <c r="O330">
        <v>0</v>
      </c>
      <c r="P330">
        <v>0</v>
      </c>
      <c r="Q330">
        <v>59.391555555555556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154.22222222222223</v>
      </c>
      <c r="X330">
        <v>0</v>
      </c>
      <c r="Y330">
        <v>0</v>
      </c>
      <c r="Z330">
        <v>123.04093843554726</v>
      </c>
      <c r="AA330">
        <v>36</v>
      </c>
      <c r="AB330">
        <v>4.4482246734322972</v>
      </c>
      <c r="AC330" t="s">
        <v>48</v>
      </c>
      <c r="AD330" t="s">
        <v>49</v>
      </c>
      <c r="AE330" t="s">
        <v>43</v>
      </c>
      <c r="AF330" t="s">
        <v>44</v>
      </c>
      <c r="AG330" s="11">
        <v>0</v>
      </c>
      <c r="AH330" s="11">
        <v>0.27104082703590388</v>
      </c>
      <c r="AI330" s="11">
        <v>265.75643920898438</v>
      </c>
      <c r="AJ330" s="10">
        <v>8.8190944765066462E-2</v>
      </c>
    </row>
    <row r="331" spans="1:36" x14ac:dyDescent="0.35">
      <c r="A331" s="1">
        <v>330</v>
      </c>
      <c r="B331">
        <v>32</v>
      </c>
      <c r="C331" t="s">
        <v>35</v>
      </c>
      <c r="D331" t="s">
        <v>36</v>
      </c>
      <c r="E331">
        <v>0</v>
      </c>
      <c r="F331">
        <v>0</v>
      </c>
      <c r="G331">
        <v>0</v>
      </c>
      <c r="H331">
        <v>5</v>
      </c>
      <c r="I331" t="s">
        <v>61</v>
      </c>
      <c r="J331" t="s">
        <v>56</v>
      </c>
      <c r="K331">
        <v>1680.4010000000001</v>
      </c>
      <c r="L331">
        <v>1922.7997777777778</v>
      </c>
      <c r="M331" t="s">
        <v>39</v>
      </c>
      <c r="N331" t="s">
        <v>40</v>
      </c>
      <c r="O331">
        <v>0</v>
      </c>
      <c r="P331">
        <v>32.222222222222221</v>
      </c>
      <c r="Q331">
        <v>251.9568888888889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48.444444444444443</v>
      </c>
      <c r="X331">
        <v>0</v>
      </c>
      <c r="Y331">
        <v>0</v>
      </c>
      <c r="Z331">
        <v>787.2647989490896</v>
      </c>
      <c r="AA331">
        <v>12</v>
      </c>
      <c r="AB331">
        <v>72.176431182976287</v>
      </c>
      <c r="AC331" t="s">
        <v>41</v>
      </c>
      <c r="AD331" t="s">
        <v>53</v>
      </c>
      <c r="AE331" t="s">
        <v>68</v>
      </c>
      <c r="AF331" t="s">
        <v>58</v>
      </c>
      <c r="AG331" s="11">
        <v>1</v>
      </c>
      <c r="AH331" s="11">
        <v>2.3770598694682121E-2</v>
      </c>
      <c r="AI331" s="11">
        <v>584.82806396484375</v>
      </c>
      <c r="AJ331" s="10">
        <v>0.64538656551842488</v>
      </c>
    </row>
    <row r="332" spans="1:36" x14ac:dyDescent="0.35">
      <c r="A332" s="1">
        <v>331</v>
      </c>
      <c r="B332">
        <v>46</v>
      </c>
      <c r="C332" t="s">
        <v>35</v>
      </c>
      <c r="D332" t="s">
        <v>36</v>
      </c>
      <c r="E332">
        <v>2</v>
      </c>
      <c r="F332">
        <v>4</v>
      </c>
      <c r="G332">
        <v>4</v>
      </c>
      <c r="H332">
        <v>2</v>
      </c>
      <c r="I332" t="s">
        <v>37</v>
      </c>
      <c r="J332" t="s">
        <v>38</v>
      </c>
      <c r="K332">
        <v>650.36175000000003</v>
      </c>
      <c r="L332">
        <v>344.084</v>
      </c>
      <c r="M332" t="s">
        <v>46</v>
      </c>
      <c r="N332" t="s">
        <v>47</v>
      </c>
      <c r="O332">
        <v>0</v>
      </c>
      <c r="P332">
        <v>0</v>
      </c>
      <c r="Q332">
        <v>146.0971111111111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810.45070150634911</v>
      </c>
      <c r="AA332">
        <v>3</v>
      </c>
      <c r="AB332">
        <v>278.29496098605824</v>
      </c>
      <c r="AC332" t="s">
        <v>48</v>
      </c>
      <c r="AD332" t="s">
        <v>42</v>
      </c>
      <c r="AE332" t="s">
        <v>52</v>
      </c>
      <c r="AF332" t="s">
        <v>44</v>
      </c>
      <c r="AG332" s="11">
        <v>1</v>
      </c>
      <c r="AH332" s="11">
        <v>8.2555167376995087E-2</v>
      </c>
      <c r="AI332" s="11">
        <v>487.72183227539063</v>
      </c>
      <c r="AJ332" s="10">
        <v>0.22110112378881111</v>
      </c>
    </row>
    <row r="333" spans="1:36" x14ac:dyDescent="0.35">
      <c r="A333" s="1">
        <v>332</v>
      </c>
      <c r="B333">
        <v>30</v>
      </c>
      <c r="C333" t="s">
        <v>60</v>
      </c>
      <c r="D333" t="s">
        <v>51</v>
      </c>
      <c r="E333">
        <v>1</v>
      </c>
      <c r="F333">
        <v>0</v>
      </c>
      <c r="G333">
        <v>0</v>
      </c>
      <c r="H333">
        <v>2</v>
      </c>
      <c r="I333" t="s">
        <v>37</v>
      </c>
      <c r="J333" t="s">
        <v>69</v>
      </c>
      <c r="K333">
        <v>306.94049999999999</v>
      </c>
      <c r="L333">
        <v>235.21844444444446</v>
      </c>
      <c r="M333" t="s">
        <v>46</v>
      </c>
      <c r="N333" t="s">
        <v>47</v>
      </c>
      <c r="O333">
        <v>0</v>
      </c>
      <c r="P333">
        <v>5555.5555555555557</v>
      </c>
      <c r="Q333">
        <v>112.32488888888889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233.96208697277029</v>
      </c>
      <c r="AA333">
        <v>36</v>
      </c>
      <c r="AB333">
        <v>8.4582899086481671</v>
      </c>
      <c r="AC333" t="s">
        <v>41</v>
      </c>
      <c r="AD333" t="s">
        <v>53</v>
      </c>
      <c r="AE333" t="s">
        <v>43</v>
      </c>
      <c r="AF333" t="s">
        <v>44</v>
      </c>
      <c r="AG333" s="11">
        <v>1</v>
      </c>
      <c r="AH333" s="11">
        <v>0.2475440055131912</v>
      </c>
      <c r="AI333" s="11">
        <v>326.39114379882813</v>
      </c>
      <c r="AJ333" s="10">
        <v>0.11662022405322051</v>
      </c>
    </row>
    <row r="334" spans="1:36" x14ac:dyDescent="0.35">
      <c r="A334" s="1">
        <v>333</v>
      </c>
      <c r="B334">
        <v>25</v>
      </c>
      <c r="C334" t="s">
        <v>60</v>
      </c>
      <c r="D334" t="s">
        <v>51</v>
      </c>
      <c r="E334">
        <v>0</v>
      </c>
      <c r="F334">
        <v>1</v>
      </c>
      <c r="G334">
        <v>1</v>
      </c>
      <c r="H334">
        <v>3</v>
      </c>
      <c r="I334" t="s">
        <v>38</v>
      </c>
      <c r="J334" t="s">
        <v>56</v>
      </c>
      <c r="K334">
        <v>821.05875000000003</v>
      </c>
      <c r="L334">
        <v>634.1975555555556</v>
      </c>
      <c r="M334" t="s">
        <v>46</v>
      </c>
      <c r="N334" t="s">
        <v>40</v>
      </c>
      <c r="O334">
        <v>0</v>
      </c>
      <c r="P334">
        <v>0</v>
      </c>
      <c r="Q334">
        <v>381.41177777777779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103.77777777777777</v>
      </c>
      <c r="X334">
        <v>0</v>
      </c>
      <c r="Y334">
        <v>0</v>
      </c>
      <c r="Z334">
        <v>696.31933833747644</v>
      </c>
      <c r="AA334">
        <v>24</v>
      </c>
      <c r="AB334">
        <v>34.763117650501016</v>
      </c>
      <c r="AC334" t="s">
        <v>41</v>
      </c>
      <c r="AD334" t="s">
        <v>42</v>
      </c>
      <c r="AE334" t="s">
        <v>52</v>
      </c>
      <c r="AF334" t="s">
        <v>44</v>
      </c>
      <c r="AG334" s="11">
        <v>0</v>
      </c>
      <c r="AH334" s="11">
        <v>0.1051164865493774</v>
      </c>
      <c r="AI334" s="11">
        <v>415.70062255859381</v>
      </c>
      <c r="AJ334" s="10">
        <v>0.14352674372414179</v>
      </c>
    </row>
    <row r="335" spans="1:36" x14ac:dyDescent="0.35">
      <c r="A335" s="1">
        <v>334</v>
      </c>
      <c r="B335">
        <v>39</v>
      </c>
      <c r="C335" t="s">
        <v>50</v>
      </c>
      <c r="D335" t="s">
        <v>51</v>
      </c>
      <c r="E335">
        <v>7</v>
      </c>
      <c r="F335">
        <v>1</v>
      </c>
      <c r="G335">
        <v>1</v>
      </c>
      <c r="H335">
        <v>2</v>
      </c>
      <c r="I335" t="s">
        <v>37</v>
      </c>
      <c r="J335" t="s">
        <v>56</v>
      </c>
      <c r="K335">
        <v>982.63350000000003</v>
      </c>
      <c r="L335">
        <v>613.30444444444447</v>
      </c>
      <c r="M335" t="s">
        <v>46</v>
      </c>
      <c r="N335" t="s">
        <v>47</v>
      </c>
      <c r="O335">
        <v>0</v>
      </c>
      <c r="P335">
        <v>0</v>
      </c>
      <c r="Q335">
        <v>566.7264444444445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112.44444444444444</v>
      </c>
      <c r="X335">
        <v>0</v>
      </c>
      <c r="Y335">
        <v>0</v>
      </c>
      <c r="Z335">
        <v>1042.1765612863401</v>
      </c>
      <c r="AA335">
        <v>18</v>
      </c>
      <c r="AB335">
        <v>66.496890230256355</v>
      </c>
      <c r="AC335" t="s">
        <v>41</v>
      </c>
      <c r="AD335" t="s">
        <v>53</v>
      </c>
      <c r="AE335" t="s">
        <v>43</v>
      </c>
      <c r="AF335" t="s">
        <v>44</v>
      </c>
      <c r="AG335" s="11">
        <v>1</v>
      </c>
      <c r="AH335" s="11">
        <v>7.7433891594409943E-2</v>
      </c>
      <c r="AI335" s="11">
        <v>501.94537353515619</v>
      </c>
      <c r="AJ335" s="10">
        <v>0.58694336600568453</v>
      </c>
    </row>
    <row r="336" spans="1:36" x14ac:dyDescent="0.35">
      <c r="A336" s="1">
        <v>335</v>
      </c>
      <c r="B336">
        <v>43</v>
      </c>
      <c r="C336" t="s">
        <v>60</v>
      </c>
      <c r="D336" t="s">
        <v>36</v>
      </c>
      <c r="E336">
        <v>2</v>
      </c>
      <c r="F336">
        <v>1</v>
      </c>
      <c r="G336">
        <v>1</v>
      </c>
      <c r="H336">
        <v>2</v>
      </c>
      <c r="I336" t="s">
        <v>67</v>
      </c>
      <c r="J336" t="s">
        <v>38</v>
      </c>
      <c r="K336">
        <v>655.827</v>
      </c>
      <c r="L336">
        <v>704.26555555555558</v>
      </c>
      <c r="M336" t="s">
        <v>46</v>
      </c>
      <c r="N336" t="s">
        <v>40</v>
      </c>
      <c r="O336">
        <v>0</v>
      </c>
      <c r="P336">
        <v>486.22222222222223</v>
      </c>
      <c r="Q336">
        <v>276.78933333333333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242.82902760675208</v>
      </c>
      <c r="AA336">
        <v>48</v>
      </c>
      <c r="AB336">
        <v>7.1331025907987531</v>
      </c>
      <c r="AC336" t="s">
        <v>48</v>
      </c>
      <c r="AD336" t="s">
        <v>53</v>
      </c>
      <c r="AE336" t="s">
        <v>43</v>
      </c>
      <c r="AF336" t="s">
        <v>44</v>
      </c>
      <c r="AG336" s="11">
        <v>1</v>
      </c>
      <c r="AH336" s="11">
        <v>0.1542477160692215</v>
      </c>
      <c r="AI336" s="11">
        <v>453.75039672851563</v>
      </c>
      <c r="AJ336" s="10">
        <v>6.3649658720120586E-2</v>
      </c>
    </row>
    <row r="337" spans="1:36" x14ac:dyDescent="0.35">
      <c r="A337" s="1">
        <v>336</v>
      </c>
      <c r="B337">
        <v>30</v>
      </c>
      <c r="C337" t="s">
        <v>50</v>
      </c>
      <c r="D337" t="s">
        <v>74</v>
      </c>
      <c r="E337">
        <v>1</v>
      </c>
      <c r="F337">
        <v>1</v>
      </c>
      <c r="G337">
        <v>1</v>
      </c>
      <c r="H337">
        <v>2</v>
      </c>
      <c r="I337" t="s">
        <v>57</v>
      </c>
      <c r="J337" t="s">
        <v>38</v>
      </c>
      <c r="K337">
        <v>795.03875000000005</v>
      </c>
      <c r="L337">
        <v>733.26088888888887</v>
      </c>
      <c r="M337" t="s">
        <v>64</v>
      </c>
      <c r="N337" t="s">
        <v>47</v>
      </c>
      <c r="O337">
        <v>0</v>
      </c>
      <c r="P337">
        <v>2222.2222222222222</v>
      </c>
      <c r="Q337">
        <v>319.32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268.44444444444446</v>
      </c>
      <c r="X337">
        <v>0</v>
      </c>
      <c r="Y337">
        <v>0</v>
      </c>
      <c r="Z337">
        <v>594.16505208858734</v>
      </c>
      <c r="AA337">
        <v>36</v>
      </c>
      <c r="AB337">
        <v>21.480489976725242</v>
      </c>
      <c r="AC337" t="s">
        <v>41</v>
      </c>
      <c r="AD337" t="s">
        <v>53</v>
      </c>
      <c r="AE337" t="s">
        <v>43</v>
      </c>
      <c r="AF337" t="s">
        <v>84</v>
      </c>
      <c r="AG337" s="11">
        <v>0</v>
      </c>
      <c r="AH337" s="11">
        <v>0.1152607128024101</v>
      </c>
      <c r="AI337" s="11">
        <v>424.3349609375</v>
      </c>
      <c r="AJ337" s="10">
        <v>4.4497831226159523E-2</v>
      </c>
    </row>
    <row r="338" spans="1:36" x14ac:dyDescent="0.35">
      <c r="A338" s="1">
        <v>337</v>
      </c>
      <c r="B338">
        <v>42</v>
      </c>
      <c r="C338" t="s">
        <v>50</v>
      </c>
      <c r="D338" t="s">
        <v>36</v>
      </c>
      <c r="E338">
        <v>1</v>
      </c>
      <c r="F338">
        <v>2</v>
      </c>
      <c r="G338">
        <v>2</v>
      </c>
      <c r="H338">
        <v>3</v>
      </c>
      <c r="I338" t="s">
        <v>61</v>
      </c>
      <c r="J338" t="s">
        <v>38</v>
      </c>
      <c r="K338">
        <v>251.35849999999999</v>
      </c>
      <c r="L338">
        <v>230.238</v>
      </c>
      <c r="M338" t="s">
        <v>46</v>
      </c>
      <c r="N338" t="s">
        <v>40</v>
      </c>
      <c r="O338">
        <v>0</v>
      </c>
      <c r="P338">
        <v>0</v>
      </c>
      <c r="Q338">
        <v>154.10866666666666</v>
      </c>
      <c r="R338">
        <v>133.33333333333334</v>
      </c>
      <c r="S338">
        <v>0</v>
      </c>
      <c r="T338">
        <v>0</v>
      </c>
      <c r="U338">
        <v>0</v>
      </c>
      <c r="V338">
        <v>0</v>
      </c>
      <c r="W338">
        <v>11.555555555555555</v>
      </c>
      <c r="X338">
        <v>0</v>
      </c>
      <c r="Y338">
        <v>0</v>
      </c>
      <c r="Z338">
        <v>178.65727010351637</v>
      </c>
      <c r="AA338">
        <v>12</v>
      </c>
      <c r="AB338">
        <v>16.379297255736606</v>
      </c>
      <c r="AC338" t="s">
        <v>48</v>
      </c>
      <c r="AD338" t="s">
        <v>49</v>
      </c>
      <c r="AE338" t="s">
        <v>52</v>
      </c>
      <c r="AF338" t="s">
        <v>75</v>
      </c>
      <c r="AG338" s="11">
        <v>0</v>
      </c>
      <c r="AH338" s="11">
        <v>0.27567186951637268</v>
      </c>
      <c r="AI338" s="11">
        <v>324.59933471679688</v>
      </c>
      <c r="AJ338" s="10">
        <v>0.31649129031568157</v>
      </c>
    </row>
    <row r="339" spans="1:36" x14ac:dyDescent="0.35">
      <c r="A339" s="1">
        <v>338</v>
      </c>
      <c r="B339">
        <v>34</v>
      </c>
      <c r="C339" t="s">
        <v>50</v>
      </c>
      <c r="D339" t="s">
        <v>51</v>
      </c>
      <c r="E339">
        <v>0</v>
      </c>
      <c r="F339">
        <v>0</v>
      </c>
      <c r="G339">
        <v>0</v>
      </c>
      <c r="H339">
        <v>5</v>
      </c>
      <c r="I339" t="s">
        <v>37</v>
      </c>
      <c r="J339" t="s">
        <v>56</v>
      </c>
      <c r="K339">
        <v>958.12549999999999</v>
      </c>
      <c r="L339">
        <v>1116.5091111111112</v>
      </c>
      <c r="M339" t="s">
        <v>46</v>
      </c>
      <c r="N339" t="s">
        <v>66</v>
      </c>
      <c r="O339">
        <v>0</v>
      </c>
      <c r="P339">
        <v>0</v>
      </c>
      <c r="Q339">
        <v>40.504666666666665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293.11111111111109</v>
      </c>
      <c r="X339">
        <v>0</v>
      </c>
      <c r="Y339">
        <v>0</v>
      </c>
      <c r="Z339">
        <v>631.06038638313908</v>
      </c>
      <c r="AA339">
        <v>48</v>
      </c>
      <c r="AB339">
        <v>18.537398602731404</v>
      </c>
      <c r="AC339" t="s">
        <v>41</v>
      </c>
      <c r="AD339" t="s">
        <v>70</v>
      </c>
      <c r="AE339" t="s">
        <v>52</v>
      </c>
      <c r="AF339" t="s">
        <v>76</v>
      </c>
      <c r="AG339" s="11">
        <v>1</v>
      </c>
      <c r="AH339" s="11">
        <v>6.2042411416769028E-2</v>
      </c>
      <c r="AI339" s="11">
        <v>586.139404296875</v>
      </c>
      <c r="AJ339" s="10">
        <v>0.44032442416479678</v>
      </c>
    </row>
    <row r="340" spans="1:36" x14ac:dyDescent="0.35">
      <c r="A340" s="1">
        <v>339</v>
      </c>
      <c r="B340">
        <v>62</v>
      </c>
      <c r="C340" t="s">
        <v>35</v>
      </c>
      <c r="D340" t="s">
        <v>55</v>
      </c>
      <c r="E340">
        <v>2</v>
      </c>
      <c r="F340">
        <v>0</v>
      </c>
      <c r="G340">
        <v>0</v>
      </c>
      <c r="H340">
        <v>2</v>
      </c>
      <c r="I340" t="s">
        <v>67</v>
      </c>
      <c r="J340" t="s">
        <v>56</v>
      </c>
      <c r="K340">
        <v>139.02074999999999</v>
      </c>
      <c r="L340">
        <v>64.423333333333332</v>
      </c>
      <c r="M340" t="s">
        <v>39</v>
      </c>
      <c r="N340" t="s">
        <v>47</v>
      </c>
      <c r="O340">
        <v>0</v>
      </c>
      <c r="P340">
        <v>88.888888888888886</v>
      </c>
      <c r="Q340">
        <v>50.468888888888891</v>
      </c>
      <c r="R340">
        <v>0</v>
      </c>
      <c r="S340">
        <v>0</v>
      </c>
      <c r="T340">
        <v>0</v>
      </c>
      <c r="U340">
        <v>0</v>
      </c>
      <c r="V340">
        <v>111.11111111111111</v>
      </c>
      <c r="W340">
        <v>74.888888888888886</v>
      </c>
      <c r="X340">
        <v>0</v>
      </c>
      <c r="Y340">
        <v>0</v>
      </c>
      <c r="Z340">
        <v>255.69369889249197</v>
      </c>
      <c r="AA340">
        <v>48</v>
      </c>
      <c r="AB340">
        <v>7.5110023047764969</v>
      </c>
      <c r="AC340" t="s">
        <v>41</v>
      </c>
      <c r="AD340" t="s">
        <v>70</v>
      </c>
      <c r="AE340" t="s">
        <v>43</v>
      </c>
      <c r="AF340" t="s">
        <v>58</v>
      </c>
      <c r="AG340" s="11">
        <v>0</v>
      </c>
      <c r="AH340" s="11">
        <v>0.2398193180561066</v>
      </c>
      <c r="AI340" s="11">
        <v>441.74386596679688</v>
      </c>
      <c r="AJ340" s="10">
        <v>2.3844905026612601E-2</v>
      </c>
    </row>
    <row r="341" spans="1:36" x14ac:dyDescent="0.35">
      <c r="A341" s="1">
        <v>340</v>
      </c>
      <c r="B341">
        <v>25</v>
      </c>
      <c r="C341" t="s">
        <v>50</v>
      </c>
      <c r="D341" t="s">
        <v>51</v>
      </c>
      <c r="E341">
        <v>2</v>
      </c>
      <c r="F341">
        <v>0</v>
      </c>
      <c r="G341">
        <v>0</v>
      </c>
      <c r="H341">
        <v>3</v>
      </c>
      <c r="I341" t="s">
        <v>57</v>
      </c>
      <c r="J341" t="s">
        <v>56</v>
      </c>
      <c r="K341">
        <v>1493.3335</v>
      </c>
      <c r="L341">
        <v>1948.0684444444444</v>
      </c>
      <c r="M341" t="s">
        <v>64</v>
      </c>
      <c r="N341" t="s">
        <v>40</v>
      </c>
      <c r="O341">
        <v>0</v>
      </c>
      <c r="P341">
        <v>3044.4444444444443</v>
      </c>
      <c r="Q341">
        <v>493.60288888888891</v>
      </c>
      <c r="R341">
        <v>0</v>
      </c>
      <c r="S341">
        <v>0</v>
      </c>
      <c r="T341">
        <v>0</v>
      </c>
      <c r="U341">
        <v>44.444444444444443</v>
      </c>
      <c r="V341">
        <v>0</v>
      </c>
      <c r="W341">
        <v>54.444444444444443</v>
      </c>
      <c r="X341">
        <v>0</v>
      </c>
      <c r="Y341">
        <v>0</v>
      </c>
      <c r="Z341">
        <v>542.08902554640167</v>
      </c>
      <c r="AA341">
        <v>18</v>
      </c>
      <c r="AB341">
        <v>34.588414061330681</v>
      </c>
      <c r="AC341" t="s">
        <v>41</v>
      </c>
      <c r="AD341" t="s">
        <v>72</v>
      </c>
      <c r="AE341" t="s">
        <v>52</v>
      </c>
      <c r="AF341" t="s">
        <v>44</v>
      </c>
      <c r="AG341" s="11">
        <v>0</v>
      </c>
      <c r="AH341" s="11">
        <v>4.5372568070888519E-2</v>
      </c>
      <c r="AI341" s="11">
        <v>475.1373291015625</v>
      </c>
      <c r="AJ341" s="10">
        <v>0.64770662124094158</v>
      </c>
    </row>
    <row r="342" spans="1:36" x14ac:dyDescent="0.35">
      <c r="A342" s="1">
        <v>341</v>
      </c>
      <c r="B342">
        <v>41</v>
      </c>
      <c r="C342" t="s">
        <v>60</v>
      </c>
      <c r="D342" t="s">
        <v>59</v>
      </c>
      <c r="E342">
        <v>1</v>
      </c>
      <c r="F342">
        <v>2</v>
      </c>
      <c r="G342">
        <v>2</v>
      </c>
      <c r="H342">
        <v>5</v>
      </c>
      <c r="I342" t="s">
        <v>61</v>
      </c>
      <c r="J342" t="s">
        <v>38</v>
      </c>
      <c r="K342">
        <v>535.15049999999997</v>
      </c>
      <c r="L342">
        <v>258.91577777777781</v>
      </c>
      <c r="M342" t="s">
        <v>46</v>
      </c>
      <c r="N342" t="s">
        <v>66</v>
      </c>
      <c r="O342">
        <v>0</v>
      </c>
      <c r="P342">
        <v>0</v>
      </c>
      <c r="Q342">
        <v>102.654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112.44444444444444</v>
      </c>
      <c r="X342">
        <v>0</v>
      </c>
      <c r="Y342">
        <v>0</v>
      </c>
      <c r="Z342">
        <v>529.55359581115715</v>
      </c>
      <c r="AA342">
        <v>36</v>
      </c>
      <c r="AB342">
        <v>19.14463105323199</v>
      </c>
      <c r="AC342" t="s">
        <v>48</v>
      </c>
      <c r="AD342" t="s">
        <v>53</v>
      </c>
      <c r="AE342" t="s">
        <v>43</v>
      </c>
      <c r="AF342" t="s">
        <v>44</v>
      </c>
      <c r="AG342" s="11">
        <v>0</v>
      </c>
      <c r="AH342" s="11">
        <v>0.13837029039859769</v>
      </c>
      <c r="AI342" s="11">
        <v>523.6214599609375</v>
      </c>
      <c r="AJ342" s="10">
        <v>5.4416194370070461E-2</v>
      </c>
    </row>
    <row r="343" spans="1:36" x14ac:dyDescent="0.35">
      <c r="A343" s="1">
        <v>342</v>
      </c>
      <c r="B343">
        <v>53</v>
      </c>
      <c r="C343" t="s">
        <v>50</v>
      </c>
      <c r="D343" t="s">
        <v>51</v>
      </c>
      <c r="E343">
        <v>1</v>
      </c>
      <c r="F343">
        <v>1</v>
      </c>
      <c r="G343">
        <v>1</v>
      </c>
      <c r="H343">
        <v>3</v>
      </c>
      <c r="I343" t="s">
        <v>61</v>
      </c>
      <c r="J343" t="s">
        <v>56</v>
      </c>
      <c r="K343">
        <v>160.501</v>
      </c>
      <c r="L343">
        <v>74.512222222222221</v>
      </c>
      <c r="M343" t="s">
        <v>64</v>
      </c>
      <c r="N343" t="s">
        <v>40</v>
      </c>
      <c r="O343">
        <v>0</v>
      </c>
      <c r="P343">
        <v>666.66666666666663</v>
      </c>
      <c r="Q343">
        <v>12.234666666666667</v>
      </c>
      <c r="R343">
        <v>88.888888888888886</v>
      </c>
      <c r="S343">
        <v>0</v>
      </c>
      <c r="T343">
        <v>0</v>
      </c>
      <c r="U343">
        <v>0</v>
      </c>
      <c r="V343">
        <v>0</v>
      </c>
      <c r="W343">
        <v>32</v>
      </c>
      <c r="X343">
        <v>0</v>
      </c>
      <c r="Y343">
        <v>0</v>
      </c>
      <c r="Z343">
        <v>229.9981064750491</v>
      </c>
      <c r="AA343">
        <v>24</v>
      </c>
      <c r="AB343">
        <v>11.482448920454274</v>
      </c>
      <c r="AC343" t="s">
        <v>78</v>
      </c>
      <c r="AD343" t="s">
        <v>49</v>
      </c>
      <c r="AE343" t="s">
        <v>43</v>
      </c>
      <c r="AF343" t="s">
        <v>58</v>
      </c>
      <c r="AG343" s="11">
        <v>0</v>
      </c>
      <c r="AH343" s="11">
        <v>0.26325801014900208</v>
      </c>
      <c r="AI343" s="11">
        <v>377.62368774414063</v>
      </c>
      <c r="AJ343" s="10">
        <v>5.3411101397762908E-2</v>
      </c>
    </row>
    <row r="344" spans="1:36" x14ac:dyDescent="0.35">
      <c r="A344" s="1">
        <v>343</v>
      </c>
      <c r="B344">
        <v>45</v>
      </c>
      <c r="C344" t="s">
        <v>35</v>
      </c>
      <c r="D344" t="s">
        <v>36</v>
      </c>
      <c r="E344">
        <v>2</v>
      </c>
      <c r="F344">
        <v>0</v>
      </c>
      <c r="G344">
        <v>0</v>
      </c>
      <c r="H344">
        <v>2</v>
      </c>
      <c r="I344" t="s">
        <v>61</v>
      </c>
      <c r="J344" t="s">
        <v>56</v>
      </c>
      <c r="K344">
        <v>297.52924999999999</v>
      </c>
      <c r="L344">
        <v>232.32444444444445</v>
      </c>
      <c r="M344" t="s">
        <v>64</v>
      </c>
      <c r="N344" t="s">
        <v>47</v>
      </c>
      <c r="O344">
        <v>0</v>
      </c>
      <c r="P344">
        <v>0</v>
      </c>
      <c r="Q344">
        <v>147.98488888888889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34.888888888888886</v>
      </c>
      <c r="X344">
        <v>0</v>
      </c>
      <c r="Y344">
        <v>0</v>
      </c>
      <c r="Z344">
        <v>222.85595543287815</v>
      </c>
      <c r="AA344">
        <v>60</v>
      </c>
      <c r="AB344">
        <v>5.6590765309838478</v>
      </c>
      <c r="AC344" t="s">
        <v>41</v>
      </c>
      <c r="AD344" t="s">
        <v>73</v>
      </c>
      <c r="AE344" t="s">
        <v>52</v>
      </c>
      <c r="AF344" t="s">
        <v>44</v>
      </c>
      <c r="AG344" s="11">
        <v>1</v>
      </c>
      <c r="AH344" s="11">
        <v>0.2141021341085434</v>
      </c>
      <c r="AI344" s="11">
        <v>445.95175170898438</v>
      </c>
      <c r="AJ344" s="10">
        <v>0.50666728251085702</v>
      </c>
    </row>
    <row r="345" spans="1:36" x14ac:dyDescent="0.35">
      <c r="A345" s="1">
        <v>344</v>
      </c>
      <c r="B345">
        <v>54</v>
      </c>
      <c r="C345" t="s">
        <v>50</v>
      </c>
      <c r="D345" t="s">
        <v>51</v>
      </c>
      <c r="E345">
        <v>1</v>
      </c>
      <c r="F345">
        <v>1</v>
      </c>
      <c r="G345">
        <v>1</v>
      </c>
      <c r="H345">
        <v>2</v>
      </c>
      <c r="I345" t="s">
        <v>62</v>
      </c>
      <c r="J345" t="s">
        <v>56</v>
      </c>
      <c r="K345">
        <v>21.451750000000001</v>
      </c>
      <c r="L345">
        <v>13.538</v>
      </c>
      <c r="M345" t="s">
        <v>46</v>
      </c>
      <c r="N345" t="s">
        <v>47</v>
      </c>
      <c r="O345">
        <v>0</v>
      </c>
      <c r="P345">
        <v>222.22222222222223</v>
      </c>
      <c r="Q345">
        <v>5.5960000000000001</v>
      </c>
      <c r="R345">
        <v>220.66666666666666</v>
      </c>
      <c r="S345">
        <v>0</v>
      </c>
      <c r="T345">
        <v>0</v>
      </c>
      <c r="U345">
        <v>0</v>
      </c>
      <c r="V345">
        <v>0</v>
      </c>
      <c r="W345">
        <v>293.11111111111109</v>
      </c>
      <c r="X345">
        <v>0</v>
      </c>
      <c r="Y345">
        <v>0</v>
      </c>
      <c r="Z345">
        <v>22.864065799259162</v>
      </c>
      <c r="AA345">
        <v>24</v>
      </c>
      <c r="AB345">
        <v>1.1414679523997713</v>
      </c>
      <c r="AC345" t="s">
        <v>41</v>
      </c>
      <c r="AD345" t="s">
        <v>49</v>
      </c>
      <c r="AE345" t="s">
        <v>65</v>
      </c>
      <c r="AF345" t="s">
        <v>84</v>
      </c>
      <c r="AG345" s="11">
        <v>0</v>
      </c>
      <c r="AH345" s="11">
        <v>0.35162368416786188</v>
      </c>
      <c r="AI345" s="11">
        <v>310.11004638671881</v>
      </c>
      <c r="AJ345" s="10">
        <v>0.12264405017923451</v>
      </c>
    </row>
    <row r="346" spans="1:36" x14ac:dyDescent="0.35">
      <c r="A346" s="1">
        <v>345</v>
      </c>
      <c r="B346">
        <v>29</v>
      </c>
      <c r="C346" t="s">
        <v>35</v>
      </c>
      <c r="D346" t="s">
        <v>36</v>
      </c>
      <c r="E346">
        <v>3</v>
      </c>
      <c r="F346">
        <v>1</v>
      </c>
      <c r="G346">
        <v>1</v>
      </c>
      <c r="H346">
        <v>5</v>
      </c>
      <c r="I346" t="s">
        <v>37</v>
      </c>
      <c r="J346" t="s">
        <v>56</v>
      </c>
      <c r="K346">
        <v>2484.8389999999999</v>
      </c>
      <c r="L346">
        <v>2815.1355555555556</v>
      </c>
      <c r="M346" t="s">
        <v>46</v>
      </c>
      <c r="N346" t="s">
        <v>40</v>
      </c>
      <c r="O346">
        <v>0</v>
      </c>
      <c r="P346">
        <v>2222.2222222222222</v>
      </c>
      <c r="Q346">
        <v>1616.4613333333334</v>
      </c>
      <c r="R346">
        <v>0</v>
      </c>
      <c r="S346">
        <v>0</v>
      </c>
      <c r="T346">
        <v>0</v>
      </c>
      <c r="U346">
        <v>195.55555555555554</v>
      </c>
      <c r="V346">
        <v>0</v>
      </c>
      <c r="W346">
        <v>9.5555555555555554</v>
      </c>
      <c r="X346">
        <v>0</v>
      </c>
      <c r="Y346">
        <v>0</v>
      </c>
      <c r="Z346">
        <v>1037.0944349733725</v>
      </c>
      <c r="AA346">
        <v>36</v>
      </c>
      <c r="AB346">
        <v>37.493448221255548</v>
      </c>
      <c r="AC346" t="s">
        <v>78</v>
      </c>
      <c r="AD346" t="s">
        <v>53</v>
      </c>
      <c r="AE346" t="s">
        <v>43</v>
      </c>
      <c r="AF346" t="s">
        <v>58</v>
      </c>
      <c r="AG346" s="11">
        <v>1</v>
      </c>
      <c r="AH346" s="11">
        <v>7.2350688278675079E-3</v>
      </c>
      <c r="AI346" s="11">
        <v>775.98211669921875</v>
      </c>
      <c r="AJ346" s="10">
        <v>0.22746725744452351</v>
      </c>
    </row>
    <row r="347" spans="1:36" x14ac:dyDescent="0.35">
      <c r="A347" s="1">
        <v>346</v>
      </c>
      <c r="B347">
        <v>48</v>
      </c>
      <c r="C347" t="s">
        <v>60</v>
      </c>
      <c r="D347" t="s">
        <v>55</v>
      </c>
      <c r="E347">
        <v>0</v>
      </c>
      <c r="F347">
        <v>0</v>
      </c>
      <c r="G347">
        <v>0</v>
      </c>
      <c r="H347">
        <v>3</v>
      </c>
      <c r="I347" t="s">
        <v>67</v>
      </c>
      <c r="J347" t="s">
        <v>63</v>
      </c>
      <c r="K347">
        <v>1207.848</v>
      </c>
      <c r="L347">
        <v>753.80111111111114</v>
      </c>
      <c r="M347" t="s">
        <v>46</v>
      </c>
      <c r="N347" t="s">
        <v>40</v>
      </c>
      <c r="O347">
        <v>0</v>
      </c>
      <c r="P347">
        <v>1950</v>
      </c>
      <c r="Q347">
        <v>438.38866666666667</v>
      </c>
      <c r="R347">
        <v>0</v>
      </c>
      <c r="S347">
        <v>0</v>
      </c>
      <c r="T347">
        <v>0</v>
      </c>
      <c r="U347">
        <v>400</v>
      </c>
      <c r="V347">
        <v>0</v>
      </c>
      <c r="W347">
        <v>24.222222222222221</v>
      </c>
      <c r="X347">
        <v>0</v>
      </c>
      <c r="Y347">
        <v>0</v>
      </c>
      <c r="Z347">
        <v>748.04179088331989</v>
      </c>
      <c r="AA347">
        <v>36</v>
      </c>
      <c r="AB347">
        <v>27.043502701409366</v>
      </c>
      <c r="AC347" t="s">
        <v>41</v>
      </c>
      <c r="AD347" t="s">
        <v>53</v>
      </c>
      <c r="AE347" t="s">
        <v>52</v>
      </c>
      <c r="AF347" t="s">
        <v>44</v>
      </c>
      <c r="AG347" s="11">
        <v>1</v>
      </c>
      <c r="AH347" s="11">
        <v>5.6132182478904717E-2</v>
      </c>
      <c r="AI347" s="11">
        <v>550.98040771484375</v>
      </c>
      <c r="AJ347" s="10">
        <v>0.12256623318237379</v>
      </c>
    </row>
    <row r="348" spans="1:36" x14ac:dyDescent="0.35">
      <c r="A348" s="1">
        <v>347</v>
      </c>
      <c r="B348">
        <v>42</v>
      </c>
      <c r="C348" t="s">
        <v>60</v>
      </c>
      <c r="D348" t="s">
        <v>51</v>
      </c>
      <c r="E348">
        <v>1</v>
      </c>
      <c r="F348">
        <v>0</v>
      </c>
      <c r="G348">
        <v>0</v>
      </c>
      <c r="H348">
        <v>4</v>
      </c>
      <c r="I348" t="s">
        <v>61</v>
      </c>
      <c r="J348" t="s">
        <v>56</v>
      </c>
      <c r="K348">
        <v>1998.8032499999999</v>
      </c>
      <c r="L348">
        <v>1886.942</v>
      </c>
      <c r="M348" t="s">
        <v>46</v>
      </c>
      <c r="N348" t="s">
        <v>47</v>
      </c>
      <c r="O348">
        <v>1921.658342434954</v>
      </c>
      <c r="P348">
        <v>1022.2222222222222</v>
      </c>
      <c r="Q348">
        <v>1206.4237777777778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36.222222222222221</v>
      </c>
      <c r="X348">
        <v>0</v>
      </c>
      <c r="Y348">
        <v>0</v>
      </c>
      <c r="Z348">
        <v>1047.6734346258993</v>
      </c>
      <c r="AA348">
        <v>36</v>
      </c>
      <c r="AB348">
        <v>37.87590440106802</v>
      </c>
      <c r="AC348" t="s">
        <v>48</v>
      </c>
      <c r="AD348" t="s">
        <v>53</v>
      </c>
      <c r="AE348" t="s">
        <v>43</v>
      </c>
      <c r="AF348" t="s">
        <v>75</v>
      </c>
      <c r="AG348" s="11">
        <v>1</v>
      </c>
      <c r="AH348" s="11">
        <v>1.417608372867107E-2</v>
      </c>
      <c r="AI348" s="11">
        <v>699.04876708984375</v>
      </c>
      <c r="AJ348" s="10">
        <v>0.28699908777828032</v>
      </c>
    </row>
    <row r="349" spans="1:36" x14ac:dyDescent="0.35">
      <c r="A349" s="1">
        <v>348</v>
      </c>
      <c r="B349">
        <v>45</v>
      </c>
      <c r="C349" t="s">
        <v>35</v>
      </c>
      <c r="D349" t="s">
        <v>51</v>
      </c>
      <c r="E349">
        <v>1</v>
      </c>
      <c r="F349">
        <v>0</v>
      </c>
      <c r="G349">
        <v>0</v>
      </c>
      <c r="H349">
        <v>3</v>
      </c>
      <c r="I349" t="s">
        <v>67</v>
      </c>
      <c r="J349" t="s">
        <v>38</v>
      </c>
      <c r="K349">
        <v>238.45775</v>
      </c>
      <c r="L349">
        <v>254.20022222222221</v>
      </c>
      <c r="M349" t="s">
        <v>46</v>
      </c>
      <c r="N349" t="s">
        <v>40</v>
      </c>
      <c r="O349">
        <v>0</v>
      </c>
      <c r="P349">
        <v>0</v>
      </c>
      <c r="Q349">
        <v>70.201333333333338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155.84119601876583</v>
      </c>
      <c r="AA349">
        <v>18</v>
      </c>
      <c r="AB349">
        <v>9.9435693432031549</v>
      </c>
      <c r="AC349" t="s">
        <v>48</v>
      </c>
      <c r="AD349" t="s">
        <v>49</v>
      </c>
      <c r="AE349" t="s">
        <v>65</v>
      </c>
      <c r="AF349" t="s">
        <v>44</v>
      </c>
      <c r="AG349" s="11">
        <v>0</v>
      </c>
      <c r="AH349" s="11">
        <v>0.25973749160766602</v>
      </c>
      <c r="AI349" s="11">
        <v>333.55014038085938</v>
      </c>
      <c r="AJ349" s="10">
        <v>0.20380379199805701</v>
      </c>
    </row>
    <row r="350" spans="1:36" x14ac:dyDescent="0.35">
      <c r="A350" s="1">
        <v>349</v>
      </c>
      <c r="B350">
        <v>47</v>
      </c>
      <c r="C350" t="s">
        <v>35</v>
      </c>
      <c r="D350" t="s">
        <v>51</v>
      </c>
      <c r="E350">
        <v>0</v>
      </c>
      <c r="F350">
        <v>3</v>
      </c>
      <c r="G350">
        <v>3</v>
      </c>
      <c r="H350">
        <v>3</v>
      </c>
      <c r="I350" t="s">
        <v>67</v>
      </c>
      <c r="J350" t="s">
        <v>56</v>
      </c>
      <c r="K350">
        <v>1090.5352499999999</v>
      </c>
      <c r="L350">
        <v>1219.3320000000001</v>
      </c>
      <c r="M350" t="s">
        <v>46</v>
      </c>
      <c r="N350" t="s">
        <v>47</v>
      </c>
      <c r="O350">
        <v>0</v>
      </c>
      <c r="P350">
        <v>0</v>
      </c>
      <c r="Q350">
        <v>146.12177777777777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37.111111111111114</v>
      </c>
      <c r="X350">
        <v>0</v>
      </c>
      <c r="Y350">
        <v>0</v>
      </c>
      <c r="Z350">
        <v>746.96442340300257</v>
      </c>
      <c r="AA350">
        <v>36</v>
      </c>
      <c r="AB350">
        <v>27.004553286123404</v>
      </c>
      <c r="AC350" t="s">
        <v>41</v>
      </c>
      <c r="AD350" t="s">
        <v>42</v>
      </c>
      <c r="AE350" t="s">
        <v>43</v>
      </c>
      <c r="AF350" t="s">
        <v>44</v>
      </c>
      <c r="AG350" s="11">
        <v>1</v>
      </c>
      <c r="AH350" s="11">
        <v>6.0019887983798981E-2</v>
      </c>
      <c r="AI350" s="11">
        <v>564.316162109375</v>
      </c>
      <c r="AJ350" s="10">
        <v>0.2227173356980687</v>
      </c>
    </row>
    <row r="351" spans="1:36" x14ac:dyDescent="0.35">
      <c r="A351" s="1">
        <v>350</v>
      </c>
      <c r="B351">
        <v>61</v>
      </c>
      <c r="C351" t="s">
        <v>50</v>
      </c>
      <c r="D351" t="s">
        <v>51</v>
      </c>
      <c r="E351">
        <v>0</v>
      </c>
      <c r="F351">
        <v>1</v>
      </c>
      <c r="G351">
        <v>1</v>
      </c>
      <c r="H351">
        <v>2</v>
      </c>
      <c r="I351" t="s">
        <v>45</v>
      </c>
      <c r="J351" t="s">
        <v>63</v>
      </c>
      <c r="K351">
        <v>785.09500000000003</v>
      </c>
      <c r="L351">
        <v>526.32288888888888</v>
      </c>
      <c r="M351" t="s">
        <v>64</v>
      </c>
      <c r="N351" t="s">
        <v>66</v>
      </c>
      <c r="O351">
        <v>0</v>
      </c>
      <c r="P351">
        <v>0</v>
      </c>
      <c r="Q351">
        <v>85.892888888888891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204.44444444444446</v>
      </c>
      <c r="X351">
        <v>0</v>
      </c>
      <c r="Y351">
        <v>0</v>
      </c>
      <c r="Z351">
        <v>515.06446372434266</v>
      </c>
      <c r="AA351">
        <v>36</v>
      </c>
      <c r="AB351">
        <v>18.620814219057326</v>
      </c>
      <c r="AC351" t="s">
        <v>41</v>
      </c>
      <c r="AD351" t="s">
        <v>53</v>
      </c>
      <c r="AE351" t="s">
        <v>43</v>
      </c>
      <c r="AF351" t="s">
        <v>44</v>
      </c>
      <c r="AG351" s="11">
        <v>0</v>
      </c>
      <c r="AH351" s="11">
        <v>0.10914534330368041</v>
      </c>
      <c r="AI351" s="11">
        <v>492.11962890625</v>
      </c>
      <c r="AJ351" s="10">
        <v>5.0902260957641943E-2</v>
      </c>
    </row>
    <row r="352" spans="1:36" x14ac:dyDescent="0.35">
      <c r="A352" s="1">
        <v>351</v>
      </c>
      <c r="B352">
        <v>73</v>
      </c>
      <c r="C352" t="s">
        <v>60</v>
      </c>
      <c r="D352" t="s">
        <v>36</v>
      </c>
      <c r="E352">
        <v>1</v>
      </c>
      <c r="F352">
        <v>2</v>
      </c>
      <c r="G352">
        <v>2</v>
      </c>
      <c r="H352">
        <v>5</v>
      </c>
      <c r="I352" t="s">
        <v>37</v>
      </c>
      <c r="J352" t="s">
        <v>38</v>
      </c>
      <c r="K352">
        <v>2178.5622499999999</v>
      </c>
      <c r="L352">
        <v>1873.0611111111111</v>
      </c>
      <c r="M352" t="s">
        <v>64</v>
      </c>
      <c r="N352" t="s">
        <v>47</v>
      </c>
      <c r="O352">
        <v>0</v>
      </c>
      <c r="P352">
        <v>888.88888888888891</v>
      </c>
      <c r="Q352">
        <v>86.01755555555556</v>
      </c>
      <c r="R352">
        <v>0</v>
      </c>
      <c r="S352">
        <v>0</v>
      </c>
      <c r="T352">
        <v>0</v>
      </c>
      <c r="U352">
        <v>154.88888888888889</v>
      </c>
      <c r="V352">
        <v>0</v>
      </c>
      <c r="W352">
        <v>225.33333333333334</v>
      </c>
      <c r="X352">
        <v>0</v>
      </c>
      <c r="Y352">
        <v>0</v>
      </c>
      <c r="Z352">
        <v>1620.4295966128518</v>
      </c>
      <c r="AA352">
        <v>12</v>
      </c>
      <c r="AB352">
        <v>148.56097392250967</v>
      </c>
      <c r="AC352" t="s">
        <v>48</v>
      </c>
      <c r="AD352" t="s">
        <v>49</v>
      </c>
      <c r="AE352" t="s">
        <v>52</v>
      </c>
      <c r="AF352" t="s">
        <v>44</v>
      </c>
      <c r="AG352" s="11">
        <v>1</v>
      </c>
      <c r="AH352" s="11">
        <v>5.3848279640078536E-3</v>
      </c>
      <c r="AI352" s="11">
        <v>866.91412353515625</v>
      </c>
      <c r="AJ352" s="10">
        <v>0.227523755268213</v>
      </c>
    </row>
    <row r="353" spans="1:36" x14ac:dyDescent="0.35">
      <c r="A353" s="1">
        <v>352</v>
      </c>
      <c r="B353">
        <v>50</v>
      </c>
      <c r="C353" t="s">
        <v>35</v>
      </c>
      <c r="D353" t="s">
        <v>51</v>
      </c>
      <c r="E353">
        <v>0</v>
      </c>
      <c r="F353">
        <v>2</v>
      </c>
      <c r="G353">
        <v>2</v>
      </c>
      <c r="H353">
        <v>3</v>
      </c>
      <c r="I353" t="s">
        <v>61</v>
      </c>
      <c r="J353" t="s">
        <v>38</v>
      </c>
      <c r="K353">
        <v>353.12925000000001</v>
      </c>
      <c r="L353">
        <v>159.81800000000001</v>
      </c>
      <c r="M353" t="s">
        <v>64</v>
      </c>
      <c r="N353" t="s">
        <v>47</v>
      </c>
      <c r="O353">
        <v>0</v>
      </c>
      <c r="P353">
        <v>0</v>
      </c>
      <c r="Q353">
        <v>208.82577777777777</v>
      </c>
      <c r="R353">
        <v>0</v>
      </c>
      <c r="S353">
        <v>0</v>
      </c>
      <c r="T353">
        <v>0</v>
      </c>
      <c r="U353">
        <v>44.444444444444443</v>
      </c>
      <c r="V353">
        <v>0</v>
      </c>
      <c r="W353">
        <v>54.444444444444443</v>
      </c>
      <c r="X353">
        <v>0</v>
      </c>
      <c r="Y353">
        <v>0</v>
      </c>
      <c r="Z353">
        <v>508.31837817615127</v>
      </c>
      <c r="AA353">
        <v>24</v>
      </c>
      <c r="AB353">
        <v>25.377338545041471</v>
      </c>
      <c r="AC353" t="s">
        <v>48</v>
      </c>
      <c r="AD353" t="s">
        <v>70</v>
      </c>
      <c r="AE353" t="s">
        <v>68</v>
      </c>
      <c r="AF353" t="s">
        <v>44</v>
      </c>
      <c r="AG353" s="11">
        <v>0</v>
      </c>
      <c r="AH353" s="11">
        <v>0.186115562915802</v>
      </c>
      <c r="AI353" s="11">
        <v>419.22543334960938</v>
      </c>
      <c r="AJ353" s="10">
        <v>7.84028460119378E-3</v>
      </c>
    </row>
    <row r="354" spans="1:36" x14ac:dyDescent="0.35">
      <c r="A354" s="1">
        <v>353</v>
      </c>
      <c r="B354">
        <v>43</v>
      </c>
      <c r="C354" t="s">
        <v>35</v>
      </c>
      <c r="D354" t="s">
        <v>55</v>
      </c>
      <c r="E354">
        <v>0</v>
      </c>
      <c r="F354">
        <v>1</v>
      </c>
      <c r="G354">
        <v>1</v>
      </c>
      <c r="H354">
        <v>3</v>
      </c>
      <c r="I354" t="s">
        <v>67</v>
      </c>
      <c r="J354" t="s">
        <v>56</v>
      </c>
      <c r="K354">
        <v>1372.2102500000001</v>
      </c>
      <c r="L354">
        <v>762.46222222222218</v>
      </c>
      <c r="M354" t="s">
        <v>46</v>
      </c>
      <c r="N354" t="s">
        <v>40</v>
      </c>
      <c r="O354">
        <v>0</v>
      </c>
      <c r="P354">
        <v>3111.1111111111113</v>
      </c>
      <c r="Q354">
        <v>395.60133333333334</v>
      </c>
      <c r="R354">
        <v>0</v>
      </c>
      <c r="S354">
        <v>0</v>
      </c>
      <c r="T354">
        <v>0</v>
      </c>
      <c r="U354">
        <v>44.444444444444443</v>
      </c>
      <c r="V354">
        <v>0</v>
      </c>
      <c r="W354">
        <v>0</v>
      </c>
      <c r="X354">
        <v>0</v>
      </c>
      <c r="Y354">
        <v>0</v>
      </c>
      <c r="Z354">
        <v>1721.3884358932091</v>
      </c>
      <c r="AA354">
        <v>3</v>
      </c>
      <c r="AB354">
        <v>591.09545678516452</v>
      </c>
      <c r="AC354" t="s">
        <v>78</v>
      </c>
      <c r="AD354" t="s">
        <v>49</v>
      </c>
      <c r="AE354" t="s">
        <v>43</v>
      </c>
      <c r="AF354" t="s">
        <v>44</v>
      </c>
      <c r="AG354" s="11">
        <v>1</v>
      </c>
      <c r="AH354" s="11">
        <v>6.5855463035404682E-3</v>
      </c>
      <c r="AI354" s="11">
        <v>756.691162109375</v>
      </c>
      <c r="AJ354" s="10">
        <v>7.5837487591330383E-2</v>
      </c>
    </row>
    <row r="355" spans="1:36" x14ac:dyDescent="0.35">
      <c r="A355" s="1">
        <v>354</v>
      </c>
      <c r="B355">
        <v>49</v>
      </c>
      <c r="C355" t="s">
        <v>60</v>
      </c>
      <c r="D355" t="s">
        <v>74</v>
      </c>
      <c r="E355">
        <v>0</v>
      </c>
      <c r="F355">
        <v>2</v>
      </c>
      <c r="G355">
        <v>2</v>
      </c>
      <c r="H355">
        <v>1</v>
      </c>
      <c r="I355" t="s">
        <v>37</v>
      </c>
      <c r="J355" t="s">
        <v>63</v>
      </c>
      <c r="K355">
        <v>269.92450000000002</v>
      </c>
      <c r="L355">
        <v>339.10177777777778</v>
      </c>
      <c r="M355" t="s">
        <v>46</v>
      </c>
      <c r="N355" t="s">
        <v>40</v>
      </c>
      <c r="O355">
        <v>0</v>
      </c>
      <c r="P355">
        <v>0</v>
      </c>
      <c r="Q355">
        <v>155.05577777777779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100.66666666666667</v>
      </c>
      <c r="X355">
        <v>435.55555555555554</v>
      </c>
      <c r="Y355">
        <v>0</v>
      </c>
      <c r="Z355">
        <v>136.20564461151235</v>
      </c>
      <c r="AA355">
        <v>3</v>
      </c>
      <c r="AB355">
        <v>46.770697443766466</v>
      </c>
      <c r="AC355" t="s">
        <v>48</v>
      </c>
      <c r="AD355" t="s">
        <v>53</v>
      </c>
      <c r="AE355" t="s">
        <v>43</v>
      </c>
      <c r="AF355" t="s">
        <v>44</v>
      </c>
      <c r="AG355" s="11">
        <v>0</v>
      </c>
      <c r="AH355" s="11">
        <v>0.28331819176673889</v>
      </c>
      <c r="AI355" s="11">
        <v>253.78379821777341</v>
      </c>
      <c r="AJ355" s="10">
        <v>0.5190315349730692</v>
      </c>
    </row>
    <row r="356" spans="1:36" x14ac:dyDescent="0.35">
      <c r="A356" s="1">
        <v>355</v>
      </c>
      <c r="B356">
        <v>54</v>
      </c>
      <c r="C356" t="s">
        <v>35</v>
      </c>
      <c r="D356" t="s">
        <v>51</v>
      </c>
      <c r="E356">
        <v>0</v>
      </c>
      <c r="F356">
        <v>1</v>
      </c>
      <c r="G356">
        <v>1</v>
      </c>
      <c r="H356">
        <v>5</v>
      </c>
      <c r="I356" t="s">
        <v>45</v>
      </c>
      <c r="J356" t="s">
        <v>56</v>
      </c>
      <c r="K356">
        <v>2394.13375</v>
      </c>
      <c r="L356">
        <v>2801.9117777777778</v>
      </c>
      <c r="M356" t="s">
        <v>46</v>
      </c>
      <c r="N356" t="s">
        <v>47</v>
      </c>
      <c r="O356">
        <v>0</v>
      </c>
      <c r="P356">
        <v>0</v>
      </c>
      <c r="Q356">
        <v>877.82777777777778</v>
      </c>
      <c r="R356">
        <v>38.888888888888886</v>
      </c>
      <c r="S356">
        <v>0</v>
      </c>
      <c r="T356">
        <v>0</v>
      </c>
      <c r="U356">
        <v>0</v>
      </c>
      <c r="V356">
        <v>0</v>
      </c>
      <c r="W356">
        <v>331.11111111111109</v>
      </c>
      <c r="X356">
        <v>0</v>
      </c>
      <c r="Y356">
        <v>0</v>
      </c>
      <c r="Z356">
        <v>1773.7762025690895</v>
      </c>
      <c r="AA356">
        <v>48</v>
      </c>
      <c r="AB356">
        <v>52.104675255434451</v>
      </c>
      <c r="AC356" t="s">
        <v>41</v>
      </c>
      <c r="AD356" t="s">
        <v>53</v>
      </c>
      <c r="AE356" t="s">
        <v>43</v>
      </c>
      <c r="AF356" t="s">
        <v>44</v>
      </c>
      <c r="AG356" s="11">
        <v>1</v>
      </c>
      <c r="AH356" s="11">
        <v>3.1641933601349588E-3</v>
      </c>
      <c r="AI356" s="11">
        <v>926.96856689453125</v>
      </c>
      <c r="AJ356" s="10">
        <v>0.1961265070172081</v>
      </c>
    </row>
    <row r="357" spans="1:36" x14ac:dyDescent="0.35">
      <c r="A357" s="1">
        <v>356</v>
      </c>
      <c r="B357">
        <v>42</v>
      </c>
      <c r="C357" t="s">
        <v>35</v>
      </c>
      <c r="D357" t="s">
        <v>36</v>
      </c>
      <c r="E357">
        <v>0</v>
      </c>
      <c r="F357">
        <v>0</v>
      </c>
      <c r="G357">
        <v>0</v>
      </c>
      <c r="H357">
        <v>3</v>
      </c>
      <c r="I357" t="s">
        <v>67</v>
      </c>
      <c r="J357" t="s">
        <v>38</v>
      </c>
      <c r="K357">
        <v>1480.3230000000001</v>
      </c>
      <c r="L357">
        <v>888.93666666666661</v>
      </c>
      <c r="M357" t="s">
        <v>46</v>
      </c>
      <c r="N357" t="s">
        <v>40</v>
      </c>
      <c r="O357">
        <v>108.11453172569621</v>
      </c>
      <c r="P357">
        <v>155.55555555555554</v>
      </c>
      <c r="Q357">
        <v>318.84955555555558</v>
      </c>
      <c r="R357">
        <v>43.555555555555557</v>
      </c>
      <c r="S357">
        <v>0</v>
      </c>
      <c r="T357">
        <v>0</v>
      </c>
      <c r="U357">
        <v>0</v>
      </c>
      <c r="V357">
        <v>0</v>
      </c>
      <c r="W357">
        <v>50.222222222222221</v>
      </c>
      <c r="X357">
        <v>0</v>
      </c>
      <c r="Y357">
        <v>0</v>
      </c>
      <c r="Z357">
        <v>1320.1187182372928</v>
      </c>
      <c r="AA357">
        <v>36</v>
      </c>
      <c r="AB357">
        <v>47.725454056082164</v>
      </c>
      <c r="AC357" t="s">
        <v>78</v>
      </c>
      <c r="AD357" t="s">
        <v>71</v>
      </c>
      <c r="AE357" t="s">
        <v>43</v>
      </c>
      <c r="AF357" t="s">
        <v>44</v>
      </c>
      <c r="AG357" s="11">
        <v>1</v>
      </c>
      <c r="AH357" s="11">
        <v>2.6312848553061489E-2</v>
      </c>
      <c r="AI357" s="11">
        <v>620.8265380859375</v>
      </c>
      <c r="AJ357" s="10">
        <v>9.2810704222905355E-2</v>
      </c>
    </row>
    <row r="358" spans="1:36" x14ac:dyDescent="0.35">
      <c r="A358" s="1">
        <v>357</v>
      </c>
      <c r="B358">
        <v>43</v>
      </c>
      <c r="C358" t="s">
        <v>35</v>
      </c>
      <c r="D358" t="s">
        <v>51</v>
      </c>
      <c r="E358">
        <v>2</v>
      </c>
      <c r="F358">
        <v>0</v>
      </c>
      <c r="G358">
        <v>0</v>
      </c>
      <c r="H358">
        <v>2</v>
      </c>
      <c r="I358" t="s">
        <v>45</v>
      </c>
      <c r="J358" t="s">
        <v>56</v>
      </c>
      <c r="K358">
        <v>170.69024999999999</v>
      </c>
      <c r="L358">
        <v>201.47133333333332</v>
      </c>
      <c r="M358" t="s">
        <v>46</v>
      </c>
      <c r="N358" t="s">
        <v>47</v>
      </c>
      <c r="O358">
        <v>0</v>
      </c>
      <c r="P358">
        <v>331.77777777777777</v>
      </c>
      <c r="Q358">
        <v>66.970888888888894</v>
      </c>
      <c r="R358">
        <v>0</v>
      </c>
      <c r="S358">
        <v>0</v>
      </c>
      <c r="T358">
        <v>0</v>
      </c>
      <c r="U358">
        <v>222.22222222222223</v>
      </c>
      <c r="V358">
        <v>0</v>
      </c>
      <c r="W358">
        <v>33.333333333333336</v>
      </c>
      <c r="X358">
        <v>0</v>
      </c>
      <c r="Y358">
        <v>0</v>
      </c>
      <c r="Z358">
        <v>108.72662279487584</v>
      </c>
      <c r="AA358">
        <v>18</v>
      </c>
      <c r="AB358">
        <v>6.9373871661184809</v>
      </c>
      <c r="AC358" t="s">
        <v>48</v>
      </c>
      <c r="AD358" t="s">
        <v>53</v>
      </c>
      <c r="AE358" t="s">
        <v>43</v>
      </c>
      <c r="AF358" t="s">
        <v>44</v>
      </c>
      <c r="AG358" s="11">
        <v>0</v>
      </c>
      <c r="AH358" s="11">
        <v>0.30771547555923462</v>
      </c>
      <c r="AI358" s="11">
        <v>287.52474975585938</v>
      </c>
      <c r="AJ358" s="10">
        <v>1.014627677351292E-2</v>
      </c>
    </row>
    <row r="359" spans="1:36" x14ac:dyDescent="0.35">
      <c r="A359" s="1">
        <v>358</v>
      </c>
      <c r="B359">
        <v>32</v>
      </c>
      <c r="C359" t="s">
        <v>60</v>
      </c>
      <c r="D359" t="s">
        <v>51</v>
      </c>
      <c r="E359">
        <v>5</v>
      </c>
      <c r="F359">
        <v>0</v>
      </c>
      <c r="G359">
        <v>0</v>
      </c>
      <c r="H359">
        <v>4</v>
      </c>
      <c r="I359" t="s">
        <v>67</v>
      </c>
      <c r="J359" t="s">
        <v>56</v>
      </c>
      <c r="K359">
        <v>276.97300000000001</v>
      </c>
      <c r="L359">
        <v>325.45866666666666</v>
      </c>
      <c r="M359" t="s">
        <v>46</v>
      </c>
      <c r="N359" t="s">
        <v>40</v>
      </c>
      <c r="O359">
        <v>0</v>
      </c>
      <c r="P359">
        <v>0</v>
      </c>
      <c r="Q359">
        <v>70.043333333333337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211.55555555555554</v>
      </c>
      <c r="X359">
        <v>0</v>
      </c>
      <c r="Y359">
        <v>0</v>
      </c>
      <c r="Z359">
        <v>126.1897479451614</v>
      </c>
      <c r="AA359">
        <v>36</v>
      </c>
      <c r="AB359">
        <v>4.5620616802911247</v>
      </c>
      <c r="AC359" t="s">
        <v>48</v>
      </c>
      <c r="AD359" t="s">
        <v>49</v>
      </c>
      <c r="AE359" t="s">
        <v>43</v>
      </c>
      <c r="AF359" t="s">
        <v>44</v>
      </c>
      <c r="AG359" s="11">
        <v>0</v>
      </c>
      <c r="AH359" s="11">
        <v>0.25218221545219421</v>
      </c>
      <c r="AI359" s="11">
        <v>411.48635864257813</v>
      </c>
      <c r="AJ359" s="10">
        <v>0.1708026120958317</v>
      </c>
    </row>
    <row r="360" spans="1:36" x14ac:dyDescent="0.35">
      <c r="A360" s="1">
        <v>359</v>
      </c>
      <c r="B360">
        <v>62</v>
      </c>
      <c r="C360" t="s">
        <v>60</v>
      </c>
      <c r="D360" t="s">
        <v>55</v>
      </c>
      <c r="E360">
        <v>6</v>
      </c>
      <c r="F360">
        <v>1</v>
      </c>
      <c r="G360">
        <v>1</v>
      </c>
      <c r="H360">
        <v>2</v>
      </c>
      <c r="I360" t="s">
        <v>62</v>
      </c>
      <c r="J360" t="s">
        <v>56</v>
      </c>
      <c r="K360">
        <v>149.935</v>
      </c>
      <c r="L360">
        <v>145.542</v>
      </c>
      <c r="M360" t="s">
        <v>46</v>
      </c>
      <c r="N360" t="s">
        <v>40</v>
      </c>
      <c r="O360">
        <v>0</v>
      </c>
      <c r="P360">
        <v>5711.1111111111113</v>
      </c>
      <c r="Q360">
        <v>13.343333333333334</v>
      </c>
      <c r="R360">
        <v>0</v>
      </c>
      <c r="S360">
        <v>0</v>
      </c>
      <c r="T360">
        <v>0</v>
      </c>
      <c r="U360">
        <v>222.22222222222223</v>
      </c>
      <c r="V360">
        <v>0</v>
      </c>
      <c r="W360">
        <v>331.11111111111109</v>
      </c>
      <c r="X360">
        <v>0</v>
      </c>
      <c r="Y360">
        <v>0</v>
      </c>
      <c r="Z360">
        <v>97.910088429216216</v>
      </c>
      <c r="AA360">
        <v>60</v>
      </c>
      <c r="AB360">
        <v>2.486272724909135</v>
      </c>
      <c r="AC360" t="s">
        <v>48</v>
      </c>
      <c r="AD360" t="s">
        <v>53</v>
      </c>
      <c r="AE360" t="s">
        <v>52</v>
      </c>
      <c r="AF360" t="s">
        <v>44</v>
      </c>
      <c r="AG360" s="11">
        <v>0</v>
      </c>
      <c r="AH360" s="11">
        <v>0.26852822303771973</v>
      </c>
      <c r="AI360" s="11">
        <v>496.15936279296881</v>
      </c>
      <c r="AJ360" s="10">
        <v>0.15439955909006031</v>
      </c>
    </row>
    <row r="361" spans="1:36" x14ac:dyDescent="0.35">
      <c r="A361" s="1">
        <v>360</v>
      </c>
      <c r="B361">
        <v>42</v>
      </c>
      <c r="C361" t="s">
        <v>50</v>
      </c>
      <c r="D361" t="s">
        <v>74</v>
      </c>
      <c r="E361">
        <v>3</v>
      </c>
      <c r="F361">
        <v>1</v>
      </c>
      <c r="G361">
        <v>1</v>
      </c>
      <c r="H361">
        <v>2</v>
      </c>
      <c r="I361" t="s">
        <v>61</v>
      </c>
      <c r="J361" t="s">
        <v>56</v>
      </c>
      <c r="K361">
        <v>472.43900000000002</v>
      </c>
      <c r="L361">
        <v>290.69777777777779</v>
      </c>
      <c r="M361" t="s">
        <v>46</v>
      </c>
      <c r="N361" t="s">
        <v>47</v>
      </c>
      <c r="O361">
        <v>0</v>
      </c>
      <c r="P361">
        <v>0</v>
      </c>
      <c r="Q361">
        <v>181.11777777777777</v>
      </c>
      <c r="R361">
        <v>0</v>
      </c>
      <c r="S361">
        <v>0</v>
      </c>
      <c r="T361">
        <v>0</v>
      </c>
      <c r="U361">
        <v>400</v>
      </c>
      <c r="V361">
        <v>0</v>
      </c>
      <c r="W361">
        <v>293.11111111111109</v>
      </c>
      <c r="X361">
        <v>0</v>
      </c>
      <c r="Y361">
        <v>0</v>
      </c>
      <c r="Z361">
        <v>332.11019023791687</v>
      </c>
      <c r="AA361">
        <v>36</v>
      </c>
      <c r="AB361">
        <v>12.006578958989756</v>
      </c>
      <c r="AC361" t="s">
        <v>48</v>
      </c>
      <c r="AD361" t="s">
        <v>49</v>
      </c>
      <c r="AE361" t="s">
        <v>43</v>
      </c>
      <c r="AF361" t="s">
        <v>44</v>
      </c>
      <c r="AG361" s="11">
        <v>0</v>
      </c>
      <c r="AH361" s="11">
        <v>0.20189794898033139</v>
      </c>
      <c r="AI361" s="11">
        <v>404.92587280273438</v>
      </c>
      <c r="AJ361" s="10">
        <v>0.36059522859704168</v>
      </c>
    </row>
    <row r="362" spans="1:36" x14ac:dyDescent="0.35">
      <c r="A362" s="1">
        <v>361</v>
      </c>
      <c r="B362">
        <v>34</v>
      </c>
      <c r="C362" t="s">
        <v>60</v>
      </c>
      <c r="D362" t="s">
        <v>51</v>
      </c>
      <c r="E362">
        <v>6</v>
      </c>
      <c r="F362">
        <v>0</v>
      </c>
      <c r="G362">
        <v>0</v>
      </c>
      <c r="H362">
        <v>2</v>
      </c>
      <c r="I362" t="s">
        <v>62</v>
      </c>
      <c r="J362" t="s">
        <v>38</v>
      </c>
      <c r="K362">
        <v>13.224</v>
      </c>
      <c r="L362">
        <v>8.0728888888888886</v>
      </c>
      <c r="M362" t="s">
        <v>46</v>
      </c>
      <c r="N362" t="s">
        <v>47</v>
      </c>
      <c r="O362">
        <v>0</v>
      </c>
      <c r="P362">
        <v>3333.3333333333335</v>
      </c>
      <c r="Q362">
        <v>7.8111111111111109</v>
      </c>
      <c r="R362">
        <v>0</v>
      </c>
      <c r="S362">
        <v>0</v>
      </c>
      <c r="T362">
        <v>44.444444444444443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15.329626389627865</v>
      </c>
      <c r="AA362">
        <v>36</v>
      </c>
      <c r="AB362">
        <v>0.55420271665565546</v>
      </c>
      <c r="AC362" t="s">
        <v>48</v>
      </c>
      <c r="AD362" t="s">
        <v>49</v>
      </c>
      <c r="AE362" t="s">
        <v>43</v>
      </c>
      <c r="AF362" t="s">
        <v>44</v>
      </c>
      <c r="AG362" s="11">
        <v>0</v>
      </c>
      <c r="AH362" s="11">
        <v>0.38432773947715759</v>
      </c>
      <c r="AI362" s="11">
        <v>313.6556396484375</v>
      </c>
      <c r="AJ362" s="10">
        <v>0.1985619339452297</v>
      </c>
    </row>
    <row r="363" spans="1:36" x14ac:dyDescent="0.35">
      <c r="A363" s="1">
        <v>362</v>
      </c>
      <c r="B363">
        <v>61</v>
      </c>
      <c r="C363" t="s">
        <v>60</v>
      </c>
      <c r="D363" t="s">
        <v>36</v>
      </c>
      <c r="E363">
        <v>2</v>
      </c>
      <c r="F363">
        <v>1</v>
      </c>
      <c r="G363">
        <v>1</v>
      </c>
      <c r="H363">
        <v>2</v>
      </c>
      <c r="I363" t="s">
        <v>62</v>
      </c>
      <c r="J363" t="s">
        <v>38</v>
      </c>
      <c r="K363">
        <v>465.52600000000001</v>
      </c>
      <c r="L363">
        <v>588.60533333333331</v>
      </c>
      <c r="M363" t="s">
        <v>46</v>
      </c>
      <c r="N363" t="s">
        <v>66</v>
      </c>
      <c r="O363">
        <v>0</v>
      </c>
      <c r="P363">
        <v>527.77777777777783</v>
      </c>
      <c r="Q363">
        <v>290.51111111111112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42.444444444444443</v>
      </c>
      <c r="X363">
        <v>0</v>
      </c>
      <c r="Y363">
        <v>0</v>
      </c>
      <c r="Z363">
        <v>240.59549490628419</v>
      </c>
      <c r="AA363">
        <v>18</v>
      </c>
      <c r="AB363">
        <v>15.351383641683784</v>
      </c>
      <c r="AC363" t="s">
        <v>48</v>
      </c>
      <c r="AD363" t="s">
        <v>49</v>
      </c>
      <c r="AE363" t="s">
        <v>43</v>
      </c>
      <c r="AF363" t="s">
        <v>44</v>
      </c>
      <c r="AG363" s="11">
        <v>1</v>
      </c>
      <c r="AH363" s="11">
        <v>0.19369529187679291</v>
      </c>
      <c r="AI363" s="11">
        <v>393.52099609375</v>
      </c>
      <c r="AJ363" s="10">
        <v>0.92662378794741362</v>
      </c>
    </row>
    <row r="364" spans="1:36" x14ac:dyDescent="0.35">
      <c r="A364" s="1">
        <v>363</v>
      </c>
      <c r="B364">
        <v>43</v>
      </c>
      <c r="C364" t="s">
        <v>35</v>
      </c>
      <c r="D364" t="s">
        <v>59</v>
      </c>
      <c r="E364">
        <v>1</v>
      </c>
      <c r="F364">
        <v>0</v>
      </c>
      <c r="G364">
        <v>0</v>
      </c>
      <c r="H364">
        <v>3</v>
      </c>
      <c r="I364" t="s">
        <v>61</v>
      </c>
      <c r="J364" t="s">
        <v>38</v>
      </c>
      <c r="K364">
        <v>670.09974999999997</v>
      </c>
      <c r="L364">
        <v>785.67111111111114</v>
      </c>
      <c r="M364" t="s">
        <v>46</v>
      </c>
      <c r="N364" t="s">
        <v>47</v>
      </c>
      <c r="O364">
        <v>0</v>
      </c>
      <c r="P364">
        <v>0</v>
      </c>
      <c r="Q364">
        <v>363.15133333333335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59.555555555555557</v>
      </c>
      <c r="X364">
        <v>0</v>
      </c>
      <c r="Y364">
        <v>0</v>
      </c>
      <c r="Z364">
        <v>329.95299919010751</v>
      </c>
      <c r="AA364">
        <v>24</v>
      </c>
      <c r="AB364">
        <v>16.472607176712156</v>
      </c>
      <c r="AC364" t="s">
        <v>41</v>
      </c>
      <c r="AD364" t="s">
        <v>53</v>
      </c>
      <c r="AE364" t="s">
        <v>43</v>
      </c>
      <c r="AF364" t="s">
        <v>75</v>
      </c>
      <c r="AG364" s="11">
        <v>1</v>
      </c>
      <c r="AH364" s="11">
        <v>0.13942538201808929</v>
      </c>
      <c r="AI364" s="11">
        <v>414.48623657226563</v>
      </c>
      <c r="AJ364" s="10">
        <v>0.17417761716493491</v>
      </c>
    </row>
    <row r="365" spans="1:36" x14ac:dyDescent="0.35">
      <c r="A365" s="1">
        <v>364</v>
      </c>
      <c r="B365">
        <v>42</v>
      </c>
      <c r="C365" t="s">
        <v>50</v>
      </c>
      <c r="D365" t="s">
        <v>51</v>
      </c>
      <c r="E365">
        <v>3</v>
      </c>
      <c r="F365">
        <v>1</v>
      </c>
      <c r="G365">
        <v>1</v>
      </c>
      <c r="H365">
        <v>3</v>
      </c>
      <c r="I365" t="s">
        <v>61</v>
      </c>
      <c r="J365" t="s">
        <v>56</v>
      </c>
      <c r="K365">
        <v>96.893500000000003</v>
      </c>
      <c r="L365">
        <v>124.19377777777778</v>
      </c>
      <c r="M365" t="s">
        <v>46</v>
      </c>
      <c r="N365" t="s">
        <v>47</v>
      </c>
      <c r="O365">
        <v>0</v>
      </c>
      <c r="P365">
        <v>0</v>
      </c>
      <c r="Q365">
        <v>3.0259999999999998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10.888888888888889</v>
      </c>
      <c r="X365">
        <v>0</v>
      </c>
      <c r="Y365">
        <v>0</v>
      </c>
      <c r="Z365">
        <v>59.711469402004916</v>
      </c>
      <c r="AA365">
        <v>18</v>
      </c>
      <c r="AB365">
        <v>3.8099369855445193</v>
      </c>
      <c r="AC365" t="s">
        <v>41</v>
      </c>
      <c r="AD365" t="s">
        <v>53</v>
      </c>
      <c r="AE365" t="s">
        <v>43</v>
      </c>
      <c r="AF365" t="s">
        <v>44</v>
      </c>
      <c r="AG365" s="11">
        <v>0</v>
      </c>
      <c r="AH365" s="11">
        <v>0.3365282416343689</v>
      </c>
      <c r="AI365" s="11">
        <v>317.19580078125</v>
      </c>
      <c r="AJ365" s="10">
        <v>0.20499343173942611</v>
      </c>
    </row>
    <row r="366" spans="1:36" x14ac:dyDescent="0.35">
      <c r="A366" s="1">
        <v>365</v>
      </c>
      <c r="B366">
        <v>26</v>
      </c>
      <c r="C366" t="s">
        <v>60</v>
      </c>
      <c r="D366" t="s">
        <v>59</v>
      </c>
      <c r="E366">
        <v>0</v>
      </c>
      <c r="F366">
        <v>0</v>
      </c>
      <c r="G366">
        <v>0</v>
      </c>
      <c r="H366">
        <v>3</v>
      </c>
      <c r="I366" t="s">
        <v>37</v>
      </c>
      <c r="J366" t="s">
        <v>56</v>
      </c>
      <c r="K366">
        <v>784.15674999999999</v>
      </c>
      <c r="L366">
        <v>802.62733333333335</v>
      </c>
      <c r="M366" t="s">
        <v>64</v>
      </c>
      <c r="N366" t="s">
        <v>40</v>
      </c>
      <c r="O366">
        <v>0</v>
      </c>
      <c r="P366">
        <v>0</v>
      </c>
      <c r="Q366">
        <v>379.56355555555558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48.444444444444443</v>
      </c>
      <c r="X366">
        <v>0</v>
      </c>
      <c r="Y366">
        <v>0</v>
      </c>
      <c r="Z366">
        <v>633.39647371423348</v>
      </c>
      <c r="AA366">
        <v>36</v>
      </c>
      <c r="AB366">
        <v>22.898799848771919</v>
      </c>
      <c r="AC366" t="s">
        <v>41</v>
      </c>
      <c r="AD366" t="s">
        <v>53</v>
      </c>
      <c r="AE366" t="s">
        <v>52</v>
      </c>
      <c r="AF366" t="s">
        <v>44</v>
      </c>
      <c r="AG366" s="11">
        <v>0</v>
      </c>
      <c r="AH366" s="11">
        <v>0.1006263270974159</v>
      </c>
      <c r="AI366" s="11">
        <v>438.78823852539063</v>
      </c>
      <c r="AJ366" s="10">
        <v>0.85776739862414897</v>
      </c>
    </row>
    <row r="367" spans="1:36" x14ac:dyDescent="0.35">
      <c r="A367" s="1">
        <v>366</v>
      </c>
      <c r="B367">
        <v>54</v>
      </c>
      <c r="C367" t="s">
        <v>50</v>
      </c>
      <c r="D367" t="s">
        <v>51</v>
      </c>
      <c r="E367">
        <v>0</v>
      </c>
      <c r="F367">
        <v>2</v>
      </c>
      <c r="G367">
        <v>2</v>
      </c>
      <c r="H367">
        <v>3</v>
      </c>
      <c r="I367" t="s">
        <v>45</v>
      </c>
      <c r="J367" t="s">
        <v>63</v>
      </c>
      <c r="K367">
        <v>1324.29675</v>
      </c>
      <c r="L367">
        <v>795.7406666666667</v>
      </c>
      <c r="M367" t="s">
        <v>46</v>
      </c>
      <c r="N367" t="s">
        <v>40</v>
      </c>
      <c r="O367">
        <v>0</v>
      </c>
      <c r="P367">
        <v>0</v>
      </c>
      <c r="Q367">
        <v>63.194444444444443</v>
      </c>
      <c r="R367">
        <v>220.66666666666666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1455.8288824931312</v>
      </c>
      <c r="AA367">
        <v>36</v>
      </c>
      <c r="AB367">
        <v>52.631701592503475</v>
      </c>
      <c r="AC367" t="s">
        <v>48</v>
      </c>
      <c r="AD367" t="s">
        <v>49</v>
      </c>
      <c r="AE367" t="s">
        <v>43</v>
      </c>
      <c r="AF367" t="s">
        <v>44</v>
      </c>
      <c r="AG367" s="11">
        <v>1</v>
      </c>
      <c r="AH367" s="11">
        <v>2.771050110459328E-2</v>
      </c>
      <c r="AI367" s="11">
        <v>664.652099609375</v>
      </c>
      <c r="AJ367" s="10">
        <v>0.20377848514011301</v>
      </c>
    </row>
    <row r="368" spans="1:36" x14ac:dyDescent="0.35">
      <c r="A368" s="1">
        <v>367</v>
      </c>
      <c r="B368">
        <v>37</v>
      </c>
      <c r="C368" t="s">
        <v>35</v>
      </c>
      <c r="D368" t="s">
        <v>74</v>
      </c>
      <c r="E368">
        <v>3</v>
      </c>
      <c r="F368">
        <v>1</v>
      </c>
      <c r="G368">
        <v>1</v>
      </c>
      <c r="H368">
        <v>2</v>
      </c>
      <c r="I368" t="s">
        <v>67</v>
      </c>
      <c r="J368" t="s">
        <v>56</v>
      </c>
      <c r="K368">
        <v>732.23924999999997</v>
      </c>
      <c r="L368">
        <v>934.02688888888883</v>
      </c>
      <c r="M368" t="s">
        <v>46</v>
      </c>
      <c r="N368" t="s">
        <v>66</v>
      </c>
      <c r="O368">
        <v>0</v>
      </c>
      <c r="P368">
        <v>737.11111111111109</v>
      </c>
      <c r="Q368">
        <v>364.57155555555556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276</v>
      </c>
      <c r="X368">
        <v>0</v>
      </c>
      <c r="Y368">
        <v>0</v>
      </c>
      <c r="Z368">
        <v>466.77004947281102</v>
      </c>
      <c r="AA368">
        <v>24</v>
      </c>
      <c r="AB368">
        <v>23.303075546193249</v>
      </c>
      <c r="AC368" t="s">
        <v>48</v>
      </c>
      <c r="AD368" t="s">
        <v>53</v>
      </c>
      <c r="AE368" t="s">
        <v>52</v>
      </c>
      <c r="AF368" t="s">
        <v>44</v>
      </c>
      <c r="AG368" s="11">
        <v>1</v>
      </c>
      <c r="AH368" s="11">
        <v>0.13356555998325351</v>
      </c>
      <c r="AI368" s="11">
        <v>405.51348876953119</v>
      </c>
      <c r="AJ368" s="10">
        <v>0.2287318384239557</v>
      </c>
    </row>
    <row r="369" spans="1:36" x14ac:dyDescent="0.35">
      <c r="A369" s="1">
        <v>368</v>
      </c>
      <c r="B369">
        <v>31</v>
      </c>
      <c r="C369" t="s">
        <v>50</v>
      </c>
      <c r="D369" t="s">
        <v>74</v>
      </c>
      <c r="E369">
        <v>0</v>
      </c>
      <c r="F369">
        <v>0</v>
      </c>
      <c r="G369">
        <v>0</v>
      </c>
      <c r="H369">
        <v>4</v>
      </c>
      <c r="I369" t="s">
        <v>67</v>
      </c>
      <c r="J369" t="s">
        <v>56</v>
      </c>
      <c r="K369">
        <v>217.60624999999999</v>
      </c>
      <c r="L369">
        <v>204.24111111111111</v>
      </c>
      <c r="M369" t="s">
        <v>46</v>
      </c>
      <c r="N369" t="s">
        <v>47</v>
      </c>
      <c r="O369">
        <v>0</v>
      </c>
      <c r="P369">
        <v>133.33333333333334</v>
      </c>
      <c r="Q369">
        <v>44.667999999999999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22.666666666666668</v>
      </c>
      <c r="X369">
        <v>0</v>
      </c>
      <c r="Y369">
        <v>0</v>
      </c>
      <c r="Z369">
        <v>170.1095415355359</v>
      </c>
      <c r="AA369">
        <v>24</v>
      </c>
      <c r="AB369">
        <v>8.4925660976064723</v>
      </c>
      <c r="AC369" t="s">
        <v>41</v>
      </c>
      <c r="AD369" t="s">
        <v>53</v>
      </c>
      <c r="AE369" t="s">
        <v>43</v>
      </c>
      <c r="AF369" t="s">
        <v>58</v>
      </c>
      <c r="AG369" s="11">
        <v>0</v>
      </c>
      <c r="AH369" s="11">
        <v>0.2561647891998291</v>
      </c>
      <c r="AI369" s="11">
        <v>338.90087890625</v>
      </c>
      <c r="AJ369" s="10">
        <v>3.1457340184479071E-2</v>
      </c>
    </row>
    <row r="370" spans="1:36" x14ac:dyDescent="0.35">
      <c r="A370" s="1">
        <v>369</v>
      </c>
      <c r="B370">
        <v>26</v>
      </c>
      <c r="C370" t="s">
        <v>60</v>
      </c>
      <c r="D370" t="s">
        <v>55</v>
      </c>
      <c r="E370">
        <v>2</v>
      </c>
      <c r="F370">
        <v>4</v>
      </c>
      <c r="G370">
        <v>4</v>
      </c>
      <c r="H370">
        <v>5</v>
      </c>
      <c r="I370" t="s">
        <v>37</v>
      </c>
      <c r="J370" t="s">
        <v>56</v>
      </c>
      <c r="K370">
        <v>8.1010000000000009</v>
      </c>
      <c r="L370">
        <v>3.858888888888889</v>
      </c>
      <c r="M370" t="s">
        <v>46</v>
      </c>
      <c r="N370" t="s">
        <v>40</v>
      </c>
      <c r="O370">
        <v>622.46931111794868</v>
      </c>
      <c r="P370">
        <v>331.77777777777777</v>
      </c>
      <c r="Q370">
        <v>0.5</v>
      </c>
      <c r="R370">
        <v>0</v>
      </c>
      <c r="S370">
        <v>0</v>
      </c>
      <c r="T370">
        <v>0</v>
      </c>
      <c r="U370">
        <v>111.11111111111111</v>
      </c>
      <c r="V370">
        <v>0</v>
      </c>
      <c r="W370">
        <v>331.11111111111109</v>
      </c>
      <c r="X370">
        <v>0</v>
      </c>
      <c r="Y370">
        <v>0</v>
      </c>
      <c r="Z370">
        <v>8.5584541653218338</v>
      </c>
      <c r="AA370">
        <v>36</v>
      </c>
      <c r="AB370">
        <v>0.30940862016072995</v>
      </c>
      <c r="AC370" t="s">
        <v>48</v>
      </c>
      <c r="AD370" t="s">
        <v>49</v>
      </c>
      <c r="AE370" t="s">
        <v>43</v>
      </c>
      <c r="AF370" t="s">
        <v>58</v>
      </c>
      <c r="AG370" s="11">
        <v>0</v>
      </c>
      <c r="AH370" s="11">
        <v>0.357837975025177</v>
      </c>
      <c r="AI370" s="11">
        <v>393.20440673828119</v>
      </c>
      <c r="AJ370" s="10">
        <v>0.2016203249398178</v>
      </c>
    </row>
    <row r="371" spans="1:36" x14ac:dyDescent="0.35">
      <c r="A371" s="1">
        <v>370</v>
      </c>
      <c r="B371">
        <v>43</v>
      </c>
      <c r="C371" t="s">
        <v>35</v>
      </c>
      <c r="D371" t="s">
        <v>59</v>
      </c>
      <c r="E371">
        <v>0</v>
      </c>
      <c r="F371">
        <v>0</v>
      </c>
      <c r="G371">
        <v>0</v>
      </c>
      <c r="H371">
        <v>5</v>
      </c>
      <c r="I371" t="s">
        <v>37</v>
      </c>
      <c r="J371" t="s">
        <v>56</v>
      </c>
      <c r="K371">
        <v>417.73624999999998</v>
      </c>
      <c r="L371">
        <v>499.32400000000001</v>
      </c>
      <c r="M371" t="s">
        <v>64</v>
      </c>
      <c r="N371" t="s">
        <v>40</v>
      </c>
      <c r="O371">
        <v>0</v>
      </c>
      <c r="P371">
        <v>0</v>
      </c>
      <c r="Q371">
        <v>127.50355555555555</v>
      </c>
      <c r="R371">
        <v>0</v>
      </c>
      <c r="S371">
        <v>0</v>
      </c>
      <c r="T371">
        <v>0</v>
      </c>
      <c r="U371">
        <v>66.666666666666671</v>
      </c>
      <c r="V371">
        <v>22.222222222222221</v>
      </c>
      <c r="W371">
        <v>7.333333333333333</v>
      </c>
      <c r="X371">
        <v>0</v>
      </c>
      <c r="Y371">
        <v>0</v>
      </c>
      <c r="Z371">
        <v>198.98343580628153</v>
      </c>
      <c r="AA371">
        <v>18</v>
      </c>
      <c r="AB371">
        <v>12.696293679947869</v>
      </c>
      <c r="AC371" t="s">
        <v>41</v>
      </c>
      <c r="AD371" t="s">
        <v>49</v>
      </c>
      <c r="AE371" t="s">
        <v>43</v>
      </c>
      <c r="AF371" t="s">
        <v>44</v>
      </c>
      <c r="AG371" s="11">
        <v>0</v>
      </c>
      <c r="AH371" s="11">
        <v>0.18244998157024381</v>
      </c>
      <c r="AI371" s="11">
        <v>415.6839599609375</v>
      </c>
      <c r="AJ371" s="10">
        <v>0.241490769445774</v>
      </c>
    </row>
    <row r="372" spans="1:36" x14ac:dyDescent="0.35">
      <c r="A372" s="1">
        <v>371</v>
      </c>
      <c r="B372">
        <v>37</v>
      </c>
      <c r="C372" t="s">
        <v>35</v>
      </c>
      <c r="D372" t="s">
        <v>36</v>
      </c>
      <c r="E372">
        <v>0</v>
      </c>
      <c r="F372">
        <v>1</v>
      </c>
      <c r="G372">
        <v>1</v>
      </c>
      <c r="H372">
        <v>2</v>
      </c>
      <c r="I372" t="s">
        <v>57</v>
      </c>
      <c r="J372" t="s">
        <v>38</v>
      </c>
      <c r="K372">
        <v>783.09900000000005</v>
      </c>
      <c r="L372">
        <v>895.10488888888892</v>
      </c>
      <c r="M372" t="s">
        <v>64</v>
      </c>
      <c r="N372" t="s">
        <v>47</v>
      </c>
      <c r="O372">
        <v>0</v>
      </c>
      <c r="P372">
        <v>0</v>
      </c>
      <c r="Q372">
        <v>59.864222222222224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7.333333333333333</v>
      </c>
      <c r="X372">
        <v>0</v>
      </c>
      <c r="Y372">
        <v>0</v>
      </c>
      <c r="Z372">
        <v>508.62343849928749</v>
      </c>
      <c r="AA372">
        <v>36</v>
      </c>
      <c r="AB372">
        <v>18.387955727464313</v>
      </c>
      <c r="AC372" t="s">
        <v>41</v>
      </c>
      <c r="AD372" t="s">
        <v>53</v>
      </c>
      <c r="AE372" t="s">
        <v>52</v>
      </c>
      <c r="AF372" t="s">
        <v>44</v>
      </c>
      <c r="AG372" s="11">
        <v>1</v>
      </c>
      <c r="AH372" s="11">
        <v>0.1124885603785515</v>
      </c>
      <c r="AI372" s="11">
        <v>430.75274658203119</v>
      </c>
      <c r="AJ372" s="10">
        <v>0.68468013545399897</v>
      </c>
    </row>
    <row r="373" spans="1:36" x14ac:dyDescent="0.35">
      <c r="A373" s="1">
        <v>372</v>
      </c>
      <c r="B373">
        <v>48</v>
      </c>
      <c r="C373" t="s">
        <v>35</v>
      </c>
      <c r="D373" t="s">
        <v>51</v>
      </c>
      <c r="E373">
        <v>0</v>
      </c>
      <c r="F373">
        <v>0</v>
      </c>
      <c r="G373">
        <v>0</v>
      </c>
      <c r="H373">
        <v>2</v>
      </c>
      <c r="I373" t="s">
        <v>45</v>
      </c>
      <c r="J373" t="s">
        <v>38</v>
      </c>
      <c r="K373">
        <v>772.00350000000003</v>
      </c>
      <c r="L373">
        <v>965.96111111111111</v>
      </c>
      <c r="M373" t="s">
        <v>46</v>
      </c>
      <c r="N373" t="s">
        <v>47</v>
      </c>
      <c r="O373">
        <v>0</v>
      </c>
      <c r="P373">
        <v>3105.3333333333335</v>
      </c>
      <c r="Q373">
        <v>431.69288888888889</v>
      </c>
      <c r="R373">
        <v>0</v>
      </c>
      <c r="S373">
        <v>0</v>
      </c>
      <c r="T373">
        <v>0</v>
      </c>
      <c r="U373">
        <v>717.31555555555553</v>
      </c>
      <c r="V373">
        <v>0</v>
      </c>
      <c r="W373">
        <v>3.1111111111111112</v>
      </c>
      <c r="X373">
        <v>0</v>
      </c>
      <c r="Y373">
        <v>0</v>
      </c>
      <c r="Z373">
        <v>410.54219654649461</v>
      </c>
      <c r="AA373">
        <v>36</v>
      </c>
      <c r="AB373">
        <v>14.842083873732982</v>
      </c>
      <c r="AC373" t="s">
        <v>48</v>
      </c>
      <c r="AD373" t="s">
        <v>70</v>
      </c>
      <c r="AE373" t="s">
        <v>52</v>
      </c>
      <c r="AF373" t="s">
        <v>44</v>
      </c>
      <c r="AG373" s="11">
        <v>0</v>
      </c>
      <c r="AH373" s="11">
        <v>0.11016017198562621</v>
      </c>
      <c r="AI373" s="11">
        <v>445.1566162109375</v>
      </c>
      <c r="AJ373" s="10">
        <v>0.27088625183231763</v>
      </c>
    </row>
    <row r="374" spans="1:36" x14ac:dyDescent="0.35">
      <c r="A374" s="1">
        <v>373</v>
      </c>
      <c r="B374">
        <v>50</v>
      </c>
      <c r="C374" t="s">
        <v>50</v>
      </c>
      <c r="D374" t="s">
        <v>51</v>
      </c>
      <c r="E374">
        <v>1</v>
      </c>
      <c r="F374">
        <v>1</v>
      </c>
      <c r="G374">
        <v>1</v>
      </c>
      <c r="H374">
        <v>3</v>
      </c>
      <c r="I374" t="s">
        <v>37</v>
      </c>
      <c r="J374" t="s">
        <v>38</v>
      </c>
      <c r="K374">
        <v>1072.7635</v>
      </c>
      <c r="L374">
        <v>1366.8195555555556</v>
      </c>
      <c r="M374" t="s">
        <v>46</v>
      </c>
      <c r="N374" t="s">
        <v>47</v>
      </c>
      <c r="O374">
        <v>0</v>
      </c>
      <c r="P374">
        <v>444.44444444444446</v>
      </c>
      <c r="Q374">
        <v>551.75066666666669</v>
      </c>
      <c r="R374">
        <v>43.555555555555557</v>
      </c>
      <c r="S374">
        <v>0</v>
      </c>
      <c r="T374">
        <v>0</v>
      </c>
      <c r="U374">
        <v>288.88888888888891</v>
      </c>
      <c r="V374">
        <v>0</v>
      </c>
      <c r="W374">
        <v>46.666666666666664</v>
      </c>
      <c r="X374">
        <v>0</v>
      </c>
      <c r="Y374">
        <v>0</v>
      </c>
      <c r="Z374">
        <v>538.95658443027492</v>
      </c>
      <c r="AA374">
        <v>36</v>
      </c>
      <c r="AB374">
        <v>19.484571617010058</v>
      </c>
      <c r="AC374" t="s">
        <v>48</v>
      </c>
      <c r="AD374" t="s">
        <v>71</v>
      </c>
      <c r="AE374" t="s">
        <v>52</v>
      </c>
      <c r="AF374" t="s">
        <v>75</v>
      </c>
      <c r="AG374" s="11">
        <v>0</v>
      </c>
      <c r="AH374" s="11">
        <v>6.556171178817749E-2</v>
      </c>
      <c r="AI374" s="11">
        <v>545.48309326171875</v>
      </c>
      <c r="AJ374" s="10">
        <v>0.53321966076431637</v>
      </c>
    </row>
    <row r="375" spans="1:36" x14ac:dyDescent="0.35">
      <c r="A375" s="1">
        <v>374</v>
      </c>
      <c r="B375">
        <v>30</v>
      </c>
      <c r="C375" t="s">
        <v>50</v>
      </c>
      <c r="D375" t="s">
        <v>51</v>
      </c>
      <c r="E375">
        <v>0</v>
      </c>
      <c r="F375">
        <v>1</v>
      </c>
      <c r="G375">
        <v>1</v>
      </c>
      <c r="H375">
        <v>3</v>
      </c>
      <c r="I375" t="s">
        <v>45</v>
      </c>
      <c r="J375" t="s">
        <v>56</v>
      </c>
      <c r="K375">
        <v>1081.57</v>
      </c>
      <c r="L375">
        <v>1396.9944444444445</v>
      </c>
      <c r="M375" t="s">
        <v>46</v>
      </c>
      <c r="N375" t="s">
        <v>40</v>
      </c>
      <c r="O375">
        <v>2165.1367266268726</v>
      </c>
      <c r="P375">
        <v>1022.2222222222222</v>
      </c>
      <c r="Q375">
        <v>602.65244444444443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18.666666666666668</v>
      </c>
      <c r="X375">
        <v>0</v>
      </c>
      <c r="Y375">
        <v>0</v>
      </c>
      <c r="Z375">
        <v>491.68936572316642</v>
      </c>
      <c r="AA375">
        <v>24</v>
      </c>
      <c r="AB375">
        <v>24.547150031686424</v>
      </c>
      <c r="AC375" t="s">
        <v>48</v>
      </c>
      <c r="AD375" t="s">
        <v>70</v>
      </c>
      <c r="AE375" t="s">
        <v>43</v>
      </c>
      <c r="AF375" t="s">
        <v>44</v>
      </c>
      <c r="AG375" s="11">
        <v>1</v>
      </c>
      <c r="AH375" s="11">
        <v>7.739190012216568E-2</v>
      </c>
      <c r="AI375" s="11">
        <v>445.43646240234381</v>
      </c>
      <c r="AJ375" s="10">
        <v>0.46166580813718539</v>
      </c>
    </row>
    <row r="376" spans="1:36" x14ac:dyDescent="0.35">
      <c r="A376" s="1">
        <v>375</v>
      </c>
      <c r="B376">
        <v>32</v>
      </c>
      <c r="C376" t="s">
        <v>50</v>
      </c>
      <c r="D376" t="s">
        <v>36</v>
      </c>
      <c r="E376">
        <v>1</v>
      </c>
      <c r="F376">
        <v>0</v>
      </c>
      <c r="G376">
        <v>0</v>
      </c>
      <c r="H376">
        <v>2</v>
      </c>
      <c r="I376" t="s">
        <v>61</v>
      </c>
      <c r="J376" t="s">
        <v>56</v>
      </c>
      <c r="K376">
        <v>150.96924999999999</v>
      </c>
      <c r="L376">
        <v>125.22</v>
      </c>
      <c r="M376" t="s">
        <v>46</v>
      </c>
      <c r="N376" t="s">
        <v>40</v>
      </c>
      <c r="O376">
        <v>0</v>
      </c>
      <c r="P376">
        <v>0</v>
      </c>
      <c r="Q376">
        <v>86.239777777777775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199.55555555555554</v>
      </c>
      <c r="X376">
        <v>0</v>
      </c>
      <c r="Y376">
        <v>0</v>
      </c>
      <c r="Z376">
        <v>107.93226864224576</v>
      </c>
      <c r="AA376">
        <v>24</v>
      </c>
      <c r="AB376">
        <v>5.3884215854958857</v>
      </c>
      <c r="AC376" t="s">
        <v>48</v>
      </c>
      <c r="AD376" t="s">
        <v>49</v>
      </c>
      <c r="AE376" t="s">
        <v>43</v>
      </c>
      <c r="AF376" t="s">
        <v>44</v>
      </c>
      <c r="AG376" s="11">
        <v>0</v>
      </c>
      <c r="AH376" s="11">
        <v>0.31994372606277471</v>
      </c>
      <c r="AI376" s="11">
        <v>265.6661376953125</v>
      </c>
      <c r="AJ376" s="10">
        <v>0.14845996108474949</v>
      </c>
    </row>
    <row r="377" spans="1:36" x14ac:dyDescent="0.35">
      <c r="A377" s="1">
        <v>376</v>
      </c>
      <c r="B377">
        <v>52</v>
      </c>
      <c r="C377" t="s">
        <v>60</v>
      </c>
      <c r="D377" t="s">
        <v>51</v>
      </c>
      <c r="E377">
        <v>2</v>
      </c>
      <c r="F377">
        <v>1</v>
      </c>
      <c r="G377">
        <v>1</v>
      </c>
      <c r="H377">
        <v>4</v>
      </c>
      <c r="I377" t="s">
        <v>57</v>
      </c>
      <c r="J377" t="s">
        <v>56</v>
      </c>
      <c r="K377">
        <v>1311.6087500000001</v>
      </c>
      <c r="L377">
        <v>1457.8284444444444</v>
      </c>
      <c r="M377" t="s">
        <v>46</v>
      </c>
      <c r="N377" t="s">
        <v>47</v>
      </c>
      <c r="O377">
        <v>0</v>
      </c>
      <c r="P377">
        <v>0</v>
      </c>
      <c r="Q377">
        <v>575.80422222222228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76</v>
      </c>
      <c r="X377">
        <v>0</v>
      </c>
      <c r="Y377">
        <v>0</v>
      </c>
      <c r="Z377">
        <v>420.0970474742017</v>
      </c>
      <c r="AA377">
        <v>24</v>
      </c>
      <c r="AB377">
        <v>20.972967835191593</v>
      </c>
      <c r="AC377" t="s">
        <v>41</v>
      </c>
      <c r="AD377" t="s">
        <v>49</v>
      </c>
      <c r="AE377" t="s">
        <v>65</v>
      </c>
      <c r="AF377" t="s">
        <v>84</v>
      </c>
      <c r="AG377" s="11">
        <v>1</v>
      </c>
      <c r="AH377" s="11">
        <v>5.6405384093523032E-2</v>
      </c>
      <c r="AI377" s="11">
        <v>567.73577880859375</v>
      </c>
      <c r="AJ377" s="10">
        <v>0.13475650464611419</v>
      </c>
    </row>
    <row r="378" spans="1:36" x14ac:dyDescent="0.35">
      <c r="A378" s="1">
        <v>377</v>
      </c>
      <c r="B378">
        <v>42</v>
      </c>
      <c r="C378" t="s">
        <v>50</v>
      </c>
      <c r="D378" t="s">
        <v>51</v>
      </c>
      <c r="E378">
        <v>1</v>
      </c>
      <c r="F378">
        <v>1</v>
      </c>
      <c r="G378">
        <v>1</v>
      </c>
      <c r="H378">
        <v>3</v>
      </c>
      <c r="I378" t="s">
        <v>45</v>
      </c>
      <c r="J378" t="s">
        <v>38</v>
      </c>
      <c r="K378">
        <v>34.758499999999998</v>
      </c>
      <c r="L378">
        <v>30.921333333333333</v>
      </c>
      <c r="M378" t="s">
        <v>46</v>
      </c>
      <c r="N378" t="s">
        <v>47</v>
      </c>
      <c r="O378">
        <v>0</v>
      </c>
      <c r="P378">
        <v>0</v>
      </c>
      <c r="Q378">
        <v>14.737777777777778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774.66666666666663</v>
      </c>
      <c r="X378">
        <v>0</v>
      </c>
      <c r="Y378">
        <v>0</v>
      </c>
      <c r="Z378">
        <v>28.277723283956973</v>
      </c>
      <c r="AA378">
        <v>48</v>
      </c>
      <c r="AB378">
        <v>0.83065811038595538</v>
      </c>
      <c r="AC378" t="s">
        <v>48</v>
      </c>
      <c r="AD378" t="s">
        <v>53</v>
      </c>
      <c r="AE378" t="s">
        <v>43</v>
      </c>
      <c r="AF378" t="s">
        <v>58</v>
      </c>
      <c r="AG378" s="11">
        <v>0</v>
      </c>
      <c r="AH378" s="11">
        <v>0.3140399158000946</v>
      </c>
      <c r="AI378" s="11">
        <v>387.12545776367188</v>
      </c>
      <c r="AJ378" s="10">
        <v>8.983798674578521E-3</v>
      </c>
    </row>
    <row r="379" spans="1:36" x14ac:dyDescent="0.35">
      <c r="A379" s="1">
        <v>378</v>
      </c>
      <c r="B379">
        <v>25</v>
      </c>
      <c r="C379" t="s">
        <v>35</v>
      </c>
      <c r="D379" t="s">
        <v>51</v>
      </c>
      <c r="E379">
        <v>0</v>
      </c>
      <c r="F379">
        <v>0</v>
      </c>
      <c r="G379">
        <v>0</v>
      </c>
      <c r="H379">
        <v>4</v>
      </c>
      <c r="I379" t="s">
        <v>45</v>
      </c>
      <c r="J379" t="s">
        <v>38</v>
      </c>
      <c r="K379">
        <v>1151.76875</v>
      </c>
      <c r="L379">
        <v>988.39822222222222</v>
      </c>
      <c r="M379" t="s">
        <v>46</v>
      </c>
      <c r="N379" t="s">
        <v>47</v>
      </c>
      <c r="O379">
        <v>0</v>
      </c>
      <c r="P379">
        <v>222.22222222222223</v>
      </c>
      <c r="Q379">
        <v>241.75088888888888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211.55555555555554</v>
      </c>
      <c r="X379">
        <v>0</v>
      </c>
      <c r="Y379">
        <v>0</v>
      </c>
      <c r="Z379">
        <v>748.39800019728784</v>
      </c>
      <c r="AA379">
        <v>48</v>
      </c>
      <c r="AB379">
        <v>21.984190962544709</v>
      </c>
      <c r="AC379" t="s">
        <v>48</v>
      </c>
      <c r="AD379" t="s">
        <v>49</v>
      </c>
      <c r="AE379" t="s">
        <v>52</v>
      </c>
      <c r="AF379" t="s">
        <v>54</v>
      </c>
      <c r="AG379" s="11">
        <v>1</v>
      </c>
      <c r="AH379" s="11">
        <v>5.5302582681179047E-2</v>
      </c>
      <c r="AI379" s="11">
        <v>554.94622802734375</v>
      </c>
      <c r="AJ379" s="10">
        <v>0.38959367537090189</v>
      </c>
    </row>
    <row r="380" spans="1:36" x14ac:dyDescent="0.35">
      <c r="A380" s="1">
        <v>379</v>
      </c>
      <c r="B380">
        <v>26</v>
      </c>
      <c r="C380" t="s">
        <v>60</v>
      </c>
      <c r="D380" t="s">
        <v>36</v>
      </c>
      <c r="E380">
        <v>1</v>
      </c>
      <c r="F380">
        <v>0</v>
      </c>
      <c r="G380">
        <v>0</v>
      </c>
      <c r="H380">
        <v>3</v>
      </c>
      <c r="I380" t="s">
        <v>62</v>
      </c>
      <c r="J380" t="s">
        <v>63</v>
      </c>
      <c r="K380">
        <v>1383.8542500000001</v>
      </c>
      <c r="L380">
        <v>637.66488888888887</v>
      </c>
      <c r="M380" t="s">
        <v>64</v>
      </c>
      <c r="N380" t="s">
        <v>40</v>
      </c>
      <c r="O380">
        <v>0</v>
      </c>
      <c r="P380">
        <v>0</v>
      </c>
      <c r="Q380">
        <v>112.85133333333333</v>
      </c>
      <c r="R380">
        <v>43.555555555555557</v>
      </c>
      <c r="S380">
        <v>0</v>
      </c>
      <c r="T380">
        <v>0</v>
      </c>
      <c r="U380">
        <v>111.11111111111111</v>
      </c>
      <c r="V380">
        <v>0</v>
      </c>
      <c r="W380">
        <v>100.44444444444444</v>
      </c>
      <c r="X380">
        <v>0</v>
      </c>
      <c r="Y380">
        <v>0</v>
      </c>
      <c r="Z380">
        <v>1841.3205501879879</v>
      </c>
      <c r="AA380">
        <v>18</v>
      </c>
      <c r="AB380">
        <v>117.48689718509672</v>
      </c>
      <c r="AC380" t="s">
        <v>41</v>
      </c>
      <c r="AD380" t="s">
        <v>42</v>
      </c>
      <c r="AE380" t="s">
        <v>68</v>
      </c>
      <c r="AF380" t="s">
        <v>44</v>
      </c>
      <c r="AG380" s="11">
        <v>1</v>
      </c>
      <c r="AH380" s="11">
        <v>2.15485580265522E-2</v>
      </c>
      <c r="AI380" s="11">
        <v>585.40789794921875</v>
      </c>
      <c r="AJ380" s="10">
        <v>0.16667635862693769</v>
      </c>
    </row>
    <row r="381" spans="1:36" x14ac:dyDescent="0.35">
      <c r="A381" s="1">
        <v>380</v>
      </c>
      <c r="B381">
        <v>34</v>
      </c>
      <c r="C381" t="s">
        <v>35</v>
      </c>
      <c r="D381" t="s">
        <v>36</v>
      </c>
      <c r="E381">
        <v>0</v>
      </c>
      <c r="F381">
        <v>0</v>
      </c>
      <c r="G381">
        <v>0</v>
      </c>
      <c r="H381">
        <v>3</v>
      </c>
      <c r="I381" t="s">
        <v>37</v>
      </c>
      <c r="J381" t="s">
        <v>56</v>
      </c>
      <c r="K381">
        <v>747.73699999999997</v>
      </c>
      <c r="L381">
        <v>729.57422222222226</v>
      </c>
      <c r="M381" t="s">
        <v>46</v>
      </c>
      <c r="N381" t="s">
        <v>66</v>
      </c>
      <c r="O381">
        <v>403.61912721261126</v>
      </c>
      <c r="P381">
        <v>444.44444444444446</v>
      </c>
      <c r="Q381">
        <v>72.378888888888895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46.444444444444443</v>
      </c>
      <c r="X381">
        <v>0</v>
      </c>
      <c r="Y381">
        <v>0</v>
      </c>
      <c r="Z381">
        <v>363.27347561917298</v>
      </c>
      <c r="AA381">
        <v>36</v>
      </c>
      <c r="AB381">
        <v>13.133206378291584</v>
      </c>
      <c r="AC381" t="s">
        <v>41</v>
      </c>
      <c r="AD381" t="s">
        <v>42</v>
      </c>
      <c r="AE381" t="s">
        <v>52</v>
      </c>
      <c r="AF381" t="s">
        <v>44</v>
      </c>
      <c r="AG381" s="11">
        <v>0</v>
      </c>
      <c r="AH381" s="11">
        <v>0.12613144516944891</v>
      </c>
      <c r="AI381" s="11">
        <v>428.75576782226563</v>
      </c>
      <c r="AJ381" s="10">
        <v>9.4730983413089508E-3</v>
      </c>
    </row>
    <row r="382" spans="1:36" x14ac:dyDescent="0.35">
      <c r="A382" s="1">
        <v>381</v>
      </c>
      <c r="B382">
        <v>31</v>
      </c>
      <c r="C382" t="s">
        <v>35</v>
      </c>
      <c r="D382" t="s">
        <v>51</v>
      </c>
      <c r="E382">
        <v>2</v>
      </c>
      <c r="F382">
        <v>0</v>
      </c>
      <c r="G382">
        <v>0</v>
      </c>
      <c r="H382">
        <v>5</v>
      </c>
      <c r="I382" t="s">
        <v>45</v>
      </c>
      <c r="J382" t="s">
        <v>38</v>
      </c>
      <c r="K382">
        <v>977.75250000000005</v>
      </c>
      <c r="L382">
        <v>1245.518</v>
      </c>
      <c r="M382" t="s">
        <v>46</v>
      </c>
      <c r="N382" t="s">
        <v>66</v>
      </c>
      <c r="O382">
        <v>0</v>
      </c>
      <c r="P382">
        <v>0</v>
      </c>
      <c r="Q382">
        <v>611.8224444444445</v>
      </c>
      <c r="R382">
        <v>0</v>
      </c>
      <c r="S382">
        <v>0</v>
      </c>
      <c r="T382">
        <v>0</v>
      </c>
      <c r="U382">
        <v>355.55555555555554</v>
      </c>
      <c r="V382">
        <v>0</v>
      </c>
      <c r="W382">
        <v>327.11111111111109</v>
      </c>
      <c r="X382">
        <v>0</v>
      </c>
      <c r="Y382">
        <v>0</v>
      </c>
      <c r="Z382">
        <v>341.75642336872954</v>
      </c>
      <c r="AA382">
        <v>24</v>
      </c>
      <c r="AB382">
        <v>17.061882528995046</v>
      </c>
      <c r="AC382" t="s">
        <v>48</v>
      </c>
      <c r="AD382" t="s">
        <v>53</v>
      </c>
      <c r="AE382" t="s">
        <v>43</v>
      </c>
      <c r="AF382" t="s">
        <v>84</v>
      </c>
      <c r="AG382" s="11">
        <v>0</v>
      </c>
      <c r="AH382" s="11">
        <v>8.8565617799758911E-2</v>
      </c>
      <c r="AI382" s="11">
        <v>493.02767944335938</v>
      </c>
      <c r="AJ382" s="10">
        <v>0.3535840581083437</v>
      </c>
    </row>
    <row r="383" spans="1:36" x14ac:dyDescent="0.35">
      <c r="A383" s="1">
        <v>382</v>
      </c>
      <c r="B383">
        <v>26</v>
      </c>
      <c r="C383" t="s">
        <v>50</v>
      </c>
      <c r="D383" t="s">
        <v>51</v>
      </c>
      <c r="E383">
        <v>0</v>
      </c>
      <c r="F383">
        <v>0</v>
      </c>
      <c r="G383">
        <v>0</v>
      </c>
      <c r="H383">
        <v>5</v>
      </c>
      <c r="I383" t="s">
        <v>57</v>
      </c>
      <c r="J383" t="s">
        <v>56</v>
      </c>
      <c r="K383">
        <v>1874.67625</v>
      </c>
      <c r="L383">
        <v>1540.8408888888889</v>
      </c>
      <c r="M383" t="s">
        <v>46</v>
      </c>
      <c r="N383" t="s">
        <v>47</v>
      </c>
      <c r="O383">
        <v>0</v>
      </c>
      <c r="P383">
        <v>0</v>
      </c>
      <c r="Q383">
        <v>763.04177777777772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59.555555555555557</v>
      </c>
      <c r="X383">
        <v>0</v>
      </c>
      <c r="Y383">
        <v>0</v>
      </c>
      <c r="Z383">
        <v>1238.6904828363408</v>
      </c>
      <c r="AA383">
        <v>18</v>
      </c>
      <c r="AB383">
        <v>79.035614622501896</v>
      </c>
      <c r="AC383" t="s">
        <v>41</v>
      </c>
      <c r="AD383" t="s">
        <v>53</v>
      </c>
      <c r="AE383" t="s">
        <v>43</v>
      </c>
      <c r="AF383" t="s">
        <v>44</v>
      </c>
      <c r="AG383" s="11">
        <v>1</v>
      </c>
      <c r="AH383" s="11">
        <v>1.5317210927605631E-2</v>
      </c>
      <c r="AI383" s="11">
        <v>641.07562255859375</v>
      </c>
      <c r="AJ383" s="10">
        <v>0.1845872389264975</v>
      </c>
    </row>
    <row r="384" spans="1:36" x14ac:dyDescent="0.35">
      <c r="A384" s="1">
        <v>383</v>
      </c>
      <c r="B384">
        <v>37</v>
      </c>
      <c r="C384" t="s">
        <v>35</v>
      </c>
      <c r="D384" t="s">
        <v>51</v>
      </c>
      <c r="E384">
        <v>2</v>
      </c>
      <c r="F384">
        <v>0</v>
      </c>
      <c r="G384">
        <v>0</v>
      </c>
      <c r="H384">
        <v>3</v>
      </c>
      <c r="I384" t="s">
        <v>61</v>
      </c>
      <c r="J384" t="s">
        <v>38</v>
      </c>
      <c r="K384">
        <v>1376.8422499999999</v>
      </c>
      <c r="L384">
        <v>734.12155555555557</v>
      </c>
      <c r="M384" t="s">
        <v>64</v>
      </c>
      <c r="N384" t="s">
        <v>47</v>
      </c>
      <c r="O384">
        <v>0</v>
      </c>
      <c r="P384">
        <v>3044.4444444444443</v>
      </c>
      <c r="Q384">
        <v>381.32711111111109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1508.9406284958741</v>
      </c>
      <c r="AA384">
        <v>24</v>
      </c>
      <c r="AB384">
        <v>75.332505802962586</v>
      </c>
      <c r="AC384" t="s">
        <v>48</v>
      </c>
      <c r="AD384" t="s">
        <v>73</v>
      </c>
      <c r="AE384" t="s">
        <v>43</v>
      </c>
      <c r="AF384" t="s">
        <v>44</v>
      </c>
      <c r="AG384" s="11">
        <v>1</v>
      </c>
      <c r="AH384" s="11">
        <v>2.8191277757287029E-2</v>
      </c>
      <c r="AI384" s="11">
        <v>596.34503173828125</v>
      </c>
      <c r="AJ384" s="10">
        <v>0.64875231138949407</v>
      </c>
    </row>
    <row r="385" spans="1:36" x14ac:dyDescent="0.35">
      <c r="A385" s="1">
        <v>384</v>
      </c>
      <c r="B385">
        <v>39</v>
      </c>
      <c r="C385" t="s">
        <v>60</v>
      </c>
      <c r="D385" t="s">
        <v>36</v>
      </c>
      <c r="E385">
        <v>1</v>
      </c>
      <c r="F385">
        <v>1</v>
      </c>
      <c r="G385">
        <v>1</v>
      </c>
      <c r="H385">
        <v>3</v>
      </c>
      <c r="I385" t="s">
        <v>62</v>
      </c>
      <c r="J385" t="s">
        <v>56</v>
      </c>
      <c r="K385">
        <v>1064.0474999999999</v>
      </c>
      <c r="L385">
        <v>686.07600000000002</v>
      </c>
      <c r="M385" t="s">
        <v>46</v>
      </c>
      <c r="N385" t="s">
        <v>47</v>
      </c>
      <c r="O385">
        <v>0</v>
      </c>
      <c r="P385">
        <v>6666.666666666667</v>
      </c>
      <c r="Q385">
        <v>338.79955555555557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33.333333333333336</v>
      </c>
      <c r="X385">
        <v>0</v>
      </c>
      <c r="Y385">
        <v>0</v>
      </c>
      <c r="Z385">
        <v>803.65697837792766</v>
      </c>
      <c r="AA385">
        <v>48</v>
      </c>
      <c r="AB385">
        <v>23.607423424948447</v>
      </c>
      <c r="AC385" t="s">
        <v>41</v>
      </c>
      <c r="AD385" t="s">
        <v>53</v>
      </c>
      <c r="AE385" t="s">
        <v>43</v>
      </c>
      <c r="AF385" t="s">
        <v>44</v>
      </c>
      <c r="AG385" s="11">
        <v>1</v>
      </c>
      <c r="AH385" s="11">
        <v>6.5379917621612549E-2</v>
      </c>
      <c r="AI385" s="11">
        <v>564.55657958984375</v>
      </c>
      <c r="AJ385" s="10">
        <v>0.12852904336284851</v>
      </c>
    </row>
    <row r="386" spans="1:36" x14ac:dyDescent="0.35">
      <c r="A386" s="1">
        <v>385</v>
      </c>
      <c r="B386">
        <v>43</v>
      </c>
      <c r="C386" t="s">
        <v>35</v>
      </c>
      <c r="D386" t="s">
        <v>51</v>
      </c>
      <c r="E386">
        <v>2</v>
      </c>
      <c r="F386">
        <v>0</v>
      </c>
      <c r="G386">
        <v>0</v>
      </c>
      <c r="H386">
        <v>1</v>
      </c>
      <c r="I386" t="s">
        <v>62</v>
      </c>
      <c r="J386" t="s">
        <v>38</v>
      </c>
      <c r="K386">
        <v>183.50174999999999</v>
      </c>
      <c r="L386">
        <v>148.55377777777778</v>
      </c>
      <c r="M386" t="s">
        <v>46</v>
      </c>
      <c r="N386" t="s">
        <v>40</v>
      </c>
      <c r="O386">
        <v>0</v>
      </c>
      <c r="P386">
        <v>0</v>
      </c>
      <c r="Q386">
        <v>44.353555555555559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276</v>
      </c>
      <c r="X386">
        <v>0</v>
      </c>
      <c r="Y386">
        <v>0</v>
      </c>
      <c r="Z386">
        <v>85.80397364292368</v>
      </c>
      <c r="AA386">
        <v>36</v>
      </c>
      <c r="AB386">
        <v>3.1020191936923598</v>
      </c>
      <c r="AC386" t="s">
        <v>41</v>
      </c>
      <c r="AD386" t="s">
        <v>53</v>
      </c>
      <c r="AE386" t="s">
        <v>43</v>
      </c>
      <c r="AF386" t="s">
        <v>84</v>
      </c>
      <c r="AG386" s="11">
        <v>0</v>
      </c>
      <c r="AH386" s="11">
        <v>0.30720818042755133</v>
      </c>
      <c r="AI386" s="11">
        <v>306.50225830078119</v>
      </c>
      <c r="AJ386" s="10">
        <v>0.61625829109298846</v>
      </c>
    </row>
    <row r="387" spans="1:36" x14ac:dyDescent="0.35">
      <c r="A387" s="1">
        <v>386</v>
      </c>
      <c r="B387">
        <v>37</v>
      </c>
      <c r="C387" t="s">
        <v>35</v>
      </c>
      <c r="D387" t="s">
        <v>36</v>
      </c>
      <c r="E387">
        <v>0</v>
      </c>
      <c r="F387">
        <v>2</v>
      </c>
      <c r="G387">
        <v>2</v>
      </c>
      <c r="H387">
        <v>3</v>
      </c>
      <c r="I387" t="s">
        <v>61</v>
      </c>
      <c r="J387" t="s">
        <v>38</v>
      </c>
      <c r="K387">
        <v>598.94925000000001</v>
      </c>
      <c r="L387">
        <v>386.39755555555553</v>
      </c>
      <c r="M387" t="s">
        <v>39</v>
      </c>
      <c r="N387" t="s">
        <v>47</v>
      </c>
      <c r="O387">
        <v>0</v>
      </c>
      <c r="P387">
        <v>0</v>
      </c>
      <c r="Q387">
        <v>240.73111111111112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131.33333333333334</v>
      </c>
      <c r="X387">
        <v>0</v>
      </c>
      <c r="Y387">
        <v>0</v>
      </c>
      <c r="Z387">
        <v>514.80636736066447</v>
      </c>
      <c r="AA387">
        <v>36</v>
      </c>
      <c r="AB387">
        <v>18.611483417231248</v>
      </c>
      <c r="AC387" t="s">
        <v>41</v>
      </c>
      <c r="AD387" t="s">
        <v>53</v>
      </c>
      <c r="AE387" t="s">
        <v>43</v>
      </c>
      <c r="AF387" t="s">
        <v>44</v>
      </c>
      <c r="AG387" s="11">
        <v>1</v>
      </c>
      <c r="AH387" s="11">
        <v>0.1457196623086929</v>
      </c>
      <c r="AI387" s="11">
        <v>445.4583740234375</v>
      </c>
      <c r="AJ387" s="10">
        <v>0.1915243912926714</v>
      </c>
    </row>
    <row r="388" spans="1:36" x14ac:dyDescent="0.35">
      <c r="A388" s="1">
        <v>387</v>
      </c>
      <c r="B388">
        <v>65</v>
      </c>
      <c r="C388" t="s">
        <v>50</v>
      </c>
      <c r="D388" t="s">
        <v>36</v>
      </c>
      <c r="E388">
        <v>3</v>
      </c>
      <c r="F388">
        <v>1</v>
      </c>
      <c r="G388">
        <v>1</v>
      </c>
      <c r="H388">
        <v>2</v>
      </c>
      <c r="I388" t="s">
        <v>61</v>
      </c>
      <c r="J388" t="s">
        <v>38</v>
      </c>
      <c r="K388">
        <v>745.01075000000003</v>
      </c>
      <c r="L388">
        <v>992.26488888888889</v>
      </c>
      <c r="M388" t="s">
        <v>46</v>
      </c>
      <c r="N388" t="s">
        <v>40</v>
      </c>
      <c r="O388">
        <v>0</v>
      </c>
      <c r="P388">
        <v>0</v>
      </c>
      <c r="Q388">
        <v>7.8391111111111114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52.888888888888886</v>
      </c>
      <c r="X388">
        <v>0</v>
      </c>
      <c r="Y388">
        <v>0</v>
      </c>
      <c r="Z388">
        <v>243.27279577431895</v>
      </c>
      <c r="AA388">
        <v>18</v>
      </c>
      <c r="AB388">
        <v>15.522210916589428</v>
      </c>
      <c r="AC388" t="s">
        <v>41</v>
      </c>
      <c r="AD388" t="s">
        <v>49</v>
      </c>
      <c r="AE388" t="s">
        <v>43</v>
      </c>
      <c r="AF388" t="s">
        <v>44</v>
      </c>
      <c r="AG388" s="11">
        <v>1</v>
      </c>
      <c r="AH388" s="11">
        <v>0.1379225105047226</v>
      </c>
      <c r="AI388" s="11">
        <v>444.36563110351563</v>
      </c>
      <c r="AJ388" s="10">
        <v>0.36886477934301148</v>
      </c>
    </row>
    <row r="389" spans="1:36" x14ac:dyDescent="0.35">
      <c r="A389" s="1">
        <v>388</v>
      </c>
      <c r="B389">
        <v>56</v>
      </c>
      <c r="C389" t="s">
        <v>50</v>
      </c>
      <c r="D389" t="s">
        <v>36</v>
      </c>
      <c r="E389">
        <v>0</v>
      </c>
      <c r="F389">
        <v>1</v>
      </c>
      <c r="G389">
        <v>1</v>
      </c>
      <c r="H389">
        <v>3</v>
      </c>
      <c r="I389" t="s">
        <v>67</v>
      </c>
      <c r="J389" t="s">
        <v>38</v>
      </c>
      <c r="K389">
        <v>228.8305</v>
      </c>
      <c r="L389">
        <v>234.566</v>
      </c>
      <c r="M389" t="s">
        <v>46</v>
      </c>
      <c r="N389" t="s">
        <v>66</v>
      </c>
      <c r="O389">
        <v>0</v>
      </c>
      <c r="P389">
        <v>0</v>
      </c>
      <c r="Q389">
        <v>126.83688888888889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46.444444444444443</v>
      </c>
      <c r="X389">
        <v>0</v>
      </c>
      <c r="Y389">
        <v>0</v>
      </c>
      <c r="Z389">
        <v>192.30879732624757</v>
      </c>
      <c r="AA389">
        <v>24</v>
      </c>
      <c r="AB389">
        <v>9.6008440073491688</v>
      </c>
      <c r="AC389" t="s">
        <v>41</v>
      </c>
      <c r="AD389" t="s">
        <v>73</v>
      </c>
      <c r="AE389" t="s">
        <v>52</v>
      </c>
      <c r="AF389" t="s">
        <v>44</v>
      </c>
      <c r="AG389" s="11">
        <v>0</v>
      </c>
      <c r="AH389" s="11">
        <v>0.2402109503746033</v>
      </c>
      <c r="AI389" s="11">
        <v>385.13018798828119</v>
      </c>
      <c r="AJ389" s="10">
        <v>0.1263732614908947</v>
      </c>
    </row>
    <row r="390" spans="1:36" x14ac:dyDescent="0.35">
      <c r="A390" s="1">
        <v>389</v>
      </c>
      <c r="B390">
        <v>39</v>
      </c>
      <c r="C390" t="s">
        <v>60</v>
      </c>
      <c r="D390" t="s">
        <v>51</v>
      </c>
      <c r="E390">
        <v>0</v>
      </c>
      <c r="F390">
        <v>4</v>
      </c>
      <c r="G390">
        <v>4</v>
      </c>
      <c r="H390">
        <v>1</v>
      </c>
      <c r="I390" t="s">
        <v>37</v>
      </c>
      <c r="J390" t="s">
        <v>63</v>
      </c>
      <c r="K390">
        <v>298.1155</v>
      </c>
      <c r="L390">
        <v>334.86222222222221</v>
      </c>
      <c r="M390" t="s">
        <v>46</v>
      </c>
      <c r="N390" t="s">
        <v>47</v>
      </c>
      <c r="O390">
        <v>0</v>
      </c>
      <c r="P390">
        <v>0</v>
      </c>
      <c r="Q390">
        <v>148.61111111111111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118</v>
      </c>
      <c r="X390">
        <v>0</v>
      </c>
      <c r="Y390">
        <v>0</v>
      </c>
      <c r="Z390">
        <v>106.94372551929811</v>
      </c>
      <c r="AA390">
        <v>12</v>
      </c>
      <c r="AB390">
        <v>9.8045999969749449</v>
      </c>
      <c r="AC390" t="s">
        <v>41</v>
      </c>
      <c r="AD390" t="s">
        <v>53</v>
      </c>
      <c r="AE390" t="s">
        <v>43</v>
      </c>
      <c r="AF390" t="s">
        <v>58</v>
      </c>
      <c r="AG390" s="11">
        <v>0</v>
      </c>
      <c r="AH390" s="11">
        <v>0.31893855333328253</v>
      </c>
      <c r="AI390" s="11">
        <v>252.70361328125</v>
      </c>
      <c r="AJ390" s="10">
        <v>0.16444546205239269</v>
      </c>
    </row>
    <row r="391" spans="1:36" x14ac:dyDescent="0.35">
      <c r="A391" s="1">
        <v>390</v>
      </c>
      <c r="B391">
        <v>37</v>
      </c>
      <c r="C391" t="s">
        <v>50</v>
      </c>
      <c r="D391" t="s">
        <v>36</v>
      </c>
      <c r="E391">
        <v>3</v>
      </c>
      <c r="F391">
        <v>0</v>
      </c>
      <c r="G391">
        <v>0</v>
      </c>
      <c r="H391">
        <v>3</v>
      </c>
      <c r="I391" t="s">
        <v>67</v>
      </c>
      <c r="J391" t="s">
        <v>63</v>
      </c>
      <c r="K391">
        <v>343.68675000000002</v>
      </c>
      <c r="L391">
        <v>339.28844444444445</v>
      </c>
      <c r="M391" t="s">
        <v>46</v>
      </c>
      <c r="N391" t="s">
        <v>66</v>
      </c>
      <c r="O391">
        <v>0</v>
      </c>
      <c r="P391">
        <v>0</v>
      </c>
      <c r="Q391">
        <v>193.10888888888888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290.22222222222223</v>
      </c>
      <c r="X391">
        <v>0</v>
      </c>
      <c r="Y391">
        <v>0</v>
      </c>
      <c r="Z391">
        <v>218.41644575714625</v>
      </c>
      <c r="AA391">
        <v>36</v>
      </c>
      <c r="AB391">
        <v>7.8962777385614773</v>
      </c>
      <c r="AC391" t="s">
        <v>41</v>
      </c>
      <c r="AD391" t="s">
        <v>53</v>
      </c>
      <c r="AE391" t="s">
        <v>43</v>
      </c>
      <c r="AF391" t="s">
        <v>54</v>
      </c>
      <c r="AG391" s="11">
        <v>1</v>
      </c>
      <c r="AH391" s="11">
        <v>0.22451308369636541</v>
      </c>
      <c r="AI391" s="11">
        <v>395.49127197265619</v>
      </c>
      <c r="AJ391" s="10">
        <v>0.2360353005255246</v>
      </c>
    </row>
    <row r="392" spans="1:36" x14ac:dyDescent="0.35">
      <c r="A392" s="1">
        <v>391</v>
      </c>
      <c r="B392">
        <v>35</v>
      </c>
      <c r="C392" t="s">
        <v>60</v>
      </c>
      <c r="D392" t="s">
        <v>55</v>
      </c>
      <c r="E392">
        <v>0</v>
      </c>
      <c r="F392">
        <v>2</v>
      </c>
      <c r="G392">
        <v>2</v>
      </c>
      <c r="H392">
        <v>2</v>
      </c>
      <c r="I392" t="s">
        <v>45</v>
      </c>
      <c r="J392" t="s">
        <v>63</v>
      </c>
      <c r="K392">
        <v>658.82524999999998</v>
      </c>
      <c r="L392">
        <v>774.09866666666665</v>
      </c>
      <c r="M392" t="s">
        <v>46</v>
      </c>
      <c r="N392" t="s">
        <v>40</v>
      </c>
      <c r="O392">
        <v>0</v>
      </c>
      <c r="P392">
        <v>0</v>
      </c>
      <c r="Q392">
        <v>365.76022222222224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18.444444444444443</v>
      </c>
      <c r="X392">
        <v>0</v>
      </c>
      <c r="Y392">
        <v>0</v>
      </c>
      <c r="Z392">
        <v>328.92090802664637</v>
      </c>
      <c r="AA392">
        <v>36</v>
      </c>
      <c r="AB392">
        <v>11.891278767012242</v>
      </c>
      <c r="AC392" t="s">
        <v>41</v>
      </c>
      <c r="AD392" t="s">
        <v>70</v>
      </c>
      <c r="AE392" t="s">
        <v>43</v>
      </c>
      <c r="AF392" t="s">
        <v>44</v>
      </c>
      <c r="AG392" s="11">
        <v>0</v>
      </c>
      <c r="AH392" s="11">
        <v>0.1547410190105438</v>
      </c>
      <c r="AI392" s="11">
        <v>399.38201904296881</v>
      </c>
      <c r="AJ392" s="10">
        <v>0.1464221092395547</v>
      </c>
    </row>
    <row r="393" spans="1:36" x14ac:dyDescent="0.35">
      <c r="A393" s="1">
        <v>392</v>
      </c>
      <c r="B393">
        <v>50</v>
      </c>
      <c r="C393" t="s">
        <v>60</v>
      </c>
      <c r="D393" t="s">
        <v>51</v>
      </c>
      <c r="E393">
        <v>0</v>
      </c>
      <c r="F393">
        <v>0</v>
      </c>
      <c r="G393">
        <v>0</v>
      </c>
      <c r="H393">
        <v>2</v>
      </c>
      <c r="I393" t="s">
        <v>62</v>
      </c>
      <c r="J393" t="s">
        <v>63</v>
      </c>
      <c r="K393">
        <v>479.06774999999999</v>
      </c>
      <c r="L393">
        <v>313.93155555555558</v>
      </c>
      <c r="M393" t="s">
        <v>46</v>
      </c>
      <c r="N393" t="s">
        <v>47</v>
      </c>
      <c r="O393">
        <v>0</v>
      </c>
      <c r="P393">
        <v>0</v>
      </c>
      <c r="Q393">
        <v>232.28444444444443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120.66666666666667</v>
      </c>
      <c r="X393">
        <v>0</v>
      </c>
      <c r="Y393">
        <v>0</v>
      </c>
      <c r="Z393">
        <v>344.90457919660179</v>
      </c>
      <c r="AA393">
        <v>36</v>
      </c>
      <c r="AB393">
        <v>12.469126769264502</v>
      </c>
      <c r="AC393" t="s">
        <v>41</v>
      </c>
      <c r="AD393" t="s">
        <v>49</v>
      </c>
      <c r="AE393" t="s">
        <v>65</v>
      </c>
      <c r="AF393" t="s">
        <v>58</v>
      </c>
      <c r="AG393" s="11">
        <v>1</v>
      </c>
      <c r="AH393" s="11">
        <v>0.17548845708370209</v>
      </c>
      <c r="AI393" s="11">
        <v>405.07876586914063</v>
      </c>
      <c r="AJ393" s="10">
        <v>8.1895659701788123E-2</v>
      </c>
    </row>
    <row r="394" spans="1:36" x14ac:dyDescent="0.35">
      <c r="A394" s="1">
        <v>393</v>
      </c>
      <c r="B394">
        <v>35</v>
      </c>
      <c r="C394" t="s">
        <v>35</v>
      </c>
      <c r="D394" t="s">
        <v>51</v>
      </c>
      <c r="E394">
        <v>0</v>
      </c>
      <c r="F394">
        <v>1</v>
      </c>
      <c r="G394">
        <v>1</v>
      </c>
      <c r="H394">
        <v>5</v>
      </c>
      <c r="I394" t="s">
        <v>61</v>
      </c>
      <c r="J394" t="s">
        <v>56</v>
      </c>
      <c r="K394">
        <v>1511.6702499999999</v>
      </c>
      <c r="L394">
        <v>1951.8895555555555</v>
      </c>
      <c r="M394" t="s">
        <v>64</v>
      </c>
      <c r="N394" t="s">
        <v>47</v>
      </c>
      <c r="O394">
        <v>0</v>
      </c>
      <c r="P394">
        <v>0</v>
      </c>
      <c r="Q394">
        <v>861.96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36.222222222222221</v>
      </c>
      <c r="X394">
        <v>0</v>
      </c>
      <c r="Y394">
        <v>0</v>
      </c>
      <c r="Z394">
        <v>602.37361737902927</v>
      </c>
      <c r="AA394">
        <v>24</v>
      </c>
      <c r="AB394">
        <v>30.072961897772483</v>
      </c>
      <c r="AC394" t="s">
        <v>48</v>
      </c>
      <c r="AD394" t="s">
        <v>72</v>
      </c>
      <c r="AE394" t="s">
        <v>68</v>
      </c>
      <c r="AF394" t="s">
        <v>44</v>
      </c>
      <c r="AG394" s="11">
        <v>0</v>
      </c>
      <c r="AH394" s="11">
        <v>3.3677589148282998E-2</v>
      </c>
      <c r="AI394" s="11">
        <v>589.18060302734375</v>
      </c>
      <c r="AJ394" s="10">
        <v>0.49272693712123938</v>
      </c>
    </row>
    <row r="395" spans="1:36" x14ac:dyDescent="0.35">
      <c r="A395" s="1">
        <v>394</v>
      </c>
      <c r="B395">
        <v>40</v>
      </c>
      <c r="C395" t="s">
        <v>35</v>
      </c>
      <c r="D395" t="s">
        <v>55</v>
      </c>
      <c r="E395">
        <v>2</v>
      </c>
      <c r="F395">
        <v>2</v>
      </c>
      <c r="G395">
        <v>2</v>
      </c>
      <c r="H395">
        <v>3</v>
      </c>
      <c r="I395" t="s">
        <v>61</v>
      </c>
      <c r="J395" t="s">
        <v>38</v>
      </c>
      <c r="K395">
        <v>1098.6247499999999</v>
      </c>
      <c r="L395">
        <v>1381.7026666666666</v>
      </c>
      <c r="M395" t="s">
        <v>64</v>
      </c>
      <c r="N395" t="s">
        <v>66</v>
      </c>
      <c r="O395">
        <v>0</v>
      </c>
      <c r="P395">
        <v>286.6611111111111</v>
      </c>
      <c r="Q395">
        <v>312.97755555555557</v>
      </c>
      <c r="R395">
        <v>0</v>
      </c>
      <c r="S395">
        <v>0</v>
      </c>
      <c r="T395">
        <v>0</v>
      </c>
      <c r="U395">
        <v>252.42955555555557</v>
      </c>
      <c r="V395">
        <v>0</v>
      </c>
      <c r="W395">
        <v>18.222222222222221</v>
      </c>
      <c r="X395">
        <v>0</v>
      </c>
      <c r="Y395">
        <v>0</v>
      </c>
      <c r="Z395">
        <v>458.29734563734513</v>
      </c>
      <c r="AA395">
        <v>36</v>
      </c>
      <c r="AB395">
        <v>16.568546912542093</v>
      </c>
      <c r="AC395" t="s">
        <v>48</v>
      </c>
      <c r="AD395" t="s">
        <v>53</v>
      </c>
      <c r="AE395" t="s">
        <v>43</v>
      </c>
      <c r="AF395" t="s">
        <v>75</v>
      </c>
      <c r="AG395" s="11">
        <v>1</v>
      </c>
      <c r="AH395" s="11">
        <v>7.5989522039890289E-2</v>
      </c>
      <c r="AI395" s="11">
        <v>524.486572265625</v>
      </c>
      <c r="AJ395" s="10">
        <v>0.28001234590823482</v>
      </c>
    </row>
    <row r="396" spans="1:36" x14ac:dyDescent="0.35">
      <c r="A396" s="1">
        <v>395</v>
      </c>
      <c r="B396">
        <v>33</v>
      </c>
      <c r="C396" t="s">
        <v>60</v>
      </c>
      <c r="D396" t="s">
        <v>36</v>
      </c>
      <c r="E396">
        <v>1</v>
      </c>
      <c r="F396">
        <v>1</v>
      </c>
      <c r="G396">
        <v>1</v>
      </c>
      <c r="H396">
        <v>3</v>
      </c>
      <c r="I396" t="s">
        <v>62</v>
      </c>
      <c r="J396" t="s">
        <v>56</v>
      </c>
      <c r="K396">
        <v>124.98975</v>
      </c>
      <c r="L396">
        <v>129.91666666666666</v>
      </c>
      <c r="M396" t="s">
        <v>46</v>
      </c>
      <c r="N396" t="s">
        <v>40</v>
      </c>
      <c r="O396">
        <v>0</v>
      </c>
      <c r="P396">
        <v>0</v>
      </c>
      <c r="Q396">
        <v>83.325111111111113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22</v>
      </c>
      <c r="X396">
        <v>0</v>
      </c>
      <c r="Y396">
        <v>0</v>
      </c>
      <c r="Z396">
        <v>81.614798182359877</v>
      </c>
      <c r="AA396">
        <v>36</v>
      </c>
      <c r="AB396">
        <v>2.9505704654727012</v>
      </c>
      <c r="AC396" t="s">
        <v>41</v>
      </c>
      <c r="AD396" t="s">
        <v>72</v>
      </c>
      <c r="AE396" t="s">
        <v>52</v>
      </c>
      <c r="AF396" t="s">
        <v>44</v>
      </c>
      <c r="AG396" s="11">
        <v>0</v>
      </c>
      <c r="AH396" s="11">
        <v>0.30534395575523382</v>
      </c>
      <c r="AI396" s="11">
        <v>340.4420166015625</v>
      </c>
      <c r="AJ396" s="10">
        <v>0.31527101584240103</v>
      </c>
    </row>
    <row r="397" spans="1:36" x14ac:dyDescent="0.35">
      <c r="A397" s="1">
        <v>396</v>
      </c>
      <c r="B397">
        <v>42</v>
      </c>
      <c r="C397" t="s">
        <v>35</v>
      </c>
      <c r="D397" t="s">
        <v>36</v>
      </c>
      <c r="E397">
        <v>2</v>
      </c>
      <c r="F397">
        <v>0</v>
      </c>
      <c r="G397">
        <v>0</v>
      </c>
      <c r="H397">
        <v>4</v>
      </c>
      <c r="I397" t="s">
        <v>61</v>
      </c>
      <c r="J397" t="s">
        <v>56</v>
      </c>
      <c r="K397">
        <v>599.95150000000001</v>
      </c>
      <c r="L397">
        <v>283.73355555555554</v>
      </c>
      <c r="M397" t="s">
        <v>64</v>
      </c>
      <c r="N397" t="s">
        <v>47</v>
      </c>
      <c r="O397">
        <v>300.5563568966063</v>
      </c>
      <c r="P397">
        <v>155.55555555555554</v>
      </c>
      <c r="Q397">
        <v>128.09133333333332</v>
      </c>
      <c r="R397">
        <v>233.33333333333334</v>
      </c>
      <c r="S397">
        <v>0</v>
      </c>
      <c r="T397">
        <v>0</v>
      </c>
      <c r="U397">
        <v>0</v>
      </c>
      <c r="V397">
        <v>0</v>
      </c>
      <c r="W397">
        <v>211.55555555555554</v>
      </c>
      <c r="X397">
        <v>0</v>
      </c>
      <c r="Y397">
        <v>0</v>
      </c>
      <c r="Z397">
        <v>1026.197167024769</v>
      </c>
      <c r="AA397">
        <v>24</v>
      </c>
      <c r="AB397">
        <v>51.231972007365535</v>
      </c>
      <c r="AC397" t="s">
        <v>48</v>
      </c>
      <c r="AD397" t="s">
        <v>49</v>
      </c>
      <c r="AE397" t="s">
        <v>43</v>
      </c>
      <c r="AF397" t="s">
        <v>54</v>
      </c>
      <c r="AG397" s="11">
        <v>1</v>
      </c>
      <c r="AH397" s="11">
        <v>9.1870658099651337E-2</v>
      </c>
      <c r="AI397" s="11">
        <v>511.12460327148438</v>
      </c>
      <c r="AJ397" s="10">
        <v>0.21693885007269889</v>
      </c>
    </row>
    <row r="398" spans="1:36" x14ac:dyDescent="0.35">
      <c r="A398" s="1">
        <v>397</v>
      </c>
      <c r="B398">
        <v>37</v>
      </c>
      <c r="C398" t="s">
        <v>35</v>
      </c>
      <c r="D398" t="s">
        <v>51</v>
      </c>
      <c r="E398">
        <v>2</v>
      </c>
      <c r="F398">
        <v>0</v>
      </c>
      <c r="G398">
        <v>0</v>
      </c>
      <c r="H398">
        <v>4</v>
      </c>
      <c r="I398" t="s">
        <v>61</v>
      </c>
      <c r="J398" t="s">
        <v>56</v>
      </c>
      <c r="K398">
        <v>640.12824999999998</v>
      </c>
      <c r="L398">
        <v>412.44866666666667</v>
      </c>
      <c r="M398" t="s">
        <v>46</v>
      </c>
      <c r="N398" t="s">
        <v>47</v>
      </c>
      <c r="O398">
        <v>0</v>
      </c>
      <c r="P398">
        <v>800</v>
      </c>
      <c r="Q398">
        <v>76.01177777777778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740.16310116750822</v>
      </c>
      <c r="AA398">
        <v>36</v>
      </c>
      <c r="AB398">
        <v>26.758669194498584</v>
      </c>
      <c r="AC398" t="s">
        <v>41</v>
      </c>
      <c r="AD398" t="s">
        <v>53</v>
      </c>
      <c r="AE398" t="s">
        <v>52</v>
      </c>
      <c r="AF398" t="s">
        <v>75</v>
      </c>
      <c r="AG398" s="11">
        <v>1</v>
      </c>
      <c r="AH398" s="11">
        <v>0.1073657274246216</v>
      </c>
      <c r="AI398" s="11">
        <v>505.9307861328125</v>
      </c>
      <c r="AJ398" s="10">
        <v>6.5635402435022389E-2</v>
      </c>
    </row>
    <row r="399" spans="1:36" x14ac:dyDescent="0.35">
      <c r="A399" s="1">
        <v>398</v>
      </c>
      <c r="B399">
        <v>41</v>
      </c>
      <c r="C399" t="s">
        <v>60</v>
      </c>
      <c r="D399" t="s">
        <v>36</v>
      </c>
      <c r="E399">
        <v>0</v>
      </c>
      <c r="F399">
        <v>0</v>
      </c>
      <c r="G399">
        <v>0</v>
      </c>
      <c r="H399">
        <v>5</v>
      </c>
      <c r="I399" t="s">
        <v>62</v>
      </c>
      <c r="J399" t="s">
        <v>38</v>
      </c>
      <c r="K399">
        <v>923.97699999999998</v>
      </c>
      <c r="L399">
        <v>937.53155555555554</v>
      </c>
      <c r="M399" t="s">
        <v>64</v>
      </c>
      <c r="N399" t="s">
        <v>47</v>
      </c>
      <c r="O399">
        <v>0</v>
      </c>
      <c r="P399">
        <v>0</v>
      </c>
      <c r="Q399">
        <v>354.83644444444445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438.74322296474304</v>
      </c>
      <c r="AA399">
        <v>18</v>
      </c>
      <c r="AB399">
        <v>27.994354335454585</v>
      </c>
      <c r="AC399" t="s">
        <v>41</v>
      </c>
      <c r="AD399" t="s">
        <v>53</v>
      </c>
      <c r="AE399" t="s">
        <v>43</v>
      </c>
      <c r="AF399" t="s">
        <v>75</v>
      </c>
      <c r="AG399" s="11">
        <v>1</v>
      </c>
      <c r="AH399" s="11">
        <v>8.6687788367271423E-2</v>
      </c>
      <c r="AI399" s="11">
        <v>492.5101318359375</v>
      </c>
      <c r="AJ399" s="10">
        <v>0.41320909558322499</v>
      </c>
    </row>
    <row r="400" spans="1:36" x14ac:dyDescent="0.35">
      <c r="A400" s="1">
        <v>399</v>
      </c>
      <c r="B400">
        <v>54</v>
      </c>
      <c r="C400" t="s">
        <v>35</v>
      </c>
      <c r="D400" t="s">
        <v>55</v>
      </c>
      <c r="E400">
        <v>5</v>
      </c>
      <c r="F400">
        <v>0</v>
      </c>
      <c r="G400">
        <v>0</v>
      </c>
      <c r="H400">
        <v>4</v>
      </c>
      <c r="I400" t="s">
        <v>37</v>
      </c>
      <c r="J400" t="s">
        <v>38</v>
      </c>
      <c r="K400">
        <v>1754.943</v>
      </c>
      <c r="L400">
        <v>1278.4795555555556</v>
      </c>
      <c r="M400" t="s">
        <v>39</v>
      </c>
      <c r="N400" t="s">
        <v>47</v>
      </c>
      <c r="O400">
        <v>532.138392278168</v>
      </c>
      <c r="P400">
        <v>527.77777777777783</v>
      </c>
      <c r="Q400">
        <v>794.78422222222218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199.55555555555554</v>
      </c>
      <c r="X400">
        <v>0</v>
      </c>
      <c r="Y400">
        <v>0</v>
      </c>
      <c r="Z400">
        <v>907.23761374046046</v>
      </c>
      <c r="AA400">
        <v>36</v>
      </c>
      <c r="AB400">
        <v>32.798813057006463</v>
      </c>
      <c r="AC400" t="s">
        <v>48</v>
      </c>
      <c r="AD400" t="s">
        <v>49</v>
      </c>
      <c r="AE400" t="s">
        <v>52</v>
      </c>
      <c r="AF400" t="s">
        <v>44</v>
      </c>
      <c r="AG400" s="11">
        <v>1</v>
      </c>
      <c r="AH400" s="11">
        <v>2.4903863668441769E-2</v>
      </c>
      <c r="AI400" s="11">
        <v>708.68609619140625</v>
      </c>
      <c r="AJ400" s="10">
        <v>0.22350449968584091</v>
      </c>
    </row>
    <row r="401" spans="1:36" x14ac:dyDescent="0.35">
      <c r="A401" s="1">
        <v>400</v>
      </c>
      <c r="B401">
        <v>66</v>
      </c>
      <c r="C401" t="s">
        <v>35</v>
      </c>
      <c r="D401" t="s">
        <v>36</v>
      </c>
      <c r="E401">
        <v>2</v>
      </c>
      <c r="F401">
        <v>0</v>
      </c>
      <c r="G401">
        <v>0</v>
      </c>
      <c r="H401">
        <v>2</v>
      </c>
      <c r="I401" t="s">
        <v>67</v>
      </c>
      <c r="J401" t="s">
        <v>38</v>
      </c>
      <c r="K401">
        <v>41.916499999999999</v>
      </c>
      <c r="L401">
        <v>54.337555555555554</v>
      </c>
      <c r="M401" t="s">
        <v>46</v>
      </c>
      <c r="N401" t="s">
        <v>47</v>
      </c>
      <c r="O401">
        <v>0</v>
      </c>
      <c r="P401">
        <v>0</v>
      </c>
      <c r="Q401">
        <v>20.519333333333332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40</v>
      </c>
      <c r="X401">
        <v>0</v>
      </c>
      <c r="Y401">
        <v>0</v>
      </c>
      <c r="Z401">
        <v>10.681326166832408</v>
      </c>
      <c r="AA401">
        <v>36</v>
      </c>
      <c r="AB401">
        <v>0.38615552843146367</v>
      </c>
      <c r="AC401" t="s">
        <v>48</v>
      </c>
      <c r="AD401" t="s">
        <v>49</v>
      </c>
      <c r="AE401" t="s">
        <v>43</v>
      </c>
      <c r="AF401" t="s">
        <v>44</v>
      </c>
      <c r="AG401" s="11">
        <v>0</v>
      </c>
      <c r="AH401" s="11">
        <v>0.3120582103729248</v>
      </c>
      <c r="AI401" s="11">
        <v>381.80206298828119</v>
      </c>
      <c r="AJ401" s="10">
        <v>0.48623017924890671</v>
      </c>
    </row>
    <row r="402" spans="1:36" x14ac:dyDescent="0.35">
      <c r="A402" s="1">
        <v>401</v>
      </c>
      <c r="B402">
        <v>40</v>
      </c>
      <c r="C402" t="s">
        <v>50</v>
      </c>
      <c r="D402" t="s">
        <v>36</v>
      </c>
      <c r="E402">
        <v>0</v>
      </c>
      <c r="F402">
        <v>1</v>
      </c>
      <c r="G402">
        <v>1</v>
      </c>
      <c r="H402">
        <v>2</v>
      </c>
      <c r="I402" t="s">
        <v>37</v>
      </c>
      <c r="J402" t="s">
        <v>56</v>
      </c>
      <c r="K402">
        <v>153.31475</v>
      </c>
      <c r="L402">
        <v>89.948666666666668</v>
      </c>
      <c r="M402" t="s">
        <v>64</v>
      </c>
      <c r="N402" t="s">
        <v>47</v>
      </c>
      <c r="O402">
        <v>0</v>
      </c>
      <c r="P402">
        <v>286.6611111111111</v>
      </c>
      <c r="Q402">
        <v>86.988</v>
      </c>
      <c r="R402">
        <v>0</v>
      </c>
      <c r="S402">
        <v>0</v>
      </c>
      <c r="T402">
        <v>1111.1111111111111</v>
      </c>
      <c r="U402">
        <v>0</v>
      </c>
      <c r="V402">
        <v>0</v>
      </c>
      <c r="W402">
        <v>172.22222222222223</v>
      </c>
      <c r="X402">
        <v>435.55555555555554</v>
      </c>
      <c r="Y402">
        <v>0</v>
      </c>
      <c r="Z402">
        <v>186.63512548631377</v>
      </c>
      <c r="AA402">
        <v>36</v>
      </c>
      <c r="AB402">
        <v>6.7473068774766896</v>
      </c>
      <c r="AC402" t="s">
        <v>48</v>
      </c>
      <c r="AD402" t="s">
        <v>49</v>
      </c>
      <c r="AE402" t="s">
        <v>52</v>
      </c>
      <c r="AF402" t="s">
        <v>44</v>
      </c>
      <c r="AG402" s="11">
        <v>0</v>
      </c>
      <c r="AH402" s="11">
        <v>0.28458800911903381</v>
      </c>
      <c r="AI402" s="11">
        <v>332.802734375</v>
      </c>
      <c r="AJ402" s="10">
        <v>0.38291062773296769</v>
      </c>
    </row>
    <row r="403" spans="1:36" x14ac:dyDescent="0.35">
      <c r="A403" s="1">
        <v>402</v>
      </c>
      <c r="B403">
        <v>33</v>
      </c>
      <c r="C403" t="s">
        <v>35</v>
      </c>
      <c r="D403" t="s">
        <v>51</v>
      </c>
      <c r="E403">
        <v>0</v>
      </c>
      <c r="F403">
        <v>0</v>
      </c>
      <c r="G403">
        <v>0</v>
      </c>
      <c r="H403">
        <v>3</v>
      </c>
      <c r="I403" t="s">
        <v>67</v>
      </c>
      <c r="J403" t="s">
        <v>38</v>
      </c>
      <c r="K403">
        <v>1067.22975</v>
      </c>
      <c r="L403">
        <v>1034.4780000000001</v>
      </c>
      <c r="M403" t="s">
        <v>46</v>
      </c>
      <c r="N403" t="s">
        <v>47</v>
      </c>
      <c r="O403">
        <v>0</v>
      </c>
      <c r="P403">
        <v>0</v>
      </c>
      <c r="Q403">
        <v>287.0622222222222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180.66666666666666</v>
      </c>
      <c r="X403">
        <v>0</v>
      </c>
      <c r="Y403">
        <v>0</v>
      </c>
      <c r="Z403">
        <v>870.98873670738806</v>
      </c>
      <c r="AA403">
        <v>36</v>
      </c>
      <c r="AB403">
        <v>31.488329316774021</v>
      </c>
      <c r="AC403" t="s">
        <v>41</v>
      </c>
      <c r="AD403" t="s">
        <v>49</v>
      </c>
      <c r="AE403" t="s">
        <v>43</v>
      </c>
      <c r="AF403" t="s">
        <v>75</v>
      </c>
      <c r="AG403" s="11">
        <v>1</v>
      </c>
      <c r="AH403" s="11">
        <v>5.7494375854730613E-2</v>
      </c>
      <c r="AI403" s="11">
        <v>513.33599853515625</v>
      </c>
      <c r="AJ403" s="10">
        <v>6.023037043444357E-2</v>
      </c>
    </row>
    <row r="404" spans="1:36" x14ac:dyDescent="0.35">
      <c r="A404" s="1">
        <v>403</v>
      </c>
      <c r="B404">
        <v>42</v>
      </c>
      <c r="C404" t="s">
        <v>60</v>
      </c>
      <c r="D404" t="s">
        <v>36</v>
      </c>
      <c r="E404">
        <v>0</v>
      </c>
      <c r="F404">
        <v>5</v>
      </c>
      <c r="G404">
        <v>5</v>
      </c>
      <c r="H404">
        <v>4</v>
      </c>
      <c r="I404" t="s">
        <v>45</v>
      </c>
      <c r="J404" t="s">
        <v>38</v>
      </c>
      <c r="K404">
        <v>1633.9</v>
      </c>
      <c r="L404">
        <v>1265.4146666666666</v>
      </c>
      <c r="M404" t="s">
        <v>64</v>
      </c>
      <c r="N404" t="s">
        <v>47</v>
      </c>
      <c r="O404">
        <v>0</v>
      </c>
      <c r="P404">
        <v>619.55555555555554</v>
      </c>
      <c r="Q404">
        <v>210.4171111111111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46.444444444444443</v>
      </c>
      <c r="X404">
        <v>0</v>
      </c>
      <c r="Y404">
        <v>0</v>
      </c>
      <c r="Z404">
        <v>1291.1793635721517</v>
      </c>
      <c r="AA404">
        <v>18</v>
      </c>
      <c r="AB404">
        <v>82.384708691831335</v>
      </c>
      <c r="AC404" t="s">
        <v>48</v>
      </c>
      <c r="AD404" t="s">
        <v>71</v>
      </c>
      <c r="AE404" t="s">
        <v>65</v>
      </c>
      <c r="AF404" t="s">
        <v>75</v>
      </c>
      <c r="AG404" s="11">
        <v>1</v>
      </c>
      <c r="AH404" s="11">
        <v>2.303097024559975E-2</v>
      </c>
      <c r="AI404" s="11">
        <v>662.316650390625</v>
      </c>
      <c r="AJ404" s="10">
        <v>0.10167723566910911</v>
      </c>
    </row>
    <row r="405" spans="1:36" x14ac:dyDescent="0.35">
      <c r="A405" s="1">
        <v>404</v>
      </c>
      <c r="B405">
        <v>42</v>
      </c>
      <c r="C405" t="s">
        <v>35</v>
      </c>
      <c r="D405" t="s">
        <v>51</v>
      </c>
      <c r="E405">
        <v>2</v>
      </c>
      <c r="F405">
        <v>1</v>
      </c>
      <c r="G405">
        <v>1</v>
      </c>
      <c r="H405">
        <v>5</v>
      </c>
      <c r="I405" t="s">
        <v>37</v>
      </c>
      <c r="J405" t="s">
        <v>56</v>
      </c>
      <c r="K405">
        <v>2115.989</v>
      </c>
      <c r="L405">
        <v>1127.2882222222222</v>
      </c>
      <c r="M405" t="s">
        <v>64</v>
      </c>
      <c r="N405" t="s">
        <v>47</v>
      </c>
      <c r="O405">
        <v>0</v>
      </c>
      <c r="P405">
        <v>0</v>
      </c>
      <c r="Q405">
        <v>1377.2293333333334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20.888888888888889</v>
      </c>
      <c r="X405">
        <v>0</v>
      </c>
      <c r="Y405">
        <v>0</v>
      </c>
      <c r="Z405">
        <v>2184.2500260039583</v>
      </c>
      <c r="AA405">
        <v>36</v>
      </c>
      <c r="AB405">
        <v>78.965870889431741</v>
      </c>
      <c r="AC405" t="s">
        <v>78</v>
      </c>
      <c r="AD405" t="s">
        <v>49</v>
      </c>
      <c r="AE405" t="s">
        <v>43</v>
      </c>
      <c r="AF405" t="s">
        <v>44</v>
      </c>
      <c r="AG405" s="11">
        <v>1</v>
      </c>
      <c r="AH405" s="11">
        <v>5.7301949709653846E-3</v>
      </c>
      <c r="AI405" s="11">
        <v>859.501953125</v>
      </c>
      <c r="AJ405" s="10">
        <v>4.7487981125115847E-2</v>
      </c>
    </row>
    <row r="406" spans="1:36" x14ac:dyDescent="0.35">
      <c r="A406" s="1">
        <v>405</v>
      </c>
      <c r="B406">
        <v>53</v>
      </c>
      <c r="C406" t="s">
        <v>60</v>
      </c>
      <c r="D406" t="s">
        <v>36</v>
      </c>
      <c r="E406">
        <v>0</v>
      </c>
      <c r="F406">
        <v>0</v>
      </c>
      <c r="G406">
        <v>0</v>
      </c>
      <c r="H406">
        <v>2</v>
      </c>
      <c r="I406" t="s">
        <v>61</v>
      </c>
      <c r="J406" t="s">
        <v>38</v>
      </c>
      <c r="K406">
        <v>75.954499999999996</v>
      </c>
      <c r="L406">
        <v>83.00244444444445</v>
      </c>
      <c r="M406" t="s">
        <v>64</v>
      </c>
      <c r="N406" t="s">
        <v>47</v>
      </c>
      <c r="O406">
        <v>11583.801016459831</v>
      </c>
      <c r="P406">
        <v>5555.5555555555557</v>
      </c>
      <c r="Q406">
        <v>47.022222222222226</v>
      </c>
      <c r="R406">
        <v>200</v>
      </c>
      <c r="S406">
        <v>0</v>
      </c>
      <c r="T406">
        <v>0</v>
      </c>
      <c r="U406">
        <v>0</v>
      </c>
      <c r="V406">
        <v>0</v>
      </c>
      <c r="W406">
        <v>24</v>
      </c>
      <c r="X406">
        <v>0</v>
      </c>
      <c r="Y406">
        <v>0</v>
      </c>
      <c r="Z406">
        <v>38.995651897200567</v>
      </c>
      <c r="AA406">
        <v>36</v>
      </c>
      <c r="AB406">
        <v>1.4097862315685208</v>
      </c>
      <c r="AC406" t="s">
        <v>48</v>
      </c>
      <c r="AD406" t="s">
        <v>42</v>
      </c>
      <c r="AE406" t="s">
        <v>43</v>
      </c>
      <c r="AF406" t="s">
        <v>44</v>
      </c>
      <c r="AG406" s="11">
        <v>0</v>
      </c>
      <c r="AH406" s="11">
        <v>0.30507209897041321</v>
      </c>
      <c r="AI406" s="11">
        <v>340.11221313476563</v>
      </c>
      <c r="AJ406" s="10">
        <v>0.56751433969536347</v>
      </c>
    </row>
    <row r="407" spans="1:36" x14ac:dyDescent="0.35">
      <c r="A407" s="1">
        <v>406</v>
      </c>
      <c r="B407">
        <v>47</v>
      </c>
      <c r="C407" t="s">
        <v>50</v>
      </c>
      <c r="D407" t="s">
        <v>36</v>
      </c>
      <c r="E407">
        <v>2</v>
      </c>
      <c r="F407">
        <v>4</v>
      </c>
      <c r="G407">
        <v>4</v>
      </c>
      <c r="H407">
        <v>2</v>
      </c>
      <c r="I407" t="s">
        <v>45</v>
      </c>
      <c r="J407" t="s">
        <v>63</v>
      </c>
      <c r="K407">
        <v>701.22249999999997</v>
      </c>
      <c r="L407">
        <v>616.67933333333337</v>
      </c>
      <c r="M407" t="s">
        <v>46</v>
      </c>
      <c r="N407" t="s">
        <v>66</v>
      </c>
      <c r="O407">
        <v>0</v>
      </c>
      <c r="P407">
        <v>0</v>
      </c>
      <c r="Q407">
        <v>148.05866666666665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9.5555555555555554</v>
      </c>
      <c r="X407">
        <v>0</v>
      </c>
      <c r="Y407">
        <v>0</v>
      </c>
      <c r="Z407">
        <v>506.02004578501129</v>
      </c>
      <c r="AA407">
        <v>36</v>
      </c>
      <c r="AB407">
        <v>18.293836844322474</v>
      </c>
      <c r="AC407" t="s">
        <v>48</v>
      </c>
      <c r="AD407" t="s">
        <v>53</v>
      </c>
      <c r="AE407" t="s">
        <v>43</v>
      </c>
      <c r="AF407" t="s">
        <v>44</v>
      </c>
      <c r="AG407" s="11">
        <v>0</v>
      </c>
      <c r="AH407" s="11">
        <v>0.14060038328170779</v>
      </c>
      <c r="AI407" s="11">
        <v>477.10049438476563</v>
      </c>
      <c r="AJ407" s="10">
        <v>0.19697327085629321</v>
      </c>
    </row>
    <row r="408" spans="1:36" x14ac:dyDescent="0.35">
      <c r="A408" s="1">
        <v>407</v>
      </c>
      <c r="B408">
        <v>41</v>
      </c>
      <c r="C408" t="s">
        <v>50</v>
      </c>
      <c r="D408" t="s">
        <v>36</v>
      </c>
      <c r="E408">
        <v>1</v>
      </c>
      <c r="F408">
        <v>1</v>
      </c>
      <c r="G408">
        <v>1</v>
      </c>
      <c r="H408">
        <v>2</v>
      </c>
      <c r="I408" t="s">
        <v>61</v>
      </c>
      <c r="J408" t="s">
        <v>38</v>
      </c>
      <c r="K408">
        <v>129.34575000000001</v>
      </c>
      <c r="L408">
        <v>166.30155555555555</v>
      </c>
      <c r="M408" t="s">
        <v>46</v>
      </c>
      <c r="N408" t="s">
        <v>40</v>
      </c>
      <c r="O408">
        <v>0</v>
      </c>
      <c r="P408">
        <v>3105.3333333333335</v>
      </c>
      <c r="Q408">
        <v>59.78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38.46584634904444</v>
      </c>
      <c r="AA408">
        <v>36</v>
      </c>
      <c r="AB408">
        <v>1.3906324918344573</v>
      </c>
      <c r="AC408" t="s">
        <v>78</v>
      </c>
      <c r="AD408" t="s">
        <v>53</v>
      </c>
      <c r="AE408" t="s">
        <v>83</v>
      </c>
      <c r="AF408" t="s">
        <v>44</v>
      </c>
      <c r="AG408" s="11">
        <v>0</v>
      </c>
      <c r="AH408" s="11">
        <v>0.31571018695831299</v>
      </c>
      <c r="AI408" s="11">
        <v>325.52020263671881</v>
      </c>
      <c r="AJ408" s="10">
        <v>0.38441732495850878</v>
      </c>
    </row>
    <row r="409" spans="1:36" x14ac:dyDescent="0.35">
      <c r="A409" s="1">
        <v>408</v>
      </c>
      <c r="B409">
        <v>62</v>
      </c>
      <c r="C409" t="s">
        <v>60</v>
      </c>
      <c r="D409" t="s">
        <v>51</v>
      </c>
      <c r="E409">
        <v>1</v>
      </c>
      <c r="F409">
        <v>1</v>
      </c>
      <c r="G409">
        <v>1</v>
      </c>
      <c r="H409">
        <v>4</v>
      </c>
      <c r="I409" t="s">
        <v>67</v>
      </c>
      <c r="J409" t="s">
        <v>56</v>
      </c>
      <c r="K409">
        <v>1571.0107499999999</v>
      </c>
      <c r="L409">
        <v>856.71799999999996</v>
      </c>
      <c r="M409" t="s">
        <v>46</v>
      </c>
      <c r="N409" t="s">
        <v>40</v>
      </c>
      <c r="O409">
        <v>0</v>
      </c>
      <c r="P409">
        <v>0</v>
      </c>
      <c r="Q409">
        <v>251.81133333333332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63.777777777777779</v>
      </c>
      <c r="X409">
        <v>0</v>
      </c>
      <c r="Y409">
        <v>0</v>
      </c>
      <c r="Z409">
        <v>1169.400031839607</v>
      </c>
      <c r="AA409">
        <v>36</v>
      </c>
      <c r="AB409">
        <v>42.276612490779208</v>
      </c>
      <c r="AC409" t="s">
        <v>48</v>
      </c>
      <c r="AD409" t="s">
        <v>53</v>
      </c>
      <c r="AE409" t="s">
        <v>43</v>
      </c>
      <c r="AF409" t="s">
        <v>44</v>
      </c>
      <c r="AG409" s="11">
        <v>1</v>
      </c>
      <c r="AH409" s="11">
        <v>2.4318704381585121E-2</v>
      </c>
      <c r="AI409" s="11">
        <v>715.454833984375</v>
      </c>
      <c r="AJ409" s="10">
        <v>0.17650581207096849</v>
      </c>
    </row>
    <row r="410" spans="1:36" x14ac:dyDescent="0.35">
      <c r="A410" s="1">
        <v>409</v>
      </c>
      <c r="B410">
        <v>21</v>
      </c>
      <c r="C410" t="s">
        <v>35</v>
      </c>
      <c r="D410" t="s">
        <v>51</v>
      </c>
      <c r="E410">
        <v>1</v>
      </c>
      <c r="F410">
        <v>0</v>
      </c>
      <c r="G410">
        <v>0</v>
      </c>
      <c r="H410">
        <v>2</v>
      </c>
      <c r="I410" t="s">
        <v>61</v>
      </c>
      <c r="J410" t="s">
        <v>38</v>
      </c>
      <c r="K410">
        <v>151.59899999999999</v>
      </c>
      <c r="L410">
        <v>133.48333333333332</v>
      </c>
      <c r="M410" t="s">
        <v>46</v>
      </c>
      <c r="N410" t="s">
        <v>40</v>
      </c>
      <c r="O410">
        <v>0</v>
      </c>
      <c r="P410">
        <v>222.22222222222223</v>
      </c>
      <c r="Q410">
        <v>90.532444444444451</v>
      </c>
      <c r="R410">
        <v>0</v>
      </c>
      <c r="S410">
        <v>0</v>
      </c>
      <c r="T410">
        <v>0</v>
      </c>
      <c r="U410">
        <v>262.22222222222223</v>
      </c>
      <c r="V410">
        <v>0</v>
      </c>
      <c r="W410">
        <v>104.44444444444444</v>
      </c>
      <c r="X410">
        <v>0</v>
      </c>
      <c r="Y410">
        <v>0</v>
      </c>
      <c r="Z410">
        <v>84.524265593511728</v>
      </c>
      <c r="AA410">
        <v>24</v>
      </c>
      <c r="AB410">
        <v>4.2197980543883169</v>
      </c>
      <c r="AC410" t="s">
        <v>48</v>
      </c>
      <c r="AD410" t="s">
        <v>53</v>
      </c>
      <c r="AE410" t="s">
        <v>43</v>
      </c>
      <c r="AF410" t="s">
        <v>44</v>
      </c>
      <c r="AG410" s="11">
        <v>0</v>
      </c>
      <c r="AH410" s="11">
        <v>0.3387829065322876</v>
      </c>
      <c r="AI410" s="11">
        <v>232.68402099609381</v>
      </c>
      <c r="AJ410" s="10">
        <v>2.4567969315364441E-2</v>
      </c>
    </row>
    <row r="411" spans="1:36" x14ac:dyDescent="0.35">
      <c r="A411" s="1">
        <v>410</v>
      </c>
      <c r="B411">
        <v>31</v>
      </c>
      <c r="C411" t="s">
        <v>35</v>
      </c>
      <c r="D411" t="s">
        <v>36</v>
      </c>
      <c r="E411">
        <v>1</v>
      </c>
      <c r="F411">
        <v>0</v>
      </c>
      <c r="G411">
        <v>0</v>
      </c>
      <c r="H411">
        <v>6</v>
      </c>
      <c r="I411" t="s">
        <v>37</v>
      </c>
      <c r="J411" t="s">
        <v>56</v>
      </c>
      <c r="K411">
        <v>1115.6945000000001</v>
      </c>
      <c r="L411">
        <v>994.80066666666664</v>
      </c>
      <c r="M411" t="s">
        <v>46</v>
      </c>
      <c r="N411" t="s">
        <v>40</v>
      </c>
      <c r="O411">
        <v>0</v>
      </c>
      <c r="P411">
        <v>3333.3333333333335</v>
      </c>
      <c r="Q411">
        <v>578.14844444444441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544.25887563843526</v>
      </c>
      <c r="AA411">
        <v>36</v>
      </c>
      <c r="AB411">
        <v>19.676262146014086</v>
      </c>
      <c r="AC411" t="s">
        <v>48</v>
      </c>
      <c r="AD411" t="s">
        <v>49</v>
      </c>
      <c r="AE411" t="s">
        <v>43</v>
      </c>
      <c r="AF411" t="s">
        <v>44</v>
      </c>
      <c r="AG411" s="11">
        <v>0</v>
      </c>
      <c r="AH411" s="11">
        <v>6.1616286635398858E-2</v>
      </c>
      <c r="AI411" s="11">
        <v>585.8043212890625</v>
      </c>
      <c r="AJ411" s="10">
        <v>9.2441281496622493E-2</v>
      </c>
    </row>
    <row r="412" spans="1:36" x14ac:dyDescent="0.35">
      <c r="A412" s="1">
        <v>411</v>
      </c>
      <c r="B412">
        <v>50</v>
      </c>
      <c r="C412" t="s">
        <v>35</v>
      </c>
      <c r="D412" t="s">
        <v>51</v>
      </c>
      <c r="E412">
        <v>1</v>
      </c>
      <c r="F412">
        <v>2</v>
      </c>
      <c r="G412">
        <v>2</v>
      </c>
      <c r="H412">
        <v>4</v>
      </c>
      <c r="I412" t="s">
        <v>62</v>
      </c>
      <c r="J412" t="s">
        <v>56</v>
      </c>
      <c r="K412">
        <v>1185.289</v>
      </c>
      <c r="L412">
        <v>643.48666666666668</v>
      </c>
      <c r="M412" t="s">
        <v>46</v>
      </c>
      <c r="N412" t="s">
        <v>40</v>
      </c>
      <c r="O412">
        <v>0</v>
      </c>
      <c r="P412">
        <v>0</v>
      </c>
      <c r="Q412">
        <v>628.55066666666664</v>
      </c>
      <c r="R412">
        <v>200</v>
      </c>
      <c r="S412">
        <v>0</v>
      </c>
      <c r="T412">
        <v>0</v>
      </c>
      <c r="U412">
        <v>0</v>
      </c>
      <c r="V412">
        <v>0</v>
      </c>
      <c r="W412">
        <v>88.888888888888886</v>
      </c>
      <c r="X412">
        <v>0</v>
      </c>
      <c r="Y412">
        <v>0</v>
      </c>
      <c r="Z412">
        <v>1679.667484461374</v>
      </c>
      <c r="AA412">
        <v>18</v>
      </c>
      <c r="AB412">
        <v>107.17249695166673</v>
      </c>
      <c r="AC412" t="s">
        <v>41</v>
      </c>
      <c r="AD412" t="s">
        <v>53</v>
      </c>
      <c r="AE412" t="s">
        <v>43</v>
      </c>
      <c r="AF412" t="s">
        <v>44</v>
      </c>
      <c r="AG412" s="11">
        <v>1</v>
      </c>
      <c r="AH412" s="11">
        <v>2.6114253327250481E-2</v>
      </c>
      <c r="AI412" s="11">
        <v>662.12725830078125</v>
      </c>
      <c r="AJ412" s="10">
        <v>0.16667742362411991</v>
      </c>
    </row>
    <row r="413" spans="1:36" x14ac:dyDescent="0.35">
      <c r="A413" s="1">
        <v>412</v>
      </c>
      <c r="B413">
        <v>61</v>
      </c>
      <c r="C413" t="s">
        <v>60</v>
      </c>
      <c r="D413" t="s">
        <v>51</v>
      </c>
      <c r="E413">
        <v>0</v>
      </c>
      <c r="F413">
        <v>1</v>
      </c>
      <c r="G413">
        <v>1</v>
      </c>
      <c r="H413">
        <v>5</v>
      </c>
      <c r="I413" t="s">
        <v>45</v>
      </c>
      <c r="J413" t="s">
        <v>38</v>
      </c>
      <c r="K413">
        <v>948.21500000000003</v>
      </c>
      <c r="L413">
        <v>529.95577777777783</v>
      </c>
      <c r="M413" t="s">
        <v>64</v>
      </c>
      <c r="N413" t="s">
        <v>40</v>
      </c>
      <c r="O413">
        <v>0</v>
      </c>
      <c r="P413">
        <v>0</v>
      </c>
      <c r="Q413">
        <v>597.15911111111109</v>
      </c>
      <c r="R413">
        <v>0</v>
      </c>
      <c r="S413">
        <v>0</v>
      </c>
      <c r="T413">
        <v>0</v>
      </c>
      <c r="U413">
        <v>600</v>
      </c>
      <c r="V413">
        <v>0</v>
      </c>
      <c r="W413">
        <v>224.22222222222223</v>
      </c>
      <c r="X413">
        <v>0</v>
      </c>
      <c r="Y413">
        <v>0</v>
      </c>
      <c r="Z413">
        <v>747.10316183625514</v>
      </c>
      <c r="AA413">
        <v>60</v>
      </c>
      <c r="AB413">
        <v>18.971509920652679</v>
      </c>
      <c r="AC413" t="s">
        <v>41</v>
      </c>
      <c r="AD413" t="s">
        <v>53</v>
      </c>
      <c r="AE413" t="s">
        <v>52</v>
      </c>
      <c r="AF413" t="s">
        <v>44</v>
      </c>
      <c r="AG413" s="11">
        <v>0</v>
      </c>
      <c r="AH413" s="11">
        <v>5.6536588817834847E-2</v>
      </c>
      <c r="AI413" s="11">
        <v>704.5186767578125</v>
      </c>
      <c r="AJ413" s="10">
        <v>0.19290834876406829</v>
      </c>
    </row>
    <row r="414" spans="1:36" x14ac:dyDescent="0.35">
      <c r="A414" s="1">
        <v>413</v>
      </c>
      <c r="B414">
        <v>39</v>
      </c>
      <c r="C414" t="s">
        <v>35</v>
      </c>
      <c r="D414" t="s">
        <v>51</v>
      </c>
      <c r="E414">
        <v>0</v>
      </c>
      <c r="F414">
        <v>1</v>
      </c>
      <c r="G414">
        <v>1</v>
      </c>
      <c r="H414">
        <v>3</v>
      </c>
      <c r="I414" t="s">
        <v>37</v>
      </c>
      <c r="J414" t="s">
        <v>38</v>
      </c>
      <c r="K414">
        <v>491.95299999999997</v>
      </c>
      <c r="L414">
        <v>485.03955555555558</v>
      </c>
      <c r="M414" t="s">
        <v>39</v>
      </c>
      <c r="N414" t="s">
        <v>40</v>
      </c>
      <c r="O414">
        <v>0</v>
      </c>
      <c r="P414">
        <v>0</v>
      </c>
      <c r="Q414">
        <v>134.88444444444445</v>
      </c>
      <c r="R414">
        <v>46.666666666666664</v>
      </c>
      <c r="S414">
        <v>80</v>
      </c>
      <c r="T414">
        <v>0</v>
      </c>
      <c r="U414">
        <v>0</v>
      </c>
      <c r="V414">
        <v>0</v>
      </c>
      <c r="W414">
        <v>13.111111111111111</v>
      </c>
      <c r="X414">
        <v>0</v>
      </c>
      <c r="Y414">
        <v>0</v>
      </c>
      <c r="Z414">
        <v>368.38196384081556</v>
      </c>
      <c r="AA414">
        <v>12</v>
      </c>
      <c r="AB414">
        <v>33.773255831708653</v>
      </c>
      <c r="AC414" t="s">
        <v>41</v>
      </c>
      <c r="AD414" t="s">
        <v>70</v>
      </c>
      <c r="AE414" t="s">
        <v>43</v>
      </c>
      <c r="AF414" t="s">
        <v>44</v>
      </c>
      <c r="AG414" s="11">
        <v>1</v>
      </c>
      <c r="AH414" s="11">
        <v>0.17967696487903589</v>
      </c>
      <c r="AI414" s="11">
        <v>354.3218994140625</v>
      </c>
      <c r="AJ414" s="10">
        <v>0.2747839780944461</v>
      </c>
    </row>
    <row r="415" spans="1:36" x14ac:dyDescent="0.35">
      <c r="A415" s="1">
        <v>414</v>
      </c>
      <c r="B415">
        <v>38</v>
      </c>
      <c r="C415" t="s">
        <v>50</v>
      </c>
      <c r="D415" t="s">
        <v>36</v>
      </c>
      <c r="E415">
        <v>6</v>
      </c>
      <c r="F415">
        <v>1</v>
      </c>
      <c r="G415">
        <v>1</v>
      </c>
      <c r="H415">
        <v>2</v>
      </c>
      <c r="I415" t="s">
        <v>37</v>
      </c>
      <c r="J415" t="s">
        <v>38</v>
      </c>
      <c r="K415">
        <v>656.87075000000004</v>
      </c>
      <c r="L415">
        <v>305.78088888888891</v>
      </c>
      <c r="M415" t="s">
        <v>46</v>
      </c>
      <c r="N415" t="s">
        <v>47</v>
      </c>
      <c r="O415">
        <v>0</v>
      </c>
      <c r="P415">
        <v>0</v>
      </c>
      <c r="Q415">
        <v>32.24733333333333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54.444444444444443</v>
      </c>
      <c r="X415">
        <v>0</v>
      </c>
      <c r="Y415">
        <v>0</v>
      </c>
      <c r="Z415">
        <v>921.27899534272092</v>
      </c>
      <c r="AA415">
        <v>36</v>
      </c>
      <c r="AB415">
        <v>33.306442638562132</v>
      </c>
      <c r="AC415" t="s">
        <v>48</v>
      </c>
      <c r="AD415" t="s">
        <v>49</v>
      </c>
      <c r="AE415" t="s">
        <v>43</v>
      </c>
      <c r="AF415" t="s">
        <v>44</v>
      </c>
      <c r="AG415" s="11">
        <v>1</v>
      </c>
      <c r="AH415" s="11">
        <v>0.1190661936998367</v>
      </c>
      <c r="AI415" s="11">
        <v>489.78564453125</v>
      </c>
      <c r="AJ415" s="10">
        <v>0.25067741714736291</v>
      </c>
    </row>
    <row r="416" spans="1:36" x14ac:dyDescent="0.35">
      <c r="A416" s="1">
        <v>415</v>
      </c>
      <c r="B416">
        <v>28</v>
      </c>
      <c r="C416" t="s">
        <v>50</v>
      </c>
      <c r="D416" t="s">
        <v>55</v>
      </c>
      <c r="E416">
        <v>0</v>
      </c>
      <c r="F416">
        <v>2</v>
      </c>
      <c r="G416">
        <v>2</v>
      </c>
      <c r="H416">
        <v>3</v>
      </c>
      <c r="I416" t="s">
        <v>62</v>
      </c>
      <c r="J416" t="s">
        <v>56</v>
      </c>
      <c r="K416">
        <v>986.77475000000004</v>
      </c>
      <c r="L416">
        <v>1285.5197777777778</v>
      </c>
      <c r="M416" t="s">
        <v>46</v>
      </c>
      <c r="N416" t="s">
        <v>40</v>
      </c>
      <c r="O416">
        <v>0</v>
      </c>
      <c r="P416">
        <v>0</v>
      </c>
      <c r="Q416">
        <v>558.3751111111111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18.444444444444443</v>
      </c>
      <c r="X416">
        <v>0</v>
      </c>
      <c r="Y416">
        <v>0</v>
      </c>
      <c r="Z416">
        <v>560.24984541177037</v>
      </c>
      <c r="AA416">
        <v>12</v>
      </c>
      <c r="AB416">
        <v>51.363701853066971</v>
      </c>
      <c r="AC416" t="s">
        <v>41</v>
      </c>
      <c r="AD416" t="s">
        <v>49</v>
      </c>
      <c r="AE416" t="s">
        <v>43</v>
      </c>
      <c r="AF416" t="s">
        <v>44</v>
      </c>
      <c r="AG416" s="11">
        <v>1</v>
      </c>
      <c r="AH416" s="11">
        <v>8.6364932358264923E-2</v>
      </c>
      <c r="AI416" s="11">
        <v>414.296875</v>
      </c>
      <c r="AJ416" s="10">
        <v>0.34548809405315989</v>
      </c>
    </row>
    <row r="417" spans="1:36" x14ac:dyDescent="0.35">
      <c r="A417" s="1">
        <v>416</v>
      </c>
      <c r="B417">
        <v>29</v>
      </c>
      <c r="C417" t="s">
        <v>50</v>
      </c>
      <c r="D417" t="s">
        <v>74</v>
      </c>
      <c r="E417">
        <v>4</v>
      </c>
      <c r="F417">
        <v>1</v>
      </c>
      <c r="G417">
        <v>1</v>
      </c>
      <c r="H417">
        <v>2</v>
      </c>
      <c r="I417" t="s">
        <v>37</v>
      </c>
      <c r="J417" t="s">
        <v>38</v>
      </c>
      <c r="K417">
        <v>739.24800000000005</v>
      </c>
      <c r="L417">
        <v>658.78800000000001</v>
      </c>
      <c r="M417" t="s">
        <v>64</v>
      </c>
      <c r="N417" t="s">
        <v>66</v>
      </c>
      <c r="O417">
        <v>0</v>
      </c>
      <c r="P417">
        <v>177.77777777777777</v>
      </c>
      <c r="Q417">
        <v>317.4951111111111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224.22222222222223</v>
      </c>
      <c r="X417">
        <v>0</v>
      </c>
      <c r="Y417">
        <v>0</v>
      </c>
      <c r="Z417">
        <v>362.76255158133131</v>
      </c>
      <c r="AA417">
        <v>48</v>
      </c>
      <c r="AB417">
        <v>10.656149810557531</v>
      </c>
      <c r="AC417" t="s">
        <v>48</v>
      </c>
      <c r="AD417" t="s">
        <v>49</v>
      </c>
      <c r="AE417" t="s">
        <v>52</v>
      </c>
      <c r="AF417" t="s">
        <v>44</v>
      </c>
      <c r="AG417" s="11">
        <v>1</v>
      </c>
      <c r="AH417" s="11">
        <v>0.14856758713722229</v>
      </c>
      <c r="AI417" s="11">
        <v>445.8131103515625</v>
      </c>
      <c r="AJ417" s="10">
        <v>5.8307831305513633E-2</v>
      </c>
    </row>
    <row r="418" spans="1:36" x14ac:dyDescent="0.35">
      <c r="A418" s="1">
        <v>417</v>
      </c>
      <c r="B418">
        <v>25</v>
      </c>
      <c r="C418" t="s">
        <v>35</v>
      </c>
      <c r="D418" t="s">
        <v>36</v>
      </c>
      <c r="E418">
        <v>1</v>
      </c>
      <c r="F418">
        <v>2</v>
      </c>
      <c r="G418">
        <v>2</v>
      </c>
      <c r="H418">
        <v>3</v>
      </c>
      <c r="I418" t="s">
        <v>67</v>
      </c>
      <c r="J418" t="s">
        <v>63</v>
      </c>
      <c r="K418">
        <v>1028.3187499999999</v>
      </c>
      <c r="L418">
        <v>905.81644444444441</v>
      </c>
      <c r="M418" t="s">
        <v>46</v>
      </c>
      <c r="N418" t="s">
        <v>47</v>
      </c>
      <c r="O418">
        <v>0</v>
      </c>
      <c r="P418">
        <v>222.22222222222223</v>
      </c>
      <c r="Q418">
        <v>551.28644444444444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54.888888888888886</v>
      </c>
      <c r="X418">
        <v>0</v>
      </c>
      <c r="Y418">
        <v>0</v>
      </c>
      <c r="Z418">
        <v>1038.04440024119</v>
      </c>
      <c r="AA418">
        <v>24</v>
      </c>
      <c r="AB418">
        <v>51.823434486518693</v>
      </c>
      <c r="AC418" t="s">
        <v>41</v>
      </c>
      <c r="AD418" t="s">
        <v>53</v>
      </c>
      <c r="AE418" t="s">
        <v>43</v>
      </c>
      <c r="AF418" t="s">
        <v>44</v>
      </c>
      <c r="AG418" s="11">
        <v>1</v>
      </c>
      <c r="AH418" s="11">
        <v>6.3175663352012634E-2</v>
      </c>
      <c r="AI418" s="11">
        <v>489.1448974609375</v>
      </c>
      <c r="AJ418" s="10">
        <v>0.2003351511045611</v>
      </c>
    </row>
    <row r="419" spans="1:36" x14ac:dyDescent="0.35">
      <c r="A419" s="1">
        <v>418</v>
      </c>
      <c r="B419">
        <v>31</v>
      </c>
      <c r="C419" t="s">
        <v>50</v>
      </c>
      <c r="D419" t="s">
        <v>36</v>
      </c>
      <c r="E419">
        <v>0</v>
      </c>
      <c r="F419">
        <v>0</v>
      </c>
      <c r="G419">
        <v>0</v>
      </c>
      <c r="H419">
        <v>5</v>
      </c>
      <c r="I419" t="s">
        <v>37</v>
      </c>
      <c r="J419" t="s">
        <v>38</v>
      </c>
      <c r="K419">
        <v>1124.2165</v>
      </c>
      <c r="L419">
        <v>867.61355555555554</v>
      </c>
      <c r="M419" t="s">
        <v>46</v>
      </c>
      <c r="N419" t="s">
        <v>66</v>
      </c>
      <c r="O419">
        <v>0</v>
      </c>
      <c r="P419">
        <v>0</v>
      </c>
      <c r="Q419">
        <v>521.37688888888886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745.88252700993837</v>
      </c>
      <c r="AA419">
        <v>36</v>
      </c>
      <c r="AB419">
        <v>26.965440139792467</v>
      </c>
      <c r="AC419" t="s">
        <v>41</v>
      </c>
      <c r="AD419" t="s">
        <v>73</v>
      </c>
      <c r="AE419" t="s">
        <v>52</v>
      </c>
      <c r="AF419" t="s">
        <v>44</v>
      </c>
      <c r="AG419" s="11">
        <v>1</v>
      </c>
      <c r="AH419" s="11">
        <v>5.6217443197965622E-2</v>
      </c>
      <c r="AI419" s="11">
        <v>565.15185546875</v>
      </c>
      <c r="AJ419" s="10">
        <v>6.6657740945349764E-2</v>
      </c>
    </row>
    <row r="420" spans="1:36" x14ac:dyDescent="0.35">
      <c r="A420" s="1">
        <v>419</v>
      </c>
      <c r="B420">
        <v>62</v>
      </c>
      <c r="C420" t="s">
        <v>35</v>
      </c>
      <c r="D420" t="s">
        <v>36</v>
      </c>
      <c r="E420">
        <v>0</v>
      </c>
      <c r="F420">
        <v>0</v>
      </c>
      <c r="G420">
        <v>0</v>
      </c>
      <c r="H420">
        <v>2</v>
      </c>
      <c r="I420" t="s">
        <v>57</v>
      </c>
      <c r="J420" t="s">
        <v>80</v>
      </c>
      <c r="K420">
        <v>269.60174999999998</v>
      </c>
      <c r="L420">
        <v>355.21600000000001</v>
      </c>
      <c r="M420" t="s">
        <v>46</v>
      </c>
      <c r="N420" t="s">
        <v>40</v>
      </c>
      <c r="O420">
        <v>0</v>
      </c>
      <c r="P420">
        <v>527.77777777777783</v>
      </c>
      <c r="Q420">
        <v>87.99422222222222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20.888888888888889</v>
      </c>
      <c r="X420">
        <v>0</v>
      </c>
      <c r="Y420">
        <v>0</v>
      </c>
      <c r="Z420">
        <v>116.78344447645077</v>
      </c>
      <c r="AA420">
        <v>18</v>
      </c>
      <c r="AB420">
        <v>7.4514589720542883</v>
      </c>
      <c r="AC420" t="s">
        <v>41</v>
      </c>
      <c r="AD420" t="s">
        <v>53</v>
      </c>
      <c r="AE420" t="s">
        <v>43</v>
      </c>
      <c r="AF420" t="s">
        <v>44</v>
      </c>
      <c r="AG420" s="11">
        <v>0</v>
      </c>
      <c r="AH420" s="11">
        <v>0.2454920411109924</v>
      </c>
      <c r="AI420" s="11">
        <v>341.35086059570313</v>
      </c>
      <c r="AJ420" s="10">
        <v>0.4649902302516577</v>
      </c>
    </row>
    <row r="421" spans="1:36" x14ac:dyDescent="0.35">
      <c r="A421" s="1">
        <v>420</v>
      </c>
      <c r="B421">
        <v>32</v>
      </c>
      <c r="C421" t="s">
        <v>35</v>
      </c>
      <c r="D421" t="s">
        <v>51</v>
      </c>
      <c r="E421">
        <v>0</v>
      </c>
      <c r="F421">
        <v>1</v>
      </c>
      <c r="G421">
        <v>1</v>
      </c>
      <c r="H421">
        <v>2</v>
      </c>
      <c r="I421" t="s">
        <v>62</v>
      </c>
      <c r="J421" t="s">
        <v>56</v>
      </c>
      <c r="K421">
        <v>330.83674999999999</v>
      </c>
      <c r="L421">
        <v>329.60755555555556</v>
      </c>
      <c r="M421" t="s">
        <v>64</v>
      </c>
      <c r="N421" t="s">
        <v>40</v>
      </c>
      <c r="O421">
        <v>0</v>
      </c>
      <c r="P421">
        <v>486.22222222222223</v>
      </c>
      <c r="Q421">
        <v>193.70133333333334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47.555555555555557</v>
      </c>
      <c r="X421">
        <v>0</v>
      </c>
      <c r="Y421">
        <v>0</v>
      </c>
      <c r="Z421">
        <v>229.57448449371273</v>
      </c>
      <c r="AA421">
        <v>48</v>
      </c>
      <c r="AB421">
        <v>6.7437503920468531</v>
      </c>
      <c r="AC421" t="s">
        <v>78</v>
      </c>
      <c r="AD421" t="s">
        <v>53</v>
      </c>
      <c r="AE421" t="s">
        <v>52</v>
      </c>
      <c r="AF421" t="s">
        <v>75</v>
      </c>
      <c r="AG421" s="11">
        <v>0</v>
      </c>
      <c r="AH421" s="11">
        <v>0.22605869174003601</v>
      </c>
      <c r="AI421" s="11">
        <v>372.55392456054688</v>
      </c>
      <c r="AJ421" s="10">
        <v>0.1367707381553587</v>
      </c>
    </row>
    <row r="422" spans="1:36" x14ac:dyDescent="0.35">
      <c r="A422" s="1">
        <v>421</v>
      </c>
      <c r="B422">
        <v>63</v>
      </c>
      <c r="C422" t="s">
        <v>35</v>
      </c>
      <c r="D422" t="s">
        <v>51</v>
      </c>
      <c r="E422">
        <v>0</v>
      </c>
      <c r="F422">
        <v>0</v>
      </c>
      <c r="G422">
        <v>0</v>
      </c>
      <c r="H422">
        <v>3</v>
      </c>
      <c r="I422" t="s">
        <v>37</v>
      </c>
      <c r="J422" t="s">
        <v>56</v>
      </c>
      <c r="K422">
        <v>146.41499999999999</v>
      </c>
      <c r="L422">
        <v>169.80555555555554</v>
      </c>
      <c r="M422" t="s">
        <v>46</v>
      </c>
      <c r="N422" t="s">
        <v>40</v>
      </c>
      <c r="O422">
        <v>0</v>
      </c>
      <c r="P422">
        <v>0</v>
      </c>
      <c r="Q422">
        <v>92.653777777777776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7.333333333333333</v>
      </c>
      <c r="X422">
        <v>0</v>
      </c>
      <c r="Y422">
        <v>0</v>
      </c>
      <c r="Z422">
        <v>85.767942160285443</v>
      </c>
      <c r="AA422">
        <v>48</v>
      </c>
      <c r="AB422">
        <v>2.5194332673512636</v>
      </c>
      <c r="AC422" t="s">
        <v>41</v>
      </c>
      <c r="AD422" t="s">
        <v>53</v>
      </c>
      <c r="AE422" t="s">
        <v>43</v>
      </c>
      <c r="AF422" t="s">
        <v>44</v>
      </c>
      <c r="AG422" s="11">
        <v>0</v>
      </c>
      <c r="AH422" s="11">
        <v>0.2372636944055557</v>
      </c>
      <c r="AI422" s="11">
        <v>451.91128540039063</v>
      </c>
      <c r="AJ422" s="10">
        <v>0.49765830626075491</v>
      </c>
    </row>
    <row r="423" spans="1:36" x14ac:dyDescent="0.35">
      <c r="A423" s="1">
        <v>422</v>
      </c>
      <c r="B423">
        <v>47</v>
      </c>
      <c r="C423" t="s">
        <v>50</v>
      </c>
      <c r="D423" t="s">
        <v>51</v>
      </c>
      <c r="E423">
        <v>0</v>
      </c>
      <c r="F423">
        <v>0</v>
      </c>
      <c r="G423">
        <v>0</v>
      </c>
      <c r="H423">
        <v>3</v>
      </c>
      <c r="I423" t="s">
        <v>67</v>
      </c>
      <c r="J423" t="s">
        <v>38</v>
      </c>
      <c r="K423">
        <v>78.642750000000007</v>
      </c>
      <c r="L423">
        <v>51.413555555555554</v>
      </c>
      <c r="M423" t="s">
        <v>46</v>
      </c>
      <c r="N423" t="s">
        <v>47</v>
      </c>
      <c r="O423">
        <v>0</v>
      </c>
      <c r="P423">
        <v>0</v>
      </c>
      <c r="Q423">
        <v>18.596</v>
      </c>
      <c r="R423">
        <v>220.66666666666666</v>
      </c>
      <c r="S423">
        <v>0</v>
      </c>
      <c r="T423">
        <v>0</v>
      </c>
      <c r="U423">
        <v>0</v>
      </c>
      <c r="V423">
        <v>0</v>
      </c>
      <c r="W423">
        <v>46.444444444444443</v>
      </c>
      <c r="X423">
        <v>0</v>
      </c>
      <c r="Y423">
        <v>0</v>
      </c>
      <c r="Z423">
        <v>68.787515465410152</v>
      </c>
      <c r="AA423">
        <v>36</v>
      </c>
      <c r="AB423">
        <v>2.4868334670385046</v>
      </c>
      <c r="AC423" t="s">
        <v>48</v>
      </c>
      <c r="AD423" t="s">
        <v>71</v>
      </c>
      <c r="AE423" t="s">
        <v>43</v>
      </c>
      <c r="AF423" t="s">
        <v>44</v>
      </c>
      <c r="AG423" s="11">
        <v>0</v>
      </c>
      <c r="AH423" s="11">
        <v>0.29315891861915588</v>
      </c>
      <c r="AI423" s="11">
        <v>359.9910888671875</v>
      </c>
      <c r="AJ423" s="10">
        <v>7.1241380757369674E-2</v>
      </c>
    </row>
    <row r="424" spans="1:36" x14ac:dyDescent="0.35">
      <c r="A424" s="1">
        <v>423</v>
      </c>
      <c r="B424">
        <v>50</v>
      </c>
      <c r="C424" t="s">
        <v>60</v>
      </c>
      <c r="D424" t="s">
        <v>51</v>
      </c>
      <c r="E424">
        <v>2</v>
      </c>
      <c r="F424">
        <v>0</v>
      </c>
      <c r="G424">
        <v>0</v>
      </c>
      <c r="H424">
        <v>3</v>
      </c>
      <c r="I424" t="s">
        <v>61</v>
      </c>
      <c r="J424" t="s">
        <v>56</v>
      </c>
      <c r="K424">
        <v>972.78625</v>
      </c>
      <c r="L424">
        <v>774.52022222222217</v>
      </c>
      <c r="M424" t="s">
        <v>64</v>
      </c>
      <c r="N424" t="s">
        <v>40</v>
      </c>
      <c r="O424">
        <v>0</v>
      </c>
      <c r="P424">
        <v>0</v>
      </c>
      <c r="Q424">
        <v>430.71488888888888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206.22222222222223</v>
      </c>
      <c r="X424">
        <v>0</v>
      </c>
      <c r="Y424">
        <v>0</v>
      </c>
      <c r="Z424">
        <v>827.74783077026757</v>
      </c>
      <c r="AA424">
        <v>24</v>
      </c>
      <c r="AB424">
        <v>41.324567108414485</v>
      </c>
      <c r="AC424" t="s">
        <v>41</v>
      </c>
      <c r="AD424" t="s">
        <v>53</v>
      </c>
      <c r="AE424" t="s">
        <v>43</v>
      </c>
      <c r="AF424" t="s">
        <v>44</v>
      </c>
      <c r="AG424" s="11">
        <v>1</v>
      </c>
      <c r="AH424" s="11">
        <v>6.9201767444610596E-2</v>
      </c>
      <c r="AI424" s="11">
        <v>521.9193115234375</v>
      </c>
      <c r="AJ424" s="10">
        <v>4.2833332662452039E-2</v>
      </c>
    </row>
    <row r="425" spans="1:36" x14ac:dyDescent="0.35">
      <c r="A425" s="1">
        <v>424</v>
      </c>
      <c r="B425">
        <v>32</v>
      </c>
      <c r="C425" t="s">
        <v>60</v>
      </c>
      <c r="D425" t="s">
        <v>51</v>
      </c>
      <c r="E425">
        <v>0</v>
      </c>
      <c r="F425">
        <v>2</v>
      </c>
      <c r="G425">
        <v>2</v>
      </c>
      <c r="H425">
        <v>3</v>
      </c>
      <c r="I425" t="s">
        <v>37</v>
      </c>
      <c r="J425" t="s">
        <v>56</v>
      </c>
      <c r="K425">
        <v>42.485999999999997</v>
      </c>
      <c r="L425">
        <v>26.160444444444444</v>
      </c>
      <c r="M425" t="s">
        <v>64</v>
      </c>
      <c r="N425" t="s">
        <v>66</v>
      </c>
      <c r="O425">
        <v>0</v>
      </c>
      <c r="P425">
        <v>805.12911111111111</v>
      </c>
      <c r="Q425">
        <v>12.139333333333333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40.444444444444443</v>
      </c>
      <c r="X425">
        <v>0</v>
      </c>
      <c r="Y425">
        <v>0</v>
      </c>
      <c r="Z425">
        <v>39.8999018740002</v>
      </c>
      <c r="AA425">
        <v>36</v>
      </c>
      <c r="AB425">
        <v>1.4424770343931248</v>
      </c>
      <c r="AC425" t="s">
        <v>48</v>
      </c>
      <c r="AD425" t="s">
        <v>53</v>
      </c>
      <c r="AE425" t="s">
        <v>52</v>
      </c>
      <c r="AF425" t="s">
        <v>44</v>
      </c>
      <c r="AG425" s="11">
        <v>0</v>
      </c>
      <c r="AH425" s="11">
        <v>0.34232679009437561</v>
      </c>
      <c r="AI425" s="11">
        <v>324.18984985351563</v>
      </c>
      <c r="AJ425" s="10">
        <v>0.63374644633858146</v>
      </c>
    </row>
    <row r="426" spans="1:36" x14ac:dyDescent="0.35">
      <c r="A426" s="1">
        <v>425</v>
      </c>
      <c r="B426">
        <v>36</v>
      </c>
      <c r="C426" t="s">
        <v>35</v>
      </c>
      <c r="D426" t="s">
        <v>51</v>
      </c>
      <c r="E426">
        <v>1</v>
      </c>
      <c r="F426">
        <v>0</v>
      </c>
      <c r="G426">
        <v>0</v>
      </c>
      <c r="H426">
        <v>2</v>
      </c>
      <c r="I426" t="s">
        <v>37</v>
      </c>
      <c r="J426" t="s">
        <v>38</v>
      </c>
      <c r="K426">
        <v>400.358</v>
      </c>
      <c r="L426">
        <v>271.44288888888889</v>
      </c>
      <c r="M426" t="s">
        <v>46</v>
      </c>
      <c r="N426" t="s">
        <v>66</v>
      </c>
      <c r="O426">
        <v>0</v>
      </c>
      <c r="P426">
        <v>3044.4444444444443</v>
      </c>
      <c r="Q426">
        <v>75.352000000000004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688.88888888888891</v>
      </c>
      <c r="X426">
        <v>0</v>
      </c>
      <c r="Y426">
        <v>0</v>
      </c>
      <c r="Z426">
        <v>314.27594238112812</v>
      </c>
      <c r="AA426">
        <v>24</v>
      </c>
      <c r="AB426">
        <v>15.689944193998885</v>
      </c>
      <c r="AC426" t="s">
        <v>48</v>
      </c>
      <c r="AD426" t="s">
        <v>49</v>
      </c>
      <c r="AE426" t="s">
        <v>43</v>
      </c>
      <c r="AF426" t="s">
        <v>44</v>
      </c>
      <c r="AG426" s="11">
        <v>1</v>
      </c>
      <c r="AH426" s="11">
        <v>0.22071701288223269</v>
      </c>
      <c r="AI426" s="11">
        <v>325.06948852539063</v>
      </c>
      <c r="AJ426" s="10">
        <v>0.3225509679923188</v>
      </c>
    </row>
    <row r="427" spans="1:36" x14ac:dyDescent="0.35">
      <c r="A427" s="1">
        <v>426</v>
      </c>
      <c r="B427">
        <v>26</v>
      </c>
      <c r="C427" t="s">
        <v>35</v>
      </c>
      <c r="D427" t="s">
        <v>51</v>
      </c>
      <c r="E427">
        <v>0</v>
      </c>
      <c r="F427">
        <v>0</v>
      </c>
      <c r="G427">
        <v>0</v>
      </c>
      <c r="H427">
        <v>3</v>
      </c>
      <c r="I427" t="s">
        <v>37</v>
      </c>
      <c r="J427" t="s">
        <v>63</v>
      </c>
      <c r="K427">
        <v>1039.9277500000001</v>
      </c>
      <c r="L427">
        <v>609.83488888888894</v>
      </c>
      <c r="M427" t="s">
        <v>46</v>
      </c>
      <c r="N427" t="s">
        <v>47</v>
      </c>
      <c r="O427">
        <v>0</v>
      </c>
      <c r="P427">
        <v>0</v>
      </c>
      <c r="Q427">
        <v>461.74488888888891</v>
      </c>
      <c r="R427">
        <v>0</v>
      </c>
      <c r="S427">
        <v>0</v>
      </c>
      <c r="T427">
        <v>0</v>
      </c>
      <c r="U427">
        <v>0</v>
      </c>
      <c r="V427">
        <v>214.44444444444446</v>
      </c>
      <c r="W427">
        <v>24.222222222222221</v>
      </c>
      <c r="X427">
        <v>0</v>
      </c>
      <c r="Y427">
        <v>0</v>
      </c>
      <c r="Z427">
        <v>1305.4918768307296</v>
      </c>
      <c r="AA427">
        <v>36</v>
      </c>
      <c r="AB427">
        <v>47.196658700110959</v>
      </c>
      <c r="AC427" t="s">
        <v>41</v>
      </c>
      <c r="AD427" t="s">
        <v>73</v>
      </c>
      <c r="AE427" t="s">
        <v>52</v>
      </c>
      <c r="AF427" t="s">
        <v>44</v>
      </c>
      <c r="AG427" s="11">
        <v>1</v>
      </c>
      <c r="AH427" s="11">
        <v>4.8168264329433441E-2</v>
      </c>
      <c r="AI427" s="11">
        <v>528.334716796875</v>
      </c>
      <c r="AJ427" s="10">
        <v>8.856871825066423E-2</v>
      </c>
    </row>
    <row r="428" spans="1:36" x14ac:dyDescent="0.35">
      <c r="A428" s="1">
        <v>427</v>
      </c>
      <c r="B428">
        <v>31</v>
      </c>
      <c r="C428" t="s">
        <v>35</v>
      </c>
      <c r="D428" t="s">
        <v>51</v>
      </c>
      <c r="E428">
        <v>0</v>
      </c>
      <c r="F428">
        <v>0</v>
      </c>
      <c r="G428">
        <v>0</v>
      </c>
      <c r="H428">
        <v>3</v>
      </c>
      <c r="I428" t="s">
        <v>37</v>
      </c>
      <c r="J428" t="s">
        <v>56</v>
      </c>
      <c r="K428">
        <v>374.33800000000002</v>
      </c>
      <c r="L428">
        <v>312.6442222222222</v>
      </c>
      <c r="M428" t="s">
        <v>46</v>
      </c>
      <c r="N428" t="s">
        <v>40</v>
      </c>
      <c r="O428">
        <v>5894.7388381332476</v>
      </c>
      <c r="P428">
        <v>3888.8888888888887</v>
      </c>
      <c r="Q428">
        <v>71.99377777777778</v>
      </c>
      <c r="R428">
        <v>0</v>
      </c>
      <c r="S428">
        <v>0</v>
      </c>
      <c r="T428">
        <v>0</v>
      </c>
      <c r="U428">
        <v>78.466666666666669</v>
      </c>
      <c r="V428">
        <v>0</v>
      </c>
      <c r="W428">
        <v>248</v>
      </c>
      <c r="X428">
        <v>0</v>
      </c>
      <c r="Y428">
        <v>0</v>
      </c>
      <c r="Z428">
        <v>417.76593491873456</v>
      </c>
      <c r="AA428">
        <v>36</v>
      </c>
      <c r="AB428">
        <v>15.103239320614181</v>
      </c>
      <c r="AC428" t="s">
        <v>78</v>
      </c>
      <c r="AD428" t="s">
        <v>49</v>
      </c>
      <c r="AE428" t="s">
        <v>43</v>
      </c>
      <c r="AF428" t="s">
        <v>44</v>
      </c>
      <c r="AG428" s="11">
        <v>1</v>
      </c>
      <c r="AH428" s="11">
        <v>0.18695802986621859</v>
      </c>
      <c r="AI428" s="11">
        <v>383.5106201171875</v>
      </c>
      <c r="AJ428" s="10">
        <v>0.18438868218156521</v>
      </c>
    </row>
    <row r="429" spans="1:36" x14ac:dyDescent="0.35">
      <c r="A429" s="1">
        <v>428</v>
      </c>
      <c r="B429">
        <v>32</v>
      </c>
      <c r="C429" t="s">
        <v>60</v>
      </c>
      <c r="D429" t="s">
        <v>36</v>
      </c>
      <c r="E429">
        <v>1</v>
      </c>
      <c r="F429">
        <v>3</v>
      </c>
      <c r="G429">
        <v>3</v>
      </c>
      <c r="H429">
        <v>3</v>
      </c>
      <c r="I429" t="s">
        <v>62</v>
      </c>
      <c r="J429" t="s">
        <v>63</v>
      </c>
      <c r="K429">
        <v>485.75774999999999</v>
      </c>
      <c r="L429">
        <v>350.6297777777778</v>
      </c>
      <c r="M429" t="s">
        <v>64</v>
      </c>
      <c r="N429" t="s">
        <v>66</v>
      </c>
      <c r="O429">
        <v>0</v>
      </c>
      <c r="P429">
        <v>0</v>
      </c>
      <c r="Q429">
        <v>178.7211111111111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220</v>
      </c>
      <c r="X429">
        <v>0</v>
      </c>
      <c r="Y429">
        <v>0</v>
      </c>
      <c r="Z429">
        <v>487.73408876034915</v>
      </c>
      <c r="AA429">
        <v>24</v>
      </c>
      <c r="AB429">
        <v>24.349686381277092</v>
      </c>
      <c r="AC429" t="s">
        <v>48</v>
      </c>
      <c r="AD429" t="s">
        <v>53</v>
      </c>
      <c r="AE429" t="s">
        <v>65</v>
      </c>
      <c r="AF429" t="s">
        <v>44</v>
      </c>
      <c r="AG429" s="11">
        <v>0</v>
      </c>
      <c r="AH429" s="11">
        <v>0.1851067245006561</v>
      </c>
      <c r="AI429" s="11">
        <v>395.08578491210938</v>
      </c>
      <c r="AJ429" s="10">
        <v>0.112102002039509</v>
      </c>
    </row>
    <row r="430" spans="1:36" x14ac:dyDescent="0.35">
      <c r="A430" s="1">
        <v>429</v>
      </c>
      <c r="B430">
        <v>53</v>
      </c>
      <c r="C430" t="s">
        <v>35</v>
      </c>
      <c r="D430" t="s">
        <v>51</v>
      </c>
      <c r="E430">
        <v>0</v>
      </c>
      <c r="F430">
        <v>1</v>
      </c>
      <c r="G430">
        <v>1</v>
      </c>
      <c r="H430">
        <v>2</v>
      </c>
      <c r="I430" t="s">
        <v>37</v>
      </c>
      <c r="J430" t="s">
        <v>38</v>
      </c>
      <c r="K430">
        <v>246.822</v>
      </c>
      <c r="L430">
        <v>133.2788888888889</v>
      </c>
      <c r="M430" t="s">
        <v>46</v>
      </c>
      <c r="N430" t="s">
        <v>40</v>
      </c>
      <c r="O430">
        <v>0</v>
      </c>
      <c r="P430">
        <v>0</v>
      </c>
      <c r="Q430">
        <v>37.432222222222222</v>
      </c>
      <c r="R430">
        <v>0</v>
      </c>
      <c r="S430">
        <v>0</v>
      </c>
      <c r="T430">
        <v>0</v>
      </c>
      <c r="U430">
        <v>0</v>
      </c>
      <c r="V430">
        <v>74</v>
      </c>
      <c r="W430">
        <v>224.22222222222223</v>
      </c>
      <c r="X430">
        <v>0</v>
      </c>
      <c r="Y430">
        <v>0</v>
      </c>
      <c r="Z430">
        <v>295.70353044426184</v>
      </c>
      <c r="AA430">
        <v>24</v>
      </c>
      <c r="AB430">
        <v>14.762733206643054</v>
      </c>
      <c r="AC430" t="s">
        <v>48</v>
      </c>
      <c r="AD430" t="s">
        <v>42</v>
      </c>
      <c r="AE430" t="s">
        <v>65</v>
      </c>
      <c r="AF430" t="s">
        <v>44</v>
      </c>
      <c r="AG430" s="11">
        <v>0</v>
      </c>
      <c r="AH430" s="11">
        <v>0.24202641844749451</v>
      </c>
      <c r="AI430" s="11">
        <v>353.97320556640619</v>
      </c>
      <c r="AJ430" s="10">
        <v>0.19254792649328389</v>
      </c>
    </row>
    <row r="431" spans="1:36" x14ac:dyDescent="0.35">
      <c r="A431" s="1">
        <v>430</v>
      </c>
      <c r="B431">
        <v>35</v>
      </c>
      <c r="C431" t="s">
        <v>35</v>
      </c>
      <c r="D431" t="s">
        <v>59</v>
      </c>
      <c r="E431">
        <v>1</v>
      </c>
      <c r="F431">
        <v>1</v>
      </c>
      <c r="G431">
        <v>1</v>
      </c>
      <c r="H431">
        <v>4</v>
      </c>
      <c r="I431" t="s">
        <v>45</v>
      </c>
      <c r="J431" t="s">
        <v>56</v>
      </c>
      <c r="K431">
        <v>180.86775</v>
      </c>
      <c r="L431">
        <v>216.12799999999999</v>
      </c>
      <c r="M431" t="s">
        <v>46</v>
      </c>
      <c r="N431" t="s">
        <v>47</v>
      </c>
      <c r="O431">
        <v>0</v>
      </c>
      <c r="P431">
        <v>0</v>
      </c>
      <c r="Q431">
        <v>34.262888888888888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91.587671277898295</v>
      </c>
      <c r="AA431">
        <v>24</v>
      </c>
      <c r="AB431">
        <v>4.5724322400276405</v>
      </c>
      <c r="AC431" t="s">
        <v>41</v>
      </c>
      <c r="AD431" t="s">
        <v>53</v>
      </c>
      <c r="AE431" t="s">
        <v>43</v>
      </c>
      <c r="AF431" t="s">
        <v>44</v>
      </c>
      <c r="AG431" s="11">
        <v>0</v>
      </c>
      <c r="AH431" s="11">
        <v>0.28308016061782842</v>
      </c>
      <c r="AI431" s="11">
        <v>350.78604125976563</v>
      </c>
      <c r="AJ431" s="10">
        <v>8.278287769468122E-2</v>
      </c>
    </row>
    <row r="432" spans="1:36" x14ac:dyDescent="0.35">
      <c r="A432" s="1">
        <v>431</v>
      </c>
      <c r="B432">
        <v>32</v>
      </c>
      <c r="C432" t="s">
        <v>50</v>
      </c>
      <c r="D432" t="s">
        <v>36</v>
      </c>
      <c r="E432">
        <v>0</v>
      </c>
      <c r="F432">
        <v>1</v>
      </c>
      <c r="G432">
        <v>1</v>
      </c>
      <c r="H432">
        <v>3</v>
      </c>
      <c r="I432" t="s">
        <v>62</v>
      </c>
      <c r="J432" t="s">
        <v>80</v>
      </c>
      <c r="K432">
        <v>398.94650000000001</v>
      </c>
      <c r="L432">
        <v>321.55066666666664</v>
      </c>
      <c r="M432" t="s">
        <v>64</v>
      </c>
      <c r="N432" t="s">
        <v>47</v>
      </c>
      <c r="O432">
        <v>447.53174174109893</v>
      </c>
      <c r="P432">
        <v>642.00155555555557</v>
      </c>
      <c r="Q432">
        <v>118.55466666666666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47.777777777777779</v>
      </c>
      <c r="X432">
        <v>0</v>
      </c>
      <c r="Y432">
        <v>0</v>
      </c>
      <c r="Z432">
        <v>384.99363220448896</v>
      </c>
      <c r="AA432">
        <v>36</v>
      </c>
      <c r="AB432">
        <v>13.918442070265975</v>
      </c>
      <c r="AC432" t="s">
        <v>41</v>
      </c>
      <c r="AD432" t="s">
        <v>49</v>
      </c>
      <c r="AE432" t="s">
        <v>43</v>
      </c>
      <c r="AF432" t="s">
        <v>44</v>
      </c>
      <c r="AG432" s="11">
        <v>0</v>
      </c>
      <c r="AH432" s="11">
        <v>0.19161483645439151</v>
      </c>
      <c r="AI432" s="11">
        <v>391.8333740234375</v>
      </c>
      <c r="AJ432" s="10">
        <v>0.1631053511891965</v>
      </c>
    </row>
    <row r="433" spans="1:36" x14ac:dyDescent="0.35">
      <c r="A433" s="1">
        <v>432</v>
      </c>
      <c r="B433">
        <v>35</v>
      </c>
      <c r="C433" t="s">
        <v>35</v>
      </c>
      <c r="D433" t="s">
        <v>51</v>
      </c>
      <c r="E433">
        <v>1</v>
      </c>
      <c r="F433">
        <v>0</v>
      </c>
      <c r="G433">
        <v>0</v>
      </c>
      <c r="H433">
        <v>3</v>
      </c>
      <c r="I433" t="s">
        <v>61</v>
      </c>
      <c r="J433" t="s">
        <v>69</v>
      </c>
      <c r="K433">
        <v>230.86824999999999</v>
      </c>
      <c r="L433">
        <v>252.18711111111111</v>
      </c>
      <c r="M433" t="s">
        <v>77</v>
      </c>
      <c r="N433" t="s">
        <v>47</v>
      </c>
      <c r="O433">
        <v>0</v>
      </c>
      <c r="P433">
        <v>0</v>
      </c>
      <c r="Q433">
        <v>19.064888888888888</v>
      </c>
      <c r="R433">
        <v>0</v>
      </c>
      <c r="S433">
        <v>0</v>
      </c>
      <c r="T433">
        <v>1111.1111111111111</v>
      </c>
      <c r="U433">
        <v>44.444444444444443</v>
      </c>
      <c r="V433">
        <v>0</v>
      </c>
      <c r="W433">
        <v>17.555555555555557</v>
      </c>
      <c r="X433">
        <v>0</v>
      </c>
      <c r="Y433">
        <v>0</v>
      </c>
      <c r="Z433">
        <v>79.151560621731164</v>
      </c>
      <c r="AA433">
        <v>48</v>
      </c>
      <c r="AB433">
        <v>2.3250770622487802</v>
      </c>
      <c r="AC433" t="s">
        <v>41</v>
      </c>
      <c r="AD433" t="s">
        <v>53</v>
      </c>
      <c r="AE433" t="s">
        <v>43</v>
      </c>
      <c r="AF433" t="s">
        <v>44</v>
      </c>
      <c r="AG433" s="11">
        <v>0</v>
      </c>
      <c r="AH433" s="11">
        <v>0.25365903973579412</v>
      </c>
      <c r="AI433" s="11">
        <v>388.60971069335938</v>
      </c>
      <c r="AJ433" s="10">
        <v>0.44087685882134448</v>
      </c>
    </row>
    <row r="434" spans="1:36" x14ac:dyDescent="0.35">
      <c r="A434" s="1">
        <v>433</v>
      </c>
      <c r="B434">
        <v>48</v>
      </c>
      <c r="C434" t="s">
        <v>50</v>
      </c>
      <c r="D434" t="s">
        <v>51</v>
      </c>
      <c r="E434">
        <v>2</v>
      </c>
      <c r="F434">
        <v>0</v>
      </c>
      <c r="G434">
        <v>0</v>
      </c>
      <c r="H434">
        <v>2</v>
      </c>
      <c r="I434" t="s">
        <v>67</v>
      </c>
      <c r="J434" t="s">
        <v>38</v>
      </c>
      <c r="K434">
        <v>832.92150000000004</v>
      </c>
      <c r="L434">
        <v>609.51511111111108</v>
      </c>
      <c r="M434" t="s">
        <v>46</v>
      </c>
      <c r="N434" t="s">
        <v>40</v>
      </c>
      <c r="O434">
        <v>0</v>
      </c>
      <c r="P434">
        <v>0</v>
      </c>
      <c r="Q434">
        <v>35.731777777777779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42.888888888888886</v>
      </c>
      <c r="X434">
        <v>435.55555555555554</v>
      </c>
      <c r="Y434">
        <v>0</v>
      </c>
      <c r="Z434">
        <v>623.33463546350686</v>
      </c>
      <c r="AA434">
        <v>12</v>
      </c>
      <c r="AB434">
        <v>57.147314957501102</v>
      </c>
      <c r="AC434" t="s">
        <v>41</v>
      </c>
      <c r="AD434" t="s">
        <v>72</v>
      </c>
      <c r="AE434" t="s">
        <v>43</v>
      </c>
      <c r="AF434" t="s">
        <v>44</v>
      </c>
      <c r="AG434" s="11">
        <v>1</v>
      </c>
      <c r="AH434" s="11">
        <v>0.106357678771019</v>
      </c>
      <c r="AI434" s="11">
        <v>416.98284912109381</v>
      </c>
      <c r="AJ434" s="10">
        <v>0.58987722106424201</v>
      </c>
    </row>
    <row r="435" spans="1:36" x14ac:dyDescent="0.35">
      <c r="A435" s="1">
        <v>434</v>
      </c>
      <c r="B435">
        <v>31</v>
      </c>
      <c r="C435" t="s">
        <v>60</v>
      </c>
      <c r="D435" t="s">
        <v>51</v>
      </c>
      <c r="E435">
        <v>1</v>
      </c>
      <c r="F435">
        <v>0</v>
      </c>
      <c r="G435">
        <v>0</v>
      </c>
      <c r="H435">
        <v>2</v>
      </c>
      <c r="I435" t="s">
        <v>37</v>
      </c>
      <c r="J435" t="s">
        <v>63</v>
      </c>
      <c r="K435">
        <v>146.53649999999999</v>
      </c>
      <c r="L435">
        <v>70.430222222222227</v>
      </c>
      <c r="M435" t="s">
        <v>46</v>
      </c>
      <c r="N435" t="s">
        <v>40</v>
      </c>
      <c r="O435">
        <v>0</v>
      </c>
      <c r="P435">
        <v>0</v>
      </c>
      <c r="Q435">
        <v>40.785555555555554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20.888888888888889</v>
      </c>
      <c r="X435">
        <v>0</v>
      </c>
      <c r="Y435">
        <v>0</v>
      </c>
      <c r="Z435">
        <v>175.4069080366782</v>
      </c>
      <c r="AA435">
        <v>36</v>
      </c>
      <c r="AB435">
        <v>6.3413799190741802</v>
      </c>
      <c r="AC435" t="s">
        <v>41</v>
      </c>
      <c r="AD435" t="s">
        <v>53</v>
      </c>
      <c r="AE435" t="s">
        <v>52</v>
      </c>
      <c r="AF435" t="s">
        <v>44</v>
      </c>
      <c r="AG435" s="11">
        <v>0</v>
      </c>
      <c r="AH435" s="11">
        <v>0.29815956950187678</v>
      </c>
      <c r="AI435" s="11">
        <v>305.19888305664063</v>
      </c>
      <c r="AJ435" s="10">
        <v>0.263833921287563</v>
      </c>
    </row>
    <row r="436" spans="1:36" x14ac:dyDescent="0.35">
      <c r="A436" s="1">
        <v>435</v>
      </c>
      <c r="B436">
        <v>42</v>
      </c>
      <c r="C436" t="s">
        <v>35</v>
      </c>
      <c r="D436" t="s">
        <v>51</v>
      </c>
      <c r="E436">
        <v>1</v>
      </c>
      <c r="F436">
        <v>0</v>
      </c>
      <c r="G436">
        <v>0</v>
      </c>
      <c r="H436">
        <v>3</v>
      </c>
      <c r="I436" t="s">
        <v>37</v>
      </c>
      <c r="J436" t="s">
        <v>56</v>
      </c>
      <c r="K436">
        <v>1268.6042500000001</v>
      </c>
      <c r="L436">
        <v>1156.6337777777778</v>
      </c>
      <c r="M436" t="s">
        <v>46</v>
      </c>
      <c r="N436" t="s">
        <v>47</v>
      </c>
      <c r="O436">
        <v>0</v>
      </c>
      <c r="P436">
        <v>0</v>
      </c>
      <c r="Q436">
        <v>794.12222222222226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26</v>
      </c>
      <c r="X436">
        <v>0</v>
      </c>
      <c r="Y436">
        <v>0</v>
      </c>
      <c r="Z436">
        <v>867.97324619794756</v>
      </c>
      <c r="AA436">
        <v>24</v>
      </c>
      <c r="AB436">
        <v>43.332784849991825</v>
      </c>
      <c r="AC436" t="s">
        <v>41</v>
      </c>
      <c r="AD436" t="s">
        <v>42</v>
      </c>
      <c r="AE436" t="s">
        <v>43</v>
      </c>
      <c r="AF436" t="s">
        <v>44</v>
      </c>
      <c r="AG436" s="11">
        <v>1</v>
      </c>
      <c r="AH436" s="11">
        <v>4.6506576240062707E-2</v>
      </c>
      <c r="AI436" s="11">
        <v>532.4481201171875</v>
      </c>
      <c r="AJ436" s="10">
        <v>0.33727575032996843</v>
      </c>
    </row>
    <row r="437" spans="1:36" x14ac:dyDescent="0.35">
      <c r="A437" s="1">
        <v>436</v>
      </c>
      <c r="B437">
        <v>54</v>
      </c>
      <c r="C437" t="s">
        <v>60</v>
      </c>
      <c r="D437" t="s">
        <v>51</v>
      </c>
      <c r="E437">
        <v>0</v>
      </c>
      <c r="F437">
        <v>0</v>
      </c>
      <c r="G437">
        <v>0</v>
      </c>
      <c r="H437">
        <v>3</v>
      </c>
      <c r="I437" t="s">
        <v>61</v>
      </c>
      <c r="J437" t="s">
        <v>38</v>
      </c>
      <c r="K437">
        <v>763.05224999999996</v>
      </c>
      <c r="L437">
        <v>615.63888888888891</v>
      </c>
      <c r="M437" t="s">
        <v>64</v>
      </c>
      <c r="N437" t="s">
        <v>40</v>
      </c>
      <c r="O437">
        <v>0</v>
      </c>
      <c r="P437">
        <v>0</v>
      </c>
      <c r="Q437">
        <v>197.82711111111112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828.70346093101659</v>
      </c>
      <c r="AA437">
        <v>18</v>
      </c>
      <c r="AB437">
        <v>52.876072176241166</v>
      </c>
      <c r="AC437" t="s">
        <v>48</v>
      </c>
      <c r="AD437" t="s">
        <v>70</v>
      </c>
      <c r="AE437" t="s">
        <v>43</v>
      </c>
      <c r="AF437" t="s">
        <v>44</v>
      </c>
      <c r="AG437" s="11">
        <v>0</v>
      </c>
      <c r="AH437" s="11">
        <v>8.2625314593315125E-2</v>
      </c>
      <c r="AI437" s="11">
        <v>484.27215576171881</v>
      </c>
      <c r="AJ437" s="10">
        <v>0.43756488261899762</v>
      </c>
    </row>
    <row r="438" spans="1:36" x14ac:dyDescent="0.35">
      <c r="A438" s="1">
        <v>437</v>
      </c>
      <c r="B438">
        <v>47</v>
      </c>
      <c r="C438" t="s">
        <v>35</v>
      </c>
      <c r="D438" t="s">
        <v>74</v>
      </c>
      <c r="E438">
        <v>0</v>
      </c>
      <c r="F438">
        <v>0</v>
      </c>
      <c r="G438">
        <v>0</v>
      </c>
      <c r="H438">
        <v>2</v>
      </c>
      <c r="I438" t="s">
        <v>37</v>
      </c>
      <c r="J438" t="s">
        <v>56</v>
      </c>
      <c r="K438">
        <v>872.61324999999999</v>
      </c>
      <c r="L438">
        <v>1088.8973333333333</v>
      </c>
      <c r="M438" t="s">
        <v>46</v>
      </c>
      <c r="N438" t="s">
        <v>47</v>
      </c>
      <c r="O438">
        <v>0</v>
      </c>
      <c r="P438">
        <v>0</v>
      </c>
      <c r="Q438">
        <v>548.16288888888892</v>
      </c>
      <c r="R438">
        <v>0</v>
      </c>
      <c r="S438">
        <v>0</v>
      </c>
      <c r="T438">
        <v>0</v>
      </c>
      <c r="U438">
        <v>14.222222222222221</v>
      </c>
      <c r="V438">
        <v>0</v>
      </c>
      <c r="W438">
        <v>103.77777777777777</v>
      </c>
      <c r="X438">
        <v>0</v>
      </c>
      <c r="Y438">
        <v>0</v>
      </c>
      <c r="Z438">
        <v>388.46892053451273</v>
      </c>
      <c r="AA438">
        <v>60</v>
      </c>
      <c r="AB438">
        <v>9.8645573412805572</v>
      </c>
      <c r="AC438" t="s">
        <v>41</v>
      </c>
      <c r="AD438" t="s">
        <v>53</v>
      </c>
      <c r="AE438" t="s">
        <v>52</v>
      </c>
      <c r="AF438" t="s">
        <v>44</v>
      </c>
      <c r="AG438" s="11">
        <v>0</v>
      </c>
      <c r="AH438" s="11">
        <v>8.8238194584846497E-2</v>
      </c>
      <c r="AI438" s="11">
        <v>524.8472900390625</v>
      </c>
      <c r="AJ438" s="10">
        <v>0.17082945234320049</v>
      </c>
    </row>
    <row r="439" spans="1:36" x14ac:dyDescent="0.35">
      <c r="A439" s="1">
        <v>438</v>
      </c>
      <c r="B439">
        <v>38</v>
      </c>
      <c r="C439" t="s">
        <v>60</v>
      </c>
      <c r="D439" t="s">
        <v>36</v>
      </c>
      <c r="E439">
        <v>0</v>
      </c>
      <c r="F439">
        <v>2</v>
      </c>
      <c r="G439">
        <v>2</v>
      </c>
      <c r="H439">
        <v>3</v>
      </c>
      <c r="I439" t="s">
        <v>37</v>
      </c>
      <c r="J439" t="s">
        <v>56</v>
      </c>
      <c r="K439">
        <v>549.66274999999996</v>
      </c>
      <c r="L439">
        <v>576.40111111111116</v>
      </c>
      <c r="M439" t="s">
        <v>46</v>
      </c>
      <c r="N439" t="s">
        <v>47</v>
      </c>
      <c r="O439">
        <v>0</v>
      </c>
      <c r="P439">
        <v>77.777777777777771</v>
      </c>
      <c r="Q439">
        <v>240.73355555555557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30.666666666666668</v>
      </c>
      <c r="X439">
        <v>0</v>
      </c>
      <c r="Y439">
        <v>0</v>
      </c>
      <c r="Z439">
        <v>408.23708682211043</v>
      </c>
      <c r="AA439">
        <v>48</v>
      </c>
      <c r="AB439">
        <v>11.991964265436774</v>
      </c>
      <c r="AC439" t="s">
        <v>78</v>
      </c>
      <c r="AD439" t="s">
        <v>42</v>
      </c>
      <c r="AE439" t="s">
        <v>52</v>
      </c>
      <c r="AF439" t="s">
        <v>44</v>
      </c>
      <c r="AG439" s="11">
        <v>0</v>
      </c>
      <c r="AH439" s="11">
        <v>0.1471053212881088</v>
      </c>
      <c r="AI439" s="11">
        <v>472.28701782226563</v>
      </c>
      <c r="AJ439" s="10">
        <v>0.1162924579377418</v>
      </c>
    </row>
    <row r="440" spans="1:36" x14ac:dyDescent="0.35">
      <c r="A440" s="1">
        <v>439</v>
      </c>
      <c r="B440">
        <v>48</v>
      </c>
      <c r="C440" t="s">
        <v>35</v>
      </c>
      <c r="D440" t="s">
        <v>36</v>
      </c>
      <c r="E440">
        <v>0</v>
      </c>
      <c r="F440">
        <v>1</v>
      </c>
      <c r="G440">
        <v>1</v>
      </c>
      <c r="H440">
        <v>3</v>
      </c>
      <c r="I440" t="s">
        <v>37</v>
      </c>
      <c r="J440" t="s">
        <v>56</v>
      </c>
      <c r="K440">
        <v>1331.4925000000001</v>
      </c>
      <c r="L440">
        <v>1245.6893333333333</v>
      </c>
      <c r="M440" t="s">
        <v>39</v>
      </c>
      <c r="N440" t="s">
        <v>47</v>
      </c>
      <c r="O440">
        <v>0</v>
      </c>
      <c r="P440">
        <v>0</v>
      </c>
      <c r="Q440">
        <v>277.55355555555553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204.44444444444446</v>
      </c>
      <c r="X440">
        <v>0</v>
      </c>
      <c r="Y440">
        <v>0</v>
      </c>
      <c r="Z440">
        <v>649.52246431902086</v>
      </c>
      <c r="AA440">
        <v>36</v>
      </c>
      <c r="AB440">
        <v>23.481793039524671</v>
      </c>
      <c r="AC440" t="s">
        <v>41</v>
      </c>
      <c r="AD440" t="s">
        <v>53</v>
      </c>
      <c r="AE440" t="s">
        <v>52</v>
      </c>
      <c r="AF440" t="s">
        <v>84</v>
      </c>
      <c r="AG440" s="11">
        <v>1</v>
      </c>
      <c r="AH440" s="11">
        <v>4.840942844748497E-2</v>
      </c>
      <c r="AI440" s="11">
        <v>567.5040283203125</v>
      </c>
      <c r="AJ440" s="10">
        <v>0.1952629821451666</v>
      </c>
    </row>
    <row r="441" spans="1:36" x14ac:dyDescent="0.35">
      <c r="A441" s="1">
        <v>440</v>
      </c>
      <c r="B441">
        <v>51</v>
      </c>
      <c r="C441" t="s">
        <v>50</v>
      </c>
      <c r="D441" t="s">
        <v>51</v>
      </c>
      <c r="E441">
        <v>1</v>
      </c>
      <c r="F441">
        <v>0</v>
      </c>
      <c r="G441">
        <v>0</v>
      </c>
      <c r="H441">
        <v>2</v>
      </c>
      <c r="I441" t="s">
        <v>62</v>
      </c>
      <c r="J441" t="s">
        <v>38</v>
      </c>
      <c r="K441">
        <v>717.27549999999997</v>
      </c>
      <c r="L441">
        <v>603.23644444444449</v>
      </c>
      <c r="M441" t="s">
        <v>46</v>
      </c>
      <c r="N441" t="s">
        <v>47</v>
      </c>
      <c r="O441">
        <v>0</v>
      </c>
      <c r="P441">
        <v>0</v>
      </c>
      <c r="Q441">
        <v>330.65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513.15814261102173</v>
      </c>
      <c r="AA441">
        <v>36</v>
      </c>
      <c r="AB441">
        <v>18.551896144150078</v>
      </c>
      <c r="AC441" t="s">
        <v>41</v>
      </c>
      <c r="AD441" t="s">
        <v>49</v>
      </c>
      <c r="AE441" t="s">
        <v>52</v>
      </c>
      <c r="AF441" t="s">
        <v>44</v>
      </c>
      <c r="AG441" s="11">
        <v>0</v>
      </c>
      <c r="AH441" s="11">
        <v>0.1183595508337021</v>
      </c>
      <c r="AI441" s="11">
        <v>458.59359741210938</v>
      </c>
      <c r="AJ441" s="10">
        <v>0.54906382245280516</v>
      </c>
    </row>
    <row r="442" spans="1:36" x14ac:dyDescent="0.35">
      <c r="A442" s="1">
        <v>441</v>
      </c>
      <c r="B442">
        <v>42</v>
      </c>
      <c r="C442" t="s">
        <v>50</v>
      </c>
      <c r="D442" t="s">
        <v>36</v>
      </c>
      <c r="E442">
        <v>2</v>
      </c>
      <c r="F442">
        <v>0</v>
      </c>
      <c r="G442">
        <v>0</v>
      </c>
      <c r="H442">
        <v>2</v>
      </c>
      <c r="I442" t="s">
        <v>37</v>
      </c>
      <c r="J442" t="s">
        <v>38</v>
      </c>
      <c r="K442">
        <v>173.3715</v>
      </c>
      <c r="L442">
        <v>144.60755555555556</v>
      </c>
      <c r="M442" t="s">
        <v>64</v>
      </c>
      <c r="N442" t="s">
        <v>47</v>
      </c>
      <c r="O442">
        <v>0</v>
      </c>
      <c r="P442">
        <v>0</v>
      </c>
      <c r="Q442">
        <v>1.1180000000000001</v>
      </c>
      <c r="R442">
        <v>46.666666666666664</v>
      </c>
      <c r="S442">
        <v>0</v>
      </c>
      <c r="T442">
        <v>0</v>
      </c>
      <c r="U442">
        <v>0</v>
      </c>
      <c r="V442">
        <v>0</v>
      </c>
      <c r="W442">
        <v>224.22222222222223</v>
      </c>
      <c r="X442">
        <v>0</v>
      </c>
      <c r="Y442">
        <v>0</v>
      </c>
      <c r="Z442">
        <v>149.63031539475753</v>
      </c>
      <c r="AA442">
        <v>36</v>
      </c>
      <c r="AB442">
        <v>5.4094943463152605</v>
      </c>
      <c r="AC442" t="s">
        <v>41</v>
      </c>
      <c r="AD442" t="s">
        <v>49</v>
      </c>
      <c r="AE442" t="s">
        <v>65</v>
      </c>
      <c r="AF442" t="s">
        <v>44</v>
      </c>
      <c r="AG442" s="11">
        <v>0</v>
      </c>
      <c r="AH442" s="11">
        <v>0.28342285752296448</v>
      </c>
      <c r="AI442" s="11">
        <v>343.07254028320313</v>
      </c>
      <c r="AJ442" s="10">
        <v>3.686747013957152E-2</v>
      </c>
    </row>
    <row r="443" spans="1:36" x14ac:dyDescent="0.35">
      <c r="A443" s="1">
        <v>442</v>
      </c>
      <c r="B443">
        <v>46</v>
      </c>
      <c r="C443" t="s">
        <v>50</v>
      </c>
      <c r="D443" t="s">
        <v>36</v>
      </c>
      <c r="E443">
        <v>2</v>
      </c>
      <c r="F443">
        <v>1</v>
      </c>
      <c r="G443">
        <v>1</v>
      </c>
      <c r="H443">
        <v>2</v>
      </c>
      <c r="I443" t="s">
        <v>45</v>
      </c>
      <c r="J443" t="s">
        <v>56</v>
      </c>
      <c r="K443">
        <v>952.95974999999999</v>
      </c>
      <c r="L443">
        <v>535.52599999999995</v>
      </c>
      <c r="M443" t="s">
        <v>46</v>
      </c>
      <c r="N443" t="s">
        <v>47</v>
      </c>
      <c r="O443">
        <v>0</v>
      </c>
      <c r="P443">
        <v>0</v>
      </c>
      <c r="Q443">
        <v>408.27688888888889</v>
      </c>
      <c r="R443">
        <v>0</v>
      </c>
      <c r="S443">
        <v>0</v>
      </c>
      <c r="T443">
        <v>0</v>
      </c>
      <c r="U443">
        <v>258.88888888888891</v>
      </c>
      <c r="V443">
        <v>0</v>
      </c>
      <c r="W443">
        <v>44.222222222222221</v>
      </c>
      <c r="X443">
        <v>0</v>
      </c>
      <c r="Y443">
        <v>0</v>
      </c>
      <c r="Z443">
        <v>1342.4691813033605</v>
      </c>
      <c r="AA443">
        <v>36</v>
      </c>
      <c r="AB443">
        <v>48.533476837257545</v>
      </c>
      <c r="AC443" t="s">
        <v>41</v>
      </c>
      <c r="AD443" t="s">
        <v>53</v>
      </c>
      <c r="AE443" t="s">
        <v>43</v>
      </c>
      <c r="AF443" t="s">
        <v>44</v>
      </c>
      <c r="AG443" s="11">
        <v>1</v>
      </c>
      <c r="AH443" s="11">
        <v>5.3205423057079322E-2</v>
      </c>
      <c r="AI443" s="11">
        <v>562.99310302734375</v>
      </c>
      <c r="AJ443" s="10">
        <v>0.18221781580957419</v>
      </c>
    </row>
    <row r="444" spans="1:36" x14ac:dyDescent="0.35">
      <c r="A444" s="1">
        <v>443</v>
      </c>
      <c r="B444">
        <v>22</v>
      </c>
      <c r="C444" t="s">
        <v>35</v>
      </c>
      <c r="D444" t="s">
        <v>59</v>
      </c>
      <c r="E444">
        <v>0</v>
      </c>
      <c r="F444">
        <v>0</v>
      </c>
      <c r="G444">
        <v>0</v>
      </c>
      <c r="H444">
        <v>2</v>
      </c>
      <c r="I444" t="s">
        <v>67</v>
      </c>
      <c r="J444" t="s">
        <v>38</v>
      </c>
      <c r="K444">
        <v>853.34249999999997</v>
      </c>
      <c r="L444">
        <v>612.95933333333335</v>
      </c>
      <c r="M444" t="s">
        <v>39</v>
      </c>
      <c r="N444" t="s">
        <v>47</v>
      </c>
      <c r="O444">
        <v>0</v>
      </c>
      <c r="P444">
        <v>0</v>
      </c>
      <c r="Q444">
        <v>510.96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162.88888888888889</v>
      </c>
      <c r="X444">
        <v>0</v>
      </c>
      <c r="Y444">
        <v>0</v>
      </c>
      <c r="Z444">
        <v>621.24391359053323</v>
      </c>
      <c r="AA444">
        <v>24</v>
      </c>
      <c r="AB444">
        <v>31.015044490030444</v>
      </c>
      <c r="AC444" t="s">
        <v>41</v>
      </c>
      <c r="AD444" t="s">
        <v>42</v>
      </c>
      <c r="AE444" t="s">
        <v>43</v>
      </c>
      <c r="AF444" t="s">
        <v>44</v>
      </c>
      <c r="AG444" s="11">
        <v>1</v>
      </c>
      <c r="AH444" s="11">
        <v>0.11537054181098939</v>
      </c>
      <c r="AI444" s="11">
        <v>361.67770385742188</v>
      </c>
      <c r="AJ444" s="10">
        <v>0.27919206743398861</v>
      </c>
    </row>
    <row r="445" spans="1:36" x14ac:dyDescent="0.35">
      <c r="A445" s="1">
        <v>444</v>
      </c>
      <c r="B445">
        <v>41</v>
      </c>
      <c r="C445" t="s">
        <v>50</v>
      </c>
      <c r="D445" t="s">
        <v>51</v>
      </c>
      <c r="E445">
        <v>0</v>
      </c>
      <c r="F445">
        <v>0</v>
      </c>
      <c r="G445">
        <v>0</v>
      </c>
      <c r="H445">
        <v>3</v>
      </c>
      <c r="I445" t="s">
        <v>57</v>
      </c>
      <c r="J445" t="s">
        <v>63</v>
      </c>
      <c r="K445">
        <v>1026.6322500000001</v>
      </c>
      <c r="L445">
        <v>1344.7466666666667</v>
      </c>
      <c r="M445" t="s">
        <v>46</v>
      </c>
      <c r="N445" t="s">
        <v>40</v>
      </c>
      <c r="O445">
        <v>0</v>
      </c>
      <c r="P445">
        <v>0</v>
      </c>
      <c r="Q445">
        <v>596.55399999999997</v>
      </c>
      <c r="R445">
        <v>0</v>
      </c>
      <c r="S445">
        <v>0</v>
      </c>
      <c r="T445">
        <v>888.88888888888891</v>
      </c>
      <c r="U445">
        <v>22.222222222222221</v>
      </c>
      <c r="V445">
        <v>0</v>
      </c>
      <c r="W445">
        <v>9.5555555555555554</v>
      </c>
      <c r="X445">
        <v>0</v>
      </c>
      <c r="Y445">
        <v>0</v>
      </c>
      <c r="Z445">
        <v>500.35303703903054</v>
      </c>
      <c r="AA445">
        <v>60</v>
      </c>
      <c r="AB445">
        <v>12.705678533984244</v>
      </c>
      <c r="AC445" t="s">
        <v>41</v>
      </c>
      <c r="AD445" t="s">
        <v>70</v>
      </c>
      <c r="AE445" t="s">
        <v>43</v>
      </c>
      <c r="AF445" t="s">
        <v>75</v>
      </c>
      <c r="AG445" s="11">
        <v>0</v>
      </c>
      <c r="AH445" s="11">
        <v>6.2811605632305145E-2</v>
      </c>
      <c r="AI445" s="11">
        <v>571.9271240234375</v>
      </c>
      <c r="AJ445" s="10">
        <v>0.33238495516105482</v>
      </c>
    </row>
    <row r="446" spans="1:36" x14ac:dyDescent="0.35">
      <c r="A446" s="1">
        <v>445</v>
      </c>
      <c r="B446">
        <v>61</v>
      </c>
      <c r="C446" t="s">
        <v>35</v>
      </c>
      <c r="D446" t="s">
        <v>51</v>
      </c>
      <c r="E446">
        <v>0</v>
      </c>
      <c r="F446">
        <v>0</v>
      </c>
      <c r="G446">
        <v>0</v>
      </c>
      <c r="H446">
        <v>2</v>
      </c>
      <c r="I446" t="s">
        <v>61</v>
      </c>
      <c r="J446" t="s">
        <v>56</v>
      </c>
      <c r="K446">
        <v>512.91800000000001</v>
      </c>
      <c r="L446">
        <v>469.13799999999998</v>
      </c>
      <c r="M446" t="s">
        <v>46</v>
      </c>
      <c r="N446" t="s">
        <v>40</v>
      </c>
      <c r="O446">
        <v>0</v>
      </c>
      <c r="P446">
        <v>0</v>
      </c>
      <c r="Q446">
        <v>26.576000000000001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10.888888888888889</v>
      </c>
      <c r="X446">
        <v>0</v>
      </c>
      <c r="Y446">
        <v>0</v>
      </c>
      <c r="Z446">
        <v>394.97429905296099</v>
      </c>
      <c r="AA446">
        <v>60</v>
      </c>
      <c r="AB446">
        <v>10.029751198574644</v>
      </c>
      <c r="AC446" t="s">
        <v>41</v>
      </c>
      <c r="AD446" t="s">
        <v>53</v>
      </c>
      <c r="AE446" t="s">
        <v>43</v>
      </c>
      <c r="AF446" t="s">
        <v>75</v>
      </c>
      <c r="AG446" s="11">
        <v>0</v>
      </c>
      <c r="AH446" s="11">
        <v>0.132762610912323</v>
      </c>
      <c r="AI446" s="11">
        <v>519.83941650390625</v>
      </c>
      <c r="AJ446" s="10">
        <v>0.31912497336975831</v>
      </c>
    </row>
    <row r="447" spans="1:36" x14ac:dyDescent="0.35">
      <c r="A447" s="1">
        <v>446</v>
      </c>
      <c r="B447">
        <v>38</v>
      </c>
      <c r="C447" t="s">
        <v>50</v>
      </c>
      <c r="D447" t="s">
        <v>55</v>
      </c>
      <c r="E447">
        <v>1</v>
      </c>
      <c r="F447">
        <v>0</v>
      </c>
      <c r="G447">
        <v>0</v>
      </c>
      <c r="H447">
        <v>3</v>
      </c>
      <c r="I447" t="s">
        <v>57</v>
      </c>
      <c r="J447" t="s">
        <v>63</v>
      </c>
      <c r="K447">
        <v>1276.9145000000001</v>
      </c>
      <c r="L447">
        <v>1513.2308888888888</v>
      </c>
      <c r="M447" t="s">
        <v>64</v>
      </c>
      <c r="N447" t="s">
        <v>66</v>
      </c>
      <c r="O447">
        <v>0</v>
      </c>
      <c r="P447">
        <v>0</v>
      </c>
      <c r="Q447">
        <v>231.83777777777777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470.65066812116288</v>
      </c>
      <c r="AA447">
        <v>36</v>
      </c>
      <c r="AB447">
        <v>17.015149113159804</v>
      </c>
      <c r="AC447" t="s">
        <v>48</v>
      </c>
      <c r="AD447" t="s">
        <v>49</v>
      </c>
      <c r="AE447" t="s">
        <v>43</v>
      </c>
      <c r="AF447" t="s">
        <v>44</v>
      </c>
      <c r="AG447" s="11">
        <v>0</v>
      </c>
      <c r="AH447" s="11">
        <v>5.7247709482908249E-2</v>
      </c>
      <c r="AI447" s="11">
        <v>520.42742919921875</v>
      </c>
      <c r="AJ447" s="10">
        <v>0.56344105012039802</v>
      </c>
    </row>
    <row r="448" spans="1:36" x14ac:dyDescent="0.35">
      <c r="A448" s="1">
        <v>447</v>
      </c>
      <c r="B448">
        <v>47</v>
      </c>
      <c r="C448" t="s">
        <v>35</v>
      </c>
      <c r="D448" t="s">
        <v>51</v>
      </c>
      <c r="E448">
        <v>1</v>
      </c>
      <c r="F448">
        <v>2</v>
      </c>
      <c r="G448">
        <v>2</v>
      </c>
      <c r="H448">
        <v>1</v>
      </c>
      <c r="I448" t="s">
        <v>62</v>
      </c>
      <c r="J448" t="s">
        <v>38</v>
      </c>
      <c r="K448">
        <v>229.137</v>
      </c>
      <c r="L448">
        <v>249.50866666666667</v>
      </c>
      <c r="M448" t="s">
        <v>39</v>
      </c>
      <c r="N448" t="s">
        <v>47</v>
      </c>
      <c r="O448">
        <v>0</v>
      </c>
      <c r="P448">
        <v>5555.5555555555557</v>
      </c>
      <c r="Q448">
        <v>107.08511111111112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47.777777777777779</v>
      </c>
      <c r="X448">
        <v>0</v>
      </c>
      <c r="Y448">
        <v>0</v>
      </c>
      <c r="Z448">
        <v>110.68979309525943</v>
      </c>
      <c r="AA448">
        <v>36</v>
      </c>
      <c r="AB448">
        <v>4.0017011817686159</v>
      </c>
      <c r="AC448" t="s">
        <v>48</v>
      </c>
      <c r="AD448" t="s">
        <v>49</v>
      </c>
      <c r="AE448" t="s">
        <v>43</v>
      </c>
      <c r="AF448" t="s">
        <v>44</v>
      </c>
      <c r="AG448" s="11">
        <v>0</v>
      </c>
      <c r="AH448" s="11">
        <v>0.29080149531364441</v>
      </c>
      <c r="AI448" s="11">
        <v>333.05227661132813</v>
      </c>
      <c r="AJ448" s="10">
        <v>1.946792528913411E-2</v>
      </c>
    </row>
    <row r="449" spans="1:36" x14ac:dyDescent="0.35">
      <c r="A449" s="1">
        <v>448</v>
      </c>
      <c r="B449">
        <v>26</v>
      </c>
      <c r="C449" t="s">
        <v>35</v>
      </c>
      <c r="D449" t="s">
        <v>51</v>
      </c>
      <c r="E449">
        <v>0</v>
      </c>
      <c r="F449">
        <v>0</v>
      </c>
      <c r="G449">
        <v>0</v>
      </c>
      <c r="H449">
        <v>2</v>
      </c>
      <c r="I449" t="s">
        <v>61</v>
      </c>
      <c r="J449" t="s">
        <v>56</v>
      </c>
      <c r="K449">
        <v>232.846</v>
      </c>
      <c r="L449">
        <v>131.25022222222222</v>
      </c>
      <c r="M449" t="s">
        <v>64</v>
      </c>
      <c r="N449" t="s">
        <v>66</v>
      </c>
      <c r="O449">
        <v>0</v>
      </c>
      <c r="P449">
        <v>0</v>
      </c>
      <c r="Q449">
        <v>30.970444444444446</v>
      </c>
      <c r="R449">
        <v>71.111111111111114</v>
      </c>
      <c r="S449">
        <v>0</v>
      </c>
      <c r="T449">
        <v>0</v>
      </c>
      <c r="U449">
        <v>0</v>
      </c>
      <c r="V449">
        <v>0</v>
      </c>
      <c r="W449">
        <v>204.44444444444446</v>
      </c>
      <c r="X449">
        <v>0</v>
      </c>
      <c r="Y449">
        <v>0</v>
      </c>
      <c r="Z449">
        <v>194.5932871746738</v>
      </c>
      <c r="AA449">
        <v>36</v>
      </c>
      <c r="AB449">
        <v>7.0350134865730611</v>
      </c>
      <c r="AC449" t="s">
        <v>41</v>
      </c>
      <c r="AD449" t="s">
        <v>49</v>
      </c>
      <c r="AE449" t="s">
        <v>79</v>
      </c>
      <c r="AF449" t="s">
        <v>44</v>
      </c>
      <c r="AG449" s="11">
        <v>0</v>
      </c>
      <c r="AH449" s="11">
        <v>0.27522042393684393</v>
      </c>
      <c r="AI449" s="11">
        <v>296.3935546875</v>
      </c>
      <c r="AJ449" s="10">
        <v>0.72982982320084544</v>
      </c>
    </row>
    <row r="450" spans="1:36" x14ac:dyDescent="0.35">
      <c r="A450" s="1">
        <v>449</v>
      </c>
      <c r="B450">
        <v>65</v>
      </c>
      <c r="C450" t="s">
        <v>60</v>
      </c>
      <c r="D450" t="s">
        <v>51</v>
      </c>
      <c r="E450">
        <v>2</v>
      </c>
      <c r="F450">
        <v>0</v>
      </c>
      <c r="G450">
        <v>0</v>
      </c>
      <c r="H450">
        <v>2</v>
      </c>
      <c r="I450" t="s">
        <v>37</v>
      </c>
      <c r="J450" t="s">
        <v>56</v>
      </c>
      <c r="K450">
        <v>350.37475000000001</v>
      </c>
      <c r="L450">
        <v>302.73022222222221</v>
      </c>
      <c r="M450" t="s">
        <v>46</v>
      </c>
      <c r="N450" t="s">
        <v>66</v>
      </c>
      <c r="O450">
        <v>0</v>
      </c>
      <c r="P450">
        <v>0</v>
      </c>
      <c r="Q450">
        <v>91.453333333333333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100.44444444444444</v>
      </c>
      <c r="X450">
        <v>0</v>
      </c>
      <c r="Y450">
        <v>0</v>
      </c>
      <c r="Z450">
        <v>191.83804644448443</v>
      </c>
      <c r="AA450">
        <v>36</v>
      </c>
      <c r="AB450">
        <v>6.9354049338985861</v>
      </c>
      <c r="AC450" t="s">
        <v>41</v>
      </c>
      <c r="AD450" t="s">
        <v>53</v>
      </c>
      <c r="AE450" t="s">
        <v>52</v>
      </c>
      <c r="AF450" t="s">
        <v>75</v>
      </c>
      <c r="AG450" s="11">
        <v>1</v>
      </c>
      <c r="AH450" s="11">
        <v>0.20955248177051539</v>
      </c>
      <c r="AI450" s="11">
        <v>430.95431518554688</v>
      </c>
      <c r="AJ450" s="10">
        <v>0.16746609766331849</v>
      </c>
    </row>
    <row r="451" spans="1:36" x14ac:dyDescent="0.35">
      <c r="A451" s="1">
        <v>450</v>
      </c>
      <c r="B451">
        <v>49</v>
      </c>
      <c r="C451" t="s">
        <v>50</v>
      </c>
      <c r="D451" t="s">
        <v>51</v>
      </c>
      <c r="E451">
        <v>0</v>
      </c>
      <c r="F451">
        <v>1</v>
      </c>
      <c r="G451">
        <v>1</v>
      </c>
      <c r="H451">
        <v>2</v>
      </c>
      <c r="I451" t="s">
        <v>37</v>
      </c>
      <c r="J451" t="s">
        <v>38</v>
      </c>
      <c r="K451">
        <v>492.55175000000003</v>
      </c>
      <c r="L451">
        <v>321.36488888888891</v>
      </c>
      <c r="M451" t="s">
        <v>39</v>
      </c>
      <c r="N451" t="s">
        <v>66</v>
      </c>
      <c r="O451">
        <v>0</v>
      </c>
      <c r="P451">
        <v>0</v>
      </c>
      <c r="Q451">
        <v>2.2431111111111113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125.11111111111111</v>
      </c>
      <c r="X451">
        <v>0</v>
      </c>
      <c r="Y451">
        <v>0</v>
      </c>
      <c r="Z451">
        <v>486.52414545778805</v>
      </c>
      <c r="AA451">
        <v>3</v>
      </c>
      <c r="AB451">
        <v>167.0641012800576</v>
      </c>
      <c r="AC451" t="s">
        <v>41</v>
      </c>
      <c r="AD451" t="s">
        <v>49</v>
      </c>
      <c r="AE451" t="s">
        <v>43</v>
      </c>
      <c r="AF451" t="s">
        <v>44</v>
      </c>
      <c r="AG451" s="11">
        <v>0</v>
      </c>
      <c r="AH451" s="11">
        <v>0.13580493628978729</v>
      </c>
      <c r="AI451" s="11">
        <v>378.60897827148438</v>
      </c>
      <c r="AJ451" s="10">
        <v>4.6468707437471737E-2</v>
      </c>
    </row>
    <row r="452" spans="1:36" x14ac:dyDescent="0.35">
      <c r="A452" s="1">
        <v>451</v>
      </c>
      <c r="B452">
        <v>56</v>
      </c>
      <c r="C452" t="s">
        <v>50</v>
      </c>
      <c r="D452" t="s">
        <v>36</v>
      </c>
      <c r="E452">
        <v>1</v>
      </c>
      <c r="F452">
        <v>0</v>
      </c>
      <c r="G452">
        <v>0</v>
      </c>
      <c r="H452">
        <v>2</v>
      </c>
      <c r="I452" t="s">
        <v>61</v>
      </c>
      <c r="J452" t="s">
        <v>69</v>
      </c>
      <c r="K452">
        <v>879.06449999999995</v>
      </c>
      <c r="L452">
        <v>1019.9575555555556</v>
      </c>
      <c r="M452" t="s">
        <v>46</v>
      </c>
      <c r="N452" t="s">
        <v>40</v>
      </c>
      <c r="O452">
        <v>0</v>
      </c>
      <c r="P452">
        <v>0</v>
      </c>
      <c r="Q452">
        <v>215.64288888888888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47.555555555555557</v>
      </c>
      <c r="X452">
        <v>0</v>
      </c>
      <c r="Y452">
        <v>0</v>
      </c>
      <c r="Z452">
        <v>429.2593809673308</v>
      </c>
      <c r="AA452">
        <v>36</v>
      </c>
      <c r="AB452">
        <v>15.518754928233756</v>
      </c>
      <c r="AC452" t="s">
        <v>41</v>
      </c>
      <c r="AD452" t="s">
        <v>49</v>
      </c>
      <c r="AE452" t="s">
        <v>52</v>
      </c>
      <c r="AF452" t="s">
        <v>84</v>
      </c>
      <c r="AG452" s="11">
        <v>0</v>
      </c>
      <c r="AH452" s="11">
        <v>9.5009446144104004E-2</v>
      </c>
      <c r="AI452" s="11">
        <v>486.43756103515619</v>
      </c>
      <c r="AJ452" s="10">
        <v>0.2457470899170518</v>
      </c>
    </row>
    <row r="453" spans="1:36" x14ac:dyDescent="0.35">
      <c r="A453" s="1">
        <v>452</v>
      </c>
      <c r="B453">
        <v>31</v>
      </c>
      <c r="C453" t="s">
        <v>35</v>
      </c>
      <c r="D453" t="s">
        <v>36</v>
      </c>
      <c r="E453">
        <v>4</v>
      </c>
      <c r="F453">
        <v>0</v>
      </c>
      <c r="G453">
        <v>0</v>
      </c>
      <c r="H453">
        <v>3</v>
      </c>
      <c r="I453" t="s">
        <v>37</v>
      </c>
      <c r="J453" t="s">
        <v>80</v>
      </c>
      <c r="K453">
        <v>680.87874999999997</v>
      </c>
      <c r="L453">
        <v>746.53444444444449</v>
      </c>
      <c r="M453" t="s">
        <v>46</v>
      </c>
      <c r="N453" t="s">
        <v>40</v>
      </c>
      <c r="O453">
        <v>0</v>
      </c>
      <c r="P453">
        <v>0</v>
      </c>
      <c r="Q453">
        <v>29.472222222222221</v>
      </c>
      <c r="R453">
        <v>220.66666666666666</v>
      </c>
      <c r="S453">
        <v>0</v>
      </c>
      <c r="T453">
        <v>0</v>
      </c>
      <c r="U453">
        <v>0</v>
      </c>
      <c r="V453">
        <v>0</v>
      </c>
      <c r="W453">
        <v>54.444444444444443</v>
      </c>
      <c r="X453">
        <v>0</v>
      </c>
      <c r="Y453">
        <v>0</v>
      </c>
      <c r="Z453">
        <v>322.41492167568356</v>
      </c>
      <c r="AA453">
        <v>24</v>
      </c>
      <c r="AB453">
        <v>16.096275426227994</v>
      </c>
      <c r="AC453" t="s">
        <v>48</v>
      </c>
      <c r="AD453" t="s">
        <v>49</v>
      </c>
      <c r="AE453" t="s">
        <v>65</v>
      </c>
      <c r="AF453" t="s">
        <v>58</v>
      </c>
      <c r="AG453" s="11">
        <v>0</v>
      </c>
      <c r="AH453" s="11">
        <v>0.15804214775562289</v>
      </c>
      <c r="AI453" s="11">
        <v>398.63522338867188</v>
      </c>
      <c r="AJ453" s="10">
        <v>7.736014863086306E-2</v>
      </c>
    </row>
    <row r="454" spans="1:36" x14ac:dyDescent="0.35">
      <c r="A454" s="1">
        <v>453</v>
      </c>
      <c r="B454">
        <v>51</v>
      </c>
      <c r="C454" t="s">
        <v>35</v>
      </c>
      <c r="D454" t="s">
        <v>51</v>
      </c>
      <c r="E454">
        <v>0</v>
      </c>
      <c r="F454">
        <v>1</v>
      </c>
      <c r="G454">
        <v>1</v>
      </c>
      <c r="H454">
        <v>3</v>
      </c>
      <c r="I454" t="s">
        <v>62</v>
      </c>
      <c r="J454" t="s">
        <v>56</v>
      </c>
      <c r="K454">
        <v>111.08499999999999</v>
      </c>
      <c r="L454">
        <v>123.38200000000001</v>
      </c>
      <c r="M454" t="s">
        <v>39</v>
      </c>
      <c r="N454" t="s">
        <v>47</v>
      </c>
      <c r="O454">
        <v>0</v>
      </c>
      <c r="P454">
        <v>0</v>
      </c>
      <c r="Q454">
        <v>65.60466666666666</v>
      </c>
      <c r="R454">
        <v>0</v>
      </c>
      <c r="S454">
        <v>0</v>
      </c>
      <c r="T454">
        <v>0</v>
      </c>
      <c r="U454">
        <v>400</v>
      </c>
      <c r="V454">
        <v>162.44444444444446</v>
      </c>
      <c r="W454">
        <v>0</v>
      </c>
      <c r="X454">
        <v>0</v>
      </c>
      <c r="Y454">
        <v>0</v>
      </c>
      <c r="Z454">
        <v>54.105306587114903</v>
      </c>
      <c r="AA454">
        <v>60</v>
      </c>
      <c r="AB454">
        <v>1.3739191762413894</v>
      </c>
      <c r="AC454" t="s">
        <v>48</v>
      </c>
      <c r="AD454" t="s">
        <v>42</v>
      </c>
      <c r="AE454" t="s">
        <v>52</v>
      </c>
      <c r="AF454" t="s">
        <v>44</v>
      </c>
      <c r="AG454" s="11">
        <v>0</v>
      </c>
      <c r="AH454" s="11">
        <v>0.25792202353477478</v>
      </c>
      <c r="AI454" s="11">
        <v>454.83944702148438</v>
      </c>
      <c r="AJ454" s="10">
        <v>5.1563976452693207E-2</v>
      </c>
    </row>
    <row r="455" spans="1:36" x14ac:dyDescent="0.35">
      <c r="A455" s="1">
        <v>454</v>
      </c>
      <c r="B455">
        <v>54</v>
      </c>
      <c r="C455" t="s">
        <v>35</v>
      </c>
      <c r="D455" t="s">
        <v>74</v>
      </c>
      <c r="E455">
        <v>0</v>
      </c>
      <c r="F455">
        <v>2</v>
      </c>
      <c r="G455">
        <v>2</v>
      </c>
      <c r="H455">
        <v>5</v>
      </c>
      <c r="I455" t="s">
        <v>37</v>
      </c>
      <c r="J455" t="s">
        <v>38</v>
      </c>
      <c r="K455">
        <v>1147.14625</v>
      </c>
      <c r="L455">
        <v>1139.644888888889</v>
      </c>
      <c r="M455" t="s">
        <v>46</v>
      </c>
      <c r="N455" t="s">
        <v>40</v>
      </c>
      <c r="O455">
        <v>253.23332232792112</v>
      </c>
      <c r="P455">
        <v>3111.1111111111113</v>
      </c>
      <c r="Q455">
        <v>305.42244444444447</v>
      </c>
      <c r="R455">
        <v>555.55555555555554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747.62683738509816</v>
      </c>
      <c r="AA455">
        <v>60</v>
      </c>
      <c r="AB455">
        <v>18.984807837697574</v>
      </c>
      <c r="AC455" t="s">
        <v>41</v>
      </c>
      <c r="AD455" t="s">
        <v>53</v>
      </c>
      <c r="AE455" t="s">
        <v>52</v>
      </c>
      <c r="AF455" t="s">
        <v>44</v>
      </c>
      <c r="AG455" s="11">
        <v>1</v>
      </c>
      <c r="AH455" s="11">
        <v>4.1924767196178443E-2</v>
      </c>
      <c r="AI455" s="11">
        <v>720.80145263671875</v>
      </c>
      <c r="AJ455" s="10">
        <v>1.877172552610426E-2</v>
      </c>
    </row>
    <row r="456" spans="1:36" x14ac:dyDescent="0.35">
      <c r="A456" s="1">
        <v>455</v>
      </c>
      <c r="B456">
        <v>39</v>
      </c>
      <c r="C456" t="s">
        <v>35</v>
      </c>
      <c r="D456" t="s">
        <v>36</v>
      </c>
      <c r="E456">
        <v>5</v>
      </c>
      <c r="F456">
        <v>2</v>
      </c>
      <c r="G456">
        <v>2</v>
      </c>
      <c r="H456">
        <v>3</v>
      </c>
      <c r="I456" t="s">
        <v>67</v>
      </c>
      <c r="J456" t="s">
        <v>56</v>
      </c>
      <c r="K456">
        <v>148.167</v>
      </c>
      <c r="L456">
        <v>162.852</v>
      </c>
      <c r="M456" t="s">
        <v>46</v>
      </c>
      <c r="N456" t="s">
        <v>47</v>
      </c>
      <c r="O456">
        <v>0</v>
      </c>
      <c r="P456">
        <v>606.88888888888891</v>
      </c>
      <c r="Q456">
        <v>66.213999999999999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89.359450004974434</v>
      </c>
      <c r="AA456">
        <v>18</v>
      </c>
      <c r="AB456">
        <v>5.7016495656768607</v>
      </c>
      <c r="AC456" t="s">
        <v>48</v>
      </c>
      <c r="AD456" t="s">
        <v>42</v>
      </c>
      <c r="AE456" t="s">
        <v>52</v>
      </c>
      <c r="AF456" t="s">
        <v>44</v>
      </c>
      <c r="AG456" s="11">
        <v>0</v>
      </c>
      <c r="AH456" s="11">
        <v>0.33742311596870422</v>
      </c>
      <c r="AI456" s="11">
        <v>336.14596557617188</v>
      </c>
      <c r="AJ456" s="10">
        <v>6.4424072962134843E-2</v>
      </c>
    </row>
    <row r="457" spans="1:36" x14ac:dyDescent="0.35">
      <c r="A457" s="1">
        <v>456</v>
      </c>
      <c r="B457">
        <v>21</v>
      </c>
      <c r="C457" t="s">
        <v>35</v>
      </c>
      <c r="D457" t="s">
        <v>51</v>
      </c>
      <c r="E457">
        <v>1</v>
      </c>
      <c r="F457">
        <v>0</v>
      </c>
      <c r="G457">
        <v>0</v>
      </c>
      <c r="H457">
        <v>2</v>
      </c>
      <c r="I457" t="s">
        <v>57</v>
      </c>
      <c r="J457" t="s">
        <v>63</v>
      </c>
      <c r="K457">
        <v>163.2105</v>
      </c>
      <c r="L457">
        <v>208.02711111111111</v>
      </c>
      <c r="M457" t="s">
        <v>64</v>
      </c>
      <c r="N457" t="s">
        <v>40</v>
      </c>
      <c r="O457">
        <v>0</v>
      </c>
      <c r="P457">
        <v>0</v>
      </c>
      <c r="Q457">
        <v>28.689555555555554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331.11111111111109</v>
      </c>
      <c r="X457">
        <v>0</v>
      </c>
      <c r="Y457">
        <v>0</v>
      </c>
      <c r="Z457">
        <v>49.396533708150379</v>
      </c>
      <c r="AA457">
        <v>36</v>
      </c>
      <c r="AB457">
        <v>1.7858030247203016</v>
      </c>
      <c r="AC457" t="s">
        <v>41</v>
      </c>
      <c r="AD457" t="s">
        <v>49</v>
      </c>
      <c r="AE457" t="s">
        <v>43</v>
      </c>
      <c r="AF457" t="s">
        <v>44</v>
      </c>
      <c r="AG457" s="11">
        <v>0</v>
      </c>
      <c r="AH457" s="11">
        <v>0.32251134514808649</v>
      </c>
      <c r="AI457" s="11">
        <v>268.38604736328119</v>
      </c>
      <c r="AJ457" s="10">
        <v>0.40793223247223848</v>
      </c>
    </row>
    <row r="458" spans="1:36" x14ac:dyDescent="0.35">
      <c r="A458" s="1">
        <v>457</v>
      </c>
      <c r="B458">
        <v>35</v>
      </c>
      <c r="C458" t="s">
        <v>60</v>
      </c>
      <c r="D458" t="s">
        <v>55</v>
      </c>
      <c r="E458">
        <v>1</v>
      </c>
      <c r="F458">
        <v>0</v>
      </c>
      <c r="G458">
        <v>0</v>
      </c>
      <c r="H458">
        <v>2</v>
      </c>
      <c r="I458" t="s">
        <v>57</v>
      </c>
      <c r="J458" t="s">
        <v>69</v>
      </c>
      <c r="K458">
        <v>568.04899999999998</v>
      </c>
      <c r="L458">
        <v>730.3651111111111</v>
      </c>
      <c r="M458" t="s">
        <v>64</v>
      </c>
      <c r="N458" t="s">
        <v>47</v>
      </c>
      <c r="O458">
        <v>0</v>
      </c>
      <c r="P458">
        <v>0</v>
      </c>
      <c r="Q458">
        <v>78.911777777777772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32.888888888888886</v>
      </c>
      <c r="X458">
        <v>0</v>
      </c>
      <c r="Y458">
        <v>0</v>
      </c>
      <c r="Z458">
        <v>313.00319034207337</v>
      </c>
      <c r="AA458">
        <v>36</v>
      </c>
      <c r="AB458">
        <v>11.315815141250502</v>
      </c>
      <c r="AC458" t="s">
        <v>48</v>
      </c>
      <c r="AD458" t="s">
        <v>49</v>
      </c>
      <c r="AE458" t="s">
        <v>43</v>
      </c>
      <c r="AF458" t="s">
        <v>58</v>
      </c>
      <c r="AG458" s="11">
        <v>0</v>
      </c>
      <c r="AH458" s="11">
        <v>0.1642972528934479</v>
      </c>
      <c r="AI458" s="11">
        <v>381.63400268554688</v>
      </c>
      <c r="AJ458" s="10">
        <v>0.20776793875506891</v>
      </c>
    </row>
    <row r="459" spans="1:36" x14ac:dyDescent="0.35">
      <c r="A459" s="1">
        <v>458</v>
      </c>
      <c r="B459">
        <v>57</v>
      </c>
      <c r="C459" t="s">
        <v>35</v>
      </c>
      <c r="D459" t="s">
        <v>36</v>
      </c>
      <c r="E459">
        <v>0</v>
      </c>
      <c r="F459">
        <v>2</v>
      </c>
      <c r="G459">
        <v>2</v>
      </c>
      <c r="H459">
        <v>2</v>
      </c>
      <c r="I459" t="s">
        <v>62</v>
      </c>
      <c r="J459" t="s">
        <v>56</v>
      </c>
      <c r="K459">
        <v>843.09825000000001</v>
      </c>
      <c r="L459">
        <v>1115.1586666666667</v>
      </c>
      <c r="M459" t="s">
        <v>46</v>
      </c>
      <c r="N459" t="s">
        <v>40</v>
      </c>
      <c r="O459">
        <v>0</v>
      </c>
      <c r="P459">
        <v>3111.1111111111113</v>
      </c>
      <c r="Q459">
        <v>173.84466666666665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9.3333333333333339</v>
      </c>
      <c r="X459">
        <v>0</v>
      </c>
      <c r="Y459">
        <v>0</v>
      </c>
      <c r="Z459">
        <v>491.2921088303699</v>
      </c>
      <c r="AA459">
        <v>60</v>
      </c>
      <c r="AB459">
        <v>12.475590511095376</v>
      </c>
      <c r="AC459" t="s">
        <v>41</v>
      </c>
      <c r="AD459" t="s">
        <v>53</v>
      </c>
      <c r="AE459" t="s">
        <v>43</v>
      </c>
      <c r="AF459" t="s">
        <v>44</v>
      </c>
      <c r="AG459" s="11">
        <v>1</v>
      </c>
      <c r="AH459" s="11">
        <v>8.3276465535163879E-2</v>
      </c>
      <c r="AI459" s="11">
        <v>573.3189697265625</v>
      </c>
      <c r="AJ459" s="10">
        <v>8.0171427924319569E-2</v>
      </c>
    </row>
    <row r="460" spans="1:36" x14ac:dyDescent="0.35">
      <c r="A460" s="1">
        <v>459</v>
      </c>
      <c r="B460">
        <v>42</v>
      </c>
      <c r="C460" t="s">
        <v>50</v>
      </c>
      <c r="D460" t="s">
        <v>51</v>
      </c>
      <c r="E460">
        <v>1</v>
      </c>
      <c r="F460">
        <v>0</v>
      </c>
      <c r="G460">
        <v>0</v>
      </c>
      <c r="H460">
        <v>3</v>
      </c>
      <c r="I460" t="s">
        <v>67</v>
      </c>
      <c r="J460" t="s">
        <v>38</v>
      </c>
      <c r="K460">
        <v>707.10400000000004</v>
      </c>
      <c r="L460">
        <v>477.55111111111108</v>
      </c>
      <c r="M460" t="s">
        <v>46</v>
      </c>
      <c r="N460" t="s">
        <v>40</v>
      </c>
      <c r="O460">
        <v>0</v>
      </c>
      <c r="P460">
        <v>800</v>
      </c>
      <c r="Q460">
        <v>271.97577777777775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58.888888888888886</v>
      </c>
      <c r="X460">
        <v>0</v>
      </c>
      <c r="Y460">
        <v>0</v>
      </c>
      <c r="Z460">
        <v>385.80074030287892</v>
      </c>
      <c r="AA460">
        <v>36</v>
      </c>
      <c r="AB460">
        <v>13.94762096147921</v>
      </c>
      <c r="AC460" t="s">
        <v>48</v>
      </c>
      <c r="AD460" t="s">
        <v>49</v>
      </c>
      <c r="AE460" t="s">
        <v>43</v>
      </c>
      <c r="AF460" t="s">
        <v>44</v>
      </c>
      <c r="AG460" s="11">
        <v>1</v>
      </c>
      <c r="AH460" s="11">
        <v>0.13449011743068701</v>
      </c>
      <c r="AI460" s="11">
        <v>451.18789672851563</v>
      </c>
      <c r="AJ460" s="10">
        <v>0.18177837013242071</v>
      </c>
    </row>
    <row r="461" spans="1:36" x14ac:dyDescent="0.35">
      <c r="A461" s="1">
        <v>460</v>
      </c>
      <c r="B461">
        <v>41</v>
      </c>
      <c r="C461" t="s">
        <v>60</v>
      </c>
      <c r="D461" t="s">
        <v>36</v>
      </c>
      <c r="E461">
        <v>1</v>
      </c>
      <c r="F461">
        <v>0</v>
      </c>
      <c r="G461">
        <v>0</v>
      </c>
      <c r="H461">
        <v>2</v>
      </c>
      <c r="I461" t="s">
        <v>57</v>
      </c>
      <c r="J461" t="s">
        <v>56</v>
      </c>
      <c r="K461">
        <v>968.88750000000005</v>
      </c>
      <c r="L461">
        <v>582.97733333333338</v>
      </c>
      <c r="M461" t="s">
        <v>46</v>
      </c>
      <c r="N461" t="s">
        <v>47</v>
      </c>
      <c r="O461">
        <v>0</v>
      </c>
      <c r="P461">
        <v>0</v>
      </c>
      <c r="Q461">
        <v>528.36133333333328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34.888888888888886</v>
      </c>
      <c r="X461">
        <v>0</v>
      </c>
      <c r="Y461">
        <v>0</v>
      </c>
      <c r="Z461">
        <v>615.97192879743466</v>
      </c>
      <c r="AA461">
        <v>48</v>
      </c>
      <c r="AB461">
        <v>18.094175167063565</v>
      </c>
      <c r="AC461" t="s">
        <v>78</v>
      </c>
      <c r="AD461" t="s">
        <v>53</v>
      </c>
      <c r="AE461" t="s">
        <v>52</v>
      </c>
      <c r="AF461" t="s">
        <v>75</v>
      </c>
      <c r="AG461" s="11">
        <v>1</v>
      </c>
      <c r="AH461" s="11">
        <v>8.7871350347995758E-2</v>
      </c>
      <c r="AI461" s="11">
        <v>500.38552856445313</v>
      </c>
      <c r="AJ461" s="10">
        <v>0.22858069333317249</v>
      </c>
    </row>
    <row r="462" spans="1:36" x14ac:dyDescent="0.35">
      <c r="A462" s="1">
        <v>461</v>
      </c>
      <c r="B462">
        <v>21</v>
      </c>
      <c r="C462" t="s">
        <v>60</v>
      </c>
      <c r="D462" t="s">
        <v>36</v>
      </c>
      <c r="E462">
        <v>0</v>
      </c>
      <c r="F462">
        <v>1</v>
      </c>
      <c r="G462">
        <v>1</v>
      </c>
      <c r="H462">
        <v>3</v>
      </c>
      <c r="I462" t="s">
        <v>62</v>
      </c>
      <c r="J462" t="s">
        <v>63</v>
      </c>
      <c r="K462">
        <v>106.688</v>
      </c>
      <c r="L462">
        <v>141.434</v>
      </c>
      <c r="M462" t="s">
        <v>46</v>
      </c>
      <c r="N462" t="s">
        <v>47</v>
      </c>
      <c r="O462">
        <v>0</v>
      </c>
      <c r="P462">
        <v>0</v>
      </c>
      <c r="Q462">
        <v>61.683555555555557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39.534063862976346</v>
      </c>
      <c r="AA462">
        <v>3</v>
      </c>
      <c r="AB462">
        <v>13.575323878328637</v>
      </c>
      <c r="AC462" t="s">
        <v>41</v>
      </c>
      <c r="AD462" t="s">
        <v>71</v>
      </c>
      <c r="AE462" t="s">
        <v>52</v>
      </c>
      <c r="AF462" t="s">
        <v>44</v>
      </c>
      <c r="AG462" s="11">
        <v>0</v>
      </c>
      <c r="AH462" s="11">
        <v>0.36571544408798218</v>
      </c>
      <c r="AI462" s="11">
        <v>197.0262145996094</v>
      </c>
      <c r="AJ462" s="10">
        <v>0.2978175370030855</v>
      </c>
    </row>
    <row r="463" spans="1:36" x14ac:dyDescent="0.35">
      <c r="A463" s="1">
        <v>462</v>
      </c>
      <c r="B463">
        <v>31</v>
      </c>
      <c r="C463" t="s">
        <v>60</v>
      </c>
      <c r="D463" t="s">
        <v>36</v>
      </c>
      <c r="E463">
        <v>1</v>
      </c>
      <c r="F463">
        <v>2</v>
      </c>
      <c r="G463">
        <v>2</v>
      </c>
      <c r="H463">
        <v>3</v>
      </c>
      <c r="I463" t="s">
        <v>61</v>
      </c>
      <c r="J463" t="s">
        <v>38</v>
      </c>
      <c r="K463">
        <v>730.37275</v>
      </c>
      <c r="L463">
        <v>365.93244444444446</v>
      </c>
      <c r="M463" t="s">
        <v>46</v>
      </c>
      <c r="N463" t="s">
        <v>66</v>
      </c>
      <c r="O463">
        <v>0</v>
      </c>
      <c r="P463">
        <v>0</v>
      </c>
      <c r="Q463">
        <v>331.50955555555555</v>
      </c>
      <c r="R463">
        <v>0</v>
      </c>
      <c r="S463">
        <v>0</v>
      </c>
      <c r="T463">
        <v>0</v>
      </c>
      <c r="U463">
        <v>44.444444444444443</v>
      </c>
      <c r="V463">
        <v>0</v>
      </c>
      <c r="W463">
        <v>32</v>
      </c>
      <c r="X463">
        <v>0</v>
      </c>
      <c r="Y463">
        <v>0</v>
      </c>
      <c r="Z463">
        <v>531.4637449272675</v>
      </c>
      <c r="AA463">
        <v>36</v>
      </c>
      <c r="AB463">
        <v>19.21368751961019</v>
      </c>
      <c r="AC463" t="s">
        <v>48</v>
      </c>
      <c r="AD463" t="s">
        <v>70</v>
      </c>
      <c r="AE463" t="s">
        <v>43</v>
      </c>
      <c r="AF463" t="s">
        <v>44</v>
      </c>
      <c r="AG463" s="11">
        <v>1</v>
      </c>
      <c r="AH463" s="11">
        <v>0.13629248738288879</v>
      </c>
      <c r="AI463" s="11">
        <v>448.50515747070313</v>
      </c>
      <c r="AJ463" s="10">
        <v>0.2817305703439501</v>
      </c>
    </row>
    <row r="464" spans="1:36" x14ac:dyDescent="0.35">
      <c r="A464" s="1">
        <v>463</v>
      </c>
      <c r="B464">
        <v>42</v>
      </c>
      <c r="C464" t="s">
        <v>35</v>
      </c>
      <c r="D464" t="s">
        <v>51</v>
      </c>
      <c r="E464">
        <v>1</v>
      </c>
      <c r="F464">
        <v>1</v>
      </c>
      <c r="G464">
        <v>1</v>
      </c>
      <c r="H464">
        <v>5</v>
      </c>
      <c r="I464" t="s">
        <v>37</v>
      </c>
      <c r="J464" t="s">
        <v>56</v>
      </c>
      <c r="K464">
        <v>359.18675000000002</v>
      </c>
      <c r="L464">
        <v>203.69266666666667</v>
      </c>
      <c r="M464" t="s">
        <v>64</v>
      </c>
      <c r="N464" t="s">
        <v>66</v>
      </c>
      <c r="O464">
        <v>0</v>
      </c>
      <c r="P464">
        <v>0</v>
      </c>
      <c r="Q464">
        <v>60.397555555555556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141.55555555555554</v>
      </c>
      <c r="X464">
        <v>0</v>
      </c>
      <c r="Y464">
        <v>0</v>
      </c>
      <c r="Z464">
        <v>482.90223345023696</v>
      </c>
      <c r="AA464">
        <v>48</v>
      </c>
      <c r="AB464">
        <v>14.185252918381366</v>
      </c>
      <c r="AC464" t="s">
        <v>41</v>
      </c>
      <c r="AD464" t="s">
        <v>49</v>
      </c>
      <c r="AE464" t="s">
        <v>52</v>
      </c>
      <c r="AF464" t="s">
        <v>44</v>
      </c>
      <c r="AG464" s="11">
        <v>0</v>
      </c>
      <c r="AH464" s="11">
        <v>0.1541934609413147</v>
      </c>
      <c r="AI464" s="11">
        <v>533.77447509765625</v>
      </c>
      <c r="AJ464" s="10">
        <v>0.43012198305154969</v>
      </c>
    </row>
    <row r="465" spans="1:36" x14ac:dyDescent="0.35">
      <c r="A465" s="1">
        <v>464</v>
      </c>
      <c r="B465">
        <v>29</v>
      </c>
      <c r="C465" t="s">
        <v>35</v>
      </c>
      <c r="D465" t="s">
        <v>36</v>
      </c>
      <c r="E465">
        <v>1</v>
      </c>
      <c r="F465">
        <v>3</v>
      </c>
      <c r="G465">
        <v>3</v>
      </c>
      <c r="H465">
        <v>2</v>
      </c>
      <c r="I465" t="s">
        <v>37</v>
      </c>
      <c r="J465" t="s">
        <v>63</v>
      </c>
      <c r="K465">
        <v>988.50575000000003</v>
      </c>
      <c r="L465">
        <v>1233.7337777777777</v>
      </c>
      <c r="M465" t="s">
        <v>77</v>
      </c>
      <c r="N465" t="s">
        <v>47</v>
      </c>
      <c r="O465">
        <v>0</v>
      </c>
      <c r="P465">
        <v>0</v>
      </c>
      <c r="Q465">
        <v>155.53444444444443</v>
      </c>
      <c r="R465">
        <v>555.55555555555554</v>
      </c>
      <c r="S465">
        <v>0</v>
      </c>
      <c r="T465">
        <v>0</v>
      </c>
      <c r="U465">
        <v>0</v>
      </c>
      <c r="V465">
        <v>0</v>
      </c>
      <c r="W465">
        <v>7.333333333333333</v>
      </c>
      <c r="X465">
        <v>0</v>
      </c>
      <c r="Y465">
        <v>0</v>
      </c>
      <c r="Z465">
        <v>649.4775269699951</v>
      </c>
      <c r="AA465">
        <v>24</v>
      </c>
      <c r="AB465">
        <v>32.42458228335439</v>
      </c>
      <c r="AC465" t="s">
        <v>48</v>
      </c>
      <c r="AD465" t="s">
        <v>70</v>
      </c>
      <c r="AE465" t="s">
        <v>43</v>
      </c>
      <c r="AF465" t="s">
        <v>44</v>
      </c>
      <c r="AG465" s="11">
        <v>1</v>
      </c>
      <c r="AH465" s="11">
        <v>8.9877702295780182E-2</v>
      </c>
      <c r="AI465" s="11">
        <v>433.00027465820313</v>
      </c>
      <c r="AJ465" s="10">
        <v>0.1597836048590576</v>
      </c>
    </row>
    <row r="466" spans="1:36" x14ac:dyDescent="0.35">
      <c r="A466" s="1">
        <v>465</v>
      </c>
      <c r="B466">
        <v>56</v>
      </c>
      <c r="C466" t="s">
        <v>50</v>
      </c>
      <c r="D466" t="s">
        <v>59</v>
      </c>
      <c r="E466">
        <v>1</v>
      </c>
      <c r="F466">
        <v>1</v>
      </c>
      <c r="G466">
        <v>1</v>
      </c>
      <c r="H466">
        <v>2</v>
      </c>
      <c r="I466" t="s">
        <v>37</v>
      </c>
      <c r="J466" t="s">
        <v>56</v>
      </c>
      <c r="K466">
        <v>677.46624999999995</v>
      </c>
      <c r="L466">
        <v>591.73377777777773</v>
      </c>
      <c r="M466" t="s">
        <v>64</v>
      </c>
      <c r="N466" t="s">
        <v>47</v>
      </c>
      <c r="O466">
        <v>881.47370531025194</v>
      </c>
      <c r="P466">
        <v>1950</v>
      </c>
      <c r="Q466">
        <v>19.661111111111111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458.33532598054956</v>
      </c>
      <c r="AA466">
        <v>24</v>
      </c>
      <c r="AB466">
        <v>22.881979550480974</v>
      </c>
      <c r="AC466" t="s">
        <v>41</v>
      </c>
      <c r="AD466" t="s">
        <v>70</v>
      </c>
      <c r="AE466" t="s">
        <v>52</v>
      </c>
      <c r="AF466" t="s">
        <v>54</v>
      </c>
      <c r="AG466" s="11">
        <v>0</v>
      </c>
      <c r="AH466" s="11">
        <v>0.1350835710763931</v>
      </c>
      <c r="AI466" s="11">
        <v>434.4266357421875</v>
      </c>
      <c r="AJ466" s="10">
        <v>9.2111445400233818E-2</v>
      </c>
    </row>
    <row r="467" spans="1:36" x14ac:dyDescent="0.35">
      <c r="A467" s="1">
        <v>466</v>
      </c>
      <c r="B467">
        <v>42</v>
      </c>
      <c r="C467" t="s">
        <v>50</v>
      </c>
      <c r="D467" t="s">
        <v>36</v>
      </c>
      <c r="E467">
        <v>2</v>
      </c>
      <c r="F467">
        <v>1</v>
      </c>
      <c r="G467">
        <v>1</v>
      </c>
      <c r="H467">
        <v>2</v>
      </c>
      <c r="I467" t="s">
        <v>62</v>
      </c>
      <c r="J467" t="s">
        <v>63</v>
      </c>
      <c r="K467">
        <v>263.92849999999999</v>
      </c>
      <c r="L467">
        <v>342.4857777777778</v>
      </c>
      <c r="M467" t="s">
        <v>46</v>
      </c>
      <c r="N467" t="s">
        <v>40</v>
      </c>
      <c r="O467">
        <v>0</v>
      </c>
      <c r="P467">
        <v>444.44444444444446</v>
      </c>
      <c r="Q467">
        <v>162.04066666666668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1173.3333333333333</v>
      </c>
      <c r="Y467">
        <v>0</v>
      </c>
      <c r="Z467">
        <v>119.49409729543768</v>
      </c>
      <c r="AA467">
        <v>36</v>
      </c>
      <c r="AB467">
        <v>4.3199978696319938</v>
      </c>
      <c r="AC467" t="s">
        <v>41</v>
      </c>
      <c r="AD467" t="s">
        <v>42</v>
      </c>
      <c r="AE467" t="s">
        <v>52</v>
      </c>
      <c r="AF467" t="s">
        <v>44</v>
      </c>
      <c r="AG467" s="11">
        <v>0</v>
      </c>
      <c r="AH467" s="11">
        <v>0.26531776785850519</v>
      </c>
      <c r="AI467" s="11">
        <v>358.37432861328119</v>
      </c>
      <c r="AJ467" s="10">
        <v>0.34317200833839112</v>
      </c>
    </row>
    <row r="468" spans="1:36" x14ac:dyDescent="0.35">
      <c r="A468" s="1">
        <v>467</v>
      </c>
      <c r="B468">
        <v>53</v>
      </c>
      <c r="C468" t="s">
        <v>60</v>
      </c>
      <c r="D468" t="s">
        <v>36</v>
      </c>
      <c r="E468">
        <v>2</v>
      </c>
      <c r="F468">
        <v>1</v>
      </c>
      <c r="G468">
        <v>1</v>
      </c>
      <c r="H468">
        <v>3</v>
      </c>
      <c r="I468" t="s">
        <v>37</v>
      </c>
      <c r="J468" t="s">
        <v>56</v>
      </c>
      <c r="K468">
        <v>1324.66175</v>
      </c>
      <c r="L468">
        <v>608.18111111111114</v>
      </c>
      <c r="M468" t="s">
        <v>64</v>
      </c>
      <c r="N468" t="s">
        <v>47</v>
      </c>
      <c r="O468">
        <v>0</v>
      </c>
      <c r="P468">
        <v>0</v>
      </c>
      <c r="Q468">
        <v>238.75244444444445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6.666666666666667</v>
      </c>
      <c r="X468">
        <v>0</v>
      </c>
      <c r="Y468">
        <v>0</v>
      </c>
      <c r="Z468">
        <v>1976.308317819587</v>
      </c>
      <c r="AA468">
        <v>12</v>
      </c>
      <c r="AB468">
        <v>181.18793255822098</v>
      </c>
      <c r="AC468" t="s">
        <v>48</v>
      </c>
      <c r="AD468" t="s">
        <v>49</v>
      </c>
      <c r="AE468" t="s">
        <v>43</v>
      </c>
      <c r="AF468" t="s">
        <v>44</v>
      </c>
      <c r="AG468" s="11">
        <v>1</v>
      </c>
      <c r="AH468" s="11">
        <v>1.6304740682244301E-2</v>
      </c>
      <c r="AI468" s="11">
        <v>684.48284912109375</v>
      </c>
      <c r="AJ468" s="10">
        <v>5.3718626418979537E-2</v>
      </c>
    </row>
    <row r="469" spans="1:36" x14ac:dyDescent="0.35">
      <c r="A469" s="1">
        <v>468</v>
      </c>
      <c r="B469">
        <v>37</v>
      </c>
      <c r="C469" t="s">
        <v>50</v>
      </c>
      <c r="D469" t="s">
        <v>55</v>
      </c>
      <c r="E469">
        <v>0</v>
      </c>
      <c r="F469">
        <v>0</v>
      </c>
      <c r="G469">
        <v>0</v>
      </c>
      <c r="H469">
        <v>4</v>
      </c>
      <c r="I469" t="s">
        <v>67</v>
      </c>
      <c r="J469" t="s">
        <v>80</v>
      </c>
      <c r="K469">
        <v>136.541</v>
      </c>
      <c r="L469">
        <v>116.54777777777778</v>
      </c>
      <c r="M469" t="s">
        <v>46</v>
      </c>
      <c r="N469" t="s">
        <v>40</v>
      </c>
      <c r="O469">
        <v>0</v>
      </c>
      <c r="P469">
        <v>0</v>
      </c>
      <c r="Q469">
        <v>23.564666666666668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43.777777777777779</v>
      </c>
      <c r="X469">
        <v>0</v>
      </c>
      <c r="Y469">
        <v>0</v>
      </c>
      <c r="Z469">
        <v>61.382337039313228</v>
      </c>
      <c r="AA469">
        <v>48</v>
      </c>
      <c r="AB469">
        <v>1.8031061264779065</v>
      </c>
      <c r="AC469" t="s">
        <v>41</v>
      </c>
      <c r="AD469" t="s">
        <v>53</v>
      </c>
      <c r="AE469" t="s">
        <v>43</v>
      </c>
      <c r="AF469" t="s">
        <v>75</v>
      </c>
      <c r="AG469" s="11">
        <v>0</v>
      </c>
      <c r="AH469" s="11">
        <v>0.26195448637008673</v>
      </c>
      <c r="AI469" s="11">
        <v>408.99038696289063</v>
      </c>
      <c r="AJ469" s="10">
        <v>0.13330739866269109</v>
      </c>
    </row>
    <row r="470" spans="1:36" x14ac:dyDescent="0.35">
      <c r="A470" s="1">
        <v>469</v>
      </c>
      <c r="B470">
        <v>32</v>
      </c>
      <c r="C470" t="s">
        <v>35</v>
      </c>
      <c r="D470" t="s">
        <v>51</v>
      </c>
      <c r="E470">
        <v>2</v>
      </c>
      <c r="F470">
        <v>1</v>
      </c>
      <c r="G470">
        <v>1</v>
      </c>
      <c r="H470">
        <v>3</v>
      </c>
      <c r="I470" t="s">
        <v>62</v>
      </c>
      <c r="J470" t="s">
        <v>56</v>
      </c>
      <c r="K470">
        <v>586.20500000000004</v>
      </c>
      <c r="L470">
        <v>488.5071111111111</v>
      </c>
      <c r="M470" t="s">
        <v>46</v>
      </c>
      <c r="N470" t="s">
        <v>47</v>
      </c>
      <c r="O470">
        <v>0</v>
      </c>
      <c r="P470">
        <v>5777.7777777777774</v>
      </c>
      <c r="Q470">
        <v>81.495333333333335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46.444444444444443</v>
      </c>
      <c r="X470">
        <v>0</v>
      </c>
      <c r="Y470">
        <v>0</v>
      </c>
      <c r="Z470">
        <v>417.90301715755561</v>
      </c>
      <c r="AA470">
        <v>48</v>
      </c>
      <c r="AB470">
        <v>12.275900965253001</v>
      </c>
      <c r="AC470" t="s">
        <v>78</v>
      </c>
      <c r="AD470" t="s">
        <v>49</v>
      </c>
      <c r="AE470" t="s">
        <v>43</v>
      </c>
      <c r="AF470" t="s">
        <v>44</v>
      </c>
      <c r="AG470" s="11">
        <v>0</v>
      </c>
      <c r="AH470" s="11">
        <v>0.15099868178367609</v>
      </c>
      <c r="AI470" s="11">
        <v>464.08737182617188</v>
      </c>
      <c r="AJ470" s="10">
        <v>0.1100626987129899</v>
      </c>
    </row>
    <row r="471" spans="1:36" x14ac:dyDescent="0.35">
      <c r="A471" s="1">
        <v>470</v>
      </c>
      <c r="B471">
        <v>51</v>
      </c>
      <c r="C471" t="s">
        <v>35</v>
      </c>
      <c r="D471" t="s">
        <v>59</v>
      </c>
      <c r="E471">
        <v>2</v>
      </c>
      <c r="F471">
        <v>4</v>
      </c>
      <c r="G471">
        <v>4</v>
      </c>
      <c r="H471">
        <v>3</v>
      </c>
      <c r="I471" t="s">
        <v>61</v>
      </c>
      <c r="J471" t="s">
        <v>56</v>
      </c>
      <c r="K471">
        <v>794.44600000000003</v>
      </c>
      <c r="L471">
        <v>506.91133333333335</v>
      </c>
      <c r="M471" t="s">
        <v>46</v>
      </c>
      <c r="N471" t="s">
        <v>47</v>
      </c>
      <c r="O471">
        <v>0</v>
      </c>
      <c r="P471">
        <v>0</v>
      </c>
      <c r="Q471">
        <v>255.12822222222223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81.777777777777771</v>
      </c>
      <c r="X471">
        <v>0</v>
      </c>
      <c r="Y471">
        <v>0</v>
      </c>
      <c r="Z471">
        <v>776.93804977164245</v>
      </c>
      <c r="AA471">
        <v>24</v>
      </c>
      <c r="AB471">
        <v>38.78793442079072</v>
      </c>
      <c r="AC471" t="s">
        <v>41</v>
      </c>
      <c r="AD471" t="s">
        <v>49</v>
      </c>
      <c r="AE471" t="s">
        <v>52</v>
      </c>
      <c r="AF471" t="s">
        <v>44</v>
      </c>
      <c r="AG471" s="11">
        <v>1</v>
      </c>
      <c r="AH471" s="11">
        <v>0.103049635887146</v>
      </c>
      <c r="AI471" s="11">
        <v>523.4244384765625</v>
      </c>
      <c r="AJ471" s="10">
        <v>0.14830176929296929</v>
      </c>
    </row>
    <row r="472" spans="1:36" x14ac:dyDescent="0.35">
      <c r="A472" s="1">
        <v>471</v>
      </c>
      <c r="B472">
        <v>39</v>
      </c>
      <c r="C472" t="s">
        <v>35</v>
      </c>
      <c r="D472" t="s">
        <v>36</v>
      </c>
      <c r="E472">
        <v>1</v>
      </c>
      <c r="F472">
        <v>0</v>
      </c>
      <c r="G472">
        <v>0</v>
      </c>
      <c r="H472">
        <v>4</v>
      </c>
      <c r="I472" t="s">
        <v>45</v>
      </c>
      <c r="J472" t="s">
        <v>63</v>
      </c>
      <c r="K472">
        <v>1828.1495</v>
      </c>
      <c r="L472">
        <v>1545.7155555555555</v>
      </c>
      <c r="M472" t="s">
        <v>64</v>
      </c>
      <c r="N472" t="s">
        <v>47</v>
      </c>
      <c r="O472">
        <v>0</v>
      </c>
      <c r="P472">
        <v>444.44444444444446</v>
      </c>
      <c r="Q472">
        <v>306.7331111111111</v>
      </c>
      <c r="R472">
        <v>140</v>
      </c>
      <c r="S472">
        <v>0</v>
      </c>
      <c r="T472">
        <v>0</v>
      </c>
      <c r="U472">
        <v>0</v>
      </c>
      <c r="V472">
        <v>0</v>
      </c>
      <c r="W472">
        <v>774.66666666666663</v>
      </c>
      <c r="X472">
        <v>0</v>
      </c>
      <c r="Y472">
        <v>0</v>
      </c>
      <c r="Z472">
        <v>1064.6689468217935</v>
      </c>
      <c r="AA472">
        <v>60</v>
      </c>
      <c r="AB472">
        <v>27.035593635015875</v>
      </c>
      <c r="AC472" t="s">
        <v>48</v>
      </c>
      <c r="AD472" t="s">
        <v>42</v>
      </c>
      <c r="AE472" t="s">
        <v>43</v>
      </c>
      <c r="AF472" t="s">
        <v>44</v>
      </c>
      <c r="AG472" s="11">
        <v>1</v>
      </c>
      <c r="AH472" s="11">
        <v>1.6644414514303211E-2</v>
      </c>
      <c r="AI472" s="11">
        <v>740.76104736328125</v>
      </c>
      <c r="AJ472" s="10">
        <v>0.28381727457543859</v>
      </c>
    </row>
    <row r="473" spans="1:36" x14ac:dyDescent="0.35">
      <c r="A473" s="1">
        <v>472</v>
      </c>
      <c r="B473">
        <v>26</v>
      </c>
      <c r="C473" t="s">
        <v>60</v>
      </c>
      <c r="D473" t="s">
        <v>36</v>
      </c>
      <c r="E473">
        <v>1</v>
      </c>
      <c r="F473">
        <v>2</v>
      </c>
      <c r="G473">
        <v>2</v>
      </c>
      <c r="H473">
        <v>3</v>
      </c>
      <c r="I473" t="s">
        <v>62</v>
      </c>
      <c r="J473" t="s">
        <v>63</v>
      </c>
      <c r="K473">
        <v>932.63924999999995</v>
      </c>
      <c r="L473">
        <v>670.3606666666667</v>
      </c>
      <c r="M473" t="s">
        <v>46</v>
      </c>
      <c r="N473" t="s">
        <v>66</v>
      </c>
      <c r="O473">
        <v>0</v>
      </c>
      <c r="P473">
        <v>0</v>
      </c>
      <c r="Q473">
        <v>251.83177777777777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18.444444444444443</v>
      </c>
      <c r="X473">
        <v>0</v>
      </c>
      <c r="Y473">
        <v>0</v>
      </c>
      <c r="Z473">
        <v>532.08257051748831</v>
      </c>
      <c r="AA473">
        <v>36</v>
      </c>
      <c r="AB473">
        <v>19.236059547115602</v>
      </c>
      <c r="AC473" t="s">
        <v>48</v>
      </c>
      <c r="AD473" t="s">
        <v>73</v>
      </c>
      <c r="AE473" t="s">
        <v>52</v>
      </c>
      <c r="AF473" t="s">
        <v>44</v>
      </c>
      <c r="AG473" s="11">
        <v>0</v>
      </c>
      <c r="AH473" s="11">
        <v>0.10801096260547639</v>
      </c>
      <c r="AI473" s="11">
        <v>458.98849487304688</v>
      </c>
      <c r="AJ473" s="10">
        <v>0.284349328956992</v>
      </c>
    </row>
    <row r="474" spans="1:36" x14ac:dyDescent="0.35">
      <c r="A474" s="1">
        <v>473</v>
      </c>
      <c r="B474">
        <v>64</v>
      </c>
      <c r="C474" t="s">
        <v>60</v>
      </c>
      <c r="D474" t="s">
        <v>36</v>
      </c>
      <c r="E474">
        <v>1</v>
      </c>
      <c r="F474">
        <v>3</v>
      </c>
      <c r="G474">
        <v>3</v>
      </c>
      <c r="H474">
        <v>3</v>
      </c>
      <c r="I474" t="s">
        <v>61</v>
      </c>
      <c r="J474" t="s">
        <v>56</v>
      </c>
      <c r="K474">
        <v>497.80700000000002</v>
      </c>
      <c r="L474">
        <v>314.48133333333334</v>
      </c>
      <c r="M474" t="s">
        <v>46</v>
      </c>
      <c r="N474" t="s">
        <v>40</v>
      </c>
      <c r="O474">
        <v>0</v>
      </c>
      <c r="P474">
        <v>222.22222222222223</v>
      </c>
      <c r="Q474">
        <v>253.09044444444444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142.44444444444446</v>
      </c>
      <c r="X474">
        <v>0</v>
      </c>
      <c r="Y474">
        <v>0</v>
      </c>
      <c r="Z474">
        <v>507.33864842378006</v>
      </c>
      <c r="AA474">
        <v>36</v>
      </c>
      <c r="AB474">
        <v>18.341507488473948</v>
      </c>
      <c r="AC474" t="s">
        <v>48</v>
      </c>
      <c r="AD474" t="s">
        <v>42</v>
      </c>
      <c r="AE474" t="s">
        <v>43</v>
      </c>
      <c r="AF474" t="s">
        <v>44</v>
      </c>
      <c r="AG474" s="11">
        <v>0</v>
      </c>
      <c r="AH474" s="11">
        <v>0.14822572469711301</v>
      </c>
      <c r="AI474" s="11">
        <v>521.61737060546875</v>
      </c>
      <c r="AJ474" s="10">
        <v>0.28011450747958372</v>
      </c>
    </row>
    <row r="475" spans="1:36" x14ac:dyDescent="0.35">
      <c r="A475" s="1">
        <v>474</v>
      </c>
      <c r="B475">
        <v>30</v>
      </c>
      <c r="C475" t="s">
        <v>60</v>
      </c>
      <c r="D475" t="s">
        <v>36</v>
      </c>
      <c r="E475">
        <v>1</v>
      </c>
      <c r="F475">
        <v>0</v>
      </c>
      <c r="G475">
        <v>0</v>
      </c>
      <c r="H475">
        <v>5</v>
      </c>
      <c r="I475" t="s">
        <v>37</v>
      </c>
      <c r="J475" t="s">
        <v>69</v>
      </c>
      <c r="K475">
        <v>1431.5907500000001</v>
      </c>
      <c r="L475">
        <v>818.35266666666666</v>
      </c>
      <c r="M475" t="s">
        <v>46</v>
      </c>
      <c r="N475" t="s">
        <v>47</v>
      </c>
      <c r="O475">
        <v>0</v>
      </c>
      <c r="P475">
        <v>0</v>
      </c>
      <c r="Q475">
        <v>853.53488888888887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47.333333333333336</v>
      </c>
      <c r="X475">
        <v>0</v>
      </c>
      <c r="Y475">
        <v>0</v>
      </c>
      <c r="Z475">
        <v>971.95505250438941</v>
      </c>
      <c r="AA475">
        <v>36</v>
      </c>
      <c r="AB475">
        <v>35.138503501271508</v>
      </c>
      <c r="AC475" t="s">
        <v>48</v>
      </c>
      <c r="AD475" t="s">
        <v>42</v>
      </c>
      <c r="AE475" t="s">
        <v>43</v>
      </c>
      <c r="AF475" t="s">
        <v>44</v>
      </c>
      <c r="AG475" s="11">
        <v>1</v>
      </c>
      <c r="AH475" s="11">
        <v>3.6282487213611603E-2</v>
      </c>
      <c r="AI475" s="11">
        <v>619.66351318359375</v>
      </c>
      <c r="AJ475" s="10">
        <v>0.31135617646016001</v>
      </c>
    </row>
    <row r="476" spans="1:36" x14ac:dyDescent="0.35">
      <c r="A476" s="1">
        <v>475</v>
      </c>
      <c r="B476">
        <v>64</v>
      </c>
      <c r="C476" t="s">
        <v>60</v>
      </c>
      <c r="D476" t="s">
        <v>51</v>
      </c>
      <c r="E476">
        <v>3</v>
      </c>
      <c r="F476">
        <v>3</v>
      </c>
      <c r="G476">
        <v>3</v>
      </c>
      <c r="H476">
        <v>3</v>
      </c>
      <c r="I476" t="s">
        <v>45</v>
      </c>
      <c r="J476" t="s">
        <v>38</v>
      </c>
      <c r="K476">
        <v>406.18975</v>
      </c>
      <c r="L476">
        <v>460.82733333333334</v>
      </c>
      <c r="M476" t="s">
        <v>46</v>
      </c>
      <c r="N476" t="s">
        <v>47</v>
      </c>
      <c r="O476">
        <v>0</v>
      </c>
      <c r="P476">
        <v>0</v>
      </c>
      <c r="Q476">
        <v>8.5500000000000007</v>
      </c>
      <c r="R476">
        <v>57.777777777777779</v>
      </c>
      <c r="S476">
        <v>0</v>
      </c>
      <c r="T476">
        <v>0</v>
      </c>
      <c r="U476">
        <v>0</v>
      </c>
      <c r="V476">
        <v>0</v>
      </c>
      <c r="W476">
        <v>76</v>
      </c>
      <c r="X476">
        <v>435.55555555555554</v>
      </c>
      <c r="Y476">
        <v>0</v>
      </c>
      <c r="Z476">
        <v>221.15802463362775</v>
      </c>
      <c r="AA476">
        <v>60</v>
      </c>
      <c r="AB476">
        <v>5.6159602484568287</v>
      </c>
      <c r="AC476" t="s">
        <v>48</v>
      </c>
      <c r="AD476" t="s">
        <v>49</v>
      </c>
      <c r="AE476" t="s">
        <v>43</v>
      </c>
      <c r="AF476" t="s">
        <v>44</v>
      </c>
      <c r="AG476" s="11">
        <v>0</v>
      </c>
      <c r="AH476" s="11">
        <v>0.17588226497173309</v>
      </c>
      <c r="AI476" s="11">
        <v>572.0811767578125</v>
      </c>
      <c r="AJ476" s="10">
        <v>0.40894654314069162</v>
      </c>
    </row>
    <row r="477" spans="1:36" x14ac:dyDescent="0.35">
      <c r="A477" s="1">
        <v>476</v>
      </c>
      <c r="B477">
        <v>21</v>
      </c>
      <c r="C477" t="s">
        <v>50</v>
      </c>
      <c r="D477" t="s">
        <v>51</v>
      </c>
      <c r="E477">
        <v>1</v>
      </c>
      <c r="F477">
        <v>0</v>
      </c>
      <c r="G477">
        <v>0</v>
      </c>
      <c r="H477">
        <v>3</v>
      </c>
      <c r="I477" t="s">
        <v>67</v>
      </c>
      <c r="J477" t="s">
        <v>56</v>
      </c>
      <c r="K477">
        <v>979.86575000000005</v>
      </c>
      <c r="L477">
        <v>1236.0319999999999</v>
      </c>
      <c r="M477" t="s">
        <v>64</v>
      </c>
      <c r="N477" t="s">
        <v>47</v>
      </c>
      <c r="O477">
        <v>0</v>
      </c>
      <c r="P477">
        <v>0</v>
      </c>
      <c r="Q477">
        <v>42.565333333333335</v>
      </c>
      <c r="R477">
        <v>0</v>
      </c>
      <c r="S477">
        <v>0</v>
      </c>
      <c r="T477">
        <v>255.55555555555554</v>
      </c>
      <c r="U477">
        <v>0</v>
      </c>
      <c r="V477">
        <v>0</v>
      </c>
      <c r="W477">
        <v>0</v>
      </c>
      <c r="X477">
        <v>0</v>
      </c>
      <c r="Y477">
        <v>44.444444444444443</v>
      </c>
      <c r="Z477">
        <v>460.54150034571597</v>
      </c>
      <c r="AA477">
        <v>36</v>
      </c>
      <c r="AB477">
        <v>16.649678481202905</v>
      </c>
      <c r="AC477" t="s">
        <v>78</v>
      </c>
      <c r="AD477" t="s">
        <v>49</v>
      </c>
      <c r="AE477" t="s">
        <v>52</v>
      </c>
      <c r="AF477" t="s">
        <v>44</v>
      </c>
      <c r="AG477" s="11">
        <v>1</v>
      </c>
      <c r="AH477" s="11">
        <v>9.0152941644191742E-2</v>
      </c>
      <c r="AI477" s="11">
        <v>439.16717529296881</v>
      </c>
      <c r="AJ477" s="10">
        <v>1.7038997475443102E-2</v>
      </c>
    </row>
    <row r="478" spans="1:36" x14ac:dyDescent="0.35">
      <c r="A478" s="1">
        <v>477</v>
      </c>
      <c r="B478">
        <v>38</v>
      </c>
      <c r="C478" t="s">
        <v>60</v>
      </c>
      <c r="D478" t="s">
        <v>36</v>
      </c>
      <c r="E478">
        <v>2</v>
      </c>
      <c r="F478">
        <v>0</v>
      </c>
      <c r="G478">
        <v>0</v>
      </c>
      <c r="H478">
        <v>4</v>
      </c>
      <c r="I478" t="s">
        <v>62</v>
      </c>
      <c r="J478" t="s">
        <v>63</v>
      </c>
      <c r="K478">
        <v>1783.16</v>
      </c>
      <c r="L478">
        <v>2339.9991111111112</v>
      </c>
      <c r="M478" t="s">
        <v>64</v>
      </c>
      <c r="N478" t="s">
        <v>40</v>
      </c>
      <c r="O478">
        <v>0</v>
      </c>
      <c r="P478">
        <v>0</v>
      </c>
      <c r="Q478">
        <v>321.19</v>
      </c>
      <c r="R478">
        <v>0</v>
      </c>
      <c r="S478">
        <v>0</v>
      </c>
      <c r="T478">
        <v>0</v>
      </c>
      <c r="U478">
        <v>44.444444444444443</v>
      </c>
      <c r="V478">
        <v>0</v>
      </c>
      <c r="W478">
        <v>0</v>
      </c>
      <c r="X478">
        <v>0</v>
      </c>
      <c r="Y478">
        <v>0</v>
      </c>
      <c r="Z478">
        <v>718.69817263263303</v>
      </c>
      <c r="AA478">
        <v>60</v>
      </c>
      <c r="AB478">
        <v>18.250209888742685</v>
      </c>
      <c r="AC478" t="s">
        <v>48</v>
      </c>
      <c r="AD478" t="s">
        <v>53</v>
      </c>
      <c r="AE478" t="s">
        <v>43</v>
      </c>
      <c r="AF478" t="s">
        <v>44</v>
      </c>
      <c r="AG478" s="11">
        <v>1</v>
      </c>
      <c r="AH478" s="11">
        <v>1.8686555325984951E-2</v>
      </c>
      <c r="AI478" s="11">
        <v>719.53961181640625</v>
      </c>
      <c r="AJ478" s="10">
        <v>3.1804422049611078E-2</v>
      </c>
    </row>
    <row r="479" spans="1:36" x14ac:dyDescent="0.35">
      <c r="A479" s="1">
        <v>478</v>
      </c>
      <c r="B479">
        <v>73</v>
      </c>
      <c r="C479" t="s">
        <v>50</v>
      </c>
      <c r="D479" t="s">
        <v>51</v>
      </c>
      <c r="E479">
        <v>1</v>
      </c>
      <c r="F479">
        <v>2</v>
      </c>
      <c r="G479">
        <v>2</v>
      </c>
      <c r="H479">
        <v>2</v>
      </c>
      <c r="I479" t="s">
        <v>57</v>
      </c>
      <c r="J479" t="s">
        <v>56</v>
      </c>
      <c r="K479">
        <v>43.308</v>
      </c>
      <c r="L479">
        <v>53.230444444444444</v>
      </c>
      <c r="M479" t="s">
        <v>64</v>
      </c>
      <c r="N479" t="s">
        <v>40</v>
      </c>
      <c r="O479">
        <v>0</v>
      </c>
      <c r="P479">
        <v>222.22222222222223</v>
      </c>
      <c r="Q479">
        <v>23.532</v>
      </c>
      <c r="R479">
        <v>57.777777777777779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15.870712418012246</v>
      </c>
      <c r="AA479">
        <v>18</v>
      </c>
      <c r="AB479">
        <v>1.0126432130021454</v>
      </c>
      <c r="AC479" t="s">
        <v>41</v>
      </c>
      <c r="AD479" t="s">
        <v>42</v>
      </c>
      <c r="AE479" t="s">
        <v>43</v>
      </c>
      <c r="AF479" t="s">
        <v>44</v>
      </c>
      <c r="AG479" s="11">
        <v>0</v>
      </c>
      <c r="AH479" s="11">
        <v>0.33517944812774658</v>
      </c>
      <c r="AI479" s="11">
        <v>352.89944458007813</v>
      </c>
      <c r="AJ479" s="10">
        <v>0.24063853769735771</v>
      </c>
    </row>
    <row r="480" spans="1:36" x14ac:dyDescent="0.35">
      <c r="A480" s="1">
        <v>479</v>
      </c>
      <c r="B480">
        <v>37</v>
      </c>
      <c r="C480" t="s">
        <v>50</v>
      </c>
      <c r="D480" t="s">
        <v>36</v>
      </c>
      <c r="E480">
        <v>0</v>
      </c>
      <c r="F480">
        <v>1</v>
      </c>
      <c r="G480">
        <v>1</v>
      </c>
      <c r="H480">
        <v>2</v>
      </c>
      <c r="I480" t="s">
        <v>37</v>
      </c>
      <c r="J480" t="s">
        <v>63</v>
      </c>
      <c r="K480">
        <v>244.42025000000001</v>
      </c>
      <c r="L480">
        <v>264.166</v>
      </c>
      <c r="M480" t="s">
        <v>46</v>
      </c>
      <c r="N480" t="s">
        <v>47</v>
      </c>
      <c r="O480">
        <v>0</v>
      </c>
      <c r="P480">
        <v>5555.5555555555557</v>
      </c>
      <c r="Q480">
        <v>140.79666666666665</v>
      </c>
      <c r="R480">
        <v>0</v>
      </c>
      <c r="S480">
        <v>0</v>
      </c>
      <c r="T480">
        <v>0</v>
      </c>
      <c r="U480">
        <v>0</v>
      </c>
      <c r="V480">
        <v>214.44444444444446</v>
      </c>
      <c r="W480">
        <v>48.888888888888886</v>
      </c>
      <c r="X480">
        <v>0</v>
      </c>
      <c r="Y480">
        <v>0</v>
      </c>
      <c r="Z480">
        <v>141.03100301128987</v>
      </c>
      <c r="AA480">
        <v>36</v>
      </c>
      <c r="AB480">
        <v>5.0986086036912299</v>
      </c>
      <c r="AC480" t="s">
        <v>41</v>
      </c>
      <c r="AD480" t="s">
        <v>49</v>
      </c>
      <c r="AE480" t="s">
        <v>52</v>
      </c>
      <c r="AF480" t="s">
        <v>44</v>
      </c>
      <c r="AG480" s="11">
        <v>0</v>
      </c>
      <c r="AH480" s="11">
        <v>0.26755598187446589</v>
      </c>
      <c r="AI480" s="11">
        <v>331.38864135742188</v>
      </c>
      <c r="AJ480" s="10">
        <v>0.12634833423742231</v>
      </c>
    </row>
    <row r="481" spans="1:36" x14ac:dyDescent="0.35">
      <c r="A481" s="1">
        <v>480</v>
      </c>
      <c r="B481">
        <v>32</v>
      </c>
      <c r="C481" t="s">
        <v>35</v>
      </c>
      <c r="D481" t="s">
        <v>36</v>
      </c>
      <c r="E481">
        <v>1</v>
      </c>
      <c r="F481">
        <v>0</v>
      </c>
      <c r="G481">
        <v>0</v>
      </c>
      <c r="H481">
        <v>2</v>
      </c>
      <c r="I481" t="s">
        <v>61</v>
      </c>
      <c r="J481" t="s">
        <v>38</v>
      </c>
      <c r="K481">
        <v>810.19500000000005</v>
      </c>
      <c r="L481">
        <v>377.702</v>
      </c>
      <c r="M481" t="s">
        <v>64</v>
      </c>
      <c r="N481" t="s">
        <v>40</v>
      </c>
      <c r="O481">
        <v>0</v>
      </c>
      <c r="P481">
        <v>0</v>
      </c>
      <c r="Q481">
        <v>368.88955555555555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839.06909646974407</v>
      </c>
      <c r="AA481">
        <v>24</v>
      </c>
      <c r="AB481">
        <v>41.889771131619057</v>
      </c>
      <c r="AC481" t="s">
        <v>48</v>
      </c>
      <c r="AD481" t="s">
        <v>72</v>
      </c>
      <c r="AE481" t="s">
        <v>52</v>
      </c>
      <c r="AF481" t="s">
        <v>44</v>
      </c>
      <c r="AG481" s="11">
        <v>0</v>
      </c>
      <c r="AH481" s="11">
        <v>0.1031326428055763</v>
      </c>
      <c r="AI481" s="11">
        <v>410.85690307617188</v>
      </c>
      <c r="AJ481" s="10">
        <v>0.23360707161596031</v>
      </c>
    </row>
    <row r="482" spans="1:36" x14ac:dyDescent="0.35">
      <c r="A482" s="1">
        <v>481</v>
      </c>
      <c r="B482">
        <v>46</v>
      </c>
      <c r="C482" t="s">
        <v>35</v>
      </c>
      <c r="D482" t="s">
        <v>36</v>
      </c>
      <c r="E482">
        <v>0</v>
      </c>
      <c r="F482">
        <v>1</v>
      </c>
      <c r="G482">
        <v>1</v>
      </c>
      <c r="H482">
        <v>3</v>
      </c>
      <c r="I482" t="s">
        <v>61</v>
      </c>
      <c r="J482" t="s">
        <v>56</v>
      </c>
      <c r="K482">
        <v>1137.6975</v>
      </c>
      <c r="L482">
        <v>870.64711111111114</v>
      </c>
      <c r="M482" t="s">
        <v>64</v>
      </c>
      <c r="N482" t="s">
        <v>40</v>
      </c>
      <c r="O482">
        <v>411.32274438709737</v>
      </c>
      <c r="P482">
        <v>222.22222222222223</v>
      </c>
      <c r="Q482">
        <v>315.15800000000002</v>
      </c>
      <c r="R482">
        <v>0</v>
      </c>
      <c r="S482">
        <v>0</v>
      </c>
      <c r="T482">
        <v>0</v>
      </c>
      <c r="U482">
        <v>0</v>
      </c>
      <c r="V482">
        <v>134.22222222222223</v>
      </c>
      <c r="W482">
        <v>37.111111111111114</v>
      </c>
      <c r="X482">
        <v>0</v>
      </c>
      <c r="Y482">
        <v>0</v>
      </c>
      <c r="Z482">
        <v>982.31510886789442</v>
      </c>
      <c r="AA482">
        <v>24</v>
      </c>
      <c r="AB482">
        <v>49.041199661309825</v>
      </c>
      <c r="AC482" t="s">
        <v>41</v>
      </c>
      <c r="AD482" t="s">
        <v>53</v>
      </c>
      <c r="AE482" t="s">
        <v>43</v>
      </c>
      <c r="AF482" t="s">
        <v>44</v>
      </c>
      <c r="AG482" s="11">
        <v>0</v>
      </c>
      <c r="AH482" s="11">
        <v>5.1112540066242218E-2</v>
      </c>
      <c r="AI482" s="11">
        <v>538.9732666015625</v>
      </c>
      <c r="AJ482" s="10">
        <v>0.3432967554088549</v>
      </c>
    </row>
    <row r="483" spans="1:36" x14ac:dyDescent="0.35">
      <c r="A483" s="1">
        <v>482</v>
      </c>
      <c r="B483">
        <v>32</v>
      </c>
      <c r="C483" t="s">
        <v>35</v>
      </c>
      <c r="D483" t="s">
        <v>74</v>
      </c>
      <c r="E483">
        <v>1</v>
      </c>
      <c r="F483">
        <v>3</v>
      </c>
      <c r="G483">
        <v>3</v>
      </c>
      <c r="H483">
        <v>2</v>
      </c>
      <c r="I483" t="s">
        <v>37</v>
      </c>
      <c r="J483" t="s">
        <v>38</v>
      </c>
      <c r="K483">
        <v>348.27775000000003</v>
      </c>
      <c r="L483">
        <v>428.30422222222222</v>
      </c>
      <c r="M483" t="s">
        <v>46</v>
      </c>
      <c r="N483" t="s">
        <v>40</v>
      </c>
      <c r="O483">
        <v>0</v>
      </c>
      <c r="P483">
        <v>0</v>
      </c>
      <c r="Q483">
        <v>43.139111111111113</v>
      </c>
      <c r="R483">
        <v>57.777777777777779</v>
      </c>
      <c r="S483">
        <v>0</v>
      </c>
      <c r="T483">
        <v>0</v>
      </c>
      <c r="U483">
        <v>0</v>
      </c>
      <c r="V483">
        <v>0</v>
      </c>
      <c r="W483">
        <v>7.333333333333333</v>
      </c>
      <c r="X483">
        <v>0</v>
      </c>
      <c r="Y483">
        <v>0</v>
      </c>
      <c r="Z483">
        <v>140.56166441393734</v>
      </c>
      <c r="AA483">
        <v>36</v>
      </c>
      <c r="AB483">
        <v>5.0816408890794689</v>
      </c>
      <c r="AC483" t="s">
        <v>48</v>
      </c>
      <c r="AD483" t="s">
        <v>53</v>
      </c>
      <c r="AE483" t="s">
        <v>43</v>
      </c>
      <c r="AF483" t="s">
        <v>58</v>
      </c>
      <c r="AG483" s="11">
        <v>0</v>
      </c>
      <c r="AH483" s="11">
        <v>0.26089936494827271</v>
      </c>
      <c r="AI483" s="11">
        <v>348.89254760742188</v>
      </c>
      <c r="AJ483" s="10">
        <v>3.2767787211336517E-2</v>
      </c>
    </row>
    <row r="484" spans="1:36" x14ac:dyDescent="0.35">
      <c r="A484" s="1">
        <v>483</v>
      </c>
      <c r="B484">
        <v>50</v>
      </c>
      <c r="C484" t="s">
        <v>50</v>
      </c>
      <c r="D484" t="s">
        <v>36</v>
      </c>
      <c r="E484">
        <v>0</v>
      </c>
      <c r="F484">
        <v>2</v>
      </c>
      <c r="G484">
        <v>2</v>
      </c>
      <c r="H484">
        <v>3</v>
      </c>
      <c r="I484" t="s">
        <v>61</v>
      </c>
      <c r="J484" t="s">
        <v>38</v>
      </c>
      <c r="K484">
        <v>1143.4635000000001</v>
      </c>
      <c r="L484">
        <v>1199.3973333333333</v>
      </c>
      <c r="M484" t="s">
        <v>64</v>
      </c>
      <c r="N484" t="s">
        <v>40</v>
      </c>
      <c r="O484">
        <v>0</v>
      </c>
      <c r="P484">
        <v>0</v>
      </c>
      <c r="Q484">
        <v>142.28933333333333</v>
      </c>
      <c r="R484">
        <v>0</v>
      </c>
      <c r="S484">
        <v>0</v>
      </c>
      <c r="T484">
        <v>888.88888888888891</v>
      </c>
      <c r="U484">
        <v>0</v>
      </c>
      <c r="V484">
        <v>0</v>
      </c>
      <c r="W484">
        <v>290.22222222222223</v>
      </c>
      <c r="X484">
        <v>0</v>
      </c>
      <c r="Y484">
        <v>0</v>
      </c>
      <c r="Z484">
        <v>509.1671708212881</v>
      </c>
      <c r="AA484">
        <v>36</v>
      </c>
      <c r="AB484">
        <v>18.407612953434942</v>
      </c>
      <c r="AC484" t="s">
        <v>41</v>
      </c>
      <c r="AD484" t="s">
        <v>49</v>
      </c>
      <c r="AE484" t="s">
        <v>43</v>
      </c>
      <c r="AF484" t="s">
        <v>44</v>
      </c>
      <c r="AG484" s="11">
        <v>1</v>
      </c>
      <c r="AH484" s="11">
        <v>6.7056529223918915E-2</v>
      </c>
      <c r="AI484" s="11">
        <v>546.590087890625</v>
      </c>
      <c r="AJ484" s="10">
        <v>2.547240806236763E-2</v>
      </c>
    </row>
    <row r="485" spans="1:36" x14ac:dyDescent="0.35">
      <c r="A485" s="1">
        <v>484</v>
      </c>
      <c r="B485">
        <v>52</v>
      </c>
      <c r="C485" t="s">
        <v>60</v>
      </c>
      <c r="D485" t="s">
        <v>59</v>
      </c>
      <c r="E485">
        <v>1</v>
      </c>
      <c r="F485">
        <v>0</v>
      </c>
      <c r="G485">
        <v>0</v>
      </c>
      <c r="H485">
        <v>3</v>
      </c>
      <c r="I485" t="s">
        <v>37</v>
      </c>
      <c r="J485" t="s">
        <v>38</v>
      </c>
      <c r="K485">
        <v>1007.664</v>
      </c>
      <c r="L485">
        <v>1116.0706666666667</v>
      </c>
      <c r="M485" t="s">
        <v>46</v>
      </c>
      <c r="N485" t="s">
        <v>40</v>
      </c>
      <c r="O485">
        <v>0</v>
      </c>
      <c r="P485">
        <v>1022.2222222222222</v>
      </c>
      <c r="Q485">
        <v>149.60288888888888</v>
      </c>
      <c r="R485">
        <v>38.888888888888886</v>
      </c>
      <c r="S485">
        <v>0</v>
      </c>
      <c r="T485">
        <v>0</v>
      </c>
      <c r="U485">
        <v>26.666666666666668</v>
      </c>
      <c r="V485">
        <v>0</v>
      </c>
      <c r="W485">
        <v>40.444444444444443</v>
      </c>
      <c r="X485">
        <v>0</v>
      </c>
      <c r="Y485">
        <v>0</v>
      </c>
      <c r="Z485">
        <v>667.14097230488494</v>
      </c>
      <c r="AA485">
        <v>48</v>
      </c>
      <c r="AB485">
        <v>19.597265800044951</v>
      </c>
      <c r="AC485" t="s">
        <v>41</v>
      </c>
      <c r="AD485" t="s">
        <v>70</v>
      </c>
      <c r="AE485" t="s">
        <v>43</v>
      </c>
      <c r="AF485" t="s">
        <v>58</v>
      </c>
      <c r="AG485" s="11">
        <v>1</v>
      </c>
      <c r="AH485" s="11">
        <v>6.0921564698219299E-2</v>
      </c>
      <c r="AI485" s="11">
        <v>582.90728759765625</v>
      </c>
      <c r="AJ485" s="10">
        <v>8.897076005403394E-2</v>
      </c>
    </row>
    <row r="486" spans="1:36" x14ac:dyDescent="0.35">
      <c r="A486" s="1">
        <v>485</v>
      </c>
      <c r="B486">
        <v>29</v>
      </c>
      <c r="C486" t="s">
        <v>60</v>
      </c>
      <c r="D486" t="s">
        <v>36</v>
      </c>
      <c r="E486">
        <v>2</v>
      </c>
      <c r="F486">
        <v>1</v>
      </c>
      <c r="G486">
        <v>1</v>
      </c>
      <c r="H486">
        <v>2</v>
      </c>
      <c r="I486" t="s">
        <v>37</v>
      </c>
      <c r="J486" t="s">
        <v>56</v>
      </c>
      <c r="K486">
        <v>781.35749999999996</v>
      </c>
      <c r="L486">
        <v>613.37688888888886</v>
      </c>
      <c r="M486" t="s">
        <v>46</v>
      </c>
      <c r="N486" t="s">
        <v>47</v>
      </c>
      <c r="O486">
        <v>0</v>
      </c>
      <c r="P486">
        <v>0</v>
      </c>
      <c r="Q486">
        <v>144.0468888888889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30.666666666666668</v>
      </c>
      <c r="X486">
        <v>0</v>
      </c>
      <c r="Y486">
        <v>0</v>
      </c>
      <c r="Z486">
        <v>887.84774091559029</v>
      </c>
      <c r="AA486">
        <v>24</v>
      </c>
      <c r="AB486">
        <v>44.325001150867891</v>
      </c>
      <c r="AC486" t="s">
        <v>41</v>
      </c>
      <c r="AD486" t="s">
        <v>70</v>
      </c>
      <c r="AE486" t="s">
        <v>79</v>
      </c>
      <c r="AF486" t="s">
        <v>44</v>
      </c>
      <c r="AG486" s="11">
        <v>1</v>
      </c>
      <c r="AH486" s="11">
        <v>0.101246602833271</v>
      </c>
      <c r="AI486" s="11">
        <v>421.53875732421881</v>
      </c>
      <c r="AJ486" s="10">
        <v>0.30361957140782442</v>
      </c>
    </row>
    <row r="487" spans="1:36" x14ac:dyDescent="0.35">
      <c r="A487" s="1">
        <v>486</v>
      </c>
      <c r="B487">
        <v>26</v>
      </c>
      <c r="C487" t="s">
        <v>60</v>
      </c>
      <c r="D487" t="s">
        <v>36</v>
      </c>
      <c r="E487">
        <v>0</v>
      </c>
      <c r="F487">
        <v>0</v>
      </c>
      <c r="G487">
        <v>0</v>
      </c>
      <c r="H487">
        <v>5</v>
      </c>
      <c r="I487" t="s">
        <v>62</v>
      </c>
      <c r="J487" t="s">
        <v>38</v>
      </c>
      <c r="K487">
        <v>512.57849999999996</v>
      </c>
      <c r="L487">
        <v>607.78133333333335</v>
      </c>
      <c r="M487" t="s">
        <v>64</v>
      </c>
      <c r="N487" t="s">
        <v>40</v>
      </c>
      <c r="O487">
        <v>0</v>
      </c>
      <c r="P487">
        <v>888.88888888888891</v>
      </c>
      <c r="Q487">
        <v>310.61955555555556</v>
      </c>
      <c r="R487">
        <v>0</v>
      </c>
      <c r="S487">
        <v>0</v>
      </c>
      <c r="T487">
        <v>0</v>
      </c>
      <c r="U487">
        <v>0</v>
      </c>
      <c r="V487">
        <v>62.888888888888886</v>
      </c>
      <c r="W487">
        <v>22</v>
      </c>
      <c r="X487">
        <v>0</v>
      </c>
      <c r="Y487">
        <v>0</v>
      </c>
      <c r="Z487">
        <v>232.34866544182884</v>
      </c>
      <c r="AA487">
        <v>36</v>
      </c>
      <c r="AB487">
        <v>8.3999608552954079</v>
      </c>
      <c r="AC487" t="s">
        <v>48</v>
      </c>
      <c r="AD487" t="s">
        <v>73</v>
      </c>
      <c r="AE487" t="s">
        <v>43</v>
      </c>
      <c r="AF487" t="s">
        <v>44</v>
      </c>
      <c r="AG487" s="11">
        <v>0</v>
      </c>
      <c r="AH487" s="11">
        <v>0.1612424701452255</v>
      </c>
      <c r="AI487" s="11">
        <v>436.46615600585938</v>
      </c>
      <c r="AJ487" s="10">
        <v>0.1523281077798937</v>
      </c>
    </row>
    <row r="488" spans="1:36" x14ac:dyDescent="0.35">
      <c r="A488" s="1">
        <v>487</v>
      </c>
      <c r="B488">
        <v>49</v>
      </c>
      <c r="C488" t="s">
        <v>60</v>
      </c>
      <c r="D488" t="s">
        <v>51</v>
      </c>
      <c r="E488">
        <v>0</v>
      </c>
      <c r="F488">
        <v>0</v>
      </c>
      <c r="G488">
        <v>0</v>
      </c>
      <c r="H488">
        <v>3</v>
      </c>
      <c r="I488" t="s">
        <v>67</v>
      </c>
      <c r="J488" t="s">
        <v>56</v>
      </c>
      <c r="K488">
        <v>373.30399999999997</v>
      </c>
      <c r="L488">
        <v>236.86533333333333</v>
      </c>
      <c r="M488" t="s">
        <v>46</v>
      </c>
      <c r="N488" t="s">
        <v>40</v>
      </c>
      <c r="O488">
        <v>0</v>
      </c>
      <c r="P488">
        <v>32.222222222222221</v>
      </c>
      <c r="Q488">
        <v>108.94844444444445</v>
      </c>
      <c r="R488">
        <v>0</v>
      </c>
      <c r="S488">
        <v>0</v>
      </c>
      <c r="T488">
        <v>0</v>
      </c>
      <c r="U488">
        <v>600</v>
      </c>
      <c r="V488">
        <v>0</v>
      </c>
      <c r="W488">
        <v>168.22222222222223</v>
      </c>
      <c r="X488">
        <v>0</v>
      </c>
      <c r="Y488">
        <v>0</v>
      </c>
      <c r="Z488">
        <v>289.56985754895192</v>
      </c>
      <c r="AA488">
        <v>36</v>
      </c>
      <c r="AB488">
        <v>10.468644025388805</v>
      </c>
      <c r="AC488" t="s">
        <v>48</v>
      </c>
      <c r="AD488" t="s">
        <v>49</v>
      </c>
      <c r="AE488" t="s">
        <v>43</v>
      </c>
      <c r="AF488" t="s">
        <v>44</v>
      </c>
      <c r="AG488" s="11">
        <v>0</v>
      </c>
      <c r="AH488" s="11">
        <v>0.1919372379779816</v>
      </c>
      <c r="AI488" s="11">
        <v>419.1685791015625</v>
      </c>
      <c r="AJ488" s="10">
        <v>8.6919235346673687E-2</v>
      </c>
    </row>
    <row r="489" spans="1:36" x14ac:dyDescent="0.35">
      <c r="A489" s="1">
        <v>488</v>
      </c>
      <c r="B489">
        <v>25</v>
      </c>
      <c r="C489" t="s">
        <v>35</v>
      </c>
      <c r="D489" t="s">
        <v>51</v>
      </c>
      <c r="E489">
        <v>0</v>
      </c>
      <c r="F489">
        <v>1</v>
      </c>
      <c r="G489">
        <v>1</v>
      </c>
      <c r="H489">
        <v>5</v>
      </c>
      <c r="I489" t="s">
        <v>61</v>
      </c>
      <c r="J489" t="s">
        <v>56</v>
      </c>
      <c r="K489">
        <v>1071.7974999999999</v>
      </c>
      <c r="L489">
        <v>956.00377777777783</v>
      </c>
      <c r="M489" t="s">
        <v>46</v>
      </c>
      <c r="N489" t="s">
        <v>40</v>
      </c>
      <c r="O489">
        <v>0</v>
      </c>
      <c r="P489">
        <v>0</v>
      </c>
      <c r="Q489">
        <v>446.08</v>
      </c>
      <c r="R489">
        <v>0</v>
      </c>
      <c r="S489">
        <v>0</v>
      </c>
      <c r="T489">
        <v>0</v>
      </c>
      <c r="U489">
        <v>44.444444444444443</v>
      </c>
      <c r="V489">
        <v>0</v>
      </c>
      <c r="W489">
        <v>47.555555555555557</v>
      </c>
      <c r="X489">
        <v>0</v>
      </c>
      <c r="Y489">
        <v>0</v>
      </c>
      <c r="Z489">
        <v>654.3135999545118</v>
      </c>
      <c r="AA489">
        <v>24</v>
      </c>
      <c r="AB489">
        <v>32.666018884165382</v>
      </c>
      <c r="AC489" t="s">
        <v>41</v>
      </c>
      <c r="AD489" t="s">
        <v>70</v>
      </c>
      <c r="AE489" t="s">
        <v>52</v>
      </c>
      <c r="AF489" t="s">
        <v>44</v>
      </c>
      <c r="AG489" s="11">
        <v>1</v>
      </c>
      <c r="AH489" s="11">
        <v>6.9343492388725281E-2</v>
      </c>
      <c r="AI489" s="11">
        <v>508.12399291992188</v>
      </c>
      <c r="AJ489" s="10">
        <v>1.308819377140287E-2</v>
      </c>
    </row>
    <row r="490" spans="1:36" x14ac:dyDescent="0.35">
      <c r="A490" s="1">
        <v>489</v>
      </c>
      <c r="B490">
        <v>29</v>
      </c>
      <c r="C490" t="s">
        <v>60</v>
      </c>
      <c r="D490" t="s">
        <v>51</v>
      </c>
      <c r="E490">
        <v>0</v>
      </c>
      <c r="F490">
        <v>2</v>
      </c>
      <c r="G490">
        <v>2</v>
      </c>
      <c r="H490">
        <v>2</v>
      </c>
      <c r="I490" t="s">
        <v>61</v>
      </c>
      <c r="J490" t="s">
        <v>56</v>
      </c>
      <c r="K490">
        <v>731.51700000000005</v>
      </c>
      <c r="L490">
        <v>577.39177777777775</v>
      </c>
      <c r="M490" t="s">
        <v>46</v>
      </c>
      <c r="N490" t="s">
        <v>47</v>
      </c>
      <c r="O490">
        <v>0</v>
      </c>
      <c r="P490">
        <v>0</v>
      </c>
      <c r="Q490">
        <v>266.48511111111111</v>
      </c>
      <c r="R490">
        <v>0</v>
      </c>
      <c r="S490">
        <v>0</v>
      </c>
      <c r="T490">
        <v>44.444444444444443</v>
      </c>
      <c r="U490">
        <v>66.666666666666671</v>
      </c>
      <c r="V490">
        <v>0</v>
      </c>
      <c r="W490">
        <v>774.66666666666663</v>
      </c>
      <c r="X490">
        <v>0</v>
      </c>
      <c r="Y490">
        <v>0</v>
      </c>
      <c r="Z490">
        <v>534.47812791928243</v>
      </c>
      <c r="AA490">
        <v>36</v>
      </c>
      <c r="AB490">
        <v>19.322664685834255</v>
      </c>
      <c r="AC490" t="s">
        <v>78</v>
      </c>
      <c r="AD490" t="s">
        <v>70</v>
      </c>
      <c r="AE490" t="s">
        <v>43</v>
      </c>
      <c r="AF490" t="s">
        <v>44</v>
      </c>
      <c r="AG490" s="11">
        <v>0</v>
      </c>
      <c r="AH490" s="11">
        <v>0.1353565901517868</v>
      </c>
      <c r="AI490" s="11">
        <v>407.13211059570313</v>
      </c>
      <c r="AJ490" s="10">
        <v>0.36082724914975212</v>
      </c>
    </row>
    <row r="491" spans="1:36" x14ac:dyDescent="0.35">
      <c r="A491" s="1">
        <v>490</v>
      </c>
      <c r="B491">
        <v>46</v>
      </c>
      <c r="C491" t="s">
        <v>60</v>
      </c>
      <c r="D491" t="s">
        <v>36</v>
      </c>
      <c r="E491">
        <v>1</v>
      </c>
      <c r="F491">
        <v>1</v>
      </c>
      <c r="G491">
        <v>1</v>
      </c>
      <c r="H491">
        <v>5</v>
      </c>
      <c r="I491" t="s">
        <v>37</v>
      </c>
      <c r="J491" t="s">
        <v>38</v>
      </c>
      <c r="K491">
        <v>584.17375000000004</v>
      </c>
      <c r="L491">
        <v>353.1757777777778</v>
      </c>
      <c r="M491" t="s">
        <v>46</v>
      </c>
      <c r="N491" t="s">
        <v>40</v>
      </c>
      <c r="O491">
        <v>434.7443439723076</v>
      </c>
      <c r="P491">
        <v>222.22222222222223</v>
      </c>
      <c r="Q491">
        <v>174.58977777777778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10.444444444444445</v>
      </c>
      <c r="X491">
        <v>0</v>
      </c>
      <c r="Y491">
        <v>0</v>
      </c>
      <c r="Z491">
        <v>878.14483751952116</v>
      </c>
      <c r="AA491">
        <v>36</v>
      </c>
      <c r="AB491">
        <v>31.747039503829154</v>
      </c>
      <c r="AC491" t="s">
        <v>41</v>
      </c>
      <c r="AD491" t="s">
        <v>53</v>
      </c>
      <c r="AE491" t="s">
        <v>43</v>
      </c>
      <c r="AF491" t="s">
        <v>44</v>
      </c>
      <c r="AG491" s="11">
        <v>0</v>
      </c>
      <c r="AH491" s="11">
        <v>9.2309080064296722E-2</v>
      </c>
      <c r="AI491" s="11">
        <v>573.07049560546875</v>
      </c>
      <c r="AJ491" s="10">
        <v>0.33934287119788581</v>
      </c>
    </row>
    <row r="492" spans="1:36" x14ac:dyDescent="0.35">
      <c r="A492" s="1">
        <v>491</v>
      </c>
      <c r="B492">
        <v>25</v>
      </c>
      <c r="C492" t="s">
        <v>35</v>
      </c>
      <c r="D492" t="s">
        <v>55</v>
      </c>
      <c r="E492">
        <v>0</v>
      </c>
      <c r="F492">
        <v>1</v>
      </c>
      <c r="G492">
        <v>1</v>
      </c>
      <c r="H492">
        <v>5</v>
      </c>
      <c r="I492" t="s">
        <v>62</v>
      </c>
      <c r="J492" t="s">
        <v>38</v>
      </c>
      <c r="K492">
        <v>2337.6089999999999</v>
      </c>
      <c r="L492">
        <v>1269.924888888889</v>
      </c>
      <c r="M492" t="s">
        <v>39</v>
      </c>
      <c r="N492" t="s">
        <v>40</v>
      </c>
      <c r="O492">
        <v>0</v>
      </c>
      <c r="P492">
        <v>0</v>
      </c>
      <c r="Q492">
        <v>877.24622222222217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206.22222222222223</v>
      </c>
      <c r="X492">
        <v>0</v>
      </c>
      <c r="Y492">
        <v>0</v>
      </c>
      <c r="Z492">
        <v>2551.9671081387983</v>
      </c>
      <c r="AA492">
        <v>24</v>
      </c>
      <c r="AB492">
        <v>127.40466612955366</v>
      </c>
      <c r="AC492" t="s">
        <v>48</v>
      </c>
      <c r="AD492" t="s">
        <v>42</v>
      </c>
      <c r="AE492" t="s">
        <v>43</v>
      </c>
      <c r="AF492" t="s">
        <v>75</v>
      </c>
      <c r="AG492" s="11">
        <v>1</v>
      </c>
      <c r="AH492" s="11">
        <v>3.2970542088150978E-3</v>
      </c>
      <c r="AI492" s="11">
        <v>837.04364013671875</v>
      </c>
      <c r="AJ492" s="10">
        <v>0.2903746298039479</v>
      </c>
    </row>
    <row r="493" spans="1:36" x14ac:dyDescent="0.35">
      <c r="A493" s="1">
        <v>492</v>
      </c>
      <c r="B493">
        <v>28</v>
      </c>
      <c r="C493" t="s">
        <v>60</v>
      </c>
      <c r="D493" t="s">
        <v>51</v>
      </c>
      <c r="E493">
        <v>0</v>
      </c>
      <c r="F493">
        <v>1</v>
      </c>
      <c r="G493">
        <v>1</v>
      </c>
      <c r="H493">
        <v>4</v>
      </c>
      <c r="I493" t="s">
        <v>67</v>
      </c>
      <c r="J493" t="s">
        <v>56</v>
      </c>
      <c r="K493">
        <v>1443.02575</v>
      </c>
      <c r="L493">
        <v>1609.1422222222222</v>
      </c>
      <c r="M493" t="s">
        <v>64</v>
      </c>
      <c r="N493" t="s">
        <v>47</v>
      </c>
      <c r="O493">
        <v>0</v>
      </c>
      <c r="P493">
        <v>3044.4444444444443</v>
      </c>
      <c r="Q493">
        <v>279.98044444444446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24.222222222222221</v>
      </c>
      <c r="X493">
        <v>0</v>
      </c>
      <c r="Y493">
        <v>0</v>
      </c>
      <c r="Z493">
        <v>756.24141023823381</v>
      </c>
      <c r="AA493">
        <v>48</v>
      </c>
      <c r="AB493">
        <v>22.214591129424154</v>
      </c>
      <c r="AC493" t="s">
        <v>78</v>
      </c>
      <c r="AD493" t="s">
        <v>42</v>
      </c>
      <c r="AE493" t="s">
        <v>43</v>
      </c>
      <c r="AF493" t="s">
        <v>44</v>
      </c>
      <c r="AG493" s="11">
        <v>1</v>
      </c>
      <c r="AH493" s="11">
        <v>3.5142980515956879E-2</v>
      </c>
      <c r="AI493" s="11">
        <v>608.7420654296875</v>
      </c>
      <c r="AJ493" s="10">
        <v>4.858236591380316E-2</v>
      </c>
    </row>
    <row r="494" spans="1:36" x14ac:dyDescent="0.35">
      <c r="A494" s="1">
        <v>493</v>
      </c>
      <c r="B494">
        <v>39</v>
      </c>
      <c r="C494" t="s">
        <v>35</v>
      </c>
      <c r="D494" t="s">
        <v>51</v>
      </c>
      <c r="E494">
        <v>1</v>
      </c>
      <c r="F494">
        <v>0</v>
      </c>
      <c r="G494">
        <v>0</v>
      </c>
      <c r="H494">
        <v>2</v>
      </c>
      <c r="I494" t="s">
        <v>45</v>
      </c>
      <c r="J494" t="s">
        <v>56</v>
      </c>
      <c r="K494">
        <v>859.43650000000002</v>
      </c>
      <c r="L494">
        <v>834.2255555555555</v>
      </c>
      <c r="M494" t="s">
        <v>46</v>
      </c>
      <c r="N494" t="s">
        <v>47</v>
      </c>
      <c r="O494">
        <v>0</v>
      </c>
      <c r="P494">
        <v>0</v>
      </c>
      <c r="Q494">
        <v>420.90133333333335</v>
      </c>
      <c r="R494">
        <v>0</v>
      </c>
      <c r="S494">
        <v>0</v>
      </c>
      <c r="T494">
        <v>0</v>
      </c>
      <c r="U494">
        <v>600</v>
      </c>
      <c r="V494">
        <v>0</v>
      </c>
      <c r="W494">
        <v>88.888888888888886</v>
      </c>
      <c r="X494">
        <v>0</v>
      </c>
      <c r="Y494">
        <v>0</v>
      </c>
      <c r="Z494">
        <v>396.85468804676549</v>
      </c>
      <c r="AA494">
        <v>48</v>
      </c>
      <c r="AB494">
        <v>11.657606305871074</v>
      </c>
      <c r="AC494" t="s">
        <v>48</v>
      </c>
      <c r="AD494" t="s">
        <v>53</v>
      </c>
      <c r="AE494" t="s">
        <v>52</v>
      </c>
      <c r="AF494" t="s">
        <v>44</v>
      </c>
      <c r="AG494" s="11">
        <v>1</v>
      </c>
      <c r="AH494" s="11">
        <v>0.10825856029987339</v>
      </c>
      <c r="AI494" s="11">
        <v>466.98526000976563</v>
      </c>
      <c r="AJ494" s="10">
        <v>0.22833591941181369</v>
      </c>
    </row>
    <row r="495" spans="1:36" x14ac:dyDescent="0.35">
      <c r="A495" s="1">
        <v>494</v>
      </c>
      <c r="B495">
        <v>43</v>
      </c>
      <c r="C495" t="s">
        <v>35</v>
      </c>
      <c r="D495" t="s">
        <v>74</v>
      </c>
      <c r="E495">
        <v>2</v>
      </c>
      <c r="F495">
        <v>0</v>
      </c>
      <c r="G495">
        <v>0</v>
      </c>
      <c r="H495">
        <v>5</v>
      </c>
      <c r="I495" t="s">
        <v>62</v>
      </c>
      <c r="J495" t="s">
        <v>56</v>
      </c>
      <c r="K495">
        <v>1985.2809999999999</v>
      </c>
      <c r="L495">
        <v>1581.4755555555555</v>
      </c>
      <c r="M495" t="s">
        <v>46</v>
      </c>
      <c r="N495" t="s">
        <v>47</v>
      </c>
      <c r="O495">
        <v>0</v>
      </c>
      <c r="P495">
        <v>0</v>
      </c>
      <c r="Q495">
        <v>576.90688888888894</v>
      </c>
      <c r="R495">
        <v>147.77777777777777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1537.2286254829269</v>
      </c>
      <c r="AA495">
        <v>18</v>
      </c>
      <c r="AB495">
        <v>98.084074200801993</v>
      </c>
      <c r="AC495" t="s">
        <v>48</v>
      </c>
      <c r="AD495" t="s">
        <v>53</v>
      </c>
      <c r="AE495" t="s">
        <v>65</v>
      </c>
      <c r="AF495" t="s">
        <v>44</v>
      </c>
      <c r="AG495" s="11">
        <v>1</v>
      </c>
      <c r="AH495" s="11">
        <v>9.6122939139604568E-3</v>
      </c>
      <c r="AI495" s="11">
        <v>745.3359375</v>
      </c>
      <c r="AJ495" s="10">
        <v>0.93548303565738122</v>
      </c>
    </row>
    <row r="496" spans="1:36" x14ac:dyDescent="0.35">
      <c r="A496" s="1">
        <v>495</v>
      </c>
      <c r="B496">
        <v>28</v>
      </c>
      <c r="C496" t="s">
        <v>35</v>
      </c>
      <c r="D496" t="s">
        <v>74</v>
      </c>
      <c r="E496">
        <v>1</v>
      </c>
      <c r="F496">
        <v>0</v>
      </c>
      <c r="G496">
        <v>0</v>
      </c>
      <c r="H496">
        <v>4</v>
      </c>
      <c r="I496" t="s">
        <v>61</v>
      </c>
      <c r="J496" t="s">
        <v>63</v>
      </c>
      <c r="K496">
        <v>52.467500000000001</v>
      </c>
      <c r="L496">
        <v>44.922444444444444</v>
      </c>
      <c r="M496" t="s">
        <v>46</v>
      </c>
      <c r="N496" t="s">
        <v>47</v>
      </c>
      <c r="O496">
        <v>0</v>
      </c>
      <c r="P496">
        <v>5711.1111111111113</v>
      </c>
      <c r="Q496">
        <v>8.4795555555555548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81.777777777777771</v>
      </c>
      <c r="X496">
        <v>0</v>
      </c>
      <c r="Y496">
        <v>0</v>
      </c>
      <c r="Z496">
        <v>36.025010339029159</v>
      </c>
      <c r="AA496">
        <v>60</v>
      </c>
      <c r="AB496">
        <v>0.91479848560499133</v>
      </c>
      <c r="AC496" t="s">
        <v>41</v>
      </c>
      <c r="AD496" t="s">
        <v>70</v>
      </c>
      <c r="AE496" t="s">
        <v>65</v>
      </c>
      <c r="AF496" t="s">
        <v>44</v>
      </c>
      <c r="AG496" s="11">
        <v>0</v>
      </c>
      <c r="AH496" s="11">
        <v>0.28799274563789368</v>
      </c>
      <c r="AI496" s="11">
        <v>415.51715087890619</v>
      </c>
      <c r="AJ496" s="10">
        <v>0.15381712458225491</v>
      </c>
    </row>
    <row r="497" spans="1:36" x14ac:dyDescent="0.35">
      <c r="A497" s="1">
        <v>496</v>
      </c>
      <c r="B497">
        <v>22</v>
      </c>
      <c r="C497" t="s">
        <v>60</v>
      </c>
      <c r="D497" t="s">
        <v>36</v>
      </c>
      <c r="E497">
        <v>1</v>
      </c>
      <c r="F497">
        <v>0</v>
      </c>
      <c r="G497">
        <v>0</v>
      </c>
      <c r="H497">
        <v>5</v>
      </c>
      <c r="I497" t="s">
        <v>62</v>
      </c>
      <c r="J497" t="s">
        <v>38</v>
      </c>
      <c r="K497">
        <v>1610.6242500000001</v>
      </c>
      <c r="L497">
        <v>1903.4675555555555</v>
      </c>
      <c r="M497" t="s">
        <v>46</v>
      </c>
      <c r="N497" t="s">
        <v>47</v>
      </c>
      <c r="O497">
        <v>0</v>
      </c>
      <c r="P497">
        <v>0</v>
      </c>
      <c r="Q497">
        <v>293.79644444444443</v>
      </c>
      <c r="R497">
        <v>0</v>
      </c>
      <c r="S497">
        <v>0</v>
      </c>
      <c r="T497">
        <v>0</v>
      </c>
      <c r="U497">
        <v>600</v>
      </c>
      <c r="V497">
        <v>0</v>
      </c>
      <c r="W497">
        <v>63.777777777777779</v>
      </c>
      <c r="X497">
        <v>0</v>
      </c>
      <c r="Y497">
        <v>0</v>
      </c>
      <c r="Z497">
        <v>771.39839056970516</v>
      </c>
      <c r="AA497">
        <v>24</v>
      </c>
      <c r="AB497">
        <v>38.511371909916882</v>
      </c>
      <c r="AC497" t="s">
        <v>41</v>
      </c>
      <c r="AD497" t="s">
        <v>49</v>
      </c>
      <c r="AE497" t="s">
        <v>43</v>
      </c>
      <c r="AF497" t="s">
        <v>44</v>
      </c>
      <c r="AG497" s="11">
        <v>1</v>
      </c>
      <c r="AH497" s="11">
        <v>2.84947082400322E-2</v>
      </c>
      <c r="AI497" s="11">
        <v>579.2230224609375</v>
      </c>
      <c r="AJ497" s="10">
        <v>0.1233428036885782</v>
      </c>
    </row>
    <row r="498" spans="1:36" x14ac:dyDescent="0.35">
      <c r="A498" s="1">
        <v>497</v>
      </c>
      <c r="B498">
        <v>43</v>
      </c>
      <c r="C498" t="s">
        <v>50</v>
      </c>
      <c r="D498" t="s">
        <v>36</v>
      </c>
      <c r="E498">
        <v>0</v>
      </c>
      <c r="F498">
        <v>0</v>
      </c>
      <c r="G498">
        <v>0</v>
      </c>
      <c r="H498">
        <v>3</v>
      </c>
      <c r="I498" t="s">
        <v>62</v>
      </c>
      <c r="J498" t="s">
        <v>63</v>
      </c>
      <c r="K498">
        <v>741.37025000000006</v>
      </c>
      <c r="L498">
        <v>419.18844444444443</v>
      </c>
      <c r="M498" t="s">
        <v>46</v>
      </c>
      <c r="N498" t="s">
        <v>66</v>
      </c>
      <c r="O498">
        <v>0</v>
      </c>
      <c r="P498">
        <v>0</v>
      </c>
      <c r="Q498">
        <v>406.06311111111108</v>
      </c>
      <c r="R498">
        <v>77.777777777777771</v>
      </c>
      <c r="S498">
        <v>0</v>
      </c>
      <c r="T498">
        <v>0</v>
      </c>
      <c r="U498">
        <v>0</v>
      </c>
      <c r="V498">
        <v>0</v>
      </c>
      <c r="W498">
        <v>225.33333333333334</v>
      </c>
      <c r="X498">
        <v>0</v>
      </c>
      <c r="Y498">
        <v>0</v>
      </c>
      <c r="Z498">
        <v>839.55535773884321</v>
      </c>
      <c r="AA498">
        <v>18</v>
      </c>
      <c r="AB498">
        <v>53.568485935699961</v>
      </c>
      <c r="AC498" t="s">
        <v>41</v>
      </c>
      <c r="AD498" t="s">
        <v>49</v>
      </c>
      <c r="AE498" t="s">
        <v>52</v>
      </c>
      <c r="AF498" t="s">
        <v>44</v>
      </c>
      <c r="AG498" s="11">
        <v>0</v>
      </c>
      <c r="AH498" s="11">
        <v>9.3910522758960724E-2</v>
      </c>
      <c r="AI498" s="11">
        <v>449.37799072265619</v>
      </c>
      <c r="AJ498" s="10">
        <v>0.43757301406885679</v>
      </c>
    </row>
    <row r="499" spans="1:36" x14ac:dyDescent="0.35">
      <c r="A499" s="1">
        <v>498</v>
      </c>
      <c r="B499">
        <v>37</v>
      </c>
      <c r="C499" t="s">
        <v>60</v>
      </c>
      <c r="D499" t="s">
        <v>51</v>
      </c>
      <c r="E499">
        <v>1</v>
      </c>
      <c r="F499">
        <v>3</v>
      </c>
      <c r="G499">
        <v>3</v>
      </c>
      <c r="H499">
        <v>2</v>
      </c>
      <c r="I499" t="s">
        <v>37</v>
      </c>
      <c r="J499" t="s">
        <v>56</v>
      </c>
      <c r="K499">
        <v>55.092750000000002</v>
      </c>
      <c r="L499">
        <v>33.188222222222223</v>
      </c>
      <c r="M499" t="s">
        <v>46</v>
      </c>
      <c r="N499" t="s">
        <v>66</v>
      </c>
      <c r="O499">
        <v>4221.7942094185046</v>
      </c>
      <c r="P499">
        <v>5777.7777777777774</v>
      </c>
      <c r="Q499">
        <v>13.131777777777778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204.44444444444446</v>
      </c>
      <c r="X499">
        <v>0</v>
      </c>
      <c r="Y499">
        <v>0</v>
      </c>
      <c r="Z499">
        <v>63.68304707361829</v>
      </c>
      <c r="AA499">
        <v>60</v>
      </c>
      <c r="AB499">
        <v>1.6171308342010975</v>
      </c>
      <c r="AC499" t="s">
        <v>41</v>
      </c>
      <c r="AD499" t="s">
        <v>49</v>
      </c>
      <c r="AE499" t="s">
        <v>52</v>
      </c>
      <c r="AF499" t="s">
        <v>58</v>
      </c>
      <c r="AG499" s="11">
        <v>0</v>
      </c>
      <c r="AH499" s="11">
        <v>0.32422628998756409</v>
      </c>
      <c r="AI499" s="11">
        <v>394.89773559570313</v>
      </c>
      <c r="AJ499" s="10">
        <v>0.47867460850384319</v>
      </c>
    </row>
    <row r="500" spans="1:36" x14ac:dyDescent="0.35">
      <c r="A500" s="1">
        <v>499</v>
      </c>
      <c r="B500">
        <v>28</v>
      </c>
      <c r="C500" t="s">
        <v>50</v>
      </c>
      <c r="D500" t="s">
        <v>36</v>
      </c>
      <c r="E500">
        <v>0</v>
      </c>
      <c r="F500">
        <v>2</v>
      </c>
      <c r="G500">
        <v>2</v>
      </c>
      <c r="H500">
        <v>2</v>
      </c>
      <c r="I500" t="s">
        <v>37</v>
      </c>
      <c r="J500" t="s">
        <v>38</v>
      </c>
      <c r="K500">
        <v>231.34875</v>
      </c>
      <c r="L500">
        <v>154.04711111111112</v>
      </c>
      <c r="M500" t="s">
        <v>46</v>
      </c>
      <c r="N500" t="s">
        <v>47</v>
      </c>
      <c r="O500">
        <v>0</v>
      </c>
      <c r="P500">
        <v>0</v>
      </c>
      <c r="Q500">
        <v>20.089777777777776</v>
      </c>
      <c r="R500">
        <v>0</v>
      </c>
      <c r="S500">
        <v>0</v>
      </c>
      <c r="T500">
        <v>0</v>
      </c>
      <c r="U500">
        <v>266.66666666666669</v>
      </c>
      <c r="V500">
        <v>0</v>
      </c>
      <c r="W500">
        <v>0</v>
      </c>
      <c r="X500">
        <v>0</v>
      </c>
      <c r="Y500">
        <v>0</v>
      </c>
      <c r="Z500">
        <v>218.14667118476288</v>
      </c>
      <c r="AA500">
        <v>3</v>
      </c>
      <c r="AB500">
        <v>74.907849710987577</v>
      </c>
      <c r="AC500" t="s">
        <v>41</v>
      </c>
      <c r="AD500" t="s">
        <v>49</v>
      </c>
      <c r="AE500" t="s">
        <v>43</v>
      </c>
      <c r="AF500" t="s">
        <v>44</v>
      </c>
      <c r="AG500" s="11">
        <v>0</v>
      </c>
      <c r="AH500" s="11">
        <v>0.28513595461845398</v>
      </c>
      <c r="AI500" s="11">
        <v>240.1796569824219</v>
      </c>
      <c r="AJ500" s="10">
        <v>0.41996553948879978</v>
      </c>
    </row>
    <row r="501" spans="1:36" x14ac:dyDescent="0.35">
      <c r="A501" s="1">
        <v>500</v>
      </c>
      <c r="B501">
        <v>32</v>
      </c>
      <c r="C501" t="s">
        <v>60</v>
      </c>
      <c r="D501" t="s">
        <v>59</v>
      </c>
      <c r="E501">
        <v>2</v>
      </c>
      <c r="F501">
        <v>0</v>
      </c>
      <c r="G501">
        <v>0</v>
      </c>
      <c r="H501">
        <v>3</v>
      </c>
      <c r="I501" t="s">
        <v>57</v>
      </c>
      <c r="J501" t="s">
        <v>38</v>
      </c>
      <c r="K501">
        <v>929.70399999999995</v>
      </c>
      <c r="L501">
        <v>956.06155555555551</v>
      </c>
      <c r="M501" t="s">
        <v>64</v>
      </c>
      <c r="N501" t="s">
        <v>40</v>
      </c>
      <c r="O501">
        <v>0</v>
      </c>
      <c r="P501">
        <v>0</v>
      </c>
      <c r="Q501">
        <v>26.12488888888889</v>
      </c>
      <c r="R501">
        <v>140</v>
      </c>
      <c r="S501">
        <v>0</v>
      </c>
      <c r="T501">
        <v>0</v>
      </c>
      <c r="U501">
        <v>0</v>
      </c>
      <c r="V501">
        <v>0</v>
      </c>
      <c r="W501">
        <v>212.66666666666666</v>
      </c>
      <c r="X501">
        <v>0</v>
      </c>
      <c r="Y501">
        <v>0</v>
      </c>
      <c r="Z501">
        <v>510.50770894722194</v>
      </c>
      <c r="AA501">
        <v>24</v>
      </c>
      <c r="AB501">
        <v>25.486638917701391</v>
      </c>
      <c r="AC501" t="s">
        <v>48</v>
      </c>
      <c r="AD501" t="s">
        <v>53</v>
      </c>
      <c r="AE501" t="s">
        <v>43</v>
      </c>
      <c r="AF501" t="s">
        <v>76</v>
      </c>
      <c r="AG501" s="11">
        <v>1</v>
      </c>
      <c r="AH501" s="11">
        <v>9.8995037376880646E-2</v>
      </c>
      <c r="AI501" s="11">
        <v>436.705322265625</v>
      </c>
      <c r="AJ501" s="10">
        <v>1.317883162536293E-2</v>
      </c>
    </row>
    <row r="502" spans="1:36" x14ac:dyDescent="0.35">
      <c r="A502" s="1">
        <v>501</v>
      </c>
      <c r="B502">
        <v>25</v>
      </c>
      <c r="C502" t="s">
        <v>60</v>
      </c>
      <c r="D502" t="s">
        <v>51</v>
      </c>
      <c r="E502">
        <v>0</v>
      </c>
      <c r="F502">
        <v>2</v>
      </c>
      <c r="G502">
        <v>2</v>
      </c>
      <c r="H502">
        <v>2</v>
      </c>
      <c r="I502" t="s">
        <v>61</v>
      </c>
      <c r="J502" t="s">
        <v>56</v>
      </c>
      <c r="K502">
        <v>387.59625</v>
      </c>
      <c r="L502">
        <v>381.02133333333336</v>
      </c>
      <c r="M502" t="s">
        <v>46</v>
      </c>
      <c r="N502" t="s">
        <v>66</v>
      </c>
      <c r="O502">
        <v>342.23204065016358</v>
      </c>
      <c r="P502">
        <v>222.22222222222223</v>
      </c>
      <c r="Q502">
        <v>7.3775555555555554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350.52476136368767</v>
      </c>
      <c r="AA502">
        <v>48</v>
      </c>
      <c r="AB502">
        <v>10.296664727709476</v>
      </c>
      <c r="AC502" t="s">
        <v>41</v>
      </c>
      <c r="AD502" t="s">
        <v>49</v>
      </c>
      <c r="AE502" t="s">
        <v>43</v>
      </c>
      <c r="AF502" t="s">
        <v>58</v>
      </c>
      <c r="AG502" s="11">
        <v>0</v>
      </c>
      <c r="AH502" s="11">
        <v>0.20856195688247681</v>
      </c>
      <c r="AI502" s="11">
        <v>377.75790405273438</v>
      </c>
      <c r="AJ502" s="10">
        <v>0.21535405729332099</v>
      </c>
    </row>
    <row r="503" spans="1:36" x14ac:dyDescent="0.35">
      <c r="A503" s="1">
        <v>502</v>
      </c>
      <c r="B503">
        <v>24</v>
      </c>
      <c r="C503" t="s">
        <v>60</v>
      </c>
      <c r="D503" t="s">
        <v>51</v>
      </c>
      <c r="E503">
        <v>2</v>
      </c>
      <c r="F503">
        <v>0</v>
      </c>
      <c r="G503">
        <v>0</v>
      </c>
      <c r="H503">
        <v>5</v>
      </c>
      <c r="I503" t="s">
        <v>37</v>
      </c>
      <c r="J503" t="s">
        <v>56</v>
      </c>
      <c r="K503">
        <v>1879.4380000000001</v>
      </c>
      <c r="L503">
        <v>1314.7422222222222</v>
      </c>
      <c r="M503" t="s">
        <v>46</v>
      </c>
      <c r="N503" t="s">
        <v>40</v>
      </c>
      <c r="O503">
        <v>0</v>
      </c>
      <c r="P503">
        <v>0</v>
      </c>
      <c r="Q503">
        <v>614.07111111111112</v>
      </c>
      <c r="R503">
        <v>0</v>
      </c>
      <c r="S503">
        <v>0</v>
      </c>
      <c r="T503">
        <v>0</v>
      </c>
      <c r="U503">
        <v>600</v>
      </c>
      <c r="V503">
        <v>0</v>
      </c>
      <c r="W503">
        <v>37.111111111111114</v>
      </c>
      <c r="X503">
        <v>0</v>
      </c>
      <c r="Y503">
        <v>0</v>
      </c>
      <c r="Z503">
        <v>1567.2319614775954</v>
      </c>
      <c r="AA503">
        <v>3</v>
      </c>
      <c r="AB503">
        <v>538.16075026507235</v>
      </c>
      <c r="AC503" t="s">
        <v>48</v>
      </c>
      <c r="AD503" t="s">
        <v>73</v>
      </c>
      <c r="AE503" t="s">
        <v>43</v>
      </c>
      <c r="AF503" t="s">
        <v>44</v>
      </c>
      <c r="AG503" s="11">
        <v>1</v>
      </c>
      <c r="AH503" s="11">
        <v>4.307920578867197E-3</v>
      </c>
      <c r="AI503" s="11">
        <v>800.74798583984375</v>
      </c>
      <c r="AJ503" s="10">
        <v>8.0810163320270162E-2</v>
      </c>
    </row>
    <row r="504" spans="1:36" x14ac:dyDescent="0.35">
      <c r="A504" s="1">
        <v>503</v>
      </c>
      <c r="B504">
        <v>50</v>
      </c>
      <c r="C504" t="s">
        <v>35</v>
      </c>
      <c r="D504" t="s">
        <v>51</v>
      </c>
      <c r="E504">
        <v>2</v>
      </c>
      <c r="F504">
        <v>0</v>
      </c>
      <c r="G504">
        <v>0</v>
      </c>
      <c r="H504">
        <v>2</v>
      </c>
      <c r="I504" t="s">
        <v>37</v>
      </c>
      <c r="J504" t="s">
        <v>38</v>
      </c>
      <c r="K504">
        <v>261.59899999999999</v>
      </c>
      <c r="L504">
        <v>141.01333333333332</v>
      </c>
      <c r="M504" t="s">
        <v>46</v>
      </c>
      <c r="N504" t="s">
        <v>47</v>
      </c>
      <c r="O504">
        <v>0</v>
      </c>
      <c r="P504">
        <v>2222.2222222222222</v>
      </c>
      <c r="Q504">
        <v>18.915777777777777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9.5555555555555554</v>
      </c>
      <c r="X504">
        <v>0</v>
      </c>
      <c r="Y504">
        <v>0</v>
      </c>
      <c r="Z504">
        <v>414.36049047061749</v>
      </c>
      <c r="AA504">
        <v>3</v>
      </c>
      <c r="AB504">
        <v>142.28433181112013</v>
      </c>
      <c r="AC504" t="s">
        <v>41</v>
      </c>
      <c r="AD504" t="s">
        <v>53</v>
      </c>
      <c r="AE504" t="s">
        <v>43</v>
      </c>
      <c r="AF504" t="s">
        <v>58</v>
      </c>
      <c r="AG504" s="11">
        <v>1</v>
      </c>
      <c r="AH504" s="11">
        <v>0.1915872395038605</v>
      </c>
      <c r="AI504" s="11">
        <v>346.32379150390619</v>
      </c>
      <c r="AJ504" s="10">
        <v>0.2310031765289875</v>
      </c>
    </row>
    <row r="505" spans="1:36" x14ac:dyDescent="0.35">
      <c r="A505" s="1">
        <v>504</v>
      </c>
      <c r="B505">
        <v>22</v>
      </c>
      <c r="C505" t="s">
        <v>35</v>
      </c>
      <c r="D505" t="s">
        <v>36</v>
      </c>
      <c r="E505">
        <v>2</v>
      </c>
      <c r="F505">
        <v>1</v>
      </c>
      <c r="G505">
        <v>1</v>
      </c>
      <c r="H505">
        <v>3</v>
      </c>
      <c r="I505" t="s">
        <v>61</v>
      </c>
      <c r="J505" t="s">
        <v>56</v>
      </c>
      <c r="K505">
        <v>740.06050000000005</v>
      </c>
      <c r="L505">
        <v>617.79200000000003</v>
      </c>
      <c r="M505" t="s">
        <v>46</v>
      </c>
      <c r="N505" t="s">
        <v>47</v>
      </c>
      <c r="O505">
        <v>0</v>
      </c>
      <c r="P505">
        <v>0</v>
      </c>
      <c r="Q505">
        <v>413.13977777777779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57.777777777777779</v>
      </c>
      <c r="X505">
        <v>0</v>
      </c>
      <c r="Y505">
        <v>0</v>
      </c>
      <c r="Z505">
        <v>679.97785100580495</v>
      </c>
      <c r="AA505">
        <v>36</v>
      </c>
      <c r="AB505">
        <v>24.582828225224585</v>
      </c>
      <c r="AC505" t="s">
        <v>41</v>
      </c>
      <c r="AD505" t="s">
        <v>53</v>
      </c>
      <c r="AE505" t="s">
        <v>43</v>
      </c>
      <c r="AF505" t="s">
        <v>44</v>
      </c>
      <c r="AG505" s="11">
        <v>1</v>
      </c>
      <c r="AH505" s="11">
        <v>0.1162250116467476</v>
      </c>
      <c r="AI505" s="11">
        <v>443.50006103515619</v>
      </c>
      <c r="AJ505" s="10">
        <v>7.2759093014342316E-2</v>
      </c>
    </row>
    <row r="506" spans="1:36" x14ac:dyDescent="0.35">
      <c r="A506" s="1">
        <v>505</v>
      </c>
      <c r="B506">
        <v>49</v>
      </c>
      <c r="C506" t="s">
        <v>60</v>
      </c>
      <c r="D506" t="s">
        <v>59</v>
      </c>
      <c r="E506">
        <v>1</v>
      </c>
      <c r="F506">
        <v>1</v>
      </c>
      <c r="G506">
        <v>1</v>
      </c>
      <c r="H506">
        <v>2</v>
      </c>
      <c r="I506" t="s">
        <v>61</v>
      </c>
      <c r="J506" t="s">
        <v>63</v>
      </c>
      <c r="K506">
        <v>86.561499999999995</v>
      </c>
      <c r="L506">
        <v>109.54644444444445</v>
      </c>
      <c r="M506" t="s">
        <v>46</v>
      </c>
      <c r="N506" t="s">
        <v>47</v>
      </c>
      <c r="O506">
        <v>0</v>
      </c>
      <c r="P506">
        <v>0</v>
      </c>
      <c r="Q506">
        <v>35.80511111111111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18.666666666666668</v>
      </c>
      <c r="X506">
        <v>0</v>
      </c>
      <c r="Y506">
        <v>0</v>
      </c>
      <c r="Z506">
        <v>40.645317247504401</v>
      </c>
      <c r="AA506">
        <v>24</v>
      </c>
      <c r="AB506">
        <v>2.0291809628474415</v>
      </c>
      <c r="AC506" t="s">
        <v>41</v>
      </c>
      <c r="AD506" t="s">
        <v>53</v>
      </c>
      <c r="AE506" t="s">
        <v>43</v>
      </c>
      <c r="AF506" t="s">
        <v>44</v>
      </c>
      <c r="AG506" s="11">
        <v>0</v>
      </c>
      <c r="AH506" s="11">
        <v>0.33346900343894958</v>
      </c>
      <c r="AI506" s="11">
        <v>305.88919067382813</v>
      </c>
      <c r="AJ506" s="10">
        <v>0.12729173158283719</v>
      </c>
    </row>
    <row r="507" spans="1:36" x14ac:dyDescent="0.35">
      <c r="A507" s="1">
        <v>506</v>
      </c>
      <c r="B507">
        <v>31</v>
      </c>
      <c r="C507" t="s">
        <v>50</v>
      </c>
      <c r="D507" t="s">
        <v>51</v>
      </c>
      <c r="E507">
        <v>1</v>
      </c>
      <c r="F507">
        <v>2</v>
      </c>
      <c r="G507">
        <v>2</v>
      </c>
      <c r="H507">
        <v>3</v>
      </c>
      <c r="I507" t="s">
        <v>62</v>
      </c>
      <c r="J507" t="s">
        <v>56</v>
      </c>
      <c r="K507">
        <v>1276.931</v>
      </c>
      <c r="L507">
        <v>589.43088888888894</v>
      </c>
      <c r="M507" t="s">
        <v>46</v>
      </c>
      <c r="N507" t="s">
        <v>40</v>
      </c>
      <c r="O507">
        <v>0</v>
      </c>
      <c r="P507">
        <v>0</v>
      </c>
      <c r="Q507">
        <v>235.42622222222224</v>
      </c>
      <c r="R507">
        <v>0</v>
      </c>
      <c r="S507">
        <v>0</v>
      </c>
      <c r="T507">
        <v>0</v>
      </c>
      <c r="U507">
        <v>400</v>
      </c>
      <c r="V507">
        <v>0</v>
      </c>
      <c r="W507">
        <v>131.33333333333334</v>
      </c>
      <c r="X507">
        <v>0</v>
      </c>
      <c r="Y507">
        <v>0</v>
      </c>
      <c r="Z507">
        <v>1815.8039885031192</v>
      </c>
      <c r="AA507">
        <v>36</v>
      </c>
      <c r="AB507">
        <v>65.645664008060166</v>
      </c>
      <c r="AC507" t="s">
        <v>48</v>
      </c>
      <c r="AD507" t="s">
        <v>73</v>
      </c>
      <c r="AE507" t="s">
        <v>43</v>
      </c>
      <c r="AF507" t="s">
        <v>44</v>
      </c>
      <c r="AG507" s="11">
        <v>1</v>
      </c>
      <c r="AH507" s="11">
        <v>2.6346037164330479E-2</v>
      </c>
      <c r="AI507" s="11">
        <v>635.3355712890625</v>
      </c>
      <c r="AJ507" s="10">
        <v>9.4784407402502893E-3</v>
      </c>
    </row>
    <row r="508" spans="1:36" x14ac:dyDescent="0.35">
      <c r="A508" s="1">
        <v>507</v>
      </c>
      <c r="B508">
        <v>52</v>
      </c>
      <c r="C508" t="s">
        <v>35</v>
      </c>
      <c r="D508" t="s">
        <v>51</v>
      </c>
      <c r="E508">
        <v>2</v>
      </c>
      <c r="F508">
        <v>0</v>
      </c>
      <c r="G508">
        <v>0</v>
      </c>
      <c r="H508">
        <v>5</v>
      </c>
      <c r="I508" t="s">
        <v>57</v>
      </c>
      <c r="J508" t="s">
        <v>38</v>
      </c>
      <c r="K508">
        <v>250.31825000000001</v>
      </c>
      <c r="L508">
        <v>173.95644444444446</v>
      </c>
      <c r="M508" t="s">
        <v>46</v>
      </c>
      <c r="N508" t="s">
        <v>47</v>
      </c>
      <c r="O508">
        <v>0</v>
      </c>
      <c r="P508">
        <v>0</v>
      </c>
      <c r="Q508">
        <v>91.412444444444446</v>
      </c>
      <c r="R508">
        <v>0</v>
      </c>
      <c r="S508">
        <v>0</v>
      </c>
      <c r="T508">
        <v>0</v>
      </c>
      <c r="U508">
        <v>600</v>
      </c>
      <c r="V508">
        <v>0</v>
      </c>
      <c r="W508">
        <v>47.777777777777779</v>
      </c>
      <c r="X508">
        <v>0</v>
      </c>
      <c r="Y508">
        <v>0</v>
      </c>
      <c r="Z508">
        <v>145.3185397426806</v>
      </c>
      <c r="AA508">
        <v>36</v>
      </c>
      <c r="AB508">
        <v>5.2536133274792398</v>
      </c>
      <c r="AC508" t="s">
        <v>78</v>
      </c>
      <c r="AD508" t="s">
        <v>49</v>
      </c>
      <c r="AE508" t="s">
        <v>52</v>
      </c>
      <c r="AF508" t="s">
        <v>44</v>
      </c>
      <c r="AG508" s="11">
        <v>1</v>
      </c>
      <c r="AH508" s="11">
        <v>0.21590831875801089</v>
      </c>
      <c r="AI508" s="11">
        <v>479.8382568359375</v>
      </c>
      <c r="AJ508" s="10">
        <v>8.9960723768127956E-2</v>
      </c>
    </row>
    <row r="509" spans="1:36" x14ac:dyDescent="0.35">
      <c r="A509" s="1">
        <v>508</v>
      </c>
      <c r="B509">
        <v>43</v>
      </c>
      <c r="C509" t="s">
        <v>60</v>
      </c>
      <c r="D509" t="s">
        <v>74</v>
      </c>
      <c r="E509">
        <v>1</v>
      </c>
      <c r="F509">
        <v>2</v>
      </c>
      <c r="G509">
        <v>2</v>
      </c>
      <c r="H509">
        <v>4</v>
      </c>
      <c r="I509" t="s">
        <v>57</v>
      </c>
      <c r="J509" t="s">
        <v>56</v>
      </c>
      <c r="K509">
        <v>693.54825000000005</v>
      </c>
      <c r="L509">
        <v>866.71711111111108</v>
      </c>
      <c r="M509" t="s">
        <v>46</v>
      </c>
      <c r="N509" t="s">
        <v>40</v>
      </c>
      <c r="O509">
        <v>0</v>
      </c>
      <c r="P509">
        <v>333.33333333333331</v>
      </c>
      <c r="Q509">
        <v>45.520666666666664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451.19989518787281</v>
      </c>
      <c r="AA509">
        <v>36</v>
      </c>
      <c r="AB509">
        <v>16.311957076596197</v>
      </c>
      <c r="AC509" t="s">
        <v>48</v>
      </c>
      <c r="AD509" t="s">
        <v>42</v>
      </c>
      <c r="AE509" t="s">
        <v>43</v>
      </c>
      <c r="AF509" t="s">
        <v>75</v>
      </c>
      <c r="AG509" s="11">
        <v>0</v>
      </c>
      <c r="AH509" s="11">
        <v>0.11443273723125461</v>
      </c>
      <c r="AI509" s="11">
        <v>512.80780029296875</v>
      </c>
      <c r="AJ509" s="10">
        <v>0.14391568469142191</v>
      </c>
    </row>
    <row r="510" spans="1:36" x14ac:dyDescent="0.35">
      <c r="A510" s="1">
        <v>509</v>
      </c>
      <c r="B510">
        <v>42</v>
      </c>
      <c r="C510" t="s">
        <v>60</v>
      </c>
      <c r="D510" t="s">
        <v>36</v>
      </c>
      <c r="E510">
        <v>1</v>
      </c>
      <c r="F510">
        <v>0</v>
      </c>
      <c r="G510">
        <v>0</v>
      </c>
      <c r="H510">
        <v>4</v>
      </c>
      <c r="I510" t="s">
        <v>37</v>
      </c>
      <c r="J510" t="s">
        <v>56</v>
      </c>
      <c r="K510">
        <v>1092.7574999999999</v>
      </c>
      <c r="L510">
        <v>522.42422222222217</v>
      </c>
      <c r="M510" t="s">
        <v>46</v>
      </c>
      <c r="N510" t="s">
        <v>40</v>
      </c>
      <c r="O510">
        <v>0</v>
      </c>
      <c r="P510">
        <v>113.33333333333333</v>
      </c>
      <c r="Q510">
        <v>552.82399999999996</v>
      </c>
      <c r="R510">
        <v>88.888888888888886</v>
      </c>
      <c r="S510">
        <v>0</v>
      </c>
      <c r="T510">
        <v>0</v>
      </c>
      <c r="U510">
        <v>201.86666666666667</v>
      </c>
      <c r="V510">
        <v>0</v>
      </c>
      <c r="W510">
        <v>75.333333333333329</v>
      </c>
      <c r="X510">
        <v>0</v>
      </c>
      <c r="Y510">
        <v>0</v>
      </c>
      <c r="Z510">
        <v>1959.5446069837021</v>
      </c>
      <c r="AA510">
        <v>24</v>
      </c>
      <c r="AB510">
        <v>97.82850477285524</v>
      </c>
      <c r="AC510" t="s">
        <v>41</v>
      </c>
      <c r="AD510" t="s">
        <v>49</v>
      </c>
      <c r="AE510" t="s">
        <v>43</v>
      </c>
      <c r="AF510" t="s">
        <v>44</v>
      </c>
      <c r="AG510" s="11">
        <v>1</v>
      </c>
      <c r="AH510" s="11">
        <v>2.3067330941557881E-2</v>
      </c>
      <c r="AI510" s="11">
        <v>656.0927734375</v>
      </c>
      <c r="AJ510" s="10">
        <v>3.0743148851110631E-2</v>
      </c>
    </row>
    <row r="511" spans="1:36" x14ac:dyDescent="0.35">
      <c r="A511" s="1">
        <v>510</v>
      </c>
      <c r="B511">
        <v>43</v>
      </c>
      <c r="C511" t="s">
        <v>50</v>
      </c>
      <c r="D511" t="s">
        <v>51</v>
      </c>
      <c r="E511">
        <v>3</v>
      </c>
      <c r="F511">
        <v>3</v>
      </c>
      <c r="G511">
        <v>3</v>
      </c>
      <c r="H511">
        <v>2</v>
      </c>
      <c r="I511" t="s">
        <v>61</v>
      </c>
      <c r="J511" t="s">
        <v>38</v>
      </c>
      <c r="K511">
        <v>186.70724999999999</v>
      </c>
      <c r="L511">
        <v>119.91088888888889</v>
      </c>
      <c r="M511" t="s">
        <v>46</v>
      </c>
      <c r="N511" t="s">
        <v>40</v>
      </c>
      <c r="O511">
        <v>0</v>
      </c>
      <c r="P511">
        <v>0</v>
      </c>
      <c r="Q511">
        <v>99.686000000000007</v>
      </c>
      <c r="R511">
        <v>0</v>
      </c>
      <c r="S511">
        <v>0</v>
      </c>
      <c r="T511">
        <v>0</v>
      </c>
      <c r="U511">
        <v>277.77777777777777</v>
      </c>
      <c r="V511">
        <v>0</v>
      </c>
      <c r="W511">
        <v>24.222222222222221</v>
      </c>
      <c r="X511">
        <v>0</v>
      </c>
      <c r="Y511">
        <v>0</v>
      </c>
      <c r="Z511">
        <v>239.66224118129267</v>
      </c>
      <c r="AA511">
        <v>36</v>
      </c>
      <c r="AB511">
        <v>8.6643641382103898</v>
      </c>
      <c r="AC511" t="s">
        <v>48</v>
      </c>
      <c r="AD511" t="s">
        <v>42</v>
      </c>
      <c r="AE511" t="s">
        <v>52</v>
      </c>
      <c r="AF511" t="s">
        <v>58</v>
      </c>
      <c r="AG511" s="11">
        <v>0</v>
      </c>
      <c r="AH511" s="11">
        <v>0.28954198956489557</v>
      </c>
      <c r="AI511" s="11">
        <v>381.16043090820313</v>
      </c>
      <c r="AJ511" s="10">
        <v>0.60649838744361162</v>
      </c>
    </row>
    <row r="512" spans="1:36" x14ac:dyDescent="0.35">
      <c r="A512" s="1">
        <v>511</v>
      </c>
      <c r="B512">
        <v>54</v>
      </c>
      <c r="C512" t="s">
        <v>35</v>
      </c>
      <c r="D512" t="s">
        <v>51</v>
      </c>
      <c r="E512">
        <v>1</v>
      </c>
      <c r="F512">
        <v>1</v>
      </c>
      <c r="G512">
        <v>1</v>
      </c>
      <c r="H512">
        <v>1</v>
      </c>
      <c r="I512" t="s">
        <v>62</v>
      </c>
      <c r="J512" t="s">
        <v>56</v>
      </c>
      <c r="K512">
        <v>74.503</v>
      </c>
      <c r="L512">
        <v>81.145555555555561</v>
      </c>
      <c r="M512" t="s">
        <v>46</v>
      </c>
      <c r="N512" t="s">
        <v>40</v>
      </c>
      <c r="O512">
        <v>0</v>
      </c>
      <c r="P512">
        <v>222.22222222222223</v>
      </c>
      <c r="Q512">
        <v>6.8628888888888886</v>
      </c>
      <c r="R512">
        <v>0</v>
      </c>
      <c r="S512">
        <v>0</v>
      </c>
      <c r="T512">
        <v>0</v>
      </c>
      <c r="U512">
        <v>258.88888888888891</v>
      </c>
      <c r="V512">
        <v>0</v>
      </c>
      <c r="W512">
        <v>212.44444444444446</v>
      </c>
      <c r="X512">
        <v>0</v>
      </c>
      <c r="Y512">
        <v>0</v>
      </c>
      <c r="Z512">
        <v>34.461650365451732</v>
      </c>
      <c r="AA512">
        <v>12</v>
      </c>
      <c r="AB512">
        <v>3.1594438610415567</v>
      </c>
      <c r="AC512" t="s">
        <v>48</v>
      </c>
      <c r="AD512" t="s">
        <v>42</v>
      </c>
      <c r="AE512" t="s">
        <v>52</v>
      </c>
      <c r="AF512" t="s">
        <v>58</v>
      </c>
      <c r="AG512" s="11">
        <v>0</v>
      </c>
      <c r="AH512" s="11">
        <v>0.36514768004417419</v>
      </c>
      <c r="AI512" s="11">
        <v>246.8774108886719</v>
      </c>
      <c r="AJ512" s="10">
        <v>0.70110637268962306</v>
      </c>
    </row>
    <row r="513" spans="1:36" x14ac:dyDescent="0.35">
      <c r="A513" s="1">
        <v>512</v>
      </c>
      <c r="B513">
        <v>48</v>
      </c>
      <c r="C513" t="s">
        <v>50</v>
      </c>
      <c r="D513" t="s">
        <v>55</v>
      </c>
      <c r="E513">
        <v>2</v>
      </c>
      <c r="F513">
        <v>1</v>
      </c>
      <c r="G513">
        <v>1</v>
      </c>
      <c r="H513">
        <v>4</v>
      </c>
      <c r="I513" t="s">
        <v>67</v>
      </c>
      <c r="J513" t="s">
        <v>38</v>
      </c>
      <c r="K513">
        <v>1475.4024999999999</v>
      </c>
      <c r="L513">
        <v>1669.1237777777778</v>
      </c>
      <c r="M513" t="s">
        <v>46</v>
      </c>
      <c r="N513" t="s">
        <v>66</v>
      </c>
      <c r="O513">
        <v>0</v>
      </c>
      <c r="P513">
        <v>0</v>
      </c>
      <c r="Q513">
        <v>365.2477777777778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9.3333333333333339</v>
      </c>
      <c r="X513">
        <v>0</v>
      </c>
      <c r="Y513">
        <v>0</v>
      </c>
      <c r="Z513">
        <v>1048.3972791734113</v>
      </c>
      <c r="AA513">
        <v>48</v>
      </c>
      <c r="AB513">
        <v>30.796669664917282</v>
      </c>
      <c r="AC513" t="s">
        <v>48</v>
      </c>
      <c r="AD513" t="s">
        <v>53</v>
      </c>
      <c r="AE513" t="s">
        <v>43</v>
      </c>
      <c r="AF513" t="s">
        <v>44</v>
      </c>
      <c r="AG513" s="11">
        <v>1</v>
      </c>
      <c r="AH513" s="11">
        <v>2.4136560037732121E-2</v>
      </c>
      <c r="AI513" s="11">
        <v>709.7833251953125</v>
      </c>
      <c r="AJ513" s="10">
        <v>3.8222316322120142E-4</v>
      </c>
    </row>
    <row r="514" spans="1:36" x14ac:dyDescent="0.35">
      <c r="A514" s="1">
        <v>513</v>
      </c>
      <c r="B514">
        <v>42</v>
      </c>
      <c r="C514" t="s">
        <v>50</v>
      </c>
      <c r="D514" t="s">
        <v>51</v>
      </c>
      <c r="E514">
        <v>2</v>
      </c>
      <c r="F514">
        <v>0</v>
      </c>
      <c r="G514">
        <v>0</v>
      </c>
      <c r="H514">
        <v>2</v>
      </c>
      <c r="I514" t="s">
        <v>61</v>
      </c>
      <c r="J514" t="s">
        <v>69</v>
      </c>
      <c r="K514">
        <v>443.19600000000003</v>
      </c>
      <c r="L514">
        <v>341.25911111111111</v>
      </c>
      <c r="M514" t="s">
        <v>46</v>
      </c>
      <c r="N514" t="s">
        <v>47</v>
      </c>
      <c r="O514">
        <v>0</v>
      </c>
      <c r="P514">
        <v>0</v>
      </c>
      <c r="Q514">
        <v>100.28977777777777</v>
      </c>
      <c r="R514">
        <v>0</v>
      </c>
      <c r="S514">
        <v>0</v>
      </c>
      <c r="T514">
        <v>1247.5555555555557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329.81229842098179</v>
      </c>
      <c r="AA514">
        <v>60</v>
      </c>
      <c r="AB514">
        <v>8.375064664521247</v>
      </c>
      <c r="AC514" t="s">
        <v>41</v>
      </c>
      <c r="AD514" t="s">
        <v>53</v>
      </c>
      <c r="AE514" t="s">
        <v>43</v>
      </c>
      <c r="AF514" t="s">
        <v>54</v>
      </c>
      <c r="AG514" s="11">
        <v>0</v>
      </c>
      <c r="AH514" s="11">
        <v>0.17475573718547821</v>
      </c>
      <c r="AI514" s="11">
        <v>463.72442626953119</v>
      </c>
      <c r="AJ514" s="10">
        <v>0.15921649501591689</v>
      </c>
    </row>
    <row r="515" spans="1:36" x14ac:dyDescent="0.35">
      <c r="A515" s="1">
        <v>514</v>
      </c>
      <c r="B515">
        <v>40</v>
      </c>
      <c r="C515" t="s">
        <v>50</v>
      </c>
      <c r="D515" t="s">
        <v>36</v>
      </c>
      <c r="E515">
        <v>0</v>
      </c>
      <c r="F515">
        <v>2</v>
      </c>
      <c r="G515">
        <v>2</v>
      </c>
      <c r="H515">
        <v>2</v>
      </c>
      <c r="I515" t="s">
        <v>37</v>
      </c>
      <c r="J515" t="s">
        <v>38</v>
      </c>
      <c r="K515">
        <v>754.12774999999999</v>
      </c>
      <c r="L515">
        <v>636.93555555555554</v>
      </c>
      <c r="M515" t="s">
        <v>64</v>
      </c>
      <c r="N515" t="s">
        <v>40</v>
      </c>
      <c r="O515">
        <v>0</v>
      </c>
      <c r="P515">
        <v>0</v>
      </c>
      <c r="Q515">
        <v>118.068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44.222222222222221</v>
      </c>
      <c r="X515">
        <v>0</v>
      </c>
      <c r="Y515">
        <v>0</v>
      </c>
      <c r="Z515">
        <v>505.3570962579355</v>
      </c>
      <c r="AA515">
        <v>24</v>
      </c>
      <c r="AB515">
        <v>25.229499204596003</v>
      </c>
      <c r="AC515" t="s">
        <v>48</v>
      </c>
      <c r="AD515" t="s">
        <v>49</v>
      </c>
      <c r="AE515" t="s">
        <v>43</v>
      </c>
      <c r="AF515" t="s">
        <v>44</v>
      </c>
      <c r="AG515" s="11">
        <v>1</v>
      </c>
      <c r="AH515" s="11">
        <v>0.13223180174827581</v>
      </c>
      <c r="AI515" s="11">
        <v>403.27737426757813</v>
      </c>
      <c r="AJ515" s="10">
        <v>0.76279606860214078</v>
      </c>
    </row>
    <row r="516" spans="1:36" x14ac:dyDescent="0.35">
      <c r="A516" s="1">
        <v>515</v>
      </c>
      <c r="B516">
        <v>52</v>
      </c>
      <c r="C516" t="s">
        <v>60</v>
      </c>
      <c r="D516" t="s">
        <v>36</v>
      </c>
      <c r="E516">
        <v>0</v>
      </c>
      <c r="F516">
        <v>1</v>
      </c>
      <c r="G516">
        <v>1</v>
      </c>
      <c r="H516">
        <v>2</v>
      </c>
      <c r="I516" t="s">
        <v>37</v>
      </c>
      <c r="J516" t="s">
        <v>63</v>
      </c>
      <c r="K516">
        <v>685.21574999999996</v>
      </c>
      <c r="L516">
        <v>365.44933333333336</v>
      </c>
      <c r="M516" t="s">
        <v>46</v>
      </c>
      <c r="N516" t="s">
        <v>47</v>
      </c>
      <c r="O516">
        <v>0</v>
      </c>
      <c r="P516">
        <v>0</v>
      </c>
      <c r="Q516">
        <v>381.40355555555556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118</v>
      </c>
      <c r="X516">
        <v>0</v>
      </c>
      <c r="Y516">
        <v>0</v>
      </c>
      <c r="Z516">
        <v>1083.650337851476</v>
      </c>
      <c r="AA516">
        <v>18</v>
      </c>
      <c r="AB516">
        <v>69.14315696675061</v>
      </c>
      <c r="AC516" t="s">
        <v>48</v>
      </c>
      <c r="AD516" t="s">
        <v>53</v>
      </c>
      <c r="AE516" t="s">
        <v>43</v>
      </c>
      <c r="AF516" t="s">
        <v>44</v>
      </c>
      <c r="AG516" s="11">
        <v>0</v>
      </c>
      <c r="AH516" s="11">
        <v>8.4644995629787445E-2</v>
      </c>
      <c r="AI516" s="11">
        <v>468.33172607421881</v>
      </c>
      <c r="AJ516" s="10">
        <v>0.23659274671347241</v>
      </c>
    </row>
    <row r="517" spans="1:36" x14ac:dyDescent="0.35">
      <c r="A517" s="1">
        <v>516</v>
      </c>
      <c r="B517">
        <v>52</v>
      </c>
      <c r="C517" t="s">
        <v>35</v>
      </c>
      <c r="D517" t="s">
        <v>59</v>
      </c>
      <c r="E517">
        <v>0</v>
      </c>
      <c r="F517">
        <v>0</v>
      </c>
      <c r="G517">
        <v>0</v>
      </c>
      <c r="H517">
        <v>4</v>
      </c>
      <c r="I517" t="s">
        <v>61</v>
      </c>
      <c r="J517" t="s">
        <v>56</v>
      </c>
      <c r="K517">
        <v>560.58725000000004</v>
      </c>
      <c r="L517">
        <v>408.71666666666664</v>
      </c>
      <c r="M517" t="s">
        <v>39</v>
      </c>
      <c r="N517" t="s">
        <v>47</v>
      </c>
      <c r="O517">
        <v>0</v>
      </c>
      <c r="P517">
        <v>0</v>
      </c>
      <c r="Q517">
        <v>145.446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32.888888888888886</v>
      </c>
      <c r="X517">
        <v>0</v>
      </c>
      <c r="Y517">
        <v>0</v>
      </c>
      <c r="Z517">
        <v>389.5396299679856</v>
      </c>
      <c r="AA517">
        <v>36</v>
      </c>
      <c r="AB517">
        <v>14.0827907795173</v>
      </c>
      <c r="AC517" t="s">
        <v>41</v>
      </c>
      <c r="AD517" t="s">
        <v>53</v>
      </c>
      <c r="AE517" t="s">
        <v>43</v>
      </c>
      <c r="AF517" t="s">
        <v>44</v>
      </c>
      <c r="AG517" s="11">
        <v>0</v>
      </c>
      <c r="AH517" s="11">
        <v>0.13505986332893369</v>
      </c>
      <c r="AI517" s="11">
        <v>492.26080322265619</v>
      </c>
      <c r="AJ517" s="10">
        <v>0.16033296052770499</v>
      </c>
    </row>
    <row r="518" spans="1:36" x14ac:dyDescent="0.35">
      <c r="A518" s="1">
        <v>517</v>
      </c>
      <c r="B518">
        <v>29</v>
      </c>
      <c r="C518" t="s">
        <v>50</v>
      </c>
      <c r="D518" t="s">
        <v>36</v>
      </c>
      <c r="E518">
        <v>1</v>
      </c>
      <c r="F518">
        <v>1</v>
      </c>
      <c r="G518">
        <v>1</v>
      </c>
      <c r="H518">
        <v>5</v>
      </c>
      <c r="I518" t="s">
        <v>67</v>
      </c>
      <c r="J518" t="s">
        <v>38</v>
      </c>
      <c r="K518">
        <v>1994.5360000000001</v>
      </c>
      <c r="L518">
        <v>2003.0666666666666</v>
      </c>
      <c r="M518" t="s">
        <v>46</v>
      </c>
      <c r="N518" t="s">
        <v>47</v>
      </c>
      <c r="O518">
        <v>0</v>
      </c>
      <c r="P518">
        <v>1022.2222222222222</v>
      </c>
      <c r="Q518">
        <v>194.42644444444446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120.66666666666667</v>
      </c>
      <c r="X518">
        <v>0</v>
      </c>
      <c r="Y518">
        <v>0</v>
      </c>
      <c r="Z518">
        <v>1098.8764547972123</v>
      </c>
      <c r="AA518">
        <v>36</v>
      </c>
      <c r="AB518">
        <v>39.727016238934858</v>
      </c>
      <c r="AC518" t="s">
        <v>48</v>
      </c>
      <c r="AD518" t="s">
        <v>70</v>
      </c>
      <c r="AE518" t="s">
        <v>43</v>
      </c>
      <c r="AF518" t="s">
        <v>44</v>
      </c>
      <c r="AG518" s="11">
        <v>1</v>
      </c>
      <c r="AH518" s="11">
        <v>1.3611063361167909E-2</v>
      </c>
      <c r="AI518" s="11">
        <v>709.9173583984375</v>
      </c>
      <c r="AJ518" s="10">
        <v>0.13540367432738559</v>
      </c>
    </row>
    <row r="519" spans="1:36" x14ac:dyDescent="0.35">
      <c r="A519" s="1">
        <v>518</v>
      </c>
      <c r="B519">
        <v>31</v>
      </c>
      <c r="C519" t="s">
        <v>60</v>
      </c>
      <c r="D519" t="s">
        <v>51</v>
      </c>
      <c r="E519">
        <v>0</v>
      </c>
      <c r="F519">
        <v>1</v>
      </c>
      <c r="G519">
        <v>1</v>
      </c>
      <c r="H519">
        <v>4</v>
      </c>
      <c r="I519" t="s">
        <v>67</v>
      </c>
      <c r="J519" t="s">
        <v>38</v>
      </c>
      <c r="K519">
        <v>908.41300000000001</v>
      </c>
      <c r="L519">
        <v>1161.2564444444445</v>
      </c>
      <c r="M519" t="s">
        <v>82</v>
      </c>
      <c r="N519" t="s">
        <v>47</v>
      </c>
      <c r="O519">
        <v>0</v>
      </c>
      <c r="P519">
        <v>222.22222222222223</v>
      </c>
      <c r="Q519">
        <v>534.48511111111111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47.777777777777779</v>
      </c>
      <c r="X519">
        <v>0</v>
      </c>
      <c r="Y519">
        <v>0</v>
      </c>
      <c r="Z519">
        <v>356.18391491599425</v>
      </c>
      <c r="AA519">
        <v>3</v>
      </c>
      <c r="AB519">
        <v>122.3074870823979</v>
      </c>
      <c r="AC519" t="s">
        <v>41</v>
      </c>
      <c r="AD519" t="s">
        <v>49</v>
      </c>
      <c r="AE519" t="s">
        <v>43</v>
      </c>
      <c r="AF519" t="s">
        <v>44</v>
      </c>
      <c r="AG519" s="11">
        <v>1</v>
      </c>
      <c r="AH519" s="11">
        <v>8.7966755032539368E-2</v>
      </c>
      <c r="AI519" s="11">
        <v>421.39193725585938</v>
      </c>
      <c r="AJ519" s="10">
        <v>0.17188982397692421</v>
      </c>
    </row>
    <row r="520" spans="1:36" x14ac:dyDescent="0.35">
      <c r="A520" s="1">
        <v>519</v>
      </c>
      <c r="B520">
        <v>31</v>
      </c>
      <c r="C520" t="s">
        <v>35</v>
      </c>
      <c r="D520" t="s">
        <v>59</v>
      </c>
      <c r="E520">
        <v>2</v>
      </c>
      <c r="F520">
        <v>0</v>
      </c>
      <c r="G520">
        <v>0</v>
      </c>
      <c r="H520">
        <v>2</v>
      </c>
      <c r="I520" t="s">
        <v>45</v>
      </c>
      <c r="J520" t="s">
        <v>56</v>
      </c>
      <c r="K520">
        <v>747.89724999999999</v>
      </c>
      <c r="L520">
        <v>712.65599999999995</v>
      </c>
      <c r="M520" t="s">
        <v>46</v>
      </c>
      <c r="N520" t="s">
        <v>40</v>
      </c>
      <c r="O520">
        <v>0</v>
      </c>
      <c r="P520">
        <v>0</v>
      </c>
      <c r="Q520">
        <v>186.07777777777778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162.88888888888889</v>
      </c>
      <c r="X520">
        <v>0</v>
      </c>
      <c r="Y520">
        <v>0</v>
      </c>
      <c r="Z520">
        <v>580.65446318544912</v>
      </c>
      <c r="AA520">
        <v>60</v>
      </c>
      <c r="AB520">
        <v>14.744806971126685</v>
      </c>
      <c r="AC520" t="s">
        <v>41</v>
      </c>
      <c r="AD520" t="s">
        <v>49</v>
      </c>
      <c r="AE520" t="s">
        <v>43</v>
      </c>
      <c r="AF520" t="s">
        <v>44</v>
      </c>
      <c r="AG520" s="11">
        <v>1</v>
      </c>
      <c r="AH520" s="11">
        <v>0.1070994809269905</v>
      </c>
      <c r="AI520" s="11">
        <v>492.87911987304688</v>
      </c>
      <c r="AJ520" s="10">
        <v>0.51101712862015514</v>
      </c>
    </row>
    <row r="521" spans="1:36" x14ac:dyDescent="0.35">
      <c r="A521" s="1">
        <v>520</v>
      </c>
      <c r="B521">
        <v>49</v>
      </c>
      <c r="C521" t="s">
        <v>50</v>
      </c>
      <c r="D521" t="s">
        <v>36</v>
      </c>
      <c r="E521">
        <v>2</v>
      </c>
      <c r="F521">
        <v>3</v>
      </c>
      <c r="G521">
        <v>3</v>
      </c>
      <c r="H521">
        <v>3</v>
      </c>
      <c r="I521" t="s">
        <v>61</v>
      </c>
      <c r="J521" t="s">
        <v>56</v>
      </c>
      <c r="K521">
        <v>1487.9490000000001</v>
      </c>
      <c r="L521">
        <v>1879.6686666666667</v>
      </c>
      <c r="M521" t="s">
        <v>64</v>
      </c>
      <c r="N521" t="s">
        <v>40</v>
      </c>
      <c r="O521">
        <v>0</v>
      </c>
      <c r="P521">
        <v>0</v>
      </c>
      <c r="Q521">
        <v>17.495999999999999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24.444444444444443</v>
      </c>
      <c r="X521">
        <v>0</v>
      </c>
      <c r="Y521">
        <v>0</v>
      </c>
      <c r="Z521">
        <v>682.75390095929879</v>
      </c>
      <c r="AA521">
        <v>36</v>
      </c>
      <c r="AB521">
        <v>24.683189081170763</v>
      </c>
      <c r="AC521" t="s">
        <v>48</v>
      </c>
      <c r="AD521" t="s">
        <v>49</v>
      </c>
      <c r="AE521" t="s">
        <v>43</v>
      </c>
      <c r="AF521" t="s">
        <v>44</v>
      </c>
      <c r="AG521" s="11">
        <v>0</v>
      </c>
      <c r="AH521" s="11">
        <v>3.6955505609512329E-2</v>
      </c>
      <c r="AI521" s="11">
        <v>624.31463623046875</v>
      </c>
      <c r="AJ521" s="10">
        <v>6.879179346184415E-2</v>
      </c>
    </row>
    <row r="522" spans="1:36" x14ac:dyDescent="0.35">
      <c r="A522" s="1">
        <v>521</v>
      </c>
      <c r="B522">
        <v>48</v>
      </c>
      <c r="C522" t="s">
        <v>35</v>
      </c>
      <c r="D522" t="s">
        <v>36</v>
      </c>
      <c r="E522">
        <v>1</v>
      </c>
      <c r="F522">
        <v>0</v>
      </c>
      <c r="G522">
        <v>0</v>
      </c>
      <c r="H522">
        <v>3</v>
      </c>
      <c r="I522" t="s">
        <v>62</v>
      </c>
      <c r="J522" t="s">
        <v>56</v>
      </c>
      <c r="K522">
        <v>1167.73975</v>
      </c>
      <c r="L522">
        <v>1357.3257777777778</v>
      </c>
      <c r="M522" t="s">
        <v>46</v>
      </c>
      <c r="N522" t="s">
        <v>40</v>
      </c>
      <c r="O522">
        <v>0</v>
      </c>
      <c r="P522">
        <v>0</v>
      </c>
      <c r="Q522">
        <v>521.06577777777773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395.57850109481933</v>
      </c>
      <c r="AA522">
        <v>36</v>
      </c>
      <c r="AB522">
        <v>14.30111043708502</v>
      </c>
      <c r="AC522" t="s">
        <v>41</v>
      </c>
      <c r="AD522" t="s">
        <v>53</v>
      </c>
      <c r="AE522" t="s">
        <v>43</v>
      </c>
      <c r="AF522" t="s">
        <v>44</v>
      </c>
      <c r="AG522" s="11">
        <v>1</v>
      </c>
      <c r="AH522" s="11">
        <v>6.6742971539497375E-2</v>
      </c>
      <c r="AI522" s="11">
        <v>527.62445068359375</v>
      </c>
      <c r="AJ522" s="10">
        <v>7.1513289091964333E-2</v>
      </c>
    </row>
    <row r="523" spans="1:36" x14ac:dyDescent="0.35">
      <c r="A523" s="1">
        <v>522</v>
      </c>
      <c r="B523">
        <v>53</v>
      </c>
      <c r="C523" t="s">
        <v>35</v>
      </c>
      <c r="D523" t="s">
        <v>51</v>
      </c>
      <c r="E523">
        <v>0</v>
      </c>
      <c r="F523">
        <v>2</v>
      </c>
      <c r="G523">
        <v>2</v>
      </c>
      <c r="H523">
        <v>3</v>
      </c>
      <c r="I523" t="s">
        <v>37</v>
      </c>
      <c r="J523" t="s">
        <v>63</v>
      </c>
      <c r="K523">
        <v>766.23625000000004</v>
      </c>
      <c r="L523">
        <v>825.82733333333329</v>
      </c>
      <c r="M523" t="s">
        <v>46</v>
      </c>
      <c r="N523" t="s">
        <v>40</v>
      </c>
      <c r="O523">
        <v>0</v>
      </c>
      <c r="P523">
        <v>0</v>
      </c>
      <c r="Q523">
        <v>134.5611111111111</v>
      </c>
      <c r="R523">
        <v>0</v>
      </c>
      <c r="S523">
        <v>0</v>
      </c>
      <c r="T523">
        <v>0</v>
      </c>
      <c r="U523">
        <v>266.66666666666669</v>
      </c>
      <c r="V523">
        <v>0</v>
      </c>
      <c r="W523">
        <v>54.444444444444443</v>
      </c>
      <c r="X523">
        <v>0</v>
      </c>
      <c r="Y523">
        <v>0</v>
      </c>
      <c r="Z523">
        <v>304.81151356927001</v>
      </c>
      <c r="AA523">
        <v>24</v>
      </c>
      <c r="AB523">
        <v>15.217441084912529</v>
      </c>
      <c r="AC523" t="s">
        <v>48</v>
      </c>
      <c r="AD523" t="s">
        <v>53</v>
      </c>
      <c r="AE523" t="s">
        <v>52</v>
      </c>
      <c r="AF523" t="s">
        <v>44</v>
      </c>
      <c r="AG523" s="11">
        <v>0</v>
      </c>
      <c r="AH523" s="11">
        <v>0.1280982047319412</v>
      </c>
      <c r="AI523" s="11">
        <v>456.22586059570313</v>
      </c>
      <c r="AJ523" s="10">
        <v>4.9909033783026427E-2</v>
      </c>
    </row>
    <row r="524" spans="1:36" x14ac:dyDescent="0.35">
      <c r="A524" s="1">
        <v>523</v>
      </c>
      <c r="B524">
        <v>32</v>
      </c>
      <c r="C524" t="s">
        <v>60</v>
      </c>
      <c r="D524" t="s">
        <v>51</v>
      </c>
      <c r="E524">
        <v>2</v>
      </c>
      <c r="F524">
        <v>1</v>
      </c>
      <c r="G524">
        <v>1</v>
      </c>
      <c r="H524">
        <v>4</v>
      </c>
      <c r="I524" t="s">
        <v>67</v>
      </c>
      <c r="J524" t="s">
        <v>38</v>
      </c>
      <c r="K524">
        <v>1338.3064999999999</v>
      </c>
      <c r="L524">
        <v>607.67466666666667</v>
      </c>
      <c r="M524" t="s">
        <v>46</v>
      </c>
      <c r="N524" t="s">
        <v>47</v>
      </c>
      <c r="O524">
        <v>0</v>
      </c>
      <c r="P524">
        <v>0</v>
      </c>
      <c r="Q524">
        <v>513.322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276</v>
      </c>
      <c r="X524">
        <v>1173.3333333333333</v>
      </c>
      <c r="Y524">
        <v>0</v>
      </c>
      <c r="Z524">
        <v>1184.1479338047227</v>
      </c>
      <c r="AA524">
        <v>3</v>
      </c>
      <c r="AB524">
        <v>406.61622283428312</v>
      </c>
      <c r="AC524" t="s">
        <v>41</v>
      </c>
      <c r="AD524" t="s">
        <v>49</v>
      </c>
      <c r="AE524" t="s">
        <v>43</v>
      </c>
      <c r="AF524" t="s">
        <v>75</v>
      </c>
      <c r="AG524" s="11">
        <v>0</v>
      </c>
      <c r="AH524" s="11">
        <v>1.8535878509283069E-2</v>
      </c>
      <c r="AI524" s="11">
        <v>648.44146728515625</v>
      </c>
      <c r="AJ524" s="10">
        <v>7.1477855907682714E-2</v>
      </c>
    </row>
    <row r="525" spans="1:36" x14ac:dyDescent="0.35">
      <c r="A525" s="1">
        <v>524</v>
      </c>
      <c r="B525">
        <v>25</v>
      </c>
      <c r="C525" t="s">
        <v>50</v>
      </c>
      <c r="D525" t="s">
        <v>51</v>
      </c>
      <c r="E525">
        <v>1</v>
      </c>
      <c r="F525">
        <v>0</v>
      </c>
      <c r="G525">
        <v>0</v>
      </c>
      <c r="H525">
        <v>1</v>
      </c>
      <c r="I525" t="s">
        <v>37</v>
      </c>
      <c r="J525" t="s">
        <v>56</v>
      </c>
      <c r="K525">
        <v>302.7835</v>
      </c>
      <c r="L525">
        <v>232.66066666666666</v>
      </c>
      <c r="M525" t="s">
        <v>46</v>
      </c>
      <c r="N525" t="s">
        <v>66</v>
      </c>
      <c r="O525">
        <v>16546.825082551524</v>
      </c>
      <c r="P525">
        <v>8888.8888888888887</v>
      </c>
      <c r="Q525">
        <v>56.392666666666663</v>
      </c>
      <c r="R525">
        <v>0</v>
      </c>
      <c r="S525">
        <v>0</v>
      </c>
      <c r="T525">
        <v>255.55555555555554</v>
      </c>
      <c r="U525">
        <v>600</v>
      </c>
      <c r="V525">
        <v>0</v>
      </c>
      <c r="W525">
        <v>0</v>
      </c>
      <c r="X525">
        <v>0</v>
      </c>
      <c r="Y525">
        <v>0</v>
      </c>
      <c r="Z525">
        <v>281.40881930494572</v>
      </c>
      <c r="AA525">
        <v>24</v>
      </c>
      <c r="AB525">
        <v>14.049082590099166</v>
      </c>
      <c r="AC525" t="s">
        <v>78</v>
      </c>
      <c r="AD525" t="s">
        <v>70</v>
      </c>
      <c r="AE525" t="s">
        <v>52</v>
      </c>
      <c r="AF525" t="s">
        <v>58</v>
      </c>
      <c r="AG525" s="11">
        <v>0</v>
      </c>
      <c r="AH525" s="11">
        <v>0.27228957414627081</v>
      </c>
      <c r="AI525" s="11">
        <v>247.1365966796875</v>
      </c>
      <c r="AJ525" s="10">
        <v>0.63623622630436372</v>
      </c>
    </row>
    <row r="526" spans="1:36" x14ac:dyDescent="0.35">
      <c r="A526" s="1">
        <v>525</v>
      </c>
      <c r="B526">
        <v>29</v>
      </c>
      <c r="C526" t="s">
        <v>35</v>
      </c>
      <c r="D526" t="s">
        <v>59</v>
      </c>
      <c r="E526">
        <v>2</v>
      </c>
      <c r="F526">
        <v>1</v>
      </c>
      <c r="G526">
        <v>1</v>
      </c>
      <c r="H526">
        <v>3</v>
      </c>
      <c r="I526" t="s">
        <v>61</v>
      </c>
      <c r="J526" t="s">
        <v>56</v>
      </c>
      <c r="K526">
        <v>1074.8164999999999</v>
      </c>
      <c r="L526">
        <v>1113.257111111111</v>
      </c>
      <c r="M526" t="s">
        <v>46</v>
      </c>
      <c r="N526" t="s">
        <v>47</v>
      </c>
      <c r="O526">
        <v>0</v>
      </c>
      <c r="P526">
        <v>0</v>
      </c>
      <c r="Q526">
        <v>327.79399999999998</v>
      </c>
      <c r="R526">
        <v>0</v>
      </c>
      <c r="S526">
        <v>0</v>
      </c>
      <c r="T526">
        <v>0</v>
      </c>
      <c r="U526">
        <v>0</v>
      </c>
      <c r="V526">
        <v>214.44444444444446</v>
      </c>
      <c r="W526">
        <v>290.22222222222223</v>
      </c>
      <c r="X526">
        <v>0</v>
      </c>
      <c r="Y526">
        <v>0</v>
      </c>
      <c r="Z526">
        <v>680.35384587368219</v>
      </c>
      <c r="AA526">
        <v>36</v>
      </c>
      <c r="AB526">
        <v>24.596421340407559</v>
      </c>
      <c r="AC526" t="s">
        <v>48</v>
      </c>
      <c r="AD526" t="s">
        <v>49</v>
      </c>
      <c r="AE526" t="s">
        <v>52</v>
      </c>
      <c r="AF526" t="s">
        <v>44</v>
      </c>
      <c r="AG526" s="11">
        <v>1</v>
      </c>
      <c r="AH526" s="11">
        <v>7.2020910680294037E-2</v>
      </c>
      <c r="AI526" s="11">
        <v>503.22543334960938</v>
      </c>
      <c r="AJ526" s="10">
        <v>0.56990394472174044</v>
      </c>
    </row>
    <row r="527" spans="1:36" x14ac:dyDescent="0.35">
      <c r="A527" s="1">
        <v>526</v>
      </c>
      <c r="B527">
        <v>69</v>
      </c>
      <c r="C527" t="s">
        <v>50</v>
      </c>
      <c r="D527" t="s">
        <v>51</v>
      </c>
      <c r="E527">
        <v>1</v>
      </c>
      <c r="F527">
        <v>1</v>
      </c>
      <c r="G527">
        <v>1</v>
      </c>
      <c r="H527">
        <v>2</v>
      </c>
      <c r="I527" t="s">
        <v>62</v>
      </c>
      <c r="J527" t="s">
        <v>56</v>
      </c>
      <c r="K527">
        <v>735.21074999999996</v>
      </c>
      <c r="L527">
        <v>463.23066666666665</v>
      </c>
      <c r="M527" t="s">
        <v>46</v>
      </c>
      <c r="N527" t="s">
        <v>47</v>
      </c>
      <c r="O527">
        <v>0</v>
      </c>
      <c r="P527">
        <v>0</v>
      </c>
      <c r="Q527">
        <v>356.47777777777776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214.66666666666666</v>
      </c>
      <c r="X527">
        <v>0</v>
      </c>
      <c r="Y527">
        <v>0</v>
      </c>
      <c r="Z527">
        <v>675.67999528614314</v>
      </c>
      <c r="AA527">
        <v>36</v>
      </c>
      <c r="AB527">
        <v>24.427450445291072</v>
      </c>
      <c r="AC527" t="s">
        <v>48</v>
      </c>
      <c r="AD527" t="s">
        <v>53</v>
      </c>
      <c r="AE527" t="s">
        <v>43</v>
      </c>
      <c r="AF527" t="s">
        <v>44</v>
      </c>
      <c r="AG527" s="11">
        <v>1</v>
      </c>
      <c r="AH527" s="11">
        <v>9.9520131945610046E-2</v>
      </c>
      <c r="AI527" s="11">
        <v>531.08026123046875</v>
      </c>
      <c r="AJ527" s="10">
        <v>0.26577428173969148</v>
      </c>
    </row>
    <row r="528" spans="1:36" x14ac:dyDescent="0.35">
      <c r="A528" s="1">
        <v>527</v>
      </c>
      <c r="B528">
        <v>42</v>
      </c>
      <c r="C528" t="s">
        <v>35</v>
      </c>
      <c r="D528" t="s">
        <v>36</v>
      </c>
      <c r="E528">
        <v>1</v>
      </c>
      <c r="F528">
        <v>1</v>
      </c>
      <c r="G528">
        <v>1</v>
      </c>
      <c r="H528">
        <v>3</v>
      </c>
      <c r="I528" t="s">
        <v>61</v>
      </c>
      <c r="J528" t="s">
        <v>56</v>
      </c>
      <c r="K528">
        <v>950.49400000000003</v>
      </c>
      <c r="L528">
        <v>917.00888888888892</v>
      </c>
      <c r="M528" t="s">
        <v>46</v>
      </c>
      <c r="N528" t="s">
        <v>47</v>
      </c>
      <c r="O528">
        <v>0</v>
      </c>
      <c r="P528">
        <v>0</v>
      </c>
      <c r="Q528">
        <v>52.775333333333336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187.11111111111111</v>
      </c>
      <c r="X528">
        <v>0</v>
      </c>
      <c r="Y528">
        <v>0</v>
      </c>
      <c r="Z528">
        <v>584.21842391046277</v>
      </c>
      <c r="AA528">
        <v>18</v>
      </c>
      <c r="AB528">
        <v>37.276513259247686</v>
      </c>
      <c r="AC528" t="s">
        <v>48</v>
      </c>
      <c r="AD528" t="s">
        <v>49</v>
      </c>
      <c r="AE528" t="s">
        <v>79</v>
      </c>
      <c r="AF528" t="s">
        <v>44</v>
      </c>
      <c r="AG528" s="11">
        <v>1</v>
      </c>
      <c r="AH528" s="11">
        <v>8.9537084102630615E-2</v>
      </c>
      <c r="AI528" s="11">
        <v>458.5843505859375</v>
      </c>
      <c r="AJ528" s="10">
        <v>0.39634428748618322</v>
      </c>
    </row>
    <row r="529" spans="1:36" x14ac:dyDescent="0.35">
      <c r="A529" s="1">
        <v>528</v>
      </c>
      <c r="B529">
        <v>48</v>
      </c>
      <c r="C529" t="s">
        <v>50</v>
      </c>
      <c r="D529" t="s">
        <v>55</v>
      </c>
      <c r="E529">
        <v>0</v>
      </c>
      <c r="F529">
        <v>1</v>
      </c>
      <c r="G529">
        <v>1</v>
      </c>
      <c r="H529">
        <v>5</v>
      </c>
      <c r="I529" t="s">
        <v>38</v>
      </c>
      <c r="J529" t="s">
        <v>56</v>
      </c>
      <c r="K529">
        <v>837.59349999999995</v>
      </c>
      <c r="L529">
        <v>817.29</v>
      </c>
      <c r="M529" t="s">
        <v>64</v>
      </c>
      <c r="N529" t="s">
        <v>66</v>
      </c>
      <c r="O529">
        <v>0</v>
      </c>
      <c r="P529">
        <v>0</v>
      </c>
      <c r="Q529">
        <v>27.816222222222223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103.77777777777777</v>
      </c>
      <c r="X529">
        <v>0</v>
      </c>
      <c r="Y529">
        <v>0</v>
      </c>
      <c r="Z529">
        <v>357.75844755384327</v>
      </c>
      <c r="AA529">
        <v>48</v>
      </c>
      <c r="AB529">
        <v>10.509154256710866</v>
      </c>
      <c r="AC529" t="s">
        <v>78</v>
      </c>
      <c r="AD529" t="s">
        <v>49</v>
      </c>
      <c r="AE529" t="s">
        <v>43</v>
      </c>
      <c r="AF529" t="s">
        <v>58</v>
      </c>
      <c r="AG529" s="11">
        <v>1</v>
      </c>
      <c r="AH529" s="11">
        <v>9.0177066624164581E-2</v>
      </c>
      <c r="AI529" s="11">
        <v>587.76806640625</v>
      </c>
      <c r="AJ529" s="10">
        <v>3.3265516462635078E-2</v>
      </c>
    </row>
    <row r="530" spans="1:36" x14ac:dyDescent="0.35">
      <c r="A530" s="1">
        <v>529</v>
      </c>
      <c r="B530">
        <v>65</v>
      </c>
      <c r="C530" t="s">
        <v>35</v>
      </c>
      <c r="D530" t="s">
        <v>55</v>
      </c>
      <c r="E530">
        <v>2</v>
      </c>
      <c r="F530">
        <v>1</v>
      </c>
      <c r="G530">
        <v>1</v>
      </c>
      <c r="H530">
        <v>3</v>
      </c>
      <c r="I530" t="s">
        <v>61</v>
      </c>
      <c r="J530" t="s">
        <v>56</v>
      </c>
      <c r="K530">
        <v>436.84649999999999</v>
      </c>
      <c r="L530">
        <v>288.2331111111111</v>
      </c>
      <c r="M530" t="s">
        <v>64</v>
      </c>
      <c r="N530" t="s">
        <v>66</v>
      </c>
      <c r="O530">
        <v>0</v>
      </c>
      <c r="P530">
        <v>0</v>
      </c>
      <c r="Q530">
        <v>76.951777777777778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57.777777777777779</v>
      </c>
      <c r="X530">
        <v>0</v>
      </c>
      <c r="Y530">
        <v>0</v>
      </c>
      <c r="Z530">
        <v>303.73786631620726</v>
      </c>
      <c r="AA530">
        <v>36</v>
      </c>
      <c r="AB530">
        <v>10.980851482298958</v>
      </c>
      <c r="AC530" t="s">
        <v>48</v>
      </c>
      <c r="AD530" t="s">
        <v>70</v>
      </c>
      <c r="AE530" t="s">
        <v>43</v>
      </c>
      <c r="AF530" t="s">
        <v>44</v>
      </c>
      <c r="AG530" s="11">
        <v>0</v>
      </c>
      <c r="AH530" s="11">
        <v>0.17533855140209201</v>
      </c>
      <c r="AI530" s="11">
        <v>490.5732421875</v>
      </c>
      <c r="AJ530" s="10">
        <v>0.54757779900511983</v>
      </c>
    </row>
    <row r="531" spans="1:36" x14ac:dyDescent="0.35">
      <c r="A531" s="1">
        <v>530</v>
      </c>
      <c r="B531">
        <v>48</v>
      </c>
      <c r="C531" t="s">
        <v>60</v>
      </c>
      <c r="D531" t="s">
        <v>55</v>
      </c>
      <c r="E531">
        <v>1</v>
      </c>
      <c r="F531">
        <v>0</v>
      </c>
      <c r="G531">
        <v>0</v>
      </c>
      <c r="H531">
        <v>5</v>
      </c>
      <c r="I531" t="s">
        <v>61</v>
      </c>
      <c r="J531" t="s">
        <v>56</v>
      </c>
      <c r="K531">
        <v>1737.2827500000001</v>
      </c>
      <c r="L531">
        <v>2295.4395555555557</v>
      </c>
      <c r="M531" t="s">
        <v>39</v>
      </c>
      <c r="N531" t="s">
        <v>47</v>
      </c>
      <c r="O531">
        <v>0</v>
      </c>
      <c r="P531">
        <v>5777.7777777777774</v>
      </c>
      <c r="Q531">
        <v>668.14111111111106</v>
      </c>
      <c r="R531">
        <v>0</v>
      </c>
      <c r="S531">
        <v>0</v>
      </c>
      <c r="T531">
        <v>1040</v>
      </c>
      <c r="U531">
        <v>400</v>
      </c>
      <c r="V531">
        <v>0</v>
      </c>
      <c r="W531">
        <v>40.444444444444443</v>
      </c>
      <c r="X531">
        <v>0</v>
      </c>
      <c r="Y531">
        <v>0</v>
      </c>
      <c r="Z531">
        <v>935.23272257171016</v>
      </c>
      <c r="AA531">
        <v>36</v>
      </c>
      <c r="AB531">
        <v>33.810903304544837</v>
      </c>
      <c r="AC531" t="s">
        <v>86</v>
      </c>
      <c r="AD531" t="s">
        <v>49</v>
      </c>
      <c r="AE531" t="s">
        <v>43</v>
      </c>
      <c r="AF531" t="s">
        <v>44</v>
      </c>
      <c r="AG531" s="11">
        <v>1</v>
      </c>
      <c r="AH531" s="11">
        <v>1.585041917860508E-2</v>
      </c>
      <c r="AI531" s="11">
        <v>720.5323486328125</v>
      </c>
      <c r="AJ531" s="10">
        <v>0.3378228956285268</v>
      </c>
    </row>
    <row r="532" spans="1:36" x14ac:dyDescent="0.35">
      <c r="A532" s="1">
        <v>531</v>
      </c>
      <c r="B532">
        <v>32</v>
      </c>
      <c r="C532" t="s">
        <v>35</v>
      </c>
      <c r="D532" t="s">
        <v>51</v>
      </c>
      <c r="E532">
        <v>4</v>
      </c>
      <c r="F532">
        <v>0</v>
      </c>
      <c r="G532">
        <v>0</v>
      </c>
      <c r="H532">
        <v>3</v>
      </c>
      <c r="I532" t="s">
        <v>62</v>
      </c>
      <c r="J532" t="s">
        <v>56</v>
      </c>
      <c r="K532">
        <v>1350.0454999999999</v>
      </c>
      <c r="L532">
        <v>1592.0022222222221</v>
      </c>
      <c r="M532" t="s">
        <v>46</v>
      </c>
      <c r="N532" t="s">
        <v>40</v>
      </c>
      <c r="O532">
        <v>0</v>
      </c>
      <c r="P532">
        <v>0</v>
      </c>
      <c r="Q532">
        <v>13.144666666666666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44.222222222222221</v>
      </c>
      <c r="X532">
        <v>178.88888888888889</v>
      </c>
      <c r="Y532">
        <v>0</v>
      </c>
      <c r="Z532">
        <v>717.6323673843458</v>
      </c>
      <c r="AA532">
        <v>48</v>
      </c>
      <c r="AB532">
        <v>21.080450510719675</v>
      </c>
      <c r="AC532" t="s">
        <v>41</v>
      </c>
      <c r="AD532" t="s">
        <v>70</v>
      </c>
      <c r="AE532" t="s">
        <v>52</v>
      </c>
      <c r="AF532" t="s">
        <v>44</v>
      </c>
      <c r="AG532" s="11">
        <v>0</v>
      </c>
      <c r="AH532" s="11">
        <v>4.3962281197309487E-2</v>
      </c>
      <c r="AI532" s="11">
        <v>590.811767578125</v>
      </c>
      <c r="AJ532" s="10">
        <v>0.40679663860352983</v>
      </c>
    </row>
    <row r="533" spans="1:36" x14ac:dyDescent="0.35">
      <c r="A533" s="1">
        <v>532</v>
      </c>
      <c r="B533">
        <v>49</v>
      </c>
      <c r="C533" t="s">
        <v>60</v>
      </c>
      <c r="D533" t="s">
        <v>51</v>
      </c>
      <c r="E533">
        <v>1</v>
      </c>
      <c r="F533">
        <v>2</v>
      </c>
      <c r="G533">
        <v>2</v>
      </c>
      <c r="H533">
        <v>3</v>
      </c>
      <c r="I533" t="s">
        <v>45</v>
      </c>
      <c r="J533" t="s">
        <v>56</v>
      </c>
      <c r="K533">
        <v>523.52449999999999</v>
      </c>
      <c r="L533">
        <v>548.3464444444445</v>
      </c>
      <c r="M533" t="s">
        <v>46</v>
      </c>
      <c r="N533" t="s">
        <v>47</v>
      </c>
      <c r="O533">
        <v>0</v>
      </c>
      <c r="P533">
        <v>619.55555555555554</v>
      </c>
      <c r="Q533">
        <v>299.85466666666667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103.77777777777777</v>
      </c>
      <c r="X533">
        <v>0</v>
      </c>
      <c r="Y533">
        <v>0</v>
      </c>
      <c r="Z533">
        <v>346.02784693806757</v>
      </c>
      <c r="AA533">
        <v>18</v>
      </c>
      <c r="AB533">
        <v>22.07857728641687</v>
      </c>
      <c r="AC533" t="s">
        <v>41</v>
      </c>
      <c r="AD533" t="s">
        <v>53</v>
      </c>
      <c r="AE533" t="s">
        <v>52</v>
      </c>
      <c r="AF533" t="s">
        <v>44</v>
      </c>
      <c r="AG533" s="11">
        <v>1</v>
      </c>
      <c r="AH533" s="11">
        <v>0.1733613908290863</v>
      </c>
      <c r="AI533" s="11">
        <v>410.97073364257813</v>
      </c>
      <c r="AJ533" s="10">
        <v>9.7399836223726388E-2</v>
      </c>
    </row>
    <row r="534" spans="1:36" x14ac:dyDescent="0.35">
      <c r="A534" s="1">
        <v>533</v>
      </c>
      <c r="B534">
        <v>38</v>
      </c>
      <c r="C534" t="s">
        <v>35</v>
      </c>
      <c r="D534" t="s">
        <v>36</v>
      </c>
      <c r="E534">
        <v>2</v>
      </c>
      <c r="F534">
        <v>1</v>
      </c>
      <c r="G534">
        <v>1</v>
      </c>
      <c r="H534">
        <v>2</v>
      </c>
      <c r="I534" t="s">
        <v>67</v>
      </c>
      <c r="J534" t="s">
        <v>63</v>
      </c>
      <c r="K534">
        <v>673.69925000000001</v>
      </c>
      <c r="L534">
        <v>498.62244444444445</v>
      </c>
      <c r="M534" t="s">
        <v>46</v>
      </c>
      <c r="N534" t="s">
        <v>66</v>
      </c>
      <c r="O534">
        <v>0</v>
      </c>
      <c r="P534">
        <v>0</v>
      </c>
      <c r="Q534">
        <v>293.83822222222221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162.88888888888889</v>
      </c>
      <c r="X534">
        <v>0</v>
      </c>
      <c r="Y534">
        <v>0</v>
      </c>
      <c r="Z534">
        <v>619.87821547355077</v>
      </c>
      <c r="AA534">
        <v>48</v>
      </c>
      <c r="AB534">
        <v>18.208922336643845</v>
      </c>
      <c r="AC534" t="s">
        <v>41</v>
      </c>
      <c r="AD534" t="s">
        <v>49</v>
      </c>
      <c r="AE534" t="s">
        <v>43</v>
      </c>
      <c r="AF534" t="s">
        <v>75</v>
      </c>
      <c r="AG534" s="11">
        <v>1</v>
      </c>
      <c r="AH534" s="11">
        <v>0.1238632351160049</v>
      </c>
      <c r="AI534" s="11">
        <v>475.53536987304688</v>
      </c>
      <c r="AJ534" s="10">
        <v>0.33788678981792009</v>
      </c>
    </row>
    <row r="535" spans="1:36" x14ac:dyDescent="0.35">
      <c r="A535" s="1">
        <v>534</v>
      </c>
      <c r="B535">
        <v>42</v>
      </c>
      <c r="C535" t="s">
        <v>35</v>
      </c>
      <c r="D535" t="s">
        <v>55</v>
      </c>
      <c r="E535">
        <v>0</v>
      </c>
      <c r="F535">
        <v>0</v>
      </c>
      <c r="G535">
        <v>0</v>
      </c>
      <c r="H535">
        <v>3</v>
      </c>
      <c r="I535" t="s">
        <v>61</v>
      </c>
      <c r="J535" t="s">
        <v>56</v>
      </c>
      <c r="K535">
        <v>695.59974999999997</v>
      </c>
      <c r="L535">
        <v>514.60888888888894</v>
      </c>
      <c r="M535" t="s">
        <v>64</v>
      </c>
      <c r="N535" t="s">
        <v>40</v>
      </c>
      <c r="O535">
        <v>0</v>
      </c>
      <c r="P535">
        <v>77.777777777777771</v>
      </c>
      <c r="Q535">
        <v>326.25177777777776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25.333333333333332</v>
      </c>
      <c r="X535">
        <v>0</v>
      </c>
      <c r="Y535">
        <v>0</v>
      </c>
      <c r="Z535">
        <v>652.87504137516191</v>
      </c>
      <c r="AA535">
        <v>36</v>
      </c>
      <c r="AB535">
        <v>23.602996731322921</v>
      </c>
      <c r="AC535" t="s">
        <v>41</v>
      </c>
      <c r="AD535" t="s">
        <v>49</v>
      </c>
      <c r="AE535" t="s">
        <v>43</v>
      </c>
      <c r="AF535" t="s">
        <v>44</v>
      </c>
      <c r="AG535" s="11">
        <v>1</v>
      </c>
      <c r="AH535" s="11">
        <v>0.106612004339695</v>
      </c>
      <c r="AI535" s="11">
        <v>472.0413818359375</v>
      </c>
      <c r="AJ535" s="10">
        <v>2.767479668902706E-3</v>
      </c>
    </row>
    <row r="536" spans="1:36" x14ac:dyDescent="0.35">
      <c r="A536" s="1">
        <v>535</v>
      </c>
      <c r="B536">
        <v>51</v>
      </c>
      <c r="C536" t="s">
        <v>35</v>
      </c>
      <c r="D536" t="s">
        <v>51</v>
      </c>
      <c r="E536">
        <v>1</v>
      </c>
      <c r="F536">
        <v>1</v>
      </c>
      <c r="G536">
        <v>1</v>
      </c>
      <c r="H536">
        <v>3</v>
      </c>
      <c r="I536" t="s">
        <v>61</v>
      </c>
      <c r="J536" t="s">
        <v>56</v>
      </c>
      <c r="K536">
        <v>1349.4739999999999</v>
      </c>
      <c r="L536">
        <v>909.52488888888888</v>
      </c>
      <c r="M536" t="s">
        <v>46</v>
      </c>
      <c r="N536" t="s">
        <v>47</v>
      </c>
      <c r="O536">
        <v>0</v>
      </c>
      <c r="P536">
        <v>0</v>
      </c>
      <c r="Q536">
        <v>410.76400000000001</v>
      </c>
      <c r="R536">
        <v>0</v>
      </c>
      <c r="S536">
        <v>0</v>
      </c>
      <c r="T536">
        <v>0</v>
      </c>
      <c r="U536">
        <v>333.33333333333331</v>
      </c>
      <c r="V536">
        <v>0</v>
      </c>
      <c r="W536">
        <v>131.33333333333334</v>
      </c>
      <c r="X536">
        <v>0</v>
      </c>
      <c r="Y536">
        <v>0</v>
      </c>
      <c r="Z536">
        <v>1453.535033082823</v>
      </c>
      <c r="AA536">
        <v>36</v>
      </c>
      <c r="AB536">
        <v>52.548773441322183</v>
      </c>
      <c r="AC536" t="s">
        <v>41</v>
      </c>
      <c r="AD536" t="s">
        <v>53</v>
      </c>
      <c r="AE536" t="s">
        <v>52</v>
      </c>
      <c r="AF536" t="s">
        <v>44</v>
      </c>
      <c r="AG536" s="11">
        <v>1</v>
      </c>
      <c r="AH536" s="11">
        <v>2.632597275078297E-2</v>
      </c>
      <c r="AI536" s="11">
        <v>660.01513671875</v>
      </c>
      <c r="AJ536" s="10">
        <v>0.24540728977035681</v>
      </c>
    </row>
    <row r="537" spans="1:36" x14ac:dyDescent="0.35">
      <c r="A537" s="1">
        <v>536</v>
      </c>
      <c r="B537">
        <v>37</v>
      </c>
      <c r="C537" t="s">
        <v>60</v>
      </c>
      <c r="D537" t="s">
        <v>36</v>
      </c>
      <c r="E537">
        <v>1</v>
      </c>
      <c r="F537">
        <v>0</v>
      </c>
      <c r="G537">
        <v>0</v>
      </c>
      <c r="H537">
        <v>3</v>
      </c>
      <c r="I537" t="s">
        <v>61</v>
      </c>
      <c r="J537" t="s">
        <v>56</v>
      </c>
      <c r="K537">
        <v>69.443250000000006</v>
      </c>
      <c r="L537">
        <v>76.075333333333333</v>
      </c>
      <c r="M537" t="s">
        <v>64</v>
      </c>
      <c r="N537" t="s">
        <v>40</v>
      </c>
      <c r="O537">
        <v>0</v>
      </c>
      <c r="P537">
        <v>0</v>
      </c>
      <c r="Q537">
        <v>8.6159999999999997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43.777777777777779</v>
      </c>
      <c r="X537">
        <v>0</v>
      </c>
      <c r="Y537">
        <v>0</v>
      </c>
      <c r="Z537">
        <v>42.392003969761973</v>
      </c>
      <c r="AA537">
        <v>36</v>
      </c>
      <c r="AB537">
        <v>1.5325724950749917</v>
      </c>
      <c r="AC537" t="s">
        <v>48</v>
      </c>
      <c r="AD537" t="s">
        <v>49</v>
      </c>
      <c r="AE537" t="s">
        <v>52</v>
      </c>
      <c r="AF537" t="s">
        <v>75</v>
      </c>
      <c r="AG537" s="11">
        <v>0</v>
      </c>
      <c r="AH537" s="11">
        <v>0.31583386659622192</v>
      </c>
      <c r="AI537" s="11">
        <v>334.99618530273438</v>
      </c>
      <c r="AJ537" s="10">
        <v>0.73686904086944238</v>
      </c>
    </row>
    <row r="538" spans="1:36" x14ac:dyDescent="0.35">
      <c r="A538" s="1">
        <v>537</v>
      </c>
      <c r="B538">
        <v>37</v>
      </c>
      <c r="C538" t="s">
        <v>60</v>
      </c>
      <c r="D538" t="s">
        <v>55</v>
      </c>
      <c r="E538">
        <v>0</v>
      </c>
      <c r="F538">
        <v>3</v>
      </c>
      <c r="G538">
        <v>3</v>
      </c>
      <c r="H538">
        <v>2</v>
      </c>
      <c r="I538" t="s">
        <v>57</v>
      </c>
      <c r="J538" t="s">
        <v>38</v>
      </c>
      <c r="K538">
        <v>354.0795</v>
      </c>
      <c r="L538">
        <v>222.29177777777778</v>
      </c>
      <c r="M538" t="s">
        <v>64</v>
      </c>
      <c r="N538" t="s">
        <v>40</v>
      </c>
      <c r="O538">
        <v>0</v>
      </c>
      <c r="P538">
        <v>0</v>
      </c>
      <c r="Q538">
        <v>61.556444444444445</v>
      </c>
      <c r="R538">
        <v>77.777777777777771</v>
      </c>
      <c r="S538">
        <v>0</v>
      </c>
      <c r="T538">
        <v>0</v>
      </c>
      <c r="U538">
        <v>0</v>
      </c>
      <c r="V538">
        <v>0</v>
      </c>
      <c r="W538">
        <v>44.444444444444443</v>
      </c>
      <c r="X538">
        <v>0</v>
      </c>
      <c r="Y538">
        <v>0</v>
      </c>
      <c r="Z538">
        <v>267.3349143321683</v>
      </c>
      <c r="AA538">
        <v>36</v>
      </c>
      <c r="AB538">
        <v>9.6647975634969896</v>
      </c>
      <c r="AC538" t="s">
        <v>48</v>
      </c>
      <c r="AD538" t="s">
        <v>71</v>
      </c>
      <c r="AE538" t="s">
        <v>43</v>
      </c>
      <c r="AF538" t="s">
        <v>44</v>
      </c>
      <c r="AG538" s="11">
        <v>0</v>
      </c>
      <c r="AH538" s="11">
        <v>0.2410295903682709</v>
      </c>
      <c r="AI538" s="11">
        <v>366.75274658203119</v>
      </c>
      <c r="AJ538" s="10">
        <v>5.7179763998174132E-3</v>
      </c>
    </row>
    <row r="539" spans="1:36" x14ac:dyDescent="0.35">
      <c r="A539" s="1">
        <v>538</v>
      </c>
      <c r="B539">
        <v>49</v>
      </c>
      <c r="C539" t="s">
        <v>60</v>
      </c>
      <c r="D539" t="s">
        <v>74</v>
      </c>
      <c r="E539">
        <v>2</v>
      </c>
      <c r="F539">
        <v>1</v>
      </c>
      <c r="G539">
        <v>1</v>
      </c>
      <c r="H539">
        <v>3</v>
      </c>
      <c r="I539" t="s">
        <v>45</v>
      </c>
      <c r="J539" t="s">
        <v>38</v>
      </c>
      <c r="K539">
        <v>293.16250000000002</v>
      </c>
      <c r="L539">
        <v>272.27422222222225</v>
      </c>
      <c r="M539" t="s">
        <v>46</v>
      </c>
      <c r="N539" t="s">
        <v>47</v>
      </c>
      <c r="O539">
        <v>0</v>
      </c>
      <c r="P539">
        <v>286.6611111111111</v>
      </c>
      <c r="Q539">
        <v>36.24666666666667</v>
      </c>
      <c r="R539">
        <v>46.666666666666664</v>
      </c>
      <c r="S539">
        <v>0</v>
      </c>
      <c r="T539">
        <v>0</v>
      </c>
      <c r="U539">
        <v>0</v>
      </c>
      <c r="V539">
        <v>0</v>
      </c>
      <c r="W539">
        <v>100.44444444444444</v>
      </c>
      <c r="X539">
        <v>0</v>
      </c>
      <c r="Y539">
        <v>0</v>
      </c>
      <c r="Z539">
        <v>225.79832409676888</v>
      </c>
      <c r="AA539">
        <v>48</v>
      </c>
      <c r="AB539">
        <v>6.6328256818662696</v>
      </c>
      <c r="AC539" t="s">
        <v>41</v>
      </c>
      <c r="AD539" t="s">
        <v>42</v>
      </c>
      <c r="AE539" t="s">
        <v>65</v>
      </c>
      <c r="AF539" t="s">
        <v>44</v>
      </c>
      <c r="AG539" s="11">
        <v>0</v>
      </c>
      <c r="AH539" s="11">
        <v>0.2132532000541687</v>
      </c>
      <c r="AI539" s="11">
        <v>460.92855834960938</v>
      </c>
      <c r="AJ539" s="10">
        <v>8.3257507324100033E-2</v>
      </c>
    </row>
    <row r="540" spans="1:36" x14ac:dyDescent="0.35">
      <c r="A540" s="1">
        <v>539</v>
      </c>
      <c r="B540">
        <v>73</v>
      </c>
      <c r="C540" t="s">
        <v>50</v>
      </c>
      <c r="D540" t="s">
        <v>74</v>
      </c>
      <c r="E540">
        <v>1</v>
      </c>
      <c r="F540">
        <v>2</v>
      </c>
      <c r="G540">
        <v>2</v>
      </c>
      <c r="H540">
        <v>4</v>
      </c>
      <c r="I540" t="s">
        <v>67</v>
      </c>
      <c r="J540" t="s">
        <v>56</v>
      </c>
      <c r="K540">
        <v>1764.2315000000001</v>
      </c>
      <c r="L540">
        <v>1194.7715555555556</v>
      </c>
      <c r="M540" t="s">
        <v>46</v>
      </c>
      <c r="N540" t="s">
        <v>40</v>
      </c>
      <c r="O540">
        <v>0</v>
      </c>
      <c r="P540">
        <v>0</v>
      </c>
      <c r="Q540">
        <v>229.9051111111111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47.555555555555557</v>
      </c>
      <c r="X540">
        <v>1173.3333333333333</v>
      </c>
      <c r="Y540">
        <v>0</v>
      </c>
      <c r="Z540">
        <v>1292.0554164744683</v>
      </c>
      <c r="AA540">
        <v>36</v>
      </c>
      <c r="AB540">
        <v>46.710898470708742</v>
      </c>
      <c r="AC540" t="s">
        <v>78</v>
      </c>
      <c r="AD540" t="s">
        <v>49</v>
      </c>
      <c r="AE540" t="s">
        <v>52</v>
      </c>
      <c r="AF540" t="s">
        <v>44</v>
      </c>
      <c r="AG540" s="11">
        <v>1</v>
      </c>
      <c r="AH540" s="11">
        <v>1.5791371464729309E-2</v>
      </c>
      <c r="AI540" s="11">
        <v>789.1708984375</v>
      </c>
      <c r="AJ540" s="10">
        <v>1.9097475726687921E-2</v>
      </c>
    </row>
    <row r="541" spans="1:36" x14ac:dyDescent="0.35">
      <c r="A541" s="1">
        <v>540</v>
      </c>
      <c r="B541">
        <v>35</v>
      </c>
      <c r="C541" t="s">
        <v>50</v>
      </c>
      <c r="D541" t="s">
        <v>59</v>
      </c>
      <c r="E541">
        <v>2</v>
      </c>
      <c r="F541">
        <v>1</v>
      </c>
      <c r="G541">
        <v>1</v>
      </c>
      <c r="H541">
        <v>3</v>
      </c>
      <c r="I541" t="s">
        <v>61</v>
      </c>
      <c r="J541" t="s">
        <v>56</v>
      </c>
      <c r="K541">
        <v>349.33075000000002</v>
      </c>
      <c r="L541">
        <v>252.08466666666666</v>
      </c>
      <c r="M541" t="s">
        <v>46</v>
      </c>
      <c r="N541" t="s">
        <v>47</v>
      </c>
      <c r="O541">
        <v>0</v>
      </c>
      <c r="P541">
        <v>0</v>
      </c>
      <c r="Q541">
        <v>149.33600000000001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306.22707076887411</v>
      </c>
      <c r="AA541">
        <v>48</v>
      </c>
      <c r="AB541">
        <v>8.9954200838443388</v>
      </c>
      <c r="AC541" t="s">
        <v>48</v>
      </c>
      <c r="AD541" t="s">
        <v>49</v>
      </c>
      <c r="AE541" t="s">
        <v>43</v>
      </c>
      <c r="AF541" t="s">
        <v>44</v>
      </c>
      <c r="AG541" s="11">
        <v>0</v>
      </c>
      <c r="AH541" s="11">
        <v>0.20752328634262079</v>
      </c>
      <c r="AI541" s="11">
        <v>434.86758422851563</v>
      </c>
      <c r="AJ541" s="10">
        <v>0.3496665990514774</v>
      </c>
    </row>
    <row r="542" spans="1:36" x14ac:dyDescent="0.35">
      <c r="A542" s="1">
        <v>541</v>
      </c>
      <c r="B542">
        <v>33</v>
      </c>
      <c r="C542" t="s">
        <v>35</v>
      </c>
      <c r="D542" t="s">
        <v>51</v>
      </c>
      <c r="E542">
        <v>3</v>
      </c>
      <c r="F542">
        <v>0</v>
      </c>
      <c r="G542">
        <v>0</v>
      </c>
      <c r="H542">
        <v>4</v>
      </c>
      <c r="I542" t="s">
        <v>67</v>
      </c>
      <c r="J542" t="s">
        <v>56</v>
      </c>
      <c r="K542">
        <v>968.55899999999997</v>
      </c>
      <c r="L542">
        <v>1123.0168888888888</v>
      </c>
      <c r="M542" t="s">
        <v>64</v>
      </c>
      <c r="N542" t="s">
        <v>40</v>
      </c>
      <c r="O542">
        <v>0</v>
      </c>
      <c r="P542">
        <v>77.777777777777771</v>
      </c>
      <c r="Q542">
        <v>431.30533333333335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412.27433839933764</v>
      </c>
      <c r="AA542">
        <v>18</v>
      </c>
      <c r="AB542">
        <v>26.305486463305712</v>
      </c>
      <c r="AC542" t="s">
        <v>48</v>
      </c>
      <c r="AD542" t="s">
        <v>42</v>
      </c>
      <c r="AE542" t="s">
        <v>43</v>
      </c>
      <c r="AF542" t="s">
        <v>44</v>
      </c>
      <c r="AG542" s="11">
        <v>1</v>
      </c>
      <c r="AH542" s="11">
        <v>9.5826663076877594E-2</v>
      </c>
      <c r="AI542" s="11">
        <v>458.865478515625</v>
      </c>
      <c r="AJ542" s="10">
        <v>0.91221932358629831</v>
      </c>
    </row>
    <row r="543" spans="1:36" x14ac:dyDescent="0.35">
      <c r="A543" s="1">
        <v>542</v>
      </c>
      <c r="B543">
        <v>49</v>
      </c>
      <c r="C543" t="s">
        <v>50</v>
      </c>
      <c r="D543" t="s">
        <v>51</v>
      </c>
      <c r="E543">
        <v>0</v>
      </c>
      <c r="F543">
        <v>2</v>
      </c>
      <c r="G543">
        <v>2</v>
      </c>
      <c r="H543">
        <v>3</v>
      </c>
      <c r="I543" t="s">
        <v>61</v>
      </c>
      <c r="J543" t="s">
        <v>56</v>
      </c>
      <c r="K543">
        <v>1229.0627500000001</v>
      </c>
      <c r="L543">
        <v>754.90777777777782</v>
      </c>
      <c r="M543" t="s">
        <v>46</v>
      </c>
      <c r="N543" t="s">
        <v>66</v>
      </c>
      <c r="O543">
        <v>0</v>
      </c>
      <c r="P543">
        <v>0</v>
      </c>
      <c r="Q543">
        <v>572.59666666666669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181.33333333333334</v>
      </c>
      <c r="X543">
        <v>0</v>
      </c>
      <c r="Y543">
        <v>0</v>
      </c>
      <c r="Z543">
        <v>979.86891592712971</v>
      </c>
      <c r="AA543">
        <v>24</v>
      </c>
      <c r="AB543">
        <v>48.919075675497986</v>
      </c>
      <c r="AC543" t="s">
        <v>41</v>
      </c>
      <c r="AD543" t="s">
        <v>42</v>
      </c>
      <c r="AE543" t="s">
        <v>43</v>
      </c>
      <c r="AF543" t="s">
        <v>44</v>
      </c>
      <c r="AG543" s="11">
        <v>1</v>
      </c>
      <c r="AH543" s="11">
        <v>4.950757697224617E-2</v>
      </c>
      <c r="AI543" s="11">
        <v>560.09954833984375</v>
      </c>
      <c r="AJ543" s="10">
        <v>5.7963732101169504E-3</v>
      </c>
    </row>
    <row r="544" spans="1:36" x14ac:dyDescent="0.35">
      <c r="A544" s="1">
        <v>543</v>
      </c>
      <c r="B544">
        <v>46</v>
      </c>
      <c r="C544" t="s">
        <v>50</v>
      </c>
      <c r="D544" t="s">
        <v>36</v>
      </c>
      <c r="E544">
        <v>0</v>
      </c>
      <c r="F544">
        <v>0</v>
      </c>
      <c r="G544">
        <v>0</v>
      </c>
      <c r="H544">
        <v>3</v>
      </c>
      <c r="I544" t="s">
        <v>61</v>
      </c>
      <c r="J544" t="s">
        <v>38</v>
      </c>
      <c r="K544">
        <v>545.91975000000002</v>
      </c>
      <c r="L544">
        <v>511.24311111111109</v>
      </c>
      <c r="M544" t="s">
        <v>46</v>
      </c>
      <c r="N544" t="s">
        <v>40</v>
      </c>
      <c r="O544">
        <v>0</v>
      </c>
      <c r="P544">
        <v>0</v>
      </c>
      <c r="Q544">
        <v>358.26244444444444</v>
      </c>
      <c r="R544">
        <v>0</v>
      </c>
      <c r="S544">
        <v>0</v>
      </c>
      <c r="T544">
        <v>0</v>
      </c>
      <c r="U544">
        <v>111.11111111111111</v>
      </c>
      <c r="V544">
        <v>0</v>
      </c>
      <c r="W544">
        <v>0</v>
      </c>
      <c r="X544">
        <v>0</v>
      </c>
      <c r="Y544">
        <v>0</v>
      </c>
      <c r="Z544">
        <v>369.93014688350274</v>
      </c>
      <c r="AA544">
        <v>48</v>
      </c>
      <c r="AB544">
        <v>10.866697919750282</v>
      </c>
      <c r="AC544" t="s">
        <v>48</v>
      </c>
      <c r="AD544" t="s">
        <v>49</v>
      </c>
      <c r="AE544" t="s">
        <v>43</v>
      </c>
      <c r="AF544" t="s">
        <v>44</v>
      </c>
      <c r="AG544" s="11">
        <v>0</v>
      </c>
      <c r="AH544" s="11">
        <v>0.14011435210704801</v>
      </c>
      <c r="AI544" s="11">
        <v>476.46548461914063</v>
      </c>
      <c r="AJ544" s="10">
        <v>0.14695354898822979</v>
      </c>
    </row>
    <row r="545" spans="1:36" x14ac:dyDescent="0.35">
      <c r="A545" s="1">
        <v>544</v>
      </c>
      <c r="B545">
        <v>32</v>
      </c>
      <c r="C545" t="s">
        <v>35</v>
      </c>
      <c r="D545" t="s">
        <v>36</v>
      </c>
      <c r="E545">
        <v>2</v>
      </c>
      <c r="F545">
        <v>0</v>
      </c>
      <c r="G545">
        <v>0</v>
      </c>
      <c r="H545">
        <v>3</v>
      </c>
      <c r="I545" t="s">
        <v>62</v>
      </c>
      <c r="J545" t="s">
        <v>38</v>
      </c>
      <c r="K545">
        <v>457.87099999999998</v>
      </c>
      <c r="L545">
        <v>223.11688888888889</v>
      </c>
      <c r="M545" t="s">
        <v>46</v>
      </c>
      <c r="N545" t="s">
        <v>40</v>
      </c>
      <c r="O545">
        <v>0</v>
      </c>
      <c r="P545">
        <v>444.44444444444446</v>
      </c>
      <c r="Q545">
        <v>171.10755555555556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44.444444444444443</v>
      </c>
      <c r="X545">
        <v>0</v>
      </c>
      <c r="Y545">
        <v>0</v>
      </c>
      <c r="Z545">
        <v>674.73949046562632</v>
      </c>
      <c r="AA545">
        <v>24</v>
      </c>
      <c r="AB545">
        <v>33.685763124860287</v>
      </c>
      <c r="AC545" t="s">
        <v>41</v>
      </c>
      <c r="AD545" t="s">
        <v>42</v>
      </c>
      <c r="AE545" t="s">
        <v>43</v>
      </c>
      <c r="AF545" t="s">
        <v>44</v>
      </c>
      <c r="AG545" s="11">
        <v>1</v>
      </c>
      <c r="AH545" s="11">
        <v>0.1586057394742966</v>
      </c>
      <c r="AI545" s="11">
        <v>397.14483642578119</v>
      </c>
      <c r="AJ545" s="10">
        <v>0.2370090246793464</v>
      </c>
    </row>
    <row r="546" spans="1:36" x14ac:dyDescent="0.35">
      <c r="A546" s="1">
        <v>545</v>
      </c>
      <c r="B546">
        <v>32</v>
      </c>
      <c r="C546" t="s">
        <v>60</v>
      </c>
      <c r="D546" t="s">
        <v>51</v>
      </c>
      <c r="E546">
        <v>1</v>
      </c>
      <c r="F546">
        <v>0</v>
      </c>
      <c r="G546">
        <v>0</v>
      </c>
      <c r="H546">
        <v>3</v>
      </c>
      <c r="I546" t="s">
        <v>37</v>
      </c>
      <c r="J546" t="s">
        <v>56</v>
      </c>
      <c r="K546">
        <v>1146.3505</v>
      </c>
      <c r="L546">
        <v>1050.7648888888889</v>
      </c>
      <c r="M546" t="s">
        <v>46</v>
      </c>
      <c r="N546" t="s">
        <v>40</v>
      </c>
      <c r="O546">
        <v>0</v>
      </c>
      <c r="P546">
        <v>0</v>
      </c>
      <c r="Q546">
        <v>699.31444444444446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59.555555555555557</v>
      </c>
      <c r="X546">
        <v>0</v>
      </c>
      <c r="Y546">
        <v>0</v>
      </c>
      <c r="Z546">
        <v>996.94598958595634</v>
      </c>
      <c r="AA546">
        <v>36</v>
      </c>
      <c r="AB546">
        <v>36.041985743457523</v>
      </c>
      <c r="AC546" t="s">
        <v>41</v>
      </c>
      <c r="AD546" t="s">
        <v>53</v>
      </c>
      <c r="AE546" t="s">
        <v>43</v>
      </c>
      <c r="AF546" t="s">
        <v>44</v>
      </c>
      <c r="AG546" s="11">
        <v>1</v>
      </c>
      <c r="AH546" s="11">
        <v>4.9037136137485497E-2</v>
      </c>
      <c r="AI546" s="11">
        <v>537.20635986328125</v>
      </c>
      <c r="AJ546" s="10">
        <v>0.50826702025617509</v>
      </c>
    </row>
    <row r="547" spans="1:36" x14ac:dyDescent="0.35">
      <c r="A547" s="1">
        <v>546</v>
      </c>
      <c r="B547">
        <v>27</v>
      </c>
      <c r="C547" t="s">
        <v>60</v>
      </c>
      <c r="D547" t="s">
        <v>51</v>
      </c>
      <c r="E547">
        <v>1</v>
      </c>
      <c r="F547">
        <v>0</v>
      </c>
      <c r="G547">
        <v>0</v>
      </c>
      <c r="H547">
        <v>3</v>
      </c>
      <c r="I547" t="s">
        <v>37</v>
      </c>
      <c r="J547" t="s">
        <v>38</v>
      </c>
      <c r="K547">
        <v>585.16099999999994</v>
      </c>
      <c r="L547">
        <v>498.15</v>
      </c>
      <c r="M547" t="s">
        <v>46</v>
      </c>
      <c r="N547" t="s">
        <v>40</v>
      </c>
      <c r="O547">
        <v>0</v>
      </c>
      <c r="P547">
        <v>2222.2222222222222</v>
      </c>
      <c r="Q547">
        <v>143.66244444444445</v>
      </c>
      <c r="R547">
        <v>0</v>
      </c>
      <c r="S547">
        <v>0</v>
      </c>
      <c r="T547">
        <v>0</v>
      </c>
      <c r="U547">
        <v>255.55555555555554</v>
      </c>
      <c r="V547">
        <v>0</v>
      </c>
      <c r="W547">
        <v>100.66666666666667</v>
      </c>
      <c r="X547">
        <v>0</v>
      </c>
      <c r="Y547">
        <v>0</v>
      </c>
      <c r="Z547">
        <v>313.69283355617915</v>
      </c>
      <c r="AA547">
        <v>48</v>
      </c>
      <c r="AB547">
        <v>9.2147268627960557</v>
      </c>
      <c r="AC547" t="s">
        <v>41</v>
      </c>
      <c r="AD547" t="s">
        <v>42</v>
      </c>
      <c r="AE547" t="s">
        <v>43</v>
      </c>
      <c r="AF547" t="s">
        <v>44</v>
      </c>
      <c r="AG547" s="11">
        <v>0</v>
      </c>
      <c r="AH547" s="11">
        <v>0.15954479575157171</v>
      </c>
      <c r="AI547" s="11">
        <v>427.3865966796875</v>
      </c>
      <c r="AJ547" s="10">
        <v>1.1737253620117811E-2</v>
      </c>
    </row>
    <row r="548" spans="1:36" x14ac:dyDescent="0.35">
      <c r="A548" s="1">
        <v>547</v>
      </c>
      <c r="B548">
        <v>27</v>
      </c>
      <c r="C548" t="s">
        <v>50</v>
      </c>
      <c r="D548" t="s">
        <v>36</v>
      </c>
      <c r="E548">
        <v>2</v>
      </c>
      <c r="F548">
        <v>1</v>
      </c>
      <c r="G548">
        <v>1</v>
      </c>
      <c r="H548">
        <v>3</v>
      </c>
      <c r="I548" t="s">
        <v>37</v>
      </c>
      <c r="J548" t="s">
        <v>56</v>
      </c>
      <c r="K548">
        <v>119.63249999999999</v>
      </c>
      <c r="L548">
        <v>124.36288888888889</v>
      </c>
      <c r="M548" t="s">
        <v>46</v>
      </c>
      <c r="N548" t="s">
        <v>47</v>
      </c>
      <c r="O548">
        <v>0</v>
      </c>
      <c r="P548">
        <v>0</v>
      </c>
      <c r="Q548">
        <v>72.588222222222228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204.44444444444446</v>
      </c>
      <c r="X548">
        <v>0</v>
      </c>
      <c r="Y548">
        <v>0</v>
      </c>
      <c r="Z548">
        <v>90.641434285458786</v>
      </c>
      <c r="AA548">
        <v>36</v>
      </c>
      <c r="AB548">
        <v>3.2769049842307196</v>
      </c>
      <c r="AC548" t="s">
        <v>48</v>
      </c>
      <c r="AD548" t="s">
        <v>53</v>
      </c>
      <c r="AE548" t="s">
        <v>43</v>
      </c>
      <c r="AF548" t="s">
        <v>84</v>
      </c>
      <c r="AG548" s="11">
        <v>0</v>
      </c>
      <c r="AH548" s="11">
        <v>0.31754690408706671</v>
      </c>
      <c r="AI548" s="11">
        <v>330.06143188476563</v>
      </c>
      <c r="AJ548" s="10">
        <v>5.9188173772076413E-2</v>
      </c>
    </row>
    <row r="549" spans="1:36" x14ac:dyDescent="0.35">
      <c r="A549" s="1">
        <v>548</v>
      </c>
      <c r="B549">
        <v>54</v>
      </c>
      <c r="C549" t="s">
        <v>60</v>
      </c>
      <c r="D549" t="s">
        <v>51</v>
      </c>
      <c r="E549">
        <v>1</v>
      </c>
      <c r="F549">
        <v>1</v>
      </c>
      <c r="G549">
        <v>1</v>
      </c>
      <c r="H549">
        <v>2</v>
      </c>
      <c r="I549" t="s">
        <v>37</v>
      </c>
      <c r="J549" t="s">
        <v>56</v>
      </c>
      <c r="K549">
        <v>100.21875</v>
      </c>
      <c r="L549">
        <v>130.73155555555556</v>
      </c>
      <c r="M549" t="s">
        <v>46</v>
      </c>
      <c r="N549" t="s">
        <v>66</v>
      </c>
      <c r="O549">
        <v>0</v>
      </c>
      <c r="P549">
        <v>0</v>
      </c>
      <c r="Q549">
        <v>9.7233333333333327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13.111111111111111</v>
      </c>
      <c r="X549">
        <v>0</v>
      </c>
      <c r="Y549">
        <v>0</v>
      </c>
      <c r="Z549">
        <v>39.917993955110887</v>
      </c>
      <c r="AA549">
        <v>48</v>
      </c>
      <c r="AB549">
        <v>1.1725910567900037</v>
      </c>
      <c r="AC549" t="s">
        <v>41</v>
      </c>
      <c r="AD549" t="s">
        <v>53</v>
      </c>
      <c r="AE549" t="s">
        <v>43</v>
      </c>
      <c r="AF549" t="s">
        <v>44</v>
      </c>
      <c r="AG549" s="11">
        <v>0</v>
      </c>
      <c r="AH549" s="11">
        <v>0.29190549254417419</v>
      </c>
      <c r="AI549" s="11">
        <v>395.79510498046881</v>
      </c>
      <c r="AJ549" s="10">
        <v>9.070539841319282E-2</v>
      </c>
    </row>
    <row r="550" spans="1:36" x14ac:dyDescent="0.35">
      <c r="A550" s="1">
        <v>549</v>
      </c>
      <c r="B550">
        <v>26</v>
      </c>
      <c r="C550" t="s">
        <v>35</v>
      </c>
      <c r="D550" t="s">
        <v>51</v>
      </c>
      <c r="E550">
        <v>1</v>
      </c>
      <c r="F550">
        <v>0</v>
      </c>
      <c r="G550">
        <v>0</v>
      </c>
      <c r="H550">
        <v>4</v>
      </c>
      <c r="I550" t="s">
        <v>37</v>
      </c>
      <c r="J550" t="s">
        <v>63</v>
      </c>
      <c r="K550">
        <v>24.970749999999999</v>
      </c>
      <c r="L550">
        <v>13.489555555555556</v>
      </c>
      <c r="M550" t="s">
        <v>46</v>
      </c>
      <c r="N550" t="s">
        <v>40</v>
      </c>
      <c r="O550">
        <v>1203.5156606707769</v>
      </c>
      <c r="P550">
        <v>527.77777777777783</v>
      </c>
      <c r="Q550">
        <v>0.92400000000000004</v>
      </c>
      <c r="R550">
        <v>0</v>
      </c>
      <c r="S550">
        <v>0</v>
      </c>
      <c r="T550">
        <v>0</v>
      </c>
      <c r="U550">
        <v>277.77777777777777</v>
      </c>
      <c r="V550">
        <v>0</v>
      </c>
      <c r="W550">
        <v>212.44444444444446</v>
      </c>
      <c r="X550">
        <v>0</v>
      </c>
      <c r="Y550">
        <v>0</v>
      </c>
      <c r="Z550">
        <v>24.489310323394463</v>
      </c>
      <c r="AA550">
        <v>36</v>
      </c>
      <c r="AB550">
        <v>0.88534723321316822</v>
      </c>
      <c r="AC550" t="s">
        <v>41</v>
      </c>
      <c r="AD550" t="s">
        <v>49</v>
      </c>
      <c r="AE550" t="s">
        <v>43</v>
      </c>
      <c r="AF550" t="s">
        <v>44</v>
      </c>
      <c r="AG550" s="11">
        <v>0</v>
      </c>
      <c r="AH550" s="11">
        <v>0.33165895938873291</v>
      </c>
      <c r="AI550" s="11">
        <v>331.06930541992188</v>
      </c>
      <c r="AJ550" s="10">
        <v>6.6500577079494846E-2</v>
      </c>
    </row>
    <row r="551" spans="1:36" x14ac:dyDescent="0.35">
      <c r="A551" s="1">
        <v>550</v>
      </c>
      <c r="B551">
        <v>42</v>
      </c>
      <c r="C551" t="s">
        <v>60</v>
      </c>
      <c r="D551" t="s">
        <v>59</v>
      </c>
      <c r="E551">
        <v>2</v>
      </c>
      <c r="F551">
        <v>0</v>
      </c>
      <c r="G551">
        <v>0</v>
      </c>
      <c r="H551">
        <v>2</v>
      </c>
      <c r="I551" t="s">
        <v>37</v>
      </c>
      <c r="J551" t="s">
        <v>56</v>
      </c>
      <c r="K551">
        <v>81.486000000000004</v>
      </c>
      <c r="L551">
        <v>43.471555555555554</v>
      </c>
      <c r="M551" t="s">
        <v>46</v>
      </c>
      <c r="N551" t="s">
        <v>40</v>
      </c>
      <c r="O551">
        <v>0</v>
      </c>
      <c r="P551">
        <v>0</v>
      </c>
      <c r="Q551">
        <v>40.981999999999999</v>
      </c>
      <c r="R551">
        <v>0</v>
      </c>
      <c r="S551">
        <v>0</v>
      </c>
      <c r="T551">
        <v>0</v>
      </c>
      <c r="U551">
        <v>0</v>
      </c>
      <c r="V551">
        <v>74</v>
      </c>
      <c r="W551">
        <v>204.44444444444446</v>
      </c>
      <c r="X551">
        <v>0</v>
      </c>
      <c r="Y551">
        <v>0</v>
      </c>
      <c r="Z551">
        <v>91.112998478825276</v>
      </c>
      <c r="AA551">
        <v>36</v>
      </c>
      <c r="AB551">
        <v>3.2939531594698801</v>
      </c>
      <c r="AC551" t="s">
        <v>41</v>
      </c>
      <c r="AD551" t="s">
        <v>70</v>
      </c>
      <c r="AE551" t="s">
        <v>52</v>
      </c>
      <c r="AF551" t="s">
        <v>44</v>
      </c>
      <c r="AG551" s="11">
        <v>0</v>
      </c>
      <c r="AH551" s="11">
        <v>0.32019698619842529</v>
      </c>
      <c r="AI551" s="11">
        <v>326.66397094726563</v>
      </c>
      <c r="AJ551" s="10">
        <v>0.46159093622703062</v>
      </c>
    </row>
    <row r="552" spans="1:36" x14ac:dyDescent="0.35">
      <c r="A552" s="1">
        <v>551</v>
      </c>
      <c r="B552">
        <v>46</v>
      </c>
      <c r="C552" t="s">
        <v>35</v>
      </c>
      <c r="D552" t="s">
        <v>51</v>
      </c>
      <c r="E552">
        <v>0</v>
      </c>
      <c r="F552">
        <v>3</v>
      </c>
      <c r="G552">
        <v>3</v>
      </c>
      <c r="H552">
        <v>2</v>
      </c>
      <c r="I552" t="s">
        <v>61</v>
      </c>
      <c r="J552" t="s">
        <v>38</v>
      </c>
      <c r="K552">
        <v>278.59100000000001</v>
      </c>
      <c r="L552">
        <v>158.95355555555557</v>
      </c>
      <c r="M552" t="s">
        <v>39</v>
      </c>
      <c r="N552" t="s">
        <v>40</v>
      </c>
      <c r="O552">
        <v>0</v>
      </c>
      <c r="P552">
        <v>0</v>
      </c>
      <c r="Q552">
        <v>2.5251111111111113</v>
      </c>
      <c r="R552">
        <v>0</v>
      </c>
      <c r="S552">
        <v>0</v>
      </c>
      <c r="T552">
        <v>0</v>
      </c>
      <c r="U552">
        <v>195.55555555555554</v>
      </c>
      <c r="V552">
        <v>0</v>
      </c>
      <c r="W552">
        <v>42.888888888888886</v>
      </c>
      <c r="X552">
        <v>0</v>
      </c>
      <c r="Y552">
        <v>0</v>
      </c>
      <c r="Z552">
        <v>298.09245719878538</v>
      </c>
      <c r="AA552">
        <v>36</v>
      </c>
      <c r="AB552">
        <v>10.776756418923849</v>
      </c>
      <c r="AC552" t="s">
        <v>41</v>
      </c>
      <c r="AD552" t="s">
        <v>42</v>
      </c>
      <c r="AE552" t="s">
        <v>68</v>
      </c>
      <c r="AF552" t="s">
        <v>44</v>
      </c>
      <c r="AG552" s="11">
        <v>0</v>
      </c>
      <c r="AH552" s="11">
        <v>0.24312311410903931</v>
      </c>
      <c r="AI552" s="11">
        <v>386.77102661132813</v>
      </c>
      <c r="AJ552" s="10">
        <v>6.4063725082368017E-2</v>
      </c>
    </row>
    <row r="553" spans="1:36" x14ac:dyDescent="0.35">
      <c r="A553" s="1">
        <v>552</v>
      </c>
      <c r="B553">
        <v>31</v>
      </c>
      <c r="C553" t="s">
        <v>50</v>
      </c>
      <c r="D553" t="s">
        <v>36</v>
      </c>
      <c r="E553">
        <v>0</v>
      </c>
      <c r="F553">
        <v>0</v>
      </c>
      <c r="G553">
        <v>0</v>
      </c>
      <c r="H553">
        <v>3</v>
      </c>
      <c r="I553" t="s">
        <v>61</v>
      </c>
      <c r="J553" t="s">
        <v>38</v>
      </c>
      <c r="K553">
        <v>283.28699999999998</v>
      </c>
      <c r="L553">
        <v>235.39822222222222</v>
      </c>
      <c r="M553" t="s">
        <v>46</v>
      </c>
      <c r="N553" t="s">
        <v>40</v>
      </c>
      <c r="O553">
        <v>0</v>
      </c>
      <c r="P553">
        <v>0</v>
      </c>
      <c r="Q553">
        <v>103.64266666666667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73.555555555555557</v>
      </c>
      <c r="X553">
        <v>0</v>
      </c>
      <c r="Y553">
        <v>0</v>
      </c>
      <c r="Z553">
        <v>182.36198646926124</v>
      </c>
      <c r="AA553">
        <v>36</v>
      </c>
      <c r="AB553">
        <v>6.5928226655522462</v>
      </c>
      <c r="AC553" t="s">
        <v>48</v>
      </c>
      <c r="AD553" t="s">
        <v>53</v>
      </c>
      <c r="AE553" t="s">
        <v>43</v>
      </c>
      <c r="AF553" t="s">
        <v>58</v>
      </c>
      <c r="AG553" s="11">
        <v>0</v>
      </c>
      <c r="AH553" s="11">
        <v>0.2416149228811264</v>
      </c>
      <c r="AI553" s="11">
        <v>349.4991455078125</v>
      </c>
      <c r="AJ553" s="10">
        <v>0.47273621926652892</v>
      </c>
    </row>
    <row r="554" spans="1:36" x14ac:dyDescent="0.35">
      <c r="A554" s="1">
        <v>553</v>
      </c>
      <c r="B554">
        <v>43</v>
      </c>
      <c r="C554" t="s">
        <v>35</v>
      </c>
      <c r="D554" t="s">
        <v>74</v>
      </c>
      <c r="E554">
        <v>1</v>
      </c>
      <c r="F554">
        <v>2</v>
      </c>
      <c r="G554">
        <v>2</v>
      </c>
      <c r="H554">
        <v>4</v>
      </c>
      <c r="I554" t="s">
        <v>37</v>
      </c>
      <c r="J554" t="s">
        <v>38</v>
      </c>
      <c r="K554">
        <v>578.94000000000005</v>
      </c>
      <c r="L554">
        <v>360.49955555555556</v>
      </c>
      <c r="M554" t="s">
        <v>46</v>
      </c>
      <c r="N554" t="s">
        <v>40</v>
      </c>
      <c r="O554">
        <v>0</v>
      </c>
      <c r="P554">
        <v>0</v>
      </c>
      <c r="Q554">
        <v>163.69644444444444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46.444444444444443</v>
      </c>
      <c r="X554">
        <v>0</v>
      </c>
      <c r="Y554">
        <v>0</v>
      </c>
      <c r="Z554">
        <v>530.51354441729075</v>
      </c>
      <c r="AA554">
        <v>48</v>
      </c>
      <c r="AB554">
        <v>15.583835159382661</v>
      </c>
      <c r="AC554" t="s">
        <v>48</v>
      </c>
      <c r="AD554" t="s">
        <v>53</v>
      </c>
      <c r="AE554" t="s">
        <v>43</v>
      </c>
      <c r="AF554" t="s">
        <v>44</v>
      </c>
      <c r="AG554" s="11">
        <v>1</v>
      </c>
      <c r="AH554" s="11">
        <v>0.12934309244155881</v>
      </c>
      <c r="AI554" s="11">
        <v>537.32012939453125</v>
      </c>
      <c r="AJ554" s="10">
        <v>0.39553400526268312</v>
      </c>
    </row>
    <row r="555" spans="1:36" x14ac:dyDescent="0.35">
      <c r="A555" s="1">
        <v>554</v>
      </c>
      <c r="B555">
        <v>62</v>
      </c>
      <c r="C555" t="s">
        <v>35</v>
      </c>
      <c r="D555" t="s">
        <v>36</v>
      </c>
      <c r="E555">
        <v>1</v>
      </c>
      <c r="F555">
        <v>0</v>
      </c>
      <c r="G555">
        <v>0</v>
      </c>
      <c r="H555">
        <v>3</v>
      </c>
      <c r="I555" t="s">
        <v>37</v>
      </c>
      <c r="J555" t="s">
        <v>56</v>
      </c>
      <c r="K555">
        <v>338.96375</v>
      </c>
      <c r="L555">
        <v>364.48622222222224</v>
      </c>
      <c r="M555" t="s">
        <v>46</v>
      </c>
      <c r="N555" t="s">
        <v>40</v>
      </c>
      <c r="O555">
        <v>0</v>
      </c>
      <c r="P555">
        <v>0</v>
      </c>
      <c r="Q555">
        <v>185.70400000000001</v>
      </c>
      <c r="R555">
        <v>0</v>
      </c>
      <c r="S555">
        <v>0</v>
      </c>
      <c r="T555">
        <v>0</v>
      </c>
      <c r="U555">
        <v>14.222222222222221</v>
      </c>
      <c r="V555">
        <v>0</v>
      </c>
      <c r="W555">
        <v>212.44444444444446</v>
      </c>
      <c r="X555">
        <v>0</v>
      </c>
      <c r="Y555">
        <v>0</v>
      </c>
      <c r="Z555">
        <v>147.06585428585188</v>
      </c>
      <c r="AA555">
        <v>36</v>
      </c>
      <c r="AB555">
        <v>5.3167829339696269</v>
      </c>
      <c r="AC555" t="s">
        <v>41</v>
      </c>
      <c r="AD555" t="s">
        <v>42</v>
      </c>
      <c r="AE555" t="s">
        <v>52</v>
      </c>
      <c r="AF555" t="s">
        <v>75</v>
      </c>
      <c r="AG555" s="11">
        <v>0</v>
      </c>
      <c r="AH555" s="11">
        <v>0.2020648717880249</v>
      </c>
      <c r="AI555" s="11">
        <v>445.831298828125</v>
      </c>
      <c r="AJ555" s="10">
        <v>6.2706962281418532E-2</v>
      </c>
    </row>
    <row r="556" spans="1:36" x14ac:dyDescent="0.35">
      <c r="A556" s="1">
        <v>555</v>
      </c>
      <c r="B556">
        <v>52</v>
      </c>
      <c r="C556" t="s">
        <v>35</v>
      </c>
      <c r="D556" t="s">
        <v>36</v>
      </c>
      <c r="E556">
        <v>1</v>
      </c>
      <c r="F556">
        <v>1</v>
      </c>
      <c r="G556">
        <v>1</v>
      </c>
      <c r="H556">
        <v>3</v>
      </c>
      <c r="I556" t="s">
        <v>62</v>
      </c>
      <c r="J556" t="s">
        <v>38</v>
      </c>
      <c r="K556">
        <v>986.17274999999995</v>
      </c>
      <c r="L556">
        <v>1281.9588888888889</v>
      </c>
      <c r="M556" t="s">
        <v>64</v>
      </c>
      <c r="N556" t="s">
        <v>40</v>
      </c>
      <c r="O556">
        <v>0</v>
      </c>
      <c r="P556">
        <v>0</v>
      </c>
      <c r="Q556">
        <v>75.336888888888893</v>
      </c>
      <c r="R556">
        <v>0</v>
      </c>
      <c r="S556">
        <v>0</v>
      </c>
      <c r="T556">
        <v>0</v>
      </c>
      <c r="U556">
        <v>766.66666666666663</v>
      </c>
      <c r="V556">
        <v>0</v>
      </c>
      <c r="W556">
        <v>0</v>
      </c>
      <c r="X556">
        <v>0</v>
      </c>
      <c r="Y556">
        <v>0</v>
      </c>
      <c r="Z556">
        <v>338.15039087384707</v>
      </c>
      <c r="AA556">
        <v>36</v>
      </c>
      <c r="AB556">
        <v>12.224946681496203</v>
      </c>
      <c r="AC556" t="s">
        <v>41</v>
      </c>
      <c r="AD556" t="s">
        <v>53</v>
      </c>
      <c r="AE556" t="s">
        <v>43</v>
      </c>
      <c r="AF556" t="s">
        <v>44</v>
      </c>
      <c r="AG556" s="11">
        <v>0</v>
      </c>
      <c r="AH556" s="11">
        <v>8.5009843111038208E-2</v>
      </c>
      <c r="AI556" s="11">
        <v>520.8758544921875</v>
      </c>
      <c r="AJ556" s="10">
        <v>0.29523951416137068</v>
      </c>
    </row>
    <row r="557" spans="1:36" x14ac:dyDescent="0.35">
      <c r="A557" s="1">
        <v>556</v>
      </c>
      <c r="B557">
        <v>42</v>
      </c>
      <c r="C557" t="s">
        <v>35</v>
      </c>
      <c r="D557" t="s">
        <v>51</v>
      </c>
      <c r="E557">
        <v>0</v>
      </c>
      <c r="F557">
        <v>0</v>
      </c>
      <c r="G557">
        <v>0</v>
      </c>
      <c r="H557">
        <v>1</v>
      </c>
      <c r="I557" t="s">
        <v>37</v>
      </c>
      <c r="J557" t="s">
        <v>38</v>
      </c>
      <c r="K557">
        <v>265.00074999999998</v>
      </c>
      <c r="L557">
        <v>314.27577777777776</v>
      </c>
      <c r="M557" t="s">
        <v>46</v>
      </c>
      <c r="N557" t="s">
        <v>66</v>
      </c>
      <c r="O557">
        <v>0</v>
      </c>
      <c r="P557">
        <v>0</v>
      </c>
      <c r="Q557">
        <v>54.086888888888886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112.44444444444444</v>
      </c>
      <c r="X557">
        <v>435.55555555555554</v>
      </c>
      <c r="Y557">
        <v>0</v>
      </c>
      <c r="Z557">
        <v>165.53427138753702</v>
      </c>
      <c r="AA557">
        <v>36</v>
      </c>
      <c r="AB557">
        <v>5.984460453952039</v>
      </c>
      <c r="AC557" t="s">
        <v>41</v>
      </c>
      <c r="AD557" t="s">
        <v>53</v>
      </c>
      <c r="AE557" t="s">
        <v>65</v>
      </c>
      <c r="AF557" t="s">
        <v>75</v>
      </c>
      <c r="AG557" s="11">
        <v>0</v>
      </c>
      <c r="AH557" s="11">
        <v>0.2582034170627594</v>
      </c>
      <c r="AI557" s="11">
        <v>310.38125610351563</v>
      </c>
      <c r="AJ557" s="10">
        <v>1.288338564467217E-2</v>
      </c>
    </row>
    <row r="558" spans="1:36" x14ac:dyDescent="0.35">
      <c r="A558" s="1">
        <v>557</v>
      </c>
      <c r="B558">
        <v>61</v>
      </c>
      <c r="C558" t="s">
        <v>50</v>
      </c>
      <c r="D558" t="s">
        <v>51</v>
      </c>
      <c r="E558">
        <v>0</v>
      </c>
      <c r="F558">
        <v>3</v>
      </c>
      <c r="G558">
        <v>3</v>
      </c>
      <c r="H558">
        <v>3</v>
      </c>
      <c r="I558" t="s">
        <v>61</v>
      </c>
      <c r="J558" t="s">
        <v>56</v>
      </c>
      <c r="K558">
        <v>1389.7149999999999</v>
      </c>
      <c r="L558">
        <v>1114.5062222222223</v>
      </c>
      <c r="M558" t="s">
        <v>46</v>
      </c>
      <c r="N558" t="s">
        <v>66</v>
      </c>
      <c r="O558">
        <v>0</v>
      </c>
      <c r="P558">
        <v>5555.5555555555557</v>
      </c>
      <c r="Q558">
        <v>698.34044444444442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1296.889714452293</v>
      </c>
      <c r="AA558">
        <v>36</v>
      </c>
      <c r="AB558">
        <v>46.885669923341545</v>
      </c>
      <c r="AC558" t="s">
        <v>48</v>
      </c>
      <c r="AD558" t="s">
        <v>70</v>
      </c>
      <c r="AE558" t="s">
        <v>43</v>
      </c>
      <c r="AF558" t="s">
        <v>44</v>
      </c>
      <c r="AG558" s="11">
        <v>1</v>
      </c>
      <c r="AH558" s="11">
        <v>2.6873454451560971E-2</v>
      </c>
      <c r="AI558" s="11">
        <v>686.0162353515625</v>
      </c>
      <c r="AJ558" s="10">
        <v>0.24471745716572221</v>
      </c>
    </row>
    <row r="559" spans="1:36" x14ac:dyDescent="0.35">
      <c r="A559" s="1">
        <v>558</v>
      </c>
      <c r="B559">
        <v>47</v>
      </c>
      <c r="C559" t="s">
        <v>35</v>
      </c>
      <c r="D559" t="s">
        <v>55</v>
      </c>
      <c r="E559">
        <v>1</v>
      </c>
      <c r="F559">
        <v>2</v>
      </c>
      <c r="G559">
        <v>2</v>
      </c>
      <c r="H559">
        <v>3</v>
      </c>
      <c r="I559" t="s">
        <v>37</v>
      </c>
      <c r="J559" t="s">
        <v>56</v>
      </c>
      <c r="K559">
        <v>575.96199999999999</v>
      </c>
      <c r="L559">
        <v>575.72466666666662</v>
      </c>
      <c r="M559" t="s">
        <v>64</v>
      </c>
      <c r="N559" t="s">
        <v>40</v>
      </c>
      <c r="O559">
        <v>0</v>
      </c>
      <c r="P559">
        <v>0</v>
      </c>
      <c r="Q559">
        <v>189.63177777777778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76</v>
      </c>
      <c r="X559">
        <v>0</v>
      </c>
      <c r="Y559">
        <v>0</v>
      </c>
      <c r="Z559">
        <v>260.45676125298388</v>
      </c>
      <c r="AA559">
        <v>36</v>
      </c>
      <c r="AB559">
        <v>9.416135852821732</v>
      </c>
      <c r="AC559" t="s">
        <v>78</v>
      </c>
      <c r="AD559" t="s">
        <v>53</v>
      </c>
      <c r="AE559" t="s">
        <v>43</v>
      </c>
      <c r="AF559" t="s">
        <v>44</v>
      </c>
      <c r="AG559" s="11">
        <v>0</v>
      </c>
      <c r="AH559" s="11">
        <v>0.16572681069374079</v>
      </c>
      <c r="AI559" s="11">
        <v>454.4559326171875</v>
      </c>
      <c r="AJ559" s="10">
        <v>3.9912249787072127E-2</v>
      </c>
    </row>
    <row r="560" spans="1:36" x14ac:dyDescent="0.35">
      <c r="A560" s="1">
        <v>559</v>
      </c>
      <c r="B560">
        <v>42</v>
      </c>
      <c r="C560" t="s">
        <v>50</v>
      </c>
      <c r="D560" t="s">
        <v>36</v>
      </c>
      <c r="E560">
        <v>0</v>
      </c>
      <c r="F560">
        <v>4</v>
      </c>
      <c r="G560">
        <v>4</v>
      </c>
      <c r="H560">
        <v>3</v>
      </c>
      <c r="I560" t="s">
        <v>37</v>
      </c>
      <c r="J560" t="s">
        <v>56</v>
      </c>
      <c r="K560">
        <v>321.46024999999997</v>
      </c>
      <c r="L560">
        <v>394.67555555555555</v>
      </c>
      <c r="M560" t="s">
        <v>39</v>
      </c>
      <c r="N560" t="s">
        <v>66</v>
      </c>
      <c r="O560">
        <v>46.5226320073564</v>
      </c>
      <c r="P560">
        <v>5555.5555555555557</v>
      </c>
      <c r="Q560">
        <v>112.264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220</v>
      </c>
      <c r="X560">
        <v>0</v>
      </c>
      <c r="Y560">
        <v>0</v>
      </c>
      <c r="Z560">
        <v>143.40554346963503</v>
      </c>
      <c r="AA560">
        <v>24</v>
      </c>
      <c r="AB560">
        <v>7.159392975170876</v>
      </c>
      <c r="AC560" t="s">
        <v>41</v>
      </c>
      <c r="AD560" t="s">
        <v>49</v>
      </c>
      <c r="AE560" t="s">
        <v>43</v>
      </c>
      <c r="AF560" t="s">
        <v>44</v>
      </c>
      <c r="AG560" s="11">
        <v>0</v>
      </c>
      <c r="AH560" s="11">
        <v>0.25696992874145508</v>
      </c>
      <c r="AI560" s="11">
        <v>371.58840942382813</v>
      </c>
      <c r="AJ560" s="10">
        <v>0.28562999858983201</v>
      </c>
    </row>
    <row r="561" spans="1:36" x14ac:dyDescent="0.35">
      <c r="A561" s="1">
        <v>560</v>
      </c>
      <c r="B561">
        <v>31</v>
      </c>
      <c r="C561" t="s">
        <v>60</v>
      </c>
      <c r="D561" t="s">
        <v>36</v>
      </c>
      <c r="E561">
        <v>2</v>
      </c>
      <c r="F561">
        <v>0</v>
      </c>
      <c r="G561">
        <v>0</v>
      </c>
      <c r="H561">
        <v>3</v>
      </c>
      <c r="I561" t="s">
        <v>57</v>
      </c>
      <c r="J561" t="s">
        <v>38</v>
      </c>
      <c r="K561">
        <v>1169.3667499999999</v>
      </c>
      <c r="L561">
        <v>1065.6702222222223</v>
      </c>
      <c r="M561" t="s">
        <v>46</v>
      </c>
      <c r="N561" t="s">
        <v>47</v>
      </c>
      <c r="O561">
        <v>0</v>
      </c>
      <c r="P561">
        <v>0</v>
      </c>
      <c r="Q561">
        <v>152.89266666666666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9.3333333333333339</v>
      </c>
      <c r="X561">
        <v>0</v>
      </c>
      <c r="Y561">
        <v>0</v>
      </c>
      <c r="Z561">
        <v>848.4000314195747</v>
      </c>
      <c r="AA561">
        <v>48</v>
      </c>
      <c r="AB561">
        <v>24.921750590514812</v>
      </c>
      <c r="AC561" t="s">
        <v>48</v>
      </c>
      <c r="AD561" t="s">
        <v>42</v>
      </c>
      <c r="AE561" t="s">
        <v>43</v>
      </c>
      <c r="AF561" t="s">
        <v>44</v>
      </c>
      <c r="AG561" s="11">
        <v>1</v>
      </c>
      <c r="AH561" s="11">
        <v>5.2769575268030167E-2</v>
      </c>
      <c r="AI561" s="11">
        <v>562.844970703125</v>
      </c>
      <c r="AJ561" s="10">
        <v>0.27900155230412732</v>
      </c>
    </row>
    <row r="562" spans="1:36" x14ac:dyDescent="0.35">
      <c r="A562" s="1">
        <v>561</v>
      </c>
      <c r="B562">
        <v>37</v>
      </c>
      <c r="C562" t="s">
        <v>35</v>
      </c>
      <c r="D562" t="s">
        <v>55</v>
      </c>
      <c r="E562">
        <v>0</v>
      </c>
      <c r="F562">
        <v>1</v>
      </c>
      <c r="G562">
        <v>1</v>
      </c>
      <c r="H562">
        <v>4</v>
      </c>
      <c r="I562" t="s">
        <v>57</v>
      </c>
      <c r="J562" t="s">
        <v>56</v>
      </c>
      <c r="K562">
        <v>706.01625000000001</v>
      </c>
      <c r="L562">
        <v>843.4662222222222</v>
      </c>
      <c r="M562" t="s">
        <v>46</v>
      </c>
      <c r="N562" t="s">
        <v>47</v>
      </c>
      <c r="O562">
        <v>0</v>
      </c>
      <c r="P562">
        <v>5555.5555555555557</v>
      </c>
      <c r="Q562">
        <v>217.36111111111111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26</v>
      </c>
      <c r="X562">
        <v>0</v>
      </c>
      <c r="Y562">
        <v>0</v>
      </c>
      <c r="Z562">
        <v>275.35272842182542</v>
      </c>
      <c r="AA562">
        <v>24</v>
      </c>
      <c r="AB562">
        <v>13.746737691313655</v>
      </c>
      <c r="AC562" t="s">
        <v>48</v>
      </c>
      <c r="AD562" t="s">
        <v>53</v>
      </c>
      <c r="AE562" t="s">
        <v>43</v>
      </c>
      <c r="AF562" t="s">
        <v>44</v>
      </c>
      <c r="AG562" s="11">
        <v>1</v>
      </c>
      <c r="AH562" s="11">
        <v>0.13611465692520139</v>
      </c>
      <c r="AI562" s="11">
        <v>430.51626586914063</v>
      </c>
      <c r="AJ562" s="10">
        <v>0.62181372728302053</v>
      </c>
    </row>
    <row r="563" spans="1:36" x14ac:dyDescent="0.35">
      <c r="A563" s="1">
        <v>562</v>
      </c>
      <c r="B563">
        <v>51</v>
      </c>
      <c r="C563" t="s">
        <v>50</v>
      </c>
      <c r="D563" t="s">
        <v>55</v>
      </c>
      <c r="E563">
        <v>1</v>
      </c>
      <c r="F563">
        <v>1</v>
      </c>
      <c r="G563">
        <v>1</v>
      </c>
      <c r="H563">
        <v>3</v>
      </c>
      <c r="I563" t="s">
        <v>45</v>
      </c>
      <c r="J563" t="s">
        <v>69</v>
      </c>
      <c r="K563">
        <v>806.73524999999995</v>
      </c>
      <c r="L563">
        <v>842.18044444444445</v>
      </c>
      <c r="M563" t="s">
        <v>39</v>
      </c>
      <c r="N563" t="s">
        <v>40</v>
      </c>
      <c r="O563">
        <v>0</v>
      </c>
      <c r="P563">
        <v>0</v>
      </c>
      <c r="Q563">
        <v>379.45511111111114</v>
      </c>
      <c r="R563">
        <v>0</v>
      </c>
      <c r="S563">
        <v>0</v>
      </c>
      <c r="T563">
        <v>0</v>
      </c>
      <c r="U563">
        <v>111.11111111111111</v>
      </c>
      <c r="V563">
        <v>0</v>
      </c>
      <c r="W563">
        <v>26</v>
      </c>
      <c r="X563">
        <v>0</v>
      </c>
      <c r="Y563">
        <v>0</v>
      </c>
      <c r="Z563">
        <v>591.54983605105144</v>
      </c>
      <c r="AA563">
        <v>36</v>
      </c>
      <c r="AB563">
        <v>21.385943652124368</v>
      </c>
      <c r="AC563" t="s">
        <v>48</v>
      </c>
      <c r="AD563" t="s">
        <v>53</v>
      </c>
      <c r="AE563" t="s">
        <v>43</v>
      </c>
      <c r="AF563" t="s">
        <v>44</v>
      </c>
      <c r="AG563" s="11">
        <v>0</v>
      </c>
      <c r="AH563" s="11">
        <v>9.2530965805053711E-2</v>
      </c>
      <c r="AI563" s="11">
        <v>519.45904541015625</v>
      </c>
      <c r="AJ563" s="10">
        <v>9.5874374171740426E-2</v>
      </c>
    </row>
    <row r="564" spans="1:36" x14ac:dyDescent="0.35">
      <c r="A564" s="1">
        <v>563</v>
      </c>
      <c r="B564">
        <v>38</v>
      </c>
      <c r="C564" t="s">
        <v>35</v>
      </c>
      <c r="D564" t="s">
        <v>51</v>
      </c>
      <c r="E564">
        <v>0</v>
      </c>
      <c r="F564">
        <v>1</v>
      </c>
      <c r="G564">
        <v>1</v>
      </c>
      <c r="H564">
        <v>1</v>
      </c>
      <c r="I564" t="s">
        <v>62</v>
      </c>
      <c r="J564" t="s">
        <v>38</v>
      </c>
      <c r="K564">
        <v>170.60525000000001</v>
      </c>
      <c r="L564">
        <v>150.98866666666666</v>
      </c>
      <c r="M564" t="s">
        <v>46</v>
      </c>
      <c r="N564" t="s">
        <v>40</v>
      </c>
      <c r="O564">
        <v>0</v>
      </c>
      <c r="P564">
        <v>3105.3333333333335</v>
      </c>
      <c r="Q564">
        <v>23.538666666666668</v>
      </c>
      <c r="R564">
        <v>0</v>
      </c>
      <c r="S564">
        <v>0</v>
      </c>
      <c r="T564">
        <v>0</v>
      </c>
      <c r="U564">
        <v>622.22222222222217</v>
      </c>
      <c r="V564">
        <v>0</v>
      </c>
      <c r="W564">
        <v>26</v>
      </c>
      <c r="X564">
        <v>0</v>
      </c>
      <c r="Y564">
        <v>0</v>
      </c>
      <c r="Z564">
        <v>99.319360690056982</v>
      </c>
      <c r="AA564">
        <v>48</v>
      </c>
      <c r="AB564">
        <v>2.9175061813533452</v>
      </c>
      <c r="AC564" t="s">
        <v>48</v>
      </c>
      <c r="AD564" t="s">
        <v>53</v>
      </c>
      <c r="AE564" t="s">
        <v>43</v>
      </c>
      <c r="AF564" t="s">
        <v>44</v>
      </c>
      <c r="AG564" s="11">
        <v>0</v>
      </c>
      <c r="AH564" s="11">
        <v>0.29635077714920038</v>
      </c>
      <c r="AI564" s="11">
        <v>324.22515869140619</v>
      </c>
      <c r="AJ564" s="10">
        <v>0.12540244066492079</v>
      </c>
    </row>
    <row r="565" spans="1:36" x14ac:dyDescent="0.35">
      <c r="A565" s="1">
        <v>564</v>
      </c>
      <c r="B565">
        <v>22</v>
      </c>
      <c r="C565" t="s">
        <v>60</v>
      </c>
      <c r="D565" t="s">
        <v>51</v>
      </c>
      <c r="E565">
        <v>3</v>
      </c>
      <c r="F565">
        <v>2</v>
      </c>
      <c r="G565">
        <v>2</v>
      </c>
      <c r="H565">
        <v>2</v>
      </c>
      <c r="I565" t="s">
        <v>38</v>
      </c>
      <c r="J565" t="s">
        <v>56</v>
      </c>
      <c r="K565">
        <v>810.71249999999998</v>
      </c>
      <c r="L565">
        <v>565.67488888888886</v>
      </c>
      <c r="M565" t="s">
        <v>64</v>
      </c>
      <c r="N565" t="s">
        <v>47</v>
      </c>
      <c r="O565">
        <v>11.139012779855035</v>
      </c>
      <c r="P565">
        <v>486.22222222222223</v>
      </c>
      <c r="Q565">
        <v>135.75066666666666</v>
      </c>
      <c r="R565">
        <v>0</v>
      </c>
      <c r="S565">
        <v>0</v>
      </c>
      <c r="T565">
        <v>0</v>
      </c>
      <c r="U565">
        <v>106.66666666666667</v>
      </c>
      <c r="V565">
        <v>0</v>
      </c>
      <c r="W565">
        <v>17.155555555555555</v>
      </c>
      <c r="X565">
        <v>0</v>
      </c>
      <c r="Y565">
        <v>0</v>
      </c>
      <c r="Z565">
        <v>645.50339281247057</v>
      </c>
      <c r="AA565">
        <v>36</v>
      </c>
      <c r="AB565">
        <v>23.336493976732733</v>
      </c>
      <c r="AC565" t="s">
        <v>41</v>
      </c>
      <c r="AD565" t="s">
        <v>53</v>
      </c>
      <c r="AE565" t="s">
        <v>43</v>
      </c>
      <c r="AF565" t="s">
        <v>75</v>
      </c>
      <c r="AG565" s="11">
        <v>1</v>
      </c>
      <c r="AH565" s="11">
        <v>0.1278471648693085</v>
      </c>
      <c r="AI565" s="11">
        <v>424.31985473632813</v>
      </c>
      <c r="AJ565" s="10">
        <v>0.196546148883395</v>
      </c>
    </row>
    <row r="566" spans="1:36" x14ac:dyDescent="0.35">
      <c r="A566" s="1">
        <v>565</v>
      </c>
      <c r="B566">
        <v>49</v>
      </c>
      <c r="C566" t="s">
        <v>60</v>
      </c>
      <c r="D566" t="s">
        <v>51</v>
      </c>
      <c r="E566">
        <v>1</v>
      </c>
      <c r="F566">
        <v>1</v>
      </c>
      <c r="G566">
        <v>1</v>
      </c>
      <c r="H566">
        <v>3</v>
      </c>
      <c r="I566" t="s">
        <v>37</v>
      </c>
      <c r="J566" t="s">
        <v>56</v>
      </c>
      <c r="K566">
        <v>1454.9159999999999</v>
      </c>
      <c r="L566">
        <v>838.73111111111109</v>
      </c>
      <c r="M566" t="s">
        <v>46</v>
      </c>
      <c r="N566" t="s">
        <v>47</v>
      </c>
      <c r="O566">
        <v>0</v>
      </c>
      <c r="P566">
        <v>1244.4444444444443</v>
      </c>
      <c r="Q566">
        <v>816.2837777777778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76</v>
      </c>
      <c r="X566">
        <v>239.11111111111111</v>
      </c>
      <c r="Y566">
        <v>0</v>
      </c>
      <c r="Z566">
        <v>1016.0602724157671</v>
      </c>
      <c r="AA566">
        <v>24</v>
      </c>
      <c r="AB566">
        <v>50.72589664725156</v>
      </c>
      <c r="AC566" t="s">
        <v>41</v>
      </c>
      <c r="AD566" t="s">
        <v>42</v>
      </c>
      <c r="AE566" t="s">
        <v>43</v>
      </c>
      <c r="AF566" t="s">
        <v>44</v>
      </c>
      <c r="AG566" s="11">
        <v>1</v>
      </c>
      <c r="AH566" s="11">
        <v>3.7442054599523537E-2</v>
      </c>
      <c r="AI566" s="11">
        <v>586.3671875</v>
      </c>
      <c r="AJ566" s="10">
        <v>0.47023091032875192</v>
      </c>
    </row>
    <row r="567" spans="1:36" x14ac:dyDescent="0.35">
      <c r="A567" s="1">
        <v>566</v>
      </c>
      <c r="B567">
        <v>31</v>
      </c>
      <c r="C567" t="s">
        <v>35</v>
      </c>
      <c r="D567" t="s">
        <v>74</v>
      </c>
      <c r="E567">
        <v>0</v>
      </c>
      <c r="F567">
        <v>1</v>
      </c>
      <c r="G567">
        <v>1</v>
      </c>
      <c r="H567">
        <v>2</v>
      </c>
      <c r="I567" t="s">
        <v>61</v>
      </c>
      <c r="J567" t="s">
        <v>63</v>
      </c>
      <c r="K567">
        <v>571.39175</v>
      </c>
      <c r="L567">
        <v>377.84666666666669</v>
      </c>
      <c r="M567" t="s">
        <v>39</v>
      </c>
      <c r="N567" t="s">
        <v>66</v>
      </c>
      <c r="O567">
        <v>0</v>
      </c>
      <c r="P567">
        <v>0</v>
      </c>
      <c r="Q567">
        <v>288.32355555555557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48.888888888888886</v>
      </c>
      <c r="X567">
        <v>0</v>
      </c>
      <c r="Y567">
        <v>0</v>
      </c>
      <c r="Z567">
        <v>370.88911371125562</v>
      </c>
      <c r="AA567">
        <v>36</v>
      </c>
      <c r="AB567">
        <v>13.408529938854947</v>
      </c>
      <c r="AC567" t="s">
        <v>48</v>
      </c>
      <c r="AD567" t="s">
        <v>49</v>
      </c>
      <c r="AE567" t="s">
        <v>52</v>
      </c>
      <c r="AF567" t="s">
        <v>44</v>
      </c>
      <c r="AG567" s="11">
        <v>1</v>
      </c>
      <c r="AH567" s="11">
        <v>0.1776421517133713</v>
      </c>
      <c r="AI567" s="11">
        <v>370.9952392578125</v>
      </c>
      <c r="AJ567" s="10">
        <v>0.44853246349670922</v>
      </c>
    </row>
    <row r="568" spans="1:36" x14ac:dyDescent="0.35">
      <c r="A568" s="1">
        <v>567</v>
      </c>
      <c r="B568">
        <v>31</v>
      </c>
      <c r="C568" t="s">
        <v>35</v>
      </c>
      <c r="D568" t="s">
        <v>51</v>
      </c>
      <c r="E568">
        <v>1</v>
      </c>
      <c r="F568">
        <v>1</v>
      </c>
      <c r="G568">
        <v>1</v>
      </c>
      <c r="H568">
        <v>3</v>
      </c>
      <c r="I568" t="s">
        <v>62</v>
      </c>
      <c r="J568" t="s">
        <v>56</v>
      </c>
      <c r="K568">
        <v>446.9325</v>
      </c>
      <c r="L568">
        <v>501.73977777777776</v>
      </c>
      <c r="M568" t="s">
        <v>46</v>
      </c>
      <c r="N568" t="s">
        <v>40</v>
      </c>
      <c r="O568">
        <v>0</v>
      </c>
      <c r="P568">
        <v>0</v>
      </c>
      <c r="Q568">
        <v>128.2931111111111</v>
      </c>
      <c r="R568">
        <v>0</v>
      </c>
      <c r="S568">
        <v>0</v>
      </c>
      <c r="T568">
        <v>0</v>
      </c>
      <c r="U568">
        <v>258.88888888888891</v>
      </c>
      <c r="V568">
        <v>0</v>
      </c>
      <c r="W568">
        <v>46.444444444444443</v>
      </c>
      <c r="X568">
        <v>0</v>
      </c>
      <c r="Y568">
        <v>0</v>
      </c>
      <c r="Z568">
        <v>160.40351791684367</v>
      </c>
      <c r="AA568">
        <v>36</v>
      </c>
      <c r="AB568">
        <v>5.7989714250822546</v>
      </c>
      <c r="AC568" t="s">
        <v>48</v>
      </c>
      <c r="AD568" t="s">
        <v>53</v>
      </c>
      <c r="AE568" t="s">
        <v>52</v>
      </c>
      <c r="AF568" t="s">
        <v>75</v>
      </c>
      <c r="AG568" s="11">
        <v>0</v>
      </c>
      <c r="AH568" s="11">
        <v>0.21191331744194031</v>
      </c>
      <c r="AI568" s="11">
        <v>379.74545288085938</v>
      </c>
      <c r="AJ568" s="10">
        <v>5.4610880538131748E-2</v>
      </c>
    </row>
    <row r="569" spans="1:36" x14ac:dyDescent="0.35">
      <c r="A569" s="1">
        <v>568</v>
      </c>
      <c r="B569">
        <v>46</v>
      </c>
      <c r="C569" t="s">
        <v>35</v>
      </c>
      <c r="D569" t="s">
        <v>55</v>
      </c>
      <c r="E569">
        <v>0</v>
      </c>
      <c r="F569">
        <v>0</v>
      </c>
      <c r="G569">
        <v>0</v>
      </c>
      <c r="H569">
        <v>4</v>
      </c>
      <c r="I569" t="s">
        <v>45</v>
      </c>
      <c r="J569" t="s">
        <v>38</v>
      </c>
      <c r="K569">
        <v>874.02650000000006</v>
      </c>
      <c r="L569">
        <v>530.31200000000001</v>
      </c>
      <c r="M569" t="s">
        <v>64</v>
      </c>
      <c r="N569" t="s">
        <v>40</v>
      </c>
      <c r="O569">
        <v>0</v>
      </c>
      <c r="P569">
        <v>0</v>
      </c>
      <c r="Q569">
        <v>398.02866666666665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88.888888888888886</v>
      </c>
      <c r="X569">
        <v>0</v>
      </c>
      <c r="Y569">
        <v>0</v>
      </c>
      <c r="Z569">
        <v>745.24971571244294</v>
      </c>
      <c r="AA569">
        <v>48</v>
      </c>
      <c r="AB569">
        <v>21.891710107036008</v>
      </c>
      <c r="AC569" t="s">
        <v>41</v>
      </c>
      <c r="AD569" t="s">
        <v>49</v>
      </c>
      <c r="AE569" t="s">
        <v>43</v>
      </c>
      <c r="AF569" t="s">
        <v>44</v>
      </c>
      <c r="AG569" s="11">
        <v>1</v>
      </c>
      <c r="AH569" s="11">
        <v>7.2761431336402893E-2</v>
      </c>
      <c r="AI569" s="11">
        <v>579.0357666015625</v>
      </c>
      <c r="AJ569" s="10">
        <v>0.1453664176989963</v>
      </c>
    </row>
    <row r="570" spans="1:36" x14ac:dyDescent="0.35">
      <c r="A570" s="1">
        <v>569</v>
      </c>
      <c r="B570">
        <v>32</v>
      </c>
      <c r="C570" t="s">
        <v>50</v>
      </c>
      <c r="D570" t="s">
        <v>36</v>
      </c>
      <c r="E570">
        <v>1</v>
      </c>
      <c r="F570">
        <v>0</v>
      </c>
      <c r="G570">
        <v>0</v>
      </c>
      <c r="H570">
        <v>3</v>
      </c>
      <c r="I570" t="s">
        <v>37</v>
      </c>
      <c r="J570" t="s">
        <v>38</v>
      </c>
      <c r="K570">
        <v>270.98500000000001</v>
      </c>
      <c r="L570">
        <v>236.88244444444445</v>
      </c>
      <c r="M570" t="s">
        <v>46</v>
      </c>
      <c r="N570" t="s">
        <v>40</v>
      </c>
      <c r="O570">
        <v>0</v>
      </c>
      <c r="P570">
        <v>0</v>
      </c>
      <c r="Q570">
        <v>104.19777777777777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5.7777777777777777</v>
      </c>
      <c r="X570">
        <v>0</v>
      </c>
      <c r="Y570">
        <v>0</v>
      </c>
      <c r="Z570">
        <v>122.4543510654251</v>
      </c>
      <c r="AA570">
        <v>36</v>
      </c>
      <c r="AB570">
        <v>4.4270181348112674</v>
      </c>
      <c r="AC570" t="s">
        <v>41</v>
      </c>
      <c r="AD570" t="s">
        <v>49</v>
      </c>
      <c r="AE570" t="s">
        <v>52</v>
      </c>
      <c r="AF570" t="s">
        <v>44</v>
      </c>
      <c r="AG570" s="11">
        <v>0</v>
      </c>
      <c r="AH570" s="11">
        <v>0.2568286657333374</v>
      </c>
      <c r="AI570" s="11">
        <v>351.04910278320313</v>
      </c>
      <c r="AJ570" s="10">
        <v>0.17919716906708269</v>
      </c>
    </row>
    <row r="571" spans="1:36" x14ac:dyDescent="0.35">
      <c r="A571" s="1">
        <v>570</v>
      </c>
      <c r="B571">
        <v>38</v>
      </c>
      <c r="C571" t="s">
        <v>60</v>
      </c>
      <c r="D571" t="s">
        <v>51</v>
      </c>
      <c r="E571">
        <v>3</v>
      </c>
      <c r="F571">
        <v>1</v>
      </c>
      <c r="G571">
        <v>1</v>
      </c>
      <c r="H571">
        <v>3</v>
      </c>
      <c r="I571" t="s">
        <v>61</v>
      </c>
      <c r="J571" t="s">
        <v>56</v>
      </c>
      <c r="K571">
        <v>167.22174999999999</v>
      </c>
      <c r="L571">
        <v>222.93844444444446</v>
      </c>
      <c r="M571" t="s">
        <v>46</v>
      </c>
      <c r="N571" t="s">
        <v>40</v>
      </c>
      <c r="O571">
        <v>2844.3447275305448</v>
      </c>
      <c r="P571">
        <v>1950</v>
      </c>
      <c r="Q571">
        <v>108.82711111111111</v>
      </c>
      <c r="R571">
        <v>0</v>
      </c>
      <c r="S571">
        <v>0</v>
      </c>
      <c r="T571">
        <v>0</v>
      </c>
      <c r="U571">
        <v>258.88888888888891</v>
      </c>
      <c r="V571">
        <v>0</v>
      </c>
      <c r="W571">
        <v>45.777777777777779</v>
      </c>
      <c r="X571">
        <v>0</v>
      </c>
      <c r="Y571">
        <v>0</v>
      </c>
      <c r="Z571">
        <v>74.771793635580806</v>
      </c>
      <c r="AA571">
        <v>24</v>
      </c>
      <c r="AB571">
        <v>3.7329146499057986</v>
      </c>
      <c r="AC571" t="s">
        <v>41</v>
      </c>
      <c r="AD571" t="s">
        <v>73</v>
      </c>
      <c r="AE571" t="s">
        <v>65</v>
      </c>
      <c r="AF571" t="s">
        <v>44</v>
      </c>
      <c r="AG571" s="11">
        <v>0</v>
      </c>
      <c r="AH571" s="11">
        <v>0.30934461951255798</v>
      </c>
      <c r="AI571" s="11">
        <v>334.37051391601563</v>
      </c>
      <c r="AJ571" s="10">
        <v>7.7286665464546864E-2</v>
      </c>
    </row>
    <row r="572" spans="1:36" x14ac:dyDescent="0.35">
      <c r="A572" s="1">
        <v>571</v>
      </c>
      <c r="B572">
        <v>26</v>
      </c>
      <c r="C572" t="s">
        <v>60</v>
      </c>
      <c r="D572" t="s">
        <v>36</v>
      </c>
      <c r="E572">
        <v>0</v>
      </c>
      <c r="F572">
        <v>2</v>
      </c>
      <c r="G572">
        <v>2</v>
      </c>
      <c r="H572">
        <v>2</v>
      </c>
      <c r="I572" t="s">
        <v>62</v>
      </c>
      <c r="J572" t="s">
        <v>56</v>
      </c>
      <c r="K572">
        <v>105.5585</v>
      </c>
      <c r="L572">
        <v>92.977999999999994</v>
      </c>
      <c r="M572" t="s">
        <v>46</v>
      </c>
      <c r="N572" t="s">
        <v>47</v>
      </c>
      <c r="O572">
        <v>7.7713625829067361</v>
      </c>
      <c r="P572">
        <v>331.77777777777777</v>
      </c>
      <c r="Q572">
        <v>56.551777777777779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76</v>
      </c>
      <c r="X572">
        <v>0</v>
      </c>
      <c r="Y572">
        <v>0</v>
      </c>
      <c r="Z572">
        <v>70.185943669475705</v>
      </c>
      <c r="AA572">
        <v>36</v>
      </c>
      <c r="AB572">
        <v>2.537389996600464</v>
      </c>
      <c r="AC572" t="s">
        <v>41</v>
      </c>
      <c r="AD572" t="s">
        <v>42</v>
      </c>
      <c r="AE572" t="s">
        <v>52</v>
      </c>
      <c r="AF572" t="s">
        <v>58</v>
      </c>
      <c r="AG572" s="11">
        <v>0</v>
      </c>
      <c r="AH572" s="11">
        <v>0.34232121706008911</v>
      </c>
      <c r="AI572" s="11">
        <v>283.81634521484381</v>
      </c>
      <c r="AJ572" s="10">
        <v>0.53076538912091631</v>
      </c>
    </row>
    <row r="573" spans="1:36" x14ac:dyDescent="0.35">
      <c r="A573" s="1">
        <v>572</v>
      </c>
      <c r="B573">
        <v>43</v>
      </c>
      <c r="C573" t="s">
        <v>60</v>
      </c>
      <c r="D573" t="s">
        <v>59</v>
      </c>
      <c r="E573">
        <v>1</v>
      </c>
      <c r="F573">
        <v>0</v>
      </c>
      <c r="G573">
        <v>0</v>
      </c>
      <c r="H573">
        <v>2</v>
      </c>
      <c r="I573" t="s">
        <v>37</v>
      </c>
      <c r="J573" t="s">
        <v>38</v>
      </c>
      <c r="K573">
        <v>610.37300000000005</v>
      </c>
      <c r="L573">
        <v>337.11933333333332</v>
      </c>
      <c r="M573" t="s">
        <v>64</v>
      </c>
      <c r="N573" t="s">
        <v>40</v>
      </c>
      <c r="O573">
        <v>0</v>
      </c>
      <c r="P573">
        <v>8888.8888888888887</v>
      </c>
      <c r="Q573">
        <v>193.68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76</v>
      </c>
      <c r="X573">
        <v>0</v>
      </c>
      <c r="Y573">
        <v>0</v>
      </c>
      <c r="Z573">
        <v>723.09293615095498</v>
      </c>
      <c r="AA573">
        <v>24</v>
      </c>
      <c r="AB573">
        <v>36.099765477831731</v>
      </c>
      <c r="AC573" t="s">
        <v>48</v>
      </c>
      <c r="AD573" t="s">
        <v>70</v>
      </c>
      <c r="AE573" t="s">
        <v>43</v>
      </c>
      <c r="AF573" t="s">
        <v>44</v>
      </c>
      <c r="AG573" s="11">
        <v>1</v>
      </c>
      <c r="AH573" s="11">
        <v>0.12859879434108731</v>
      </c>
      <c r="AI573" s="11">
        <v>409.49761962890619</v>
      </c>
      <c r="AJ573" s="10">
        <v>4.803555761644232E-2</v>
      </c>
    </row>
    <row r="574" spans="1:36" x14ac:dyDescent="0.35">
      <c r="A574" s="1">
        <v>573</v>
      </c>
      <c r="B574">
        <v>30</v>
      </c>
      <c r="C574" t="s">
        <v>35</v>
      </c>
      <c r="D574" t="s">
        <v>36</v>
      </c>
      <c r="E574">
        <v>0</v>
      </c>
      <c r="F574">
        <v>0</v>
      </c>
      <c r="G574">
        <v>0</v>
      </c>
      <c r="H574">
        <v>3</v>
      </c>
      <c r="I574" t="s">
        <v>61</v>
      </c>
      <c r="J574" t="s">
        <v>38</v>
      </c>
      <c r="K574">
        <v>1017.90225</v>
      </c>
      <c r="L574">
        <v>611.83577777777782</v>
      </c>
      <c r="M574" t="s">
        <v>46</v>
      </c>
      <c r="N574" t="s">
        <v>47</v>
      </c>
      <c r="O574">
        <v>0</v>
      </c>
      <c r="P574">
        <v>0</v>
      </c>
      <c r="Q574">
        <v>159.19844444444445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181.33333333333334</v>
      </c>
      <c r="X574">
        <v>0</v>
      </c>
      <c r="Y574">
        <v>0</v>
      </c>
      <c r="Z574">
        <v>1213.4595247080117</v>
      </c>
      <c r="AA574">
        <v>36</v>
      </c>
      <c r="AB574">
        <v>43.869468704069696</v>
      </c>
      <c r="AC574" t="s">
        <v>41</v>
      </c>
      <c r="AD574" t="s">
        <v>53</v>
      </c>
      <c r="AE574" t="s">
        <v>43</v>
      </c>
      <c r="AF574" t="s">
        <v>58</v>
      </c>
      <c r="AG574" s="11">
        <v>1</v>
      </c>
      <c r="AH574" s="11">
        <v>5.1957111805677407E-2</v>
      </c>
      <c r="AI574" s="11">
        <v>528.0281982421875</v>
      </c>
      <c r="AJ574" s="10">
        <v>7.3171702358159174E-2</v>
      </c>
    </row>
    <row r="575" spans="1:36" x14ac:dyDescent="0.35">
      <c r="A575" s="1">
        <v>574</v>
      </c>
      <c r="B575">
        <v>31</v>
      </c>
      <c r="C575" t="s">
        <v>50</v>
      </c>
      <c r="D575" t="s">
        <v>51</v>
      </c>
      <c r="E575">
        <v>0</v>
      </c>
      <c r="F575">
        <v>2</v>
      </c>
      <c r="G575">
        <v>2</v>
      </c>
      <c r="H575">
        <v>3</v>
      </c>
      <c r="I575" t="s">
        <v>67</v>
      </c>
      <c r="J575" t="s">
        <v>38</v>
      </c>
      <c r="K575">
        <v>427.44425000000001</v>
      </c>
      <c r="L575">
        <v>481.25733333333335</v>
      </c>
      <c r="M575" t="s">
        <v>46</v>
      </c>
      <c r="N575" t="s">
        <v>40</v>
      </c>
      <c r="O575">
        <v>0</v>
      </c>
      <c r="P575">
        <v>0</v>
      </c>
      <c r="Q575">
        <v>219.86822222222222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12.222222222222221</v>
      </c>
      <c r="X575">
        <v>0</v>
      </c>
      <c r="Y575">
        <v>0</v>
      </c>
      <c r="Z575">
        <v>240.49179333644841</v>
      </c>
      <c r="AA575">
        <v>12</v>
      </c>
      <c r="AB575">
        <v>22.048285907091866</v>
      </c>
      <c r="AC575" t="s">
        <v>41</v>
      </c>
      <c r="AD575" t="s">
        <v>49</v>
      </c>
      <c r="AE575" t="s">
        <v>65</v>
      </c>
      <c r="AF575" t="s">
        <v>54</v>
      </c>
      <c r="AG575" s="11">
        <v>1</v>
      </c>
      <c r="AH575" s="11">
        <v>0.22475254535675049</v>
      </c>
      <c r="AI575" s="11">
        <v>316.49896240234381</v>
      </c>
      <c r="AJ575" s="10">
        <v>0.25639532188381797</v>
      </c>
    </row>
    <row r="576" spans="1:36" x14ac:dyDescent="0.35">
      <c r="A576" s="1">
        <v>575</v>
      </c>
      <c r="B576">
        <v>26</v>
      </c>
      <c r="C576" t="s">
        <v>35</v>
      </c>
      <c r="D576" t="s">
        <v>51</v>
      </c>
      <c r="E576">
        <v>0</v>
      </c>
      <c r="F576">
        <v>0</v>
      </c>
      <c r="G576">
        <v>0</v>
      </c>
      <c r="H576">
        <v>3</v>
      </c>
      <c r="I576" t="s">
        <v>62</v>
      </c>
      <c r="J576" t="s">
        <v>38</v>
      </c>
      <c r="K576">
        <v>1146.6675</v>
      </c>
      <c r="L576">
        <v>911.548</v>
      </c>
      <c r="M576" t="s">
        <v>46</v>
      </c>
      <c r="N576" t="s">
        <v>40</v>
      </c>
      <c r="O576">
        <v>0</v>
      </c>
      <c r="P576">
        <v>0</v>
      </c>
      <c r="Q576">
        <v>505.50533333333334</v>
      </c>
      <c r="R576">
        <v>0</v>
      </c>
      <c r="S576">
        <v>0</v>
      </c>
      <c r="T576">
        <v>0</v>
      </c>
      <c r="U576">
        <v>255.55555555555554</v>
      </c>
      <c r="V576">
        <v>0</v>
      </c>
      <c r="W576">
        <v>66.222222222222229</v>
      </c>
      <c r="X576">
        <v>0</v>
      </c>
      <c r="Y576">
        <v>0</v>
      </c>
      <c r="Z576">
        <v>591.16982457653683</v>
      </c>
      <c r="AA576">
        <v>36</v>
      </c>
      <c r="AB576">
        <v>21.37220532698953</v>
      </c>
      <c r="AC576" t="s">
        <v>41</v>
      </c>
      <c r="AD576" t="s">
        <v>70</v>
      </c>
      <c r="AE576" t="s">
        <v>43</v>
      </c>
      <c r="AF576" t="s">
        <v>44</v>
      </c>
      <c r="AG576" s="11">
        <v>0</v>
      </c>
      <c r="AH576" s="11">
        <v>7.3173955082893372E-2</v>
      </c>
      <c r="AI576" s="11">
        <v>470.55862426757813</v>
      </c>
      <c r="AJ576" s="10">
        <v>3.3158134579713221E-2</v>
      </c>
    </row>
    <row r="577" spans="1:36" x14ac:dyDescent="0.35">
      <c r="A577" s="1">
        <v>576</v>
      </c>
      <c r="B577">
        <v>54</v>
      </c>
      <c r="C577" t="s">
        <v>35</v>
      </c>
      <c r="D577" t="s">
        <v>36</v>
      </c>
      <c r="E577">
        <v>3</v>
      </c>
      <c r="F577">
        <v>1</v>
      </c>
      <c r="G577">
        <v>1</v>
      </c>
      <c r="H577">
        <v>2</v>
      </c>
      <c r="I577" t="s">
        <v>62</v>
      </c>
      <c r="J577" t="s">
        <v>56</v>
      </c>
      <c r="K577">
        <v>892.6875</v>
      </c>
      <c r="L577">
        <v>683.46022222222223</v>
      </c>
      <c r="M577" t="s">
        <v>46</v>
      </c>
      <c r="N577" t="s">
        <v>47</v>
      </c>
      <c r="O577">
        <v>0</v>
      </c>
      <c r="P577">
        <v>0</v>
      </c>
      <c r="Q577">
        <v>540.51111111111106</v>
      </c>
      <c r="R577">
        <v>0</v>
      </c>
      <c r="S577">
        <v>0</v>
      </c>
      <c r="T577">
        <v>0</v>
      </c>
      <c r="U577">
        <v>622.22222222222217</v>
      </c>
      <c r="V577">
        <v>0</v>
      </c>
      <c r="W577">
        <v>0</v>
      </c>
      <c r="X577">
        <v>0</v>
      </c>
      <c r="Y577">
        <v>0</v>
      </c>
      <c r="Z577">
        <v>670.5042700232608</v>
      </c>
      <c r="AA577">
        <v>18</v>
      </c>
      <c r="AB577">
        <v>42.782049125747633</v>
      </c>
      <c r="AC577" t="s">
        <v>41</v>
      </c>
      <c r="AD577" t="s">
        <v>53</v>
      </c>
      <c r="AE577" t="s">
        <v>52</v>
      </c>
      <c r="AF577" t="s">
        <v>44</v>
      </c>
      <c r="AG577" s="11">
        <v>1</v>
      </c>
      <c r="AH577" s="11">
        <v>9.730907529592514E-2</v>
      </c>
      <c r="AI577" s="11">
        <v>470.4691162109375</v>
      </c>
      <c r="AJ577" s="10">
        <v>9.2186104928713666E-2</v>
      </c>
    </row>
    <row r="578" spans="1:36" x14ac:dyDescent="0.35">
      <c r="A578" s="1">
        <v>577</v>
      </c>
      <c r="B578">
        <v>54</v>
      </c>
      <c r="C578" t="s">
        <v>50</v>
      </c>
      <c r="D578" t="s">
        <v>51</v>
      </c>
      <c r="E578">
        <v>0</v>
      </c>
      <c r="F578">
        <v>1</v>
      </c>
      <c r="G578">
        <v>1</v>
      </c>
      <c r="H578">
        <v>3</v>
      </c>
      <c r="I578" t="s">
        <v>61</v>
      </c>
      <c r="J578" t="s">
        <v>56</v>
      </c>
      <c r="K578">
        <v>1337.6755000000001</v>
      </c>
      <c r="L578">
        <v>1522.5097777777778</v>
      </c>
      <c r="M578" t="s">
        <v>64</v>
      </c>
      <c r="N578" t="s">
        <v>47</v>
      </c>
      <c r="O578">
        <v>0</v>
      </c>
      <c r="P578">
        <v>0</v>
      </c>
      <c r="Q578">
        <v>815.97022222222222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120.66666666666667</v>
      </c>
      <c r="X578">
        <v>0</v>
      </c>
      <c r="Y578">
        <v>0</v>
      </c>
      <c r="Z578">
        <v>769.22388353010933</v>
      </c>
      <c r="AA578">
        <v>24</v>
      </c>
      <c r="AB578">
        <v>38.40281159873868</v>
      </c>
      <c r="AC578" t="s">
        <v>78</v>
      </c>
      <c r="AD578" t="s">
        <v>49</v>
      </c>
      <c r="AE578" t="s">
        <v>43</v>
      </c>
      <c r="AF578" t="s">
        <v>44</v>
      </c>
      <c r="AG578" s="11">
        <v>0</v>
      </c>
      <c r="AH578" s="11">
        <v>4.0170654654502869E-2</v>
      </c>
      <c r="AI578" s="11">
        <v>568.529296875</v>
      </c>
      <c r="AJ578" s="10">
        <v>7.6367511910450325E-2</v>
      </c>
    </row>
    <row r="579" spans="1:36" x14ac:dyDescent="0.35">
      <c r="A579" s="1">
        <v>578</v>
      </c>
      <c r="B579">
        <v>22</v>
      </c>
      <c r="C579" t="s">
        <v>35</v>
      </c>
      <c r="D579" t="s">
        <v>36</v>
      </c>
      <c r="E579">
        <v>0</v>
      </c>
      <c r="F579">
        <v>0</v>
      </c>
      <c r="G579">
        <v>0</v>
      </c>
      <c r="H579">
        <v>2</v>
      </c>
      <c r="I579" t="s">
        <v>67</v>
      </c>
      <c r="J579" t="s">
        <v>56</v>
      </c>
      <c r="K579">
        <v>856.14800000000002</v>
      </c>
      <c r="L579">
        <v>816.17088888888884</v>
      </c>
      <c r="M579" t="s">
        <v>46</v>
      </c>
      <c r="N579" t="s">
        <v>66</v>
      </c>
      <c r="O579">
        <v>0</v>
      </c>
      <c r="P579">
        <v>444.44444444444446</v>
      </c>
      <c r="Q579">
        <v>67.274888888888896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46.666666666666664</v>
      </c>
      <c r="X579">
        <v>0</v>
      </c>
      <c r="Y579">
        <v>0</v>
      </c>
      <c r="Z579">
        <v>587.24110060121359</v>
      </c>
      <c r="AA579">
        <v>3</v>
      </c>
      <c r="AB579">
        <v>201.64858748036303</v>
      </c>
      <c r="AC579" t="s">
        <v>41</v>
      </c>
      <c r="AD579" t="s">
        <v>53</v>
      </c>
      <c r="AE579" t="s">
        <v>43</v>
      </c>
      <c r="AF579" t="s">
        <v>58</v>
      </c>
      <c r="AG579" s="11">
        <v>1</v>
      </c>
      <c r="AH579" s="11">
        <v>8.2633718848228455E-2</v>
      </c>
      <c r="AI579" s="11">
        <v>361.85055541992188</v>
      </c>
      <c r="AJ579" s="10">
        <v>0.44586157422611838</v>
      </c>
    </row>
    <row r="580" spans="1:36" x14ac:dyDescent="0.35">
      <c r="A580" s="1">
        <v>579</v>
      </c>
      <c r="B580">
        <v>36</v>
      </c>
      <c r="C580" t="s">
        <v>35</v>
      </c>
      <c r="D580" t="s">
        <v>51</v>
      </c>
      <c r="E580">
        <v>2</v>
      </c>
      <c r="F580">
        <v>1</v>
      </c>
      <c r="G580">
        <v>1</v>
      </c>
      <c r="H580">
        <v>2</v>
      </c>
      <c r="I580" t="s">
        <v>61</v>
      </c>
      <c r="J580" t="s">
        <v>38</v>
      </c>
      <c r="K580">
        <v>59.090499999999999</v>
      </c>
      <c r="L580">
        <v>31.152000000000001</v>
      </c>
      <c r="M580" t="s">
        <v>39</v>
      </c>
      <c r="N580" t="s">
        <v>47</v>
      </c>
      <c r="O580">
        <v>0</v>
      </c>
      <c r="P580">
        <v>0</v>
      </c>
      <c r="Q580">
        <v>11.924666666666667</v>
      </c>
      <c r="R580">
        <v>0</v>
      </c>
      <c r="S580">
        <v>0</v>
      </c>
      <c r="T580">
        <v>0</v>
      </c>
      <c r="U580">
        <v>622.22222222222217</v>
      </c>
      <c r="V580">
        <v>0</v>
      </c>
      <c r="W580">
        <v>48.888888888888886</v>
      </c>
      <c r="X580">
        <v>0</v>
      </c>
      <c r="Y580">
        <v>0</v>
      </c>
      <c r="Z580">
        <v>99.557693933157296</v>
      </c>
      <c r="AA580">
        <v>18</v>
      </c>
      <c r="AB580">
        <v>6.3523564921469058</v>
      </c>
      <c r="AC580" t="s">
        <v>48</v>
      </c>
      <c r="AD580" t="s">
        <v>53</v>
      </c>
      <c r="AE580" t="s">
        <v>52</v>
      </c>
      <c r="AF580" t="s">
        <v>44</v>
      </c>
      <c r="AG580" s="11">
        <v>0</v>
      </c>
      <c r="AH580" s="11">
        <v>0.36291521787643433</v>
      </c>
      <c r="AI580" s="11">
        <v>259.90481567382813</v>
      </c>
      <c r="AJ580" s="10">
        <v>1.8238161355345901E-2</v>
      </c>
    </row>
    <row r="581" spans="1:36" x14ac:dyDescent="0.35">
      <c r="A581" s="1">
        <v>580</v>
      </c>
      <c r="B581">
        <v>62</v>
      </c>
      <c r="C581" t="s">
        <v>35</v>
      </c>
      <c r="D581" t="s">
        <v>51</v>
      </c>
      <c r="E581">
        <v>0</v>
      </c>
      <c r="F581">
        <v>1</v>
      </c>
      <c r="G581">
        <v>1</v>
      </c>
      <c r="H581">
        <v>3</v>
      </c>
      <c r="I581" t="s">
        <v>37</v>
      </c>
      <c r="J581" t="s">
        <v>38</v>
      </c>
      <c r="K581">
        <v>1008.9215</v>
      </c>
      <c r="L581">
        <v>582.50333333333333</v>
      </c>
      <c r="M581" t="s">
        <v>46</v>
      </c>
      <c r="N581" t="s">
        <v>40</v>
      </c>
      <c r="O581">
        <v>104.80723616667409</v>
      </c>
      <c r="P581">
        <v>1555.5555555555557</v>
      </c>
      <c r="Q581">
        <v>395.86933333333332</v>
      </c>
      <c r="R581">
        <v>88.888888888888886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1488.2727024229662</v>
      </c>
      <c r="AA581">
        <v>36</v>
      </c>
      <c r="AB581">
        <v>53.804623403302926</v>
      </c>
      <c r="AC581" t="s">
        <v>41</v>
      </c>
      <c r="AD581" t="s">
        <v>42</v>
      </c>
      <c r="AE581" t="s">
        <v>43</v>
      </c>
      <c r="AF581" t="s">
        <v>58</v>
      </c>
      <c r="AG581" s="11">
        <v>0</v>
      </c>
      <c r="AH581" s="11">
        <v>3.5766072571277618E-2</v>
      </c>
      <c r="AI581" s="11">
        <v>650.41253662109375</v>
      </c>
      <c r="AJ581" s="10">
        <v>1.247492116077986E-2</v>
      </c>
    </row>
    <row r="582" spans="1:36" x14ac:dyDescent="0.35">
      <c r="A582" s="1">
        <v>581</v>
      </c>
      <c r="B582">
        <v>21</v>
      </c>
      <c r="C582" t="s">
        <v>60</v>
      </c>
      <c r="D582" t="s">
        <v>36</v>
      </c>
      <c r="E582">
        <v>1</v>
      </c>
      <c r="F582">
        <v>1</v>
      </c>
      <c r="G582">
        <v>1</v>
      </c>
      <c r="H582">
        <v>3</v>
      </c>
      <c r="I582" t="s">
        <v>67</v>
      </c>
      <c r="J582" t="s">
        <v>56</v>
      </c>
      <c r="K582">
        <v>977.1395</v>
      </c>
      <c r="L582">
        <v>883.83288888888887</v>
      </c>
      <c r="M582" t="s">
        <v>46</v>
      </c>
      <c r="N582" t="s">
        <v>40</v>
      </c>
      <c r="O582">
        <v>0</v>
      </c>
      <c r="P582">
        <v>3888.8888888888887</v>
      </c>
      <c r="Q582">
        <v>360.42111111111109</v>
      </c>
      <c r="R582">
        <v>0</v>
      </c>
      <c r="S582">
        <v>0</v>
      </c>
      <c r="T582">
        <v>0</v>
      </c>
      <c r="U582">
        <v>106.66666666666667</v>
      </c>
      <c r="V582">
        <v>0</v>
      </c>
      <c r="W582">
        <v>0</v>
      </c>
      <c r="X582">
        <v>0</v>
      </c>
      <c r="Y582">
        <v>0</v>
      </c>
      <c r="Z582">
        <v>822.76590367117615</v>
      </c>
      <c r="AA582">
        <v>36</v>
      </c>
      <c r="AB582">
        <v>29.744958382986407</v>
      </c>
      <c r="AC582" t="s">
        <v>48</v>
      </c>
      <c r="AD582" t="s">
        <v>53</v>
      </c>
      <c r="AE582" t="s">
        <v>43</v>
      </c>
      <c r="AF582" t="s">
        <v>58</v>
      </c>
      <c r="AG582" s="11">
        <v>1</v>
      </c>
      <c r="AH582" s="11">
        <v>7.6609499752521515E-2</v>
      </c>
      <c r="AI582" s="11">
        <v>476.27301025390619</v>
      </c>
      <c r="AJ582" s="10">
        <v>0.16717146771048269</v>
      </c>
    </row>
    <row r="583" spans="1:36" x14ac:dyDescent="0.35">
      <c r="A583" s="1">
        <v>582</v>
      </c>
      <c r="B583">
        <v>37</v>
      </c>
      <c r="C583" t="s">
        <v>50</v>
      </c>
      <c r="D583" t="s">
        <v>51</v>
      </c>
      <c r="E583">
        <v>0</v>
      </c>
      <c r="F583">
        <v>2</v>
      </c>
      <c r="G583">
        <v>2</v>
      </c>
      <c r="H583">
        <v>1</v>
      </c>
      <c r="I583" t="s">
        <v>45</v>
      </c>
      <c r="J583" t="s">
        <v>56</v>
      </c>
      <c r="K583">
        <v>37.445</v>
      </c>
      <c r="L583">
        <v>32.07</v>
      </c>
      <c r="M583" t="s">
        <v>46</v>
      </c>
      <c r="N583" t="s">
        <v>47</v>
      </c>
      <c r="O583">
        <v>0</v>
      </c>
      <c r="P583">
        <v>0</v>
      </c>
      <c r="Q583">
        <v>5.2231111111111108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44.444444444444443</v>
      </c>
      <c r="X583">
        <v>0</v>
      </c>
      <c r="Y583">
        <v>0</v>
      </c>
      <c r="Z583">
        <v>20.440263670020407</v>
      </c>
      <c r="AA583">
        <v>36</v>
      </c>
      <c r="AB583">
        <v>0.73896449705700873</v>
      </c>
      <c r="AC583" t="s">
        <v>41</v>
      </c>
      <c r="AD583" t="s">
        <v>53</v>
      </c>
      <c r="AE583" t="s">
        <v>43</v>
      </c>
      <c r="AF583" t="s">
        <v>44</v>
      </c>
      <c r="AG583" s="11">
        <v>0</v>
      </c>
      <c r="AH583" s="11">
        <v>0.3740154504776001</v>
      </c>
      <c r="AI583" s="11">
        <v>268.0599365234375</v>
      </c>
      <c r="AJ583" s="10">
        <v>0.18941951008066921</v>
      </c>
    </row>
    <row r="584" spans="1:36" x14ac:dyDescent="0.35">
      <c r="A584" s="1">
        <v>583</v>
      </c>
      <c r="B584">
        <v>44</v>
      </c>
      <c r="C584" t="s">
        <v>60</v>
      </c>
      <c r="D584" t="s">
        <v>51</v>
      </c>
      <c r="E584">
        <v>0</v>
      </c>
      <c r="F584">
        <v>4</v>
      </c>
      <c r="G584">
        <v>4</v>
      </c>
      <c r="H584">
        <v>2</v>
      </c>
      <c r="I584" t="s">
        <v>37</v>
      </c>
      <c r="J584" t="s">
        <v>38</v>
      </c>
      <c r="K584">
        <v>784.80250000000001</v>
      </c>
      <c r="L584">
        <v>389.05133333333333</v>
      </c>
      <c r="M584" t="s">
        <v>46</v>
      </c>
      <c r="N584" t="s">
        <v>47</v>
      </c>
      <c r="O584">
        <v>0</v>
      </c>
      <c r="P584">
        <v>0</v>
      </c>
      <c r="Q584">
        <v>54.009333333333331</v>
      </c>
      <c r="R584">
        <v>0</v>
      </c>
      <c r="S584">
        <v>0</v>
      </c>
      <c r="T584">
        <v>0</v>
      </c>
      <c r="U584">
        <v>0</v>
      </c>
      <c r="V584">
        <v>111.11111111111111</v>
      </c>
      <c r="W584">
        <v>98.444444444444443</v>
      </c>
      <c r="X584">
        <v>0</v>
      </c>
      <c r="Y584">
        <v>0</v>
      </c>
      <c r="Z584">
        <v>1044.4332187488353</v>
      </c>
      <c r="AA584">
        <v>36</v>
      </c>
      <c r="AB584">
        <v>37.75876283505864</v>
      </c>
      <c r="AC584" t="s">
        <v>48</v>
      </c>
      <c r="AD584" t="s">
        <v>70</v>
      </c>
      <c r="AE584" t="s">
        <v>43</v>
      </c>
      <c r="AF584" t="s">
        <v>44</v>
      </c>
      <c r="AG584" s="11">
        <v>0</v>
      </c>
      <c r="AH584" s="11">
        <v>8.8669672608375549E-2</v>
      </c>
      <c r="AI584" s="11">
        <v>515.7064208984375</v>
      </c>
      <c r="AJ584" s="10">
        <v>0.31871138705162938</v>
      </c>
    </row>
    <row r="585" spans="1:36" x14ac:dyDescent="0.35">
      <c r="A585" s="1">
        <v>584</v>
      </c>
      <c r="B585">
        <v>22</v>
      </c>
      <c r="C585" t="s">
        <v>35</v>
      </c>
      <c r="D585" t="s">
        <v>36</v>
      </c>
      <c r="E585">
        <v>2</v>
      </c>
      <c r="F585">
        <v>0</v>
      </c>
      <c r="G585">
        <v>0</v>
      </c>
      <c r="H585">
        <v>4</v>
      </c>
      <c r="I585" t="s">
        <v>61</v>
      </c>
      <c r="J585" t="s">
        <v>38</v>
      </c>
      <c r="K585">
        <v>1257.5585000000001</v>
      </c>
      <c r="L585">
        <v>1351.2473333333332</v>
      </c>
      <c r="M585" t="s">
        <v>46</v>
      </c>
      <c r="N585" t="s">
        <v>40</v>
      </c>
      <c r="O585">
        <v>0</v>
      </c>
      <c r="P585">
        <v>0</v>
      </c>
      <c r="Q585">
        <v>576.13844444444442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276</v>
      </c>
      <c r="X585">
        <v>0</v>
      </c>
      <c r="Y585">
        <v>0</v>
      </c>
      <c r="Z585">
        <v>948.34762148761672</v>
      </c>
      <c r="AA585">
        <v>18</v>
      </c>
      <c r="AB585">
        <v>60.510061374197704</v>
      </c>
      <c r="AC585" t="s">
        <v>41</v>
      </c>
      <c r="AD585" t="s">
        <v>42</v>
      </c>
      <c r="AE585" t="s">
        <v>52</v>
      </c>
      <c r="AF585" t="s">
        <v>44</v>
      </c>
      <c r="AG585" s="11">
        <v>0</v>
      </c>
      <c r="AH585" s="11">
        <v>4.4023916125297553E-2</v>
      </c>
      <c r="AI585" s="11">
        <v>513.86187744140625</v>
      </c>
      <c r="AJ585" s="10">
        <v>0.27075461435867271</v>
      </c>
    </row>
    <row r="586" spans="1:36" x14ac:dyDescent="0.35">
      <c r="A586" s="1">
        <v>585</v>
      </c>
      <c r="B586">
        <v>39</v>
      </c>
      <c r="C586" t="s">
        <v>35</v>
      </c>
      <c r="D586" t="s">
        <v>36</v>
      </c>
      <c r="E586">
        <v>1</v>
      </c>
      <c r="F586">
        <v>0</v>
      </c>
      <c r="G586">
        <v>0</v>
      </c>
      <c r="H586">
        <v>2</v>
      </c>
      <c r="I586" t="s">
        <v>62</v>
      </c>
      <c r="J586" t="s">
        <v>63</v>
      </c>
      <c r="K586">
        <v>370.65075000000002</v>
      </c>
      <c r="L586">
        <v>259.38155555555556</v>
      </c>
      <c r="M586" t="s">
        <v>64</v>
      </c>
      <c r="N586" t="s">
        <v>66</v>
      </c>
      <c r="O586">
        <v>0</v>
      </c>
      <c r="P586">
        <v>0</v>
      </c>
      <c r="Q586">
        <v>2.4055555555555554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228.87059994348579</v>
      </c>
      <c r="AA586">
        <v>60</v>
      </c>
      <c r="AB586">
        <v>5.8118089698638231</v>
      </c>
      <c r="AC586" t="s">
        <v>48</v>
      </c>
      <c r="AD586" t="s">
        <v>49</v>
      </c>
      <c r="AE586" t="s">
        <v>52</v>
      </c>
      <c r="AF586" t="s">
        <v>44</v>
      </c>
      <c r="AG586" s="11">
        <v>1</v>
      </c>
      <c r="AH586" s="11">
        <v>0.2024958282709122</v>
      </c>
      <c r="AI586" s="11">
        <v>431.15704345703119</v>
      </c>
      <c r="AJ586" s="10">
        <v>0.33203106362237761</v>
      </c>
    </row>
    <row r="587" spans="1:36" x14ac:dyDescent="0.35">
      <c r="A587" s="1">
        <v>586</v>
      </c>
      <c r="B587">
        <v>37</v>
      </c>
      <c r="C587" t="s">
        <v>50</v>
      </c>
      <c r="D587" t="s">
        <v>51</v>
      </c>
      <c r="E587">
        <v>1</v>
      </c>
      <c r="F587">
        <v>0</v>
      </c>
      <c r="G587">
        <v>0</v>
      </c>
      <c r="H587">
        <v>4</v>
      </c>
      <c r="I587" t="s">
        <v>61</v>
      </c>
      <c r="J587" t="s">
        <v>38</v>
      </c>
      <c r="K587">
        <v>209.04175000000001</v>
      </c>
      <c r="L587">
        <v>108.63222222222223</v>
      </c>
      <c r="M587" t="s">
        <v>46</v>
      </c>
      <c r="N587" t="s">
        <v>47</v>
      </c>
      <c r="O587">
        <v>0</v>
      </c>
      <c r="P587">
        <v>444.44444444444446</v>
      </c>
      <c r="Q587">
        <v>83.841333333333338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118</v>
      </c>
      <c r="X587">
        <v>0</v>
      </c>
      <c r="Y587">
        <v>0</v>
      </c>
      <c r="Z587">
        <v>287.09543158924913</v>
      </c>
      <c r="AA587">
        <v>36</v>
      </c>
      <c r="AB587">
        <v>10.379187599369288</v>
      </c>
      <c r="AC587" t="s">
        <v>48</v>
      </c>
      <c r="AD587" t="s">
        <v>49</v>
      </c>
      <c r="AE587" t="s">
        <v>52</v>
      </c>
      <c r="AF587" t="s">
        <v>44</v>
      </c>
      <c r="AG587" s="11">
        <v>0</v>
      </c>
      <c r="AH587" s="11">
        <v>0.22901043295860291</v>
      </c>
      <c r="AI587" s="11">
        <v>407.61770629882813</v>
      </c>
      <c r="AJ587" s="10">
        <v>0.49015560889571741</v>
      </c>
    </row>
    <row r="588" spans="1:36" x14ac:dyDescent="0.35">
      <c r="A588" s="1">
        <v>587</v>
      </c>
      <c r="B588">
        <v>67</v>
      </c>
      <c r="C588" t="s">
        <v>50</v>
      </c>
      <c r="D588" t="s">
        <v>36</v>
      </c>
      <c r="E588">
        <v>0</v>
      </c>
      <c r="F588">
        <v>0</v>
      </c>
      <c r="G588">
        <v>0</v>
      </c>
      <c r="H588">
        <v>3</v>
      </c>
      <c r="I588" t="s">
        <v>57</v>
      </c>
      <c r="J588" t="s">
        <v>56</v>
      </c>
      <c r="K588">
        <v>68.394000000000005</v>
      </c>
      <c r="L588">
        <v>50.330888888888886</v>
      </c>
      <c r="M588" t="s">
        <v>39</v>
      </c>
      <c r="N588" t="s">
        <v>40</v>
      </c>
      <c r="O588">
        <v>0</v>
      </c>
      <c r="P588">
        <v>0</v>
      </c>
      <c r="Q588">
        <v>21.126222222222221</v>
      </c>
      <c r="R588">
        <v>0</v>
      </c>
      <c r="S588">
        <v>0</v>
      </c>
      <c r="T588">
        <v>0</v>
      </c>
      <c r="U588">
        <v>44.444444444444443</v>
      </c>
      <c r="V588">
        <v>74</v>
      </c>
      <c r="W588">
        <v>44.222222222222221</v>
      </c>
      <c r="X588">
        <v>0</v>
      </c>
      <c r="Y588">
        <v>0</v>
      </c>
      <c r="Z588">
        <v>52.172395475348367</v>
      </c>
      <c r="AA588">
        <v>36</v>
      </c>
      <c r="AB588">
        <v>1.8861570772810721</v>
      </c>
      <c r="AC588" t="s">
        <v>41</v>
      </c>
      <c r="AD588" t="s">
        <v>73</v>
      </c>
      <c r="AE588" t="s">
        <v>52</v>
      </c>
      <c r="AF588" t="s">
        <v>44</v>
      </c>
      <c r="AG588" s="11">
        <v>0</v>
      </c>
      <c r="AH588" s="11">
        <v>0.27372494339942932</v>
      </c>
      <c r="AI588" s="11">
        <v>413.06497192382813</v>
      </c>
      <c r="AJ588" s="10">
        <v>1.5419827518420441E-2</v>
      </c>
    </row>
    <row r="589" spans="1:36" x14ac:dyDescent="0.35">
      <c r="A589" s="1">
        <v>588</v>
      </c>
      <c r="B589">
        <v>29</v>
      </c>
      <c r="C589" t="s">
        <v>60</v>
      </c>
      <c r="D589" t="s">
        <v>36</v>
      </c>
      <c r="E589">
        <v>1</v>
      </c>
      <c r="F589">
        <v>1</v>
      </c>
      <c r="G589">
        <v>1</v>
      </c>
      <c r="H589">
        <v>2</v>
      </c>
      <c r="I589" t="s">
        <v>37</v>
      </c>
      <c r="J589" t="s">
        <v>56</v>
      </c>
      <c r="K589">
        <v>934.83500000000004</v>
      </c>
      <c r="L589">
        <v>555.30577777777773</v>
      </c>
      <c r="M589" t="s">
        <v>46</v>
      </c>
      <c r="N589" t="s">
        <v>40</v>
      </c>
      <c r="O589">
        <v>0</v>
      </c>
      <c r="P589">
        <v>444.44444444444446</v>
      </c>
      <c r="Q589">
        <v>207.45599999999999</v>
      </c>
      <c r="R589">
        <v>0</v>
      </c>
      <c r="S589">
        <v>0</v>
      </c>
      <c r="T589">
        <v>0</v>
      </c>
      <c r="U589">
        <v>14.222222222222221</v>
      </c>
      <c r="V589">
        <v>0</v>
      </c>
      <c r="W589">
        <v>66.222222222222229</v>
      </c>
      <c r="X589">
        <v>0</v>
      </c>
      <c r="Y589">
        <v>0</v>
      </c>
      <c r="Z589">
        <v>1116.0552282146416</v>
      </c>
      <c r="AA589">
        <v>24</v>
      </c>
      <c r="AB589">
        <v>55.718055016991094</v>
      </c>
      <c r="AC589" t="s">
        <v>41</v>
      </c>
      <c r="AD589" t="s">
        <v>49</v>
      </c>
      <c r="AE589" t="s">
        <v>43</v>
      </c>
      <c r="AF589" t="s">
        <v>44</v>
      </c>
      <c r="AG589" s="11">
        <v>1</v>
      </c>
      <c r="AH589" s="11">
        <v>7.2422586381435394E-2</v>
      </c>
      <c r="AI589" s="11">
        <v>453.52587890625</v>
      </c>
      <c r="AJ589" s="10">
        <v>0.59742620439439942</v>
      </c>
    </row>
    <row r="590" spans="1:36" x14ac:dyDescent="0.35">
      <c r="A590" s="1">
        <v>589</v>
      </c>
      <c r="B590">
        <v>53</v>
      </c>
      <c r="C590" t="s">
        <v>60</v>
      </c>
      <c r="D590" t="s">
        <v>51</v>
      </c>
      <c r="E590">
        <v>0</v>
      </c>
      <c r="F590">
        <v>2</v>
      </c>
      <c r="G590">
        <v>2</v>
      </c>
      <c r="H590">
        <v>3</v>
      </c>
      <c r="I590" t="s">
        <v>61</v>
      </c>
      <c r="J590" t="s">
        <v>56</v>
      </c>
      <c r="K590">
        <v>36.276000000000003</v>
      </c>
      <c r="L590">
        <v>24.976666666666667</v>
      </c>
      <c r="M590" t="s">
        <v>46</v>
      </c>
      <c r="N590" t="s">
        <v>66</v>
      </c>
      <c r="O590">
        <v>0</v>
      </c>
      <c r="P590">
        <v>5555.5555555555557</v>
      </c>
      <c r="Q590">
        <v>16.512222222222221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28.789671938041995</v>
      </c>
      <c r="AA590">
        <v>60</v>
      </c>
      <c r="AB590">
        <v>0.7310684450089483</v>
      </c>
      <c r="AC590" t="s">
        <v>48</v>
      </c>
      <c r="AD590" t="s">
        <v>49</v>
      </c>
      <c r="AE590" t="s">
        <v>43</v>
      </c>
      <c r="AF590" t="s">
        <v>44</v>
      </c>
      <c r="AG590" s="11">
        <v>0</v>
      </c>
      <c r="AH590" s="11">
        <v>0.28722745180129999</v>
      </c>
      <c r="AI590" s="11">
        <v>455.5765380859375</v>
      </c>
      <c r="AJ590" s="10">
        <v>0.16727095541607021</v>
      </c>
    </row>
    <row r="591" spans="1:36" x14ac:dyDescent="0.35">
      <c r="A591" s="1">
        <v>590</v>
      </c>
      <c r="B591">
        <v>66</v>
      </c>
      <c r="C591" t="s">
        <v>50</v>
      </c>
      <c r="D591" t="s">
        <v>36</v>
      </c>
      <c r="E591">
        <v>3</v>
      </c>
      <c r="F591">
        <v>0</v>
      </c>
      <c r="G591">
        <v>0</v>
      </c>
      <c r="H591">
        <v>5</v>
      </c>
      <c r="I591" t="s">
        <v>62</v>
      </c>
      <c r="J591" t="s">
        <v>38</v>
      </c>
      <c r="K591">
        <v>1198.9504999999999</v>
      </c>
      <c r="L591">
        <v>1525.7237777777777</v>
      </c>
      <c r="M591" t="s">
        <v>64</v>
      </c>
      <c r="N591" t="s">
        <v>47</v>
      </c>
      <c r="O591">
        <v>0</v>
      </c>
      <c r="P591">
        <v>444.44444444444446</v>
      </c>
      <c r="Q591">
        <v>372.02533333333332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37.111111111111114</v>
      </c>
      <c r="X591">
        <v>0</v>
      </c>
      <c r="Y591">
        <v>0</v>
      </c>
      <c r="Z591">
        <v>403.37856623439006</v>
      </c>
      <c r="AA591">
        <v>18</v>
      </c>
      <c r="AB591">
        <v>25.737884765916011</v>
      </c>
      <c r="AC591" t="s">
        <v>41</v>
      </c>
      <c r="AD591" t="s">
        <v>53</v>
      </c>
      <c r="AE591" t="s">
        <v>52</v>
      </c>
      <c r="AF591" t="s">
        <v>44</v>
      </c>
      <c r="AG591" s="11">
        <v>1</v>
      </c>
      <c r="AH591" s="11">
        <v>5.4025176912546158E-2</v>
      </c>
      <c r="AI591" s="11">
        <v>612.43475341796875</v>
      </c>
      <c r="AJ591" s="10">
        <v>4.2677235795678677E-2</v>
      </c>
    </row>
    <row r="592" spans="1:36" x14ac:dyDescent="0.35">
      <c r="A592" s="1">
        <v>591</v>
      </c>
      <c r="B592">
        <v>61</v>
      </c>
      <c r="C592" t="s">
        <v>35</v>
      </c>
      <c r="D592" t="s">
        <v>51</v>
      </c>
      <c r="E592">
        <v>0</v>
      </c>
      <c r="F592">
        <v>0</v>
      </c>
      <c r="G592">
        <v>0</v>
      </c>
      <c r="H592">
        <v>3</v>
      </c>
      <c r="I592" t="s">
        <v>62</v>
      </c>
      <c r="J592" t="s">
        <v>69</v>
      </c>
      <c r="K592">
        <v>97.852249999999998</v>
      </c>
      <c r="L592">
        <v>76.530888888888896</v>
      </c>
      <c r="M592" t="s">
        <v>64</v>
      </c>
      <c r="N592" t="s">
        <v>47</v>
      </c>
      <c r="O592">
        <v>0</v>
      </c>
      <c r="P592">
        <v>2888.8888888888887</v>
      </c>
      <c r="Q592">
        <v>55.245333333333335</v>
      </c>
      <c r="R592">
        <v>140</v>
      </c>
      <c r="S592">
        <v>0</v>
      </c>
      <c r="T592">
        <v>0</v>
      </c>
      <c r="U592">
        <v>0</v>
      </c>
      <c r="V592">
        <v>0</v>
      </c>
      <c r="W592">
        <v>47.333333333333336</v>
      </c>
      <c r="X592">
        <v>0</v>
      </c>
      <c r="Y592">
        <v>0</v>
      </c>
      <c r="Z592">
        <v>48.875288833618484</v>
      </c>
      <c r="AA592">
        <v>48</v>
      </c>
      <c r="AB592">
        <v>1.4357115903363575</v>
      </c>
      <c r="AC592" t="s">
        <v>41</v>
      </c>
      <c r="AD592" t="s">
        <v>53</v>
      </c>
      <c r="AE592" t="s">
        <v>52</v>
      </c>
      <c r="AF592" t="s">
        <v>44</v>
      </c>
      <c r="AG592" s="11">
        <v>0</v>
      </c>
      <c r="AH592" s="11">
        <v>0.26004427671432501</v>
      </c>
      <c r="AI592" s="11">
        <v>436.45773315429688</v>
      </c>
      <c r="AJ592" s="10">
        <v>0.1182831646237518</v>
      </c>
    </row>
    <row r="593" spans="1:36" x14ac:dyDescent="0.35">
      <c r="A593" s="1">
        <v>592</v>
      </c>
      <c r="B593">
        <v>43</v>
      </c>
      <c r="C593" t="s">
        <v>60</v>
      </c>
      <c r="D593" t="s">
        <v>36</v>
      </c>
      <c r="E593">
        <v>0</v>
      </c>
      <c r="F593">
        <v>2</v>
      </c>
      <c r="G593">
        <v>2</v>
      </c>
      <c r="H593">
        <v>5</v>
      </c>
      <c r="I593" t="s">
        <v>45</v>
      </c>
      <c r="J593" t="s">
        <v>38</v>
      </c>
      <c r="K593">
        <v>72.876999999999995</v>
      </c>
      <c r="L593">
        <v>46.923555555555552</v>
      </c>
      <c r="M593" t="s">
        <v>64</v>
      </c>
      <c r="N593" t="s">
        <v>66</v>
      </c>
      <c r="O593">
        <v>89.093540727817512</v>
      </c>
      <c r="P593">
        <v>113.33333333333333</v>
      </c>
      <c r="Q593">
        <v>25.568444444444445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54.444444444444443</v>
      </c>
      <c r="X593">
        <v>0</v>
      </c>
      <c r="Y593">
        <v>0</v>
      </c>
      <c r="Z593">
        <v>81.096031495618277</v>
      </c>
      <c r="AA593">
        <v>24</v>
      </c>
      <c r="AB593">
        <v>4.0486465457097376</v>
      </c>
      <c r="AC593" t="s">
        <v>48</v>
      </c>
      <c r="AD593" t="s">
        <v>53</v>
      </c>
      <c r="AE593" t="s">
        <v>43</v>
      </c>
      <c r="AF593" t="s">
        <v>75</v>
      </c>
      <c r="AG593" s="11">
        <v>0</v>
      </c>
      <c r="AH593" s="11">
        <v>0.29516226053237921</v>
      </c>
      <c r="AI593" s="11">
        <v>393.078857421875</v>
      </c>
      <c r="AJ593" s="10">
        <v>0.19982216073402101</v>
      </c>
    </row>
    <row r="594" spans="1:36" x14ac:dyDescent="0.35">
      <c r="A594" s="1">
        <v>593</v>
      </c>
      <c r="B594">
        <v>36</v>
      </c>
      <c r="C594" t="s">
        <v>50</v>
      </c>
      <c r="D594" t="s">
        <v>51</v>
      </c>
      <c r="E594">
        <v>1</v>
      </c>
      <c r="F594">
        <v>1</v>
      </c>
      <c r="G594">
        <v>1</v>
      </c>
      <c r="H594">
        <v>3</v>
      </c>
      <c r="I594" t="s">
        <v>37</v>
      </c>
      <c r="J594" t="s">
        <v>38</v>
      </c>
      <c r="K594">
        <v>1282.6702499999999</v>
      </c>
      <c r="L594">
        <v>1203.0497777777778</v>
      </c>
      <c r="M594" t="s">
        <v>46</v>
      </c>
      <c r="N594" t="s">
        <v>40</v>
      </c>
      <c r="O594">
        <v>0</v>
      </c>
      <c r="P594">
        <v>0</v>
      </c>
      <c r="Q594">
        <v>794.5431111111111</v>
      </c>
      <c r="R594">
        <v>147.77777777777777</v>
      </c>
      <c r="S594">
        <v>0</v>
      </c>
      <c r="T594">
        <v>0</v>
      </c>
      <c r="U594">
        <v>0</v>
      </c>
      <c r="V594">
        <v>0</v>
      </c>
      <c r="W594">
        <v>140.44444444444446</v>
      </c>
      <c r="X594">
        <v>0</v>
      </c>
      <c r="Y594">
        <v>0</v>
      </c>
      <c r="Z594">
        <v>908.96203184774481</v>
      </c>
      <c r="AA594">
        <v>24</v>
      </c>
      <c r="AB594">
        <v>45.379113164378644</v>
      </c>
      <c r="AC594" t="s">
        <v>41</v>
      </c>
      <c r="AD594" t="s">
        <v>42</v>
      </c>
      <c r="AE594" t="s">
        <v>43</v>
      </c>
      <c r="AF594" t="s">
        <v>44</v>
      </c>
      <c r="AG594" s="11">
        <v>1</v>
      </c>
      <c r="AH594" s="11">
        <v>4.6623561531305313E-2</v>
      </c>
      <c r="AI594" s="11">
        <v>528.6705322265625</v>
      </c>
      <c r="AJ594" s="10">
        <v>7.0098137188187179E-2</v>
      </c>
    </row>
    <row r="595" spans="1:36" x14ac:dyDescent="0.35">
      <c r="A595" s="1">
        <v>594</v>
      </c>
      <c r="B595">
        <v>54</v>
      </c>
      <c r="C595" t="s">
        <v>50</v>
      </c>
      <c r="D595" t="s">
        <v>51</v>
      </c>
      <c r="E595">
        <v>0</v>
      </c>
      <c r="F595">
        <v>0</v>
      </c>
      <c r="G595">
        <v>0</v>
      </c>
      <c r="H595">
        <v>3</v>
      </c>
      <c r="I595" t="s">
        <v>57</v>
      </c>
      <c r="J595" t="s">
        <v>38</v>
      </c>
      <c r="K595">
        <v>106.89075</v>
      </c>
      <c r="L595">
        <v>73.433777777777777</v>
      </c>
      <c r="M595" t="s">
        <v>64</v>
      </c>
      <c r="N595" t="s">
        <v>40</v>
      </c>
      <c r="O595">
        <v>0</v>
      </c>
      <c r="P595">
        <v>0</v>
      </c>
      <c r="Q595">
        <v>57.078000000000003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54.888888888888886</v>
      </c>
      <c r="X595">
        <v>0</v>
      </c>
      <c r="Y595">
        <v>0</v>
      </c>
      <c r="Z595">
        <v>98.27148937120252</v>
      </c>
      <c r="AA595">
        <v>24</v>
      </c>
      <c r="AB595">
        <v>4.9061158560634066</v>
      </c>
      <c r="AC595" t="s">
        <v>41</v>
      </c>
      <c r="AD595" t="s">
        <v>49</v>
      </c>
      <c r="AE595" t="s">
        <v>43</v>
      </c>
      <c r="AF595" t="s">
        <v>44</v>
      </c>
      <c r="AG595" s="11">
        <v>0</v>
      </c>
      <c r="AH595" s="11">
        <v>0.2861487865447998</v>
      </c>
      <c r="AI595" s="11">
        <v>348.733642578125</v>
      </c>
      <c r="AJ595" s="10">
        <v>0.1303684284983285</v>
      </c>
    </row>
    <row r="596" spans="1:36" x14ac:dyDescent="0.35">
      <c r="A596" s="1">
        <v>595</v>
      </c>
      <c r="B596">
        <v>36</v>
      </c>
      <c r="C596" t="s">
        <v>35</v>
      </c>
      <c r="D596" t="s">
        <v>36</v>
      </c>
      <c r="E596">
        <v>0</v>
      </c>
      <c r="F596">
        <v>3</v>
      </c>
      <c r="G596">
        <v>3</v>
      </c>
      <c r="H596">
        <v>3</v>
      </c>
      <c r="I596" t="s">
        <v>37</v>
      </c>
      <c r="J596" t="s">
        <v>38</v>
      </c>
      <c r="K596">
        <v>874.81200000000001</v>
      </c>
      <c r="L596">
        <v>922.91422222222218</v>
      </c>
      <c r="M596" t="s">
        <v>46</v>
      </c>
      <c r="N596" t="s">
        <v>66</v>
      </c>
      <c r="O596">
        <v>0</v>
      </c>
      <c r="P596">
        <v>0</v>
      </c>
      <c r="Q596">
        <v>570.56044444444444</v>
      </c>
      <c r="R596">
        <v>0</v>
      </c>
      <c r="S596">
        <v>0</v>
      </c>
      <c r="T596">
        <v>0</v>
      </c>
      <c r="U596">
        <v>766.66666666666663</v>
      </c>
      <c r="V596">
        <v>0</v>
      </c>
      <c r="W596">
        <v>10.888888888888889</v>
      </c>
      <c r="X596">
        <v>0</v>
      </c>
      <c r="Y596">
        <v>0</v>
      </c>
      <c r="Z596">
        <v>470.52555055166562</v>
      </c>
      <c r="AA596">
        <v>48</v>
      </c>
      <c r="AB596">
        <v>13.821687863085485</v>
      </c>
      <c r="AC596" t="s">
        <v>48</v>
      </c>
      <c r="AD596" t="s">
        <v>49</v>
      </c>
      <c r="AE596" t="s">
        <v>65</v>
      </c>
      <c r="AF596" t="s">
        <v>44</v>
      </c>
      <c r="AG596" s="11">
        <v>0</v>
      </c>
      <c r="AH596" s="11">
        <v>0.1002624109387398</v>
      </c>
      <c r="AI596" s="11">
        <v>516.017578125</v>
      </c>
      <c r="AJ596" s="10">
        <v>0.26172260701713818</v>
      </c>
    </row>
    <row r="597" spans="1:36" x14ac:dyDescent="0.35">
      <c r="A597" s="1">
        <v>596</v>
      </c>
      <c r="B597">
        <v>39</v>
      </c>
      <c r="C597" t="s">
        <v>35</v>
      </c>
      <c r="D597" t="s">
        <v>74</v>
      </c>
      <c r="E597">
        <v>0</v>
      </c>
      <c r="F597">
        <v>0</v>
      </c>
      <c r="G597">
        <v>0</v>
      </c>
      <c r="H597">
        <v>5</v>
      </c>
      <c r="I597" t="s">
        <v>67</v>
      </c>
      <c r="J597" t="s">
        <v>56</v>
      </c>
      <c r="K597">
        <v>1583.1357499999999</v>
      </c>
      <c r="L597">
        <v>1053.8302222222221</v>
      </c>
      <c r="M597" t="s">
        <v>46</v>
      </c>
      <c r="N597" t="s">
        <v>47</v>
      </c>
      <c r="O597">
        <v>0</v>
      </c>
      <c r="P597">
        <v>0</v>
      </c>
      <c r="Q597">
        <v>85.02</v>
      </c>
      <c r="R597">
        <v>0</v>
      </c>
      <c r="S597">
        <v>0</v>
      </c>
      <c r="T597">
        <v>0</v>
      </c>
      <c r="U597">
        <v>222.22222222222223</v>
      </c>
      <c r="V597">
        <v>0</v>
      </c>
      <c r="W597">
        <v>76</v>
      </c>
      <c r="X597">
        <v>0</v>
      </c>
      <c r="Y597">
        <v>0</v>
      </c>
      <c r="Z597">
        <v>1370.6760427040804</v>
      </c>
      <c r="AA597">
        <v>18</v>
      </c>
      <c r="AB597">
        <v>87.457056451582332</v>
      </c>
      <c r="AC597" t="s">
        <v>41</v>
      </c>
      <c r="AD597" t="s">
        <v>49</v>
      </c>
      <c r="AE597" t="s">
        <v>43</v>
      </c>
      <c r="AF597" t="s">
        <v>44</v>
      </c>
      <c r="AG597" s="11">
        <v>1</v>
      </c>
      <c r="AH597" s="11">
        <v>1.924516074359417E-2</v>
      </c>
      <c r="AI597" s="11">
        <v>656.25946044921875</v>
      </c>
      <c r="AJ597" s="10">
        <v>0.42735230008359232</v>
      </c>
    </row>
    <row r="598" spans="1:36" x14ac:dyDescent="0.35">
      <c r="A598" s="1">
        <v>597</v>
      </c>
      <c r="B598">
        <v>22</v>
      </c>
      <c r="C598" t="s">
        <v>50</v>
      </c>
      <c r="D598" t="s">
        <v>36</v>
      </c>
      <c r="E598">
        <v>0</v>
      </c>
      <c r="F598">
        <v>1</v>
      </c>
      <c r="G598">
        <v>1</v>
      </c>
      <c r="H598">
        <v>3</v>
      </c>
      <c r="I598" t="s">
        <v>62</v>
      </c>
      <c r="J598" t="s">
        <v>38</v>
      </c>
      <c r="K598">
        <v>1215.588</v>
      </c>
      <c r="L598">
        <v>1219.5106666666666</v>
      </c>
      <c r="M598" t="s">
        <v>46</v>
      </c>
      <c r="N598" t="s">
        <v>47</v>
      </c>
      <c r="O598">
        <v>0</v>
      </c>
      <c r="P598">
        <v>3888.8888888888887</v>
      </c>
      <c r="Q598">
        <v>604.0435555555556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142.44444444444446</v>
      </c>
      <c r="X598">
        <v>0</v>
      </c>
      <c r="Y598">
        <v>0</v>
      </c>
      <c r="Z598">
        <v>753.4635341014814</v>
      </c>
      <c r="AA598">
        <v>18</v>
      </c>
      <c r="AB598">
        <v>48.075329824925248</v>
      </c>
      <c r="AC598" t="s">
        <v>48</v>
      </c>
      <c r="AD598" t="s">
        <v>53</v>
      </c>
      <c r="AE598" t="s">
        <v>43</v>
      </c>
      <c r="AF598" t="s">
        <v>44</v>
      </c>
      <c r="AG598" s="11">
        <v>1</v>
      </c>
      <c r="AH598" s="11">
        <v>6.0632109642028809E-2</v>
      </c>
      <c r="AI598" s="11">
        <v>446.14385986328119</v>
      </c>
      <c r="AJ598" s="10">
        <v>1.862672104024064E-2</v>
      </c>
    </row>
    <row r="599" spans="1:36" x14ac:dyDescent="0.35">
      <c r="A599" s="1">
        <v>598</v>
      </c>
      <c r="B599">
        <v>37</v>
      </c>
      <c r="C599" t="s">
        <v>50</v>
      </c>
      <c r="D599" t="s">
        <v>55</v>
      </c>
      <c r="E599">
        <v>0</v>
      </c>
      <c r="F599">
        <v>0</v>
      </c>
      <c r="G599">
        <v>0</v>
      </c>
      <c r="H599">
        <v>3</v>
      </c>
      <c r="I599" t="s">
        <v>61</v>
      </c>
      <c r="J599" t="s">
        <v>56</v>
      </c>
      <c r="K599">
        <v>1057.4377500000001</v>
      </c>
      <c r="L599">
        <v>1110.3255555555556</v>
      </c>
      <c r="M599" t="s">
        <v>46</v>
      </c>
      <c r="N599" t="s">
        <v>66</v>
      </c>
      <c r="O599">
        <v>0</v>
      </c>
      <c r="P599">
        <v>0</v>
      </c>
      <c r="Q599">
        <v>172.91155555555557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770.64137981929844</v>
      </c>
      <c r="AA599">
        <v>36</v>
      </c>
      <c r="AB599">
        <v>27.860531979571999</v>
      </c>
      <c r="AC599" t="s">
        <v>78</v>
      </c>
      <c r="AD599" t="s">
        <v>70</v>
      </c>
      <c r="AE599" t="s">
        <v>43</v>
      </c>
      <c r="AF599" t="s">
        <v>58</v>
      </c>
      <c r="AG599" s="11">
        <v>1</v>
      </c>
      <c r="AH599" s="11">
        <v>6.0350432991981513E-2</v>
      </c>
      <c r="AI599" s="11">
        <v>514.61285400390625</v>
      </c>
      <c r="AJ599" s="10">
        <v>9.2623701142109938E-2</v>
      </c>
    </row>
    <row r="600" spans="1:36" x14ac:dyDescent="0.35">
      <c r="A600" s="1">
        <v>599</v>
      </c>
      <c r="B600">
        <v>29</v>
      </c>
      <c r="C600" t="s">
        <v>35</v>
      </c>
      <c r="D600" t="s">
        <v>59</v>
      </c>
      <c r="E600">
        <v>1</v>
      </c>
      <c r="F600">
        <v>2</v>
      </c>
      <c r="G600">
        <v>2</v>
      </c>
      <c r="H600">
        <v>3</v>
      </c>
      <c r="I600" t="s">
        <v>37</v>
      </c>
      <c r="J600" t="s">
        <v>56</v>
      </c>
      <c r="K600">
        <v>183.42075</v>
      </c>
      <c r="L600">
        <v>99.090888888888884</v>
      </c>
      <c r="M600" t="s">
        <v>64</v>
      </c>
      <c r="N600" t="s">
        <v>40</v>
      </c>
      <c r="O600">
        <v>0</v>
      </c>
      <c r="P600">
        <v>0</v>
      </c>
      <c r="Q600">
        <v>17.897555555555556</v>
      </c>
      <c r="R600">
        <v>88.888888888888886</v>
      </c>
      <c r="S600">
        <v>0</v>
      </c>
      <c r="T600">
        <v>0</v>
      </c>
      <c r="U600">
        <v>0</v>
      </c>
      <c r="V600">
        <v>0</v>
      </c>
      <c r="W600">
        <v>63.777777777777779</v>
      </c>
      <c r="X600">
        <v>0</v>
      </c>
      <c r="Y600">
        <v>0</v>
      </c>
      <c r="Z600">
        <v>294.1153861325468</v>
      </c>
      <c r="AA600">
        <v>36</v>
      </c>
      <c r="AB600">
        <v>10.632975772662741</v>
      </c>
      <c r="AC600" t="s">
        <v>41</v>
      </c>
      <c r="AD600" t="s">
        <v>42</v>
      </c>
      <c r="AE600" t="s">
        <v>52</v>
      </c>
      <c r="AF600" t="s">
        <v>75</v>
      </c>
      <c r="AG600" s="11">
        <v>1</v>
      </c>
      <c r="AH600" s="11">
        <v>0.26833835244178772</v>
      </c>
      <c r="AI600" s="11">
        <v>362.41909790039063</v>
      </c>
      <c r="AJ600" s="10">
        <v>0.33005349776620052</v>
      </c>
    </row>
    <row r="601" spans="1:36" x14ac:dyDescent="0.35">
      <c r="A601" s="1">
        <v>600</v>
      </c>
      <c r="B601">
        <v>39</v>
      </c>
      <c r="C601" t="s">
        <v>50</v>
      </c>
      <c r="D601" t="s">
        <v>51</v>
      </c>
      <c r="E601">
        <v>2</v>
      </c>
      <c r="F601">
        <v>1</v>
      </c>
      <c r="G601">
        <v>1</v>
      </c>
      <c r="H601">
        <v>3</v>
      </c>
      <c r="I601" t="s">
        <v>62</v>
      </c>
      <c r="J601" t="s">
        <v>56</v>
      </c>
      <c r="K601">
        <v>1461.4775</v>
      </c>
      <c r="L601">
        <v>1643.0275555555556</v>
      </c>
      <c r="M601" t="s">
        <v>39</v>
      </c>
      <c r="N601" t="s">
        <v>47</v>
      </c>
      <c r="O601">
        <v>0</v>
      </c>
      <c r="P601">
        <v>0</v>
      </c>
      <c r="Q601">
        <v>358.11822222222224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98.444444444444443</v>
      </c>
      <c r="X601">
        <v>0</v>
      </c>
      <c r="Y601">
        <v>0</v>
      </c>
      <c r="Z601">
        <v>540.68600625592444</v>
      </c>
      <c r="AA601">
        <v>36</v>
      </c>
      <c r="AB601">
        <v>19.54709435889939</v>
      </c>
      <c r="AC601" t="s">
        <v>41</v>
      </c>
      <c r="AD601" t="s">
        <v>49</v>
      </c>
      <c r="AE601" t="s">
        <v>43</v>
      </c>
      <c r="AF601" t="s">
        <v>44</v>
      </c>
      <c r="AG601" s="11">
        <v>1</v>
      </c>
      <c r="AH601" s="11">
        <v>4.5807484537363052E-2</v>
      </c>
      <c r="AI601" s="11">
        <v>562.479736328125</v>
      </c>
      <c r="AJ601" s="10">
        <v>0.1796849030897866</v>
      </c>
    </row>
    <row r="602" spans="1:36" x14ac:dyDescent="0.35">
      <c r="A602" s="1">
        <v>601</v>
      </c>
      <c r="B602">
        <v>40</v>
      </c>
      <c r="C602" t="s">
        <v>60</v>
      </c>
      <c r="D602" t="s">
        <v>59</v>
      </c>
      <c r="E602">
        <v>1</v>
      </c>
      <c r="F602">
        <v>4</v>
      </c>
      <c r="G602">
        <v>4</v>
      </c>
      <c r="H602">
        <v>3</v>
      </c>
      <c r="I602" t="s">
        <v>37</v>
      </c>
      <c r="J602" t="s">
        <v>56</v>
      </c>
      <c r="K602">
        <v>731.36</v>
      </c>
      <c r="L602">
        <v>564.55399999999997</v>
      </c>
      <c r="M602" t="s">
        <v>46</v>
      </c>
      <c r="N602" t="s">
        <v>40</v>
      </c>
      <c r="O602">
        <v>0</v>
      </c>
      <c r="P602">
        <v>222.22222222222223</v>
      </c>
      <c r="Q602">
        <v>300.39222222222224</v>
      </c>
      <c r="R602">
        <v>0</v>
      </c>
      <c r="S602">
        <v>80</v>
      </c>
      <c r="T602">
        <v>0</v>
      </c>
      <c r="U602">
        <v>0</v>
      </c>
      <c r="V602">
        <v>0</v>
      </c>
      <c r="W602">
        <v>33.333333333333336</v>
      </c>
      <c r="X602">
        <v>0</v>
      </c>
      <c r="Y602">
        <v>0</v>
      </c>
      <c r="Z602">
        <v>729.90790249052304</v>
      </c>
      <c r="AA602">
        <v>24</v>
      </c>
      <c r="AB602">
        <v>36.439996552287099</v>
      </c>
      <c r="AC602" t="s">
        <v>78</v>
      </c>
      <c r="AD602" t="s">
        <v>49</v>
      </c>
      <c r="AE602" t="s">
        <v>52</v>
      </c>
      <c r="AF602" t="s">
        <v>75</v>
      </c>
      <c r="AG602" s="11">
        <v>1</v>
      </c>
      <c r="AH602" s="11">
        <v>0.11586698889732359</v>
      </c>
      <c r="AI602" s="11">
        <v>476.72128295898438</v>
      </c>
      <c r="AJ602" s="10">
        <v>0.37019557242389911</v>
      </c>
    </row>
    <row r="603" spans="1:36" x14ac:dyDescent="0.35">
      <c r="A603" s="1">
        <v>602</v>
      </c>
      <c r="B603">
        <v>32</v>
      </c>
      <c r="C603" t="s">
        <v>50</v>
      </c>
      <c r="D603" t="s">
        <v>36</v>
      </c>
      <c r="E603">
        <v>0</v>
      </c>
      <c r="F603">
        <v>0</v>
      </c>
      <c r="G603">
        <v>0</v>
      </c>
      <c r="H603">
        <v>2</v>
      </c>
      <c r="I603" t="s">
        <v>62</v>
      </c>
      <c r="J603" t="s">
        <v>63</v>
      </c>
      <c r="K603">
        <v>171.61425</v>
      </c>
      <c r="L603">
        <v>140.36266666666666</v>
      </c>
      <c r="M603" t="s">
        <v>46</v>
      </c>
      <c r="N603" t="s">
        <v>40</v>
      </c>
      <c r="O603">
        <v>0</v>
      </c>
      <c r="P603">
        <v>0</v>
      </c>
      <c r="Q603">
        <v>20.324000000000002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43.777777777777779</v>
      </c>
      <c r="X603">
        <v>0</v>
      </c>
      <c r="Y603">
        <v>0</v>
      </c>
      <c r="Z603">
        <v>110.39674297532756</v>
      </c>
      <c r="AA603">
        <v>3</v>
      </c>
      <c r="AB603">
        <v>37.908360400211215</v>
      </c>
      <c r="AC603" t="s">
        <v>41</v>
      </c>
      <c r="AD603" t="s">
        <v>71</v>
      </c>
      <c r="AE603" t="s">
        <v>43</v>
      </c>
      <c r="AF603" t="s">
        <v>44</v>
      </c>
      <c r="AG603" s="11">
        <v>0</v>
      </c>
      <c r="AH603" s="11">
        <v>0.31822603940963751</v>
      </c>
      <c r="AI603" s="11">
        <v>209.04901123046881</v>
      </c>
      <c r="AJ603" s="10">
        <v>0.19258220308073709</v>
      </c>
    </row>
    <row r="604" spans="1:36" x14ac:dyDescent="0.35">
      <c r="A604" s="1">
        <v>603</v>
      </c>
      <c r="B604">
        <v>37</v>
      </c>
      <c r="C604" t="s">
        <v>35</v>
      </c>
      <c r="D604" t="s">
        <v>51</v>
      </c>
      <c r="E604">
        <v>0</v>
      </c>
      <c r="F604">
        <v>0</v>
      </c>
      <c r="G604">
        <v>0</v>
      </c>
      <c r="H604">
        <v>2</v>
      </c>
      <c r="I604" t="s">
        <v>61</v>
      </c>
      <c r="J604" t="s">
        <v>56</v>
      </c>
      <c r="K604">
        <v>471.3295</v>
      </c>
      <c r="L604">
        <v>584.8508888888889</v>
      </c>
      <c r="M604" t="s">
        <v>64</v>
      </c>
      <c r="N604" t="s">
        <v>47</v>
      </c>
      <c r="O604">
        <v>0</v>
      </c>
      <c r="P604">
        <v>1111.1111111111111</v>
      </c>
      <c r="Q604">
        <v>85.310222222222222</v>
      </c>
      <c r="R604">
        <v>66.666666666666671</v>
      </c>
      <c r="S604">
        <v>0</v>
      </c>
      <c r="T604">
        <v>0</v>
      </c>
      <c r="U604">
        <v>0</v>
      </c>
      <c r="V604">
        <v>0</v>
      </c>
      <c r="W604">
        <v>204.44444444444446</v>
      </c>
      <c r="X604">
        <v>0</v>
      </c>
      <c r="Y604">
        <v>0</v>
      </c>
      <c r="Z604">
        <v>156.58924537598247</v>
      </c>
      <c r="AA604">
        <v>48</v>
      </c>
      <c r="AB604">
        <v>4.5998090215619003</v>
      </c>
      <c r="AC604" t="s">
        <v>41</v>
      </c>
      <c r="AD604" t="s">
        <v>53</v>
      </c>
      <c r="AE604" t="s">
        <v>43</v>
      </c>
      <c r="AF604" t="s">
        <v>75</v>
      </c>
      <c r="AG604" s="11">
        <v>0</v>
      </c>
      <c r="AH604" s="11">
        <v>0.19023039937019351</v>
      </c>
      <c r="AI604" s="11">
        <v>390.48287963867188</v>
      </c>
      <c r="AJ604" s="10">
        <v>4.4363235004573238E-2</v>
      </c>
    </row>
    <row r="605" spans="1:36" x14ac:dyDescent="0.35">
      <c r="A605" s="1">
        <v>604</v>
      </c>
      <c r="B605">
        <v>47</v>
      </c>
      <c r="C605" t="s">
        <v>60</v>
      </c>
      <c r="D605" t="s">
        <v>36</v>
      </c>
      <c r="E605">
        <v>2</v>
      </c>
      <c r="F605">
        <v>1</v>
      </c>
      <c r="G605">
        <v>1</v>
      </c>
      <c r="H605">
        <v>2</v>
      </c>
      <c r="I605" t="s">
        <v>37</v>
      </c>
      <c r="J605" t="s">
        <v>63</v>
      </c>
      <c r="K605">
        <v>69.061000000000007</v>
      </c>
      <c r="L605">
        <v>79.032888888888891</v>
      </c>
      <c r="M605" t="s">
        <v>46</v>
      </c>
      <c r="N605" t="s">
        <v>40</v>
      </c>
      <c r="O605">
        <v>0</v>
      </c>
      <c r="P605">
        <v>0</v>
      </c>
      <c r="Q605">
        <v>12.186444444444444</v>
      </c>
      <c r="R605">
        <v>0</v>
      </c>
      <c r="S605">
        <v>0</v>
      </c>
      <c r="T605">
        <v>0</v>
      </c>
      <c r="U605">
        <v>222.22222222222223</v>
      </c>
      <c r="V605">
        <v>0</v>
      </c>
      <c r="W605">
        <v>127.33333333333333</v>
      </c>
      <c r="X605">
        <v>0</v>
      </c>
      <c r="Y605">
        <v>0</v>
      </c>
      <c r="Z605">
        <v>34.071969310589793</v>
      </c>
      <c r="AA605">
        <v>36</v>
      </c>
      <c r="AB605">
        <v>1.2317833112040619</v>
      </c>
      <c r="AC605" t="s">
        <v>41</v>
      </c>
      <c r="AD605" t="s">
        <v>73</v>
      </c>
      <c r="AE605" t="s">
        <v>52</v>
      </c>
      <c r="AF605" t="s">
        <v>44</v>
      </c>
      <c r="AG605" s="11">
        <v>0</v>
      </c>
      <c r="AH605" s="11">
        <v>0.33237385749816889</v>
      </c>
      <c r="AI605" s="11">
        <v>340.623779296875</v>
      </c>
      <c r="AJ605" s="10">
        <v>0.34351535159245999</v>
      </c>
    </row>
    <row r="606" spans="1:36" x14ac:dyDescent="0.35">
      <c r="A606" s="1">
        <v>605</v>
      </c>
      <c r="B606">
        <v>58</v>
      </c>
      <c r="C606" t="s">
        <v>60</v>
      </c>
      <c r="D606" t="s">
        <v>51</v>
      </c>
      <c r="E606">
        <v>2</v>
      </c>
      <c r="F606">
        <v>0</v>
      </c>
      <c r="G606">
        <v>0</v>
      </c>
      <c r="H606">
        <v>4</v>
      </c>
      <c r="I606" t="s">
        <v>61</v>
      </c>
      <c r="J606" t="s">
        <v>56</v>
      </c>
      <c r="K606">
        <v>1016.89975</v>
      </c>
      <c r="L606">
        <v>1174.6635555555556</v>
      </c>
      <c r="M606" t="s">
        <v>46</v>
      </c>
      <c r="N606" t="s">
        <v>47</v>
      </c>
      <c r="O606">
        <v>0</v>
      </c>
      <c r="P606">
        <v>1022.2222222222222</v>
      </c>
      <c r="Q606">
        <v>485.26133333333331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74.888888888888886</v>
      </c>
      <c r="X606">
        <v>0</v>
      </c>
      <c r="Y606">
        <v>0</v>
      </c>
      <c r="Z606">
        <v>399.543700748118</v>
      </c>
      <c r="AA606">
        <v>36</v>
      </c>
      <c r="AB606">
        <v>14.444461903329954</v>
      </c>
      <c r="AC606" t="s">
        <v>41</v>
      </c>
      <c r="AD606" t="s">
        <v>53</v>
      </c>
      <c r="AE606" t="s">
        <v>68</v>
      </c>
      <c r="AF606" t="s">
        <v>44</v>
      </c>
      <c r="AG606" s="11">
        <v>1</v>
      </c>
      <c r="AH606" s="11">
        <v>7.2516284883022308E-2</v>
      </c>
      <c r="AI606" s="11">
        <v>578.39093017578125</v>
      </c>
      <c r="AJ606" s="10">
        <v>0.27930704159882008</v>
      </c>
    </row>
    <row r="607" spans="1:36" x14ac:dyDescent="0.35">
      <c r="A607" s="1">
        <v>606</v>
      </c>
      <c r="B607">
        <v>29</v>
      </c>
      <c r="C607" t="s">
        <v>50</v>
      </c>
      <c r="D607" t="s">
        <v>36</v>
      </c>
      <c r="E607">
        <v>6</v>
      </c>
      <c r="F607">
        <v>3</v>
      </c>
      <c r="G607">
        <v>3</v>
      </c>
      <c r="H607">
        <v>5</v>
      </c>
      <c r="I607" t="s">
        <v>45</v>
      </c>
      <c r="J607" t="s">
        <v>56</v>
      </c>
      <c r="K607">
        <v>1818.6967500000001</v>
      </c>
      <c r="L607">
        <v>1716.2840000000001</v>
      </c>
      <c r="M607" t="s">
        <v>39</v>
      </c>
      <c r="N607" t="s">
        <v>47</v>
      </c>
      <c r="O607">
        <v>554.68461955516625</v>
      </c>
      <c r="P607">
        <v>619.55555555555554</v>
      </c>
      <c r="Q607">
        <v>756.16444444444448</v>
      </c>
      <c r="R607">
        <v>0</v>
      </c>
      <c r="S607">
        <v>0</v>
      </c>
      <c r="T607">
        <v>0</v>
      </c>
      <c r="U607">
        <v>0</v>
      </c>
      <c r="V607">
        <v>162.44444444444446</v>
      </c>
      <c r="W607">
        <v>140.44444444444446</v>
      </c>
      <c r="X607">
        <v>0</v>
      </c>
      <c r="Y607">
        <v>0</v>
      </c>
      <c r="Z607">
        <v>921.10574058129555</v>
      </c>
      <c r="AA607">
        <v>36</v>
      </c>
      <c r="AB607">
        <v>33.300179063898604</v>
      </c>
      <c r="AC607" t="s">
        <v>48</v>
      </c>
      <c r="AD607" t="s">
        <v>53</v>
      </c>
      <c r="AE607" t="s">
        <v>52</v>
      </c>
      <c r="AF607" t="s">
        <v>44</v>
      </c>
      <c r="AG607" s="11">
        <v>0</v>
      </c>
      <c r="AH607" s="11">
        <v>2.4520602077245709E-2</v>
      </c>
      <c r="AI607" s="11">
        <v>713.12078857421875</v>
      </c>
      <c r="AJ607" s="10">
        <v>0.25828762449393677</v>
      </c>
    </row>
    <row r="608" spans="1:36" x14ac:dyDescent="0.35">
      <c r="A608" s="1">
        <v>607</v>
      </c>
      <c r="B608">
        <v>50</v>
      </c>
      <c r="C608" t="s">
        <v>35</v>
      </c>
      <c r="D608" t="s">
        <v>51</v>
      </c>
      <c r="E608">
        <v>0</v>
      </c>
      <c r="F608">
        <v>0</v>
      </c>
      <c r="G608">
        <v>0</v>
      </c>
      <c r="H608">
        <v>5</v>
      </c>
      <c r="I608" t="s">
        <v>45</v>
      </c>
      <c r="J608" t="s">
        <v>38</v>
      </c>
      <c r="K608">
        <v>246.7045</v>
      </c>
      <c r="L608">
        <v>283.22488888888887</v>
      </c>
      <c r="M608" t="s">
        <v>46</v>
      </c>
      <c r="N608" t="s">
        <v>66</v>
      </c>
      <c r="O608">
        <v>0</v>
      </c>
      <c r="P608">
        <v>3044.4444444444443</v>
      </c>
      <c r="Q608">
        <v>5.4091111111111108</v>
      </c>
      <c r="R608">
        <v>0</v>
      </c>
      <c r="S608">
        <v>0</v>
      </c>
      <c r="T608">
        <v>44.444444444444443</v>
      </c>
      <c r="U608">
        <v>0</v>
      </c>
      <c r="V608">
        <v>0</v>
      </c>
      <c r="W608">
        <v>42.444444444444443</v>
      </c>
      <c r="X608">
        <v>0</v>
      </c>
      <c r="Y608">
        <v>0</v>
      </c>
      <c r="Z608">
        <v>109.28705565503829</v>
      </c>
      <c r="AA608">
        <v>18</v>
      </c>
      <c r="AB608">
        <v>6.9731460228880593</v>
      </c>
      <c r="AC608" t="s">
        <v>41</v>
      </c>
      <c r="AD608" t="s">
        <v>53</v>
      </c>
      <c r="AE608" t="s">
        <v>52</v>
      </c>
      <c r="AF608" t="s">
        <v>44</v>
      </c>
      <c r="AG608" s="11">
        <v>0</v>
      </c>
      <c r="AH608" s="11">
        <v>0.22814801335334781</v>
      </c>
      <c r="AI608" s="11">
        <v>405.20025634765619</v>
      </c>
      <c r="AJ608" s="10">
        <v>7.9180787259519006E-2</v>
      </c>
    </row>
    <row r="609" spans="1:36" x14ac:dyDescent="0.35">
      <c r="A609" s="1">
        <v>608</v>
      </c>
      <c r="B609">
        <v>61</v>
      </c>
      <c r="C609" t="s">
        <v>35</v>
      </c>
      <c r="D609" t="s">
        <v>51</v>
      </c>
      <c r="E609">
        <v>1</v>
      </c>
      <c r="F609">
        <v>0</v>
      </c>
      <c r="G609">
        <v>0</v>
      </c>
      <c r="H609">
        <v>3</v>
      </c>
      <c r="I609" t="s">
        <v>37</v>
      </c>
      <c r="J609" t="s">
        <v>56</v>
      </c>
      <c r="K609">
        <v>837.68475000000001</v>
      </c>
      <c r="L609">
        <v>999.24488888888891</v>
      </c>
      <c r="M609" t="s">
        <v>46</v>
      </c>
      <c r="N609" t="s">
        <v>47</v>
      </c>
      <c r="O609">
        <v>0</v>
      </c>
      <c r="P609">
        <v>0</v>
      </c>
      <c r="Q609">
        <v>526.97488888888893</v>
      </c>
      <c r="R609">
        <v>0</v>
      </c>
      <c r="S609">
        <v>0</v>
      </c>
      <c r="T609">
        <v>0</v>
      </c>
      <c r="U609">
        <v>382.22222222222223</v>
      </c>
      <c r="V609">
        <v>0</v>
      </c>
      <c r="W609">
        <v>96.444444444444443</v>
      </c>
      <c r="X609">
        <v>0</v>
      </c>
      <c r="Y609">
        <v>0</v>
      </c>
      <c r="Z609">
        <v>253.14338306229033</v>
      </c>
      <c r="AA609">
        <v>36</v>
      </c>
      <c r="AB609">
        <v>9.1517397117680304</v>
      </c>
      <c r="AC609" t="s">
        <v>48</v>
      </c>
      <c r="AD609" t="s">
        <v>42</v>
      </c>
      <c r="AE609" t="s">
        <v>52</v>
      </c>
      <c r="AF609" t="s">
        <v>44</v>
      </c>
      <c r="AG609" s="11">
        <v>0</v>
      </c>
      <c r="AH609" s="11">
        <v>0.1041466370224953</v>
      </c>
      <c r="AI609" s="11">
        <v>511.950439453125</v>
      </c>
      <c r="AJ609" s="10">
        <v>3.3469998136220903E-2</v>
      </c>
    </row>
    <row r="610" spans="1:36" x14ac:dyDescent="0.35">
      <c r="A610" s="1">
        <v>609</v>
      </c>
      <c r="B610">
        <v>31</v>
      </c>
      <c r="C610" t="s">
        <v>35</v>
      </c>
      <c r="D610" t="s">
        <v>51</v>
      </c>
      <c r="E610">
        <v>1</v>
      </c>
      <c r="F610">
        <v>0</v>
      </c>
      <c r="G610">
        <v>0</v>
      </c>
      <c r="H610">
        <v>5</v>
      </c>
      <c r="I610" t="s">
        <v>57</v>
      </c>
      <c r="J610" t="s">
        <v>38</v>
      </c>
      <c r="K610">
        <v>1841.6704999999999</v>
      </c>
      <c r="L610">
        <v>1385.662</v>
      </c>
      <c r="M610" t="s">
        <v>39</v>
      </c>
      <c r="N610" t="s">
        <v>40</v>
      </c>
      <c r="O610">
        <v>0</v>
      </c>
      <c r="P610">
        <v>0</v>
      </c>
      <c r="Q610">
        <v>85.49955555555556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30.222222222222221</v>
      </c>
      <c r="X610">
        <v>0</v>
      </c>
      <c r="Y610">
        <v>0</v>
      </c>
      <c r="Z610">
        <v>1177.3243195822292</v>
      </c>
      <c r="AA610">
        <v>36</v>
      </c>
      <c r="AB610">
        <v>42.563094475590916</v>
      </c>
      <c r="AC610" t="s">
        <v>41</v>
      </c>
      <c r="AD610" t="s">
        <v>70</v>
      </c>
      <c r="AE610" t="s">
        <v>43</v>
      </c>
      <c r="AF610" t="s">
        <v>44</v>
      </c>
      <c r="AG610" s="11">
        <v>1</v>
      </c>
      <c r="AH610" s="11">
        <v>1.70887615531683E-2</v>
      </c>
      <c r="AI610" s="11">
        <v>691.98406982421875</v>
      </c>
      <c r="AJ610" s="10">
        <v>3.4701484679477639E-2</v>
      </c>
    </row>
    <row r="611" spans="1:36" x14ac:dyDescent="0.35">
      <c r="A611" s="1">
        <v>610</v>
      </c>
      <c r="B611">
        <v>42</v>
      </c>
      <c r="C611" t="s">
        <v>50</v>
      </c>
      <c r="D611" t="s">
        <v>51</v>
      </c>
      <c r="E611">
        <v>0</v>
      </c>
      <c r="F611">
        <v>1</v>
      </c>
      <c r="G611">
        <v>1</v>
      </c>
      <c r="H611">
        <v>2</v>
      </c>
      <c r="I611" t="s">
        <v>45</v>
      </c>
      <c r="J611" t="s">
        <v>56</v>
      </c>
      <c r="K611">
        <v>54.391500000000001</v>
      </c>
      <c r="L611">
        <v>27.610444444444443</v>
      </c>
      <c r="M611" t="s">
        <v>46</v>
      </c>
      <c r="N611" t="s">
        <v>40</v>
      </c>
      <c r="O611">
        <v>0</v>
      </c>
      <c r="P611">
        <v>5555.5555555555557</v>
      </c>
      <c r="Q611">
        <v>17.423555555555556</v>
      </c>
      <c r="R611">
        <v>220.66666666666666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62.325751761532182</v>
      </c>
      <c r="AA611">
        <v>36</v>
      </c>
      <c r="AB611">
        <v>2.2532252297562771</v>
      </c>
      <c r="AC611" t="s">
        <v>41</v>
      </c>
      <c r="AD611" t="s">
        <v>42</v>
      </c>
      <c r="AE611" t="s">
        <v>52</v>
      </c>
      <c r="AF611" t="s">
        <v>54</v>
      </c>
      <c r="AG611" s="11">
        <v>0</v>
      </c>
      <c r="AH611" s="11">
        <v>0.33060160279273992</v>
      </c>
      <c r="AI611" s="11">
        <v>315.24798583984381</v>
      </c>
      <c r="AJ611" s="10">
        <v>0.1691409183546487</v>
      </c>
    </row>
    <row r="612" spans="1:36" x14ac:dyDescent="0.35">
      <c r="A612" s="1">
        <v>611</v>
      </c>
      <c r="B612">
        <v>37</v>
      </c>
      <c r="C612" t="s">
        <v>60</v>
      </c>
      <c r="D612" t="s">
        <v>74</v>
      </c>
      <c r="E612">
        <v>3</v>
      </c>
      <c r="F612">
        <v>2</v>
      </c>
      <c r="G612">
        <v>2</v>
      </c>
      <c r="H612">
        <v>3</v>
      </c>
      <c r="I612" t="s">
        <v>37</v>
      </c>
      <c r="J612" t="s">
        <v>38</v>
      </c>
      <c r="K612">
        <v>209.31950000000001</v>
      </c>
      <c r="L612">
        <v>132.67400000000001</v>
      </c>
      <c r="M612" t="s">
        <v>82</v>
      </c>
      <c r="N612" t="s">
        <v>47</v>
      </c>
      <c r="O612">
        <v>474.54996474398115</v>
      </c>
      <c r="P612">
        <v>444.44444444444446</v>
      </c>
      <c r="Q612">
        <v>12.860888888888889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137.33333333333334</v>
      </c>
      <c r="X612">
        <v>0</v>
      </c>
      <c r="Y612">
        <v>0</v>
      </c>
      <c r="Z612">
        <v>140.86093907504329</v>
      </c>
      <c r="AA612">
        <v>36</v>
      </c>
      <c r="AB612">
        <v>5.0924603850016483</v>
      </c>
      <c r="AC612" t="s">
        <v>41</v>
      </c>
      <c r="AD612" t="s">
        <v>53</v>
      </c>
      <c r="AE612" t="s">
        <v>43</v>
      </c>
      <c r="AF612" t="s">
        <v>44</v>
      </c>
      <c r="AG612" s="11">
        <v>0</v>
      </c>
      <c r="AH612" s="11">
        <v>0.28794911503791809</v>
      </c>
      <c r="AI612" s="11">
        <v>384.1214599609375</v>
      </c>
      <c r="AJ612" s="10">
        <v>6.9231315458637532E-2</v>
      </c>
    </row>
    <row r="613" spans="1:36" x14ac:dyDescent="0.35">
      <c r="A613" s="1">
        <v>612</v>
      </c>
      <c r="B613">
        <v>49</v>
      </c>
      <c r="C613" t="s">
        <v>60</v>
      </c>
      <c r="D613" t="s">
        <v>36</v>
      </c>
      <c r="E613">
        <v>0</v>
      </c>
      <c r="F613">
        <v>0</v>
      </c>
      <c r="G613">
        <v>0</v>
      </c>
      <c r="H613">
        <v>3</v>
      </c>
      <c r="I613" t="s">
        <v>37</v>
      </c>
      <c r="J613" t="s">
        <v>38</v>
      </c>
      <c r="K613">
        <v>930.75975000000005</v>
      </c>
      <c r="L613">
        <v>739.17955555555557</v>
      </c>
      <c r="M613" t="s">
        <v>46</v>
      </c>
      <c r="N613" t="s">
        <v>40</v>
      </c>
      <c r="O613">
        <v>0</v>
      </c>
      <c r="P613">
        <v>0</v>
      </c>
      <c r="Q613">
        <v>207.36177777777777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24</v>
      </c>
      <c r="X613">
        <v>0</v>
      </c>
      <c r="Y613">
        <v>0</v>
      </c>
      <c r="Z613">
        <v>506.24172477559028</v>
      </c>
      <c r="AA613">
        <v>24</v>
      </c>
      <c r="AB613">
        <v>25.27366348891654</v>
      </c>
      <c r="AC613" t="s">
        <v>41</v>
      </c>
      <c r="AD613" t="s">
        <v>70</v>
      </c>
      <c r="AE613" t="s">
        <v>52</v>
      </c>
      <c r="AF613" t="s">
        <v>44</v>
      </c>
      <c r="AG613" s="11">
        <v>1</v>
      </c>
      <c r="AH613" s="11">
        <v>9.2637382447719574E-2</v>
      </c>
      <c r="AI613" s="11">
        <v>467.9317626953125</v>
      </c>
      <c r="AJ613" s="10">
        <v>5.3691862679647671E-2</v>
      </c>
    </row>
    <row r="614" spans="1:36" x14ac:dyDescent="0.35">
      <c r="A614" s="1">
        <v>613</v>
      </c>
      <c r="B614">
        <v>32</v>
      </c>
      <c r="C614" t="s">
        <v>60</v>
      </c>
      <c r="D614" t="s">
        <v>51</v>
      </c>
      <c r="E614">
        <v>1</v>
      </c>
      <c r="F614">
        <v>0</v>
      </c>
      <c r="G614">
        <v>0</v>
      </c>
      <c r="H614">
        <v>2</v>
      </c>
      <c r="I614" t="s">
        <v>62</v>
      </c>
      <c r="J614" t="s">
        <v>56</v>
      </c>
      <c r="K614">
        <v>134.55449999999999</v>
      </c>
      <c r="L614">
        <v>60.867111111111114</v>
      </c>
      <c r="M614" t="s">
        <v>46</v>
      </c>
      <c r="N614" t="s">
        <v>47</v>
      </c>
      <c r="O614">
        <v>0</v>
      </c>
      <c r="P614">
        <v>0</v>
      </c>
      <c r="Q614">
        <v>67.573111111111118</v>
      </c>
      <c r="R614">
        <v>0</v>
      </c>
      <c r="S614">
        <v>0</v>
      </c>
      <c r="T614">
        <v>0</v>
      </c>
      <c r="U614">
        <v>690.66666666666663</v>
      </c>
      <c r="V614">
        <v>0</v>
      </c>
      <c r="W614">
        <v>18.666666666666668</v>
      </c>
      <c r="X614">
        <v>0</v>
      </c>
      <c r="Y614">
        <v>0</v>
      </c>
      <c r="Z614">
        <v>151.61733618052375</v>
      </c>
      <c r="AA614">
        <v>24</v>
      </c>
      <c r="AB614">
        <v>7.5693593518217535</v>
      </c>
      <c r="AC614" t="s">
        <v>41</v>
      </c>
      <c r="AD614" t="s">
        <v>49</v>
      </c>
      <c r="AE614" t="s">
        <v>52</v>
      </c>
      <c r="AF614" t="s">
        <v>44</v>
      </c>
      <c r="AG614" s="11">
        <v>0</v>
      </c>
      <c r="AH614" s="11">
        <v>0.31898671388626099</v>
      </c>
      <c r="AI614" s="11">
        <v>267.69943237304688</v>
      </c>
      <c r="AJ614" s="10">
        <v>0.49726164765550179</v>
      </c>
    </row>
    <row r="615" spans="1:36" x14ac:dyDescent="0.35">
      <c r="A615" s="1">
        <v>614</v>
      </c>
      <c r="B615">
        <v>41</v>
      </c>
      <c r="C615" t="s">
        <v>35</v>
      </c>
      <c r="D615" t="s">
        <v>36</v>
      </c>
      <c r="E615">
        <v>0</v>
      </c>
      <c r="F615">
        <v>1</v>
      </c>
      <c r="G615">
        <v>1</v>
      </c>
      <c r="H615">
        <v>3</v>
      </c>
      <c r="I615" t="s">
        <v>57</v>
      </c>
      <c r="J615" t="s">
        <v>38</v>
      </c>
      <c r="K615">
        <v>441.19574999999998</v>
      </c>
      <c r="L615">
        <v>308.34488888888887</v>
      </c>
      <c r="M615" t="s">
        <v>46</v>
      </c>
      <c r="N615" t="s">
        <v>40</v>
      </c>
      <c r="O615">
        <v>0</v>
      </c>
      <c r="P615">
        <v>0</v>
      </c>
      <c r="Q615">
        <v>291.29666666666668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114.66666666666667</v>
      </c>
      <c r="X615">
        <v>0</v>
      </c>
      <c r="Y615">
        <v>0</v>
      </c>
      <c r="Z615">
        <v>337.53927377075354</v>
      </c>
      <c r="AA615">
        <v>48</v>
      </c>
      <c r="AB615">
        <v>9.9152160347552414</v>
      </c>
      <c r="AC615" t="s">
        <v>78</v>
      </c>
      <c r="AD615" t="s">
        <v>49</v>
      </c>
      <c r="AE615" t="s">
        <v>52</v>
      </c>
      <c r="AF615" t="s">
        <v>44</v>
      </c>
      <c r="AG615" s="11">
        <v>0</v>
      </c>
      <c r="AH615" s="11">
        <v>0.17439655959606171</v>
      </c>
      <c r="AI615" s="11">
        <v>452.30947875976563</v>
      </c>
      <c r="AJ615" s="10">
        <v>2.1981513578258581E-2</v>
      </c>
    </row>
    <row r="616" spans="1:36" x14ac:dyDescent="0.35">
      <c r="A616" s="1">
        <v>615</v>
      </c>
      <c r="B616">
        <v>64</v>
      </c>
      <c r="C616" t="s">
        <v>35</v>
      </c>
      <c r="D616" t="s">
        <v>55</v>
      </c>
      <c r="E616">
        <v>3</v>
      </c>
      <c r="F616">
        <v>2</v>
      </c>
      <c r="G616">
        <v>2</v>
      </c>
      <c r="H616">
        <v>2</v>
      </c>
      <c r="I616" t="s">
        <v>62</v>
      </c>
      <c r="J616" t="s">
        <v>56</v>
      </c>
      <c r="K616">
        <v>21.872</v>
      </c>
      <c r="L616">
        <v>18.116888888888887</v>
      </c>
      <c r="M616" t="s">
        <v>46</v>
      </c>
      <c r="N616" t="s">
        <v>40</v>
      </c>
      <c r="O616">
        <v>2223.5399975631767</v>
      </c>
      <c r="P616">
        <v>5711.1111111111113</v>
      </c>
      <c r="Q616">
        <v>6.666666666666667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331.11111111111109</v>
      </c>
      <c r="X616">
        <v>0</v>
      </c>
      <c r="Y616">
        <v>0</v>
      </c>
      <c r="Z616">
        <v>13.770261482642887</v>
      </c>
      <c r="AA616">
        <v>24</v>
      </c>
      <c r="AB616">
        <v>0.68746793840626186</v>
      </c>
      <c r="AC616" t="s">
        <v>41</v>
      </c>
      <c r="AD616" t="s">
        <v>49</v>
      </c>
      <c r="AE616" t="s">
        <v>43</v>
      </c>
      <c r="AF616" t="s">
        <v>44</v>
      </c>
      <c r="AG616" s="11">
        <v>0</v>
      </c>
      <c r="AH616" s="11">
        <v>0.35693633556365972</v>
      </c>
      <c r="AI616" s="11">
        <v>355.59323120117188</v>
      </c>
      <c r="AJ616" s="10">
        <v>0.44587793364890133</v>
      </c>
    </row>
    <row r="617" spans="1:36" x14ac:dyDescent="0.35">
      <c r="A617" s="1">
        <v>616</v>
      </c>
      <c r="B617">
        <v>46</v>
      </c>
      <c r="C617" t="s">
        <v>35</v>
      </c>
      <c r="D617" t="s">
        <v>55</v>
      </c>
      <c r="E617">
        <v>1</v>
      </c>
      <c r="F617">
        <v>0</v>
      </c>
      <c r="G617">
        <v>0</v>
      </c>
      <c r="H617">
        <v>5</v>
      </c>
      <c r="I617" t="s">
        <v>62</v>
      </c>
      <c r="J617" t="s">
        <v>56</v>
      </c>
      <c r="K617">
        <v>426.12900000000002</v>
      </c>
      <c r="L617">
        <v>379.85</v>
      </c>
      <c r="M617" t="s">
        <v>46</v>
      </c>
      <c r="N617" t="s">
        <v>40</v>
      </c>
      <c r="O617">
        <v>0</v>
      </c>
      <c r="P617">
        <v>0</v>
      </c>
      <c r="Q617">
        <v>257.58600000000001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96.444444444444443</v>
      </c>
      <c r="X617">
        <v>0</v>
      </c>
      <c r="Y617">
        <v>0</v>
      </c>
      <c r="Z617">
        <v>231.24234809337997</v>
      </c>
      <c r="AA617">
        <v>24</v>
      </c>
      <c r="AB617">
        <v>11.544566565882533</v>
      </c>
      <c r="AC617" t="s">
        <v>41</v>
      </c>
      <c r="AD617" t="s">
        <v>53</v>
      </c>
      <c r="AE617" t="s">
        <v>43</v>
      </c>
      <c r="AF617" t="s">
        <v>44</v>
      </c>
      <c r="AG617" s="11">
        <v>1</v>
      </c>
      <c r="AH617" s="11">
        <v>0.1786858141422272</v>
      </c>
      <c r="AI617" s="11">
        <v>449.88980102539063</v>
      </c>
      <c r="AJ617" s="10">
        <v>0.15000161590224481</v>
      </c>
    </row>
    <row r="618" spans="1:36" x14ac:dyDescent="0.35">
      <c r="A618" s="1">
        <v>617</v>
      </c>
      <c r="B618">
        <v>40</v>
      </c>
      <c r="C618" t="s">
        <v>35</v>
      </c>
      <c r="D618" t="s">
        <v>51</v>
      </c>
      <c r="E618">
        <v>1</v>
      </c>
      <c r="F618">
        <v>1</v>
      </c>
      <c r="G618">
        <v>1</v>
      </c>
      <c r="H618">
        <v>4</v>
      </c>
      <c r="I618" t="s">
        <v>37</v>
      </c>
      <c r="J618" t="s">
        <v>56</v>
      </c>
      <c r="K618">
        <v>1205.8315</v>
      </c>
      <c r="L618">
        <v>1333.6057777777778</v>
      </c>
      <c r="M618" t="s">
        <v>46</v>
      </c>
      <c r="N618" t="s">
        <v>47</v>
      </c>
      <c r="O618">
        <v>0</v>
      </c>
      <c r="P618">
        <v>0</v>
      </c>
      <c r="Q618">
        <v>91.259777777777771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690.89758623586204</v>
      </c>
      <c r="AA618">
        <v>60</v>
      </c>
      <c r="AB618">
        <v>17.544257715645202</v>
      </c>
      <c r="AC618" t="s">
        <v>41</v>
      </c>
      <c r="AD618" t="s">
        <v>53</v>
      </c>
      <c r="AE618" t="s">
        <v>43</v>
      </c>
      <c r="AF618" t="s">
        <v>44</v>
      </c>
      <c r="AG618" s="11">
        <v>1</v>
      </c>
      <c r="AH618" s="11">
        <v>4.5123375952243798E-2</v>
      </c>
      <c r="AI618" s="11">
        <v>650.85784912109375</v>
      </c>
      <c r="AJ618" s="10">
        <v>0.47339355411766759</v>
      </c>
    </row>
    <row r="619" spans="1:36" x14ac:dyDescent="0.35">
      <c r="A619" s="1">
        <v>618</v>
      </c>
      <c r="B619">
        <v>35</v>
      </c>
      <c r="C619" t="s">
        <v>50</v>
      </c>
      <c r="D619" t="s">
        <v>36</v>
      </c>
      <c r="E619">
        <v>2</v>
      </c>
      <c r="F619">
        <v>2</v>
      </c>
      <c r="G619">
        <v>2</v>
      </c>
      <c r="H619">
        <v>4</v>
      </c>
      <c r="I619" t="s">
        <v>37</v>
      </c>
      <c r="J619" t="s">
        <v>56</v>
      </c>
      <c r="K619">
        <v>1399.99125</v>
      </c>
      <c r="L619">
        <v>1162.7515555555556</v>
      </c>
      <c r="M619" t="s">
        <v>39</v>
      </c>
      <c r="N619" t="s">
        <v>40</v>
      </c>
      <c r="O619">
        <v>0</v>
      </c>
      <c r="P619">
        <v>0</v>
      </c>
      <c r="Q619">
        <v>128.64444444444445</v>
      </c>
      <c r="R619">
        <v>0</v>
      </c>
      <c r="S619">
        <v>0</v>
      </c>
      <c r="T619">
        <v>0</v>
      </c>
      <c r="U619">
        <v>690.66666666666663</v>
      </c>
      <c r="V619">
        <v>0</v>
      </c>
      <c r="W619">
        <v>0</v>
      </c>
      <c r="X619">
        <v>0</v>
      </c>
      <c r="Y619">
        <v>0</v>
      </c>
      <c r="Z619">
        <v>1175.4522563146959</v>
      </c>
      <c r="AA619">
        <v>36</v>
      </c>
      <c r="AB619">
        <v>42.495414903874789</v>
      </c>
      <c r="AC619" t="s">
        <v>41</v>
      </c>
      <c r="AD619" t="s">
        <v>49</v>
      </c>
      <c r="AE619" t="s">
        <v>81</v>
      </c>
      <c r="AF619" t="s">
        <v>44</v>
      </c>
      <c r="AG619" s="11">
        <v>1</v>
      </c>
      <c r="AH619" s="11">
        <v>3.1935222446918488E-2</v>
      </c>
      <c r="AI619" s="11">
        <v>642.4041748046875</v>
      </c>
      <c r="AJ619" s="10">
        <v>0.229498492717993</v>
      </c>
    </row>
    <row r="620" spans="1:36" x14ac:dyDescent="0.35">
      <c r="A620" s="1">
        <v>619</v>
      </c>
      <c r="B620">
        <v>50</v>
      </c>
      <c r="C620" t="s">
        <v>60</v>
      </c>
      <c r="D620" t="s">
        <v>51</v>
      </c>
      <c r="E620">
        <v>1</v>
      </c>
      <c r="F620">
        <v>0</v>
      </c>
      <c r="G620">
        <v>0</v>
      </c>
      <c r="H620">
        <v>5</v>
      </c>
      <c r="I620" t="s">
        <v>37</v>
      </c>
      <c r="J620" t="s">
        <v>63</v>
      </c>
      <c r="K620">
        <v>313.25625000000002</v>
      </c>
      <c r="L620">
        <v>330.65933333333334</v>
      </c>
      <c r="M620" t="s">
        <v>46</v>
      </c>
      <c r="N620" t="s">
        <v>40</v>
      </c>
      <c r="O620">
        <v>0</v>
      </c>
      <c r="P620">
        <v>0</v>
      </c>
      <c r="Q620">
        <v>61.218888888888891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688.88888888888891</v>
      </c>
      <c r="X620">
        <v>0</v>
      </c>
      <c r="Y620">
        <v>0</v>
      </c>
      <c r="Z620">
        <v>188.74428365535147</v>
      </c>
      <c r="AA620">
        <v>36</v>
      </c>
      <c r="AB620">
        <v>6.8235579978515499</v>
      </c>
      <c r="AC620" t="s">
        <v>41</v>
      </c>
      <c r="AD620" t="s">
        <v>53</v>
      </c>
      <c r="AE620" t="s">
        <v>52</v>
      </c>
      <c r="AF620" t="s">
        <v>44</v>
      </c>
      <c r="AG620" s="11">
        <v>0</v>
      </c>
      <c r="AH620" s="11">
        <v>0.1899648904800415</v>
      </c>
      <c r="AI620" s="11">
        <v>481.33340454101563</v>
      </c>
      <c r="AJ620" s="10">
        <v>8.2595370017107803E-2</v>
      </c>
    </row>
    <row r="621" spans="1:36" x14ac:dyDescent="0.35">
      <c r="A621" s="1">
        <v>620</v>
      </c>
      <c r="B621">
        <v>61</v>
      </c>
      <c r="C621" t="s">
        <v>50</v>
      </c>
      <c r="D621" t="s">
        <v>36</v>
      </c>
      <c r="E621">
        <v>0</v>
      </c>
      <c r="F621">
        <v>0</v>
      </c>
      <c r="G621">
        <v>0</v>
      </c>
      <c r="H621">
        <v>3</v>
      </c>
      <c r="I621" t="s">
        <v>62</v>
      </c>
      <c r="J621" t="s">
        <v>56</v>
      </c>
      <c r="K621">
        <v>85.423000000000002</v>
      </c>
      <c r="L621">
        <v>93.768888888888895</v>
      </c>
      <c r="M621" t="s">
        <v>46</v>
      </c>
      <c r="N621" t="s">
        <v>40</v>
      </c>
      <c r="O621">
        <v>0</v>
      </c>
      <c r="P621">
        <v>0</v>
      </c>
      <c r="Q621">
        <v>24.676666666666666</v>
      </c>
      <c r="R621">
        <v>147.77777777777777</v>
      </c>
      <c r="S621">
        <v>0</v>
      </c>
      <c r="T621">
        <v>0</v>
      </c>
      <c r="U621">
        <v>0</v>
      </c>
      <c r="V621">
        <v>0</v>
      </c>
      <c r="W621">
        <v>47.333333333333336</v>
      </c>
      <c r="X621">
        <v>0</v>
      </c>
      <c r="Y621">
        <v>0</v>
      </c>
      <c r="Z621">
        <v>55.302372607716272</v>
      </c>
      <c r="AA621">
        <v>48</v>
      </c>
      <c r="AB621">
        <v>1.624507173682106</v>
      </c>
      <c r="AC621" t="s">
        <v>41</v>
      </c>
      <c r="AD621" t="s">
        <v>73</v>
      </c>
      <c r="AE621" t="s">
        <v>43</v>
      </c>
      <c r="AF621" t="s">
        <v>44</v>
      </c>
      <c r="AG621" s="11">
        <v>0</v>
      </c>
      <c r="AH621" s="11">
        <v>0.2601979672908783</v>
      </c>
      <c r="AI621" s="11">
        <v>436.22463989257813</v>
      </c>
      <c r="AJ621" s="10">
        <v>0.41154582560450642</v>
      </c>
    </row>
    <row r="622" spans="1:36" x14ac:dyDescent="0.35">
      <c r="A622" s="1">
        <v>621</v>
      </c>
      <c r="B622">
        <v>30</v>
      </c>
      <c r="C622" t="s">
        <v>35</v>
      </c>
      <c r="D622" t="s">
        <v>51</v>
      </c>
      <c r="E622">
        <v>0</v>
      </c>
      <c r="F622">
        <v>2</v>
      </c>
      <c r="G622">
        <v>2</v>
      </c>
      <c r="H622">
        <v>3</v>
      </c>
      <c r="I622" t="s">
        <v>61</v>
      </c>
      <c r="J622" t="s">
        <v>56</v>
      </c>
      <c r="K622">
        <v>1044.1859999999999</v>
      </c>
      <c r="L622">
        <v>558.80399999999997</v>
      </c>
      <c r="M622" t="s">
        <v>64</v>
      </c>
      <c r="N622" t="s">
        <v>47</v>
      </c>
      <c r="O622">
        <v>0</v>
      </c>
      <c r="P622">
        <v>0</v>
      </c>
      <c r="Q622">
        <v>540.20866666666666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103.77777777777777</v>
      </c>
      <c r="X622">
        <v>0</v>
      </c>
      <c r="Y622">
        <v>0</v>
      </c>
      <c r="Z622">
        <v>936.75761724684423</v>
      </c>
      <c r="AA622">
        <v>24</v>
      </c>
      <c r="AB622">
        <v>46.766782804145478</v>
      </c>
      <c r="AC622" t="s">
        <v>41</v>
      </c>
      <c r="AD622" t="s">
        <v>42</v>
      </c>
      <c r="AE622" t="s">
        <v>43</v>
      </c>
      <c r="AF622" t="s">
        <v>44</v>
      </c>
      <c r="AG622" s="11">
        <v>1</v>
      </c>
      <c r="AH622" s="11">
        <v>7.1979396045207977E-2</v>
      </c>
      <c r="AI622" s="11">
        <v>481.65069580078119</v>
      </c>
      <c r="AJ622" s="10">
        <v>0.54923167753484037</v>
      </c>
    </row>
    <row r="623" spans="1:36" x14ac:dyDescent="0.35">
      <c r="A623" s="1">
        <v>622</v>
      </c>
      <c r="B623">
        <v>39</v>
      </c>
      <c r="C623" t="s">
        <v>35</v>
      </c>
      <c r="D623" t="s">
        <v>51</v>
      </c>
      <c r="E623">
        <v>0</v>
      </c>
      <c r="F623">
        <v>1</v>
      </c>
      <c r="G623">
        <v>1</v>
      </c>
      <c r="H623">
        <v>3</v>
      </c>
      <c r="I623" t="s">
        <v>37</v>
      </c>
      <c r="J623" t="s">
        <v>56</v>
      </c>
      <c r="K623">
        <v>769.48850000000004</v>
      </c>
      <c r="L623">
        <v>491.90733333333333</v>
      </c>
      <c r="M623" t="s">
        <v>64</v>
      </c>
      <c r="N623" t="s">
        <v>47</v>
      </c>
      <c r="O623">
        <v>0</v>
      </c>
      <c r="P623">
        <v>0</v>
      </c>
      <c r="Q623">
        <v>231.434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9.3333333333333339</v>
      </c>
      <c r="X623">
        <v>0</v>
      </c>
      <c r="Y623">
        <v>0</v>
      </c>
      <c r="Z623">
        <v>567.47740841198811</v>
      </c>
      <c r="AA623">
        <v>24</v>
      </c>
      <c r="AB623">
        <v>28.330800002952639</v>
      </c>
      <c r="AC623" t="s">
        <v>48</v>
      </c>
      <c r="AD623" t="s">
        <v>53</v>
      </c>
      <c r="AE623" t="s">
        <v>43</v>
      </c>
      <c r="AF623" t="s">
        <v>58</v>
      </c>
      <c r="AG623" s="11">
        <v>1</v>
      </c>
      <c r="AH623" s="11">
        <v>0.118244394659996</v>
      </c>
      <c r="AI623" s="11">
        <v>433.54635620117188</v>
      </c>
      <c r="AJ623" s="10">
        <v>0.45107589709878121</v>
      </c>
    </row>
    <row r="624" spans="1:36" x14ac:dyDescent="0.35">
      <c r="A624" s="1">
        <v>623</v>
      </c>
      <c r="B624">
        <v>31</v>
      </c>
      <c r="C624" t="s">
        <v>50</v>
      </c>
      <c r="D624" t="s">
        <v>51</v>
      </c>
      <c r="E624">
        <v>1</v>
      </c>
      <c r="F624">
        <v>0</v>
      </c>
      <c r="G624">
        <v>0</v>
      </c>
      <c r="H624">
        <v>2</v>
      </c>
      <c r="I624" t="s">
        <v>37</v>
      </c>
      <c r="J624" t="s">
        <v>56</v>
      </c>
      <c r="K624">
        <v>114.0115</v>
      </c>
      <c r="L624">
        <v>60.633111111111113</v>
      </c>
      <c r="M624" t="s">
        <v>46</v>
      </c>
      <c r="N624" t="s">
        <v>40</v>
      </c>
      <c r="O624">
        <v>0</v>
      </c>
      <c r="P624">
        <v>0</v>
      </c>
      <c r="Q624">
        <v>22.865555555555556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327.11111111111109</v>
      </c>
      <c r="X624">
        <v>0</v>
      </c>
      <c r="Y624">
        <v>0</v>
      </c>
      <c r="Z624">
        <v>144.29559784180944</v>
      </c>
      <c r="AA624">
        <v>24</v>
      </c>
      <c r="AB624">
        <v>7.203828140405717</v>
      </c>
      <c r="AC624" t="s">
        <v>41</v>
      </c>
      <c r="AD624" t="s">
        <v>49</v>
      </c>
      <c r="AE624" t="s">
        <v>43</v>
      </c>
      <c r="AF624" t="s">
        <v>54</v>
      </c>
      <c r="AG624" s="11">
        <v>0</v>
      </c>
      <c r="AH624" s="11">
        <v>0.32618525624275208</v>
      </c>
      <c r="AI624" s="11">
        <v>262.181884765625</v>
      </c>
      <c r="AJ624" s="10">
        <v>8.4387338610043355E-2</v>
      </c>
    </row>
    <row r="625" spans="1:36" x14ac:dyDescent="0.35">
      <c r="A625" s="1">
        <v>624</v>
      </c>
      <c r="B625">
        <v>53</v>
      </c>
      <c r="C625" t="s">
        <v>50</v>
      </c>
      <c r="D625" t="s">
        <v>74</v>
      </c>
      <c r="E625">
        <v>1</v>
      </c>
      <c r="F625">
        <v>0</v>
      </c>
      <c r="G625">
        <v>0</v>
      </c>
      <c r="H625">
        <v>3</v>
      </c>
      <c r="I625" t="s">
        <v>37</v>
      </c>
      <c r="J625" t="s">
        <v>56</v>
      </c>
      <c r="K625">
        <v>196.63650000000001</v>
      </c>
      <c r="L625">
        <v>163.21155555555555</v>
      </c>
      <c r="M625" t="s">
        <v>46</v>
      </c>
      <c r="N625" t="s">
        <v>47</v>
      </c>
      <c r="O625">
        <v>0</v>
      </c>
      <c r="P625">
        <v>0</v>
      </c>
      <c r="Q625">
        <v>66.339777777777783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268.44444444444446</v>
      </c>
      <c r="X625">
        <v>0</v>
      </c>
      <c r="Y625">
        <v>0</v>
      </c>
      <c r="Z625">
        <v>170.75211446776922</v>
      </c>
      <c r="AA625">
        <v>48</v>
      </c>
      <c r="AB625">
        <v>5.015843295583589</v>
      </c>
      <c r="AC625" t="s">
        <v>41</v>
      </c>
      <c r="AD625" t="s">
        <v>53</v>
      </c>
      <c r="AE625" t="s">
        <v>52</v>
      </c>
      <c r="AF625" t="s">
        <v>44</v>
      </c>
      <c r="AG625" s="11">
        <v>0</v>
      </c>
      <c r="AH625" s="11">
        <v>0.23017528653144839</v>
      </c>
      <c r="AI625" s="11">
        <v>443.15655517578119</v>
      </c>
      <c r="AJ625" s="10">
        <v>0.46781452755866071</v>
      </c>
    </row>
    <row r="626" spans="1:36" x14ac:dyDescent="0.35">
      <c r="A626" s="1">
        <v>625</v>
      </c>
      <c r="B626">
        <v>65</v>
      </c>
      <c r="C626" t="s">
        <v>50</v>
      </c>
      <c r="D626" t="s">
        <v>51</v>
      </c>
      <c r="E626">
        <v>1</v>
      </c>
      <c r="F626">
        <v>3</v>
      </c>
      <c r="G626">
        <v>3</v>
      </c>
      <c r="H626">
        <v>3</v>
      </c>
      <c r="I626" t="s">
        <v>37</v>
      </c>
      <c r="J626" t="s">
        <v>38</v>
      </c>
      <c r="K626">
        <v>215.60475</v>
      </c>
      <c r="L626">
        <v>193.76466666666667</v>
      </c>
      <c r="M626" t="s">
        <v>46</v>
      </c>
      <c r="N626" t="s">
        <v>66</v>
      </c>
      <c r="O626">
        <v>0</v>
      </c>
      <c r="P626">
        <v>0</v>
      </c>
      <c r="Q626">
        <v>142.31622222222222</v>
      </c>
      <c r="R626">
        <v>55.555555555555557</v>
      </c>
      <c r="S626">
        <v>0</v>
      </c>
      <c r="T626">
        <v>0</v>
      </c>
      <c r="U626">
        <v>222.22222222222223</v>
      </c>
      <c r="V626">
        <v>0</v>
      </c>
      <c r="W626">
        <v>9.3333333333333339</v>
      </c>
      <c r="X626">
        <v>0</v>
      </c>
      <c r="Y626">
        <v>0</v>
      </c>
      <c r="Z626">
        <v>139.9327211324572</v>
      </c>
      <c r="AA626">
        <v>24</v>
      </c>
      <c r="AB626">
        <v>6.9860154386876214</v>
      </c>
      <c r="AC626" t="s">
        <v>41</v>
      </c>
      <c r="AD626" t="s">
        <v>70</v>
      </c>
      <c r="AE626" t="s">
        <v>43</v>
      </c>
      <c r="AF626" t="s">
        <v>44</v>
      </c>
      <c r="AG626" s="11">
        <v>0</v>
      </c>
      <c r="AH626" s="11">
        <v>0.26078516244888311</v>
      </c>
      <c r="AI626" s="11">
        <v>421.48309326171881</v>
      </c>
      <c r="AJ626" s="10">
        <v>0.29162739923356779</v>
      </c>
    </row>
    <row r="627" spans="1:36" x14ac:dyDescent="0.35">
      <c r="A627" s="1">
        <v>626</v>
      </c>
      <c r="B627">
        <v>49</v>
      </c>
      <c r="C627" t="s">
        <v>35</v>
      </c>
      <c r="D627" t="s">
        <v>59</v>
      </c>
      <c r="E627">
        <v>0</v>
      </c>
      <c r="F627">
        <v>2</v>
      </c>
      <c r="G627">
        <v>2</v>
      </c>
      <c r="H627">
        <v>2</v>
      </c>
      <c r="I627" t="s">
        <v>37</v>
      </c>
      <c r="J627" t="s">
        <v>38</v>
      </c>
      <c r="K627">
        <v>401.93675000000002</v>
      </c>
      <c r="L627">
        <v>423.54488888888886</v>
      </c>
      <c r="M627" t="s">
        <v>46</v>
      </c>
      <c r="N627" t="s">
        <v>40</v>
      </c>
      <c r="O627">
        <v>1159.8637387924125</v>
      </c>
      <c r="P627">
        <v>1244.4444444444443</v>
      </c>
      <c r="Q627">
        <v>8.068888888888889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48.888888888888886</v>
      </c>
      <c r="X627">
        <v>0</v>
      </c>
      <c r="Y627">
        <v>0</v>
      </c>
      <c r="Z627">
        <v>220.99635197425397</v>
      </c>
      <c r="AA627">
        <v>24</v>
      </c>
      <c r="AB627">
        <v>11.033044410852096</v>
      </c>
      <c r="AC627" t="s">
        <v>48</v>
      </c>
      <c r="AD627" t="s">
        <v>49</v>
      </c>
      <c r="AE627" t="s">
        <v>65</v>
      </c>
      <c r="AF627" t="s">
        <v>58</v>
      </c>
      <c r="AG627" s="11">
        <v>0</v>
      </c>
      <c r="AH627" s="11">
        <v>0.2213589549064636</v>
      </c>
      <c r="AI627" s="11">
        <v>360.86517333984381</v>
      </c>
      <c r="AJ627" s="10">
        <v>9.5738783986645787E-2</v>
      </c>
    </row>
    <row r="628" spans="1:36" x14ac:dyDescent="0.35">
      <c r="A628" s="1">
        <v>627</v>
      </c>
      <c r="B628">
        <v>57</v>
      </c>
      <c r="C628" t="s">
        <v>35</v>
      </c>
      <c r="D628" t="s">
        <v>36</v>
      </c>
      <c r="E628">
        <v>0</v>
      </c>
      <c r="F628">
        <v>0</v>
      </c>
      <c r="G628">
        <v>0</v>
      </c>
      <c r="H628">
        <v>3</v>
      </c>
      <c r="I628" t="s">
        <v>38</v>
      </c>
      <c r="J628" t="s">
        <v>56</v>
      </c>
      <c r="K628">
        <v>822.58375000000001</v>
      </c>
      <c r="L628">
        <v>683.01044444444449</v>
      </c>
      <c r="M628" t="s">
        <v>64</v>
      </c>
      <c r="N628" t="s">
        <v>40</v>
      </c>
      <c r="O628">
        <v>0</v>
      </c>
      <c r="P628">
        <v>0</v>
      </c>
      <c r="Q628">
        <v>43.56133333333333</v>
      </c>
      <c r="R628">
        <v>200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527.78389687288518</v>
      </c>
      <c r="AA628">
        <v>24</v>
      </c>
      <c r="AB628">
        <v>26.349137085346594</v>
      </c>
      <c r="AC628" t="s">
        <v>41</v>
      </c>
      <c r="AD628" t="s">
        <v>49</v>
      </c>
      <c r="AE628" t="s">
        <v>43</v>
      </c>
      <c r="AF628" t="s">
        <v>76</v>
      </c>
      <c r="AG628" s="11">
        <v>0</v>
      </c>
      <c r="AH628" s="11">
        <v>9.7311645746231079E-2</v>
      </c>
      <c r="AI628" s="11">
        <v>481.37210083007813</v>
      </c>
      <c r="AJ628" s="10">
        <v>0.14071193541115179</v>
      </c>
    </row>
    <row r="629" spans="1:36" x14ac:dyDescent="0.35">
      <c r="A629" s="1">
        <v>628</v>
      </c>
      <c r="B629">
        <v>23</v>
      </c>
      <c r="C629" t="s">
        <v>60</v>
      </c>
      <c r="D629" t="s">
        <v>55</v>
      </c>
      <c r="E629">
        <v>2</v>
      </c>
      <c r="F629">
        <v>0</v>
      </c>
      <c r="G629">
        <v>0</v>
      </c>
      <c r="H629">
        <v>5</v>
      </c>
      <c r="I629" t="s">
        <v>57</v>
      </c>
      <c r="J629" t="s">
        <v>63</v>
      </c>
      <c r="K629">
        <v>1988.58375</v>
      </c>
      <c r="L629">
        <v>1142.9984444444444</v>
      </c>
      <c r="M629" t="s">
        <v>64</v>
      </c>
      <c r="N629" t="s">
        <v>47</v>
      </c>
      <c r="O629">
        <v>0</v>
      </c>
      <c r="P629">
        <v>0</v>
      </c>
      <c r="Q629">
        <v>1289.4911111111112</v>
      </c>
      <c r="R629">
        <v>147.77777777777777</v>
      </c>
      <c r="S629">
        <v>0</v>
      </c>
      <c r="T629">
        <v>0</v>
      </c>
      <c r="U629">
        <v>288.88888888888891</v>
      </c>
      <c r="V629">
        <v>0</v>
      </c>
      <c r="W629">
        <v>187.11111111111111</v>
      </c>
      <c r="X629">
        <v>178.88888888888889</v>
      </c>
      <c r="Y629">
        <v>0</v>
      </c>
      <c r="Z629">
        <v>1696.1828377469371</v>
      </c>
      <c r="AA629">
        <v>18</v>
      </c>
      <c r="AB629">
        <v>108.22627197918078</v>
      </c>
      <c r="AC629" t="s">
        <v>41</v>
      </c>
      <c r="AD629" t="s">
        <v>53</v>
      </c>
      <c r="AE629" t="s">
        <v>43</v>
      </c>
      <c r="AF629" t="s">
        <v>44</v>
      </c>
      <c r="AG629" s="11">
        <v>1</v>
      </c>
      <c r="AH629" s="11">
        <v>1.065371185541153E-2</v>
      </c>
      <c r="AI629" s="11">
        <v>700.21807861328125</v>
      </c>
      <c r="AJ629" s="10">
        <v>0.33864200526298027</v>
      </c>
    </row>
    <row r="630" spans="1:36" x14ac:dyDescent="0.35">
      <c r="A630" s="1">
        <v>629</v>
      </c>
      <c r="B630">
        <v>29</v>
      </c>
      <c r="C630" t="s">
        <v>35</v>
      </c>
      <c r="D630" t="s">
        <v>36</v>
      </c>
      <c r="E630">
        <v>2</v>
      </c>
      <c r="F630">
        <v>2</v>
      </c>
      <c r="G630">
        <v>2</v>
      </c>
      <c r="H630">
        <v>2</v>
      </c>
      <c r="I630" t="s">
        <v>61</v>
      </c>
      <c r="J630" t="s">
        <v>63</v>
      </c>
      <c r="K630">
        <v>285.02050000000003</v>
      </c>
      <c r="L630">
        <v>216.57244444444444</v>
      </c>
      <c r="M630" t="s">
        <v>46</v>
      </c>
      <c r="N630" t="s">
        <v>40</v>
      </c>
      <c r="O630">
        <v>0</v>
      </c>
      <c r="P630">
        <v>0</v>
      </c>
      <c r="Q630">
        <v>49.030888888888889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219.12623337750696</v>
      </c>
      <c r="AA630">
        <v>18</v>
      </c>
      <c r="AB630">
        <v>13.981520625918343</v>
      </c>
      <c r="AC630" t="s">
        <v>41</v>
      </c>
      <c r="AD630" t="s">
        <v>49</v>
      </c>
      <c r="AE630" t="s">
        <v>65</v>
      </c>
      <c r="AF630" t="s">
        <v>44</v>
      </c>
      <c r="AG630" s="11">
        <v>1</v>
      </c>
      <c r="AH630" s="11">
        <v>0.29259473085403442</v>
      </c>
      <c r="AI630" s="11">
        <v>284.81710815429688</v>
      </c>
      <c r="AJ630" s="10">
        <v>0.6048156854435861</v>
      </c>
    </row>
    <row r="631" spans="1:36" x14ac:dyDescent="0.35">
      <c r="A631" s="1">
        <v>630</v>
      </c>
      <c r="B631">
        <v>53</v>
      </c>
      <c r="C631" t="s">
        <v>50</v>
      </c>
      <c r="D631" t="s">
        <v>51</v>
      </c>
      <c r="E631">
        <v>0</v>
      </c>
      <c r="F631">
        <v>2</v>
      </c>
      <c r="G631">
        <v>2</v>
      </c>
      <c r="H631">
        <v>5</v>
      </c>
      <c r="I631" t="s">
        <v>67</v>
      </c>
      <c r="J631" t="s">
        <v>63</v>
      </c>
      <c r="K631">
        <v>802.99474999999995</v>
      </c>
      <c r="L631">
        <v>365.33511111111113</v>
      </c>
      <c r="M631" t="s">
        <v>46</v>
      </c>
      <c r="N631" t="s">
        <v>47</v>
      </c>
      <c r="O631">
        <v>0</v>
      </c>
      <c r="P631">
        <v>0</v>
      </c>
      <c r="Q631">
        <v>466.3991111111111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30.222222222222221</v>
      </c>
      <c r="X631">
        <v>178.88888888888889</v>
      </c>
      <c r="Y631">
        <v>0</v>
      </c>
      <c r="Z631">
        <v>630.19844056292595</v>
      </c>
      <c r="AA631">
        <v>24</v>
      </c>
      <c r="AB631">
        <v>31.462091207688893</v>
      </c>
      <c r="AC631" t="s">
        <v>41</v>
      </c>
      <c r="AD631" t="s">
        <v>53</v>
      </c>
      <c r="AE631" t="s">
        <v>43</v>
      </c>
      <c r="AF631" t="s">
        <v>44</v>
      </c>
      <c r="AG631" s="11">
        <v>1</v>
      </c>
      <c r="AH631" s="11">
        <v>9.4609834253787994E-2</v>
      </c>
      <c r="AI631" s="11">
        <v>554.4068603515625</v>
      </c>
      <c r="AJ631" s="10">
        <v>9.2700579814744499E-2</v>
      </c>
    </row>
    <row r="632" spans="1:36" x14ac:dyDescent="0.35">
      <c r="A632" s="1">
        <v>631</v>
      </c>
      <c r="B632">
        <v>51</v>
      </c>
      <c r="C632" t="s">
        <v>50</v>
      </c>
      <c r="D632" t="s">
        <v>36</v>
      </c>
      <c r="E632">
        <v>1</v>
      </c>
      <c r="F632">
        <v>0</v>
      </c>
      <c r="G632">
        <v>0</v>
      </c>
      <c r="H632">
        <v>6</v>
      </c>
      <c r="I632" t="s">
        <v>45</v>
      </c>
      <c r="J632" t="s">
        <v>56</v>
      </c>
      <c r="K632">
        <v>1925.3567499999999</v>
      </c>
      <c r="L632">
        <v>1184.8513333333333</v>
      </c>
      <c r="M632" t="s">
        <v>46</v>
      </c>
      <c r="N632" t="s">
        <v>40</v>
      </c>
      <c r="O632">
        <v>0</v>
      </c>
      <c r="P632">
        <v>0</v>
      </c>
      <c r="Q632">
        <v>635.34244444444448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48.888888888888886</v>
      </c>
      <c r="X632">
        <v>0</v>
      </c>
      <c r="Y632">
        <v>0</v>
      </c>
      <c r="Z632">
        <v>2169.8347370257125</v>
      </c>
      <c r="AA632">
        <v>48</v>
      </c>
      <c r="AB632">
        <v>63.738894549907059</v>
      </c>
      <c r="AC632" t="s">
        <v>41</v>
      </c>
      <c r="AD632" t="s">
        <v>53</v>
      </c>
      <c r="AE632" t="s">
        <v>43</v>
      </c>
      <c r="AF632" t="s">
        <v>44</v>
      </c>
      <c r="AG632" s="11">
        <v>1</v>
      </c>
      <c r="AH632" s="11">
        <v>5.5184359662234783E-3</v>
      </c>
      <c r="AI632" s="11">
        <v>919.3154296875</v>
      </c>
      <c r="AJ632" s="10">
        <v>0.38180048315390919</v>
      </c>
    </row>
    <row r="633" spans="1:36" x14ac:dyDescent="0.35">
      <c r="A633" s="1">
        <v>632</v>
      </c>
      <c r="B633">
        <v>31</v>
      </c>
      <c r="C633" t="s">
        <v>60</v>
      </c>
      <c r="D633" t="s">
        <v>74</v>
      </c>
      <c r="E633">
        <v>5</v>
      </c>
      <c r="F633">
        <v>1</v>
      </c>
      <c r="G633">
        <v>1</v>
      </c>
      <c r="H633">
        <v>2</v>
      </c>
      <c r="I633" t="s">
        <v>37</v>
      </c>
      <c r="J633" t="s">
        <v>56</v>
      </c>
      <c r="K633">
        <v>345.39075000000003</v>
      </c>
      <c r="L633">
        <v>414.6057777777778</v>
      </c>
      <c r="M633" t="s">
        <v>46</v>
      </c>
      <c r="N633" t="s">
        <v>66</v>
      </c>
      <c r="O633">
        <v>0</v>
      </c>
      <c r="P633">
        <v>0</v>
      </c>
      <c r="Q633">
        <v>205.15755555555555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222.20540769880222</v>
      </c>
      <c r="AA633">
        <v>24</v>
      </c>
      <c r="AB633">
        <v>11.093405432131259</v>
      </c>
      <c r="AC633" t="s">
        <v>41</v>
      </c>
      <c r="AD633" t="s">
        <v>42</v>
      </c>
      <c r="AE633" t="s">
        <v>43</v>
      </c>
      <c r="AF633" t="s">
        <v>75</v>
      </c>
      <c r="AG633" s="11">
        <v>1</v>
      </c>
      <c r="AH633" s="11">
        <v>0.26563137769699102</v>
      </c>
      <c r="AI633" s="11">
        <v>329.0380859375</v>
      </c>
      <c r="AJ633" s="10">
        <v>0.17658038374850329</v>
      </c>
    </row>
    <row r="634" spans="1:36" x14ac:dyDescent="0.35">
      <c r="A634" s="1">
        <v>633</v>
      </c>
      <c r="B634">
        <v>22</v>
      </c>
      <c r="C634" t="s">
        <v>35</v>
      </c>
      <c r="D634" t="s">
        <v>36</v>
      </c>
      <c r="E634">
        <v>0</v>
      </c>
      <c r="F634">
        <v>1</v>
      </c>
      <c r="G634">
        <v>1</v>
      </c>
      <c r="H634">
        <v>3</v>
      </c>
      <c r="I634" t="s">
        <v>57</v>
      </c>
      <c r="J634" t="s">
        <v>56</v>
      </c>
      <c r="K634">
        <v>169.31925000000001</v>
      </c>
      <c r="L634">
        <v>120.24177777777778</v>
      </c>
      <c r="M634" t="s">
        <v>64</v>
      </c>
      <c r="N634" t="s">
        <v>47</v>
      </c>
      <c r="O634">
        <v>0</v>
      </c>
      <c r="P634">
        <v>222.22222222222223</v>
      </c>
      <c r="Q634">
        <v>60.770888888888891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32</v>
      </c>
      <c r="X634">
        <v>0</v>
      </c>
      <c r="Y634">
        <v>0</v>
      </c>
      <c r="Z634">
        <v>88.444369798574684</v>
      </c>
      <c r="AA634">
        <v>24</v>
      </c>
      <c r="AB634">
        <v>4.4155057364529799</v>
      </c>
      <c r="AC634" t="s">
        <v>48</v>
      </c>
      <c r="AD634" t="s">
        <v>53</v>
      </c>
      <c r="AE634" t="s">
        <v>65</v>
      </c>
      <c r="AF634" t="s">
        <v>58</v>
      </c>
      <c r="AG634" s="11">
        <v>0</v>
      </c>
      <c r="AH634" s="11">
        <v>0.32007515430450439</v>
      </c>
      <c r="AI634" s="11">
        <v>271.5745849609375</v>
      </c>
      <c r="AJ634" s="10">
        <v>0.10528854355761991</v>
      </c>
    </row>
    <row r="635" spans="1:36" x14ac:dyDescent="0.35">
      <c r="A635" s="1">
        <v>634</v>
      </c>
      <c r="B635">
        <v>49</v>
      </c>
      <c r="C635" t="s">
        <v>60</v>
      </c>
      <c r="D635" t="s">
        <v>51</v>
      </c>
      <c r="E635">
        <v>1</v>
      </c>
      <c r="F635">
        <v>0</v>
      </c>
      <c r="G635">
        <v>0</v>
      </c>
      <c r="H635">
        <v>2</v>
      </c>
      <c r="I635" t="s">
        <v>37</v>
      </c>
      <c r="J635" t="s">
        <v>38</v>
      </c>
      <c r="K635">
        <v>481.92399999999998</v>
      </c>
      <c r="L635">
        <v>403.60511111111111</v>
      </c>
      <c r="M635" t="s">
        <v>46</v>
      </c>
      <c r="N635" t="s">
        <v>66</v>
      </c>
      <c r="O635">
        <v>2812.6641860927161</v>
      </c>
      <c r="P635">
        <v>3777.7777777777778</v>
      </c>
      <c r="Q635">
        <v>313.85044444444446</v>
      </c>
      <c r="R635">
        <v>0</v>
      </c>
      <c r="S635">
        <v>0</v>
      </c>
      <c r="T635">
        <v>1247.5555555555557</v>
      </c>
      <c r="U635">
        <v>0</v>
      </c>
      <c r="V635">
        <v>0</v>
      </c>
      <c r="W635">
        <v>58.888888888888886</v>
      </c>
      <c r="X635">
        <v>0</v>
      </c>
      <c r="Y635">
        <v>0</v>
      </c>
      <c r="Z635">
        <v>376.46687962378354</v>
      </c>
      <c r="AA635">
        <v>60</v>
      </c>
      <c r="AB635">
        <v>9.5597843864367587</v>
      </c>
      <c r="AC635" t="s">
        <v>41</v>
      </c>
      <c r="AD635" t="s">
        <v>53</v>
      </c>
      <c r="AE635" t="s">
        <v>65</v>
      </c>
      <c r="AF635" t="s">
        <v>44</v>
      </c>
      <c r="AG635" s="11">
        <v>0</v>
      </c>
      <c r="AH635" s="11">
        <v>0.15252344310283661</v>
      </c>
      <c r="AI635" s="11">
        <v>486.53152465820313</v>
      </c>
      <c r="AJ635" s="10">
        <v>0.39320948107493359</v>
      </c>
    </row>
    <row r="636" spans="1:36" x14ac:dyDescent="0.35">
      <c r="A636" s="1">
        <v>635</v>
      </c>
      <c r="B636">
        <v>50</v>
      </c>
      <c r="C636" t="s">
        <v>50</v>
      </c>
      <c r="D636" t="s">
        <v>51</v>
      </c>
      <c r="E636">
        <v>1</v>
      </c>
      <c r="F636">
        <v>1</v>
      </c>
      <c r="G636">
        <v>1</v>
      </c>
      <c r="H636">
        <v>4</v>
      </c>
      <c r="I636" t="s">
        <v>37</v>
      </c>
      <c r="J636" t="s">
        <v>63</v>
      </c>
      <c r="K636">
        <v>1030.739</v>
      </c>
      <c r="L636">
        <v>804.33066666666662</v>
      </c>
      <c r="M636" t="s">
        <v>46</v>
      </c>
      <c r="N636" t="s">
        <v>40</v>
      </c>
      <c r="O636">
        <v>0</v>
      </c>
      <c r="P636">
        <v>0</v>
      </c>
      <c r="Q636">
        <v>127.76133333333334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1107.7833815693282</v>
      </c>
      <c r="AA636">
        <v>36</v>
      </c>
      <c r="AB636">
        <v>40.049022978609834</v>
      </c>
      <c r="AC636" t="s">
        <v>41</v>
      </c>
      <c r="AD636" t="s">
        <v>53</v>
      </c>
      <c r="AE636" t="s">
        <v>65</v>
      </c>
      <c r="AF636" t="s">
        <v>44</v>
      </c>
      <c r="AG636" s="11">
        <v>1</v>
      </c>
      <c r="AH636" s="11">
        <v>4.6416051685810089E-2</v>
      </c>
      <c r="AI636" s="11">
        <v>623.813720703125</v>
      </c>
      <c r="AJ636" s="10">
        <v>7.0857362798677187E-2</v>
      </c>
    </row>
    <row r="637" spans="1:36" x14ac:dyDescent="0.35">
      <c r="A637" s="1">
        <v>636</v>
      </c>
      <c r="B637">
        <v>64</v>
      </c>
      <c r="C637" t="s">
        <v>35</v>
      </c>
      <c r="D637" t="s">
        <v>36</v>
      </c>
      <c r="E637">
        <v>1</v>
      </c>
      <c r="F637">
        <v>1</v>
      </c>
      <c r="G637">
        <v>1</v>
      </c>
      <c r="H637">
        <v>3</v>
      </c>
      <c r="I637" t="s">
        <v>67</v>
      </c>
      <c r="J637" t="s">
        <v>38</v>
      </c>
      <c r="K637">
        <v>1307.1042500000001</v>
      </c>
      <c r="L637">
        <v>1066.4179999999999</v>
      </c>
      <c r="M637" t="s">
        <v>46</v>
      </c>
      <c r="N637" t="s">
        <v>66</v>
      </c>
      <c r="O637">
        <v>0</v>
      </c>
      <c r="P637">
        <v>0</v>
      </c>
      <c r="Q637">
        <v>317.61755555555555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268.44444444444446</v>
      </c>
      <c r="X637">
        <v>0</v>
      </c>
      <c r="Y637">
        <v>0</v>
      </c>
      <c r="Z637">
        <v>996.43949901932933</v>
      </c>
      <c r="AA637">
        <v>24</v>
      </c>
      <c r="AB637">
        <v>49.746347155487186</v>
      </c>
      <c r="AC637" t="s">
        <v>41</v>
      </c>
      <c r="AD637" t="s">
        <v>53</v>
      </c>
      <c r="AE637" t="s">
        <v>65</v>
      </c>
      <c r="AF637" t="s">
        <v>84</v>
      </c>
      <c r="AG637" s="11">
        <v>0</v>
      </c>
      <c r="AH637" s="11">
        <v>3.7354487925767899E-2</v>
      </c>
      <c r="AI637" s="11">
        <v>616.0772705078125</v>
      </c>
      <c r="AJ637" s="10">
        <v>0.18259867002617741</v>
      </c>
    </row>
    <row r="638" spans="1:36" x14ac:dyDescent="0.35">
      <c r="A638" s="1">
        <v>637</v>
      </c>
      <c r="B638">
        <v>30</v>
      </c>
      <c r="C638" t="s">
        <v>35</v>
      </c>
      <c r="D638" t="s">
        <v>36</v>
      </c>
      <c r="E638">
        <v>1</v>
      </c>
      <c r="F638">
        <v>0</v>
      </c>
      <c r="G638">
        <v>0</v>
      </c>
      <c r="H638">
        <v>2</v>
      </c>
      <c r="I638" t="s">
        <v>62</v>
      </c>
      <c r="J638" t="s">
        <v>56</v>
      </c>
      <c r="K638">
        <v>794.56325000000004</v>
      </c>
      <c r="L638">
        <v>823.31555555555553</v>
      </c>
      <c r="M638" t="s">
        <v>46</v>
      </c>
      <c r="N638" t="s">
        <v>47</v>
      </c>
      <c r="O638">
        <v>0</v>
      </c>
      <c r="P638">
        <v>0</v>
      </c>
      <c r="Q638">
        <v>99.881777777777785</v>
      </c>
      <c r="R638">
        <v>0</v>
      </c>
      <c r="S638">
        <v>0</v>
      </c>
      <c r="T638">
        <v>44.444444444444443</v>
      </c>
      <c r="U638">
        <v>0</v>
      </c>
      <c r="V638">
        <v>0</v>
      </c>
      <c r="W638">
        <v>103.77777777777777</v>
      </c>
      <c r="X638">
        <v>0</v>
      </c>
      <c r="Y638">
        <v>0</v>
      </c>
      <c r="Z638">
        <v>427.4245544470258</v>
      </c>
      <c r="AA638">
        <v>36</v>
      </c>
      <c r="AB638">
        <v>15.452421554131899</v>
      </c>
      <c r="AC638" t="s">
        <v>48</v>
      </c>
      <c r="AD638" t="s">
        <v>49</v>
      </c>
      <c r="AE638" t="s">
        <v>43</v>
      </c>
      <c r="AF638" t="s">
        <v>44</v>
      </c>
      <c r="AG638" s="11">
        <v>1</v>
      </c>
      <c r="AH638" s="11">
        <v>0.1246073544025421</v>
      </c>
      <c r="AI638" s="11">
        <v>402.38189697265619</v>
      </c>
      <c r="AJ638" s="10">
        <v>0.2448883701979897</v>
      </c>
    </row>
    <row r="639" spans="1:36" x14ac:dyDescent="0.35">
      <c r="A639" s="1">
        <v>638</v>
      </c>
      <c r="B639">
        <v>53</v>
      </c>
      <c r="C639" t="s">
        <v>60</v>
      </c>
      <c r="D639" t="s">
        <v>59</v>
      </c>
      <c r="E639">
        <v>0</v>
      </c>
      <c r="F639">
        <v>2</v>
      </c>
      <c r="G639">
        <v>2</v>
      </c>
      <c r="H639">
        <v>4</v>
      </c>
      <c r="I639" t="s">
        <v>57</v>
      </c>
      <c r="J639" t="s">
        <v>38</v>
      </c>
      <c r="K639">
        <v>135.23150000000001</v>
      </c>
      <c r="L639">
        <v>61.595111111111109</v>
      </c>
      <c r="M639" t="s">
        <v>64</v>
      </c>
      <c r="N639" t="s">
        <v>40</v>
      </c>
      <c r="O639">
        <v>0</v>
      </c>
      <c r="P639">
        <v>0</v>
      </c>
      <c r="Q639">
        <v>83.557333333333332</v>
      </c>
      <c r="R639">
        <v>0</v>
      </c>
      <c r="S639">
        <v>0</v>
      </c>
      <c r="T639">
        <v>0</v>
      </c>
      <c r="U639">
        <v>355.55555555555554</v>
      </c>
      <c r="V639">
        <v>0</v>
      </c>
      <c r="W639">
        <v>10.888888888888889</v>
      </c>
      <c r="X639">
        <v>0</v>
      </c>
      <c r="Y639">
        <v>0</v>
      </c>
      <c r="Z639">
        <v>204.24100646352412</v>
      </c>
      <c r="AA639">
        <v>36</v>
      </c>
      <c r="AB639">
        <v>7.383801650323071</v>
      </c>
      <c r="AC639" t="s">
        <v>41</v>
      </c>
      <c r="AD639" t="s">
        <v>49</v>
      </c>
      <c r="AE639" t="s">
        <v>43</v>
      </c>
      <c r="AF639" t="s">
        <v>44</v>
      </c>
      <c r="AG639" s="11">
        <v>0</v>
      </c>
      <c r="AH639" s="11">
        <v>0.24903273582458499</v>
      </c>
      <c r="AI639" s="11">
        <v>442.76708984375</v>
      </c>
      <c r="AJ639" s="10">
        <v>6.6566328164578109E-2</v>
      </c>
    </row>
    <row r="640" spans="1:36" x14ac:dyDescent="0.35">
      <c r="A640" s="1">
        <v>639</v>
      </c>
      <c r="B640">
        <v>29</v>
      </c>
      <c r="C640" t="s">
        <v>35</v>
      </c>
      <c r="D640" t="s">
        <v>51</v>
      </c>
      <c r="E640">
        <v>0</v>
      </c>
      <c r="F640">
        <v>1</v>
      </c>
      <c r="G640">
        <v>1</v>
      </c>
      <c r="H640">
        <v>3</v>
      </c>
      <c r="I640" t="s">
        <v>62</v>
      </c>
      <c r="J640" t="s">
        <v>38</v>
      </c>
      <c r="K640">
        <v>779.50175000000002</v>
      </c>
      <c r="L640">
        <v>933.78666666666663</v>
      </c>
      <c r="M640" t="s">
        <v>64</v>
      </c>
      <c r="N640" t="s">
        <v>66</v>
      </c>
      <c r="O640">
        <v>0</v>
      </c>
      <c r="P640">
        <v>77.777777777777771</v>
      </c>
      <c r="Q640">
        <v>458.43244444444446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25.333333333333332</v>
      </c>
      <c r="X640">
        <v>0</v>
      </c>
      <c r="Y640">
        <v>0</v>
      </c>
      <c r="Z640">
        <v>391.06688012315271</v>
      </c>
      <c r="AA640">
        <v>48</v>
      </c>
      <c r="AB640">
        <v>11.48758945038283</v>
      </c>
      <c r="AC640" t="s">
        <v>48</v>
      </c>
      <c r="AD640" t="s">
        <v>49</v>
      </c>
      <c r="AE640" t="s">
        <v>43</v>
      </c>
      <c r="AF640" t="s">
        <v>44</v>
      </c>
      <c r="AG640" s="11">
        <v>1</v>
      </c>
      <c r="AH640" s="11">
        <v>0.11307916790246959</v>
      </c>
      <c r="AI640" s="11">
        <v>466.95086669921881</v>
      </c>
      <c r="AJ640" s="10">
        <v>0.1979132675918773</v>
      </c>
    </row>
    <row r="641" spans="1:36" x14ac:dyDescent="0.35">
      <c r="A641" s="1">
        <v>640</v>
      </c>
      <c r="B641">
        <v>35</v>
      </c>
      <c r="C641" t="s">
        <v>50</v>
      </c>
      <c r="D641" t="s">
        <v>36</v>
      </c>
      <c r="E641">
        <v>0</v>
      </c>
      <c r="F641">
        <v>0</v>
      </c>
      <c r="G641">
        <v>0</v>
      </c>
      <c r="H641">
        <v>2</v>
      </c>
      <c r="I641" t="s">
        <v>62</v>
      </c>
      <c r="J641" t="s">
        <v>56</v>
      </c>
      <c r="K641">
        <v>697.78800000000001</v>
      </c>
      <c r="L641">
        <v>320.92844444444444</v>
      </c>
      <c r="M641" t="s">
        <v>39</v>
      </c>
      <c r="N641" t="s">
        <v>40</v>
      </c>
      <c r="O641">
        <v>0</v>
      </c>
      <c r="P641">
        <v>0</v>
      </c>
      <c r="Q641">
        <v>442.29422222222223</v>
      </c>
      <c r="R641">
        <v>38.888888888888886</v>
      </c>
      <c r="S641">
        <v>0</v>
      </c>
      <c r="T641">
        <v>0</v>
      </c>
      <c r="U641">
        <v>0</v>
      </c>
      <c r="V641">
        <v>0</v>
      </c>
      <c r="W641">
        <v>47.555555555555557</v>
      </c>
      <c r="X641">
        <v>0</v>
      </c>
      <c r="Y641">
        <v>0</v>
      </c>
      <c r="Z641">
        <v>1223.2306108653195</v>
      </c>
      <c r="AA641">
        <v>48</v>
      </c>
      <c r="AB641">
        <v>35.932398714860781</v>
      </c>
      <c r="AC641" t="s">
        <v>48</v>
      </c>
      <c r="AD641" t="s">
        <v>53</v>
      </c>
      <c r="AE641" t="s">
        <v>52</v>
      </c>
      <c r="AF641" t="s">
        <v>44</v>
      </c>
      <c r="AG641" s="11">
        <v>1</v>
      </c>
      <c r="AH641" s="11">
        <v>7.4764817953109741E-2</v>
      </c>
      <c r="AI641" s="11">
        <v>508.0738525390625</v>
      </c>
      <c r="AJ641" s="10">
        <v>0.52126158045457116</v>
      </c>
    </row>
    <row r="642" spans="1:36" x14ac:dyDescent="0.35">
      <c r="A642" s="1">
        <v>641</v>
      </c>
      <c r="B642">
        <v>37</v>
      </c>
      <c r="C642" t="s">
        <v>50</v>
      </c>
      <c r="D642" t="s">
        <v>51</v>
      </c>
      <c r="E642">
        <v>3</v>
      </c>
      <c r="F642">
        <v>0</v>
      </c>
      <c r="G642">
        <v>0</v>
      </c>
      <c r="H642">
        <v>2</v>
      </c>
      <c r="I642" t="s">
        <v>61</v>
      </c>
      <c r="J642" t="s">
        <v>63</v>
      </c>
      <c r="K642">
        <v>963.76125000000002</v>
      </c>
      <c r="L642">
        <v>576.36244444444446</v>
      </c>
      <c r="M642" t="s">
        <v>46</v>
      </c>
      <c r="N642" t="s">
        <v>40</v>
      </c>
      <c r="O642">
        <v>0</v>
      </c>
      <c r="P642">
        <v>619.55555555555554</v>
      </c>
      <c r="Q642">
        <v>318.07799999999997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118</v>
      </c>
      <c r="X642">
        <v>0</v>
      </c>
      <c r="Y642">
        <v>0</v>
      </c>
      <c r="Z642">
        <v>998.01304145358188</v>
      </c>
      <c r="AA642">
        <v>48</v>
      </c>
      <c r="AB642">
        <v>29.316632701639747</v>
      </c>
      <c r="AC642" t="s">
        <v>41</v>
      </c>
      <c r="AD642" t="s">
        <v>53</v>
      </c>
      <c r="AE642" t="s">
        <v>43</v>
      </c>
      <c r="AF642" t="s">
        <v>44</v>
      </c>
      <c r="AG642" s="11">
        <v>1</v>
      </c>
      <c r="AH642" s="11">
        <v>6.891622394323349E-2</v>
      </c>
      <c r="AI642" s="11">
        <v>538.7869873046875</v>
      </c>
      <c r="AJ642" s="10">
        <v>4.3819533595225037E-2</v>
      </c>
    </row>
    <row r="643" spans="1:36" x14ac:dyDescent="0.35">
      <c r="A643" s="1">
        <v>642</v>
      </c>
      <c r="B643">
        <v>31</v>
      </c>
      <c r="C643" t="s">
        <v>35</v>
      </c>
      <c r="D643" t="s">
        <v>36</v>
      </c>
      <c r="E643">
        <v>1</v>
      </c>
      <c r="F643">
        <v>1</v>
      </c>
      <c r="G643">
        <v>1</v>
      </c>
      <c r="H643">
        <v>2</v>
      </c>
      <c r="I643" t="s">
        <v>37</v>
      </c>
      <c r="J643" t="s">
        <v>56</v>
      </c>
      <c r="K643">
        <v>659.90174999999999</v>
      </c>
      <c r="L643">
        <v>545.4955555555556</v>
      </c>
      <c r="M643" t="s">
        <v>46</v>
      </c>
      <c r="N643" t="s">
        <v>40</v>
      </c>
      <c r="O643">
        <v>0</v>
      </c>
      <c r="P643">
        <v>32.222222222222221</v>
      </c>
      <c r="Q643">
        <v>126.05777777777777</v>
      </c>
      <c r="R643">
        <v>0</v>
      </c>
      <c r="S643">
        <v>0</v>
      </c>
      <c r="T643">
        <v>0</v>
      </c>
      <c r="U643">
        <v>222.22222222222223</v>
      </c>
      <c r="V643">
        <v>0</v>
      </c>
      <c r="W643">
        <v>11.555555555555555</v>
      </c>
      <c r="X643">
        <v>0</v>
      </c>
      <c r="Y643">
        <v>0</v>
      </c>
      <c r="Z643">
        <v>294.43171992161729</v>
      </c>
      <c r="AA643">
        <v>48</v>
      </c>
      <c r="AB643">
        <v>8.6489316573280348</v>
      </c>
      <c r="AC643" t="s">
        <v>48</v>
      </c>
      <c r="AD643" t="s">
        <v>53</v>
      </c>
      <c r="AE643" t="s">
        <v>52</v>
      </c>
      <c r="AF643" t="s">
        <v>44</v>
      </c>
      <c r="AG643" s="11">
        <v>0</v>
      </c>
      <c r="AH643" s="11">
        <v>0.1612131595611572</v>
      </c>
      <c r="AI643" s="11">
        <v>417.04818725585938</v>
      </c>
      <c r="AJ643" s="10">
        <v>0.22411125467779369</v>
      </c>
    </row>
    <row r="644" spans="1:36" x14ac:dyDescent="0.35">
      <c r="A644" s="1">
        <v>643</v>
      </c>
      <c r="B644">
        <v>39</v>
      </c>
      <c r="C644" t="s">
        <v>60</v>
      </c>
      <c r="D644" t="s">
        <v>59</v>
      </c>
      <c r="E644">
        <v>0</v>
      </c>
      <c r="F644">
        <v>1</v>
      </c>
      <c r="G644">
        <v>1</v>
      </c>
      <c r="H644">
        <v>3</v>
      </c>
      <c r="I644" t="s">
        <v>62</v>
      </c>
      <c r="J644" t="s">
        <v>56</v>
      </c>
      <c r="K644">
        <v>713.08399999999995</v>
      </c>
      <c r="L644">
        <v>734.30866666666668</v>
      </c>
      <c r="M644" t="s">
        <v>64</v>
      </c>
      <c r="N644" t="s">
        <v>40</v>
      </c>
      <c r="O644">
        <v>0</v>
      </c>
      <c r="P644">
        <v>805.12911111111111</v>
      </c>
      <c r="Q644">
        <v>354.84422222222224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18.666666666666668</v>
      </c>
      <c r="X644">
        <v>0</v>
      </c>
      <c r="Y644">
        <v>0</v>
      </c>
      <c r="Z644">
        <v>414.45054249353268</v>
      </c>
      <c r="AA644">
        <v>36</v>
      </c>
      <c r="AB644">
        <v>14.983379942301502</v>
      </c>
      <c r="AC644" t="s">
        <v>41</v>
      </c>
      <c r="AD644" t="s">
        <v>49</v>
      </c>
      <c r="AE644" t="s">
        <v>43</v>
      </c>
      <c r="AF644" t="s">
        <v>44</v>
      </c>
      <c r="AG644" s="11">
        <v>1</v>
      </c>
      <c r="AH644" s="11">
        <v>0.1249337866902351</v>
      </c>
      <c r="AI644" s="11">
        <v>451.1549072265625</v>
      </c>
      <c r="AJ644" s="10">
        <v>0.23326088271165141</v>
      </c>
    </row>
    <row r="645" spans="1:36" x14ac:dyDescent="0.35">
      <c r="A645" s="1">
        <v>644</v>
      </c>
      <c r="B645">
        <v>26</v>
      </c>
      <c r="C645" t="s">
        <v>35</v>
      </c>
      <c r="D645" t="s">
        <v>74</v>
      </c>
      <c r="E645">
        <v>0</v>
      </c>
      <c r="F645">
        <v>0</v>
      </c>
      <c r="G645">
        <v>0</v>
      </c>
      <c r="H645">
        <v>3</v>
      </c>
      <c r="I645" t="s">
        <v>37</v>
      </c>
      <c r="J645" t="s">
        <v>38</v>
      </c>
      <c r="K645">
        <v>1115.6112499999999</v>
      </c>
      <c r="L645">
        <v>615.68266666666671</v>
      </c>
      <c r="M645" t="s">
        <v>46</v>
      </c>
      <c r="N645" t="s">
        <v>40</v>
      </c>
      <c r="O645">
        <v>0</v>
      </c>
      <c r="P645">
        <v>0</v>
      </c>
      <c r="Q645">
        <v>553.20311111111107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57.777777777777779</v>
      </c>
      <c r="X645">
        <v>0</v>
      </c>
      <c r="Y645">
        <v>0</v>
      </c>
      <c r="Z645">
        <v>1538.2339587719102</v>
      </c>
      <c r="AA645">
        <v>36</v>
      </c>
      <c r="AB645">
        <v>55.610842504301289</v>
      </c>
      <c r="AC645" t="s">
        <v>41</v>
      </c>
      <c r="AD645" t="s">
        <v>49</v>
      </c>
      <c r="AE645" t="s">
        <v>43</v>
      </c>
      <c r="AF645" t="s">
        <v>44</v>
      </c>
      <c r="AG645" s="11">
        <v>1</v>
      </c>
      <c r="AH645" s="11">
        <v>3.6636784672737122E-2</v>
      </c>
      <c r="AI645" s="11">
        <v>559.3865966796875</v>
      </c>
      <c r="AJ645" s="10">
        <v>7.3488446971697277E-2</v>
      </c>
    </row>
    <row r="646" spans="1:36" x14ac:dyDescent="0.35">
      <c r="A646" s="1">
        <v>645</v>
      </c>
      <c r="B646">
        <v>29</v>
      </c>
      <c r="C646" t="s">
        <v>60</v>
      </c>
      <c r="D646" t="s">
        <v>36</v>
      </c>
      <c r="E646">
        <v>3</v>
      </c>
      <c r="F646">
        <v>2</v>
      </c>
      <c r="G646">
        <v>2</v>
      </c>
      <c r="H646">
        <v>2</v>
      </c>
      <c r="I646" t="s">
        <v>61</v>
      </c>
      <c r="J646" t="s">
        <v>38</v>
      </c>
      <c r="K646">
        <v>699.62924999999996</v>
      </c>
      <c r="L646">
        <v>864.81488888888885</v>
      </c>
      <c r="M646" t="s">
        <v>46</v>
      </c>
      <c r="N646" t="s">
        <v>40</v>
      </c>
      <c r="O646">
        <v>0</v>
      </c>
      <c r="P646">
        <v>0</v>
      </c>
      <c r="Q646">
        <v>94.757333333333335</v>
      </c>
      <c r="R646">
        <v>0</v>
      </c>
      <c r="S646">
        <v>0</v>
      </c>
      <c r="T646">
        <v>0</v>
      </c>
      <c r="U646">
        <v>131.46666666666667</v>
      </c>
      <c r="V646">
        <v>0</v>
      </c>
      <c r="W646">
        <v>24.222222222222221</v>
      </c>
      <c r="X646">
        <v>0</v>
      </c>
      <c r="Y646">
        <v>0</v>
      </c>
      <c r="Z646">
        <v>514.39770721936418</v>
      </c>
      <c r="AA646">
        <v>48</v>
      </c>
      <c r="AB646">
        <v>15.11043244800836</v>
      </c>
      <c r="AC646" t="s">
        <v>41</v>
      </c>
      <c r="AD646" t="s">
        <v>49</v>
      </c>
      <c r="AE646" t="s">
        <v>52</v>
      </c>
      <c r="AF646" t="s">
        <v>44</v>
      </c>
      <c r="AG646" s="11">
        <v>1</v>
      </c>
      <c r="AH646" s="11">
        <v>0.13050165772438049</v>
      </c>
      <c r="AI646" s="11">
        <v>461.15423583984381</v>
      </c>
      <c r="AJ646" s="10">
        <v>0.4359105496991289</v>
      </c>
    </row>
    <row r="647" spans="1:36" x14ac:dyDescent="0.35">
      <c r="A647" s="1">
        <v>646</v>
      </c>
      <c r="B647">
        <v>29</v>
      </c>
      <c r="C647" t="s">
        <v>50</v>
      </c>
      <c r="D647" t="s">
        <v>51</v>
      </c>
      <c r="E647">
        <v>1</v>
      </c>
      <c r="F647">
        <v>2</v>
      </c>
      <c r="G647">
        <v>2</v>
      </c>
      <c r="H647">
        <v>3</v>
      </c>
      <c r="I647" t="s">
        <v>57</v>
      </c>
      <c r="J647" t="s">
        <v>56</v>
      </c>
      <c r="K647">
        <v>263.98575</v>
      </c>
      <c r="L647">
        <v>266.45888888888891</v>
      </c>
      <c r="M647" t="s">
        <v>46</v>
      </c>
      <c r="N647" t="s">
        <v>66</v>
      </c>
      <c r="O647">
        <v>280.75941481748617</v>
      </c>
      <c r="P647">
        <v>286.6611111111111</v>
      </c>
      <c r="Q647">
        <v>107.922</v>
      </c>
      <c r="R647">
        <v>0</v>
      </c>
      <c r="S647">
        <v>0</v>
      </c>
      <c r="T647">
        <v>0</v>
      </c>
      <c r="U647">
        <v>0</v>
      </c>
      <c r="V647">
        <v>276.22222222222223</v>
      </c>
      <c r="W647">
        <v>44.222222222222221</v>
      </c>
      <c r="X647">
        <v>0</v>
      </c>
      <c r="Y647">
        <v>0</v>
      </c>
      <c r="Z647">
        <v>144.72251498731333</v>
      </c>
      <c r="AA647">
        <v>36</v>
      </c>
      <c r="AB647">
        <v>5.2320656047740028</v>
      </c>
      <c r="AC647" t="s">
        <v>48</v>
      </c>
      <c r="AD647" t="s">
        <v>53</v>
      </c>
      <c r="AE647" t="s">
        <v>43</v>
      </c>
      <c r="AF647" t="s">
        <v>84</v>
      </c>
      <c r="AG647" s="11">
        <v>0</v>
      </c>
      <c r="AH647" s="11">
        <v>0.26890009641647339</v>
      </c>
      <c r="AI647" s="11">
        <v>357.63803100585938</v>
      </c>
      <c r="AJ647" s="10">
        <v>0.19165554633732579</v>
      </c>
    </row>
    <row r="648" spans="1:36" x14ac:dyDescent="0.35">
      <c r="A648" s="1">
        <v>647</v>
      </c>
      <c r="B648">
        <v>30</v>
      </c>
      <c r="C648" t="s">
        <v>35</v>
      </c>
      <c r="D648" t="s">
        <v>59</v>
      </c>
      <c r="E648">
        <v>1</v>
      </c>
      <c r="F648">
        <v>0</v>
      </c>
      <c r="G648">
        <v>0</v>
      </c>
      <c r="H648">
        <v>2</v>
      </c>
      <c r="I648" t="s">
        <v>37</v>
      </c>
      <c r="J648" t="s">
        <v>56</v>
      </c>
      <c r="K648">
        <v>104.533</v>
      </c>
      <c r="L648">
        <v>95.171111111111117</v>
      </c>
      <c r="M648" t="s">
        <v>46</v>
      </c>
      <c r="N648" t="s">
        <v>40</v>
      </c>
      <c r="O648">
        <v>0</v>
      </c>
      <c r="P648">
        <v>0</v>
      </c>
      <c r="Q648">
        <v>26.547999999999998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17.155555555555555</v>
      </c>
      <c r="X648">
        <v>0</v>
      </c>
      <c r="Y648">
        <v>0</v>
      </c>
      <c r="Z648">
        <v>59.415324213962435</v>
      </c>
      <c r="AA648">
        <v>36</v>
      </c>
      <c r="AB648">
        <v>2.1480063018779072</v>
      </c>
      <c r="AC648" t="s">
        <v>41</v>
      </c>
      <c r="AD648" t="s">
        <v>49</v>
      </c>
      <c r="AE648" t="s">
        <v>43</v>
      </c>
      <c r="AF648" t="s">
        <v>44</v>
      </c>
      <c r="AG648" s="11">
        <v>0</v>
      </c>
      <c r="AH648" s="11">
        <v>0.32906466722488398</v>
      </c>
      <c r="AI648" s="11">
        <v>287.01055908203119</v>
      </c>
      <c r="AJ648" s="10">
        <v>0.126765882244332</v>
      </c>
    </row>
    <row r="649" spans="1:36" x14ac:dyDescent="0.35">
      <c r="A649" s="1">
        <v>648</v>
      </c>
      <c r="B649">
        <v>26</v>
      </c>
      <c r="C649" t="s">
        <v>50</v>
      </c>
      <c r="D649" t="s">
        <v>51</v>
      </c>
      <c r="E649">
        <v>6</v>
      </c>
      <c r="F649">
        <v>2</v>
      </c>
      <c r="G649">
        <v>2</v>
      </c>
      <c r="H649">
        <v>2</v>
      </c>
      <c r="I649" t="s">
        <v>62</v>
      </c>
      <c r="J649" t="s">
        <v>63</v>
      </c>
      <c r="K649">
        <v>273.89150000000001</v>
      </c>
      <c r="L649">
        <v>324.46422222222225</v>
      </c>
      <c r="M649" t="s">
        <v>46</v>
      </c>
      <c r="N649" t="s">
        <v>47</v>
      </c>
      <c r="O649">
        <v>0</v>
      </c>
      <c r="P649">
        <v>0</v>
      </c>
      <c r="Q649">
        <v>48.564888888888888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24.222222222222221</v>
      </c>
      <c r="X649">
        <v>0</v>
      </c>
      <c r="Y649">
        <v>0</v>
      </c>
      <c r="Z649">
        <v>154.03083155616739</v>
      </c>
      <c r="AA649">
        <v>24</v>
      </c>
      <c r="AB649">
        <v>7.6898509410583209</v>
      </c>
      <c r="AC649" t="s">
        <v>41</v>
      </c>
      <c r="AD649" t="s">
        <v>70</v>
      </c>
      <c r="AE649" t="s">
        <v>43</v>
      </c>
      <c r="AF649" t="s">
        <v>75</v>
      </c>
      <c r="AG649" s="11">
        <v>0</v>
      </c>
      <c r="AH649" s="11">
        <v>0.31674882769584661</v>
      </c>
      <c r="AI649" s="11">
        <v>311.89614868164063</v>
      </c>
      <c r="AJ649" s="10">
        <v>1.5805941341060281E-2</v>
      </c>
    </row>
    <row r="650" spans="1:36" x14ac:dyDescent="0.35">
      <c r="A650" s="1">
        <v>649</v>
      </c>
      <c r="B650">
        <v>21</v>
      </c>
      <c r="C650" t="s">
        <v>35</v>
      </c>
      <c r="D650" t="s">
        <v>36</v>
      </c>
      <c r="E650">
        <v>2</v>
      </c>
      <c r="F650">
        <v>0</v>
      </c>
      <c r="G650">
        <v>0</v>
      </c>
      <c r="H650">
        <v>3</v>
      </c>
      <c r="I650" t="s">
        <v>67</v>
      </c>
      <c r="J650" t="s">
        <v>38</v>
      </c>
      <c r="K650">
        <v>987.23649999999998</v>
      </c>
      <c r="L650">
        <v>740.52688888888883</v>
      </c>
      <c r="M650" t="s">
        <v>64</v>
      </c>
      <c r="N650" t="s">
        <v>40</v>
      </c>
      <c r="O650">
        <v>0</v>
      </c>
      <c r="P650">
        <v>0</v>
      </c>
      <c r="Q650">
        <v>517.05933333333337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212.44444444444446</v>
      </c>
      <c r="X650">
        <v>0</v>
      </c>
      <c r="Y650">
        <v>0</v>
      </c>
      <c r="Z650">
        <v>755.98452676791635</v>
      </c>
      <c r="AA650">
        <v>36</v>
      </c>
      <c r="AB650">
        <v>27.330651630746623</v>
      </c>
      <c r="AC650" t="s">
        <v>41</v>
      </c>
      <c r="AD650" t="s">
        <v>53</v>
      </c>
      <c r="AE650" t="s">
        <v>43</v>
      </c>
      <c r="AF650" t="s">
        <v>44</v>
      </c>
      <c r="AG650" s="11">
        <v>1</v>
      </c>
      <c r="AH650" s="11">
        <v>8.2849733531475067E-2</v>
      </c>
      <c r="AI650" s="11">
        <v>467.52435302734381</v>
      </c>
      <c r="AJ650" s="10">
        <v>7.6539216167337679E-2</v>
      </c>
    </row>
    <row r="651" spans="1:36" x14ac:dyDescent="0.35">
      <c r="A651" s="1">
        <v>650</v>
      </c>
      <c r="B651">
        <v>38</v>
      </c>
      <c r="C651" t="s">
        <v>50</v>
      </c>
      <c r="D651" t="s">
        <v>36</v>
      </c>
      <c r="E651">
        <v>1</v>
      </c>
      <c r="F651">
        <v>0</v>
      </c>
      <c r="G651">
        <v>0</v>
      </c>
      <c r="H651">
        <v>5</v>
      </c>
      <c r="I651" t="s">
        <v>67</v>
      </c>
      <c r="J651" t="s">
        <v>56</v>
      </c>
      <c r="K651">
        <v>1129.6455000000001</v>
      </c>
      <c r="L651">
        <v>1192.1884444444445</v>
      </c>
      <c r="M651" t="s">
        <v>46</v>
      </c>
      <c r="N651" t="s">
        <v>40</v>
      </c>
      <c r="O651">
        <v>0</v>
      </c>
      <c r="P651">
        <v>77.777777777777771</v>
      </c>
      <c r="Q651">
        <v>160.21266666666668</v>
      </c>
      <c r="R651">
        <v>0</v>
      </c>
      <c r="S651">
        <v>0</v>
      </c>
      <c r="T651">
        <v>0</v>
      </c>
      <c r="U651">
        <v>44.444444444444443</v>
      </c>
      <c r="V651">
        <v>0</v>
      </c>
      <c r="W651">
        <v>44.222222222222221</v>
      </c>
      <c r="X651">
        <v>0</v>
      </c>
      <c r="Y651">
        <v>0</v>
      </c>
      <c r="Z651">
        <v>628.63594186366652</v>
      </c>
      <c r="AA651">
        <v>36</v>
      </c>
      <c r="AB651">
        <v>22.726695218348894</v>
      </c>
      <c r="AC651" t="s">
        <v>48</v>
      </c>
      <c r="AD651" t="s">
        <v>53</v>
      </c>
      <c r="AE651" t="s">
        <v>43</v>
      </c>
      <c r="AF651" t="s">
        <v>75</v>
      </c>
      <c r="AG651" s="11">
        <v>1</v>
      </c>
      <c r="AH651" s="11">
        <v>5.4923634976148612E-2</v>
      </c>
      <c r="AI651" s="11">
        <v>584.83636474609375</v>
      </c>
      <c r="AJ651" s="10">
        <v>0.30895225369209939</v>
      </c>
    </row>
    <row r="652" spans="1:36" x14ac:dyDescent="0.35">
      <c r="A652" s="1">
        <v>651</v>
      </c>
      <c r="B652">
        <v>42</v>
      </c>
      <c r="C652" t="s">
        <v>35</v>
      </c>
      <c r="D652" t="s">
        <v>36</v>
      </c>
      <c r="E652">
        <v>3</v>
      </c>
      <c r="F652">
        <v>1</v>
      </c>
      <c r="G652">
        <v>1</v>
      </c>
      <c r="H652">
        <v>3</v>
      </c>
      <c r="I652" t="s">
        <v>61</v>
      </c>
      <c r="J652" t="s">
        <v>56</v>
      </c>
      <c r="K652">
        <v>826.55875000000003</v>
      </c>
      <c r="L652">
        <v>878.16466666666668</v>
      </c>
      <c r="M652" t="s">
        <v>46</v>
      </c>
      <c r="N652" t="s">
        <v>47</v>
      </c>
      <c r="O652">
        <v>0</v>
      </c>
      <c r="P652">
        <v>0</v>
      </c>
      <c r="Q652">
        <v>231.27066666666667</v>
      </c>
      <c r="R652">
        <v>88.888888888888886</v>
      </c>
      <c r="S652">
        <v>0</v>
      </c>
      <c r="T652">
        <v>0</v>
      </c>
      <c r="U652">
        <v>44.444444444444443</v>
      </c>
      <c r="V652">
        <v>0</v>
      </c>
      <c r="W652">
        <v>112.44444444444444</v>
      </c>
      <c r="X652">
        <v>0</v>
      </c>
      <c r="Y652">
        <v>0</v>
      </c>
      <c r="Z652">
        <v>290.32222521307864</v>
      </c>
      <c r="AA652">
        <v>24</v>
      </c>
      <c r="AB652">
        <v>14.494076375552412</v>
      </c>
      <c r="AC652" t="s">
        <v>41</v>
      </c>
      <c r="AD652" t="s">
        <v>53</v>
      </c>
      <c r="AE652" t="s">
        <v>52</v>
      </c>
      <c r="AF652" t="s">
        <v>84</v>
      </c>
      <c r="AG652" s="11">
        <v>0</v>
      </c>
      <c r="AH652" s="11">
        <v>0.13223971426486969</v>
      </c>
      <c r="AI652" s="11">
        <v>442.26394653320313</v>
      </c>
      <c r="AJ652" s="10">
        <v>0.22941350155934939</v>
      </c>
    </row>
    <row r="653" spans="1:36" x14ac:dyDescent="0.35">
      <c r="A653" s="1">
        <v>652</v>
      </c>
      <c r="B653">
        <v>54</v>
      </c>
      <c r="C653" t="s">
        <v>35</v>
      </c>
      <c r="D653" t="s">
        <v>74</v>
      </c>
      <c r="E653">
        <v>4</v>
      </c>
      <c r="F653">
        <v>0</v>
      </c>
      <c r="G653">
        <v>0</v>
      </c>
      <c r="H653">
        <v>3</v>
      </c>
      <c r="I653" t="s">
        <v>62</v>
      </c>
      <c r="J653" t="s">
        <v>56</v>
      </c>
      <c r="K653">
        <v>565.38175000000001</v>
      </c>
      <c r="L653">
        <v>292.84555555555556</v>
      </c>
      <c r="M653" t="s">
        <v>46</v>
      </c>
      <c r="N653" t="s">
        <v>47</v>
      </c>
      <c r="O653">
        <v>0</v>
      </c>
      <c r="P653">
        <v>0</v>
      </c>
      <c r="Q653">
        <v>196.63044444444444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15.111111111111111</v>
      </c>
      <c r="X653">
        <v>0</v>
      </c>
      <c r="Y653">
        <v>0</v>
      </c>
      <c r="Z653">
        <v>922.78742765367804</v>
      </c>
      <c r="AA653">
        <v>36</v>
      </c>
      <c r="AB653">
        <v>33.360976080107008</v>
      </c>
      <c r="AC653" t="s">
        <v>48</v>
      </c>
      <c r="AD653" t="s">
        <v>53</v>
      </c>
      <c r="AE653" t="s">
        <v>52</v>
      </c>
      <c r="AF653" t="s">
        <v>44</v>
      </c>
      <c r="AG653" s="11">
        <v>0</v>
      </c>
      <c r="AH653" s="11">
        <v>0.1036392971873283</v>
      </c>
      <c r="AI653" s="11">
        <v>541.08203125</v>
      </c>
      <c r="AJ653" s="10">
        <v>0.20043333736278701</v>
      </c>
    </row>
    <row r="654" spans="1:36" x14ac:dyDescent="0.35">
      <c r="A654" s="1">
        <v>653</v>
      </c>
      <c r="B654">
        <v>27</v>
      </c>
      <c r="C654" t="s">
        <v>35</v>
      </c>
      <c r="D654" t="s">
        <v>36</v>
      </c>
      <c r="E654">
        <v>2</v>
      </c>
      <c r="F654">
        <v>1</v>
      </c>
      <c r="G654">
        <v>1</v>
      </c>
      <c r="H654">
        <v>5</v>
      </c>
      <c r="I654" t="s">
        <v>62</v>
      </c>
      <c r="J654" t="s">
        <v>56</v>
      </c>
      <c r="K654">
        <v>1282.0325</v>
      </c>
      <c r="L654">
        <v>1134.5526666666667</v>
      </c>
      <c r="M654" t="s">
        <v>64</v>
      </c>
      <c r="N654" t="s">
        <v>47</v>
      </c>
      <c r="O654">
        <v>0</v>
      </c>
      <c r="P654">
        <v>0</v>
      </c>
      <c r="Q654">
        <v>561.7255555555555</v>
      </c>
      <c r="R654">
        <v>66.666666666666671</v>
      </c>
      <c r="S654">
        <v>0</v>
      </c>
      <c r="T654">
        <v>0</v>
      </c>
      <c r="U654">
        <v>0</v>
      </c>
      <c r="V654">
        <v>0</v>
      </c>
      <c r="W654">
        <v>66.222222222222229</v>
      </c>
      <c r="X654">
        <v>0</v>
      </c>
      <c r="Y654">
        <v>0</v>
      </c>
      <c r="Z654">
        <v>772.67505296655122</v>
      </c>
      <c r="AA654">
        <v>36</v>
      </c>
      <c r="AB654">
        <v>27.934054135582254</v>
      </c>
      <c r="AC654" t="s">
        <v>41</v>
      </c>
      <c r="AD654" t="s">
        <v>53</v>
      </c>
      <c r="AE654" t="s">
        <v>65</v>
      </c>
      <c r="AF654" t="s">
        <v>44</v>
      </c>
      <c r="AG654" s="11">
        <v>1</v>
      </c>
      <c r="AH654" s="11">
        <v>4.820520430803299E-2</v>
      </c>
      <c r="AI654" s="11">
        <v>594.71954345703125</v>
      </c>
      <c r="AJ654" s="10">
        <v>0.20883141826612139</v>
      </c>
    </row>
    <row r="655" spans="1:36" x14ac:dyDescent="0.35">
      <c r="A655" s="1">
        <v>654</v>
      </c>
      <c r="B655">
        <v>21</v>
      </c>
      <c r="C655" t="s">
        <v>60</v>
      </c>
      <c r="D655" t="s">
        <v>36</v>
      </c>
      <c r="E655">
        <v>0</v>
      </c>
      <c r="F655">
        <v>0</v>
      </c>
      <c r="G655">
        <v>0</v>
      </c>
      <c r="H655">
        <v>5</v>
      </c>
      <c r="I655" t="s">
        <v>61</v>
      </c>
      <c r="J655" t="s">
        <v>56</v>
      </c>
      <c r="K655">
        <v>54.533000000000001</v>
      </c>
      <c r="L655">
        <v>66.652000000000001</v>
      </c>
      <c r="M655" t="s">
        <v>46</v>
      </c>
      <c r="N655" t="s">
        <v>47</v>
      </c>
      <c r="O655">
        <v>0</v>
      </c>
      <c r="P655">
        <v>0</v>
      </c>
      <c r="Q655">
        <v>30.628666666666668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112.88888888888889</v>
      </c>
      <c r="X655">
        <v>0</v>
      </c>
      <c r="Y655">
        <v>0</v>
      </c>
      <c r="Z655">
        <v>20.203993414503227</v>
      </c>
      <c r="AA655">
        <v>18</v>
      </c>
      <c r="AB655">
        <v>1.2891315945915938</v>
      </c>
      <c r="AC655" t="s">
        <v>41</v>
      </c>
      <c r="AD655" t="s">
        <v>49</v>
      </c>
      <c r="AE655" t="s">
        <v>43</v>
      </c>
      <c r="AF655" t="s">
        <v>44</v>
      </c>
      <c r="AG655" s="11">
        <v>0</v>
      </c>
      <c r="AH655" s="11">
        <v>0.33184400200843811</v>
      </c>
      <c r="AI655" s="11">
        <v>292.4161376953125</v>
      </c>
      <c r="AJ655" s="10">
        <v>0.24789069162476679</v>
      </c>
    </row>
    <row r="656" spans="1:36" x14ac:dyDescent="0.35">
      <c r="A656" s="1">
        <v>655</v>
      </c>
      <c r="B656">
        <v>47</v>
      </c>
      <c r="C656" t="s">
        <v>35</v>
      </c>
      <c r="D656" t="s">
        <v>51</v>
      </c>
      <c r="E656">
        <v>0</v>
      </c>
      <c r="F656">
        <v>2</v>
      </c>
      <c r="G656">
        <v>2</v>
      </c>
      <c r="H656">
        <v>3</v>
      </c>
      <c r="I656" t="s">
        <v>62</v>
      </c>
      <c r="J656" t="s">
        <v>56</v>
      </c>
      <c r="K656">
        <v>608.11649999999997</v>
      </c>
      <c r="L656">
        <v>297.96777777777777</v>
      </c>
      <c r="M656" t="s">
        <v>64</v>
      </c>
      <c r="N656" t="s">
        <v>47</v>
      </c>
      <c r="O656">
        <v>0</v>
      </c>
      <c r="P656">
        <v>888.88888888888891</v>
      </c>
      <c r="Q656">
        <v>53.132222222222225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7.333333333333333</v>
      </c>
      <c r="X656">
        <v>0</v>
      </c>
      <c r="Y656">
        <v>0</v>
      </c>
      <c r="Z656">
        <v>436.83402225352103</v>
      </c>
      <c r="AA656">
        <v>24</v>
      </c>
      <c r="AB656">
        <v>21.808546270735427</v>
      </c>
      <c r="AC656" t="s">
        <v>41</v>
      </c>
      <c r="AD656" t="s">
        <v>42</v>
      </c>
      <c r="AE656" t="s">
        <v>52</v>
      </c>
      <c r="AF656" t="s">
        <v>44</v>
      </c>
      <c r="AG656" s="11">
        <v>1</v>
      </c>
      <c r="AH656" s="11">
        <v>0.15683230757713321</v>
      </c>
      <c r="AI656" s="11">
        <v>429.62704467773438</v>
      </c>
      <c r="AJ656" s="10">
        <v>0.18033677998977149</v>
      </c>
    </row>
    <row r="657" spans="1:36" x14ac:dyDescent="0.35">
      <c r="A657" s="1">
        <v>656</v>
      </c>
      <c r="B657">
        <v>51</v>
      </c>
      <c r="C657" t="s">
        <v>60</v>
      </c>
      <c r="D657" t="s">
        <v>59</v>
      </c>
      <c r="E657">
        <v>0</v>
      </c>
      <c r="F657">
        <v>0</v>
      </c>
      <c r="G657">
        <v>0</v>
      </c>
      <c r="H657">
        <v>4</v>
      </c>
      <c r="I657" t="s">
        <v>37</v>
      </c>
      <c r="J657" t="s">
        <v>56</v>
      </c>
      <c r="K657">
        <v>1766.2465</v>
      </c>
      <c r="L657">
        <v>855.70288888888888</v>
      </c>
      <c r="M657" t="s">
        <v>64</v>
      </c>
      <c r="N657" t="s">
        <v>40</v>
      </c>
      <c r="O657">
        <v>0</v>
      </c>
      <c r="P657">
        <v>0</v>
      </c>
      <c r="Q657">
        <v>969.68622222222223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2527.7985131606088</v>
      </c>
      <c r="AA657">
        <v>36</v>
      </c>
      <c r="AB657">
        <v>91.385971682884815</v>
      </c>
      <c r="AC657" t="s">
        <v>41</v>
      </c>
      <c r="AD657" t="s">
        <v>53</v>
      </c>
      <c r="AE657" t="s">
        <v>43</v>
      </c>
      <c r="AF657" t="s">
        <v>44</v>
      </c>
      <c r="AG657" s="11">
        <v>1</v>
      </c>
      <c r="AH657" s="11">
        <v>6.0743060894310466E-3</v>
      </c>
      <c r="AI657" s="11">
        <v>829.71905517578125</v>
      </c>
      <c r="AJ657" s="10">
        <v>0.23899721886560149</v>
      </c>
    </row>
    <row r="658" spans="1:36" x14ac:dyDescent="0.35">
      <c r="A658" s="1">
        <v>657</v>
      </c>
      <c r="B658">
        <v>47</v>
      </c>
      <c r="C658" t="s">
        <v>35</v>
      </c>
      <c r="D658" t="s">
        <v>51</v>
      </c>
      <c r="E658">
        <v>6</v>
      </c>
      <c r="F658">
        <v>4</v>
      </c>
      <c r="G658">
        <v>4</v>
      </c>
      <c r="H658">
        <v>2</v>
      </c>
      <c r="I658" t="s">
        <v>37</v>
      </c>
      <c r="J658" t="s">
        <v>56</v>
      </c>
      <c r="K658">
        <v>642.62699999999995</v>
      </c>
      <c r="L658">
        <v>663.58444444444444</v>
      </c>
      <c r="M658" t="s">
        <v>46</v>
      </c>
      <c r="N658" t="s">
        <v>40</v>
      </c>
      <c r="O658">
        <v>0</v>
      </c>
      <c r="P658">
        <v>0</v>
      </c>
      <c r="Q658">
        <v>317.03311111111111</v>
      </c>
      <c r="R658">
        <v>88.888888888888886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210.65920871938738</v>
      </c>
      <c r="AA658">
        <v>24</v>
      </c>
      <c r="AB658">
        <v>10.516971816922716</v>
      </c>
      <c r="AC658" t="s">
        <v>41</v>
      </c>
      <c r="AD658" t="s">
        <v>70</v>
      </c>
      <c r="AE658" t="s">
        <v>52</v>
      </c>
      <c r="AF658" t="s">
        <v>44</v>
      </c>
      <c r="AG658" s="11">
        <v>1</v>
      </c>
      <c r="AH658" s="11">
        <v>0.2059958279132843</v>
      </c>
      <c r="AI658" s="11">
        <v>430.02252197265619</v>
      </c>
      <c r="AJ658" s="10">
        <v>0.65288753928265197</v>
      </c>
    </row>
    <row r="659" spans="1:36" x14ac:dyDescent="0.35">
      <c r="A659" s="1">
        <v>658</v>
      </c>
      <c r="B659">
        <v>61</v>
      </c>
      <c r="C659" t="s">
        <v>35</v>
      </c>
      <c r="D659" t="s">
        <v>36</v>
      </c>
      <c r="E659">
        <v>0</v>
      </c>
      <c r="F659">
        <v>0</v>
      </c>
      <c r="G659">
        <v>0</v>
      </c>
      <c r="H659">
        <v>2</v>
      </c>
      <c r="I659" t="s">
        <v>67</v>
      </c>
      <c r="J659" t="s">
        <v>63</v>
      </c>
      <c r="K659">
        <v>583.19650000000001</v>
      </c>
      <c r="L659">
        <v>286.9662222222222</v>
      </c>
      <c r="M659" t="s">
        <v>46</v>
      </c>
      <c r="N659" t="s">
        <v>40</v>
      </c>
      <c r="O659">
        <v>0</v>
      </c>
      <c r="P659">
        <v>0</v>
      </c>
      <c r="Q659">
        <v>54.045111111111112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48.888888888888886</v>
      </c>
      <c r="X659">
        <v>0</v>
      </c>
      <c r="Y659">
        <v>0</v>
      </c>
      <c r="Z659">
        <v>637.40635447982527</v>
      </c>
      <c r="AA659">
        <v>24</v>
      </c>
      <c r="AB659">
        <v>31.821939837063617</v>
      </c>
      <c r="AC659" t="s">
        <v>86</v>
      </c>
      <c r="AD659" t="s">
        <v>53</v>
      </c>
      <c r="AE659" t="s">
        <v>43</v>
      </c>
      <c r="AF659" t="s">
        <v>54</v>
      </c>
      <c r="AG659" s="11">
        <v>1</v>
      </c>
      <c r="AH659" s="11">
        <v>0.12775801122188571</v>
      </c>
      <c r="AI659" s="11">
        <v>441.008544921875</v>
      </c>
      <c r="AJ659" s="10">
        <v>0.30367707578940473</v>
      </c>
    </row>
    <row r="660" spans="1:36" x14ac:dyDescent="0.35">
      <c r="A660" s="1">
        <v>659</v>
      </c>
      <c r="B660">
        <v>42</v>
      </c>
      <c r="C660" t="s">
        <v>60</v>
      </c>
      <c r="D660" t="s">
        <v>51</v>
      </c>
      <c r="E660">
        <v>0</v>
      </c>
      <c r="F660">
        <v>1</v>
      </c>
      <c r="G660">
        <v>1</v>
      </c>
      <c r="H660">
        <v>3</v>
      </c>
      <c r="I660" t="s">
        <v>61</v>
      </c>
      <c r="J660" t="s">
        <v>56</v>
      </c>
      <c r="K660">
        <v>108.9175</v>
      </c>
      <c r="L660">
        <v>102.03066666666666</v>
      </c>
      <c r="M660" t="s">
        <v>46</v>
      </c>
      <c r="N660" t="s">
        <v>40</v>
      </c>
      <c r="O660">
        <v>0</v>
      </c>
      <c r="P660">
        <v>0</v>
      </c>
      <c r="Q660">
        <v>59.504222222222225</v>
      </c>
      <c r="R660">
        <v>0</v>
      </c>
      <c r="S660">
        <v>0</v>
      </c>
      <c r="T660">
        <v>0</v>
      </c>
      <c r="U660">
        <v>44.444444444444443</v>
      </c>
      <c r="V660">
        <v>0</v>
      </c>
      <c r="W660">
        <v>63.777777777777779</v>
      </c>
      <c r="X660">
        <v>0</v>
      </c>
      <c r="Y660">
        <v>0</v>
      </c>
      <c r="Z660">
        <v>54.371365729252688</v>
      </c>
      <c r="AA660">
        <v>48</v>
      </c>
      <c r="AB660">
        <v>1.5971588469920417</v>
      </c>
      <c r="AC660" t="s">
        <v>78</v>
      </c>
      <c r="AD660" t="s">
        <v>53</v>
      </c>
      <c r="AE660" t="s">
        <v>43</v>
      </c>
      <c r="AF660" t="s">
        <v>44</v>
      </c>
      <c r="AG660" s="11">
        <v>0</v>
      </c>
      <c r="AH660" s="11">
        <v>0.28473812341690058</v>
      </c>
      <c r="AI660" s="11">
        <v>391.93154907226563</v>
      </c>
      <c r="AJ660" s="10">
        <v>5.9888373158100631E-2</v>
      </c>
    </row>
    <row r="661" spans="1:36" x14ac:dyDescent="0.35">
      <c r="A661" s="1">
        <v>660</v>
      </c>
      <c r="B661">
        <v>29</v>
      </c>
      <c r="C661" t="s">
        <v>35</v>
      </c>
      <c r="D661" t="s">
        <v>59</v>
      </c>
      <c r="E661">
        <v>2</v>
      </c>
      <c r="F661">
        <v>0</v>
      </c>
      <c r="G661">
        <v>0</v>
      </c>
      <c r="H661">
        <v>3</v>
      </c>
      <c r="I661" t="s">
        <v>37</v>
      </c>
      <c r="J661" t="s">
        <v>56</v>
      </c>
      <c r="K661">
        <v>613.25400000000002</v>
      </c>
      <c r="L661">
        <v>422.74888888888887</v>
      </c>
      <c r="M661" t="s">
        <v>64</v>
      </c>
      <c r="N661" t="s">
        <v>47</v>
      </c>
      <c r="O661">
        <v>0</v>
      </c>
      <c r="P661">
        <v>0</v>
      </c>
      <c r="Q661">
        <v>130.2788888888889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81.777777777777771</v>
      </c>
      <c r="X661">
        <v>0</v>
      </c>
      <c r="Y661">
        <v>0</v>
      </c>
      <c r="Z661">
        <v>395.33797212912486</v>
      </c>
      <c r="AA661">
        <v>36</v>
      </c>
      <c r="AB661">
        <v>14.292414738779389</v>
      </c>
      <c r="AC661" t="s">
        <v>41</v>
      </c>
      <c r="AD661" t="s">
        <v>49</v>
      </c>
      <c r="AE661" t="s">
        <v>43</v>
      </c>
      <c r="AF661" t="s">
        <v>58</v>
      </c>
      <c r="AG661" s="11">
        <v>0</v>
      </c>
      <c r="AH661" s="11">
        <v>0.15959012508392331</v>
      </c>
      <c r="AI661" s="11">
        <v>412.14111328125</v>
      </c>
      <c r="AJ661" s="10">
        <v>0.12918667568488079</v>
      </c>
    </row>
    <row r="662" spans="1:36" x14ac:dyDescent="0.35">
      <c r="A662" s="1">
        <v>661</v>
      </c>
      <c r="B662">
        <v>51</v>
      </c>
      <c r="C662" t="s">
        <v>60</v>
      </c>
      <c r="D662" t="s">
        <v>51</v>
      </c>
      <c r="E662">
        <v>1</v>
      </c>
      <c r="F662">
        <v>0</v>
      </c>
      <c r="G662">
        <v>0</v>
      </c>
      <c r="H662">
        <v>2</v>
      </c>
      <c r="I662" t="s">
        <v>45</v>
      </c>
      <c r="J662" t="s">
        <v>69</v>
      </c>
      <c r="K662">
        <v>214.02375000000001</v>
      </c>
      <c r="L662">
        <v>180.47622222222222</v>
      </c>
      <c r="M662" t="s">
        <v>46</v>
      </c>
      <c r="N662" t="s">
        <v>40</v>
      </c>
      <c r="O662">
        <v>0</v>
      </c>
      <c r="P662">
        <v>0</v>
      </c>
      <c r="Q662">
        <v>39.345777777777776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58.888888888888886</v>
      </c>
      <c r="X662">
        <v>0</v>
      </c>
      <c r="Y662">
        <v>0</v>
      </c>
      <c r="Z662">
        <v>130.21421703519371</v>
      </c>
      <c r="AA662">
        <v>36</v>
      </c>
      <c r="AB662">
        <v>4.7075558786560441</v>
      </c>
      <c r="AC662" t="s">
        <v>48</v>
      </c>
      <c r="AD662" t="s">
        <v>53</v>
      </c>
      <c r="AE662" t="s">
        <v>43</v>
      </c>
      <c r="AF662" t="s">
        <v>44</v>
      </c>
      <c r="AG662" s="11">
        <v>0</v>
      </c>
      <c r="AH662" s="11">
        <v>0.26168248057365417</v>
      </c>
      <c r="AI662" s="11">
        <v>364.609619140625</v>
      </c>
      <c r="AJ662" s="10">
        <v>0.41272468869975021</v>
      </c>
    </row>
    <row r="663" spans="1:36" x14ac:dyDescent="0.35">
      <c r="A663" s="1">
        <v>662</v>
      </c>
      <c r="B663">
        <v>26</v>
      </c>
      <c r="C663" t="s">
        <v>35</v>
      </c>
      <c r="D663" t="s">
        <v>59</v>
      </c>
      <c r="E663">
        <v>1</v>
      </c>
      <c r="F663">
        <v>1</v>
      </c>
      <c r="G663">
        <v>1</v>
      </c>
      <c r="H663">
        <v>4</v>
      </c>
      <c r="I663" t="s">
        <v>37</v>
      </c>
      <c r="J663" t="s">
        <v>56</v>
      </c>
      <c r="K663">
        <v>1961.8477499999999</v>
      </c>
      <c r="L663">
        <v>2128.3491111111111</v>
      </c>
      <c r="M663" t="s">
        <v>46</v>
      </c>
      <c r="N663" t="s">
        <v>47</v>
      </c>
      <c r="O663">
        <v>0</v>
      </c>
      <c r="P663">
        <v>5555.5555555555557</v>
      </c>
      <c r="Q663">
        <v>754.50088888888888</v>
      </c>
      <c r="R663">
        <v>0</v>
      </c>
      <c r="S663">
        <v>0</v>
      </c>
      <c r="T663">
        <v>0</v>
      </c>
      <c r="U663">
        <v>222.22222222222223</v>
      </c>
      <c r="V663">
        <v>0</v>
      </c>
      <c r="W663">
        <v>54.444444444444443</v>
      </c>
      <c r="X663">
        <v>0</v>
      </c>
      <c r="Y663">
        <v>0</v>
      </c>
      <c r="Z663">
        <v>1329.9942607976691</v>
      </c>
      <c r="AA663">
        <v>48</v>
      </c>
      <c r="AB663">
        <v>39.068580889789516</v>
      </c>
      <c r="AC663" t="s">
        <v>41</v>
      </c>
      <c r="AD663" t="s">
        <v>73</v>
      </c>
      <c r="AE663" t="s">
        <v>52</v>
      </c>
      <c r="AF663" t="s">
        <v>54</v>
      </c>
      <c r="AG663" s="11">
        <v>1</v>
      </c>
      <c r="AH663" s="11">
        <v>1.145508419722319E-2</v>
      </c>
      <c r="AI663" s="11">
        <v>724.3604736328125</v>
      </c>
      <c r="AJ663" s="10">
        <v>8.775257975618958E-2</v>
      </c>
    </row>
    <row r="664" spans="1:36" x14ac:dyDescent="0.35">
      <c r="A664" s="1">
        <v>663</v>
      </c>
      <c r="B664">
        <v>48</v>
      </c>
      <c r="C664" t="s">
        <v>50</v>
      </c>
      <c r="D664" t="s">
        <v>36</v>
      </c>
      <c r="E664">
        <v>1</v>
      </c>
      <c r="F664">
        <v>0</v>
      </c>
      <c r="G664">
        <v>0</v>
      </c>
      <c r="H664">
        <v>3</v>
      </c>
      <c r="I664" t="s">
        <v>62</v>
      </c>
      <c r="J664" t="s">
        <v>38</v>
      </c>
      <c r="K664">
        <v>165.79624999999999</v>
      </c>
      <c r="L664">
        <v>79.019777777777776</v>
      </c>
      <c r="M664" t="s">
        <v>46</v>
      </c>
      <c r="N664" t="s">
        <v>47</v>
      </c>
      <c r="O664">
        <v>5190.7784012282445</v>
      </c>
      <c r="P664">
        <v>3044.4444444444443</v>
      </c>
      <c r="Q664">
        <v>98.670222222222222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25.333333333333332</v>
      </c>
      <c r="X664">
        <v>0</v>
      </c>
      <c r="Y664">
        <v>0</v>
      </c>
      <c r="Z664">
        <v>170.33024748581636</v>
      </c>
      <c r="AA664">
        <v>24</v>
      </c>
      <c r="AB664">
        <v>8.5035846439735518</v>
      </c>
      <c r="AC664" t="s">
        <v>48</v>
      </c>
      <c r="AD664" t="s">
        <v>49</v>
      </c>
      <c r="AE664" t="s">
        <v>81</v>
      </c>
      <c r="AF664" t="s">
        <v>44</v>
      </c>
      <c r="AG664" s="11">
        <v>0</v>
      </c>
      <c r="AH664" s="11">
        <v>0.27233216166496282</v>
      </c>
      <c r="AI664" s="11">
        <v>351.43423461914063</v>
      </c>
      <c r="AJ664" s="10">
        <v>0.2069883098577962</v>
      </c>
    </row>
    <row r="665" spans="1:36" x14ac:dyDescent="0.35">
      <c r="A665" s="1">
        <v>664</v>
      </c>
      <c r="B665">
        <v>27</v>
      </c>
      <c r="C665" t="s">
        <v>60</v>
      </c>
      <c r="D665" t="s">
        <v>51</v>
      </c>
      <c r="E665">
        <v>0</v>
      </c>
      <c r="F665">
        <v>0</v>
      </c>
      <c r="G665">
        <v>0</v>
      </c>
      <c r="H665">
        <v>2</v>
      </c>
      <c r="I665" t="s">
        <v>37</v>
      </c>
      <c r="J665" t="s">
        <v>56</v>
      </c>
      <c r="K665">
        <v>907.53125</v>
      </c>
      <c r="L665">
        <v>781.17</v>
      </c>
      <c r="M665" t="s">
        <v>46</v>
      </c>
      <c r="N665" t="s">
        <v>40</v>
      </c>
      <c r="O665">
        <v>0</v>
      </c>
      <c r="P665">
        <v>0</v>
      </c>
      <c r="Q665">
        <v>486.15800000000002</v>
      </c>
      <c r="R665">
        <v>0</v>
      </c>
      <c r="S665">
        <v>0</v>
      </c>
      <c r="T665">
        <v>0</v>
      </c>
      <c r="U665">
        <v>44.444444444444443</v>
      </c>
      <c r="V665">
        <v>0</v>
      </c>
      <c r="W665">
        <v>142.44444444444446</v>
      </c>
      <c r="X665">
        <v>0</v>
      </c>
      <c r="Y665">
        <v>0</v>
      </c>
      <c r="Z665">
        <v>444.50189411766462</v>
      </c>
      <c r="AA665">
        <v>24</v>
      </c>
      <c r="AB665">
        <v>22.191357887570057</v>
      </c>
      <c r="AC665" t="s">
        <v>41</v>
      </c>
      <c r="AD665" t="s">
        <v>53</v>
      </c>
      <c r="AE665" t="s">
        <v>52</v>
      </c>
      <c r="AF665" t="s">
        <v>44</v>
      </c>
      <c r="AG665" s="11">
        <v>1</v>
      </c>
      <c r="AH665" s="11">
        <v>0.11838009208440781</v>
      </c>
      <c r="AI665" s="11">
        <v>364.64080810546881</v>
      </c>
      <c r="AJ665" s="10">
        <v>7.5828189723064335E-2</v>
      </c>
    </row>
    <row r="666" spans="1:36" x14ac:dyDescent="0.35">
      <c r="A666" s="1">
        <v>665</v>
      </c>
      <c r="B666">
        <v>47</v>
      </c>
      <c r="C666" t="s">
        <v>35</v>
      </c>
      <c r="D666" t="s">
        <v>51</v>
      </c>
      <c r="E666">
        <v>1</v>
      </c>
      <c r="F666">
        <v>1</v>
      </c>
      <c r="G666">
        <v>1</v>
      </c>
      <c r="H666">
        <v>2</v>
      </c>
      <c r="I666" t="s">
        <v>61</v>
      </c>
      <c r="J666" t="s">
        <v>56</v>
      </c>
      <c r="K666">
        <v>197.072</v>
      </c>
      <c r="L666">
        <v>201.5</v>
      </c>
      <c r="M666" t="s">
        <v>39</v>
      </c>
      <c r="N666" t="s">
        <v>40</v>
      </c>
      <c r="O666">
        <v>0</v>
      </c>
      <c r="P666">
        <v>0</v>
      </c>
      <c r="Q666">
        <v>88.282444444444451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131.11494857973406</v>
      </c>
      <c r="AA666">
        <v>36</v>
      </c>
      <c r="AB666">
        <v>4.7401194817259436</v>
      </c>
      <c r="AC666" t="s">
        <v>48</v>
      </c>
      <c r="AD666" t="s">
        <v>42</v>
      </c>
      <c r="AE666" t="s">
        <v>43</v>
      </c>
      <c r="AF666" t="s">
        <v>44</v>
      </c>
      <c r="AG666" s="11">
        <v>0</v>
      </c>
      <c r="AH666" s="11">
        <v>0.27474617958068848</v>
      </c>
      <c r="AI666" s="11">
        <v>358.72613525390619</v>
      </c>
      <c r="AJ666" s="10">
        <v>0.12894938998829589</v>
      </c>
    </row>
    <row r="667" spans="1:36" x14ac:dyDescent="0.35">
      <c r="A667" s="1">
        <v>666</v>
      </c>
      <c r="B667">
        <v>31</v>
      </c>
      <c r="C667" t="s">
        <v>60</v>
      </c>
      <c r="D667" t="s">
        <v>36</v>
      </c>
      <c r="E667">
        <v>0</v>
      </c>
      <c r="F667">
        <v>5</v>
      </c>
      <c r="G667">
        <v>5</v>
      </c>
      <c r="H667">
        <v>5</v>
      </c>
      <c r="I667" t="s">
        <v>38</v>
      </c>
      <c r="J667" t="s">
        <v>56</v>
      </c>
      <c r="K667">
        <v>405.13600000000002</v>
      </c>
      <c r="L667">
        <v>457.95666666666665</v>
      </c>
      <c r="M667" t="s">
        <v>46</v>
      </c>
      <c r="N667" t="s">
        <v>40</v>
      </c>
      <c r="O667">
        <v>0</v>
      </c>
      <c r="P667">
        <v>0</v>
      </c>
      <c r="Q667">
        <v>23.016444444444446</v>
      </c>
      <c r="R667">
        <v>0</v>
      </c>
      <c r="S667">
        <v>0</v>
      </c>
      <c r="T667">
        <v>0</v>
      </c>
      <c r="U667">
        <v>22.222222222222221</v>
      </c>
      <c r="V667">
        <v>0</v>
      </c>
      <c r="W667">
        <v>774.66666666666663</v>
      </c>
      <c r="X667">
        <v>0</v>
      </c>
      <c r="Y667">
        <v>0</v>
      </c>
      <c r="Z667">
        <v>174.82204844496428</v>
      </c>
      <c r="AA667">
        <v>36</v>
      </c>
      <c r="AB667">
        <v>6.3202358437815631</v>
      </c>
      <c r="AC667" t="s">
        <v>41</v>
      </c>
      <c r="AD667" t="s">
        <v>49</v>
      </c>
      <c r="AE667" t="s">
        <v>43</v>
      </c>
      <c r="AF667" t="s">
        <v>58</v>
      </c>
      <c r="AG667" s="11">
        <v>0</v>
      </c>
      <c r="AH667" s="11">
        <v>0.21297731995582581</v>
      </c>
      <c r="AI667" s="11">
        <v>463.8436279296875</v>
      </c>
      <c r="AJ667" s="10">
        <v>8.6809637029807304E-2</v>
      </c>
    </row>
    <row r="668" spans="1:36" x14ac:dyDescent="0.35">
      <c r="A668" s="1">
        <v>667</v>
      </c>
      <c r="B668">
        <v>54</v>
      </c>
      <c r="C668" t="s">
        <v>60</v>
      </c>
      <c r="D668" t="s">
        <v>51</v>
      </c>
      <c r="E668">
        <v>1</v>
      </c>
      <c r="F668">
        <v>0</v>
      </c>
      <c r="G668">
        <v>0</v>
      </c>
      <c r="H668">
        <v>3</v>
      </c>
      <c r="I668" t="s">
        <v>37</v>
      </c>
      <c r="J668" t="s">
        <v>56</v>
      </c>
      <c r="K668">
        <v>486.96424999999999</v>
      </c>
      <c r="L668">
        <v>522.08311111111107</v>
      </c>
      <c r="M668" t="s">
        <v>46</v>
      </c>
      <c r="N668" t="s">
        <v>66</v>
      </c>
      <c r="O668">
        <v>0</v>
      </c>
      <c r="P668">
        <v>0</v>
      </c>
      <c r="Q668">
        <v>270.49799999999999</v>
      </c>
      <c r="R668">
        <v>0</v>
      </c>
      <c r="S668">
        <v>0</v>
      </c>
      <c r="T668">
        <v>0</v>
      </c>
      <c r="U668">
        <v>400</v>
      </c>
      <c r="V668">
        <v>22.222222222222221</v>
      </c>
      <c r="W668">
        <v>44.444444444444443</v>
      </c>
      <c r="X668">
        <v>0</v>
      </c>
      <c r="Y668">
        <v>0</v>
      </c>
      <c r="Z668">
        <v>307.55628908959517</v>
      </c>
      <c r="AA668">
        <v>36</v>
      </c>
      <c r="AB668">
        <v>11.118896612725829</v>
      </c>
      <c r="AC668" t="s">
        <v>48</v>
      </c>
      <c r="AD668" t="s">
        <v>49</v>
      </c>
      <c r="AE668" t="s">
        <v>43</v>
      </c>
      <c r="AF668" t="s">
        <v>44</v>
      </c>
      <c r="AG668" s="11">
        <v>0</v>
      </c>
      <c r="AH668" s="11">
        <v>0.15915252268314359</v>
      </c>
      <c r="AI668" s="11">
        <v>456.6409912109375</v>
      </c>
      <c r="AJ668" s="10">
        <v>0.2336479557094622</v>
      </c>
    </row>
    <row r="669" spans="1:36" x14ac:dyDescent="0.35">
      <c r="A669" s="1">
        <v>668</v>
      </c>
      <c r="B669">
        <v>43</v>
      </c>
      <c r="C669" t="s">
        <v>50</v>
      </c>
      <c r="D669" t="s">
        <v>36</v>
      </c>
      <c r="E669">
        <v>1</v>
      </c>
      <c r="F669">
        <v>0</v>
      </c>
      <c r="G669">
        <v>0</v>
      </c>
      <c r="H669">
        <v>2</v>
      </c>
      <c r="I669" t="s">
        <v>61</v>
      </c>
      <c r="J669" t="s">
        <v>56</v>
      </c>
      <c r="K669">
        <v>919.46900000000005</v>
      </c>
      <c r="L669">
        <v>1193.952888888889</v>
      </c>
      <c r="M669" t="s">
        <v>46</v>
      </c>
      <c r="N669" t="s">
        <v>47</v>
      </c>
      <c r="O669">
        <v>0</v>
      </c>
      <c r="P669">
        <v>0</v>
      </c>
      <c r="Q669">
        <v>510.53355555555555</v>
      </c>
      <c r="R669">
        <v>38.888888888888886</v>
      </c>
      <c r="S669">
        <v>0</v>
      </c>
      <c r="T669">
        <v>0</v>
      </c>
      <c r="U669">
        <v>0</v>
      </c>
      <c r="V669">
        <v>0</v>
      </c>
      <c r="W669">
        <v>187.11111111111111</v>
      </c>
      <c r="X669">
        <v>0</v>
      </c>
      <c r="Y669">
        <v>0</v>
      </c>
      <c r="Z669">
        <v>324.47631983572256</v>
      </c>
      <c r="AA669">
        <v>36</v>
      </c>
      <c r="AB669">
        <v>11.7305962567397</v>
      </c>
      <c r="AC669" t="s">
        <v>41</v>
      </c>
      <c r="AD669" t="s">
        <v>72</v>
      </c>
      <c r="AE669" t="s">
        <v>43</v>
      </c>
      <c r="AF669" t="s">
        <v>54</v>
      </c>
      <c r="AG669" s="11">
        <v>0</v>
      </c>
      <c r="AH669" s="11">
        <v>0.1019329056143761</v>
      </c>
      <c r="AI669" s="11">
        <v>446.30230712890619</v>
      </c>
      <c r="AJ669" s="10">
        <v>3.5838863287058161E-2</v>
      </c>
    </row>
    <row r="670" spans="1:36" x14ac:dyDescent="0.35">
      <c r="A670" s="1">
        <v>669</v>
      </c>
      <c r="B670">
        <v>30</v>
      </c>
      <c r="C670" t="s">
        <v>35</v>
      </c>
      <c r="D670" t="s">
        <v>74</v>
      </c>
      <c r="E670">
        <v>1</v>
      </c>
      <c r="F670">
        <v>2</v>
      </c>
      <c r="G670">
        <v>2</v>
      </c>
      <c r="H670">
        <v>4</v>
      </c>
      <c r="I670" t="s">
        <v>61</v>
      </c>
      <c r="J670" t="s">
        <v>56</v>
      </c>
      <c r="K670">
        <v>460.36099999999999</v>
      </c>
      <c r="L670">
        <v>502.48622222222224</v>
      </c>
      <c r="M670" t="s">
        <v>46</v>
      </c>
      <c r="N670" t="s">
        <v>40</v>
      </c>
      <c r="O670">
        <v>0</v>
      </c>
      <c r="P670">
        <v>0</v>
      </c>
      <c r="Q670">
        <v>207.82599999999999</v>
      </c>
      <c r="R670">
        <v>0</v>
      </c>
      <c r="S670">
        <v>0</v>
      </c>
      <c r="T670">
        <v>0</v>
      </c>
      <c r="U670">
        <v>355.55555555555554</v>
      </c>
      <c r="V670">
        <v>0</v>
      </c>
      <c r="W670">
        <v>96.444444444444443</v>
      </c>
      <c r="X670">
        <v>0</v>
      </c>
      <c r="Y670">
        <v>0</v>
      </c>
      <c r="Z670">
        <v>259.39028677841424</v>
      </c>
      <c r="AA670">
        <v>36</v>
      </c>
      <c r="AB670">
        <v>9.3775802457881294</v>
      </c>
      <c r="AC670" t="s">
        <v>48</v>
      </c>
      <c r="AD670" t="s">
        <v>42</v>
      </c>
      <c r="AE670" t="s">
        <v>43</v>
      </c>
      <c r="AF670" t="s">
        <v>44</v>
      </c>
      <c r="AG670" s="11">
        <v>1</v>
      </c>
      <c r="AH670" s="11">
        <v>0.18993955850601199</v>
      </c>
      <c r="AI670" s="11">
        <v>428.6280517578125</v>
      </c>
      <c r="AJ670" s="10">
        <v>0.1124270756070361</v>
      </c>
    </row>
    <row r="671" spans="1:36" x14ac:dyDescent="0.35">
      <c r="A671" s="1">
        <v>670</v>
      </c>
      <c r="B671">
        <v>43</v>
      </c>
      <c r="C671" t="s">
        <v>35</v>
      </c>
      <c r="D671" t="s">
        <v>36</v>
      </c>
      <c r="E671">
        <v>1</v>
      </c>
      <c r="F671">
        <v>0</v>
      </c>
      <c r="G671">
        <v>0</v>
      </c>
      <c r="H671">
        <v>2</v>
      </c>
      <c r="I671" t="s">
        <v>45</v>
      </c>
      <c r="J671" t="s">
        <v>38</v>
      </c>
      <c r="K671">
        <v>589.02800000000002</v>
      </c>
      <c r="L671">
        <v>391.2597777777778</v>
      </c>
      <c r="M671" t="s">
        <v>46</v>
      </c>
      <c r="N671" t="s">
        <v>47</v>
      </c>
      <c r="O671">
        <v>0</v>
      </c>
      <c r="P671">
        <v>1022.2222222222222</v>
      </c>
      <c r="Q671">
        <v>67.745333333333335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22</v>
      </c>
      <c r="X671">
        <v>0</v>
      </c>
      <c r="Y671">
        <v>0</v>
      </c>
      <c r="Z671">
        <v>475.17748512108096</v>
      </c>
      <c r="AA671">
        <v>24</v>
      </c>
      <c r="AB671">
        <v>23.722809220799558</v>
      </c>
      <c r="AC671" t="s">
        <v>41</v>
      </c>
      <c r="AD671" t="s">
        <v>53</v>
      </c>
      <c r="AE671" t="s">
        <v>43</v>
      </c>
      <c r="AF671" t="s">
        <v>44</v>
      </c>
      <c r="AG671" s="11">
        <v>0</v>
      </c>
      <c r="AH671" s="11">
        <v>0.15750227868556979</v>
      </c>
      <c r="AI671" s="11">
        <v>381.76416015625</v>
      </c>
      <c r="AJ671" s="10">
        <v>5.7644203756996928E-2</v>
      </c>
    </row>
    <row r="672" spans="1:36" x14ac:dyDescent="0.35">
      <c r="A672" s="1">
        <v>671</v>
      </c>
      <c r="B672">
        <v>52</v>
      </c>
      <c r="C672" t="s">
        <v>50</v>
      </c>
      <c r="D672" t="s">
        <v>74</v>
      </c>
      <c r="E672">
        <v>1</v>
      </c>
      <c r="F672">
        <v>0</v>
      </c>
      <c r="G672">
        <v>0</v>
      </c>
      <c r="H672">
        <v>1</v>
      </c>
      <c r="I672" t="s">
        <v>61</v>
      </c>
      <c r="J672" t="s">
        <v>38</v>
      </c>
      <c r="K672">
        <v>72.882999999999996</v>
      </c>
      <c r="L672">
        <v>41.042444444444442</v>
      </c>
      <c r="M672" t="s">
        <v>64</v>
      </c>
      <c r="N672" t="s">
        <v>40</v>
      </c>
      <c r="O672">
        <v>0</v>
      </c>
      <c r="P672">
        <v>88.888888888888886</v>
      </c>
      <c r="Q672">
        <v>29.783555555555555</v>
      </c>
      <c r="R672">
        <v>0</v>
      </c>
      <c r="S672">
        <v>0</v>
      </c>
      <c r="T672">
        <v>1111.1111111111111</v>
      </c>
      <c r="U672">
        <v>333.33333333333331</v>
      </c>
      <c r="V672">
        <v>0</v>
      </c>
      <c r="W672">
        <v>75.333333333333329</v>
      </c>
      <c r="X672">
        <v>0</v>
      </c>
      <c r="Y672">
        <v>0</v>
      </c>
      <c r="Z672">
        <v>69.932307321961076</v>
      </c>
      <c r="AA672">
        <v>36</v>
      </c>
      <c r="AB672">
        <v>2.5282204350428295</v>
      </c>
      <c r="AC672" t="s">
        <v>41</v>
      </c>
      <c r="AD672" t="s">
        <v>49</v>
      </c>
      <c r="AE672" t="s">
        <v>43</v>
      </c>
      <c r="AF672" t="s">
        <v>44</v>
      </c>
      <c r="AG672" s="11">
        <v>0</v>
      </c>
      <c r="AH672" s="11">
        <v>0.3245198130607605</v>
      </c>
      <c r="AI672" s="11">
        <v>311.64468383789063</v>
      </c>
      <c r="AJ672" s="10">
        <v>0.45325246698121607</v>
      </c>
    </row>
    <row r="673" spans="1:36" x14ac:dyDescent="0.35">
      <c r="A673" s="1">
        <v>672</v>
      </c>
      <c r="B673">
        <v>47</v>
      </c>
      <c r="C673" t="s">
        <v>35</v>
      </c>
      <c r="D673" t="s">
        <v>74</v>
      </c>
      <c r="E673">
        <v>1</v>
      </c>
      <c r="F673">
        <v>3</v>
      </c>
      <c r="G673">
        <v>3</v>
      </c>
      <c r="H673">
        <v>2</v>
      </c>
      <c r="I673" t="s">
        <v>37</v>
      </c>
      <c r="J673" t="s">
        <v>56</v>
      </c>
      <c r="K673">
        <v>903.11950000000002</v>
      </c>
      <c r="L673">
        <v>1140.838</v>
      </c>
      <c r="M673" t="s">
        <v>46</v>
      </c>
      <c r="N673" t="s">
        <v>47</v>
      </c>
      <c r="O673">
        <v>0</v>
      </c>
      <c r="P673">
        <v>444.44444444444446</v>
      </c>
      <c r="Q673">
        <v>296.15555555555557</v>
      </c>
      <c r="R673">
        <v>0</v>
      </c>
      <c r="S673">
        <v>0</v>
      </c>
      <c r="T673">
        <v>0</v>
      </c>
      <c r="U673">
        <v>44.444444444444443</v>
      </c>
      <c r="V673">
        <v>0</v>
      </c>
      <c r="W673">
        <v>774.66666666666663</v>
      </c>
      <c r="X673">
        <v>0</v>
      </c>
      <c r="Y673">
        <v>0</v>
      </c>
      <c r="Z673">
        <v>523.06627434532254</v>
      </c>
      <c r="AA673">
        <v>24</v>
      </c>
      <c r="AB673">
        <v>26.113614017226904</v>
      </c>
      <c r="AC673" t="s">
        <v>48</v>
      </c>
      <c r="AD673" t="s">
        <v>49</v>
      </c>
      <c r="AE673" t="s">
        <v>43</v>
      </c>
      <c r="AF673" t="s">
        <v>75</v>
      </c>
      <c r="AG673" s="11">
        <v>0</v>
      </c>
      <c r="AH673" s="11">
        <v>0.10044398903846739</v>
      </c>
      <c r="AI673" s="11">
        <v>459.9249267578125</v>
      </c>
      <c r="AJ673" s="10">
        <v>0.51383515107626276</v>
      </c>
    </row>
    <row r="674" spans="1:36" x14ac:dyDescent="0.35">
      <c r="A674" s="1">
        <v>673</v>
      </c>
      <c r="B674">
        <v>43</v>
      </c>
      <c r="C674" t="s">
        <v>50</v>
      </c>
      <c r="D674" t="s">
        <v>51</v>
      </c>
      <c r="E674">
        <v>2</v>
      </c>
      <c r="F674">
        <v>0</v>
      </c>
      <c r="G674">
        <v>0</v>
      </c>
      <c r="H674">
        <v>3</v>
      </c>
      <c r="I674" t="s">
        <v>37</v>
      </c>
      <c r="J674" t="s">
        <v>69</v>
      </c>
      <c r="K674">
        <v>207.39975000000001</v>
      </c>
      <c r="L674">
        <v>268.03933333333333</v>
      </c>
      <c r="M674" t="s">
        <v>39</v>
      </c>
      <c r="N674" t="s">
        <v>40</v>
      </c>
      <c r="O674">
        <v>0</v>
      </c>
      <c r="P674">
        <v>222.22222222222223</v>
      </c>
      <c r="Q674">
        <v>79.804444444444442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88.888888888888886</v>
      </c>
      <c r="X674">
        <v>0</v>
      </c>
      <c r="Y674">
        <v>0</v>
      </c>
      <c r="Z674">
        <v>102.72061763193976</v>
      </c>
      <c r="AA674">
        <v>24</v>
      </c>
      <c r="AB674">
        <v>5.1282345890278753</v>
      </c>
      <c r="AC674" t="s">
        <v>48</v>
      </c>
      <c r="AD674" t="s">
        <v>53</v>
      </c>
      <c r="AE674" t="s">
        <v>43</v>
      </c>
      <c r="AF674" t="s">
        <v>75</v>
      </c>
      <c r="AG674" s="11">
        <v>0</v>
      </c>
      <c r="AH674" s="11">
        <v>0.2751668393611908</v>
      </c>
      <c r="AI674" s="11">
        <v>343.45132446289063</v>
      </c>
      <c r="AJ674" s="10">
        <v>0.46750284615636373</v>
      </c>
    </row>
    <row r="675" spans="1:36" x14ac:dyDescent="0.35">
      <c r="A675" s="1">
        <v>674</v>
      </c>
      <c r="B675">
        <v>46</v>
      </c>
      <c r="C675" t="s">
        <v>35</v>
      </c>
      <c r="D675" t="s">
        <v>55</v>
      </c>
      <c r="E675">
        <v>1</v>
      </c>
      <c r="F675">
        <v>1</v>
      </c>
      <c r="G675">
        <v>1</v>
      </c>
      <c r="H675">
        <v>5</v>
      </c>
      <c r="I675" t="s">
        <v>45</v>
      </c>
      <c r="J675" t="s">
        <v>38</v>
      </c>
      <c r="K675">
        <v>2496.3542499999999</v>
      </c>
      <c r="L675">
        <v>1764.8815555555555</v>
      </c>
      <c r="M675" t="s">
        <v>46</v>
      </c>
      <c r="N675" t="s">
        <v>47</v>
      </c>
      <c r="O675">
        <v>1202.9952579745116</v>
      </c>
      <c r="P675">
        <v>527.77777777777783</v>
      </c>
      <c r="Q675">
        <v>47.289111111111112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2227.8538916316816</v>
      </c>
      <c r="AA675">
        <v>48</v>
      </c>
      <c r="AB675">
        <v>65.443207193723296</v>
      </c>
      <c r="AC675" t="s">
        <v>41</v>
      </c>
      <c r="AD675" t="s">
        <v>53</v>
      </c>
      <c r="AE675" t="s">
        <v>43</v>
      </c>
      <c r="AF675" t="s">
        <v>44</v>
      </c>
      <c r="AG675" s="11">
        <v>1</v>
      </c>
      <c r="AH675" s="11">
        <v>2.8742412105202671E-3</v>
      </c>
      <c r="AI675" s="11">
        <v>947.64605712890625</v>
      </c>
      <c r="AJ675" s="10">
        <v>2.8199684272263919E-2</v>
      </c>
    </row>
    <row r="676" spans="1:36" x14ac:dyDescent="0.35">
      <c r="A676" s="1">
        <v>675</v>
      </c>
      <c r="B676">
        <v>35</v>
      </c>
      <c r="C676" t="s">
        <v>50</v>
      </c>
      <c r="D676" t="s">
        <v>55</v>
      </c>
      <c r="E676">
        <v>0</v>
      </c>
      <c r="F676">
        <v>0</v>
      </c>
      <c r="G676">
        <v>0</v>
      </c>
      <c r="H676">
        <v>2</v>
      </c>
      <c r="I676" t="s">
        <v>37</v>
      </c>
      <c r="J676" t="s">
        <v>63</v>
      </c>
      <c r="K676">
        <v>900.75099999999998</v>
      </c>
      <c r="L676">
        <v>845.79133333333334</v>
      </c>
      <c r="M676" t="s">
        <v>46</v>
      </c>
      <c r="N676" t="s">
        <v>40</v>
      </c>
      <c r="O676">
        <v>0</v>
      </c>
      <c r="P676">
        <v>0</v>
      </c>
      <c r="Q676">
        <v>73.318888888888893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846.45631109054705</v>
      </c>
      <c r="AA676">
        <v>48</v>
      </c>
      <c r="AB676">
        <v>24.864653806611248</v>
      </c>
      <c r="AC676" t="s">
        <v>41</v>
      </c>
      <c r="AD676" t="s">
        <v>42</v>
      </c>
      <c r="AE676" t="s">
        <v>43</v>
      </c>
      <c r="AF676" t="s">
        <v>44</v>
      </c>
      <c r="AG676" s="11">
        <v>1</v>
      </c>
      <c r="AH676" s="11">
        <v>7.254183292388916E-2</v>
      </c>
      <c r="AI676" s="11">
        <v>498.74462890625</v>
      </c>
      <c r="AJ676" s="10">
        <v>0.40654761815300228</v>
      </c>
    </row>
    <row r="677" spans="1:36" x14ac:dyDescent="0.35">
      <c r="A677" s="1">
        <v>676</v>
      </c>
      <c r="B677">
        <v>24</v>
      </c>
      <c r="C677" t="s">
        <v>35</v>
      </c>
      <c r="D677" t="s">
        <v>36</v>
      </c>
      <c r="E677">
        <v>2</v>
      </c>
      <c r="F677">
        <v>1</v>
      </c>
      <c r="G677">
        <v>1</v>
      </c>
      <c r="H677">
        <v>3</v>
      </c>
      <c r="I677" t="s">
        <v>45</v>
      </c>
      <c r="J677" t="s">
        <v>56</v>
      </c>
      <c r="K677">
        <v>1408.10025</v>
      </c>
      <c r="L677">
        <v>1648.4191111111111</v>
      </c>
      <c r="M677" t="s">
        <v>64</v>
      </c>
      <c r="N677" t="s">
        <v>66</v>
      </c>
      <c r="O677">
        <v>0</v>
      </c>
      <c r="P677">
        <v>0</v>
      </c>
      <c r="Q677">
        <v>329.53511111111112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225.33333333333334</v>
      </c>
      <c r="X677">
        <v>0</v>
      </c>
      <c r="Y677">
        <v>0</v>
      </c>
      <c r="Z677">
        <v>831.74968975991658</v>
      </c>
      <c r="AA677">
        <v>60</v>
      </c>
      <c r="AB677">
        <v>21.120975384438939</v>
      </c>
      <c r="AC677" t="s">
        <v>48</v>
      </c>
      <c r="AD677" t="s">
        <v>49</v>
      </c>
      <c r="AE677" t="s">
        <v>43</v>
      </c>
      <c r="AF677" t="s">
        <v>44</v>
      </c>
      <c r="AG677" s="11">
        <v>1</v>
      </c>
      <c r="AH677" s="11">
        <v>3.6232408136129379E-2</v>
      </c>
      <c r="AI677" s="11">
        <v>616.79736328125</v>
      </c>
      <c r="AJ677" s="10">
        <v>5.1953552263093707E-2</v>
      </c>
    </row>
    <row r="678" spans="1:36" x14ac:dyDescent="0.35">
      <c r="A678" s="1">
        <v>677</v>
      </c>
      <c r="B678">
        <v>42</v>
      </c>
      <c r="C678" t="s">
        <v>35</v>
      </c>
      <c r="D678" t="s">
        <v>51</v>
      </c>
      <c r="E678">
        <v>1</v>
      </c>
      <c r="F678">
        <v>0</v>
      </c>
      <c r="G678">
        <v>0</v>
      </c>
      <c r="H678">
        <v>5</v>
      </c>
      <c r="I678" t="s">
        <v>67</v>
      </c>
      <c r="J678" t="s">
        <v>56</v>
      </c>
      <c r="K678">
        <v>1482.22675</v>
      </c>
      <c r="L678">
        <v>989.16955555555558</v>
      </c>
      <c r="M678" t="s">
        <v>46</v>
      </c>
      <c r="N678" t="s">
        <v>66</v>
      </c>
      <c r="O678">
        <v>0</v>
      </c>
      <c r="P678">
        <v>0</v>
      </c>
      <c r="Q678">
        <v>643.01511111111108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30.222222222222221</v>
      </c>
      <c r="X678">
        <v>0</v>
      </c>
      <c r="Y678">
        <v>0</v>
      </c>
      <c r="Z678">
        <v>1133.2986452072082</v>
      </c>
      <c r="AA678">
        <v>36</v>
      </c>
      <c r="AB678">
        <v>40.971460881849673</v>
      </c>
      <c r="AC678" t="s">
        <v>48</v>
      </c>
      <c r="AD678" t="s">
        <v>70</v>
      </c>
      <c r="AE678" t="s">
        <v>43</v>
      </c>
      <c r="AF678" t="s">
        <v>44</v>
      </c>
      <c r="AG678" s="11">
        <v>1</v>
      </c>
      <c r="AH678" s="11">
        <v>2.6540404185652729E-2</v>
      </c>
      <c r="AI678" s="11">
        <v>677.3629150390625</v>
      </c>
      <c r="AJ678" s="10">
        <v>0.34492789457341999</v>
      </c>
    </row>
    <row r="679" spans="1:36" x14ac:dyDescent="0.35">
      <c r="A679" s="1">
        <v>678</v>
      </c>
      <c r="B679">
        <v>31</v>
      </c>
      <c r="C679" t="s">
        <v>50</v>
      </c>
      <c r="D679" t="s">
        <v>55</v>
      </c>
      <c r="E679">
        <v>2</v>
      </c>
      <c r="F679">
        <v>0</v>
      </c>
      <c r="G679">
        <v>0</v>
      </c>
      <c r="H679">
        <v>2</v>
      </c>
      <c r="I679" t="s">
        <v>62</v>
      </c>
      <c r="J679" t="s">
        <v>56</v>
      </c>
      <c r="K679">
        <v>893.59299999999996</v>
      </c>
      <c r="L679">
        <v>479.0217777777778</v>
      </c>
      <c r="M679" t="s">
        <v>46</v>
      </c>
      <c r="N679" t="s">
        <v>47</v>
      </c>
      <c r="O679">
        <v>0</v>
      </c>
      <c r="P679">
        <v>0</v>
      </c>
      <c r="Q679">
        <v>82.64</v>
      </c>
      <c r="R679">
        <v>0</v>
      </c>
      <c r="S679">
        <v>0</v>
      </c>
      <c r="T679">
        <v>1777.7777777777778</v>
      </c>
      <c r="U679">
        <v>0</v>
      </c>
      <c r="V679">
        <v>0</v>
      </c>
      <c r="W679">
        <v>32</v>
      </c>
      <c r="X679">
        <v>0</v>
      </c>
      <c r="Y679">
        <v>0</v>
      </c>
      <c r="Z679">
        <v>1211.8248795814702</v>
      </c>
      <c r="AA679">
        <v>36</v>
      </c>
      <c r="AB679">
        <v>43.8103723668941</v>
      </c>
      <c r="AC679" t="s">
        <v>41</v>
      </c>
      <c r="AD679" t="s">
        <v>42</v>
      </c>
      <c r="AE679" t="s">
        <v>43</v>
      </c>
      <c r="AF679" t="s">
        <v>75</v>
      </c>
      <c r="AG679" s="11">
        <v>1</v>
      </c>
      <c r="AH679" s="11">
        <v>6.7373707890510559E-2</v>
      </c>
      <c r="AI679" s="11">
        <v>494.81671142578119</v>
      </c>
      <c r="AJ679" s="10">
        <v>5.0654777362224693E-2</v>
      </c>
    </row>
    <row r="680" spans="1:36" x14ac:dyDescent="0.35">
      <c r="A680" s="1">
        <v>679</v>
      </c>
      <c r="B680">
        <v>31</v>
      </c>
      <c r="C680" t="s">
        <v>50</v>
      </c>
      <c r="D680" t="s">
        <v>59</v>
      </c>
      <c r="E680">
        <v>0</v>
      </c>
      <c r="F680">
        <v>0</v>
      </c>
      <c r="G680">
        <v>0</v>
      </c>
      <c r="H680">
        <v>2</v>
      </c>
      <c r="I680" t="s">
        <v>37</v>
      </c>
      <c r="J680" t="s">
        <v>56</v>
      </c>
      <c r="K680">
        <v>874.10374999999999</v>
      </c>
      <c r="L680">
        <v>440.69622222222222</v>
      </c>
      <c r="M680" t="s">
        <v>46</v>
      </c>
      <c r="N680" t="s">
        <v>40</v>
      </c>
      <c r="O680">
        <v>0</v>
      </c>
      <c r="P680">
        <v>782.48511111111111</v>
      </c>
      <c r="Q680">
        <v>110.36577777777778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33.333333333333336</v>
      </c>
      <c r="X680">
        <v>0</v>
      </c>
      <c r="Y680">
        <v>0</v>
      </c>
      <c r="Z680">
        <v>1015.9607064018368</v>
      </c>
      <c r="AA680">
        <v>3</v>
      </c>
      <c r="AB680">
        <v>348.86359481947142</v>
      </c>
      <c r="AC680" t="s">
        <v>48</v>
      </c>
      <c r="AD680" t="s">
        <v>53</v>
      </c>
      <c r="AE680" t="s">
        <v>52</v>
      </c>
      <c r="AF680" t="s">
        <v>44</v>
      </c>
      <c r="AG680" s="11">
        <v>1</v>
      </c>
      <c r="AH680" s="11">
        <v>4.3185286223888397E-2</v>
      </c>
      <c r="AI680" s="11">
        <v>475.97744750976563</v>
      </c>
      <c r="AJ680" s="10">
        <v>0.19313022280014119</v>
      </c>
    </row>
    <row r="681" spans="1:36" x14ac:dyDescent="0.35">
      <c r="A681" s="1">
        <v>680</v>
      </c>
      <c r="B681">
        <v>49</v>
      </c>
      <c r="C681" t="s">
        <v>50</v>
      </c>
      <c r="D681" t="s">
        <v>36</v>
      </c>
      <c r="E681">
        <v>1</v>
      </c>
      <c r="F681">
        <v>0</v>
      </c>
      <c r="G681">
        <v>0</v>
      </c>
      <c r="H681">
        <v>5</v>
      </c>
      <c r="I681" t="s">
        <v>37</v>
      </c>
      <c r="J681" t="s">
        <v>38</v>
      </c>
      <c r="K681">
        <v>173.73249999999999</v>
      </c>
      <c r="L681">
        <v>135.7788888888889</v>
      </c>
      <c r="M681" t="s">
        <v>64</v>
      </c>
      <c r="N681" t="s">
        <v>47</v>
      </c>
      <c r="O681">
        <v>0</v>
      </c>
      <c r="P681">
        <v>0</v>
      </c>
      <c r="Q681">
        <v>88.598444444444439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715.77777777777783</v>
      </c>
      <c r="X681">
        <v>0</v>
      </c>
      <c r="Y681">
        <v>0</v>
      </c>
      <c r="Z681">
        <v>98.632746265726965</v>
      </c>
      <c r="AA681">
        <v>36</v>
      </c>
      <c r="AB681">
        <v>3.5658100557922858</v>
      </c>
      <c r="AC681" t="s">
        <v>48</v>
      </c>
      <c r="AD681" t="s">
        <v>49</v>
      </c>
      <c r="AE681" t="s">
        <v>65</v>
      </c>
      <c r="AF681" t="s">
        <v>44</v>
      </c>
      <c r="AG681" s="11">
        <v>0</v>
      </c>
      <c r="AH681" s="11">
        <v>0.23785540461540219</v>
      </c>
      <c r="AI681" s="11">
        <v>452.78549194335938</v>
      </c>
      <c r="AJ681" s="10">
        <v>3.5706740777063872E-2</v>
      </c>
    </row>
    <row r="682" spans="1:36" x14ac:dyDescent="0.35">
      <c r="A682" s="1">
        <v>681</v>
      </c>
      <c r="B682">
        <v>54</v>
      </c>
      <c r="C682" t="s">
        <v>35</v>
      </c>
      <c r="D682" t="s">
        <v>55</v>
      </c>
      <c r="E682">
        <v>0</v>
      </c>
      <c r="F682">
        <v>1</v>
      </c>
      <c r="G682">
        <v>1</v>
      </c>
      <c r="H682">
        <v>3</v>
      </c>
      <c r="I682" t="s">
        <v>37</v>
      </c>
      <c r="J682" t="s">
        <v>69</v>
      </c>
      <c r="K682">
        <v>864.52925000000005</v>
      </c>
      <c r="L682">
        <v>728.6731111111111</v>
      </c>
      <c r="M682" t="s">
        <v>64</v>
      </c>
      <c r="N682" t="s">
        <v>47</v>
      </c>
      <c r="O682">
        <v>0</v>
      </c>
      <c r="P682">
        <v>0</v>
      </c>
      <c r="Q682">
        <v>245.43422222222222</v>
      </c>
      <c r="R682">
        <v>66.666666666666671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543.84491438284169</v>
      </c>
      <c r="AA682">
        <v>36</v>
      </c>
      <c r="AB682">
        <v>19.661296454965317</v>
      </c>
      <c r="AC682" t="s">
        <v>48</v>
      </c>
      <c r="AD682" t="s">
        <v>53</v>
      </c>
      <c r="AE682" t="s">
        <v>43</v>
      </c>
      <c r="AF682" t="s">
        <v>44</v>
      </c>
      <c r="AG682" s="11">
        <v>1</v>
      </c>
      <c r="AH682" s="11">
        <v>9.1177850961685181E-2</v>
      </c>
      <c r="AI682" s="11">
        <v>520.40277099609375</v>
      </c>
      <c r="AJ682" s="10">
        <v>0.16966482392869739</v>
      </c>
    </row>
    <row r="683" spans="1:36" x14ac:dyDescent="0.35">
      <c r="A683" s="1">
        <v>682</v>
      </c>
      <c r="B683">
        <v>39</v>
      </c>
      <c r="C683" t="s">
        <v>60</v>
      </c>
      <c r="D683" t="s">
        <v>51</v>
      </c>
      <c r="E683">
        <v>0</v>
      </c>
      <c r="F683">
        <v>0</v>
      </c>
      <c r="G683">
        <v>0</v>
      </c>
      <c r="H683">
        <v>3</v>
      </c>
      <c r="I683" t="s">
        <v>62</v>
      </c>
      <c r="J683" t="s">
        <v>63</v>
      </c>
      <c r="K683">
        <v>114.56399999999999</v>
      </c>
      <c r="L683">
        <v>124.96155555555555</v>
      </c>
      <c r="M683" t="s">
        <v>46</v>
      </c>
      <c r="N683" t="s">
        <v>40</v>
      </c>
      <c r="O683">
        <v>0</v>
      </c>
      <c r="P683">
        <v>0</v>
      </c>
      <c r="Q683">
        <v>31.734000000000002</v>
      </c>
      <c r="R683">
        <v>0</v>
      </c>
      <c r="S683">
        <v>0</v>
      </c>
      <c r="T683">
        <v>0</v>
      </c>
      <c r="U683">
        <v>400</v>
      </c>
      <c r="V683">
        <v>0</v>
      </c>
      <c r="W683">
        <v>42.888888888888886</v>
      </c>
      <c r="X683">
        <v>0</v>
      </c>
      <c r="Y683">
        <v>0</v>
      </c>
      <c r="Z683">
        <v>79.600528478329835</v>
      </c>
      <c r="AA683">
        <v>24</v>
      </c>
      <c r="AB683">
        <v>3.973984900578921</v>
      </c>
      <c r="AC683" t="s">
        <v>48</v>
      </c>
      <c r="AD683" t="s">
        <v>42</v>
      </c>
      <c r="AE683" t="s">
        <v>43</v>
      </c>
      <c r="AF683" t="s">
        <v>44</v>
      </c>
      <c r="AG683" s="11">
        <v>0</v>
      </c>
      <c r="AH683" s="11">
        <v>0.30366483330726618</v>
      </c>
      <c r="AI683" s="11">
        <v>306.52349853515619</v>
      </c>
      <c r="AJ683" s="10">
        <v>0.1425562752094586</v>
      </c>
    </row>
    <row r="684" spans="1:36" x14ac:dyDescent="0.35">
      <c r="A684" s="1">
        <v>683</v>
      </c>
      <c r="B684">
        <v>60</v>
      </c>
      <c r="C684" t="s">
        <v>35</v>
      </c>
      <c r="D684" t="s">
        <v>55</v>
      </c>
      <c r="E684">
        <v>0</v>
      </c>
      <c r="F684">
        <v>1</v>
      </c>
      <c r="G684">
        <v>1</v>
      </c>
      <c r="H684">
        <v>2</v>
      </c>
      <c r="I684" t="s">
        <v>37</v>
      </c>
      <c r="J684" t="s">
        <v>38</v>
      </c>
      <c r="K684">
        <v>216.04724999999999</v>
      </c>
      <c r="L684">
        <v>254.86933333333334</v>
      </c>
      <c r="M684" t="s">
        <v>46</v>
      </c>
      <c r="N684" t="s">
        <v>66</v>
      </c>
      <c r="O684">
        <v>0</v>
      </c>
      <c r="P684">
        <v>33.333333333333336</v>
      </c>
      <c r="Q684">
        <v>110.93600000000001</v>
      </c>
      <c r="R684">
        <v>0</v>
      </c>
      <c r="S684">
        <v>0</v>
      </c>
      <c r="T684">
        <v>0</v>
      </c>
      <c r="U684">
        <v>201.86666666666667</v>
      </c>
      <c r="V684">
        <v>0</v>
      </c>
      <c r="W684">
        <v>47.777777777777779</v>
      </c>
      <c r="X684">
        <v>0</v>
      </c>
      <c r="Y684">
        <v>0</v>
      </c>
      <c r="Z684">
        <v>79.647053955936471</v>
      </c>
      <c r="AA684">
        <v>18</v>
      </c>
      <c r="AB684">
        <v>5.0819425429546268</v>
      </c>
      <c r="AC684" t="s">
        <v>48</v>
      </c>
      <c r="AD684" t="s">
        <v>49</v>
      </c>
      <c r="AE684" t="s">
        <v>52</v>
      </c>
      <c r="AF684" t="s">
        <v>44</v>
      </c>
      <c r="AG684" s="11">
        <v>0</v>
      </c>
      <c r="AH684" s="11">
        <v>0.2775769829750061</v>
      </c>
      <c r="AI684" s="11">
        <v>331.205322265625</v>
      </c>
      <c r="AJ684" s="10">
        <v>0.15131596529013469</v>
      </c>
    </row>
    <row r="685" spans="1:36" x14ac:dyDescent="0.35">
      <c r="A685" s="1">
        <v>684</v>
      </c>
      <c r="B685">
        <v>44</v>
      </c>
      <c r="C685" t="s">
        <v>35</v>
      </c>
      <c r="D685" t="s">
        <v>74</v>
      </c>
      <c r="E685">
        <v>1</v>
      </c>
      <c r="F685">
        <v>0</v>
      </c>
      <c r="G685">
        <v>0</v>
      </c>
      <c r="H685">
        <v>5</v>
      </c>
      <c r="I685" t="s">
        <v>37</v>
      </c>
      <c r="J685" t="s">
        <v>38</v>
      </c>
      <c r="K685">
        <v>2409.9122499999999</v>
      </c>
      <c r="L685">
        <v>1838.8333333333333</v>
      </c>
      <c r="M685" t="s">
        <v>46</v>
      </c>
      <c r="N685" t="s">
        <v>40</v>
      </c>
      <c r="O685">
        <v>0</v>
      </c>
      <c r="P685">
        <v>88.888888888888886</v>
      </c>
      <c r="Q685">
        <v>19.216000000000001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31.555555555555557</v>
      </c>
      <c r="X685">
        <v>0</v>
      </c>
      <c r="Y685">
        <v>0</v>
      </c>
      <c r="Z685">
        <v>2032.176325427673</v>
      </c>
      <c r="AA685">
        <v>3</v>
      </c>
      <c r="AB685">
        <v>697.81472229036603</v>
      </c>
      <c r="AC685" t="s">
        <v>48</v>
      </c>
      <c r="AD685" t="s">
        <v>53</v>
      </c>
      <c r="AE685" t="s">
        <v>43</v>
      </c>
      <c r="AF685" t="s">
        <v>44</v>
      </c>
      <c r="AG685" s="11">
        <v>1</v>
      </c>
      <c r="AH685" s="11">
        <v>8.4741594037041068E-4</v>
      </c>
      <c r="AI685" s="11">
        <v>1011.393310546875</v>
      </c>
      <c r="AJ685" s="10">
        <v>0.41012592257143871</v>
      </c>
    </row>
    <row r="686" spans="1:36" x14ac:dyDescent="0.35">
      <c r="A686" s="1">
        <v>685</v>
      </c>
      <c r="B686">
        <v>43</v>
      </c>
      <c r="C686" t="s">
        <v>50</v>
      </c>
      <c r="D686" t="s">
        <v>36</v>
      </c>
      <c r="E686">
        <v>0</v>
      </c>
      <c r="F686">
        <v>1</v>
      </c>
      <c r="G686">
        <v>1</v>
      </c>
      <c r="H686">
        <v>4</v>
      </c>
      <c r="I686" t="s">
        <v>37</v>
      </c>
      <c r="J686" t="s">
        <v>69</v>
      </c>
      <c r="K686">
        <v>1508.223</v>
      </c>
      <c r="L686">
        <v>1129.1973333333333</v>
      </c>
      <c r="M686" t="s">
        <v>46</v>
      </c>
      <c r="N686" t="s">
        <v>47</v>
      </c>
      <c r="O686">
        <v>0</v>
      </c>
      <c r="P686">
        <v>444.44444444444446</v>
      </c>
      <c r="Q686">
        <v>189.96488888888888</v>
      </c>
      <c r="R686">
        <v>0</v>
      </c>
      <c r="S686">
        <v>0</v>
      </c>
      <c r="T686">
        <v>0</v>
      </c>
      <c r="U686">
        <v>622.22222222222217</v>
      </c>
      <c r="V686">
        <v>0</v>
      </c>
      <c r="W686">
        <v>199.55555555555554</v>
      </c>
      <c r="X686">
        <v>0</v>
      </c>
      <c r="Y686">
        <v>0</v>
      </c>
      <c r="Z686">
        <v>889.27318206056896</v>
      </c>
      <c r="AA686">
        <v>24</v>
      </c>
      <c r="AB686">
        <v>44.396165019941343</v>
      </c>
      <c r="AC686" t="s">
        <v>41</v>
      </c>
      <c r="AD686" t="s">
        <v>49</v>
      </c>
      <c r="AE686" t="s">
        <v>43</v>
      </c>
      <c r="AF686" t="s">
        <v>44</v>
      </c>
      <c r="AG686" s="11">
        <v>1</v>
      </c>
      <c r="AH686" s="11">
        <v>3.4480869770050049E-2</v>
      </c>
      <c r="AI686" s="11">
        <v>593.8973388671875</v>
      </c>
      <c r="AJ686" s="10">
        <v>0.37197196175006958</v>
      </c>
    </row>
    <row r="687" spans="1:36" x14ac:dyDescent="0.35">
      <c r="A687" s="1">
        <v>686</v>
      </c>
      <c r="B687">
        <v>29</v>
      </c>
      <c r="C687" t="s">
        <v>60</v>
      </c>
      <c r="D687" t="s">
        <v>36</v>
      </c>
      <c r="E687">
        <v>1</v>
      </c>
      <c r="F687">
        <v>0</v>
      </c>
      <c r="G687">
        <v>0</v>
      </c>
      <c r="H687">
        <v>2</v>
      </c>
      <c r="I687" t="s">
        <v>37</v>
      </c>
      <c r="J687" t="s">
        <v>56</v>
      </c>
      <c r="K687">
        <v>433.65649999999999</v>
      </c>
      <c r="L687">
        <v>211.11177777777777</v>
      </c>
      <c r="M687" t="s">
        <v>39</v>
      </c>
      <c r="N687" t="s">
        <v>66</v>
      </c>
      <c r="O687">
        <v>0</v>
      </c>
      <c r="P687">
        <v>619.55555555555554</v>
      </c>
      <c r="Q687">
        <v>45.742444444444445</v>
      </c>
      <c r="R687">
        <v>0</v>
      </c>
      <c r="S687">
        <v>0</v>
      </c>
      <c r="T687">
        <v>0</v>
      </c>
      <c r="U687">
        <v>277.77777777777777</v>
      </c>
      <c r="V687">
        <v>0</v>
      </c>
      <c r="W687">
        <v>224.22222222222223</v>
      </c>
      <c r="X687">
        <v>0</v>
      </c>
      <c r="Y687">
        <v>0</v>
      </c>
      <c r="Z687">
        <v>606.28797350920308</v>
      </c>
      <c r="AA687">
        <v>36</v>
      </c>
      <c r="AB687">
        <v>21.918762626974182</v>
      </c>
      <c r="AC687" t="s">
        <v>48</v>
      </c>
      <c r="AD687" t="s">
        <v>53</v>
      </c>
      <c r="AE687" t="s">
        <v>43</v>
      </c>
      <c r="AF687" t="s">
        <v>44</v>
      </c>
      <c r="AG687" s="11">
        <v>1</v>
      </c>
      <c r="AH687" s="11">
        <v>0.17401985824108121</v>
      </c>
      <c r="AI687" s="11">
        <v>373.23028564453119</v>
      </c>
      <c r="AJ687" s="10">
        <v>6.7670881421007009E-2</v>
      </c>
    </row>
    <row r="688" spans="1:36" x14ac:dyDescent="0.35">
      <c r="A688" s="1">
        <v>687</v>
      </c>
      <c r="B688">
        <v>33</v>
      </c>
      <c r="C688" t="s">
        <v>35</v>
      </c>
      <c r="D688" t="s">
        <v>51</v>
      </c>
      <c r="E688">
        <v>0</v>
      </c>
      <c r="F688">
        <v>3</v>
      </c>
      <c r="G688">
        <v>3</v>
      </c>
      <c r="H688">
        <v>2</v>
      </c>
      <c r="I688" t="s">
        <v>62</v>
      </c>
      <c r="J688" t="s">
        <v>38</v>
      </c>
      <c r="K688">
        <v>779.27874999999995</v>
      </c>
      <c r="L688">
        <v>632.89444444444439</v>
      </c>
      <c r="M688" t="s">
        <v>46</v>
      </c>
      <c r="N688" t="s">
        <v>47</v>
      </c>
      <c r="O688">
        <v>0</v>
      </c>
      <c r="P688">
        <v>0</v>
      </c>
      <c r="Q688">
        <v>190.4868888888889</v>
      </c>
      <c r="R688">
        <v>0</v>
      </c>
      <c r="S688">
        <v>0</v>
      </c>
      <c r="T688">
        <v>0</v>
      </c>
      <c r="U688">
        <v>131.46666666666667</v>
      </c>
      <c r="V688">
        <v>0</v>
      </c>
      <c r="W688">
        <v>33.333333333333336</v>
      </c>
      <c r="X688">
        <v>0</v>
      </c>
      <c r="Y688">
        <v>0</v>
      </c>
      <c r="Z688">
        <v>709.6351639086862</v>
      </c>
      <c r="AA688">
        <v>48</v>
      </c>
      <c r="AB688">
        <v>20.845532661755779</v>
      </c>
      <c r="AC688" t="s">
        <v>41</v>
      </c>
      <c r="AD688" t="s">
        <v>49</v>
      </c>
      <c r="AE688" t="s">
        <v>52</v>
      </c>
      <c r="AF688" t="s">
        <v>44</v>
      </c>
      <c r="AG688" s="11">
        <v>1</v>
      </c>
      <c r="AH688" s="11">
        <v>0.10641819983720779</v>
      </c>
      <c r="AI688" s="11">
        <v>483.60678100585938</v>
      </c>
      <c r="AJ688" s="10">
        <v>8.2029133328765991E-2</v>
      </c>
    </row>
    <row r="689" spans="1:36" x14ac:dyDescent="0.35">
      <c r="A689" s="1">
        <v>688</v>
      </c>
      <c r="B689">
        <v>31</v>
      </c>
      <c r="C689" t="s">
        <v>35</v>
      </c>
      <c r="D689" t="s">
        <v>36</v>
      </c>
      <c r="E689">
        <v>1</v>
      </c>
      <c r="F689">
        <v>1</v>
      </c>
      <c r="G689">
        <v>1</v>
      </c>
      <c r="H689">
        <v>3</v>
      </c>
      <c r="I689" t="s">
        <v>37</v>
      </c>
      <c r="J689" t="s">
        <v>38</v>
      </c>
      <c r="K689">
        <v>1407.0440000000001</v>
      </c>
      <c r="L689">
        <v>917.25800000000004</v>
      </c>
      <c r="M689" t="s">
        <v>46</v>
      </c>
      <c r="N689" t="s">
        <v>47</v>
      </c>
      <c r="O689">
        <v>0</v>
      </c>
      <c r="P689">
        <v>64.666666666666671</v>
      </c>
      <c r="Q689">
        <v>233.30088888888889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1503.0522093867428</v>
      </c>
      <c r="AA689">
        <v>3</v>
      </c>
      <c r="AB689">
        <v>516.12251700668708</v>
      </c>
      <c r="AC689" t="s">
        <v>41</v>
      </c>
      <c r="AD689" t="s">
        <v>53</v>
      </c>
      <c r="AE689" t="s">
        <v>52</v>
      </c>
      <c r="AF689" t="s">
        <v>76</v>
      </c>
      <c r="AG689" s="11">
        <v>1</v>
      </c>
      <c r="AH689" s="11">
        <v>9.6739167347550392E-3</v>
      </c>
      <c r="AI689" s="11">
        <v>687.43548583984375</v>
      </c>
      <c r="AJ689" s="10">
        <v>1.441247745587888E-2</v>
      </c>
    </row>
    <row r="690" spans="1:36" x14ac:dyDescent="0.35">
      <c r="A690" s="1">
        <v>689</v>
      </c>
      <c r="B690">
        <v>35</v>
      </c>
      <c r="C690" t="s">
        <v>35</v>
      </c>
      <c r="D690" t="s">
        <v>51</v>
      </c>
      <c r="E690">
        <v>0</v>
      </c>
      <c r="F690">
        <v>1</v>
      </c>
      <c r="G690">
        <v>1</v>
      </c>
      <c r="H690">
        <v>2</v>
      </c>
      <c r="I690" t="s">
        <v>37</v>
      </c>
      <c r="J690" t="s">
        <v>38</v>
      </c>
      <c r="K690">
        <v>164.92824999999999</v>
      </c>
      <c r="L690">
        <v>218.73355555555557</v>
      </c>
      <c r="M690" t="s">
        <v>46</v>
      </c>
      <c r="N690" t="s">
        <v>47</v>
      </c>
      <c r="O690">
        <v>0</v>
      </c>
      <c r="P690">
        <v>0</v>
      </c>
      <c r="Q690">
        <v>101.46933333333334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120.66666666666667</v>
      </c>
      <c r="X690">
        <v>0</v>
      </c>
      <c r="Y690">
        <v>0</v>
      </c>
      <c r="Z690">
        <v>63.384576569848448</v>
      </c>
      <c r="AA690">
        <v>18</v>
      </c>
      <c r="AB690">
        <v>4.0443024598961834</v>
      </c>
      <c r="AC690" t="s">
        <v>41</v>
      </c>
      <c r="AD690" t="s">
        <v>53</v>
      </c>
      <c r="AE690" t="s">
        <v>43</v>
      </c>
      <c r="AF690" t="s">
        <v>44</v>
      </c>
      <c r="AG690" s="11">
        <v>0</v>
      </c>
      <c r="AH690" s="11">
        <v>0.32561758160591131</v>
      </c>
      <c r="AI690" s="11">
        <v>254.22233581542969</v>
      </c>
      <c r="AJ690" s="10">
        <v>5.7847017989445672E-2</v>
      </c>
    </row>
    <row r="691" spans="1:36" x14ac:dyDescent="0.35">
      <c r="A691" s="1">
        <v>690</v>
      </c>
      <c r="B691">
        <v>64</v>
      </c>
      <c r="C691" t="s">
        <v>50</v>
      </c>
      <c r="D691" t="s">
        <v>51</v>
      </c>
      <c r="E691">
        <v>2</v>
      </c>
      <c r="F691">
        <v>1</v>
      </c>
      <c r="G691">
        <v>1</v>
      </c>
      <c r="H691">
        <v>3</v>
      </c>
      <c r="I691" t="s">
        <v>37</v>
      </c>
      <c r="J691" t="s">
        <v>56</v>
      </c>
      <c r="K691">
        <v>698.30349999999999</v>
      </c>
      <c r="L691">
        <v>430.70244444444444</v>
      </c>
      <c r="M691" t="s">
        <v>46</v>
      </c>
      <c r="N691" t="s">
        <v>47</v>
      </c>
      <c r="O691">
        <v>0</v>
      </c>
      <c r="P691">
        <v>0</v>
      </c>
      <c r="Q691">
        <v>219.50066666666666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58.888888888888886</v>
      </c>
      <c r="X691">
        <v>0</v>
      </c>
      <c r="Y691">
        <v>0</v>
      </c>
      <c r="Z691">
        <v>628.19698742266905</v>
      </c>
      <c r="AA691">
        <v>36</v>
      </c>
      <c r="AB691">
        <v>22.710825963775708</v>
      </c>
      <c r="AC691" t="s">
        <v>48</v>
      </c>
      <c r="AD691" t="s">
        <v>53</v>
      </c>
      <c r="AE691" t="s">
        <v>43</v>
      </c>
      <c r="AF691" t="s">
        <v>44</v>
      </c>
      <c r="AG691" s="11">
        <v>0</v>
      </c>
      <c r="AH691" s="11">
        <v>0.1057305485010147</v>
      </c>
      <c r="AI691" s="11">
        <v>548.115234375</v>
      </c>
      <c r="AJ691" s="10">
        <v>0.1050087484619317</v>
      </c>
    </row>
    <row r="692" spans="1:36" x14ac:dyDescent="0.35">
      <c r="A692" s="1">
        <v>691</v>
      </c>
      <c r="B692">
        <v>39</v>
      </c>
      <c r="C692" t="s">
        <v>60</v>
      </c>
      <c r="D692" t="s">
        <v>51</v>
      </c>
      <c r="E692">
        <v>1</v>
      </c>
      <c r="F692">
        <v>1</v>
      </c>
      <c r="G692">
        <v>1</v>
      </c>
      <c r="H692">
        <v>3</v>
      </c>
      <c r="I692" t="s">
        <v>37</v>
      </c>
      <c r="J692" t="s">
        <v>38</v>
      </c>
      <c r="K692">
        <v>984.92150000000004</v>
      </c>
      <c r="L692">
        <v>1292.8271111111112</v>
      </c>
      <c r="M692" t="s">
        <v>64</v>
      </c>
      <c r="N692" t="s">
        <v>40</v>
      </c>
      <c r="O692">
        <v>0</v>
      </c>
      <c r="P692">
        <v>0</v>
      </c>
      <c r="Q692">
        <v>627.65644444444445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104.44444444444444</v>
      </c>
      <c r="X692">
        <v>0</v>
      </c>
      <c r="Y692">
        <v>0</v>
      </c>
      <c r="Z692">
        <v>382.0819168444026</v>
      </c>
      <c r="AA692">
        <v>36</v>
      </c>
      <c r="AB692">
        <v>13.813176584880129</v>
      </c>
      <c r="AC692" t="s">
        <v>41</v>
      </c>
      <c r="AD692" t="s">
        <v>53</v>
      </c>
      <c r="AE692" t="s">
        <v>52</v>
      </c>
      <c r="AF692" t="s">
        <v>44</v>
      </c>
      <c r="AG692" s="11">
        <v>0</v>
      </c>
      <c r="AH692" s="11">
        <v>8.7905064225196838E-2</v>
      </c>
      <c r="AI692" s="11">
        <v>489.19677734375</v>
      </c>
      <c r="AJ692" s="10">
        <v>0.1121234925764561</v>
      </c>
    </row>
    <row r="693" spans="1:36" x14ac:dyDescent="0.35">
      <c r="A693" s="1">
        <v>692</v>
      </c>
      <c r="B693">
        <v>35</v>
      </c>
      <c r="C693" t="s">
        <v>35</v>
      </c>
      <c r="D693" t="s">
        <v>51</v>
      </c>
      <c r="E693">
        <v>2</v>
      </c>
      <c r="F693">
        <v>0</v>
      </c>
      <c r="G693">
        <v>0</v>
      </c>
      <c r="H693">
        <v>4</v>
      </c>
      <c r="I693" t="s">
        <v>45</v>
      </c>
      <c r="J693" t="s">
        <v>56</v>
      </c>
      <c r="K693">
        <v>21.845500000000001</v>
      </c>
      <c r="L693">
        <v>21.96488888888889</v>
      </c>
      <c r="M693" t="s">
        <v>46</v>
      </c>
      <c r="N693" t="s">
        <v>40</v>
      </c>
      <c r="O693">
        <v>0</v>
      </c>
      <c r="P693">
        <v>1288.8888888888889</v>
      </c>
      <c r="Q693">
        <v>2.4775555555555555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42.888888888888886</v>
      </c>
      <c r="X693">
        <v>0</v>
      </c>
      <c r="Y693">
        <v>0</v>
      </c>
      <c r="Z693">
        <v>13.143712105101173</v>
      </c>
      <c r="AA693">
        <v>36</v>
      </c>
      <c r="AB693">
        <v>0.4751766788338358</v>
      </c>
      <c r="AC693" t="s">
        <v>48</v>
      </c>
      <c r="AD693" t="s">
        <v>70</v>
      </c>
      <c r="AE693" t="s">
        <v>43</v>
      </c>
      <c r="AF693" t="s">
        <v>84</v>
      </c>
      <c r="AG693" s="11">
        <v>0</v>
      </c>
      <c r="AH693" s="11">
        <v>0.32677033543586731</v>
      </c>
      <c r="AI693" s="11">
        <v>360.87789916992188</v>
      </c>
      <c r="AJ693" s="10">
        <v>4.4304502571653429E-2</v>
      </c>
    </row>
    <row r="694" spans="1:36" x14ac:dyDescent="0.35">
      <c r="A694" s="1">
        <v>693</v>
      </c>
      <c r="B694">
        <v>49</v>
      </c>
      <c r="C694" t="s">
        <v>35</v>
      </c>
      <c r="D694" t="s">
        <v>36</v>
      </c>
      <c r="E694">
        <v>2</v>
      </c>
      <c r="F694">
        <v>3</v>
      </c>
      <c r="G694">
        <v>3</v>
      </c>
      <c r="H694">
        <v>2</v>
      </c>
      <c r="I694" t="s">
        <v>37</v>
      </c>
      <c r="J694" t="s">
        <v>38</v>
      </c>
      <c r="K694">
        <v>96.080500000000001</v>
      </c>
      <c r="L694">
        <v>65.73844444444444</v>
      </c>
      <c r="M694" t="s">
        <v>46</v>
      </c>
      <c r="N694" t="s">
        <v>40</v>
      </c>
      <c r="O694">
        <v>0</v>
      </c>
      <c r="P694">
        <v>0</v>
      </c>
      <c r="Q694">
        <v>27.230666666666668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48.888888888888886</v>
      </c>
      <c r="X694">
        <v>0</v>
      </c>
      <c r="Y694">
        <v>0</v>
      </c>
      <c r="Z694">
        <v>123.72898525411361</v>
      </c>
      <c r="AA694">
        <v>36</v>
      </c>
      <c r="AB694">
        <v>4.4730992141643373</v>
      </c>
      <c r="AC694" t="s">
        <v>41</v>
      </c>
      <c r="AD694" t="s">
        <v>53</v>
      </c>
      <c r="AE694" t="s">
        <v>52</v>
      </c>
      <c r="AF694" t="s">
        <v>75</v>
      </c>
      <c r="AG694" s="11">
        <v>0</v>
      </c>
      <c r="AH694" s="11">
        <v>0.32180440425872803</v>
      </c>
      <c r="AI694" s="11">
        <v>370.51318359375</v>
      </c>
      <c r="AJ694" s="10">
        <v>1.0572910402437531E-2</v>
      </c>
    </row>
    <row r="695" spans="1:36" x14ac:dyDescent="0.35">
      <c r="A695" s="1">
        <v>694</v>
      </c>
      <c r="B695">
        <v>42</v>
      </c>
      <c r="C695" t="s">
        <v>50</v>
      </c>
      <c r="D695" t="s">
        <v>36</v>
      </c>
      <c r="E695">
        <v>0</v>
      </c>
      <c r="F695">
        <v>0</v>
      </c>
      <c r="G695">
        <v>0</v>
      </c>
      <c r="H695">
        <v>3</v>
      </c>
      <c r="I695" t="s">
        <v>37</v>
      </c>
      <c r="J695" t="s">
        <v>56</v>
      </c>
      <c r="K695">
        <v>894.71974999999998</v>
      </c>
      <c r="L695">
        <v>827.7406666666667</v>
      </c>
      <c r="M695" t="s">
        <v>64</v>
      </c>
      <c r="N695" t="s">
        <v>47</v>
      </c>
      <c r="O695">
        <v>876.65445152908796</v>
      </c>
      <c r="P695">
        <v>527.77777777777783</v>
      </c>
      <c r="Q695">
        <v>361.44288888888889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769.55622485495201</v>
      </c>
      <c r="AA695">
        <v>24</v>
      </c>
      <c r="AB695">
        <v>38.419403440928804</v>
      </c>
      <c r="AC695" t="s">
        <v>48</v>
      </c>
      <c r="AD695" t="s">
        <v>42</v>
      </c>
      <c r="AE695" t="s">
        <v>52</v>
      </c>
      <c r="AF695" t="s">
        <v>44</v>
      </c>
      <c r="AG695" s="11">
        <v>1</v>
      </c>
      <c r="AH695" s="11">
        <v>7.7211141586303711E-2</v>
      </c>
      <c r="AI695" s="11">
        <v>474.86419677734381</v>
      </c>
      <c r="AJ695" s="10">
        <v>0.50769567440539665</v>
      </c>
    </row>
    <row r="696" spans="1:36" x14ac:dyDescent="0.35">
      <c r="A696" s="1">
        <v>695</v>
      </c>
      <c r="B696">
        <v>48</v>
      </c>
      <c r="C696" t="s">
        <v>60</v>
      </c>
      <c r="D696" t="s">
        <v>36</v>
      </c>
      <c r="E696">
        <v>0</v>
      </c>
      <c r="F696">
        <v>1</v>
      </c>
      <c r="G696">
        <v>1</v>
      </c>
      <c r="H696">
        <v>2</v>
      </c>
      <c r="I696" t="s">
        <v>62</v>
      </c>
      <c r="J696" t="s">
        <v>63</v>
      </c>
      <c r="K696">
        <v>232.202</v>
      </c>
      <c r="L696">
        <v>258.86755555555555</v>
      </c>
      <c r="M696" t="s">
        <v>64</v>
      </c>
      <c r="N696" t="s">
        <v>40</v>
      </c>
      <c r="O696">
        <v>0</v>
      </c>
      <c r="P696">
        <v>0</v>
      </c>
      <c r="Q696">
        <v>125.90822222222222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32</v>
      </c>
      <c r="X696">
        <v>0</v>
      </c>
      <c r="Y696">
        <v>0</v>
      </c>
      <c r="Z696">
        <v>122.73192917354783</v>
      </c>
      <c r="AA696">
        <v>24</v>
      </c>
      <c r="AB696">
        <v>6.1272813469747236</v>
      </c>
      <c r="AC696" t="s">
        <v>78</v>
      </c>
      <c r="AD696" t="s">
        <v>49</v>
      </c>
      <c r="AE696" t="s">
        <v>43</v>
      </c>
      <c r="AF696" t="s">
        <v>44</v>
      </c>
      <c r="AG696" s="11">
        <v>0</v>
      </c>
      <c r="AH696" s="11">
        <v>0.27389082312583918</v>
      </c>
      <c r="AI696" s="11">
        <v>322.231201171875</v>
      </c>
      <c r="AJ696" s="10">
        <v>0.46175162290766109</v>
      </c>
    </row>
    <row r="697" spans="1:36" x14ac:dyDescent="0.35">
      <c r="A697" s="1">
        <v>696</v>
      </c>
      <c r="B697">
        <v>28</v>
      </c>
      <c r="C697" t="s">
        <v>35</v>
      </c>
      <c r="D697" t="s">
        <v>51</v>
      </c>
      <c r="E697">
        <v>1</v>
      </c>
      <c r="F697">
        <v>0</v>
      </c>
      <c r="G697">
        <v>0</v>
      </c>
      <c r="H697">
        <v>3</v>
      </c>
      <c r="I697" t="s">
        <v>37</v>
      </c>
      <c r="J697" t="s">
        <v>63</v>
      </c>
      <c r="K697">
        <v>960.78099999999995</v>
      </c>
      <c r="L697">
        <v>1270.729111111111</v>
      </c>
      <c r="M697" t="s">
        <v>46</v>
      </c>
      <c r="N697" t="s">
        <v>47</v>
      </c>
      <c r="O697">
        <v>0</v>
      </c>
      <c r="P697">
        <v>642.00155555555557</v>
      </c>
      <c r="Q697">
        <v>165.4171111111111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652.66923779307012</v>
      </c>
      <c r="AA697">
        <v>36</v>
      </c>
      <c r="AB697">
        <v>23.595556438820438</v>
      </c>
      <c r="AC697" t="s">
        <v>41</v>
      </c>
      <c r="AD697" t="s">
        <v>53</v>
      </c>
      <c r="AE697" t="s">
        <v>43</v>
      </c>
      <c r="AF697" t="s">
        <v>44</v>
      </c>
      <c r="AG697" s="11">
        <v>1</v>
      </c>
      <c r="AH697" s="11">
        <v>7.4434250593185425E-2</v>
      </c>
      <c r="AI697" s="11">
        <v>477.13861083984381</v>
      </c>
      <c r="AJ697" s="10">
        <v>0.26721143869193731</v>
      </c>
    </row>
    <row r="698" spans="1:36" x14ac:dyDescent="0.35">
      <c r="A698" s="1">
        <v>697</v>
      </c>
      <c r="B698">
        <v>32</v>
      </c>
      <c r="C698" t="s">
        <v>60</v>
      </c>
      <c r="D698" t="s">
        <v>36</v>
      </c>
      <c r="E698">
        <v>0</v>
      </c>
      <c r="F698">
        <v>0</v>
      </c>
      <c r="G698">
        <v>0</v>
      </c>
      <c r="H698">
        <v>3</v>
      </c>
      <c r="I698" t="s">
        <v>45</v>
      </c>
      <c r="J698" t="s">
        <v>38</v>
      </c>
      <c r="K698">
        <v>1160.14375</v>
      </c>
      <c r="L698">
        <v>1329.8893333333333</v>
      </c>
      <c r="M698" t="s">
        <v>46</v>
      </c>
      <c r="N698" t="s">
        <v>40</v>
      </c>
      <c r="O698">
        <v>0</v>
      </c>
      <c r="P698">
        <v>0</v>
      </c>
      <c r="Q698">
        <v>115.16577777777778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54.888888888888886</v>
      </c>
      <c r="X698">
        <v>239.11111111111111</v>
      </c>
      <c r="Y698">
        <v>0</v>
      </c>
      <c r="Z698">
        <v>632.75741351815327</v>
      </c>
      <c r="AA698">
        <v>12</v>
      </c>
      <c r="AB698">
        <v>58.011195182708065</v>
      </c>
      <c r="AC698" t="s">
        <v>48</v>
      </c>
      <c r="AD698" t="s">
        <v>53</v>
      </c>
      <c r="AE698" t="s">
        <v>68</v>
      </c>
      <c r="AF698" t="s">
        <v>44</v>
      </c>
      <c r="AG698" s="11">
        <v>1</v>
      </c>
      <c r="AH698" s="11">
        <v>6.2448944896459579E-2</v>
      </c>
      <c r="AI698" s="11">
        <v>438.69805908203119</v>
      </c>
      <c r="AJ698" s="10">
        <v>0.59922653096786815</v>
      </c>
    </row>
    <row r="699" spans="1:36" x14ac:dyDescent="0.35">
      <c r="A699" s="1">
        <v>698</v>
      </c>
      <c r="B699">
        <v>32</v>
      </c>
      <c r="C699" t="s">
        <v>50</v>
      </c>
      <c r="D699" t="s">
        <v>36</v>
      </c>
      <c r="E699">
        <v>0</v>
      </c>
      <c r="F699">
        <v>0</v>
      </c>
      <c r="G699">
        <v>0</v>
      </c>
      <c r="H699">
        <v>3</v>
      </c>
      <c r="I699" t="s">
        <v>67</v>
      </c>
      <c r="J699" t="s">
        <v>38</v>
      </c>
      <c r="K699">
        <v>916.77099999999996</v>
      </c>
      <c r="L699">
        <v>740.36933333333332</v>
      </c>
      <c r="M699" t="s">
        <v>46</v>
      </c>
      <c r="N699" t="s">
        <v>40</v>
      </c>
      <c r="O699">
        <v>0</v>
      </c>
      <c r="P699">
        <v>0</v>
      </c>
      <c r="Q699">
        <v>344.404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168.22222222222223</v>
      </c>
      <c r="X699">
        <v>0</v>
      </c>
      <c r="Y699">
        <v>0</v>
      </c>
      <c r="Z699">
        <v>732.77844518947518</v>
      </c>
      <c r="AA699">
        <v>60</v>
      </c>
      <c r="AB699">
        <v>18.607756268068769</v>
      </c>
      <c r="AC699" t="s">
        <v>41</v>
      </c>
      <c r="AD699" t="s">
        <v>53</v>
      </c>
      <c r="AE699" t="s">
        <v>43</v>
      </c>
      <c r="AF699" t="s">
        <v>44</v>
      </c>
      <c r="AG699" s="11">
        <v>1</v>
      </c>
      <c r="AH699" s="11">
        <v>7.242652028799057E-2</v>
      </c>
      <c r="AI699" s="11">
        <v>548.82354736328125</v>
      </c>
      <c r="AJ699" s="10">
        <v>2.7577533188785881E-2</v>
      </c>
    </row>
    <row r="700" spans="1:36" x14ac:dyDescent="0.35">
      <c r="A700" s="1">
        <v>699</v>
      </c>
      <c r="B700">
        <v>22</v>
      </c>
      <c r="C700" t="s">
        <v>35</v>
      </c>
      <c r="D700" t="s">
        <v>51</v>
      </c>
      <c r="E700">
        <v>1</v>
      </c>
      <c r="F700">
        <v>0</v>
      </c>
      <c r="G700">
        <v>0</v>
      </c>
      <c r="H700">
        <v>3</v>
      </c>
      <c r="I700" t="s">
        <v>37</v>
      </c>
      <c r="J700" t="s">
        <v>56</v>
      </c>
      <c r="K700">
        <v>984.28949999999998</v>
      </c>
      <c r="L700">
        <v>1246.4817777777778</v>
      </c>
      <c r="M700" t="s">
        <v>46</v>
      </c>
      <c r="N700" t="s">
        <v>47</v>
      </c>
      <c r="O700">
        <v>0</v>
      </c>
      <c r="P700">
        <v>222.22222222222223</v>
      </c>
      <c r="Q700">
        <v>245.52822222222221</v>
      </c>
      <c r="R700">
        <v>0</v>
      </c>
      <c r="S700">
        <v>0</v>
      </c>
      <c r="T700">
        <v>0</v>
      </c>
      <c r="U700">
        <v>600</v>
      </c>
      <c r="V700">
        <v>0</v>
      </c>
      <c r="W700">
        <v>688.88888888888891</v>
      </c>
      <c r="X700">
        <v>0</v>
      </c>
      <c r="Y700">
        <v>0</v>
      </c>
      <c r="Z700">
        <v>581.92380063470159</v>
      </c>
      <c r="AA700">
        <v>24</v>
      </c>
      <c r="AB700">
        <v>29.052023161370908</v>
      </c>
      <c r="AC700" t="s">
        <v>41</v>
      </c>
      <c r="AD700" t="s">
        <v>49</v>
      </c>
      <c r="AE700" t="s">
        <v>52</v>
      </c>
      <c r="AF700" t="s">
        <v>84</v>
      </c>
      <c r="AG700" s="11">
        <v>1</v>
      </c>
      <c r="AH700" s="11">
        <v>8.4431856870651245E-2</v>
      </c>
      <c r="AI700" s="11">
        <v>420.662841796875</v>
      </c>
      <c r="AJ700" s="10">
        <v>0.44327623027233259</v>
      </c>
    </row>
    <row r="701" spans="1:36" x14ac:dyDescent="0.35">
      <c r="A701" s="1">
        <v>700</v>
      </c>
      <c r="B701">
        <v>41</v>
      </c>
      <c r="C701" t="s">
        <v>35</v>
      </c>
      <c r="D701" t="s">
        <v>36</v>
      </c>
      <c r="E701">
        <v>0</v>
      </c>
      <c r="F701">
        <v>1</v>
      </c>
      <c r="G701">
        <v>1</v>
      </c>
      <c r="H701">
        <v>2</v>
      </c>
      <c r="I701" t="s">
        <v>37</v>
      </c>
      <c r="J701" t="s">
        <v>38</v>
      </c>
      <c r="K701">
        <v>698.81050000000005</v>
      </c>
      <c r="L701">
        <v>856.17933333333337</v>
      </c>
      <c r="M701" t="s">
        <v>64</v>
      </c>
      <c r="N701" t="s">
        <v>66</v>
      </c>
      <c r="O701">
        <v>0</v>
      </c>
      <c r="P701">
        <v>0</v>
      </c>
      <c r="Q701">
        <v>152.66422222222224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57.777777777777779</v>
      </c>
      <c r="X701">
        <v>0</v>
      </c>
      <c r="Y701">
        <v>0</v>
      </c>
      <c r="Z701">
        <v>294.35167646384025</v>
      </c>
      <c r="AA701">
        <v>48</v>
      </c>
      <c r="AB701">
        <v>8.6465803807871957</v>
      </c>
      <c r="AC701" t="s">
        <v>41</v>
      </c>
      <c r="AD701" t="s">
        <v>53</v>
      </c>
      <c r="AE701" t="s">
        <v>43</v>
      </c>
      <c r="AF701" t="s">
        <v>44</v>
      </c>
      <c r="AG701" s="11">
        <v>1</v>
      </c>
      <c r="AH701" s="11">
        <v>0.13360120356082919</v>
      </c>
      <c r="AI701" s="11">
        <v>447.94998168945313</v>
      </c>
      <c r="AJ701" s="10">
        <v>0.2356520798012238</v>
      </c>
    </row>
    <row r="702" spans="1:36" x14ac:dyDescent="0.35">
      <c r="A702" s="1">
        <v>701</v>
      </c>
      <c r="B702">
        <v>61</v>
      </c>
      <c r="C702" t="s">
        <v>35</v>
      </c>
      <c r="D702" t="s">
        <v>51</v>
      </c>
      <c r="E702">
        <v>0</v>
      </c>
      <c r="F702">
        <v>0</v>
      </c>
      <c r="G702">
        <v>0</v>
      </c>
      <c r="H702">
        <v>2</v>
      </c>
      <c r="I702" t="s">
        <v>61</v>
      </c>
      <c r="J702" t="s">
        <v>56</v>
      </c>
      <c r="K702">
        <v>601.98950000000002</v>
      </c>
      <c r="L702">
        <v>379.44355555555558</v>
      </c>
      <c r="M702" t="s">
        <v>64</v>
      </c>
      <c r="N702" t="s">
        <v>40</v>
      </c>
      <c r="O702">
        <v>0</v>
      </c>
      <c r="P702">
        <v>0</v>
      </c>
      <c r="Q702">
        <v>253.58866666666665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30.222222222222221</v>
      </c>
      <c r="X702">
        <v>0</v>
      </c>
      <c r="Y702">
        <v>0</v>
      </c>
      <c r="Z702">
        <v>487.28043896244247</v>
      </c>
      <c r="AA702">
        <v>36</v>
      </c>
      <c r="AB702">
        <v>17.616355166285402</v>
      </c>
      <c r="AC702" t="s">
        <v>41</v>
      </c>
      <c r="AD702" t="s">
        <v>53</v>
      </c>
      <c r="AE702" t="s">
        <v>43</v>
      </c>
      <c r="AF702" t="s">
        <v>44</v>
      </c>
      <c r="AG702" s="11">
        <v>1</v>
      </c>
      <c r="AH702" s="11">
        <v>0.13205961883068079</v>
      </c>
      <c r="AI702" s="11">
        <v>463.04458618164063</v>
      </c>
      <c r="AJ702" s="10">
        <v>5.1900824422572538E-2</v>
      </c>
    </row>
    <row r="703" spans="1:36" x14ac:dyDescent="0.35">
      <c r="A703" s="1">
        <v>702</v>
      </c>
      <c r="B703">
        <v>45</v>
      </c>
      <c r="C703" t="s">
        <v>35</v>
      </c>
      <c r="D703" t="s">
        <v>51</v>
      </c>
      <c r="E703">
        <v>2</v>
      </c>
      <c r="F703">
        <v>0</v>
      </c>
      <c r="G703">
        <v>0</v>
      </c>
      <c r="H703">
        <v>4</v>
      </c>
      <c r="I703" t="s">
        <v>37</v>
      </c>
      <c r="J703" t="s">
        <v>56</v>
      </c>
      <c r="K703">
        <v>67.108750000000001</v>
      </c>
      <c r="L703">
        <v>60.958222222222226</v>
      </c>
      <c r="M703" t="s">
        <v>46</v>
      </c>
      <c r="N703" t="s">
        <v>47</v>
      </c>
      <c r="O703">
        <v>0</v>
      </c>
      <c r="P703">
        <v>0</v>
      </c>
      <c r="Q703">
        <v>15.154444444444444</v>
      </c>
      <c r="R703">
        <v>0</v>
      </c>
      <c r="S703">
        <v>66.666666666666671</v>
      </c>
      <c r="T703">
        <v>888.88888888888891</v>
      </c>
      <c r="U703">
        <v>0</v>
      </c>
      <c r="V703">
        <v>0</v>
      </c>
      <c r="W703">
        <v>131.33333333333334</v>
      </c>
      <c r="X703">
        <v>0</v>
      </c>
      <c r="Y703">
        <v>0</v>
      </c>
      <c r="Z703">
        <v>41.448523198584184</v>
      </c>
      <c r="AA703">
        <v>24</v>
      </c>
      <c r="AB703">
        <v>2.0692802986516647</v>
      </c>
      <c r="AC703" t="s">
        <v>41</v>
      </c>
      <c r="AD703" t="s">
        <v>70</v>
      </c>
      <c r="AE703" t="s">
        <v>43</v>
      </c>
      <c r="AF703" t="s">
        <v>44</v>
      </c>
      <c r="AG703" s="11">
        <v>0</v>
      </c>
      <c r="AH703" s="11">
        <v>0.31133681535720831</v>
      </c>
      <c r="AI703" s="11">
        <v>359.46624755859381</v>
      </c>
      <c r="AJ703" s="10">
        <v>0.1494156518566182</v>
      </c>
    </row>
    <row r="704" spans="1:36" x14ac:dyDescent="0.35">
      <c r="A704" s="1">
        <v>703</v>
      </c>
      <c r="B704">
        <v>42</v>
      </c>
      <c r="C704" t="s">
        <v>60</v>
      </c>
      <c r="D704" t="s">
        <v>51</v>
      </c>
      <c r="E704">
        <v>2</v>
      </c>
      <c r="F704">
        <v>0</v>
      </c>
      <c r="G704">
        <v>0</v>
      </c>
      <c r="H704">
        <v>2</v>
      </c>
      <c r="I704" t="s">
        <v>62</v>
      </c>
      <c r="J704" t="s">
        <v>63</v>
      </c>
      <c r="K704">
        <v>63.051499999999997</v>
      </c>
      <c r="L704">
        <v>55.322222222222223</v>
      </c>
      <c r="M704" t="s">
        <v>46</v>
      </c>
      <c r="N704" t="s">
        <v>47</v>
      </c>
      <c r="O704">
        <v>0</v>
      </c>
      <c r="P704">
        <v>5555.5555555555557</v>
      </c>
      <c r="Q704">
        <v>33.367777777777775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112.44444444444444</v>
      </c>
      <c r="X704">
        <v>0</v>
      </c>
      <c r="Y704">
        <v>0</v>
      </c>
      <c r="Z704">
        <v>36.426072844376534</v>
      </c>
      <c r="AA704">
        <v>18</v>
      </c>
      <c r="AB704">
        <v>2.3241940544720405</v>
      </c>
      <c r="AC704" t="s">
        <v>48</v>
      </c>
      <c r="AD704" t="s">
        <v>49</v>
      </c>
      <c r="AE704" t="s">
        <v>52</v>
      </c>
      <c r="AF704" t="s">
        <v>44</v>
      </c>
      <c r="AG704" s="11">
        <v>0</v>
      </c>
      <c r="AH704" s="11">
        <v>0.35836601257324219</v>
      </c>
      <c r="AI704" s="11">
        <v>263.89291381835938</v>
      </c>
      <c r="AJ704" s="10">
        <v>0.46971304199913988</v>
      </c>
    </row>
    <row r="705" spans="1:36" x14ac:dyDescent="0.35">
      <c r="A705" s="1">
        <v>704</v>
      </c>
      <c r="B705">
        <v>61</v>
      </c>
      <c r="C705" t="s">
        <v>35</v>
      </c>
      <c r="D705" t="s">
        <v>36</v>
      </c>
      <c r="E705">
        <v>3</v>
      </c>
      <c r="F705">
        <v>1</v>
      </c>
      <c r="G705">
        <v>1</v>
      </c>
      <c r="H705">
        <v>5</v>
      </c>
      <c r="I705" t="s">
        <v>62</v>
      </c>
      <c r="J705" t="s">
        <v>56</v>
      </c>
      <c r="K705">
        <v>1463.2805000000001</v>
      </c>
      <c r="L705">
        <v>1589.9131111111112</v>
      </c>
      <c r="M705" t="s">
        <v>64</v>
      </c>
      <c r="N705" t="s">
        <v>66</v>
      </c>
      <c r="O705">
        <v>0</v>
      </c>
      <c r="P705">
        <v>527.77777777777783</v>
      </c>
      <c r="Q705">
        <v>604.33111111111111</v>
      </c>
      <c r="R705">
        <v>0</v>
      </c>
      <c r="S705">
        <v>0</v>
      </c>
      <c r="T705">
        <v>44.444444444444443</v>
      </c>
      <c r="U705">
        <v>290.69511111111109</v>
      </c>
      <c r="V705">
        <v>0</v>
      </c>
      <c r="W705">
        <v>44.222222222222221</v>
      </c>
      <c r="X705">
        <v>0</v>
      </c>
      <c r="Y705">
        <v>0</v>
      </c>
      <c r="Z705">
        <v>871.20800664102205</v>
      </c>
      <c r="AA705">
        <v>36</v>
      </c>
      <c r="AB705">
        <v>31.496256450143889</v>
      </c>
      <c r="AC705" t="s">
        <v>48</v>
      </c>
      <c r="AD705" t="s">
        <v>70</v>
      </c>
      <c r="AE705" t="s">
        <v>43</v>
      </c>
      <c r="AF705" t="s">
        <v>44</v>
      </c>
      <c r="AG705" s="11">
        <v>1</v>
      </c>
      <c r="AH705" s="11">
        <v>2.7152858674526211E-2</v>
      </c>
      <c r="AI705" s="11">
        <v>730.60882568359375</v>
      </c>
      <c r="AJ705" s="10">
        <v>0.18746019844883779</v>
      </c>
    </row>
    <row r="706" spans="1:36" x14ac:dyDescent="0.35">
      <c r="A706" s="1">
        <v>705</v>
      </c>
      <c r="B706">
        <v>44</v>
      </c>
      <c r="C706" t="s">
        <v>60</v>
      </c>
      <c r="D706" t="s">
        <v>51</v>
      </c>
      <c r="E706">
        <v>2</v>
      </c>
      <c r="F706">
        <v>0</v>
      </c>
      <c r="G706">
        <v>0</v>
      </c>
      <c r="H706">
        <v>4</v>
      </c>
      <c r="I706" t="s">
        <v>62</v>
      </c>
      <c r="J706" t="s">
        <v>56</v>
      </c>
      <c r="K706">
        <v>1471.7745</v>
      </c>
      <c r="L706">
        <v>668.19155555555551</v>
      </c>
      <c r="M706" t="s">
        <v>64</v>
      </c>
      <c r="N706" t="s">
        <v>40</v>
      </c>
      <c r="O706">
        <v>0</v>
      </c>
      <c r="P706">
        <v>6666.666666666667</v>
      </c>
      <c r="Q706">
        <v>857.17111111111114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140.44444444444446</v>
      </c>
      <c r="X706">
        <v>0</v>
      </c>
      <c r="Y706">
        <v>0</v>
      </c>
      <c r="Z706">
        <v>1973.5201596228708</v>
      </c>
      <c r="AA706">
        <v>24</v>
      </c>
      <c r="AB706">
        <v>98.526221687893326</v>
      </c>
      <c r="AC706" t="s">
        <v>48</v>
      </c>
      <c r="AD706" t="s">
        <v>72</v>
      </c>
      <c r="AE706" t="s">
        <v>43</v>
      </c>
      <c r="AF706" t="s">
        <v>44</v>
      </c>
      <c r="AG706" s="11">
        <v>1</v>
      </c>
      <c r="AH706" s="11">
        <v>1.530430745333433E-2</v>
      </c>
      <c r="AI706" s="11">
        <v>707.48321533203125</v>
      </c>
      <c r="AJ706" s="10">
        <v>6.9261119762626375E-2</v>
      </c>
    </row>
    <row r="707" spans="1:36" x14ac:dyDescent="0.35">
      <c r="A707" s="1">
        <v>706</v>
      </c>
      <c r="B707">
        <v>43</v>
      </c>
      <c r="C707" t="s">
        <v>50</v>
      </c>
      <c r="D707" t="s">
        <v>36</v>
      </c>
      <c r="E707">
        <v>1</v>
      </c>
      <c r="F707">
        <v>0</v>
      </c>
      <c r="G707">
        <v>0</v>
      </c>
      <c r="H707">
        <v>2</v>
      </c>
      <c r="I707" t="s">
        <v>61</v>
      </c>
      <c r="J707" t="s">
        <v>38</v>
      </c>
      <c r="K707">
        <v>26.11825</v>
      </c>
      <c r="L707">
        <v>29.607555555555557</v>
      </c>
      <c r="M707" t="s">
        <v>46</v>
      </c>
      <c r="N707" t="s">
        <v>47</v>
      </c>
      <c r="O707">
        <v>0</v>
      </c>
      <c r="P707">
        <v>0</v>
      </c>
      <c r="Q707">
        <v>12.573333333333334</v>
      </c>
      <c r="R707">
        <v>0</v>
      </c>
      <c r="S707">
        <v>0</v>
      </c>
      <c r="T707">
        <v>888.88888888888891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8.9496885266416193</v>
      </c>
      <c r="AA707">
        <v>36</v>
      </c>
      <c r="AB707">
        <v>0.32355267953840461</v>
      </c>
      <c r="AC707" t="s">
        <v>48</v>
      </c>
      <c r="AD707" t="s">
        <v>42</v>
      </c>
      <c r="AE707" t="s">
        <v>43</v>
      </c>
      <c r="AF707" t="s">
        <v>44</v>
      </c>
      <c r="AG707" s="11">
        <v>0</v>
      </c>
      <c r="AH707" s="11">
        <v>0.34338745474815369</v>
      </c>
      <c r="AI707" s="11">
        <v>309.55682373046881</v>
      </c>
      <c r="AJ707" s="10">
        <v>2.1969335757983571E-2</v>
      </c>
    </row>
    <row r="708" spans="1:36" x14ac:dyDescent="0.35">
      <c r="A708" s="1">
        <v>707</v>
      </c>
      <c r="B708">
        <v>40</v>
      </c>
      <c r="C708" t="s">
        <v>50</v>
      </c>
      <c r="D708" t="s">
        <v>36</v>
      </c>
      <c r="E708">
        <v>0</v>
      </c>
      <c r="F708">
        <v>1</v>
      </c>
      <c r="G708">
        <v>1</v>
      </c>
      <c r="H708">
        <v>3</v>
      </c>
      <c r="I708" t="s">
        <v>45</v>
      </c>
      <c r="J708" t="s">
        <v>63</v>
      </c>
      <c r="K708">
        <v>995.31025</v>
      </c>
      <c r="L708">
        <v>1306.4544444444443</v>
      </c>
      <c r="M708" t="s">
        <v>46</v>
      </c>
      <c r="N708" t="s">
        <v>47</v>
      </c>
      <c r="O708">
        <v>502.50443656262888</v>
      </c>
      <c r="P708">
        <v>286.6611111111111</v>
      </c>
      <c r="Q708">
        <v>460.34977777777777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224.22222222222223</v>
      </c>
      <c r="X708">
        <v>0</v>
      </c>
      <c r="Y708">
        <v>0</v>
      </c>
      <c r="Z708">
        <v>433.81629597252834</v>
      </c>
      <c r="AA708">
        <v>48</v>
      </c>
      <c r="AB708">
        <v>12.743353524207402</v>
      </c>
      <c r="AC708" t="s">
        <v>41</v>
      </c>
      <c r="AD708" t="s">
        <v>53</v>
      </c>
      <c r="AE708" t="s">
        <v>43</v>
      </c>
      <c r="AF708" t="s">
        <v>58</v>
      </c>
      <c r="AG708" s="11">
        <v>0</v>
      </c>
      <c r="AH708" s="11">
        <v>7.6297417283058167E-2</v>
      </c>
      <c r="AI708" s="11">
        <v>528.70208740234375</v>
      </c>
      <c r="AJ708" s="10">
        <v>0.49589803853219061</v>
      </c>
    </row>
    <row r="709" spans="1:36" x14ac:dyDescent="0.35">
      <c r="A709" s="1">
        <v>708</v>
      </c>
      <c r="B709">
        <v>64</v>
      </c>
      <c r="C709" t="s">
        <v>60</v>
      </c>
      <c r="D709" t="s">
        <v>51</v>
      </c>
      <c r="E709">
        <v>1</v>
      </c>
      <c r="F709">
        <v>0</v>
      </c>
      <c r="G709">
        <v>0</v>
      </c>
      <c r="H709">
        <v>2</v>
      </c>
      <c r="I709" t="s">
        <v>61</v>
      </c>
      <c r="J709" t="s">
        <v>56</v>
      </c>
      <c r="K709">
        <v>449.95974999999999</v>
      </c>
      <c r="L709">
        <v>502.24200000000002</v>
      </c>
      <c r="M709" t="s">
        <v>46</v>
      </c>
      <c r="N709" t="s">
        <v>47</v>
      </c>
      <c r="O709">
        <v>0</v>
      </c>
      <c r="P709">
        <v>0</v>
      </c>
      <c r="Q709">
        <v>183.54977777777779</v>
      </c>
      <c r="R709">
        <v>0</v>
      </c>
      <c r="S709">
        <v>0</v>
      </c>
      <c r="T709">
        <v>888.88888888888891</v>
      </c>
      <c r="U709">
        <v>0</v>
      </c>
      <c r="V709">
        <v>0</v>
      </c>
      <c r="W709">
        <v>206.22222222222223</v>
      </c>
      <c r="X709">
        <v>0</v>
      </c>
      <c r="Y709">
        <v>0</v>
      </c>
      <c r="Z709">
        <v>300.82714442911907</v>
      </c>
      <c r="AA709">
        <v>36</v>
      </c>
      <c r="AB709">
        <v>10.875621913341893</v>
      </c>
      <c r="AC709" t="s">
        <v>41</v>
      </c>
      <c r="AD709" t="s">
        <v>53</v>
      </c>
      <c r="AE709" t="s">
        <v>52</v>
      </c>
      <c r="AF709" t="s">
        <v>44</v>
      </c>
      <c r="AG709" s="11">
        <v>0</v>
      </c>
      <c r="AH709" s="11">
        <v>0.16757985949516299</v>
      </c>
      <c r="AI709" s="11">
        <v>446.14413452148438</v>
      </c>
      <c r="AJ709" s="10">
        <v>0.22587511857366691</v>
      </c>
    </row>
    <row r="710" spans="1:36" x14ac:dyDescent="0.35">
      <c r="A710" s="1">
        <v>709</v>
      </c>
      <c r="B710">
        <v>25</v>
      </c>
      <c r="C710" t="s">
        <v>60</v>
      </c>
      <c r="D710" t="s">
        <v>36</v>
      </c>
      <c r="E710">
        <v>0</v>
      </c>
      <c r="F710">
        <v>0</v>
      </c>
      <c r="G710">
        <v>0</v>
      </c>
      <c r="H710">
        <v>3</v>
      </c>
      <c r="I710" t="s">
        <v>37</v>
      </c>
      <c r="J710" t="s">
        <v>38</v>
      </c>
      <c r="K710">
        <v>19.78875</v>
      </c>
      <c r="L710">
        <v>18.141555555555556</v>
      </c>
      <c r="M710" t="s">
        <v>46</v>
      </c>
      <c r="N710" t="s">
        <v>40</v>
      </c>
      <c r="O710">
        <v>0</v>
      </c>
      <c r="P710">
        <v>3333.3333333333335</v>
      </c>
      <c r="Q710">
        <v>12.808222222222222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12.949986247764018</v>
      </c>
      <c r="AA710">
        <v>36</v>
      </c>
      <c r="AB710">
        <v>0.46817302501384822</v>
      </c>
      <c r="AC710" t="s">
        <v>41</v>
      </c>
      <c r="AD710" t="s">
        <v>42</v>
      </c>
      <c r="AE710" t="s">
        <v>52</v>
      </c>
      <c r="AF710" t="s">
        <v>75</v>
      </c>
      <c r="AG710" s="11">
        <v>0</v>
      </c>
      <c r="AH710" s="11">
        <v>0.34781482815742493</v>
      </c>
      <c r="AI710" s="11">
        <v>286.81411743164063</v>
      </c>
      <c r="AJ710" s="10">
        <v>0.44177351754751348</v>
      </c>
    </row>
    <row r="711" spans="1:36" x14ac:dyDescent="0.35">
      <c r="A711" s="1">
        <v>710</v>
      </c>
      <c r="B711">
        <v>29</v>
      </c>
      <c r="C711" t="s">
        <v>60</v>
      </c>
      <c r="D711" t="s">
        <v>36</v>
      </c>
      <c r="E711">
        <v>1</v>
      </c>
      <c r="F711">
        <v>1</v>
      </c>
      <c r="G711">
        <v>1</v>
      </c>
      <c r="H711">
        <v>2</v>
      </c>
      <c r="I711" t="s">
        <v>61</v>
      </c>
      <c r="J711" t="s">
        <v>56</v>
      </c>
      <c r="K711">
        <v>682.84699999999998</v>
      </c>
      <c r="L711">
        <v>734.41977777777777</v>
      </c>
      <c r="M711" t="s">
        <v>39</v>
      </c>
      <c r="N711" t="s">
        <v>47</v>
      </c>
      <c r="O711">
        <v>0</v>
      </c>
      <c r="P711">
        <v>0</v>
      </c>
      <c r="Q711">
        <v>351.90066666666667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688.88888888888891</v>
      </c>
      <c r="X711">
        <v>0</v>
      </c>
      <c r="Y711">
        <v>0</v>
      </c>
      <c r="Z711">
        <v>481.94066501433764</v>
      </c>
      <c r="AA711">
        <v>36</v>
      </c>
      <c r="AB711">
        <v>17.423309546441132</v>
      </c>
      <c r="AC711" t="s">
        <v>41</v>
      </c>
      <c r="AD711" t="s">
        <v>53</v>
      </c>
      <c r="AE711" t="s">
        <v>43</v>
      </c>
      <c r="AF711" t="s">
        <v>44</v>
      </c>
      <c r="AG711" s="11">
        <v>0</v>
      </c>
      <c r="AH711" s="11">
        <v>0.13917671144008639</v>
      </c>
      <c r="AI711" s="11">
        <v>399.50128173828119</v>
      </c>
      <c r="AJ711" s="10">
        <v>1.6830573659473321E-2</v>
      </c>
    </row>
    <row r="712" spans="1:36" x14ac:dyDescent="0.35">
      <c r="A712" s="1">
        <v>711</v>
      </c>
      <c r="B712">
        <v>29</v>
      </c>
      <c r="C712" t="s">
        <v>35</v>
      </c>
      <c r="D712" t="s">
        <v>74</v>
      </c>
      <c r="E712">
        <v>4</v>
      </c>
      <c r="F712">
        <v>1</v>
      </c>
      <c r="G712">
        <v>1</v>
      </c>
      <c r="H712">
        <v>5</v>
      </c>
      <c r="I712" t="s">
        <v>61</v>
      </c>
      <c r="J712" t="s">
        <v>56</v>
      </c>
      <c r="K712">
        <v>1866.51675</v>
      </c>
      <c r="L712">
        <v>2414.4926666666665</v>
      </c>
      <c r="M712" t="s">
        <v>46</v>
      </c>
      <c r="N712" t="s">
        <v>66</v>
      </c>
      <c r="O712">
        <v>0</v>
      </c>
      <c r="P712">
        <v>0</v>
      </c>
      <c r="Q712">
        <v>821.95177777777781</v>
      </c>
      <c r="R712">
        <v>555.55555555555554</v>
      </c>
      <c r="S712">
        <v>0</v>
      </c>
      <c r="T712">
        <v>0</v>
      </c>
      <c r="U712">
        <v>690.66666666666663</v>
      </c>
      <c r="V712">
        <v>0</v>
      </c>
      <c r="W712">
        <v>47.777777777777779</v>
      </c>
      <c r="X712">
        <v>261.77777777777777</v>
      </c>
      <c r="Y712">
        <v>0</v>
      </c>
      <c r="Z712">
        <v>659.98987367777272</v>
      </c>
      <c r="AA712">
        <v>24</v>
      </c>
      <c r="AB712">
        <v>32.9494017523323</v>
      </c>
      <c r="AC712" t="s">
        <v>41</v>
      </c>
      <c r="AD712" t="s">
        <v>53</v>
      </c>
      <c r="AE712" t="s">
        <v>43</v>
      </c>
      <c r="AF712" t="s">
        <v>44</v>
      </c>
      <c r="AG712" s="11">
        <v>1</v>
      </c>
      <c r="AH712" s="11">
        <v>2.2290866822004322E-2</v>
      </c>
      <c r="AI712" s="11">
        <v>644.247314453125</v>
      </c>
      <c r="AJ712" s="10">
        <v>3.6654069878682603E-2</v>
      </c>
    </row>
    <row r="713" spans="1:36" x14ac:dyDescent="0.35">
      <c r="A713" s="1">
        <v>712</v>
      </c>
      <c r="B713">
        <v>66</v>
      </c>
      <c r="C713" t="s">
        <v>35</v>
      </c>
      <c r="D713" t="s">
        <v>36</v>
      </c>
      <c r="E713">
        <v>1</v>
      </c>
      <c r="F713">
        <v>3</v>
      </c>
      <c r="G713">
        <v>3</v>
      </c>
      <c r="H713">
        <v>4</v>
      </c>
      <c r="I713" t="s">
        <v>61</v>
      </c>
      <c r="J713" t="s">
        <v>38</v>
      </c>
      <c r="K713">
        <v>233.23374999999999</v>
      </c>
      <c r="L713">
        <v>271.47644444444444</v>
      </c>
      <c r="M713" t="s">
        <v>46</v>
      </c>
      <c r="N713" t="s">
        <v>40</v>
      </c>
      <c r="O713">
        <v>0</v>
      </c>
      <c r="P713">
        <v>0</v>
      </c>
      <c r="Q713">
        <v>144.25466666666668</v>
      </c>
      <c r="R713">
        <v>0</v>
      </c>
      <c r="S713">
        <v>0</v>
      </c>
      <c r="T713">
        <v>0</v>
      </c>
      <c r="U713">
        <v>22.222222222222221</v>
      </c>
      <c r="V713">
        <v>0</v>
      </c>
      <c r="W713">
        <v>0</v>
      </c>
      <c r="X713">
        <v>0</v>
      </c>
      <c r="Y713">
        <v>0</v>
      </c>
      <c r="Z713">
        <v>108.83444493034547</v>
      </c>
      <c r="AA713">
        <v>18</v>
      </c>
      <c r="AB713">
        <v>6.9442668417637154</v>
      </c>
      <c r="AC713" t="s">
        <v>41</v>
      </c>
      <c r="AD713" t="s">
        <v>49</v>
      </c>
      <c r="AE713" t="s">
        <v>43</v>
      </c>
      <c r="AF713" t="s">
        <v>44</v>
      </c>
      <c r="AG713" s="11">
        <v>0</v>
      </c>
      <c r="AH713" s="11">
        <v>0.24933131039142609</v>
      </c>
      <c r="AI713" s="11">
        <v>439.68853759765619</v>
      </c>
      <c r="AJ713" s="10">
        <v>0.37405022659184672</v>
      </c>
    </row>
    <row r="714" spans="1:36" x14ac:dyDescent="0.35">
      <c r="A714" s="1">
        <v>713</v>
      </c>
      <c r="B714">
        <v>25</v>
      </c>
      <c r="C714" t="s">
        <v>35</v>
      </c>
      <c r="D714" t="s">
        <v>36</v>
      </c>
      <c r="E714">
        <v>0</v>
      </c>
      <c r="F714">
        <v>1</v>
      </c>
      <c r="G714">
        <v>1</v>
      </c>
      <c r="H714">
        <v>2</v>
      </c>
      <c r="I714" t="s">
        <v>37</v>
      </c>
      <c r="J714" t="s">
        <v>38</v>
      </c>
      <c r="K714">
        <v>141.31399999999999</v>
      </c>
      <c r="L714">
        <v>90.045555555555552</v>
      </c>
      <c r="M714" t="s">
        <v>46</v>
      </c>
      <c r="N714" t="s">
        <v>47</v>
      </c>
      <c r="O714">
        <v>15.616422797319993</v>
      </c>
      <c r="P714">
        <v>88.888888888888886</v>
      </c>
      <c r="Q714">
        <v>22.460222222222221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331.11111111111109</v>
      </c>
      <c r="X714">
        <v>0</v>
      </c>
      <c r="Y714">
        <v>0</v>
      </c>
      <c r="Z714">
        <v>157.00888372895974</v>
      </c>
      <c r="AA714">
        <v>36</v>
      </c>
      <c r="AB714">
        <v>5.6762472672221307</v>
      </c>
      <c r="AC714" t="s">
        <v>41</v>
      </c>
      <c r="AD714" t="s">
        <v>49</v>
      </c>
      <c r="AE714" t="s">
        <v>52</v>
      </c>
      <c r="AF714" t="s">
        <v>44</v>
      </c>
      <c r="AG714" s="11">
        <v>0</v>
      </c>
      <c r="AH714" s="11">
        <v>0.31159836053848272</v>
      </c>
      <c r="AI714" s="11">
        <v>286.82180786132813</v>
      </c>
      <c r="AJ714" s="10">
        <v>2.9104727783956081E-2</v>
      </c>
    </row>
    <row r="715" spans="1:36" x14ac:dyDescent="0.35">
      <c r="A715" s="1">
        <v>714</v>
      </c>
      <c r="B715">
        <v>52</v>
      </c>
      <c r="C715" t="s">
        <v>50</v>
      </c>
      <c r="D715" t="s">
        <v>36</v>
      </c>
      <c r="E715">
        <v>0</v>
      </c>
      <c r="F715">
        <v>0</v>
      </c>
      <c r="G715">
        <v>0</v>
      </c>
      <c r="H715">
        <v>2</v>
      </c>
      <c r="I715" t="s">
        <v>67</v>
      </c>
      <c r="J715" t="s">
        <v>69</v>
      </c>
      <c r="K715">
        <v>36.89575</v>
      </c>
      <c r="L715">
        <v>43.174444444444447</v>
      </c>
      <c r="M715" t="s">
        <v>64</v>
      </c>
      <c r="N715" t="s">
        <v>40</v>
      </c>
      <c r="O715">
        <v>0</v>
      </c>
      <c r="P715">
        <v>0</v>
      </c>
      <c r="Q715">
        <v>17.830444444444446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20.73343727204222</v>
      </c>
      <c r="AA715">
        <v>48</v>
      </c>
      <c r="AB715">
        <v>0.60904471174209596</v>
      </c>
      <c r="AC715" t="s">
        <v>41</v>
      </c>
      <c r="AD715" t="s">
        <v>49</v>
      </c>
      <c r="AE715" t="s">
        <v>52</v>
      </c>
      <c r="AF715" t="s">
        <v>75</v>
      </c>
      <c r="AG715" s="11">
        <v>0</v>
      </c>
      <c r="AH715" s="11">
        <v>0.30520087480545038</v>
      </c>
      <c r="AI715" s="11">
        <v>368.37716674804688</v>
      </c>
      <c r="AJ715" s="10">
        <v>0.1043316779113906</v>
      </c>
    </row>
    <row r="716" spans="1:36" x14ac:dyDescent="0.35">
      <c r="A716" s="1">
        <v>715</v>
      </c>
      <c r="B716">
        <v>31</v>
      </c>
      <c r="C716" t="s">
        <v>60</v>
      </c>
      <c r="D716" t="s">
        <v>36</v>
      </c>
      <c r="E716">
        <v>0</v>
      </c>
      <c r="F716">
        <v>1</v>
      </c>
      <c r="G716">
        <v>1</v>
      </c>
      <c r="H716">
        <v>3</v>
      </c>
      <c r="I716" t="s">
        <v>37</v>
      </c>
      <c r="J716" t="s">
        <v>56</v>
      </c>
      <c r="K716">
        <v>1109.2375</v>
      </c>
      <c r="L716">
        <v>1099.8653333333334</v>
      </c>
      <c r="M716" t="s">
        <v>46</v>
      </c>
      <c r="N716" t="s">
        <v>40</v>
      </c>
      <c r="O716">
        <v>0</v>
      </c>
      <c r="P716">
        <v>0</v>
      </c>
      <c r="Q716">
        <v>53.230222222222224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505.49133267657356</v>
      </c>
      <c r="AA716">
        <v>36</v>
      </c>
      <c r="AB716">
        <v>18.27472259890121</v>
      </c>
      <c r="AC716" t="s">
        <v>41</v>
      </c>
      <c r="AD716" t="s">
        <v>53</v>
      </c>
      <c r="AE716" t="s">
        <v>43</v>
      </c>
      <c r="AF716" t="s">
        <v>44</v>
      </c>
      <c r="AG716" s="11">
        <v>0</v>
      </c>
      <c r="AH716" s="11">
        <v>7.7079884707927704E-2</v>
      </c>
      <c r="AI716" s="11">
        <v>481.87710571289063</v>
      </c>
      <c r="AJ716" s="10">
        <v>0.34177607249646658</v>
      </c>
    </row>
    <row r="717" spans="1:36" x14ac:dyDescent="0.35">
      <c r="A717" s="1">
        <v>716</v>
      </c>
      <c r="B717">
        <v>43</v>
      </c>
      <c r="C717" t="s">
        <v>50</v>
      </c>
      <c r="D717" t="s">
        <v>51</v>
      </c>
      <c r="E717">
        <v>1</v>
      </c>
      <c r="F717">
        <v>2</v>
      </c>
      <c r="G717">
        <v>2</v>
      </c>
      <c r="H717">
        <v>3</v>
      </c>
      <c r="I717" t="s">
        <v>37</v>
      </c>
      <c r="J717" t="s">
        <v>38</v>
      </c>
      <c r="K717">
        <v>1453.0295000000001</v>
      </c>
      <c r="L717">
        <v>1627.3086666666666</v>
      </c>
      <c r="M717" t="s">
        <v>46</v>
      </c>
      <c r="N717" t="s">
        <v>40</v>
      </c>
      <c r="O717">
        <v>250.92404152274307</v>
      </c>
      <c r="P717">
        <v>222.22222222222223</v>
      </c>
      <c r="Q717">
        <v>682.5191111111111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658.91838694675539</v>
      </c>
      <c r="AA717">
        <v>36</v>
      </c>
      <c r="AB717">
        <v>23.821478150787399</v>
      </c>
      <c r="AC717" t="s">
        <v>41</v>
      </c>
      <c r="AD717" t="s">
        <v>53</v>
      </c>
      <c r="AE717" t="s">
        <v>43</v>
      </c>
      <c r="AF717" t="s">
        <v>44</v>
      </c>
      <c r="AG717" s="11">
        <v>1</v>
      </c>
      <c r="AH717" s="11">
        <v>4.1388597339391708E-2</v>
      </c>
      <c r="AI717" s="11">
        <v>585.043212890625</v>
      </c>
      <c r="AJ717" s="10">
        <v>0.39334188990119773</v>
      </c>
    </row>
    <row r="718" spans="1:36" x14ac:dyDescent="0.35">
      <c r="A718" s="1">
        <v>717</v>
      </c>
      <c r="B718">
        <v>27</v>
      </c>
      <c r="C718" t="s">
        <v>50</v>
      </c>
      <c r="D718" t="s">
        <v>51</v>
      </c>
      <c r="E718">
        <v>1</v>
      </c>
      <c r="F718">
        <v>1</v>
      </c>
      <c r="G718">
        <v>1</v>
      </c>
      <c r="H718">
        <v>3</v>
      </c>
      <c r="I718" t="s">
        <v>57</v>
      </c>
      <c r="J718" t="s">
        <v>38</v>
      </c>
      <c r="K718">
        <v>548.20399999999995</v>
      </c>
      <c r="L718">
        <v>553.48666666666668</v>
      </c>
      <c r="M718" t="s">
        <v>39</v>
      </c>
      <c r="N718" t="s">
        <v>47</v>
      </c>
      <c r="O718">
        <v>0</v>
      </c>
      <c r="P718">
        <v>0</v>
      </c>
      <c r="Q718">
        <v>51.62533333333333</v>
      </c>
      <c r="R718">
        <v>0</v>
      </c>
      <c r="S718">
        <v>0</v>
      </c>
      <c r="T718">
        <v>0</v>
      </c>
      <c r="U718">
        <v>355.55555555555554</v>
      </c>
      <c r="V718">
        <v>0</v>
      </c>
      <c r="W718">
        <v>181.33333333333334</v>
      </c>
      <c r="X718">
        <v>0</v>
      </c>
      <c r="Y718">
        <v>0</v>
      </c>
      <c r="Z718">
        <v>257.19393033106644</v>
      </c>
      <c r="AA718">
        <v>36</v>
      </c>
      <c r="AB718">
        <v>9.2981766987657526</v>
      </c>
      <c r="AC718" t="s">
        <v>41</v>
      </c>
      <c r="AD718" t="s">
        <v>42</v>
      </c>
      <c r="AE718" t="s">
        <v>43</v>
      </c>
      <c r="AF718" t="s">
        <v>44</v>
      </c>
      <c r="AG718" s="11">
        <v>0</v>
      </c>
      <c r="AH718" s="11">
        <v>0.18367242813110349</v>
      </c>
      <c r="AI718" s="11">
        <v>388.94705200195313</v>
      </c>
      <c r="AJ718" s="10">
        <v>6.0006916773928227E-2</v>
      </c>
    </row>
    <row r="719" spans="1:36" x14ac:dyDescent="0.35">
      <c r="A719" s="1">
        <v>718</v>
      </c>
      <c r="B719">
        <v>32</v>
      </c>
      <c r="C719" t="s">
        <v>50</v>
      </c>
      <c r="D719" t="s">
        <v>51</v>
      </c>
      <c r="E719">
        <v>0</v>
      </c>
      <c r="F719">
        <v>0</v>
      </c>
      <c r="G719">
        <v>0</v>
      </c>
      <c r="H719">
        <v>2</v>
      </c>
      <c r="I719" t="s">
        <v>61</v>
      </c>
      <c r="J719" t="s">
        <v>69</v>
      </c>
      <c r="K719">
        <v>185.34075000000001</v>
      </c>
      <c r="L719">
        <v>222.95177777777778</v>
      </c>
      <c r="M719" t="s">
        <v>46</v>
      </c>
      <c r="N719" t="s">
        <v>40</v>
      </c>
      <c r="O719">
        <v>0</v>
      </c>
      <c r="P719">
        <v>0</v>
      </c>
      <c r="Q719">
        <v>87.359111111111105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58.888888888888886</v>
      </c>
      <c r="X719">
        <v>0</v>
      </c>
      <c r="Y719">
        <v>0</v>
      </c>
      <c r="Z719">
        <v>74.062548489310302</v>
      </c>
      <c r="AA719">
        <v>36</v>
      </c>
      <c r="AB719">
        <v>2.6775385473835658</v>
      </c>
      <c r="AC719" t="s">
        <v>41</v>
      </c>
      <c r="AD719" t="s">
        <v>49</v>
      </c>
      <c r="AE719" t="s">
        <v>65</v>
      </c>
      <c r="AF719" t="s">
        <v>75</v>
      </c>
      <c r="AG719" s="11">
        <v>0</v>
      </c>
      <c r="AH719" s="11">
        <v>0.29334929585456848</v>
      </c>
      <c r="AI719" s="11">
        <v>297.898193359375</v>
      </c>
      <c r="AJ719" s="10">
        <v>0.23092154716445429</v>
      </c>
    </row>
    <row r="720" spans="1:36" x14ac:dyDescent="0.35">
      <c r="A720" s="1">
        <v>719</v>
      </c>
      <c r="B720">
        <v>63</v>
      </c>
      <c r="C720" t="s">
        <v>35</v>
      </c>
      <c r="D720" t="s">
        <v>51</v>
      </c>
      <c r="E720">
        <v>0</v>
      </c>
      <c r="F720">
        <v>0</v>
      </c>
      <c r="G720">
        <v>0</v>
      </c>
      <c r="H720">
        <v>2</v>
      </c>
      <c r="I720" t="s">
        <v>37</v>
      </c>
      <c r="J720" t="s">
        <v>56</v>
      </c>
      <c r="K720">
        <v>741.04650000000004</v>
      </c>
      <c r="L720">
        <v>568.38599999999997</v>
      </c>
      <c r="M720" t="s">
        <v>64</v>
      </c>
      <c r="N720" t="s">
        <v>40</v>
      </c>
      <c r="O720">
        <v>0</v>
      </c>
      <c r="P720">
        <v>0</v>
      </c>
      <c r="Q720">
        <v>82.950222222222223</v>
      </c>
      <c r="R720">
        <v>0</v>
      </c>
      <c r="S720">
        <v>0</v>
      </c>
      <c r="T720">
        <v>0</v>
      </c>
      <c r="U720">
        <v>22.222222222222221</v>
      </c>
      <c r="V720">
        <v>0</v>
      </c>
      <c r="W720">
        <v>13.111111111111111</v>
      </c>
      <c r="X720">
        <v>0</v>
      </c>
      <c r="Y720">
        <v>0</v>
      </c>
      <c r="Z720">
        <v>716.73522076327208</v>
      </c>
      <c r="AA720">
        <v>24</v>
      </c>
      <c r="AB720">
        <v>35.782362246523938</v>
      </c>
      <c r="AC720" t="s">
        <v>41</v>
      </c>
      <c r="AD720" t="s">
        <v>49</v>
      </c>
      <c r="AE720" t="s">
        <v>43</v>
      </c>
      <c r="AF720" t="s">
        <v>44</v>
      </c>
      <c r="AG720" s="11">
        <v>1</v>
      </c>
      <c r="AH720" s="11">
        <v>9.520808607339859E-2</v>
      </c>
      <c r="AI720" s="11">
        <v>474.88494873046881</v>
      </c>
      <c r="AJ720" s="10">
        <v>0.3833771933868047</v>
      </c>
    </row>
    <row r="721" spans="1:36" x14ac:dyDescent="0.35">
      <c r="A721" s="1">
        <v>720</v>
      </c>
      <c r="B721">
        <v>26</v>
      </c>
      <c r="C721" t="s">
        <v>60</v>
      </c>
      <c r="D721" t="s">
        <v>36</v>
      </c>
      <c r="E721">
        <v>0</v>
      </c>
      <c r="F721">
        <v>3</v>
      </c>
      <c r="G721">
        <v>3</v>
      </c>
      <c r="H721">
        <v>3</v>
      </c>
      <c r="I721" t="s">
        <v>45</v>
      </c>
      <c r="J721" t="s">
        <v>38</v>
      </c>
      <c r="K721">
        <v>996.24525000000006</v>
      </c>
      <c r="L721">
        <v>1024.354</v>
      </c>
      <c r="M721" t="s">
        <v>39</v>
      </c>
      <c r="N721" t="s">
        <v>66</v>
      </c>
      <c r="O721">
        <v>3195.2018087902215</v>
      </c>
      <c r="P721">
        <v>3044.4444444444443</v>
      </c>
      <c r="Q721">
        <v>498.77311111111112</v>
      </c>
      <c r="R721">
        <v>57.777777777777779</v>
      </c>
      <c r="S721">
        <v>0</v>
      </c>
      <c r="T721">
        <v>0</v>
      </c>
      <c r="U721">
        <v>0</v>
      </c>
      <c r="V721">
        <v>0</v>
      </c>
      <c r="W721">
        <v>140.44444444444446</v>
      </c>
      <c r="X721">
        <v>0</v>
      </c>
      <c r="Y721">
        <v>0</v>
      </c>
      <c r="Z721">
        <v>490.42428544089034</v>
      </c>
      <c r="AA721">
        <v>36</v>
      </c>
      <c r="AB721">
        <v>17.730012747678451</v>
      </c>
      <c r="AC721" t="s">
        <v>41</v>
      </c>
      <c r="AD721" t="s">
        <v>42</v>
      </c>
      <c r="AE721" t="s">
        <v>52</v>
      </c>
      <c r="AF721" t="s">
        <v>44</v>
      </c>
      <c r="AG721" s="11">
        <v>1</v>
      </c>
      <c r="AH721" s="11">
        <v>9.6407175064086914E-2</v>
      </c>
      <c r="AI721" s="11">
        <v>467.24896240234381</v>
      </c>
      <c r="AJ721" s="10">
        <v>0.35326237580189712</v>
      </c>
    </row>
    <row r="722" spans="1:36" x14ac:dyDescent="0.35">
      <c r="A722" s="1">
        <v>721</v>
      </c>
      <c r="B722">
        <v>32</v>
      </c>
      <c r="C722" t="s">
        <v>60</v>
      </c>
      <c r="D722" t="s">
        <v>51</v>
      </c>
      <c r="E722">
        <v>1</v>
      </c>
      <c r="F722">
        <v>1</v>
      </c>
      <c r="G722">
        <v>1</v>
      </c>
      <c r="H722">
        <v>2</v>
      </c>
      <c r="I722" t="s">
        <v>61</v>
      </c>
      <c r="J722" t="s">
        <v>56</v>
      </c>
      <c r="K722">
        <v>839.98225000000002</v>
      </c>
      <c r="L722">
        <v>1056.7542222222223</v>
      </c>
      <c r="M722" t="s">
        <v>46</v>
      </c>
      <c r="N722" t="s">
        <v>40</v>
      </c>
      <c r="O722">
        <v>0</v>
      </c>
      <c r="P722">
        <v>0</v>
      </c>
      <c r="Q722">
        <v>426.61422222222222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3.7777777777777777</v>
      </c>
      <c r="X722">
        <v>0</v>
      </c>
      <c r="Y722">
        <v>0</v>
      </c>
      <c r="Z722">
        <v>488.88316576123123</v>
      </c>
      <c r="AA722">
        <v>24</v>
      </c>
      <c r="AB722">
        <v>24.407053018639946</v>
      </c>
      <c r="AC722" t="s">
        <v>48</v>
      </c>
      <c r="AD722" t="s">
        <v>53</v>
      </c>
      <c r="AE722" t="s">
        <v>43</v>
      </c>
      <c r="AF722" t="s">
        <v>44</v>
      </c>
      <c r="AG722" s="11">
        <v>1</v>
      </c>
      <c r="AH722" s="11">
        <v>0.11425232142210009</v>
      </c>
      <c r="AI722" s="11">
        <v>394.19290161132813</v>
      </c>
      <c r="AJ722" s="10">
        <v>0.12906810134868121</v>
      </c>
    </row>
    <row r="723" spans="1:36" x14ac:dyDescent="0.35">
      <c r="A723" s="1">
        <v>722</v>
      </c>
      <c r="B723">
        <v>53</v>
      </c>
      <c r="C723" t="s">
        <v>35</v>
      </c>
      <c r="D723" t="s">
        <v>36</v>
      </c>
      <c r="E723">
        <v>0</v>
      </c>
      <c r="F723">
        <v>1</v>
      </c>
      <c r="G723">
        <v>1</v>
      </c>
      <c r="H723">
        <v>3</v>
      </c>
      <c r="I723" t="s">
        <v>57</v>
      </c>
      <c r="J723" t="s">
        <v>38</v>
      </c>
      <c r="K723">
        <v>824.23599999999999</v>
      </c>
      <c r="L723">
        <v>852.928</v>
      </c>
      <c r="M723" t="s">
        <v>46</v>
      </c>
      <c r="N723" t="s">
        <v>40</v>
      </c>
      <c r="O723">
        <v>0</v>
      </c>
      <c r="P723">
        <v>0</v>
      </c>
      <c r="Q723">
        <v>347.76977777777779</v>
      </c>
      <c r="R723">
        <v>0</v>
      </c>
      <c r="S723">
        <v>0</v>
      </c>
      <c r="T723">
        <v>0</v>
      </c>
      <c r="U723">
        <v>766.66666666666663</v>
      </c>
      <c r="V723">
        <v>0</v>
      </c>
      <c r="W723">
        <v>214.66666666666666</v>
      </c>
      <c r="X723">
        <v>0</v>
      </c>
      <c r="Y723">
        <v>0</v>
      </c>
      <c r="Z723">
        <v>285.50652518987266</v>
      </c>
      <c r="AA723">
        <v>24</v>
      </c>
      <c r="AB723">
        <v>14.253656876539313</v>
      </c>
      <c r="AC723" t="s">
        <v>41</v>
      </c>
      <c r="AD723" t="s">
        <v>49</v>
      </c>
      <c r="AE723" t="s">
        <v>43</v>
      </c>
      <c r="AF723" t="s">
        <v>44</v>
      </c>
      <c r="AG723" s="11">
        <v>0</v>
      </c>
      <c r="AH723" s="11">
        <v>0.1193869709968567</v>
      </c>
      <c r="AI723" s="11">
        <v>453.68063354492188</v>
      </c>
      <c r="AJ723" s="10">
        <v>0.4169670993598476</v>
      </c>
    </row>
    <row r="724" spans="1:36" x14ac:dyDescent="0.35">
      <c r="A724" s="1">
        <v>723</v>
      </c>
      <c r="B724">
        <v>69</v>
      </c>
      <c r="C724" t="s">
        <v>60</v>
      </c>
      <c r="D724" t="s">
        <v>55</v>
      </c>
      <c r="E724">
        <v>0</v>
      </c>
      <c r="F724">
        <v>0</v>
      </c>
      <c r="G724">
        <v>0</v>
      </c>
      <c r="H724">
        <v>2</v>
      </c>
      <c r="I724" t="s">
        <v>62</v>
      </c>
      <c r="J724" t="s">
        <v>56</v>
      </c>
      <c r="K724">
        <v>748.63125000000002</v>
      </c>
      <c r="L724">
        <v>896.8364444444444</v>
      </c>
      <c r="M724" t="s">
        <v>64</v>
      </c>
      <c r="N724" t="s">
        <v>40</v>
      </c>
      <c r="O724">
        <v>0</v>
      </c>
      <c r="P724">
        <v>0</v>
      </c>
      <c r="Q724">
        <v>387.72155555555554</v>
      </c>
      <c r="R724">
        <v>0</v>
      </c>
      <c r="S724">
        <v>0</v>
      </c>
      <c r="T724">
        <v>0</v>
      </c>
      <c r="U724">
        <v>600</v>
      </c>
      <c r="V724">
        <v>0</v>
      </c>
      <c r="W724">
        <v>3.7777777777777777</v>
      </c>
      <c r="X724">
        <v>0</v>
      </c>
      <c r="Y724">
        <v>0</v>
      </c>
      <c r="Z724">
        <v>519.34023740054624</v>
      </c>
      <c r="AA724">
        <v>24</v>
      </c>
      <c r="AB724">
        <v>25.927594968853739</v>
      </c>
      <c r="AC724" t="s">
        <v>41</v>
      </c>
      <c r="AD724" t="s">
        <v>49</v>
      </c>
      <c r="AE724" t="s">
        <v>43</v>
      </c>
      <c r="AF724" t="s">
        <v>44</v>
      </c>
      <c r="AG724" s="11">
        <v>0</v>
      </c>
      <c r="AH724" s="11">
        <v>9.8356083035469055E-2</v>
      </c>
      <c r="AI724" s="11">
        <v>476.79556274414063</v>
      </c>
      <c r="AJ724" s="10">
        <v>0.27588688202432038</v>
      </c>
    </row>
    <row r="725" spans="1:36" x14ac:dyDescent="0.35">
      <c r="A725" s="1">
        <v>724</v>
      </c>
      <c r="B725">
        <v>38</v>
      </c>
      <c r="C725" t="s">
        <v>60</v>
      </c>
      <c r="D725" t="s">
        <v>51</v>
      </c>
      <c r="E725">
        <v>0</v>
      </c>
      <c r="F725">
        <v>1</v>
      </c>
      <c r="G725">
        <v>1</v>
      </c>
      <c r="H725">
        <v>3</v>
      </c>
      <c r="I725" t="s">
        <v>67</v>
      </c>
      <c r="J725" t="s">
        <v>38</v>
      </c>
      <c r="K725">
        <v>937.48749999999995</v>
      </c>
      <c r="L725">
        <v>1182.8873333333333</v>
      </c>
      <c r="M725" t="s">
        <v>46</v>
      </c>
      <c r="N725" t="s">
        <v>40</v>
      </c>
      <c r="O725">
        <v>0</v>
      </c>
      <c r="P725">
        <v>90.444444444444443</v>
      </c>
      <c r="Q725">
        <v>254.69355555555555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331.11111111111109</v>
      </c>
      <c r="X725">
        <v>0</v>
      </c>
      <c r="Y725">
        <v>0</v>
      </c>
      <c r="Z725">
        <v>482.69086890058634</v>
      </c>
      <c r="AA725">
        <v>36</v>
      </c>
      <c r="AB725">
        <v>17.450431214069376</v>
      </c>
      <c r="AC725" t="s">
        <v>41</v>
      </c>
      <c r="AD725" t="s">
        <v>53</v>
      </c>
      <c r="AE725" t="s">
        <v>43</v>
      </c>
      <c r="AF725" t="s">
        <v>44</v>
      </c>
      <c r="AG725" s="11">
        <v>1</v>
      </c>
      <c r="AH725" s="11">
        <v>8.5908517241477966E-2</v>
      </c>
      <c r="AI725" s="11">
        <v>484.29495239257813</v>
      </c>
      <c r="AJ725" s="10">
        <v>0.30314508279262969</v>
      </c>
    </row>
    <row r="726" spans="1:36" x14ac:dyDescent="0.35">
      <c r="A726" s="1">
        <v>725</v>
      </c>
      <c r="B726">
        <v>60</v>
      </c>
      <c r="C726" t="s">
        <v>50</v>
      </c>
      <c r="D726" t="s">
        <v>51</v>
      </c>
      <c r="E726">
        <v>2</v>
      </c>
      <c r="F726">
        <v>0</v>
      </c>
      <c r="G726">
        <v>0</v>
      </c>
      <c r="H726">
        <v>4</v>
      </c>
      <c r="I726" t="s">
        <v>57</v>
      </c>
      <c r="J726" t="s">
        <v>56</v>
      </c>
      <c r="K726">
        <v>486.24225000000001</v>
      </c>
      <c r="L726">
        <v>255.09555555555556</v>
      </c>
      <c r="M726" t="s">
        <v>39</v>
      </c>
      <c r="N726" t="s">
        <v>66</v>
      </c>
      <c r="O726">
        <v>0</v>
      </c>
      <c r="P726">
        <v>0</v>
      </c>
      <c r="Q726">
        <v>62.496444444444442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30.222222222222221</v>
      </c>
      <c r="X726">
        <v>0</v>
      </c>
      <c r="Y726">
        <v>0</v>
      </c>
      <c r="Z726">
        <v>630.92842761539498</v>
      </c>
      <c r="AA726">
        <v>24</v>
      </c>
      <c r="AB726">
        <v>31.498535155732785</v>
      </c>
      <c r="AC726" t="s">
        <v>41</v>
      </c>
      <c r="AD726" t="s">
        <v>53</v>
      </c>
      <c r="AE726" t="s">
        <v>52</v>
      </c>
      <c r="AF726" t="s">
        <v>44</v>
      </c>
      <c r="AG726" s="11">
        <v>0</v>
      </c>
      <c r="AH726" s="11">
        <v>0.12914974987506869</v>
      </c>
      <c r="AI726" s="11">
        <v>507.5809326171875</v>
      </c>
      <c r="AJ726" s="10">
        <v>0.3809195335475386</v>
      </c>
    </row>
    <row r="727" spans="1:36" x14ac:dyDescent="0.35">
      <c r="A727" s="1">
        <v>726</v>
      </c>
      <c r="B727">
        <v>64</v>
      </c>
      <c r="C727" t="s">
        <v>35</v>
      </c>
      <c r="D727" t="s">
        <v>36</v>
      </c>
      <c r="E727">
        <v>0</v>
      </c>
      <c r="F727">
        <v>0</v>
      </c>
      <c r="G727">
        <v>0</v>
      </c>
      <c r="H727">
        <v>3</v>
      </c>
      <c r="I727" t="s">
        <v>37</v>
      </c>
      <c r="J727" t="s">
        <v>56</v>
      </c>
      <c r="K727">
        <v>510.82274999999998</v>
      </c>
      <c r="L727">
        <v>377.19688888888891</v>
      </c>
      <c r="M727" t="s">
        <v>64</v>
      </c>
      <c r="N727" t="s">
        <v>47</v>
      </c>
      <c r="O727">
        <v>0</v>
      </c>
      <c r="P727">
        <v>0</v>
      </c>
      <c r="Q727">
        <v>144.14977777777779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8.2222222222222214</v>
      </c>
      <c r="X727">
        <v>0</v>
      </c>
      <c r="Y727">
        <v>0</v>
      </c>
      <c r="Z727">
        <v>294.45056642786096</v>
      </c>
      <c r="AA727">
        <v>48</v>
      </c>
      <c r="AB727">
        <v>8.6494852734415577</v>
      </c>
      <c r="AC727" t="s">
        <v>41</v>
      </c>
      <c r="AD727" t="s">
        <v>53</v>
      </c>
      <c r="AE727" t="s">
        <v>68</v>
      </c>
      <c r="AF727" t="s">
        <v>54</v>
      </c>
      <c r="AG727" s="11">
        <v>1</v>
      </c>
      <c r="AH727" s="11">
        <v>0.14441642165184021</v>
      </c>
      <c r="AI727" s="11">
        <v>513.48687744140625</v>
      </c>
      <c r="AJ727" s="10">
        <v>1.742680281023504E-2</v>
      </c>
    </row>
    <row r="728" spans="1:36" x14ac:dyDescent="0.35">
      <c r="A728" s="1">
        <v>727</v>
      </c>
      <c r="B728">
        <v>43</v>
      </c>
      <c r="C728" t="s">
        <v>50</v>
      </c>
      <c r="D728" t="s">
        <v>36</v>
      </c>
      <c r="E728">
        <v>1</v>
      </c>
      <c r="F728">
        <v>0</v>
      </c>
      <c r="G728">
        <v>0</v>
      </c>
      <c r="H728">
        <v>4</v>
      </c>
      <c r="I728" t="s">
        <v>67</v>
      </c>
      <c r="J728" t="s">
        <v>38</v>
      </c>
      <c r="K728">
        <v>644.57650000000001</v>
      </c>
      <c r="L728">
        <v>511.35666666666668</v>
      </c>
      <c r="M728" t="s">
        <v>64</v>
      </c>
      <c r="N728" t="s">
        <v>47</v>
      </c>
      <c r="O728">
        <v>0</v>
      </c>
      <c r="P728">
        <v>737.11111111111109</v>
      </c>
      <c r="Q728">
        <v>99.792666666666662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329.85395195742137</v>
      </c>
      <c r="AA728">
        <v>24</v>
      </c>
      <c r="AB728">
        <v>16.467662332567734</v>
      </c>
      <c r="AC728" t="s">
        <v>41</v>
      </c>
      <c r="AD728" t="s">
        <v>53</v>
      </c>
      <c r="AE728" t="s">
        <v>43</v>
      </c>
      <c r="AF728" t="s">
        <v>44</v>
      </c>
      <c r="AG728" s="11">
        <v>0</v>
      </c>
      <c r="AH728" s="11">
        <v>0.14424651861190799</v>
      </c>
      <c r="AI728" s="11">
        <v>441.166015625</v>
      </c>
      <c r="AJ728" s="10">
        <v>0.24837091500962799</v>
      </c>
    </row>
    <row r="729" spans="1:36" x14ac:dyDescent="0.35">
      <c r="A729" s="1">
        <v>728</v>
      </c>
      <c r="B729">
        <v>29</v>
      </c>
      <c r="C729" t="s">
        <v>60</v>
      </c>
      <c r="D729" t="s">
        <v>36</v>
      </c>
      <c r="E729">
        <v>1</v>
      </c>
      <c r="F729">
        <v>0</v>
      </c>
      <c r="G729">
        <v>0</v>
      </c>
      <c r="H729">
        <v>3</v>
      </c>
      <c r="I729" t="s">
        <v>37</v>
      </c>
      <c r="J729" t="s">
        <v>38</v>
      </c>
      <c r="K729">
        <v>857.54049999999995</v>
      </c>
      <c r="L729">
        <v>984.33155555555561</v>
      </c>
      <c r="M729" t="s">
        <v>39</v>
      </c>
      <c r="N729" t="s">
        <v>40</v>
      </c>
      <c r="O729">
        <v>0</v>
      </c>
      <c r="P729">
        <v>0</v>
      </c>
      <c r="Q729">
        <v>137.87333333333333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391.58717457744575</v>
      </c>
      <c r="AA729">
        <v>24</v>
      </c>
      <c r="AB729">
        <v>19.549638033556217</v>
      </c>
      <c r="AC729" t="s">
        <v>48</v>
      </c>
      <c r="AD729" t="s">
        <v>72</v>
      </c>
      <c r="AE729" t="s">
        <v>43</v>
      </c>
      <c r="AF729" t="s">
        <v>44</v>
      </c>
      <c r="AG729" s="11">
        <v>1</v>
      </c>
      <c r="AH729" s="11">
        <v>0.11513799428939819</v>
      </c>
      <c r="AI729" s="11">
        <v>403.20989990234381</v>
      </c>
      <c r="AJ729" s="10">
        <v>0.1919280965887164</v>
      </c>
    </row>
    <row r="730" spans="1:36" x14ac:dyDescent="0.35">
      <c r="A730" s="1">
        <v>729</v>
      </c>
      <c r="B730">
        <v>32</v>
      </c>
      <c r="C730" t="s">
        <v>60</v>
      </c>
      <c r="D730" t="s">
        <v>74</v>
      </c>
      <c r="E730">
        <v>3</v>
      </c>
      <c r="F730">
        <v>0</v>
      </c>
      <c r="G730">
        <v>0</v>
      </c>
      <c r="H730">
        <v>3</v>
      </c>
      <c r="I730" t="s">
        <v>37</v>
      </c>
      <c r="J730" t="s">
        <v>56</v>
      </c>
      <c r="K730">
        <v>112.98625</v>
      </c>
      <c r="L730">
        <v>106.14422222222223</v>
      </c>
      <c r="M730" t="s">
        <v>46</v>
      </c>
      <c r="N730" t="s">
        <v>66</v>
      </c>
      <c r="O730">
        <v>0</v>
      </c>
      <c r="P730">
        <v>0</v>
      </c>
      <c r="Q730">
        <v>17.476444444444443</v>
      </c>
      <c r="R730">
        <v>0</v>
      </c>
      <c r="S730">
        <v>0</v>
      </c>
      <c r="T730">
        <v>0</v>
      </c>
      <c r="U730">
        <v>154.88888888888889</v>
      </c>
      <c r="V730">
        <v>0</v>
      </c>
      <c r="W730">
        <v>32</v>
      </c>
      <c r="X730">
        <v>0</v>
      </c>
      <c r="Y730">
        <v>0</v>
      </c>
      <c r="Z730">
        <v>77.245374207272718</v>
      </c>
      <c r="AA730">
        <v>36</v>
      </c>
      <c r="AB730">
        <v>2.7926053216612319</v>
      </c>
      <c r="AC730" t="s">
        <v>41</v>
      </c>
      <c r="AD730" t="s">
        <v>49</v>
      </c>
      <c r="AE730" t="s">
        <v>43</v>
      </c>
      <c r="AF730" t="s">
        <v>44</v>
      </c>
      <c r="AG730" s="11">
        <v>0</v>
      </c>
      <c r="AH730" s="11">
        <v>0.31375235319137568</v>
      </c>
      <c r="AI730" s="11">
        <v>341.30230712890619</v>
      </c>
      <c r="AJ730" s="10">
        <v>0.1020900235478832</v>
      </c>
    </row>
    <row r="731" spans="1:36" x14ac:dyDescent="0.35">
      <c r="A731" s="1">
        <v>730</v>
      </c>
      <c r="B731">
        <v>33</v>
      </c>
      <c r="C731" t="s">
        <v>50</v>
      </c>
      <c r="D731" t="s">
        <v>36</v>
      </c>
      <c r="E731">
        <v>0</v>
      </c>
      <c r="F731">
        <v>0</v>
      </c>
      <c r="G731">
        <v>0</v>
      </c>
      <c r="H731">
        <v>3</v>
      </c>
      <c r="I731" t="s">
        <v>57</v>
      </c>
      <c r="J731" t="s">
        <v>38</v>
      </c>
      <c r="K731">
        <v>1228.7055</v>
      </c>
      <c r="L731">
        <v>1001.9395555555556</v>
      </c>
      <c r="M731" t="s">
        <v>46</v>
      </c>
      <c r="N731" t="s">
        <v>40</v>
      </c>
      <c r="O731">
        <v>3267.6694191436954</v>
      </c>
      <c r="P731">
        <v>2222.2222222222222</v>
      </c>
      <c r="Q731">
        <v>766.26844444444441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24</v>
      </c>
      <c r="X731">
        <v>0</v>
      </c>
      <c r="Y731">
        <v>0</v>
      </c>
      <c r="Z731">
        <v>1167.4907503073641</v>
      </c>
      <c r="AA731">
        <v>36</v>
      </c>
      <c r="AB731">
        <v>42.207587389636153</v>
      </c>
      <c r="AC731" t="s">
        <v>41</v>
      </c>
      <c r="AD731" t="s">
        <v>53</v>
      </c>
      <c r="AE731" t="s">
        <v>65</v>
      </c>
      <c r="AF731" t="s">
        <v>44</v>
      </c>
      <c r="AG731" s="11">
        <v>1</v>
      </c>
      <c r="AH731" s="11">
        <v>3.875354677438736E-2</v>
      </c>
      <c r="AI731" s="11">
        <v>558.33966064453125</v>
      </c>
      <c r="AJ731" s="10">
        <v>0.1386975530776986</v>
      </c>
    </row>
    <row r="732" spans="1:36" x14ac:dyDescent="0.35">
      <c r="A732" s="1">
        <v>731</v>
      </c>
      <c r="B732">
        <v>61</v>
      </c>
      <c r="C732" t="s">
        <v>50</v>
      </c>
      <c r="D732" t="s">
        <v>36</v>
      </c>
      <c r="E732">
        <v>0</v>
      </c>
      <c r="F732">
        <v>1</v>
      </c>
      <c r="G732">
        <v>1</v>
      </c>
      <c r="H732">
        <v>3</v>
      </c>
      <c r="I732" t="s">
        <v>45</v>
      </c>
      <c r="J732" t="s">
        <v>38</v>
      </c>
      <c r="K732">
        <v>783.00350000000003</v>
      </c>
      <c r="L732">
        <v>718.11466666666672</v>
      </c>
      <c r="M732" t="s">
        <v>64</v>
      </c>
      <c r="N732" t="s">
        <v>40</v>
      </c>
      <c r="O732">
        <v>0</v>
      </c>
      <c r="P732">
        <v>39.555555555555557</v>
      </c>
      <c r="Q732">
        <v>335.16444444444443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45.777777777777779</v>
      </c>
      <c r="X732">
        <v>0</v>
      </c>
      <c r="Y732">
        <v>0</v>
      </c>
      <c r="Z732">
        <v>605.89987353789377</v>
      </c>
      <c r="AA732">
        <v>36</v>
      </c>
      <c r="AB732">
        <v>21.904731883303928</v>
      </c>
      <c r="AC732" t="s">
        <v>48</v>
      </c>
      <c r="AD732" t="s">
        <v>53</v>
      </c>
      <c r="AE732" t="s">
        <v>52</v>
      </c>
      <c r="AF732" t="s">
        <v>44</v>
      </c>
      <c r="AG732" s="11">
        <v>0</v>
      </c>
      <c r="AH732" s="11">
        <v>8.9863859117031097E-2</v>
      </c>
      <c r="AI732" s="11">
        <v>538.39190673828125</v>
      </c>
      <c r="AJ732" s="10">
        <v>0.62601932714672071</v>
      </c>
    </row>
    <row r="733" spans="1:36" x14ac:dyDescent="0.35">
      <c r="A733" s="1">
        <v>732</v>
      </c>
      <c r="B733">
        <v>61</v>
      </c>
      <c r="C733" t="s">
        <v>50</v>
      </c>
      <c r="D733" t="s">
        <v>51</v>
      </c>
      <c r="E733">
        <v>0</v>
      </c>
      <c r="F733">
        <v>1</v>
      </c>
      <c r="G733">
        <v>1</v>
      </c>
      <c r="H733">
        <v>4</v>
      </c>
      <c r="I733" t="s">
        <v>67</v>
      </c>
      <c r="J733" t="s">
        <v>56</v>
      </c>
      <c r="K733">
        <v>489.58125000000001</v>
      </c>
      <c r="L733">
        <v>548.81466666666665</v>
      </c>
      <c r="M733" t="s">
        <v>46</v>
      </c>
      <c r="N733" t="s">
        <v>40</v>
      </c>
      <c r="O733">
        <v>0</v>
      </c>
      <c r="P733">
        <v>0</v>
      </c>
      <c r="Q733">
        <v>153.96066666666667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19.333333333333332</v>
      </c>
      <c r="X733">
        <v>0</v>
      </c>
      <c r="Y733">
        <v>0</v>
      </c>
      <c r="Z733">
        <v>310.95943344480395</v>
      </c>
      <c r="AA733">
        <v>36</v>
      </c>
      <c r="AB733">
        <v>11.241928433521158</v>
      </c>
      <c r="AC733" t="s">
        <v>41</v>
      </c>
      <c r="AD733" t="s">
        <v>49</v>
      </c>
      <c r="AE733" t="s">
        <v>43</v>
      </c>
      <c r="AF733" t="s">
        <v>44</v>
      </c>
      <c r="AG733" s="11">
        <v>0</v>
      </c>
      <c r="AH733" s="11">
        <v>0.14390835165977481</v>
      </c>
      <c r="AI733" s="11">
        <v>511.45367431640619</v>
      </c>
      <c r="AJ733" s="10">
        <v>0.26575530339739922</v>
      </c>
    </row>
    <row r="734" spans="1:36" x14ac:dyDescent="0.35">
      <c r="A734" s="1">
        <v>733</v>
      </c>
      <c r="B734">
        <v>37</v>
      </c>
      <c r="C734" t="s">
        <v>60</v>
      </c>
      <c r="D734" t="s">
        <v>51</v>
      </c>
      <c r="E734">
        <v>0</v>
      </c>
      <c r="F734">
        <v>0</v>
      </c>
      <c r="G734">
        <v>0</v>
      </c>
      <c r="H734">
        <v>4</v>
      </c>
      <c r="I734" t="s">
        <v>57</v>
      </c>
      <c r="J734" t="s">
        <v>56</v>
      </c>
      <c r="K734">
        <v>417.23149999999998</v>
      </c>
      <c r="L734">
        <v>400.89755555555553</v>
      </c>
      <c r="M734" t="s">
        <v>64</v>
      </c>
      <c r="N734" t="s">
        <v>66</v>
      </c>
      <c r="O734">
        <v>0</v>
      </c>
      <c r="P734">
        <v>0</v>
      </c>
      <c r="Q734">
        <v>189.98488888888889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7.333333333333333</v>
      </c>
      <c r="X734">
        <v>0</v>
      </c>
      <c r="Y734">
        <v>0</v>
      </c>
      <c r="Z734">
        <v>293.55582367852855</v>
      </c>
      <c r="AA734">
        <v>48</v>
      </c>
      <c r="AB734">
        <v>8.6232022055305109</v>
      </c>
      <c r="AC734" t="s">
        <v>41</v>
      </c>
      <c r="AD734" t="s">
        <v>49</v>
      </c>
      <c r="AE734" t="s">
        <v>68</v>
      </c>
      <c r="AF734" t="s">
        <v>44</v>
      </c>
      <c r="AG734" s="11">
        <v>0</v>
      </c>
      <c r="AH734" s="11">
        <v>0.16720451414585111</v>
      </c>
      <c r="AI734" s="11">
        <v>463.55584716796881</v>
      </c>
      <c r="AJ734" s="10">
        <v>0.12734372770968919</v>
      </c>
    </row>
    <row r="735" spans="1:36" x14ac:dyDescent="0.35">
      <c r="A735" s="1">
        <v>734</v>
      </c>
      <c r="B735">
        <v>35</v>
      </c>
      <c r="C735" t="s">
        <v>60</v>
      </c>
      <c r="D735" t="s">
        <v>59</v>
      </c>
      <c r="E735">
        <v>0</v>
      </c>
      <c r="F735">
        <v>1</v>
      </c>
      <c r="G735">
        <v>1</v>
      </c>
      <c r="H735">
        <v>3</v>
      </c>
      <c r="I735" t="s">
        <v>37</v>
      </c>
      <c r="J735" t="s">
        <v>38</v>
      </c>
      <c r="K735">
        <v>647.07899999999995</v>
      </c>
      <c r="L735">
        <v>367.9688888888889</v>
      </c>
      <c r="M735" t="s">
        <v>46</v>
      </c>
      <c r="N735" t="s">
        <v>40</v>
      </c>
      <c r="O735">
        <v>6809.3790596711406</v>
      </c>
      <c r="P735">
        <v>3044.4444444444443</v>
      </c>
      <c r="Q735">
        <v>138.91999999999999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212.66666666666666</v>
      </c>
      <c r="X735">
        <v>0</v>
      </c>
      <c r="Y735">
        <v>0</v>
      </c>
      <c r="Z735">
        <v>508.80075720888499</v>
      </c>
      <c r="AA735">
        <v>36</v>
      </c>
      <c r="AB735">
        <v>18.3943662235896</v>
      </c>
      <c r="AC735" t="s">
        <v>41</v>
      </c>
      <c r="AD735" t="s">
        <v>49</v>
      </c>
      <c r="AE735" t="s">
        <v>43</v>
      </c>
      <c r="AF735" t="s">
        <v>44</v>
      </c>
      <c r="AG735" s="11">
        <v>1</v>
      </c>
      <c r="AH735" s="11">
        <v>0.13879883289337161</v>
      </c>
      <c r="AI735" s="11">
        <v>437.07846069335938</v>
      </c>
      <c r="AJ735" s="10">
        <v>8.3017329013392524E-2</v>
      </c>
    </row>
    <row r="736" spans="1:36" x14ac:dyDescent="0.35">
      <c r="A736" s="1">
        <v>735</v>
      </c>
      <c r="B736">
        <v>50</v>
      </c>
      <c r="C736" t="s">
        <v>35</v>
      </c>
      <c r="D736" t="s">
        <v>55</v>
      </c>
      <c r="E736">
        <v>1</v>
      </c>
      <c r="F736">
        <v>0</v>
      </c>
      <c r="G736">
        <v>0</v>
      </c>
      <c r="H736">
        <v>4</v>
      </c>
      <c r="I736" t="s">
        <v>45</v>
      </c>
      <c r="J736" t="s">
        <v>56</v>
      </c>
      <c r="K736">
        <v>380.83100000000002</v>
      </c>
      <c r="L736">
        <v>299.95288888888888</v>
      </c>
      <c r="M736" t="s">
        <v>46</v>
      </c>
      <c r="N736" t="s">
        <v>47</v>
      </c>
      <c r="O736">
        <v>0</v>
      </c>
      <c r="P736">
        <v>222.22222222222223</v>
      </c>
      <c r="Q736">
        <v>8.2502222222222219</v>
      </c>
      <c r="R736">
        <v>66.666666666666671</v>
      </c>
      <c r="S736">
        <v>0</v>
      </c>
      <c r="T736">
        <v>0</v>
      </c>
      <c r="U736">
        <v>0</v>
      </c>
      <c r="V736">
        <v>0</v>
      </c>
      <c r="W736">
        <v>327.11111111111109</v>
      </c>
      <c r="X736">
        <v>0</v>
      </c>
      <c r="Y736">
        <v>0</v>
      </c>
      <c r="Z736">
        <v>324.96041351107885</v>
      </c>
      <c r="AA736">
        <v>18</v>
      </c>
      <c r="AB736">
        <v>20.73435322682127</v>
      </c>
      <c r="AC736" t="s">
        <v>41</v>
      </c>
      <c r="AD736" t="s">
        <v>53</v>
      </c>
      <c r="AE736" t="s">
        <v>43</v>
      </c>
      <c r="AF736" t="s">
        <v>58</v>
      </c>
      <c r="AG736" s="11">
        <v>1</v>
      </c>
      <c r="AH736" s="11">
        <v>0.1869931370019913</v>
      </c>
      <c r="AI736" s="11">
        <v>414.64471435546881</v>
      </c>
      <c r="AJ736" s="10">
        <v>0.1838984510995878</v>
      </c>
    </row>
    <row r="737" spans="1:36" x14ac:dyDescent="0.35">
      <c r="A737" s="1">
        <v>736</v>
      </c>
      <c r="B737">
        <v>50</v>
      </c>
      <c r="C737" t="s">
        <v>60</v>
      </c>
      <c r="D737" t="s">
        <v>51</v>
      </c>
      <c r="E737">
        <v>1</v>
      </c>
      <c r="F737">
        <v>0</v>
      </c>
      <c r="G737">
        <v>0</v>
      </c>
      <c r="H737">
        <v>3</v>
      </c>
      <c r="I737" t="s">
        <v>45</v>
      </c>
      <c r="J737" t="s">
        <v>56</v>
      </c>
      <c r="K737">
        <v>203.25899999999999</v>
      </c>
      <c r="L737">
        <v>120.71155555555555</v>
      </c>
      <c r="M737" t="s">
        <v>77</v>
      </c>
      <c r="N737" t="s">
        <v>47</v>
      </c>
      <c r="O737">
        <v>0</v>
      </c>
      <c r="P737">
        <v>606.88888888888891</v>
      </c>
      <c r="Q737">
        <v>102.38911111111111</v>
      </c>
      <c r="R737">
        <v>0</v>
      </c>
      <c r="S737">
        <v>0</v>
      </c>
      <c r="T737">
        <v>1247.5555555555557</v>
      </c>
      <c r="U737">
        <v>22.222222222222221</v>
      </c>
      <c r="V737">
        <v>0</v>
      </c>
      <c r="W737">
        <v>774.66666666666663</v>
      </c>
      <c r="X737">
        <v>0</v>
      </c>
      <c r="Y737">
        <v>0</v>
      </c>
      <c r="Z737">
        <v>210.68086657578178</v>
      </c>
      <c r="AA737">
        <v>36</v>
      </c>
      <c r="AB737">
        <v>7.6166180202973841</v>
      </c>
      <c r="AC737" t="s">
        <v>48</v>
      </c>
      <c r="AD737" t="s">
        <v>53</v>
      </c>
      <c r="AE737" t="s">
        <v>65</v>
      </c>
      <c r="AF737" t="s">
        <v>44</v>
      </c>
      <c r="AG737" s="11">
        <v>0</v>
      </c>
      <c r="AH737" s="11">
        <v>0.2408563494682312</v>
      </c>
      <c r="AI737" s="11">
        <v>401.85482788085938</v>
      </c>
      <c r="AJ737" s="10">
        <v>0.17541986168737489</v>
      </c>
    </row>
    <row r="738" spans="1:36" x14ac:dyDescent="0.35">
      <c r="A738" s="1">
        <v>737</v>
      </c>
      <c r="B738">
        <v>31</v>
      </c>
      <c r="C738" t="s">
        <v>60</v>
      </c>
      <c r="D738" t="s">
        <v>51</v>
      </c>
      <c r="E738">
        <v>1</v>
      </c>
      <c r="F738">
        <v>0</v>
      </c>
      <c r="G738">
        <v>0</v>
      </c>
      <c r="H738">
        <v>2</v>
      </c>
      <c r="I738" t="s">
        <v>45</v>
      </c>
      <c r="J738" t="s">
        <v>56</v>
      </c>
      <c r="K738">
        <v>44.89425</v>
      </c>
      <c r="L738">
        <v>24.940444444444445</v>
      </c>
      <c r="M738" t="s">
        <v>64</v>
      </c>
      <c r="N738" t="s">
        <v>47</v>
      </c>
      <c r="O738">
        <v>0</v>
      </c>
      <c r="P738">
        <v>0</v>
      </c>
      <c r="Q738">
        <v>9.0364444444444452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6.666666666666667</v>
      </c>
      <c r="X738">
        <v>0</v>
      </c>
      <c r="Y738">
        <v>0</v>
      </c>
      <c r="Z738">
        <v>59.3772033079102</v>
      </c>
      <c r="AA738">
        <v>24</v>
      </c>
      <c r="AB738">
        <v>2.9643535526083595</v>
      </c>
      <c r="AC738" t="s">
        <v>48</v>
      </c>
      <c r="AD738" t="s">
        <v>70</v>
      </c>
      <c r="AE738" t="s">
        <v>43</v>
      </c>
      <c r="AF738" t="s">
        <v>44</v>
      </c>
      <c r="AG738" s="11">
        <v>0</v>
      </c>
      <c r="AH738" s="11">
        <v>0.36192324757575989</v>
      </c>
      <c r="AI738" s="11">
        <v>245.91096496582031</v>
      </c>
      <c r="AJ738" s="10">
        <v>6.2562695583694608E-2</v>
      </c>
    </row>
    <row r="739" spans="1:36" x14ac:dyDescent="0.35">
      <c r="A739" s="1">
        <v>738</v>
      </c>
      <c r="B739">
        <v>26</v>
      </c>
      <c r="C739" t="s">
        <v>50</v>
      </c>
      <c r="D739" t="s">
        <v>51</v>
      </c>
      <c r="E739">
        <v>0</v>
      </c>
      <c r="F739">
        <v>2</v>
      </c>
      <c r="G739">
        <v>2</v>
      </c>
      <c r="H739">
        <v>3</v>
      </c>
      <c r="I739" t="s">
        <v>67</v>
      </c>
      <c r="J739" t="s">
        <v>38</v>
      </c>
      <c r="K739">
        <v>1028.3785</v>
      </c>
      <c r="L739">
        <v>729.6926666666667</v>
      </c>
      <c r="M739" t="s">
        <v>64</v>
      </c>
      <c r="N739" t="s">
        <v>40</v>
      </c>
      <c r="O739">
        <v>0</v>
      </c>
      <c r="P739">
        <v>0</v>
      </c>
      <c r="Q739">
        <v>552.32488888888884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774.66666666666663</v>
      </c>
      <c r="X739">
        <v>0</v>
      </c>
      <c r="Y739">
        <v>0</v>
      </c>
      <c r="Z739">
        <v>1123.6110053671141</v>
      </c>
      <c r="AA739">
        <v>24</v>
      </c>
      <c r="AB739">
        <v>56.095270406010009</v>
      </c>
      <c r="AC739" t="s">
        <v>41</v>
      </c>
      <c r="AD739" t="s">
        <v>42</v>
      </c>
      <c r="AE739" t="s">
        <v>43</v>
      </c>
      <c r="AF739" t="s">
        <v>44</v>
      </c>
      <c r="AG739" s="11">
        <v>0</v>
      </c>
      <c r="AH739" s="11">
        <v>6.0193907469511032E-2</v>
      </c>
      <c r="AI739" s="11">
        <v>492.06121826171881</v>
      </c>
      <c r="AJ739" s="10">
        <v>0.62471480770148069</v>
      </c>
    </row>
    <row r="740" spans="1:36" x14ac:dyDescent="0.35">
      <c r="A740" s="1">
        <v>739</v>
      </c>
      <c r="B740">
        <v>31</v>
      </c>
      <c r="C740" t="s">
        <v>35</v>
      </c>
      <c r="D740" t="s">
        <v>36</v>
      </c>
      <c r="E740">
        <v>0</v>
      </c>
      <c r="F740">
        <v>1</v>
      </c>
      <c r="G740">
        <v>1</v>
      </c>
      <c r="H740">
        <v>4</v>
      </c>
      <c r="I740" t="s">
        <v>61</v>
      </c>
      <c r="J740" t="s">
        <v>56</v>
      </c>
      <c r="K740">
        <v>1264.18875</v>
      </c>
      <c r="L740">
        <v>809.38222222222225</v>
      </c>
      <c r="M740" t="s">
        <v>46</v>
      </c>
      <c r="N740" t="s">
        <v>40</v>
      </c>
      <c r="O740">
        <v>2205.8091815370381</v>
      </c>
      <c r="P740">
        <v>1111.1111111111111</v>
      </c>
      <c r="Q740">
        <v>159.56311111111111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1523.8693278977753</v>
      </c>
      <c r="AA740">
        <v>60</v>
      </c>
      <c r="AB740">
        <v>38.696265186369651</v>
      </c>
      <c r="AC740" t="s">
        <v>41</v>
      </c>
      <c r="AD740" t="s">
        <v>42</v>
      </c>
      <c r="AE740" t="s">
        <v>52</v>
      </c>
      <c r="AF740" t="s">
        <v>44</v>
      </c>
      <c r="AG740" s="11">
        <v>1</v>
      </c>
      <c r="AH740" s="11">
        <v>2.5685261934995651E-2</v>
      </c>
      <c r="AI740" s="11">
        <v>697.9736328125</v>
      </c>
      <c r="AJ740" s="10">
        <v>0.35806143216359099</v>
      </c>
    </row>
    <row r="741" spans="1:36" x14ac:dyDescent="0.35">
      <c r="A741" s="1">
        <v>740</v>
      </c>
      <c r="B741">
        <v>42</v>
      </c>
      <c r="C741" t="s">
        <v>50</v>
      </c>
      <c r="D741" t="s">
        <v>51</v>
      </c>
      <c r="E741">
        <v>0</v>
      </c>
      <c r="F741">
        <v>0</v>
      </c>
      <c r="G741">
        <v>0</v>
      </c>
      <c r="H741">
        <v>3</v>
      </c>
      <c r="I741" t="s">
        <v>37</v>
      </c>
      <c r="J741" t="s">
        <v>56</v>
      </c>
      <c r="K741">
        <v>783.47850000000005</v>
      </c>
      <c r="L741">
        <v>829.0431111111111</v>
      </c>
      <c r="M741" t="s">
        <v>46</v>
      </c>
      <c r="N741" t="s">
        <v>40</v>
      </c>
      <c r="O741">
        <v>0</v>
      </c>
      <c r="P741">
        <v>0</v>
      </c>
      <c r="Q741">
        <v>295.77155555555555</v>
      </c>
      <c r="R741">
        <v>57.777777777777779</v>
      </c>
      <c r="S741">
        <v>0</v>
      </c>
      <c r="T741">
        <v>0</v>
      </c>
      <c r="U741">
        <v>0</v>
      </c>
      <c r="V741">
        <v>0</v>
      </c>
      <c r="W741">
        <v>327.11111111111109</v>
      </c>
      <c r="X741">
        <v>0</v>
      </c>
      <c r="Y741">
        <v>0</v>
      </c>
      <c r="Z741">
        <v>499.74708678451327</v>
      </c>
      <c r="AA741">
        <v>36</v>
      </c>
      <c r="AB741">
        <v>18.067054349355882</v>
      </c>
      <c r="AC741" t="s">
        <v>48</v>
      </c>
      <c r="AD741" t="s">
        <v>49</v>
      </c>
      <c r="AE741" t="s">
        <v>43</v>
      </c>
      <c r="AF741" t="s">
        <v>75</v>
      </c>
      <c r="AG741" s="11">
        <v>0</v>
      </c>
      <c r="AH741" s="11">
        <v>0.1020947992801666</v>
      </c>
      <c r="AI741" s="11">
        <v>470.11703491210938</v>
      </c>
      <c r="AJ741" s="10">
        <v>0.16471301854908871</v>
      </c>
    </row>
    <row r="742" spans="1:36" x14ac:dyDescent="0.35">
      <c r="A742" s="1">
        <v>741</v>
      </c>
      <c r="B742">
        <v>29</v>
      </c>
      <c r="C742" t="s">
        <v>60</v>
      </c>
      <c r="D742" t="s">
        <v>51</v>
      </c>
      <c r="E742">
        <v>1</v>
      </c>
      <c r="F742">
        <v>1</v>
      </c>
      <c r="G742">
        <v>1</v>
      </c>
      <c r="H742">
        <v>2</v>
      </c>
      <c r="I742" t="s">
        <v>37</v>
      </c>
      <c r="J742" t="s">
        <v>63</v>
      </c>
      <c r="K742">
        <v>470.27024999999998</v>
      </c>
      <c r="L742">
        <v>432.76266666666669</v>
      </c>
      <c r="M742" t="s">
        <v>46</v>
      </c>
      <c r="N742" t="s">
        <v>40</v>
      </c>
      <c r="O742">
        <v>0</v>
      </c>
      <c r="P742">
        <v>0</v>
      </c>
      <c r="Q742">
        <v>109.286</v>
      </c>
      <c r="R742">
        <v>66.666666666666671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257.98416956918584</v>
      </c>
      <c r="AA742">
        <v>12</v>
      </c>
      <c r="AB742">
        <v>23.651986836022321</v>
      </c>
      <c r="AC742" t="s">
        <v>41</v>
      </c>
      <c r="AD742" t="s">
        <v>49</v>
      </c>
      <c r="AE742" t="s">
        <v>43</v>
      </c>
      <c r="AF742" t="s">
        <v>44</v>
      </c>
      <c r="AG742" s="11">
        <v>0</v>
      </c>
      <c r="AH742" s="11">
        <v>0.22999654710292819</v>
      </c>
      <c r="AI742" s="11">
        <v>282.04263305664063</v>
      </c>
      <c r="AJ742" s="10">
        <v>0.17983266810581741</v>
      </c>
    </row>
    <row r="743" spans="1:36" x14ac:dyDescent="0.35">
      <c r="A743" s="1">
        <v>742</v>
      </c>
      <c r="B743">
        <v>43</v>
      </c>
      <c r="C743" t="s">
        <v>50</v>
      </c>
      <c r="D743" t="s">
        <v>36</v>
      </c>
      <c r="E743">
        <v>0</v>
      </c>
      <c r="F743">
        <v>2</v>
      </c>
      <c r="G743">
        <v>2</v>
      </c>
      <c r="H743">
        <v>2</v>
      </c>
      <c r="I743" t="s">
        <v>61</v>
      </c>
      <c r="J743" t="s">
        <v>38</v>
      </c>
      <c r="K743">
        <v>244.77725000000001</v>
      </c>
      <c r="L743">
        <v>225.08466666666666</v>
      </c>
      <c r="M743" t="s">
        <v>46</v>
      </c>
      <c r="N743" t="s">
        <v>47</v>
      </c>
      <c r="O743">
        <v>0</v>
      </c>
      <c r="P743">
        <v>0</v>
      </c>
      <c r="Q743">
        <v>9.7284444444444436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248</v>
      </c>
      <c r="X743">
        <v>0</v>
      </c>
      <c r="Y743">
        <v>0</v>
      </c>
      <c r="Z743">
        <v>108.75784359213363</v>
      </c>
      <c r="AA743">
        <v>48</v>
      </c>
      <c r="AB743">
        <v>3.1947616129034921</v>
      </c>
      <c r="AC743" t="s">
        <v>48</v>
      </c>
      <c r="AD743" t="s">
        <v>53</v>
      </c>
      <c r="AE743" t="s">
        <v>52</v>
      </c>
      <c r="AF743" t="s">
        <v>44</v>
      </c>
      <c r="AG743" s="11">
        <v>0</v>
      </c>
      <c r="AH743" s="11">
        <v>0.26124629378318792</v>
      </c>
      <c r="AI743" s="11">
        <v>387.65264892578119</v>
      </c>
      <c r="AJ743" s="10">
        <v>0.3727378832402134</v>
      </c>
    </row>
    <row r="744" spans="1:36" x14ac:dyDescent="0.35">
      <c r="A744" s="1">
        <v>743</v>
      </c>
      <c r="B744">
        <v>49</v>
      </c>
      <c r="C744" t="s">
        <v>60</v>
      </c>
      <c r="D744" t="s">
        <v>51</v>
      </c>
      <c r="E744">
        <v>0</v>
      </c>
      <c r="F744">
        <v>1</v>
      </c>
      <c r="G744">
        <v>1</v>
      </c>
      <c r="H744">
        <v>4</v>
      </c>
      <c r="I744" t="s">
        <v>61</v>
      </c>
      <c r="J744" t="s">
        <v>69</v>
      </c>
      <c r="K744">
        <v>191.12549999999999</v>
      </c>
      <c r="L744">
        <v>214.40577777777779</v>
      </c>
      <c r="M744" t="s">
        <v>39</v>
      </c>
      <c r="N744" t="s">
        <v>47</v>
      </c>
      <c r="O744">
        <v>0</v>
      </c>
      <c r="P744">
        <v>800</v>
      </c>
      <c r="Q744">
        <v>91.735777777777784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7.333333333333333</v>
      </c>
      <c r="X744">
        <v>0</v>
      </c>
      <c r="Y744">
        <v>0</v>
      </c>
      <c r="Z744">
        <v>73.889969736130524</v>
      </c>
      <c r="AA744">
        <v>24</v>
      </c>
      <c r="AB744">
        <v>3.6888903836304929</v>
      </c>
      <c r="AC744" t="s">
        <v>48</v>
      </c>
      <c r="AD744" t="s">
        <v>53</v>
      </c>
      <c r="AE744" t="s">
        <v>52</v>
      </c>
      <c r="AF744" t="s">
        <v>44</v>
      </c>
      <c r="AG744" s="11">
        <v>0</v>
      </c>
      <c r="AH744" s="11">
        <v>0.26338139176368708</v>
      </c>
      <c r="AI744" s="11">
        <v>382.82708740234381</v>
      </c>
      <c r="AJ744" s="10">
        <v>0.17951267492551151</v>
      </c>
    </row>
    <row r="745" spans="1:36" x14ac:dyDescent="0.35">
      <c r="A745" s="1">
        <v>744</v>
      </c>
      <c r="B745">
        <v>30</v>
      </c>
      <c r="C745" t="s">
        <v>50</v>
      </c>
      <c r="D745" t="s">
        <v>51</v>
      </c>
      <c r="E745">
        <v>1</v>
      </c>
      <c r="F745">
        <v>2</v>
      </c>
      <c r="G745">
        <v>2</v>
      </c>
      <c r="H745">
        <v>3</v>
      </c>
      <c r="I745" t="s">
        <v>62</v>
      </c>
      <c r="J745" t="s">
        <v>56</v>
      </c>
      <c r="K745">
        <v>1058.9639999999999</v>
      </c>
      <c r="L745">
        <v>539.67977777777776</v>
      </c>
      <c r="M745" t="s">
        <v>46</v>
      </c>
      <c r="N745" t="s">
        <v>47</v>
      </c>
      <c r="O745">
        <v>0</v>
      </c>
      <c r="P745">
        <v>113.33333333333333</v>
      </c>
      <c r="Q745">
        <v>294.15511111111113</v>
      </c>
      <c r="R745">
        <v>0</v>
      </c>
      <c r="S745">
        <v>0</v>
      </c>
      <c r="T745">
        <v>0</v>
      </c>
      <c r="U745">
        <v>44.444444444444443</v>
      </c>
      <c r="V745">
        <v>0</v>
      </c>
      <c r="W745">
        <v>24.222222222222221</v>
      </c>
      <c r="X745">
        <v>0</v>
      </c>
      <c r="Y745">
        <v>0</v>
      </c>
      <c r="Z745">
        <v>917.6318174952396</v>
      </c>
      <c r="AA745">
        <v>18</v>
      </c>
      <c r="AB745">
        <v>58.550215487917029</v>
      </c>
      <c r="AC745" t="s">
        <v>41</v>
      </c>
      <c r="AD745" t="s">
        <v>53</v>
      </c>
      <c r="AE745" t="s">
        <v>52</v>
      </c>
      <c r="AF745" t="s">
        <v>44</v>
      </c>
      <c r="AG745" s="11">
        <v>1</v>
      </c>
      <c r="AH745" s="11">
        <v>7.4285328388214111E-2</v>
      </c>
      <c r="AI745" s="11">
        <v>472.84213256835938</v>
      </c>
      <c r="AJ745" s="10">
        <v>0.1130929398005215</v>
      </c>
    </row>
    <row r="746" spans="1:36" x14ac:dyDescent="0.35">
      <c r="A746" s="1">
        <v>745</v>
      </c>
      <c r="B746">
        <v>29</v>
      </c>
      <c r="C746" t="s">
        <v>60</v>
      </c>
      <c r="D746" t="s">
        <v>59</v>
      </c>
      <c r="E746">
        <v>1</v>
      </c>
      <c r="F746">
        <v>1</v>
      </c>
      <c r="G746">
        <v>1</v>
      </c>
      <c r="H746">
        <v>4</v>
      </c>
      <c r="I746" t="s">
        <v>45</v>
      </c>
      <c r="J746" t="s">
        <v>63</v>
      </c>
      <c r="K746">
        <v>70.114750000000001</v>
      </c>
      <c r="L746">
        <v>65.439333333333337</v>
      </c>
      <c r="M746" t="s">
        <v>64</v>
      </c>
      <c r="N746" t="s">
        <v>66</v>
      </c>
      <c r="O746">
        <v>0</v>
      </c>
      <c r="P746">
        <v>0</v>
      </c>
      <c r="Q746">
        <v>17.99688888888889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4.8888888888888893</v>
      </c>
      <c r="X746">
        <v>0</v>
      </c>
      <c r="Y746">
        <v>0</v>
      </c>
      <c r="Z746">
        <v>36.309654634263396</v>
      </c>
      <c r="AA746">
        <v>36</v>
      </c>
      <c r="AB746">
        <v>1.3126809961104262</v>
      </c>
      <c r="AC746" t="s">
        <v>48</v>
      </c>
      <c r="AD746" t="s">
        <v>70</v>
      </c>
      <c r="AE746" t="s">
        <v>43</v>
      </c>
      <c r="AF746" t="s">
        <v>44</v>
      </c>
      <c r="AG746" s="11">
        <v>0</v>
      </c>
      <c r="AH746" s="11">
        <v>0.31939101219177252</v>
      </c>
      <c r="AI746" s="11">
        <v>352.21334838867188</v>
      </c>
      <c r="AJ746" s="10">
        <v>0.4869731666120663</v>
      </c>
    </row>
    <row r="747" spans="1:36" x14ac:dyDescent="0.35">
      <c r="A747" s="1">
        <v>746</v>
      </c>
      <c r="B747">
        <v>43</v>
      </c>
      <c r="C747" t="s">
        <v>35</v>
      </c>
      <c r="D747" t="s">
        <v>51</v>
      </c>
      <c r="E747">
        <v>0</v>
      </c>
      <c r="F747">
        <v>0</v>
      </c>
      <c r="G747">
        <v>0</v>
      </c>
      <c r="H747">
        <v>3</v>
      </c>
      <c r="I747" t="s">
        <v>61</v>
      </c>
      <c r="J747" t="s">
        <v>56</v>
      </c>
      <c r="K747">
        <v>1154.5145</v>
      </c>
      <c r="L747">
        <v>1347.431111111111</v>
      </c>
      <c r="M747" t="s">
        <v>64</v>
      </c>
      <c r="N747" t="s">
        <v>40</v>
      </c>
      <c r="O747">
        <v>0</v>
      </c>
      <c r="P747">
        <v>0</v>
      </c>
      <c r="Q747">
        <v>383.71488888888888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391.59338408278359</v>
      </c>
      <c r="AA747">
        <v>24</v>
      </c>
      <c r="AB747">
        <v>19.549948037533881</v>
      </c>
      <c r="AC747" t="s">
        <v>41</v>
      </c>
      <c r="AD747" t="s">
        <v>42</v>
      </c>
      <c r="AE747" t="s">
        <v>43</v>
      </c>
      <c r="AF747" t="s">
        <v>44</v>
      </c>
      <c r="AG747" s="11">
        <v>1</v>
      </c>
      <c r="AH747" s="11">
        <v>7.2353065013885498E-2</v>
      </c>
      <c r="AI747" s="11">
        <v>470.52899169921881</v>
      </c>
      <c r="AJ747" s="10">
        <v>0.2456295327920246</v>
      </c>
    </row>
    <row r="748" spans="1:36" x14ac:dyDescent="0.35">
      <c r="A748" s="1">
        <v>747</v>
      </c>
      <c r="B748">
        <v>49</v>
      </c>
      <c r="C748" t="s">
        <v>35</v>
      </c>
      <c r="D748" t="s">
        <v>36</v>
      </c>
      <c r="E748">
        <v>1</v>
      </c>
      <c r="F748">
        <v>0</v>
      </c>
      <c r="G748">
        <v>0</v>
      </c>
      <c r="H748">
        <v>2</v>
      </c>
      <c r="I748" t="s">
        <v>37</v>
      </c>
      <c r="J748" t="s">
        <v>38</v>
      </c>
      <c r="K748">
        <v>552.46675000000005</v>
      </c>
      <c r="L748">
        <v>562.01111111111106</v>
      </c>
      <c r="M748" t="s">
        <v>46</v>
      </c>
      <c r="N748" t="s">
        <v>47</v>
      </c>
      <c r="O748">
        <v>0</v>
      </c>
      <c r="P748">
        <v>0</v>
      </c>
      <c r="Q748">
        <v>111.41044444444445</v>
      </c>
      <c r="R748">
        <v>0</v>
      </c>
      <c r="S748">
        <v>0</v>
      </c>
      <c r="T748">
        <v>0</v>
      </c>
      <c r="U748">
        <v>600</v>
      </c>
      <c r="V748">
        <v>0</v>
      </c>
      <c r="W748">
        <v>204.44444444444446</v>
      </c>
      <c r="X748">
        <v>0</v>
      </c>
      <c r="Y748">
        <v>0</v>
      </c>
      <c r="Z748">
        <v>380.75607510758749</v>
      </c>
      <c r="AA748">
        <v>18</v>
      </c>
      <c r="AB748">
        <v>24.294439034093781</v>
      </c>
      <c r="AC748" t="s">
        <v>48</v>
      </c>
      <c r="AD748" t="s">
        <v>53</v>
      </c>
      <c r="AE748" t="s">
        <v>43</v>
      </c>
      <c r="AF748" t="s">
        <v>44</v>
      </c>
      <c r="AG748" s="11">
        <v>1</v>
      </c>
      <c r="AH748" s="11">
        <v>0.16497281193733221</v>
      </c>
      <c r="AI748" s="11">
        <v>371.17999267578119</v>
      </c>
      <c r="AJ748" s="10">
        <v>6.8102046382594497E-2</v>
      </c>
    </row>
    <row r="749" spans="1:36" x14ac:dyDescent="0.35">
      <c r="A749" s="1">
        <v>748</v>
      </c>
      <c r="B749">
        <v>43</v>
      </c>
      <c r="C749" t="s">
        <v>50</v>
      </c>
      <c r="D749" t="s">
        <v>51</v>
      </c>
      <c r="E749">
        <v>6</v>
      </c>
      <c r="F749">
        <v>1</v>
      </c>
      <c r="G749">
        <v>1</v>
      </c>
      <c r="H749">
        <v>3</v>
      </c>
      <c r="I749" t="s">
        <v>37</v>
      </c>
      <c r="J749" t="s">
        <v>56</v>
      </c>
      <c r="K749">
        <v>1215.3744999999999</v>
      </c>
      <c r="L749">
        <v>955.39244444444444</v>
      </c>
      <c r="M749" t="s">
        <v>46</v>
      </c>
      <c r="N749" t="s">
        <v>40</v>
      </c>
      <c r="O749">
        <v>0</v>
      </c>
      <c r="P749">
        <v>800</v>
      </c>
      <c r="Q749">
        <v>594.03355555555561</v>
      </c>
      <c r="R749">
        <v>0</v>
      </c>
      <c r="S749">
        <v>0</v>
      </c>
      <c r="T749">
        <v>0</v>
      </c>
      <c r="U749">
        <v>66.666666666666671</v>
      </c>
      <c r="V749">
        <v>0</v>
      </c>
      <c r="W749">
        <v>0</v>
      </c>
      <c r="X749">
        <v>0</v>
      </c>
      <c r="Y749">
        <v>0</v>
      </c>
      <c r="Z749">
        <v>947.05387815052586</v>
      </c>
      <c r="AA749">
        <v>36</v>
      </c>
      <c r="AB749">
        <v>34.238266396721798</v>
      </c>
      <c r="AC749" t="s">
        <v>48</v>
      </c>
      <c r="AD749" t="s">
        <v>53</v>
      </c>
      <c r="AE749" t="s">
        <v>43</v>
      </c>
      <c r="AF749" t="s">
        <v>44</v>
      </c>
      <c r="AG749" s="11">
        <v>1</v>
      </c>
      <c r="AH749" s="11">
        <v>5.3143870085477829E-2</v>
      </c>
      <c r="AI749" s="11">
        <v>604.168212890625</v>
      </c>
      <c r="AJ749" s="10">
        <v>0.33503576050159689</v>
      </c>
    </row>
    <row r="750" spans="1:36" x14ac:dyDescent="0.35">
      <c r="A750" s="1">
        <v>749</v>
      </c>
      <c r="B750">
        <v>38</v>
      </c>
      <c r="C750" t="s">
        <v>35</v>
      </c>
      <c r="D750" t="s">
        <v>36</v>
      </c>
      <c r="E750">
        <v>1</v>
      </c>
      <c r="F750">
        <v>0</v>
      </c>
      <c r="G750">
        <v>0</v>
      </c>
      <c r="H750">
        <v>5</v>
      </c>
      <c r="I750" t="s">
        <v>61</v>
      </c>
      <c r="J750" t="s">
        <v>56</v>
      </c>
      <c r="K750">
        <v>2234.6757499999999</v>
      </c>
      <c r="L750">
        <v>1958.2495555555556</v>
      </c>
      <c r="M750" t="s">
        <v>46</v>
      </c>
      <c r="N750" t="s">
        <v>40</v>
      </c>
      <c r="O750">
        <v>0</v>
      </c>
      <c r="P750">
        <v>444.44444444444446</v>
      </c>
      <c r="Q750">
        <v>418.0817777777778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5.7777777777777777</v>
      </c>
      <c r="X750">
        <v>0</v>
      </c>
      <c r="Y750">
        <v>0</v>
      </c>
      <c r="Z750">
        <v>1281.4049851191451</v>
      </c>
      <c r="AA750">
        <v>36</v>
      </c>
      <c r="AB750">
        <v>46.325859863722961</v>
      </c>
      <c r="AC750" t="s">
        <v>41</v>
      </c>
      <c r="AD750" t="s">
        <v>42</v>
      </c>
      <c r="AE750" t="s">
        <v>43</v>
      </c>
      <c r="AF750" t="s">
        <v>54</v>
      </c>
      <c r="AG750" s="11">
        <v>1</v>
      </c>
      <c r="AH750" s="11">
        <v>8.5382778197526932E-3</v>
      </c>
      <c r="AI750" s="11">
        <v>769.1510009765625</v>
      </c>
      <c r="AJ750" s="10">
        <v>0.21894904348804189</v>
      </c>
    </row>
    <row r="751" spans="1:36" x14ac:dyDescent="0.35">
      <c r="A751" s="1">
        <v>750</v>
      </c>
      <c r="B751">
        <v>50</v>
      </c>
      <c r="C751" t="s">
        <v>35</v>
      </c>
      <c r="D751" t="s">
        <v>59</v>
      </c>
      <c r="E751">
        <v>0</v>
      </c>
      <c r="F751">
        <v>0</v>
      </c>
      <c r="G751">
        <v>0</v>
      </c>
      <c r="H751">
        <v>2</v>
      </c>
      <c r="I751" t="s">
        <v>62</v>
      </c>
      <c r="J751" t="s">
        <v>69</v>
      </c>
      <c r="K751">
        <v>86.633250000000004</v>
      </c>
      <c r="L751">
        <v>93.189777777777778</v>
      </c>
      <c r="M751" t="s">
        <v>46</v>
      </c>
      <c r="N751" t="s">
        <v>47</v>
      </c>
      <c r="O751">
        <v>0</v>
      </c>
      <c r="P751">
        <v>64.666666666666671</v>
      </c>
      <c r="Q751">
        <v>44.836444444444446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53.455669368099677</v>
      </c>
      <c r="AA751">
        <v>24</v>
      </c>
      <c r="AB751">
        <v>2.6687262883813525</v>
      </c>
      <c r="AC751" t="s">
        <v>41</v>
      </c>
      <c r="AD751" t="s">
        <v>53</v>
      </c>
      <c r="AE751" t="s">
        <v>43</v>
      </c>
      <c r="AF751" t="s">
        <v>58</v>
      </c>
      <c r="AG751" s="11">
        <v>0</v>
      </c>
      <c r="AH751" s="11">
        <v>0.31848940253257751</v>
      </c>
      <c r="AI751" s="11">
        <v>297.34112548828119</v>
      </c>
      <c r="AJ751" s="10">
        <v>0.23000502077184881</v>
      </c>
    </row>
    <row r="752" spans="1:36" x14ac:dyDescent="0.35">
      <c r="A752" s="1">
        <v>751</v>
      </c>
      <c r="B752">
        <v>30</v>
      </c>
      <c r="C752" t="s">
        <v>60</v>
      </c>
      <c r="D752" t="s">
        <v>59</v>
      </c>
      <c r="E752">
        <v>1</v>
      </c>
      <c r="F752">
        <v>0</v>
      </c>
      <c r="G752">
        <v>0</v>
      </c>
      <c r="H752">
        <v>2</v>
      </c>
      <c r="I752" t="s">
        <v>45</v>
      </c>
      <c r="J752" t="s">
        <v>63</v>
      </c>
      <c r="K752">
        <v>491.27625</v>
      </c>
      <c r="L752">
        <v>358.5168888888889</v>
      </c>
      <c r="M752" t="s">
        <v>64</v>
      </c>
      <c r="N752" t="s">
        <v>40</v>
      </c>
      <c r="O752">
        <v>0</v>
      </c>
      <c r="P752">
        <v>0</v>
      </c>
      <c r="Q752">
        <v>2.4217777777777778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204.44444444444446</v>
      </c>
      <c r="X752">
        <v>0</v>
      </c>
      <c r="Y752">
        <v>0</v>
      </c>
      <c r="Z752">
        <v>298.26288289463537</v>
      </c>
      <c r="AA752">
        <v>24</v>
      </c>
      <c r="AB752">
        <v>14.890506579351413</v>
      </c>
      <c r="AC752" t="s">
        <v>41</v>
      </c>
      <c r="AD752" t="s">
        <v>53</v>
      </c>
      <c r="AE752" t="s">
        <v>43</v>
      </c>
      <c r="AF752" t="s">
        <v>44</v>
      </c>
      <c r="AG752" s="11">
        <v>1</v>
      </c>
      <c r="AH752" s="11">
        <v>0.2097514271736145</v>
      </c>
      <c r="AI752" s="11">
        <v>316.70697021484381</v>
      </c>
      <c r="AJ752" s="10">
        <v>0.43723898485914858</v>
      </c>
    </row>
    <row r="753" spans="1:36" x14ac:dyDescent="0.35">
      <c r="A753" s="1">
        <v>752</v>
      </c>
      <c r="B753">
        <v>23</v>
      </c>
      <c r="C753" t="s">
        <v>60</v>
      </c>
      <c r="D753" t="s">
        <v>36</v>
      </c>
      <c r="E753">
        <v>2</v>
      </c>
      <c r="F753">
        <v>3</v>
      </c>
      <c r="G753">
        <v>3</v>
      </c>
      <c r="H753">
        <v>3</v>
      </c>
      <c r="I753" t="s">
        <v>37</v>
      </c>
      <c r="J753" t="s">
        <v>38</v>
      </c>
      <c r="K753">
        <v>489.06074999999998</v>
      </c>
      <c r="L753">
        <v>306.8197777777778</v>
      </c>
      <c r="M753" t="s">
        <v>64</v>
      </c>
      <c r="N753" t="s">
        <v>40</v>
      </c>
      <c r="O753">
        <v>7109.8368512674142</v>
      </c>
      <c r="P753">
        <v>5555.5555555555557</v>
      </c>
      <c r="Q753">
        <v>175.14733333333334</v>
      </c>
      <c r="R753">
        <v>0</v>
      </c>
      <c r="S753">
        <v>0</v>
      </c>
      <c r="T753">
        <v>0</v>
      </c>
      <c r="U753">
        <v>766.66666666666663</v>
      </c>
      <c r="V753">
        <v>0</v>
      </c>
      <c r="W753">
        <v>142.44444444444446</v>
      </c>
      <c r="X753">
        <v>500</v>
      </c>
      <c r="Y753">
        <v>0</v>
      </c>
      <c r="Z753">
        <v>519.80476798616507</v>
      </c>
      <c r="AA753">
        <v>24</v>
      </c>
      <c r="AB753">
        <v>25.950786241178125</v>
      </c>
      <c r="AC753" t="s">
        <v>48</v>
      </c>
      <c r="AD753" t="s">
        <v>49</v>
      </c>
      <c r="AE753" t="s">
        <v>43</v>
      </c>
      <c r="AF753" t="s">
        <v>44</v>
      </c>
      <c r="AG753" s="11">
        <v>0</v>
      </c>
      <c r="AH753" s="11">
        <v>0.19385942816734311</v>
      </c>
      <c r="AI753" s="11">
        <v>379.0203857421875</v>
      </c>
      <c r="AJ753" s="10">
        <v>0.28030159921094178</v>
      </c>
    </row>
    <row r="754" spans="1:36" x14ac:dyDescent="0.35">
      <c r="A754" s="1">
        <v>753</v>
      </c>
      <c r="B754">
        <v>29</v>
      </c>
      <c r="C754" t="s">
        <v>50</v>
      </c>
      <c r="D754" t="s">
        <v>51</v>
      </c>
      <c r="E754">
        <v>0</v>
      </c>
      <c r="F754">
        <v>0</v>
      </c>
      <c r="G754">
        <v>0</v>
      </c>
      <c r="H754">
        <v>1</v>
      </c>
      <c r="I754" t="s">
        <v>62</v>
      </c>
      <c r="J754" t="s">
        <v>56</v>
      </c>
      <c r="K754">
        <v>246.14224999999999</v>
      </c>
      <c r="L754">
        <v>159.84200000000001</v>
      </c>
      <c r="M754" t="s">
        <v>64</v>
      </c>
      <c r="N754" t="s">
        <v>40</v>
      </c>
      <c r="O754">
        <v>0</v>
      </c>
      <c r="P754">
        <v>444.44444444444446</v>
      </c>
      <c r="Q754">
        <v>133.13777777777779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42.888888888888886</v>
      </c>
      <c r="X754">
        <v>435.55555555555554</v>
      </c>
      <c r="Y754">
        <v>0</v>
      </c>
      <c r="Z754">
        <v>176.64215872017647</v>
      </c>
      <c r="AA754">
        <v>3</v>
      </c>
      <c r="AB754">
        <v>60.655907358899981</v>
      </c>
      <c r="AC754" t="s">
        <v>48</v>
      </c>
      <c r="AD754" t="s">
        <v>70</v>
      </c>
      <c r="AE754" t="s">
        <v>43</v>
      </c>
      <c r="AF754" t="s">
        <v>44</v>
      </c>
      <c r="AG754" s="11">
        <v>0</v>
      </c>
      <c r="AH754" s="11">
        <v>0.29671978950500488</v>
      </c>
      <c r="AI754" s="11">
        <v>188.702880859375</v>
      </c>
      <c r="AJ754" s="10">
        <v>0.21219692009117569</v>
      </c>
    </row>
    <row r="755" spans="1:36" x14ac:dyDescent="0.35">
      <c r="A755" s="1">
        <v>754</v>
      </c>
      <c r="B755">
        <v>46</v>
      </c>
      <c r="C755" t="s">
        <v>35</v>
      </c>
      <c r="D755" t="s">
        <v>51</v>
      </c>
      <c r="E755">
        <v>2</v>
      </c>
      <c r="F755">
        <v>2</v>
      </c>
      <c r="G755">
        <v>2</v>
      </c>
      <c r="H755">
        <v>2</v>
      </c>
      <c r="I755" t="s">
        <v>45</v>
      </c>
      <c r="J755" t="s">
        <v>56</v>
      </c>
      <c r="K755">
        <v>837.85199999999998</v>
      </c>
      <c r="L755">
        <v>700.6775555555555</v>
      </c>
      <c r="M755" t="s">
        <v>46</v>
      </c>
      <c r="N755" t="s">
        <v>40</v>
      </c>
      <c r="O755">
        <v>0</v>
      </c>
      <c r="P755">
        <v>800</v>
      </c>
      <c r="Q755">
        <v>79.717555555555549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114.66666666666667</v>
      </c>
      <c r="X755">
        <v>0</v>
      </c>
      <c r="Y755">
        <v>0</v>
      </c>
      <c r="Z755">
        <v>834.21892787306865</v>
      </c>
      <c r="AA755">
        <v>36</v>
      </c>
      <c r="AB755">
        <v>30.159012644015661</v>
      </c>
      <c r="AC755" t="s">
        <v>41</v>
      </c>
      <c r="AD755" t="s">
        <v>49</v>
      </c>
      <c r="AE755" t="s">
        <v>43</v>
      </c>
      <c r="AF755" t="s">
        <v>44</v>
      </c>
      <c r="AG755" s="11">
        <v>1</v>
      </c>
      <c r="AH755" s="11">
        <v>8.8860392570495605E-2</v>
      </c>
      <c r="AI755" s="11">
        <v>509.411865234375</v>
      </c>
      <c r="AJ755" s="10">
        <v>0.32486068965228382</v>
      </c>
    </row>
    <row r="756" spans="1:36" x14ac:dyDescent="0.35">
      <c r="A756" s="1">
        <v>755</v>
      </c>
      <c r="B756">
        <v>37</v>
      </c>
      <c r="C756" t="s">
        <v>60</v>
      </c>
      <c r="D756" t="s">
        <v>55</v>
      </c>
      <c r="E756">
        <v>0</v>
      </c>
      <c r="F756">
        <v>0</v>
      </c>
      <c r="G756">
        <v>0</v>
      </c>
      <c r="H756">
        <v>2</v>
      </c>
      <c r="I756" t="s">
        <v>61</v>
      </c>
      <c r="J756" t="s">
        <v>63</v>
      </c>
      <c r="K756">
        <v>290.53924999999998</v>
      </c>
      <c r="L756">
        <v>146.03666666666666</v>
      </c>
      <c r="M756" t="s">
        <v>64</v>
      </c>
      <c r="N756" t="s">
        <v>66</v>
      </c>
      <c r="O756">
        <v>0</v>
      </c>
      <c r="P756">
        <v>0</v>
      </c>
      <c r="Q756">
        <v>107.48288888888889</v>
      </c>
      <c r="R756">
        <v>66.666666666666671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456.68338033822528</v>
      </c>
      <c r="AA756">
        <v>36</v>
      </c>
      <c r="AB756">
        <v>16.510198200667066</v>
      </c>
      <c r="AC756" t="s">
        <v>48</v>
      </c>
      <c r="AD756" t="s">
        <v>42</v>
      </c>
      <c r="AE756" t="s">
        <v>81</v>
      </c>
      <c r="AF756" t="s">
        <v>58</v>
      </c>
      <c r="AG756" s="11">
        <v>1</v>
      </c>
      <c r="AH756" s="11">
        <v>0.20874419808387759</v>
      </c>
      <c r="AI756" s="11">
        <v>359.57290649414063</v>
      </c>
      <c r="AJ756" s="10">
        <v>0.33450990470633429</v>
      </c>
    </row>
    <row r="757" spans="1:36" x14ac:dyDescent="0.35">
      <c r="A757" s="1">
        <v>756</v>
      </c>
      <c r="B757">
        <v>50</v>
      </c>
      <c r="C757" t="s">
        <v>50</v>
      </c>
      <c r="D757" t="s">
        <v>36</v>
      </c>
      <c r="E757">
        <v>1</v>
      </c>
      <c r="F757">
        <v>0</v>
      </c>
      <c r="G757">
        <v>0</v>
      </c>
      <c r="H757">
        <v>4</v>
      </c>
      <c r="I757" t="s">
        <v>45</v>
      </c>
      <c r="J757" t="s">
        <v>56</v>
      </c>
      <c r="K757">
        <v>755.11175000000003</v>
      </c>
      <c r="L757">
        <v>391.3197777777778</v>
      </c>
      <c r="M757" t="s">
        <v>46</v>
      </c>
      <c r="N757" t="s">
        <v>40</v>
      </c>
      <c r="O757">
        <v>0</v>
      </c>
      <c r="P757">
        <v>0</v>
      </c>
      <c r="Q757">
        <v>8.1393333333333331</v>
      </c>
      <c r="R757">
        <v>0</v>
      </c>
      <c r="S757">
        <v>0</v>
      </c>
      <c r="T757">
        <v>0</v>
      </c>
      <c r="U757">
        <v>400</v>
      </c>
      <c r="V757">
        <v>0</v>
      </c>
      <c r="W757">
        <v>37.111111111111114</v>
      </c>
      <c r="X757">
        <v>0</v>
      </c>
      <c r="Y757">
        <v>0</v>
      </c>
      <c r="Z757">
        <v>1140.980248232612</v>
      </c>
      <c r="AA757">
        <v>36</v>
      </c>
      <c r="AB757">
        <v>41.249169232773966</v>
      </c>
      <c r="AC757" t="s">
        <v>78</v>
      </c>
      <c r="AD757" t="s">
        <v>53</v>
      </c>
      <c r="AE757" t="s">
        <v>43</v>
      </c>
      <c r="AF757" t="s">
        <v>44</v>
      </c>
      <c r="AG757" s="11">
        <v>1</v>
      </c>
      <c r="AH757" s="11">
        <v>6.3839942216873169E-2</v>
      </c>
      <c r="AI757" s="11">
        <v>587.63531494140625</v>
      </c>
      <c r="AJ757" s="10">
        <v>0.30053711389106957</v>
      </c>
    </row>
    <row r="758" spans="1:36" x14ac:dyDescent="0.35">
      <c r="A758" s="1">
        <v>757</v>
      </c>
      <c r="B758">
        <v>43</v>
      </c>
      <c r="C758" t="s">
        <v>35</v>
      </c>
      <c r="D758" t="s">
        <v>51</v>
      </c>
      <c r="E758">
        <v>2</v>
      </c>
      <c r="F758">
        <v>1</v>
      </c>
      <c r="G758">
        <v>1</v>
      </c>
      <c r="H758">
        <v>2</v>
      </c>
      <c r="I758" t="s">
        <v>45</v>
      </c>
      <c r="J758" t="s">
        <v>38</v>
      </c>
      <c r="K758">
        <v>977.68224999999995</v>
      </c>
      <c r="L758">
        <v>448.49577777777779</v>
      </c>
      <c r="M758" t="s">
        <v>46</v>
      </c>
      <c r="N758" t="s">
        <v>47</v>
      </c>
      <c r="O758">
        <v>0</v>
      </c>
      <c r="P758">
        <v>0</v>
      </c>
      <c r="Q758">
        <v>182.36533333333333</v>
      </c>
      <c r="R758">
        <v>0</v>
      </c>
      <c r="S758">
        <v>0</v>
      </c>
      <c r="T758">
        <v>0</v>
      </c>
      <c r="U758">
        <v>266.66666666666669</v>
      </c>
      <c r="V758">
        <v>0</v>
      </c>
      <c r="W758">
        <v>44.222222222222221</v>
      </c>
      <c r="X758">
        <v>0</v>
      </c>
      <c r="Y758">
        <v>0</v>
      </c>
      <c r="Z758">
        <v>1334.0888965848017</v>
      </c>
      <c r="AA758">
        <v>60</v>
      </c>
      <c r="AB758">
        <v>33.877089576738193</v>
      </c>
      <c r="AC758" t="s">
        <v>41</v>
      </c>
      <c r="AD758" t="s">
        <v>49</v>
      </c>
      <c r="AE758" t="s">
        <v>52</v>
      </c>
      <c r="AF758" t="s">
        <v>44</v>
      </c>
      <c r="AG758" s="11">
        <v>1</v>
      </c>
      <c r="AH758" s="11">
        <v>4.9417093396186829E-2</v>
      </c>
      <c r="AI758" s="11">
        <v>623.84844970703125</v>
      </c>
      <c r="AJ758" s="10">
        <v>0.18308095373075819</v>
      </c>
    </row>
    <row r="759" spans="1:36" x14ac:dyDescent="0.35">
      <c r="A759" s="1">
        <v>758</v>
      </c>
      <c r="B759">
        <v>31</v>
      </c>
      <c r="C759" t="s">
        <v>60</v>
      </c>
      <c r="D759" t="s">
        <v>51</v>
      </c>
      <c r="E759">
        <v>1</v>
      </c>
      <c r="F759">
        <v>1</v>
      </c>
      <c r="G759">
        <v>1</v>
      </c>
      <c r="H759">
        <v>2</v>
      </c>
      <c r="I759" t="s">
        <v>37</v>
      </c>
      <c r="J759" t="s">
        <v>56</v>
      </c>
      <c r="K759">
        <v>90.321250000000006</v>
      </c>
      <c r="L759">
        <v>62.032222222222224</v>
      </c>
      <c r="M759" t="s">
        <v>46</v>
      </c>
      <c r="N759" t="s">
        <v>40</v>
      </c>
      <c r="O759">
        <v>0</v>
      </c>
      <c r="P759">
        <v>0</v>
      </c>
      <c r="Q759">
        <v>46.291333333333334</v>
      </c>
      <c r="R759">
        <v>0</v>
      </c>
      <c r="S759">
        <v>0</v>
      </c>
      <c r="T759">
        <v>0</v>
      </c>
      <c r="U759">
        <v>0</v>
      </c>
      <c r="V759">
        <v>276.22222222222223</v>
      </c>
      <c r="W759">
        <v>0</v>
      </c>
      <c r="X759">
        <v>0</v>
      </c>
      <c r="Y759">
        <v>0</v>
      </c>
      <c r="Z759">
        <v>57.071482235935086</v>
      </c>
      <c r="AA759">
        <v>48</v>
      </c>
      <c r="AB759">
        <v>1.6764747683178294</v>
      </c>
      <c r="AC759" t="s">
        <v>48</v>
      </c>
      <c r="AD759" t="s">
        <v>49</v>
      </c>
      <c r="AE759" t="s">
        <v>43</v>
      </c>
      <c r="AF759" t="s">
        <v>44</v>
      </c>
      <c r="AG759" s="11">
        <v>0</v>
      </c>
      <c r="AH759" s="11">
        <v>0.32511040568351751</v>
      </c>
      <c r="AI759" s="11">
        <v>331.25799560546881</v>
      </c>
      <c r="AJ759" s="10">
        <v>0.22885537930091601</v>
      </c>
    </row>
    <row r="760" spans="1:36" x14ac:dyDescent="0.35">
      <c r="A760" s="1">
        <v>759</v>
      </c>
      <c r="B760">
        <v>50</v>
      </c>
      <c r="C760" t="s">
        <v>35</v>
      </c>
      <c r="D760" t="s">
        <v>36</v>
      </c>
      <c r="E760">
        <v>2</v>
      </c>
      <c r="F760">
        <v>1</v>
      </c>
      <c r="G760">
        <v>1</v>
      </c>
      <c r="H760">
        <v>3</v>
      </c>
      <c r="I760" t="s">
        <v>37</v>
      </c>
      <c r="J760" t="s">
        <v>56</v>
      </c>
      <c r="K760">
        <v>292.72000000000003</v>
      </c>
      <c r="L760">
        <v>385.76622222222221</v>
      </c>
      <c r="M760" t="s">
        <v>64</v>
      </c>
      <c r="N760" t="s">
        <v>40</v>
      </c>
      <c r="O760">
        <v>0</v>
      </c>
      <c r="P760">
        <v>3777.7777777777778</v>
      </c>
      <c r="Q760">
        <v>52.516888888888886</v>
      </c>
      <c r="R760">
        <v>0</v>
      </c>
      <c r="S760">
        <v>0</v>
      </c>
      <c r="T760">
        <v>1040</v>
      </c>
      <c r="U760">
        <v>0</v>
      </c>
      <c r="V760">
        <v>0</v>
      </c>
      <c r="W760">
        <v>46.666666666666664</v>
      </c>
      <c r="X760">
        <v>0</v>
      </c>
      <c r="Y760">
        <v>0</v>
      </c>
      <c r="Z760">
        <v>125.14041816430532</v>
      </c>
      <c r="AA760">
        <v>36</v>
      </c>
      <c r="AB760">
        <v>4.5241258950059979</v>
      </c>
      <c r="AC760" t="s">
        <v>48</v>
      </c>
      <c r="AD760" t="s">
        <v>53</v>
      </c>
      <c r="AE760" t="s">
        <v>43</v>
      </c>
      <c r="AF760" t="s">
        <v>44</v>
      </c>
      <c r="AG760" s="11">
        <v>0</v>
      </c>
      <c r="AH760" s="11">
        <v>0.2336663752794266</v>
      </c>
      <c r="AI760" s="11">
        <v>418.5751953125</v>
      </c>
      <c r="AJ760" s="10">
        <v>0.21561176633983811</v>
      </c>
    </row>
    <row r="761" spans="1:36" x14ac:dyDescent="0.35">
      <c r="A761" s="1">
        <v>760</v>
      </c>
      <c r="B761">
        <v>44</v>
      </c>
      <c r="C761" t="s">
        <v>35</v>
      </c>
      <c r="D761" t="s">
        <v>36</v>
      </c>
      <c r="E761">
        <v>1</v>
      </c>
      <c r="F761">
        <v>0</v>
      </c>
      <c r="G761">
        <v>0</v>
      </c>
      <c r="H761">
        <v>4</v>
      </c>
      <c r="I761" t="s">
        <v>37</v>
      </c>
      <c r="J761" t="s">
        <v>56</v>
      </c>
      <c r="K761">
        <v>767.57399999999996</v>
      </c>
      <c r="L761">
        <v>779.86955555555551</v>
      </c>
      <c r="M761" t="s">
        <v>64</v>
      </c>
      <c r="N761" t="s">
        <v>47</v>
      </c>
      <c r="O761">
        <v>0</v>
      </c>
      <c r="P761">
        <v>527.77777777777783</v>
      </c>
      <c r="Q761">
        <v>229.19733333333335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327.11111111111109</v>
      </c>
      <c r="X761">
        <v>0</v>
      </c>
      <c r="Y761">
        <v>0</v>
      </c>
      <c r="Z761">
        <v>415.82424105022142</v>
      </c>
      <c r="AA761">
        <v>36</v>
      </c>
      <c r="AB761">
        <v>15.033042435870033</v>
      </c>
      <c r="AC761" t="s">
        <v>41</v>
      </c>
      <c r="AD761" t="s">
        <v>42</v>
      </c>
      <c r="AE761" t="s">
        <v>43</v>
      </c>
      <c r="AF761" t="s">
        <v>44</v>
      </c>
      <c r="AG761" s="11">
        <v>1</v>
      </c>
      <c r="AH761" s="11">
        <v>0.10610808432102201</v>
      </c>
      <c r="AI761" s="11">
        <v>504.6331787109375</v>
      </c>
      <c r="AJ761" s="10">
        <v>3.9287211077947963E-2</v>
      </c>
    </row>
    <row r="762" spans="1:36" x14ac:dyDescent="0.35">
      <c r="A762" s="1">
        <v>761</v>
      </c>
      <c r="B762">
        <v>27</v>
      </c>
      <c r="C762" t="s">
        <v>50</v>
      </c>
      <c r="D762" t="s">
        <v>51</v>
      </c>
      <c r="E762">
        <v>0</v>
      </c>
      <c r="F762">
        <v>3</v>
      </c>
      <c r="G762">
        <v>3</v>
      </c>
      <c r="H762">
        <v>3</v>
      </c>
      <c r="I762" t="s">
        <v>37</v>
      </c>
      <c r="J762" t="s">
        <v>63</v>
      </c>
      <c r="K762">
        <v>607.13</v>
      </c>
      <c r="L762">
        <v>648.98022222222221</v>
      </c>
      <c r="M762" t="s">
        <v>39</v>
      </c>
      <c r="N762" t="s">
        <v>66</v>
      </c>
      <c r="O762">
        <v>0</v>
      </c>
      <c r="P762">
        <v>0</v>
      </c>
      <c r="Q762">
        <v>198.68688888888889</v>
      </c>
      <c r="R762">
        <v>0</v>
      </c>
      <c r="S762">
        <v>0</v>
      </c>
      <c r="T762">
        <v>0</v>
      </c>
      <c r="U762">
        <v>622.22222222222217</v>
      </c>
      <c r="V762">
        <v>0</v>
      </c>
      <c r="W762">
        <v>774.66666666666663</v>
      </c>
      <c r="X762">
        <v>0</v>
      </c>
      <c r="Y762">
        <v>0</v>
      </c>
      <c r="Z762">
        <v>493.12501104194268</v>
      </c>
      <c r="AA762">
        <v>36</v>
      </c>
      <c r="AB762">
        <v>17.82765044784167</v>
      </c>
      <c r="AC762" t="s">
        <v>41</v>
      </c>
      <c r="AD762" t="s">
        <v>49</v>
      </c>
      <c r="AE762" t="s">
        <v>43</v>
      </c>
      <c r="AF762" t="s">
        <v>44</v>
      </c>
      <c r="AG762" s="11">
        <v>0</v>
      </c>
      <c r="AH762" s="11">
        <v>0.14834380149841311</v>
      </c>
      <c r="AI762" s="11">
        <v>427.0948486328125</v>
      </c>
      <c r="AJ762" s="10">
        <v>0.14711954321958121</v>
      </c>
    </row>
    <row r="763" spans="1:36" x14ac:dyDescent="0.35">
      <c r="A763" s="1">
        <v>762</v>
      </c>
      <c r="B763">
        <v>64</v>
      </c>
      <c r="C763" t="s">
        <v>35</v>
      </c>
      <c r="D763" t="s">
        <v>36</v>
      </c>
      <c r="E763">
        <v>1</v>
      </c>
      <c r="F763">
        <v>0</v>
      </c>
      <c r="G763">
        <v>0</v>
      </c>
      <c r="H763">
        <v>2</v>
      </c>
      <c r="I763" t="s">
        <v>37</v>
      </c>
      <c r="J763" t="s">
        <v>38</v>
      </c>
      <c r="K763">
        <v>722.99249999999995</v>
      </c>
      <c r="L763">
        <v>856.69933333333336</v>
      </c>
      <c r="M763" t="s">
        <v>46</v>
      </c>
      <c r="N763" t="s">
        <v>47</v>
      </c>
      <c r="O763">
        <v>0</v>
      </c>
      <c r="P763">
        <v>0</v>
      </c>
      <c r="Q763">
        <v>403.62311111111109</v>
      </c>
      <c r="R763">
        <v>0</v>
      </c>
      <c r="S763">
        <v>0</v>
      </c>
      <c r="T763">
        <v>0</v>
      </c>
      <c r="U763">
        <v>22.222222222222221</v>
      </c>
      <c r="V763">
        <v>0</v>
      </c>
      <c r="W763">
        <v>211.55555555555554</v>
      </c>
      <c r="X763">
        <v>0</v>
      </c>
      <c r="Y763">
        <v>0</v>
      </c>
      <c r="Z763">
        <v>342.45613513341112</v>
      </c>
      <c r="AA763">
        <v>36</v>
      </c>
      <c r="AB763">
        <v>12.380609651044466</v>
      </c>
      <c r="AC763" t="s">
        <v>48</v>
      </c>
      <c r="AD763" t="s">
        <v>73</v>
      </c>
      <c r="AE763" t="s">
        <v>52</v>
      </c>
      <c r="AF763" t="s">
        <v>44</v>
      </c>
      <c r="AG763" s="11">
        <v>1</v>
      </c>
      <c r="AH763" s="11">
        <v>0.1171405911445618</v>
      </c>
      <c r="AI763" s="11">
        <v>482.306640625</v>
      </c>
      <c r="AJ763" s="10">
        <v>0.47336992566279862</v>
      </c>
    </row>
    <row r="764" spans="1:36" x14ac:dyDescent="0.35">
      <c r="A764" s="1">
        <v>763</v>
      </c>
      <c r="B764">
        <v>32</v>
      </c>
      <c r="C764" t="s">
        <v>35</v>
      </c>
      <c r="D764" t="s">
        <v>36</v>
      </c>
      <c r="E764">
        <v>1</v>
      </c>
      <c r="F764">
        <v>0</v>
      </c>
      <c r="G764">
        <v>0</v>
      </c>
      <c r="H764">
        <v>3</v>
      </c>
      <c r="I764" t="s">
        <v>57</v>
      </c>
      <c r="J764" t="s">
        <v>56</v>
      </c>
      <c r="K764">
        <v>118.83799999999999</v>
      </c>
      <c r="L764">
        <v>55.316222222222223</v>
      </c>
      <c r="M764" t="s">
        <v>46</v>
      </c>
      <c r="N764" t="s">
        <v>47</v>
      </c>
      <c r="O764">
        <v>0</v>
      </c>
      <c r="P764">
        <v>0</v>
      </c>
      <c r="Q764">
        <v>44.948444444444448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60.222222222222221</v>
      </c>
      <c r="X764">
        <v>0</v>
      </c>
      <c r="Y764">
        <v>0</v>
      </c>
      <c r="Z764">
        <v>114.08726804212218</v>
      </c>
      <c r="AA764">
        <v>24</v>
      </c>
      <c r="AB764">
        <v>5.6957044031575821</v>
      </c>
      <c r="AC764" t="s">
        <v>41</v>
      </c>
      <c r="AD764" t="s">
        <v>49</v>
      </c>
      <c r="AE764" t="s">
        <v>52</v>
      </c>
      <c r="AF764" t="s">
        <v>44</v>
      </c>
      <c r="AG764" s="11">
        <v>0</v>
      </c>
      <c r="AH764" s="11">
        <v>0.31434491276741028</v>
      </c>
      <c r="AI764" s="11">
        <v>295.93771362304688</v>
      </c>
      <c r="AJ764" s="10">
        <v>0.25956530974575059</v>
      </c>
    </row>
    <row r="765" spans="1:36" x14ac:dyDescent="0.35">
      <c r="A765" s="1">
        <v>764</v>
      </c>
      <c r="B765">
        <v>36</v>
      </c>
      <c r="C765" t="s">
        <v>50</v>
      </c>
      <c r="D765" t="s">
        <v>36</v>
      </c>
      <c r="E765">
        <v>1</v>
      </c>
      <c r="F765">
        <v>1</v>
      </c>
      <c r="G765">
        <v>1</v>
      </c>
      <c r="H765">
        <v>3</v>
      </c>
      <c r="I765" t="s">
        <v>37</v>
      </c>
      <c r="J765" t="s">
        <v>38</v>
      </c>
      <c r="K765">
        <v>237.226</v>
      </c>
      <c r="L765">
        <v>205.792</v>
      </c>
      <c r="M765" t="s">
        <v>64</v>
      </c>
      <c r="N765" t="s">
        <v>40</v>
      </c>
      <c r="O765">
        <v>0</v>
      </c>
      <c r="P765">
        <v>805.12911111111111</v>
      </c>
      <c r="Q765">
        <v>49.495777777777775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98.444444444444443</v>
      </c>
      <c r="X765">
        <v>0</v>
      </c>
      <c r="Y765">
        <v>0</v>
      </c>
      <c r="Z765">
        <v>218.08507446819766</v>
      </c>
      <c r="AA765">
        <v>60</v>
      </c>
      <c r="AB765">
        <v>5.5379275114438578</v>
      </c>
      <c r="AC765" t="s">
        <v>41</v>
      </c>
      <c r="AD765" t="s">
        <v>49</v>
      </c>
      <c r="AE765" t="s">
        <v>52</v>
      </c>
      <c r="AF765" t="s">
        <v>44</v>
      </c>
      <c r="AG765" s="11">
        <v>0</v>
      </c>
      <c r="AH765" s="11">
        <v>0.22500646114349371</v>
      </c>
      <c r="AI765" s="11">
        <v>448.48074340820313</v>
      </c>
      <c r="AJ765" s="10">
        <v>9.1474890395497971E-2</v>
      </c>
    </row>
    <row r="766" spans="1:36" x14ac:dyDescent="0.35">
      <c r="A766" s="1">
        <v>765</v>
      </c>
      <c r="B766">
        <v>27</v>
      </c>
      <c r="C766" t="s">
        <v>35</v>
      </c>
      <c r="D766" t="s">
        <v>74</v>
      </c>
      <c r="E766">
        <v>0</v>
      </c>
      <c r="F766">
        <v>1</v>
      </c>
      <c r="G766">
        <v>1</v>
      </c>
      <c r="H766">
        <v>3</v>
      </c>
      <c r="I766" t="s">
        <v>67</v>
      </c>
      <c r="J766" t="s">
        <v>56</v>
      </c>
      <c r="K766">
        <v>1097.7465</v>
      </c>
      <c r="L766">
        <v>1169.7339999999999</v>
      </c>
      <c r="M766" t="s">
        <v>46</v>
      </c>
      <c r="N766" t="s">
        <v>47</v>
      </c>
      <c r="O766">
        <v>0</v>
      </c>
      <c r="P766">
        <v>0</v>
      </c>
      <c r="Q766">
        <v>427.58822222222221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708.32650563408401</v>
      </c>
      <c r="AA766">
        <v>36</v>
      </c>
      <c r="AB766">
        <v>25.607700000257235</v>
      </c>
      <c r="AC766" t="s">
        <v>41</v>
      </c>
      <c r="AD766" t="s">
        <v>70</v>
      </c>
      <c r="AE766" t="s">
        <v>52</v>
      </c>
      <c r="AF766" t="s">
        <v>75</v>
      </c>
      <c r="AG766" s="11">
        <v>1</v>
      </c>
      <c r="AH766" s="11">
        <v>6.5788574516773224E-2</v>
      </c>
      <c r="AI766" s="11">
        <v>491.60235595703119</v>
      </c>
      <c r="AJ766" s="10">
        <v>0.16083806649500401</v>
      </c>
    </row>
    <row r="767" spans="1:36" x14ac:dyDescent="0.35">
      <c r="A767" s="1">
        <v>766</v>
      </c>
      <c r="B767">
        <v>57</v>
      </c>
      <c r="C767" t="s">
        <v>60</v>
      </c>
      <c r="D767" t="s">
        <v>36</v>
      </c>
      <c r="E767">
        <v>0</v>
      </c>
      <c r="F767">
        <v>0</v>
      </c>
      <c r="G767">
        <v>0</v>
      </c>
      <c r="H767">
        <v>2</v>
      </c>
      <c r="I767" t="s">
        <v>37</v>
      </c>
      <c r="J767" t="s">
        <v>63</v>
      </c>
      <c r="K767">
        <v>747.82624999999996</v>
      </c>
      <c r="L767">
        <v>677.27955555555559</v>
      </c>
      <c r="M767" t="s">
        <v>64</v>
      </c>
      <c r="N767" t="s">
        <v>47</v>
      </c>
      <c r="O767">
        <v>0</v>
      </c>
      <c r="P767">
        <v>0</v>
      </c>
      <c r="Q767">
        <v>74.100888888888889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617.34163189949481</v>
      </c>
      <c r="AA767">
        <v>24</v>
      </c>
      <c r="AB767">
        <v>30.820226580973301</v>
      </c>
      <c r="AC767" t="s">
        <v>48</v>
      </c>
      <c r="AD767" t="s">
        <v>49</v>
      </c>
      <c r="AE767" t="s">
        <v>52</v>
      </c>
      <c r="AF767" t="s">
        <v>44</v>
      </c>
      <c r="AG767" s="11">
        <v>1</v>
      </c>
      <c r="AH767" s="11">
        <v>0.1030716672539711</v>
      </c>
      <c r="AI767" s="11">
        <v>449.9964599609375</v>
      </c>
      <c r="AJ767" s="10">
        <v>0.45253748721633402</v>
      </c>
    </row>
    <row r="768" spans="1:36" x14ac:dyDescent="0.35">
      <c r="A768" s="1">
        <v>767</v>
      </c>
      <c r="B768">
        <v>39</v>
      </c>
      <c r="C768" t="s">
        <v>60</v>
      </c>
      <c r="D768" t="s">
        <v>36</v>
      </c>
      <c r="E768">
        <v>0</v>
      </c>
      <c r="F768">
        <v>0</v>
      </c>
      <c r="G768">
        <v>0</v>
      </c>
      <c r="H768">
        <v>3</v>
      </c>
      <c r="I768" t="s">
        <v>67</v>
      </c>
      <c r="J768" t="s">
        <v>56</v>
      </c>
      <c r="K768">
        <v>945.27499999999998</v>
      </c>
      <c r="L768">
        <v>1155.2875555555556</v>
      </c>
      <c r="M768" t="s">
        <v>64</v>
      </c>
      <c r="N768" t="s">
        <v>66</v>
      </c>
      <c r="O768">
        <v>0</v>
      </c>
      <c r="P768">
        <v>0</v>
      </c>
      <c r="Q768">
        <v>72.817999999999998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127.33333333333333</v>
      </c>
      <c r="X768">
        <v>0</v>
      </c>
      <c r="Y768">
        <v>0</v>
      </c>
      <c r="Z768">
        <v>505.18385968461922</v>
      </c>
      <c r="AA768">
        <v>36</v>
      </c>
      <c r="AB768">
        <v>18.263606713679469</v>
      </c>
      <c r="AC768" t="s">
        <v>48</v>
      </c>
      <c r="AD768" t="s">
        <v>49</v>
      </c>
      <c r="AE768" t="s">
        <v>52</v>
      </c>
      <c r="AF768" t="s">
        <v>44</v>
      </c>
      <c r="AG768" s="11">
        <v>0</v>
      </c>
      <c r="AH768" s="11">
        <v>8.1420913338661194E-2</v>
      </c>
      <c r="AI768" s="11">
        <v>483.22900390625</v>
      </c>
      <c r="AJ768" s="10">
        <v>0.43927220438735881</v>
      </c>
    </row>
    <row r="769" spans="1:36" x14ac:dyDescent="0.35">
      <c r="A769" s="1">
        <v>768</v>
      </c>
      <c r="B769">
        <v>26</v>
      </c>
      <c r="C769" t="s">
        <v>60</v>
      </c>
      <c r="D769" t="s">
        <v>51</v>
      </c>
      <c r="E769">
        <v>2</v>
      </c>
      <c r="F769">
        <v>1</v>
      </c>
      <c r="G769">
        <v>1</v>
      </c>
      <c r="H769">
        <v>2</v>
      </c>
      <c r="I769" t="s">
        <v>37</v>
      </c>
      <c r="J769" t="s">
        <v>38</v>
      </c>
      <c r="K769">
        <v>584.08074999999997</v>
      </c>
      <c r="L769">
        <v>612.85488888888892</v>
      </c>
      <c r="M769" t="s">
        <v>39</v>
      </c>
      <c r="N769" t="s">
        <v>66</v>
      </c>
      <c r="O769">
        <v>1481.7782581742308</v>
      </c>
      <c r="P769">
        <v>755.55555555555554</v>
      </c>
      <c r="Q769">
        <v>376.61177777777777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104.44444444444444</v>
      </c>
      <c r="X769">
        <v>0</v>
      </c>
      <c r="Y769">
        <v>0</v>
      </c>
      <c r="Z769">
        <v>420.86486886321649</v>
      </c>
      <c r="AA769">
        <v>48</v>
      </c>
      <c r="AB769">
        <v>12.362905357946223</v>
      </c>
      <c r="AC769" t="s">
        <v>41</v>
      </c>
      <c r="AD769" t="s">
        <v>73</v>
      </c>
      <c r="AE769" t="s">
        <v>43</v>
      </c>
      <c r="AF769" t="s">
        <v>44</v>
      </c>
      <c r="AG769" s="11">
        <v>1</v>
      </c>
      <c r="AH769" s="11">
        <v>0.16011251509189611</v>
      </c>
      <c r="AI769" s="11">
        <v>415.75677490234381</v>
      </c>
      <c r="AJ769" s="10">
        <v>0.13515213010965929</v>
      </c>
    </row>
    <row r="770" spans="1:36" x14ac:dyDescent="0.35">
      <c r="A770" s="1">
        <v>769</v>
      </c>
      <c r="B770">
        <v>31</v>
      </c>
      <c r="C770" t="s">
        <v>35</v>
      </c>
      <c r="D770" t="s">
        <v>36</v>
      </c>
      <c r="E770">
        <v>1</v>
      </c>
      <c r="F770">
        <v>0</v>
      </c>
      <c r="G770">
        <v>0</v>
      </c>
      <c r="H770">
        <v>4</v>
      </c>
      <c r="I770" t="s">
        <v>37</v>
      </c>
      <c r="J770" t="s">
        <v>38</v>
      </c>
      <c r="K770">
        <v>326.32049999999998</v>
      </c>
      <c r="L770">
        <v>305.47177777777779</v>
      </c>
      <c r="M770" t="s">
        <v>46</v>
      </c>
      <c r="N770" t="s">
        <v>40</v>
      </c>
      <c r="O770">
        <v>0</v>
      </c>
      <c r="P770">
        <v>0</v>
      </c>
      <c r="Q770">
        <v>102.02044444444445</v>
      </c>
      <c r="R770">
        <v>0</v>
      </c>
      <c r="S770">
        <v>0</v>
      </c>
      <c r="T770">
        <v>0</v>
      </c>
      <c r="U770">
        <v>333.33333333333331</v>
      </c>
      <c r="V770">
        <v>0</v>
      </c>
      <c r="W770">
        <v>96.444444444444443</v>
      </c>
      <c r="X770">
        <v>0</v>
      </c>
      <c r="Y770">
        <v>0</v>
      </c>
      <c r="Z770">
        <v>245.21857110689928</v>
      </c>
      <c r="AA770">
        <v>18</v>
      </c>
      <c r="AB770">
        <v>15.646362632824182</v>
      </c>
      <c r="AC770" t="s">
        <v>48</v>
      </c>
      <c r="AD770" t="s">
        <v>53</v>
      </c>
      <c r="AE770" t="s">
        <v>52</v>
      </c>
      <c r="AF770" t="s">
        <v>44</v>
      </c>
      <c r="AG770" s="11">
        <v>0</v>
      </c>
      <c r="AH770" s="11">
        <v>0.2269506901502609</v>
      </c>
      <c r="AI770" s="11">
        <v>347.63131713867188</v>
      </c>
      <c r="AJ770" s="10">
        <v>0.41780114021736509</v>
      </c>
    </row>
    <row r="771" spans="1:36" x14ac:dyDescent="0.35">
      <c r="A771" s="1">
        <v>770</v>
      </c>
      <c r="B771">
        <v>43</v>
      </c>
      <c r="C771" t="s">
        <v>35</v>
      </c>
      <c r="D771" t="s">
        <v>36</v>
      </c>
      <c r="E771">
        <v>2</v>
      </c>
      <c r="F771">
        <v>1</v>
      </c>
      <c r="G771">
        <v>1</v>
      </c>
      <c r="H771">
        <v>3</v>
      </c>
      <c r="I771" t="s">
        <v>62</v>
      </c>
      <c r="J771" t="s">
        <v>56</v>
      </c>
      <c r="K771">
        <v>562.35574999999994</v>
      </c>
      <c r="L771">
        <v>723.57555555555552</v>
      </c>
      <c r="M771" t="s">
        <v>64</v>
      </c>
      <c r="N771" t="s">
        <v>47</v>
      </c>
      <c r="O771">
        <v>0</v>
      </c>
      <c r="P771">
        <v>0</v>
      </c>
      <c r="Q771">
        <v>164.51266666666666</v>
      </c>
      <c r="R771">
        <v>0</v>
      </c>
      <c r="S771">
        <v>0</v>
      </c>
      <c r="T771">
        <v>0</v>
      </c>
      <c r="U771">
        <v>0</v>
      </c>
      <c r="V771">
        <v>62.888888888888886</v>
      </c>
      <c r="W771">
        <v>204.44444444444446</v>
      </c>
      <c r="X771">
        <v>0</v>
      </c>
      <c r="Y771">
        <v>0</v>
      </c>
      <c r="Z771">
        <v>215.63967589439162</v>
      </c>
      <c r="AA771">
        <v>36</v>
      </c>
      <c r="AB771">
        <v>7.7958908561709572</v>
      </c>
      <c r="AC771" t="s">
        <v>48</v>
      </c>
      <c r="AD771" t="s">
        <v>49</v>
      </c>
      <c r="AE771" t="s">
        <v>43</v>
      </c>
      <c r="AF771" t="s">
        <v>75</v>
      </c>
      <c r="AG771" s="11">
        <v>1</v>
      </c>
      <c r="AH771" s="11">
        <v>0.1682914346456528</v>
      </c>
      <c r="AI771" s="11">
        <v>439.61224365234381</v>
      </c>
      <c r="AJ771" s="10">
        <v>3.6194161266586887E-2</v>
      </c>
    </row>
    <row r="772" spans="1:36" x14ac:dyDescent="0.35">
      <c r="A772" s="1">
        <v>771</v>
      </c>
      <c r="B772">
        <v>26</v>
      </c>
      <c r="C772" t="s">
        <v>35</v>
      </c>
      <c r="D772" t="s">
        <v>36</v>
      </c>
      <c r="E772">
        <v>2</v>
      </c>
      <c r="F772">
        <v>0</v>
      </c>
      <c r="G772">
        <v>0</v>
      </c>
      <c r="H772">
        <v>2</v>
      </c>
      <c r="I772" t="s">
        <v>62</v>
      </c>
      <c r="J772" t="s">
        <v>38</v>
      </c>
      <c r="K772">
        <v>211.48775000000001</v>
      </c>
      <c r="L772">
        <v>244.48044444444446</v>
      </c>
      <c r="M772" t="s">
        <v>46</v>
      </c>
      <c r="N772" t="s">
        <v>66</v>
      </c>
      <c r="O772">
        <v>836.9319410262159</v>
      </c>
      <c r="P772">
        <v>484.88888888888891</v>
      </c>
      <c r="Q772">
        <v>136.86222222222221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180.66666666666666</v>
      </c>
      <c r="X772">
        <v>0</v>
      </c>
      <c r="Y772">
        <v>0</v>
      </c>
      <c r="Z772">
        <v>139.30290144154455</v>
      </c>
      <c r="AA772">
        <v>36</v>
      </c>
      <c r="AB772">
        <v>5.0361335922155579</v>
      </c>
      <c r="AC772" t="s">
        <v>41</v>
      </c>
      <c r="AD772" t="s">
        <v>53</v>
      </c>
      <c r="AE772" t="s">
        <v>43</v>
      </c>
      <c r="AF772" t="s">
        <v>54</v>
      </c>
      <c r="AG772" s="11">
        <v>0</v>
      </c>
      <c r="AH772" s="11">
        <v>0.29098442196846008</v>
      </c>
      <c r="AI772" s="11">
        <v>302.7357177734375</v>
      </c>
      <c r="AJ772" s="10">
        <v>0.51057588256116704</v>
      </c>
    </row>
    <row r="773" spans="1:36" x14ac:dyDescent="0.35">
      <c r="A773" s="1">
        <v>772</v>
      </c>
      <c r="B773">
        <v>42</v>
      </c>
      <c r="C773" t="s">
        <v>50</v>
      </c>
      <c r="D773" t="s">
        <v>36</v>
      </c>
      <c r="E773">
        <v>0</v>
      </c>
      <c r="F773">
        <v>1</v>
      </c>
      <c r="G773">
        <v>1</v>
      </c>
      <c r="H773">
        <v>1</v>
      </c>
      <c r="I773" t="s">
        <v>61</v>
      </c>
      <c r="J773" t="s">
        <v>38</v>
      </c>
      <c r="K773">
        <v>293.36750000000001</v>
      </c>
      <c r="L773">
        <v>193.12666666666667</v>
      </c>
      <c r="M773" t="s">
        <v>46</v>
      </c>
      <c r="N773" t="s">
        <v>47</v>
      </c>
      <c r="O773">
        <v>0</v>
      </c>
      <c r="P773">
        <v>0</v>
      </c>
      <c r="Q773">
        <v>3.7297777777777776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118</v>
      </c>
      <c r="X773">
        <v>0</v>
      </c>
      <c r="Y773">
        <v>0</v>
      </c>
      <c r="Z773">
        <v>189.10440620154247</v>
      </c>
      <c r="AA773">
        <v>48</v>
      </c>
      <c r="AB773">
        <v>5.5549418580720582</v>
      </c>
      <c r="AC773" t="s">
        <v>41</v>
      </c>
      <c r="AD773" t="s">
        <v>73</v>
      </c>
      <c r="AE773" t="s">
        <v>43</v>
      </c>
      <c r="AF773" t="s">
        <v>44</v>
      </c>
      <c r="AG773" s="11">
        <v>0</v>
      </c>
      <c r="AH773" s="11">
        <v>0.24952276051044461</v>
      </c>
      <c r="AI773" s="11">
        <v>356.64398193359381</v>
      </c>
      <c r="AJ773" s="10">
        <v>0.1134535496445333</v>
      </c>
    </row>
    <row r="774" spans="1:36" x14ac:dyDescent="0.35">
      <c r="A774" s="1">
        <v>773</v>
      </c>
      <c r="B774">
        <v>65</v>
      </c>
      <c r="C774" t="s">
        <v>60</v>
      </c>
      <c r="D774" t="s">
        <v>36</v>
      </c>
      <c r="E774">
        <v>1</v>
      </c>
      <c r="F774">
        <v>0</v>
      </c>
      <c r="G774">
        <v>0</v>
      </c>
      <c r="H774">
        <v>3</v>
      </c>
      <c r="I774" t="s">
        <v>61</v>
      </c>
      <c r="J774" t="s">
        <v>63</v>
      </c>
      <c r="K774">
        <v>1183.21975</v>
      </c>
      <c r="L774">
        <v>809.62822222222223</v>
      </c>
      <c r="M774" t="s">
        <v>46</v>
      </c>
      <c r="N774" t="s">
        <v>47</v>
      </c>
      <c r="O774">
        <v>0</v>
      </c>
      <c r="P774">
        <v>1022.2222222222222</v>
      </c>
      <c r="Q774">
        <v>647.21888888888884</v>
      </c>
      <c r="R774">
        <v>233.33333333333334</v>
      </c>
      <c r="S774">
        <v>0</v>
      </c>
      <c r="T774">
        <v>0</v>
      </c>
      <c r="U774">
        <v>0</v>
      </c>
      <c r="V774">
        <v>0</v>
      </c>
      <c r="W774">
        <v>33.333333333333336</v>
      </c>
      <c r="X774">
        <v>0</v>
      </c>
      <c r="Y774">
        <v>0</v>
      </c>
      <c r="Z774">
        <v>951.41856139060837</v>
      </c>
      <c r="AA774">
        <v>24</v>
      </c>
      <c r="AB774">
        <v>47.498717274548028</v>
      </c>
      <c r="AC774" t="s">
        <v>78</v>
      </c>
      <c r="AD774" t="s">
        <v>42</v>
      </c>
      <c r="AE774" t="s">
        <v>52</v>
      </c>
      <c r="AF774" t="s">
        <v>44</v>
      </c>
      <c r="AG774" s="11">
        <v>1</v>
      </c>
      <c r="AH774" s="11">
        <v>4.5504450798034668E-2</v>
      </c>
      <c r="AI774" s="11">
        <v>591.4739990234375</v>
      </c>
      <c r="AJ774" s="10">
        <v>0.37658653571575529</v>
      </c>
    </row>
    <row r="775" spans="1:36" x14ac:dyDescent="0.35">
      <c r="A775" s="1">
        <v>774</v>
      </c>
      <c r="B775">
        <v>43</v>
      </c>
      <c r="C775" t="s">
        <v>35</v>
      </c>
      <c r="D775" t="s">
        <v>36</v>
      </c>
      <c r="E775">
        <v>3</v>
      </c>
      <c r="F775">
        <v>0</v>
      </c>
      <c r="G775">
        <v>0</v>
      </c>
      <c r="H775">
        <v>4</v>
      </c>
      <c r="I775" t="s">
        <v>67</v>
      </c>
      <c r="J775" t="s">
        <v>56</v>
      </c>
      <c r="K775">
        <v>1270.13375</v>
      </c>
      <c r="L775">
        <v>1055.8237777777779</v>
      </c>
      <c r="M775" t="s">
        <v>64</v>
      </c>
      <c r="N775" t="s">
        <v>40</v>
      </c>
      <c r="O775">
        <v>0</v>
      </c>
      <c r="P775">
        <v>2888.8888888888887</v>
      </c>
      <c r="Q775">
        <v>610.03911111111108</v>
      </c>
      <c r="R775">
        <v>0</v>
      </c>
      <c r="S775">
        <v>0</v>
      </c>
      <c r="T775">
        <v>0</v>
      </c>
      <c r="U775">
        <v>131.46666666666667</v>
      </c>
      <c r="V775">
        <v>0</v>
      </c>
      <c r="W775">
        <v>141.33333333333334</v>
      </c>
      <c r="X775">
        <v>0</v>
      </c>
      <c r="Y775">
        <v>0</v>
      </c>
      <c r="Z775">
        <v>744.41599873723624</v>
      </c>
      <c r="AA775">
        <v>24</v>
      </c>
      <c r="AB775">
        <v>37.164300228691459</v>
      </c>
      <c r="AC775" t="s">
        <v>41</v>
      </c>
      <c r="AD775" t="s">
        <v>49</v>
      </c>
      <c r="AE775" t="s">
        <v>68</v>
      </c>
      <c r="AF775" t="s">
        <v>54</v>
      </c>
      <c r="AG775" s="11">
        <v>1</v>
      </c>
      <c r="AH775" s="11">
        <v>5.1684200763702393E-2</v>
      </c>
      <c r="AI775" s="11">
        <v>566.25128173828125</v>
      </c>
      <c r="AJ775" s="10">
        <v>0.26063522845748988</v>
      </c>
    </row>
    <row r="776" spans="1:36" x14ac:dyDescent="0.35">
      <c r="A776" s="1">
        <v>775</v>
      </c>
      <c r="B776">
        <v>43</v>
      </c>
      <c r="C776" t="s">
        <v>50</v>
      </c>
      <c r="D776" t="s">
        <v>59</v>
      </c>
      <c r="E776">
        <v>1</v>
      </c>
      <c r="F776">
        <v>0</v>
      </c>
      <c r="G776">
        <v>0</v>
      </c>
      <c r="H776">
        <v>4</v>
      </c>
      <c r="I776" t="s">
        <v>67</v>
      </c>
      <c r="J776" t="s">
        <v>56</v>
      </c>
      <c r="K776">
        <v>1405.472</v>
      </c>
      <c r="L776">
        <v>1166.7595555555556</v>
      </c>
      <c r="M776" t="s">
        <v>46</v>
      </c>
      <c r="N776" t="s">
        <v>40</v>
      </c>
      <c r="O776">
        <v>0</v>
      </c>
      <c r="P776">
        <v>5777.7777777777774</v>
      </c>
      <c r="Q776">
        <v>344.41866666666664</v>
      </c>
      <c r="R776">
        <v>0</v>
      </c>
      <c r="S776">
        <v>0</v>
      </c>
      <c r="T776">
        <v>0</v>
      </c>
      <c r="U776">
        <v>717.31555555555553</v>
      </c>
      <c r="V776">
        <v>0</v>
      </c>
      <c r="W776">
        <v>47.555555555555557</v>
      </c>
      <c r="X776">
        <v>0</v>
      </c>
      <c r="Y776">
        <v>0</v>
      </c>
      <c r="Z776">
        <v>883.12890646663936</v>
      </c>
      <c r="AA776">
        <v>36</v>
      </c>
      <c r="AB776">
        <v>31.927225535783652</v>
      </c>
      <c r="AC776" t="s">
        <v>48</v>
      </c>
      <c r="AD776" t="s">
        <v>53</v>
      </c>
      <c r="AE776" t="s">
        <v>43</v>
      </c>
      <c r="AF776" t="s">
        <v>44</v>
      </c>
      <c r="AG776" s="11">
        <v>1</v>
      </c>
      <c r="AH776" s="11">
        <v>3.5875029861927032E-2</v>
      </c>
      <c r="AI776" s="11">
        <v>616.54156494140625</v>
      </c>
      <c r="AJ776" s="10">
        <v>0.39295806550879708</v>
      </c>
    </row>
    <row r="777" spans="1:36" x14ac:dyDescent="0.35">
      <c r="A777" s="1">
        <v>776</v>
      </c>
      <c r="B777">
        <v>31</v>
      </c>
      <c r="C777" t="s">
        <v>35</v>
      </c>
      <c r="D777" t="s">
        <v>36</v>
      </c>
      <c r="E777">
        <v>1</v>
      </c>
      <c r="F777">
        <v>1</v>
      </c>
      <c r="G777">
        <v>1</v>
      </c>
      <c r="H777">
        <v>3</v>
      </c>
      <c r="I777" t="s">
        <v>37</v>
      </c>
      <c r="J777" t="s">
        <v>56</v>
      </c>
      <c r="K777">
        <v>635.69799999999998</v>
      </c>
      <c r="L777">
        <v>576.1155555555556</v>
      </c>
      <c r="M777" t="s">
        <v>46</v>
      </c>
      <c r="N777" t="s">
        <v>66</v>
      </c>
      <c r="O777">
        <v>0</v>
      </c>
      <c r="P777">
        <v>0</v>
      </c>
      <c r="Q777">
        <v>42.457777777777778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18.444444444444443</v>
      </c>
      <c r="X777">
        <v>0</v>
      </c>
      <c r="Y777">
        <v>0</v>
      </c>
      <c r="Z777">
        <v>557.87661479599331</v>
      </c>
      <c r="AA777">
        <v>3</v>
      </c>
      <c r="AB777">
        <v>191.56532341957495</v>
      </c>
      <c r="AC777" t="s">
        <v>41</v>
      </c>
      <c r="AD777" t="s">
        <v>49</v>
      </c>
      <c r="AE777" t="s">
        <v>43</v>
      </c>
      <c r="AF777" t="s">
        <v>44</v>
      </c>
      <c r="AG777" s="11">
        <v>1</v>
      </c>
      <c r="AH777" s="11">
        <v>0.10545765608549119</v>
      </c>
      <c r="AI777" s="11">
        <v>401.84420776367188</v>
      </c>
      <c r="AJ777" s="10">
        <v>0.33625640445671889</v>
      </c>
    </row>
    <row r="778" spans="1:36" x14ac:dyDescent="0.35">
      <c r="A778" s="1">
        <v>777</v>
      </c>
      <c r="B778">
        <v>38</v>
      </c>
      <c r="C778" t="s">
        <v>50</v>
      </c>
      <c r="D778" t="s">
        <v>36</v>
      </c>
      <c r="E778">
        <v>2</v>
      </c>
      <c r="F778">
        <v>4</v>
      </c>
      <c r="G778">
        <v>4</v>
      </c>
      <c r="H778">
        <v>5</v>
      </c>
      <c r="I778" t="s">
        <v>37</v>
      </c>
      <c r="J778" t="s">
        <v>63</v>
      </c>
      <c r="K778">
        <v>1306.951</v>
      </c>
      <c r="L778">
        <v>1194.0908888888889</v>
      </c>
      <c r="M778" t="s">
        <v>46</v>
      </c>
      <c r="N778" t="s">
        <v>40</v>
      </c>
      <c r="O778">
        <v>0</v>
      </c>
      <c r="P778">
        <v>0</v>
      </c>
      <c r="Q778">
        <v>149.13688888888888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142.44444444444446</v>
      </c>
      <c r="X778">
        <v>0</v>
      </c>
      <c r="Y778">
        <v>0</v>
      </c>
      <c r="Z778">
        <v>903.43431888102896</v>
      </c>
      <c r="AA778">
        <v>48</v>
      </c>
      <c r="AB778">
        <v>26.538382763130521</v>
      </c>
      <c r="AC778" t="s">
        <v>48</v>
      </c>
      <c r="AD778" t="s">
        <v>53</v>
      </c>
      <c r="AE778" t="s">
        <v>43</v>
      </c>
      <c r="AF778" t="s">
        <v>44</v>
      </c>
      <c r="AG778" s="11">
        <v>1</v>
      </c>
      <c r="AH778" s="11">
        <v>4.0420860052108758E-2</v>
      </c>
      <c r="AI778" s="11">
        <v>696.40692138671875</v>
      </c>
      <c r="AJ778" s="10">
        <v>0.4798619768794713</v>
      </c>
    </row>
    <row r="779" spans="1:36" x14ac:dyDescent="0.35">
      <c r="A779" s="1">
        <v>778</v>
      </c>
      <c r="B779">
        <v>58</v>
      </c>
      <c r="C779" t="s">
        <v>35</v>
      </c>
      <c r="D779" t="s">
        <v>36</v>
      </c>
      <c r="E779">
        <v>0</v>
      </c>
      <c r="F779">
        <v>1</v>
      </c>
      <c r="G779">
        <v>1</v>
      </c>
      <c r="H779">
        <v>3</v>
      </c>
      <c r="I779" t="s">
        <v>67</v>
      </c>
      <c r="J779" t="s">
        <v>38</v>
      </c>
      <c r="K779">
        <v>1202.1185</v>
      </c>
      <c r="L779">
        <v>579.6297777777778</v>
      </c>
      <c r="M779" t="s">
        <v>46</v>
      </c>
      <c r="N779" t="s">
        <v>40</v>
      </c>
      <c r="O779">
        <v>0</v>
      </c>
      <c r="P779">
        <v>0</v>
      </c>
      <c r="Q779">
        <v>233.07422222222223</v>
      </c>
      <c r="R779">
        <v>0</v>
      </c>
      <c r="S779">
        <v>0</v>
      </c>
      <c r="T779">
        <v>0</v>
      </c>
      <c r="U779">
        <v>288.88888888888891</v>
      </c>
      <c r="V779">
        <v>0</v>
      </c>
      <c r="W779">
        <v>168.22222222222223</v>
      </c>
      <c r="X779">
        <v>0</v>
      </c>
      <c r="Y779">
        <v>0</v>
      </c>
      <c r="Z779">
        <v>1678.0866749750389</v>
      </c>
      <c r="AA779">
        <v>24</v>
      </c>
      <c r="AB779">
        <v>83.776970275127695</v>
      </c>
      <c r="AC779" t="s">
        <v>41</v>
      </c>
      <c r="AD779" t="s">
        <v>53</v>
      </c>
      <c r="AE779" t="s">
        <v>43</v>
      </c>
      <c r="AF779" t="s">
        <v>75</v>
      </c>
      <c r="AG779" s="11">
        <v>1</v>
      </c>
      <c r="AH779" s="11">
        <v>2.6159880682826039E-2</v>
      </c>
      <c r="AI779" s="11">
        <v>648.27813720703125</v>
      </c>
      <c r="AJ779" s="10">
        <v>0.41548701313352099</v>
      </c>
    </row>
    <row r="780" spans="1:36" x14ac:dyDescent="0.35">
      <c r="A780" s="1">
        <v>779</v>
      </c>
      <c r="B780">
        <v>33</v>
      </c>
      <c r="C780" t="s">
        <v>50</v>
      </c>
      <c r="D780" t="s">
        <v>51</v>
      </c>
      <c r="E780">
        <v>1</v>
      </c>
      <c r="F780">
        <v>0</v>
      </c>
      <c r="G780">
        <v>0</v>
      </c>
      <c r="H780">
        <v>2</v>
      </c>
      <c r="I780" t="s">
        <v>61</v>
      </c>
      <c r="J780" t="s">
        <v>63</v>
      </c>
      <c r="K780">
        <v>889.35850000000005</v>
      </c>
      <c r="L780">
        <v>1104.8691111111111</v>
      </c>
      <c r="M780" t="s">
        <v>46</v>
      </c>
      <c r="N780" t="s">
        <v>66</v>
      </c>
      <c r="O780">
        <v>0</v>
      </c>
      <c r="P780">
        <v>88.888888888888886</v>
      </c>
      <c r="Q780">
        <v>279.04355555555554</v>
      </c>
      <c r="R780">
        <v>0</v>
      </c>
      <c r="S780">
        <v>0</v>
      </c>
      <c r="T780">
        <v>0</v>
      </c>
      <c r="U780">
        <v>222.22222222222223</v>
      </c>
      <c r="V780">
        <v>0</v>
      </c>
      <c r="W780">
        <v>327.11111111111109</v>
      </c>
      <c r="X780">
        <v>0</v>
      </c>
      <c r="Y780">
        <v>0</v>
      </c>
      <c r="Z780">
        <v>277.80131390351357</v>
      </c>
      <c r="AA780">
        <v>24</v>
      </c>
      <c r="AB780">
        <v>13.868981122582513</v>
      </c>
      <c r="AC780" t="s">
        <v>41</v>
      </c>
      <c r="AD780" t="s">
        <v>53</v>
      </c>
      <c r="AE780" t="s">
        <v>43</v>
      </c>
      <c r="AF780" t="s">
        <v>44</v>
      </c>
      <c r="AG780" s="11">
        <v>1</v>
      </c>
      <c r="AH780" s="11">
        <v>0.1242884323000908</v>
      </c>
      <c r="AI780" s="11">
        <v>373.3648681640625</v>
      </c>
      <c r="AJ780" s="10">
        <v>9.0421230451746382E-2</v>
      </c>
    </row>
    <row r="781" spans="1:36" x14ac:dyDescent="0.35">
      <c r="A781" s="1">
        <v>780</v>
      </c>
      <c r="B781">
        <v>61</v>
      </c>
      <c r="C781" t="s">
        <v>60</v>
      </c>
      <c r="D781" t="s">
        <v>51</v>
      </c>
      <c r="E781">
        <v>0</v>
      </c>
      <c r="F781">
        <v>1</v>
      </c>
      <c r="G781">
        <v>1</v>
      </c>
      <c r="H781">
        <v>4</v>
      </c>
      <c r="I781" t="s">
        <v>61</v>
      </c>
      <c r="J781" t="s">
        <v>56</v>
      </c>
      <c r="K781">
        <v>159.096</v>
      </c>
      <c r="L781">
        <v>134.60377777777776</v>
      </c>
      <c r="M781" t="s">
        <v>46</v>
      </c>
      <c r="N781" t="s">
        <v>66</v>
      </c>
      <c r="O781">
        <v>0</v>
      </c>
      <c r="P781">
        <v>1555.5555555555557</v>
      </c>
      <c r="Q781">
        <v>69.600444444444449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103.28290882906235</v>
      </c>
      <c r="AA781">
        <v>36</v>
      </c>
      <c r="AB781">
        <v>3.733924572088299</v>
      </c>
      <c r="AC781" t="s">
        <v>41</v>
      </c>
      <c r="AD781" t="s">
        <v>53</v>
      </c>
      <c r="AE781" t="s">
        <v>43</v>
      </c>
      <c r="AF781" t="s">
        <v>44</v>
      </c>
      <c r="AG781" s="11">
        <v>0</v>
      </c>
      <c r="AH781" s="11">
        <v>0.2421061098575592</v>
      </c>
      <c r="AI781" s="11">
        <v>451.848388671875</v>
      </c>
      <c r="AJ781" s="10">
        <v>0.28227753164875652</v>
      </c>
    </row>
    <row r="782" spans="1:36" x14ac:dyDescent="0.35">
      <c r="A782" s="1">
        <v>781</v>
      </c>
      <c r="B782">
        <v>61</v>
      </c>
      <c r="C782" t="s">
        <v>60</v>
      </c>
      <c r="D782" t="s">
        <v>36</v>
      </c>
      <c r="E782">
        <v>1</v>
      </c>
      <c r="F782">
        <v>2</v>
      </c>
      <c r="G782">
        <v>2</v>
      </c>
      <c r="H782">
        <v>2</v>
      </c>
      <c r="I782" t="s">
        <v>37</v>
      </c>
      <c r="J782" t="s">
        <v>38</v>
      </c>
      <c r="K782">
        <v>423.67824999999999</v>
      </c>
      <c r="L782">
        <v>277.3388888888889</v>
      </c>
      <c r="M782" t="s">
        <v>64</v>
      </c>
      <c r="N782" t="s">
        <v>40</v>
      </c>
      <c r="O782">
        <v>669.18888957594754</v>
      </c>
      <c r="P782">
        <v>755.55555555555554</v>
      </c>
      <c r="Q782">
        <v>137.64355555555557</v>
      </c>
      <c r="R782">
        <v>233.33333333333334</v>
      </c>
      <c r="S782">
        <v>0</v>
      </c>
      <c r="T782">
        <v>0</v>
      </c>
      <c r="U782">
        <v>690.66666666666663</v>
      </c>
      <c r="V782">
        <v>0</v>
      </c>
      <c r="W782">
        <v>141.55555555555554</v>
      </c>
      <c r="X782">
        <v>0</v>
      </c>
      <c r="Y782">
        <v>0</v>
      </c>
      <c r="Z782">
        <v>424.70486300111537</v>
      </c>
      <c r="AA782">
        <v>36</v>
      </c>
      <c r="AB782">
        <v>15.354098193243695</v>
      </c>
      <c r="AC782" t="s">
        <v>48</v>
      </c>
      <c r="AD782" t="s">
        <v>42</v>
      </c>
      <c r="AE782" t="s">
        <v>43</v>
      </c>
      <c r="AF782" t="s">
        <v>75</v>
      </c>
      <c r="AG782" s="11">
        <v>1</v>
      </c>
      <c r="AH782" s="11">
        <v>0.1777656823396683</v>
      </c>
      <c r="AI782" s="11">
        <v>456.8980712890625</v>
      </c>
      <c r="AJ782" s="10">
        <v>0.2098960058051362</v>
      </c>
    </row>
    <row r="783" spans="1:36" x14ac:dyDescent="0.35">
      <c r="A783" s="1">
        <v>782</v>
      </c>
      <c r="B783">
        <v>29</v>
      </c>
      <c r="C783" t="s">
        <v>50</v>
      </c>
      <c r="D783" t="s">
        <v>51</v>
      </c>
      <c r="E783">
        <v>1</v>
      </c>
      <c r="F783">
        <v>0</v>
      </c>
      <c r="G783">
        <v>0</v>
      </c>
      <c r="H783">
        <v>4</v>
      </c>
      <c r="I783" t="s">
        <v>61</v>
      </c>
      <c r="J783" t="s">
        <v>63</v>
      </c>
      <c r="K783">
        <v>1393.9929999999999</v>
      </c>
      <c r="L783">
        <v>724.08222222222219</v>
      </c>
      <c r="M783" t="s">
        <v>64</v>
      </c>
      <c r="N783" t="s">
        <v>66</v>
      </c>
      <c r="O783">
        <v>0</v>
      </c>
      <c r="P783">
        <v>0</v>
      </c>
      <c r="Q783">
        <v>778.77533333333338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18.444444444444443</v>
      </c>
      <c r="X783">
        <v>0</v>
      </c>
      <c r="Y783">
        <v>0</v>
      </c>
      <c r="Z783">
        <v>1041.3497353690816</v>
      </c>
      <c r="AA783">
        <v>36</v>
      </c>
      <c r="AB783">
        <v>37.647287524285368</v>
      </c>
      <c r="AC783" t="s">
        <v>48</v>
      </c>
      <c r="AD783" t="s">
        <v>73</v>
      </c>
      <c r="AE783" t="s">
        <v>65</v>
      </c>
      <c r="AF783" t="s">
        <v>44</v>
      </c>
      <c r="AG783" s="11">
        <v>1</v>
      </c>
      <c r="AH783" s="11">
        <v>3.9337798953056342E-2</v>
      </c>
      <c r="AI783" s="11">
        <v>584.9407958984375</v>
      </c>
      <c r="AJ783" s="10">
        <v>0.22997574661424569</v>
      </c>
    </row>
    <row r="784" spans="1:36" x14ac:dyDescent="0.35">
      <c r="A784" s="1">
        <v>783</v>
      </c>
      <c r="B784">
        <v>42</v>
      </c>
      <c r="C784" t="s">
        <v>35</v>
      </c>
      <c r="D784" t="s">
        <v>36</v>
      </c>
      <c r="E784">
        <v>2</v>
      </c>
      <c r="F784">
        <v>2</v>
      </c>
      <c r="G784">
        <v>2</v>
      </c>
      <c r="H784">
        <v>2</v>
      </c>
      <c r="I784" t="s">
        <v>45</v>
      </c>
      <c r="J784" t="s">
        <v>63</v>
      </c>
      <c r="K784">
        <v>99.21</v>
      </c>
      <c r="L784">
        <v>76.278888888888886</v>
      </c>
      <c r="M784" t="s">
        <v>46</v>
      </c>
      <c r="N784" t="s">
        <v>40</v>
      </c>
      <c r="O784">
        <v>0</v>
      </c>
      <c r="P784">
        <v>0</v>
      </c>
      <c r="Q784">
        <v>46.43866666666667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32</v>
      </c>
      <c r="X784">
        <v>0</v>
      </c>
      <c r="Y784">
        <v>44.444444444444443</v>
      </c>
      <c r="Z784">
        <v>68.292060804064008</v>
      </c>
      <c r="AA784">
        <v>12</v>
      </c>
      <c r="AB784">
        <v>6.2610156500683436</v>
      </c>
      <c r="AC784" t="s">
        <v>48</v>
      </c>
      <c r="AD784" t="s">
        <v>72</v>
      </c>
      <c r="AE784" t="s">
        <v>52</v>
      </c>
      <c r="AF784" t="s">
        <v>44</v>
      </c>
      <c r="AG784" s="11">
        <v>0</v>
      </c>
      <c r="AH784" s="11">
        <v>0.36424431204795837</v>
      </c>
      <c r="AI784" s="11">
        <v>266.13211059570313</v>
      </c>
      <c r="AJ784" s="10">
        <v>0.24112970699574801</v>
      </c>
    </row>
    <row r="785" spans="1:36" x14ac:dyDescent="0.35">
      <c r="A785" s="1">
        <v>784</v>
      </c>
      <c r="B785">
        <v>47</v>
      </c>
      <c r="C785" t="s">
        <v>60</v>
      </c>
      <c r="D785" t="s">
        <v>59</v>
      </c>
      <c r="E785">
        <v>0</v>
      </c>
      <c r="F785">
        <v>1</v>
      </c>
      <c r="G785">
        <v>1</v>
      </c>
      <c r="H785">
        <v>3</v>
      </c>
      <c r="I785" t="s">
        <v>62</v>
      </c>
      <c r="J785" t="s">
        <v>38</v>
      </c>
      <c r="K785">
        <v>273.12200000000001</v>
      </c>
      <c r="L785">
        <v>131.71488888888888</v>
      </c>
      <c r="M785" t="s">
        <v>64</v>
      </c>
      <c r="N785" t="s">
        <v>47</v>
      </c>
      <c r="O785">
        <v>0</v>
      </c>
      <c r="P785">
        <v>0</v>
      </c>
      <c r="Q785">
        <v>52.186444444444447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290.22222222222223</v>
      </c>
      <c r="X785">
        <v>0</v>
      </c>
      <c r="Y785">
        <v>0</v>
      </c>
      <c r="Z785">
        <v>396.61264035407982</v>
      </c>
      <c r="AA785">
        <v>48</v>
      </c>
      <c r="AB785">
        <v>11.650496154993274</v>
      </c>
      <c r="AC785" t="s">
        <v>48</v>
      </c>
      <c r="AD785" t="s">
        <v>49</v>
      </c>
      <c r="AE785" t="s">
        <v>52</v>
      </c>
      <c r="AF785" t="s">
        <v>44</v>
      </c>
      <c r="AG785" s="11">
        <v>1</v>
      </c>
      <c r="AH785" s="11">
        <v>0.1941359490156174</v>
      </c>
      <c r="AI785" s="11">
        <v>456.009765625</v>
      </c>
      <c r="AJ785" s="10">
        <v>9.6914007827669651E-2</v>
      </c>
    </row>
    <row r="786" spans="1:36" x14ac:dyDescent="0.35">
      <c r="A786" s="1">
        <v>785</v>
      </c>
      <c r="B786">
        <v>49</v>
      </c>
      <c r="C786" t="s">
        <v>35</v>
      </c>
      <c r="D786" t="s">
        <v>36</v>
      </c>
      <c r="E786">
        <v>0</v>
      </c>
      <c r="F786">
        <v>0</v>
      </c>
      <c r="G786">
        <v>0</v>
      </c>
      <c r="H786">
        <v>3</v>
      </c>
      <c r="I786" t="s">
        <v>37</v>
      </c>
      <c r="J786" t="s">
        <v>56</v>
      </c>
      <c r="K786">
        <v>1401.8992499999999</v>
      </c>
      <c r="L786">
        <v>1292.9291111111111</v>
      </c>
      <c r="M786" t="s">
        <v>46</v>
      </c>
      <c r="N786" t="s">
        <v>47</v>
      </c>
      <c r="O786">
        <v>647.86057071851974</v>
      </c>
      <c r="P786">
        <v>444.44444444444446</v>
      </c>
      <c r="Q786">
        <v>362.1948888888889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76</v>
      </c>
      <c r="X786">
        <v>0</v>
      </c>
      <c r="Y786">
        <v>0</v>
      </c>
      <c r="Z786">
        <v>859.40617238962147</v>
      </c>
      <c r="AA786">
        <v>60</v>
      </c>
      <c r="AB786">
        <v>21.823268268985451</v>
      </c>
      <c r="AC786" t="s">
        <v>48</v>
      </c>
      <c r="AD786" t="s">
        <v>53</v>
      </c>
      <c r="AE786" t="s">
        <v>52</v>
      </c>
      <c r="AF786" t="s">
        <v>44</v>
      </c>
      <c r="AG786" s="11">
        <v>1</v>
      </c>
      <c r="AH786" s="11">
        <v>3.1902022659778588E-2</v>
      </c>
      <c r="AI786" s="11">
        <v>664.0042724609375</v>
      </c>
      <c r="AJ786" s="10">
        <v>5.9518027200899512E-3</v>
      </c>
    </row>
    <row r="787" spans="1:36" x14ac:dyDescent="0.35">
      <c r="A787" s="1">
        <v>786</v>
      </c>
      <c r="B787">
        <v>37</v>
      </c>
      <c r="C787" t="s">
        <v>60</v>
      </c>
      <c r="D787" t="s">
        <v>36</v>
      </c>
      <c r="E787">
        <v>1</v>
      </c>
      <c r="F787">
        <v>2</v>
      </c>
      <c r="G787">
        <v>2</v>
      </c>
      <c r="H787">
        <v>5</v>
      </c>
      <c r="I787" t="s">
        <v>62</v>
      </c>
      <c r="J787" t="s">
        <v>56</v>
      </c>
      <c r="K787">
        <v>599.84500000000003</v>
      </c>
      <c r="L787">
        <v>302.39266666666668</v>
      </c>
      <c r="M787" t="s">
        <v>46</v>
      </c>
      <c r="N787" t="s">
        <v>40</v>
      </c>
      <c r="O787">
        <v>0</v>
      </c>
      <c r="P787">
        <v>177.77777777777777</v>
      </c>
      <c r="Q787">
        <v>33.982888888888887</v>
      </c>
      <c r="R787">
        <v>0</v>
      </c>
      <c r="S787">
        <v>0</v>
      </c>
      <c r="T787">
        <v>0</v>
      </c>
      <c r="U787">
        <v>262.22222222222223</v>
      </c>
      <c r="V787">
        <v>0</v>
      </c>
      <c r="W787">
        <v>18.222222222222221</v>
      </c>
      <c r="X787">
        <v>0</v>
      </c>
      <c r="Y787">
        <v>0</v>
      </c>
      <c r="Z787">
        <v>421.78815739464079</v>
      </c>
      <c r="AA787">
        <v>36</v>
      </c>
      <c r="AB787">
        <v>15.248652298496596</v>
      </c>
      <c r="AC787" t="s">
        <v>48</v>
      </c>
      <c r="AD787" t="s">
        <v>71</v>
      </c>
      <c r="AE787" t="s">
        <v>52</v>
      </c>
      <c r="AF787" t="s">
        <v>44</v>
      </c>
      <c r="AG787" s="11">
        <v>0</v>
      </c>
      <c r="AH787" s="11">
        <v>0.14380188286304471</v>
      </c>
      <c r="AI787" s="11">
        <v>508.30252075195313</v>
      </c>
      <c r="AJ787" s="10">
        <v>7.517465227759805E-2</v>
      </c>
    </row>
    <row r="788" spans="1:36" x14ac:dyDescent="0.35">
      <c r="A788" s="1">
        <v>787</v>
      </c>
      <c r="B788">
        <v>37</v>
      </c>
      <c r="C788" t="s">
        <v>35</v>
      </c>
      <c r="D788" t="s">
        <v>74</v>
      </c>
      <c r="E788">
        <v>0</v>
      </c>
      <c r="F788">
        <v>0</v>
      </c>
      <c r="G788">
        <v>0</v>
      </c>
      <c r="H788">
        <v>2</v>
      </c>
      <c r="I788" t="s">
        <v>57</v>
      </c>
      <c r="J788" t="s">
        <v>63</v>
      </c>
      <c r="K788">
        <v>52.213250000000002</v>
      </c>
      <c r="L788">
        <v>66.205777777777783</v>
      </c>
      <c r="M788" t="s">
        <v>46</v>
      </c>
      <c r="N788" t="s">
        <v>40</v>
      </c>
      <c r="O788">
        <v>0</v>
      </c>
      <c r="P788">
        <v>0</v>
      </c>
      <c r="Q788">
        <v>9.5695555555555547</v>
      </c>
      <c r="R788">
        <v>88.888888888888886</v>
      </c>
      <c r="S788">
        <v>0</v>
      </c>
      <c r="T788">
        <v>0</v>
      </c>
      <c r="U788">
        <v>0</v>
      </c>
      <c r="V788">
        <v>0</v>
      </c>
      <c r="W788">
        <v>199.55555555555554</v>
      </c>
      <c r="X788">
        <v>0</v>
      </c>
      <c r="Y788">
        <v>0</v>
      </c>
      <c r="Z788">
        <v>18.757925077710507</v>
      </c>
      <c r="AA788">
        <v>36</v>
      </c>
      <c r="AB788">
        <v>0.67814392684248381</v>
      </c>
      <c r="AC788" t="s">
        <v>41</v>
      </c>
      <c r="AD788" t="s">
        <v>53</v>
      </c>
      <c r="AE788" t="s">
        <v>43</v>
      </c>
      <c r="AF788" t="s">
        <v>58</v>
      </c>
      <c r="AG788" s="11">
        <v>0</v>
      </c>
      <c r="AH788" s="11">
        <v>0.33632954955101008</v>
      </c>
      <c r="AI788" s="11">
        <v>290.90322875976563</v>
      </c>
      <c r="AJ788" s="10">
        <v>7.0752034818750559E-2</v>
      </c>
    </row>
    <row r="789" spans="1:36" x14ac:dyDescent="0.35">
      <c r="A789" s="1">
        <v>788</v>
      </c>
      <c r="B789">
        <v>50</v>
      </c>
      <c r="C789" t="s">
        <v>50</v>
      </c>
      <c r="D789" t="s">
        <v>36</v>
      </c>
      <c r="E789">
        <v>0</v>
      </c>
      <c r="F789">
        <v>0</v>
      </c>
      <c r="G789">
        <v>0</v>
      </c>
      <c r="H789">
        <v>3</v>
      </c>
      <c r="I789" t="s">
        <v>37</v>
      </c>
      <c r="J789" t="s">
        <v>38</v>
      </c>
      <c r="K789">
        <v>447.04649999999998</v>
      </c>
      <c r="L789">
        <v>528.0524444444444</v>
      </c>
      <c r="M789" t="s">
        <v>64</v>
      </c>
      <c r="N789" t="s">
        <v>47</v>
      </c>
      <c r="O789">
        <v>0</v>
      </c>
      <c r="P789">
        <v>0</v>
      </c>
      <c r="Q789">
        <v>51.212444444444444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137.33333333333334</v>
      </c>
      <c r="X789">
        <v>0</v>
      </c>
      <c r="Y789">
        <v>0</v>
      </c>
      <c r="Z789">
        <v>266.55754148453849</v>
      </c>
      <c r="AA789">
        <v>36</v>
      </c>
      <c r="AB789">
        <v>9.6366936728305959</v>
      </c>
      <c r="AC789" t="s">
        <v>48</v>
      </c>
      <c r="AD789" t="s">
        <v>49</v>
      </c>
      <c r="AE789" t="s">
        <v>43</v>
      </c>
      <c r="AF789" t="s">
        <v>44</v>
      </c>
      <c r="AG789" s="11">
        <v>0</v>
      </c>
      <c r="AH789" s="11">
        <v>0.1696288734674454</v>
      </c>
      <c r="AI789" s="11">
        <v>431.60662841796881</v>
      </c>
      <c r="AJ789" s="10">
        <v>0.27224472343114481</v>
      </c>
    </row>
    <row r="790" spans="1:36" x14ac:dyDescent="0.35">
      <c r="A790" s="1">
        <v>789</v>
      </c>
      <c r="B790">
        <v>47</v>
      </c>
      <c r="C790" t="s">
        <v>35</v>
      </c>
      <c r="D790" t="s">
        <v>36</v>
      </c>
      <c r="E790">
        <v>0</v>
      </c>
      <c r="F790">
        <v>1</v>
      </c>
      <c r="G790">
        <v>1</v>
      </c>
      <c r="H790">
        <v>3</v>
      </c>
      <c r="I790" t="s">
        <v>57</v>
      </c>
      <c r="J790" t="s">
        <v>56</v>
      </c>
      <c r="K790">
        <v>243.18</v>
      </c>
      <c r="L790">
        <v>169.07733333333334</v>
      </c>
      <c r="M790" t="s">
        <v>39</v>
      </c>
      <c r="N790" t="s">
        <v>47</v>
      </c>
      <c r="O790">
        <v>0</v>
      </c>
      <c r="P790">
        <v>1950</v>
      </c>
      <c r="Q790">
        <v>15.501555555555555</v>
      </c>
      <c r="R790">
        <v>0</v>
      </c>
      <c r="S790">
        <v>0</v>
      </c>
      <c r="T790">
        <v>0</v>
      </c>
      <c r="U790">
        <v>266.66666666666669</v>
      </c>
      <c r="V790">
        <v>0</v>
      </c>
      <c r="W790">
        <v>10.444444444444445</v>
      </c>
      <c r="X790">
        <v>0</v>
      </c>
      <c r="Y790">
        <v>0</v>
      </c>
      <c r="Z790">
        <v>288.64204893519633</v>
      </c>
      <c r="AA790">
        <v>18</v>
      </c>
      <c r="AB790">
        <v>18.417031582623068</v>
      </c>
      <c r="AC790" t="s">
        <v>41</v>
      </c>
      <c r="AD790" t="s">
        <v>42</v>
      </c>
      <c r="AE790" t="s">
        <v>43</v>
      </c>
      <c r="AF790" t="s">
        <v>44</v>
      </c>
      <c r="AG790" s="11">
        <v>0</v>
      </c>
      <c r="AH790" s="11">
        <v>0.23963730037212369</v>
      </c>
      <c r="AI790" s="11">
        <v>353.4615478515625</v>
      </c>
      <c r="AJ790" s="10">
        <v>3.5771275863826897E-2</v>
      </c>
    </row>
    <row r="791" spans="1:36" x14ac:dyDescent="0.35">
      <c r="A791" s="1">
        <v>790</v>
      </c>
      <c r="B791">
        <v>61</v>
      </c>
      <c r="C791" t="s">
        <v>35</v>
      </c>
      <c r="D791" t="s">
        <v>51</v>
      </c>
      <c r="E791">
        <v>0</v>
      </c>
      <c r="F791">
        <v>1</v>
      </c>
      <c r="G791">
        <v>1</v>
      </c>
      <c r="H791">
        <v>3</v>
      </c>
      <c r="I791" t="s">
        <v>67</v>
      </c>
      <c r="J791" t="s">
        <v>56</v>
      </c>
      <c r="K791">
        <v>1439.88075</v>
      </c>
      <c r="L791">
        <v>688.38199999999995</v>
      </c>
      <c r="M791" t="s">
        <v>46</v>
      </c>
      <c r="N791" t="s">
        <v>66</v>
      </c>
      <c r="O791">
        <v>0</v>
      </c>
      <c r="P791">
        <v>755.55555555555554</v>
      </c>
      <c r="Q791">
        <v>686.10377777777774</v>
      </c>
      <c r="R791">
        <v>0</v>
      </c>
      <c r="S791">
        <v>0</v>
      </c>
      <c r="T791">
        <v>0</v>
      </c>
      <c r="U791">
        <v>355.55555555555554</v>
      </c>
      <c r="V791">
        <v>0</v>
      </c>
      <c r="W791">
        <v>44.222222222222221</v>
      </c>
      <c r="X791">
        <v>0</v>
      </c>
      <c r="Y791">
        <v>0</v>
      </c>
      <c r="Z791">
        <v>1400.383783870463</v>
      </c>
      <c r="AA791">
        <v>36</v>
      </c>
      <c r="AB791">
        <v>50.627228456568851</v>
      </c>
      <c r="AC791" t="s">
        <v>41</v>
      </c>
      <c r="AD791" t="s">
        <v>53</v>
      </c>
      <c r="AE791" t="s">
        <v>43</v>
      </c>
      <c r="AF791" t="s">
        <v>75</v>
      </c>
      <c r="AG791" s="11">
        <v>1</v>
      </c>
      <c r="AH791" s="11">
        <v>2.5060964748263359E-2</v>
      </c>
      <c r="AI791" s="11">
        <v>681.12884521484375</v>
      </c>
      <c r="AJ791" s="10">
        <v>0.68040526352811004</v>
      </c>
    </row>
    <row r="792" spans="1:36" x14ac:dyDescent="0.35">
      <c r="A792" s="1">
        <v>791</v>
      </c>
      <c r="B792">
        <v>32</v>
      </c>
      <c r="C792" t="s">
        <v>50</v>
      </c>
      <c r="D792" t="s">
        <v>51</v>
      </c>
      <c r="E792">
        <v>0</v>
      </c>
      <c r="F792">
        <v>1</v>
      </c>
      <c r="G792">
        <v>1</v>
      </c>
      <c r="H792">
        <v>3</v>
      </c>
      <c r="I792" t="s">
        <v>62</v>
      </c>
      <c r="J792" t="s">
        <v>38</v>
      </c>
      <c r="K792">
        <v>173.07050000000001</v>
      </c>
      <c r="L792">
        <v>153.46600000000001</v>
      </c>
      <c r="M792" t="s">
        <v>64</v>
      </c>
      <c r="N792" t="s">
        <v>66</v>
      </c>
      <c r="O792">
        <v>0</v>
      </c>
      <c r="P792">
        <v>0</v>
      </c>
      <c r="Q792">
        <v>98.915111111111116</v>
      </c>
      <c r="R792">
        <v>46.666666666666664</v>
      </c>
      <c r="S792">
        <v>0</v>
      </c>
      <c r="T792">
        <v>0</v>
      </c>
      <c r="U792">
        <v>0</v>
      </c>
      <c r="V792">
        <v>0</v>
      </c>
      <c r="W792">
        <v>142.44444444444446</v>
      </c>
      <c r="X792">
        <v>0</v>
      </c>
      <c r="Y792">
        <v>0</v>
      </c>
      <c r="Z792">
        <v>161.02287601269319</v>
      </c>
      <c r="AA792">
        <v>24</v>
      </c>
      <c r="AB792">
        <v>8.0389224814812543</v>
      </c>
      <c r="AC792" t="s">
        <v>48</v>
      </c>
      <c r="AD792" t="s">
        <v>53</v>
      </c>
      <c r="AE792" t="s">
        <v>43</v>
      </c>
      <c r="AF792" t="s">
        <v>44</v>
      </c>
      <c r="AG792" s="11">
        <v>0</v>
      </c>
      <c r="AH792" s="11">
        <v>0.28975218534469599</v>
      </c>
      <c r="AI792" s="11">
        <v>308.188232421875</v>
      </c>
      <c r="AJ792" s="10">
        <v>0.1953550560644563</v>
      </c>
    </row>
    <row r="793" spans="1:36" x14ac:dyDescent="0.35">
      <c r="A793" s="1">
        <v>792</v>
      </c>
      <c r="B793">
        <v>42</v>
      </c>
      <c r="C793" t="s">
        <v>60</v>
      </c>
      <c r="D793" t="s">
        <v>55</v>
      </c>
      <c r="E793">
        <v>0</v>
      </c>
      <c r="F793">
        <v>1</v>
      </c>
      <c r="G793">
        <v>1</v>
      </c>
      <c r="H793">
        <v>2</v>
      </c>
      <c r="I793" t="s">
        <v>61</v>
      </c>
      <c r="J793" t="s">
        <v>56</v>
      </c>
      <c r="K793">
        <v>475.18200000000002</v>
      </c>
      <c r="L793">
        <v>291.33199999999999</v>
      </c>
      <c r="M793" t="s">
        <v>46</v>
      </c>
      <c r="N793" t="s">
        <v>66</v>
      </c>
      <c r="O793">
        <v>0</v>
      </c>
      <c r="P793">
        <v>0</v>
      </c>
      <c r="Q793">
        <v>146.26155555555556</v>
      </c>
      <c r="R793">
        <v>0</v>
      </c>
      <c r="S793">
        <v>0</v>
      </c>
      <c r="T793">
        <v>0</v>
      </c>
      <c r="U793">
        <v>622.22222222222217</v>
      </c>
      <c r="V793">
        <v>0</v>
      </c>
      <c r="W793">
        <v>44.222222222222221</v>
      </c>
      <c r="X793">
        <v>0</v>
      </c>
      <c r="Y793">
        <v>0</v>
      </c>
      <c r="Z793">
        <v>330.01366836606377</v>
      </c>
      <c r="AA793">
        <v>48</v>
      </c>
      <c r="AB793">
        <v>9.6941513789412959</v>
      </c>
      <c r="AC793" t="s">
        <v>41</v>
      </c>
      <c r="AD793" t="s">
        <v>49</v>
      </c>
      <c r="AE793" t="s">
        <v>43</v>
      </c>
      <c r="AF793" t="s">
        <v>44</v>
      </c>
      <c r="AG793" s="11">
        <v>0</v>
      </c>
      <c r="AH793" s="11">
        <v>0.18125839531421661</v>
      </c>
      <c r="AI793" s="11">
        <v>423.4056396484375</v>
      </c>
      <c r="AJ793" s="10">
        <v>0.17047314691552151</v>
      </c>
    </row>
    <row r="794" spans="1:36" x14ac:dyDescent="0.35">
      <c r="A794" s="1">
        <v>793</v>
      </c>
      <c r="B794">
        <v>43</v>
      </c>
      <c r="C794" t="s">
        <v>35</v>
      </c>
      <c r="D794" t="s">
        <v>51</v>
      </c>
      <c r="E794">
        <v>0</v>
      </c>
      <c r="F794">
        <v>0</v>
      </c>
      <c r="G794">
        <v>0</v>
      </c>
      <c r="H794">
        <v>1</v>
      </c>
      <c r="I794" t="s">
        <v>67</v>
      </c>
      <c r="J794" t="s">
        <v>56</v>
      </c>
      <c r="K794">
        <v>283.75150000000002</v>
      </c>
      <c r="L794">
        <v>282.1851111111111</v>
      </c>
      <c r="M794" t="s">
        <v>46</v>
      </c>
      <c r="N794" t="s">
        <v>47</v>
      </c>
      <c r="O794">
        <v>0</v>
      </c>
      <c r="P794">
        <v>0</v>
      </c>
      <c r="Q794">
        <v>146.96622222222223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47.555555555555557</v>
      </c>
      <c r="X794">
        <v>0</v>
      </c>
      <c r="Y794">
        <v>0</v>
      </c>
      <c r="Z794">
        <v>107.84509825529216</v>
      </c>
      <c r="AA794">
        <v>24</v>
      </c>
      <c r="AB794">
        <v>5.3840696822088923</v>
      </c>
      <c r="AC794" t="s">
        <v>41</v>
      </c>
      <c r="AD794" t="s">
        <v>70</v>
      </c>
      <c r="AE794" t="s">
        <v>43</v>
      </c>
      <c r="AF794" t="s">
        <v>44</v>
      </c>
      <c r="AG794" s="11">
        <v>0</v>
      </c>
      <c r="AH794" s="11">
        <v>0.27929458022117609</v>
      </c>
      <c r="AI794" s="11">
        <v>271.69424438476563</v>
      </c>
      <c r="AJ794" s="10">
        <v>0.42307212115026199</v>
      </c>
    </row>
    <row r="795" spans="1:36" x14ac:dyDescent="0.35">
      <c r="A795" s="1">
        <v>794</v>
      </c>
      <c r="B795">
        <v>41</v>
      </c>
      <c r="C795" t="s">
        <v>35</v>
      </c>
      <c r="D795" t="s">
        <v>51</v>
      </c>
      <c r="E795">
        <v>3</v>
      </c>
      <c r="F795">
        <v>3</v>
      </c>
      <c r="G795">
        <v>3</v>
      </c>
      <c r="H795">
        <v>3</v>
      </c>
      <c r="I795" t="s">
        <v>37</v>
      </c>
      <c r="J795" t="s">
        <v>38</v>
      </c>
      <c r="K795">
        <v>459.61349999999999</v>
      </c>
      <c r="L795">
        <v>456.79199999999997</v>
      </c>
      <c r="M795" t="s">
        <v>46</v>
      </c>
      <c r="N795" t="s">
        <v>47</v>
      </c>
      <c r="O795">
        <v>0</v>
      </c>
      <c r="P795">
        <v>0</v>
      </c>
      <c r="Q795">
        <v>276.3268888888889</v>
      </c>
      <c r="R795">
        <v>55.555555555555557</v>
      </c>
      <c r="S795">
        <v>0</v>
      </c>
      <c r="T795">
        <v>0</v>
      </c>
      <c r="U795">
        <v>0</v>
      </c>
      <c r="V795">
        <v>0</v>
      </c>
      <c r="W795">
        <v>774.66666666666663</v>
      </c>
      <c r="X795">
        <v>0</v>
      </c>
      <c r="Y795">
        <v>0</v>
      </c>
      <c r="Z795">
        <v>236.92189668375772</v>
      </c>
      <c r="AA795">
        <v>36</v>
      </c>
      <c r="AB795">
        <v>8.565294120030833</v>
      </c>
      <c r="AC795" t="s">
        <v>41</v>
      </c>
      <c r="AD795" t="s">
        <v>49</v>
      </c>
      <c r="AE795" t="s">
        <v>43</v>
      </c>
      <c r="AF795" t="s">
        <v>44</v>
      </c>
      <c r="AG795" s="11">
        <v>0</v>
      </c>
      <c r="AH795" s="11">
        <v>0.2091072350740433</v>
      </c>
      <c r="AI795" s="11">
        <v>440.744140625</v>
      </c>
      <c r="AJ795" s="10">
        <v>0.29197434502426622</v>
      </c>
    </row>
    <row r="796" spans="1:36" x14ac:dyDescent="0.35">
      <c r="A796" s="1">
        <v>795</v>
      </c>
      <c r="B796">
        <v>37</v>
      </c>
      <c r="C796" t="s">
        <v>50</v>
      </c>
      <c r="D796" t="s">
        <v>59</v>
      </c>
      <c r="E796">
        <v>1</v>
      </c>
      <c r="F796">
        <v>2</v>
      </c>
      <c r="G796">
        <v>2</v>
      </c>
      <c r="H796">
        <v>3</v>
      </c>
      <c r="I796" t="s">
        <v>62</v>
      </c>
      <c r="J796" t="s">
        <v>56</v>
      </c>
      <c r="K796">
        <v>279.63875000000002</v>
      </c>
      <c r="L796">
        <v>317.06577777777778</v>
      </c>
      <c r="M796" t="s">
        <v>46</v>
      </c>
      <c r="N796" t="s">
        <v>66</v>
      </c>
      <c r="O796">
        <v>0</v>
      </c>
      <c r="P796">
        <v>619.55555555555554</v>
      </c>
      <c r="Q796">
        <v>110.65444444444445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193.34162718000903</v>
      </c>
      <c r="AA796">
        <v>3</v>
      </c>
      <c r="AB796">
        <v>66.390220272540674</v>
      </c>
      <c r="AC796" t="s">
        <v>48</v>
      </c>
      <c r="AD796" t="s">
        <v>49</v>
      </c>
      <c r="AE796" t="s">
        <v>43</v>
      </c>
      <c r="AF796" t="s">
        <v>44</v>
      </c>
      <c r="AG796" s="11">
        <v>1</v>
      </c>
      <c r="AH796" s="11">
        <v>0.25308060646057129</v>
      </c>
      <c r="AI796" s="11">
        <v>307.1014404296875</v>
      </c>
      <c r="AJ796" s="10">
        <v>0.11456662836099329</v>
      </c>
    </row>
    <row r="797" spans="1:36" x14ac:dyDescent="0.35">
      <c r="A797" s="1">
        <v>796</v>
      </c>
      <c r="B797">
        <v>50</v>
      </c>
      <c r="C797" t="s">
        <v>35</v>
      </c>
      <c r="D797" t="s">
        <v>74</v>
      </c>
      <c r="E797">
        <v>0</v>
      </c>
      <c r="F797">
        <v>1</v>
      </c>
      <c r="G797">
        <v>1</v>
      </c>
      <c r="H797">
        <v>2</v>
      </c>
      <c r="I797" t="s">
        <v>45</v>
      </c>
      <c r="J797" t="s">
        <v>38</v>
      </c>
      <c r="K797">
        <v>171.33975000000001</v>
      </c>
      <c r="L797">
        <v>196.62266666666667</v>
      </c>
      <c r="M797" t="s">
        <v>46</v>
      </c>
      <c r="N797" t="s">
        <v>40</v>
      </c>
      <c r="O797">
        <v>0</v>
      </c>
      <c r="P797">
        <v>0</v>
      </c>
      <c r="Q797">
        <v>26.853777777777779</v>
      </c>
      <c r="R797">
        <v>0</v>
      </c>
      <c r="S797">
        <v>66.666666666666671</v>
      </c>
      <c r="T797">
        <v>0</v>
      </c>
      <c r="U797">
        <v>0</v>
      </c>
      <c r="V797">
        <v>0</v>
      </c>
      <c r="W797">
        <v>96.444444444444443</v>
      </c>
      <c r="X797">
        <v>0</v>
      </c>
      <c r="Y797">
        <v>0</v>
      </c>
      <c r="Z797">
        <v>65.135786003378911</v>
      </c>
      <c r="AA797">
        <v>18</v>
      </c>
      <c r="AB797">
        <v>4.1560397468372106</v>
      </c>
      <c r="AC797" t="s">
        <v>41</v>
      </c>
      <c r="AD797" t="s">
        <v>53</v>
      </c>
      <c r="AE797" t="s">
        <v>43</v>
      </c>
      <c r="AF797" t="s">
        <v>75</v>
      </c>
      <c r="AG797" s="11">
        <v>0</v>
      </c>
      <c r="AH797" s="11">
        <v>0.30584093928337103</v>
      </c>
      <c r="AI797" s="11">
        <v>296.461181640625</v>
      </c>
      <c r="AJ797" s="10">
        <v>5.0524376002654567E-2</v>
      </c>
    </row>
    <row r="798" spans="1:36" x14ac:dyDescent="0.35">
      <c r="A798" s="1">
        <v>797</v>
      </c>
      <c r="B798">
        <v>32</v>
      </c>
      <c r="C798" t="s">
        <v>60</v>
      </c>
      <c r="D798" t="s">
        <v>51</v>
      </c>
      <c r="E798">
        <v>0</v>
      </c>
      <c r="F798">
        <v>0</v>
      </c>
      <c r="G798">
        <v>0</v>
      </c>
      <c r="H798">
        <v>5</v>
      </c>
      <c r="I798" t="s">
        <v>62</v>
      </c>
      <c r="J798" t="s">
        <v>38</v>
      </c>
      <c r="K798">
        <v>879.08624999999995</v>
      </c>
      <c r="L798">
        <v>571.41022222222227</v>
      </c>
      <c r="M798" t="s">
        <v>39</v>
      </c>
      <c r="N798" t="s">
        <v>40</v>
      </c>
      <c r="O798">
        <v>0</v>
      </c>
      <c r="P798">
        <v>0</v>
      </c>
      <c r="Q798">
        <v>508.92866666666669</v>
      </c>
      <c r="R798">
        <v>0</v>
      </c>
      <c r="S798">
        <v>0</v>
      </c>
      <c r="T798">
        <v>0</v>
      </c>
      <c r="U798">
        <v>44.444444444444443</v>
      </c>
      <c r="V798">
        <v>0</v>
      </c>
      <c r="W798">
        <v>42.444444444444443</v>
      </c>
      <c r="X798">
        <v>0</v>
      </c>
      <c r="Y798">
        <v>0</v>
      </c>
      <c r="Z798">
        <v>1092.7183070679539</v>
      </c>
      <c r="AA798">
        <v>24</v>
      </c>
      <c r="AB798">
        <v>54.552980186009478</v>
      </c>
      <c r="AC798" t="s">
        <v>41</v>
      </c>
      <c r="AD798" t="s">
        <v>49</v>
      </c>
      <c r="AE798" t="s">
        <v>43</v>
      </c>
      <c r="AF798" t="s">
        <v>44</v>
      </c>
      <c r="AG798" s="11">
        <v>0</v>
      </c>
      <c r="AH798" s="11">
        <v>5.8741826564073563E-2</v>
      </c>
      <c r="AI798" s="11">
        <v>543.5216064453125</v>
      </c>
      <c r="AJ798" s="10">
        <v>0.1190873890282575</v>
      </c>
    </row>
    <row r="799" spans="1:36" x14ac:dyDescent="0.35">
      <c r="A799" s="1">
        <v>798</v>
      </c>
      <c r="B799">
        <v>61</v>
      </c>
      <c r="C799" t="s">
        <v>35</v>
      </c>
      <c r="D799" t="s">
        <v>36</v>
      </c>
      <c r="E799">
        <v>0</v>
      </c>
      <c r="F799">
        <v>1</v>
      </c>
      <c r="G799">
        <v>1</v>
      </c>
      <c r="H799">
        <v>3</v>
      </c>
      <c r="I799" t="s">
        <v>45</v>
      </c>
      <c r="J799" t="s">
        <v>56</v>
      </c>
      <c r="K799">
        <v>1223.75325</v>
      </c>
      <c r="L799">
        <v>1576.5671111111112</v>
      </c>
      <c r="M799" t="s">
        <v>46</v>
      </c>
      <c r="N799" t="s">
        <v>40</v>
      </c>
      <c r="O799">
        <v>0</v>
      </c>
      <c r="P799">
        <v>1111.1111111111111</v>
      </c>
      <c r="Q799">
        <v>84.325555555555553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418.94309401916041</v>
      </c>
      <c r="AA799">
        <v>36</v>
      </c>
      <c r="AB799">
        <v>15.145796442021483</v>
      </c>
      <c r="AC799" t="s">
        <v>78</v>
      </c>
      <c r="AD799" t="s">
        <v>49</v>
      </c>
      <c r="AE799" t="s">
        <v>43</v>
      </c>
      <c r="AF799" t="s">
        <v>44</v>
      </c>
      <c r="AG799" s="11">
        <v>1</v>
      </c>
      <c r="AH799" s="11">
        <v>5.4630480706691742E-2</v>
      </c>
      <c r="AI799" s="11">
        <v>575.7286376953125</v>
      </c>
      <c r="AJ799" s="10">
        <v>0.31822638240711348</v>
      </c>
    </row>
    <row r="800" spans="1:36" x14ac:dyDescent="0.35">
      <c r="A800" s="1">
        <v>799</v>
      </c>
      <c r="B800">
        <v>32</v>
      </c>
      <c r="C800" t="s">
        <v>60</v>
      </c>
      <c r="D800" t="s">
        <v>51</v>
      </c>
      <c r="E800">
        <v>4</v>
      </c>
      <c r="F800">
        <v>1</v>
      </c>
      <c r="G800">
        <v>1</v>
      </c>
      <c r="H800">
        <v>2</v>
      </c>
      <c r="I800" t="s">
        <v>37</v>
      </c>
      <c r="J800" t="s">
        <v>56</v>
      </c>
      <c r="K800">
        <v>860.90925000000004</v>
      </c>
      <c r="L800">
        <v>895.97711111111107</v>
      </c>
      <c r="M800" t="s">
        <v>46</v>
      </c>
      <c r="N800" t="s">
        <v>40</v>
      </c>
      <c r="O800">
        <v>0</v>
      </c>
      <c r="P800">
        <v>0</v>
      </c>
      <c r="Q800">
        <v>152.25844444444445</v>
      </c>
      <c r="R800">
        <v>0</v>
      </c>
      <c r="S800">
        <v>0</v>
      </c>
      <c r="T800">
        <v>0</v>
      </c>
      <c r="U800">
        <v>22.222222222222221</v>
      </c>
      <c r="V800">
        <v>0</v>
      </c>
      <c r="W800">
        <v>0</v>
      </c>
      <c r="X800">
        <v>0</v>
      </c>
      <c r="Y800">
        <v>0</v>
      </c>
      <c r="Z800">
        <v>599.05734250220701</v>
      </c>
      <c r="AA800">
        <v>36</v>
      </c>
      <c r="AB800">
        <v>21.657357994834989</v>
      </c>
      <c r="AC800" t="s">
        <v>48</v>
      </c>
      <c r="AD800" t="s">
        <v>53</v>
      </c>
      <c r="AE800" t="s">
        <v>68</v>
      </c>
      <c r="AF800" t="s">
        <v>44</v>
      </c>
      <c r="AG800" s="11">
        <v>1</v>
      </c>
      <c r="AH800" s="11">
        <v>0.10854097455739969</v>
      </c>
      <c r="AI800" s="11">
        <v>457.52301025390619</v>
      </c>
      <c r="AJ800" s="10">
        <v>0.59718649022344306</v>
      </c>
    </row>
    <row r="801" spans="1:36" x14ac:dyDescent="0.35">
      <c r="A801" s="1">
        <v>800</v>
      </c>
      <c r="B801">
        <v>37</v>
      </c>
      <c r="C801" t="s">
        <v>50</v>
      </c>
      <c r="D801" t="s">
        <v>36</v>
      </c>
      <c r="E801">
        <v>2</v>
      </c>
      <c r="F801">
        <v>0</v>
      </c>
      <c r="G801">
        <v>0</v>
      </c>
      <c r="H801">
        <v>3</v>
      </c>
      <c r="I801" t="s">
        <v>37</v>
      </c>
      <c r="J801" t="s">
        <v>38</v>
      </c>
      <c r="K801">
        <v>70.370750000000001</v>
      </c>
      <c r="L801">
        <v>76.904888888888891</v>
      </c>
      <c r="M801" t="s">
        <v>39</v>
      </c>
      <c r="N801" t="s">
        <v>40</v>
      </c>
      <c r="O801">
        <v>0</v>
      </c>
      <c r="P801">
        <v>0</v>
      </c>
      <c r="Q801">
        <v>21.594666666666665</v>
      </c>
      <c r="R801">
        <v>0</v>
      </c>
      <c r="S801">
        <v>0</v>
      </c>
      <c r="T801">
        <v>0</v>
      </c>
      <c r="U801">
        <v>400</v>
      </c>
      <c r="V801">
        <v>74</v>
      </c>
      <c r="W801">
        <v>19.333333333333332</v>
      </c>
      <c r="X801">
        <v>0</v>
      </c>
      <c r="Y801">
        <v>0</v>
      </c>
      <c r="Z801">
        <v>32.4019420117123</v>
      </c>
      <c r="AA801">
        <v>24</v>
      </c>
      <c r="AB801">
        <v>1.6176378570028334</v>
      </c>
      <c r="AC801" t="s">
        <v>41</v>
      </c>
      <c r="AD801" t="s">
        <v>70</v>
      </c>
      <c r="AE801" t="s">
        <v>52</v>
      </c>
      <c r="AF801" t="s">
        <v>44</v>
      </c>
      <c r="AG801" s="11">
        <v>0</v>
      </c>
      <c r="AH801" s="11">
        <v>0.33816775679588318</v>
      </c>
      <c r="AI801" s="11">
        <v>302.92092895507813</v>
      </c>
      <c r="AJ801" s="10">
        <v>0.18251883506411479</v>
      </c>
    </row>
    <row r="802" spans="1:36" x14ac:dyDescent="0.35">
      <c r="A802" s="1">
        <v>801</v>
      </c>
      <c r="B802">
        <v>67</v>
      </c>
      <c r="C802" t="s">
        <v>35</v>
      </c>
      <c r="D802" t="s">
        <v>51</v>
      </c>
      <c r="E802">
        <v>0</v>
      </c>
      <c r="F802">
        <v>1</v>
      </c>
      <c r="G802">
        <v>1</v>
      </c>
      <c r="H802">
        <v>1</v>
      </c>
      <c r="I802" t="s">
        <v>67</v>
      </c>
      <c r="J802" t="s">
        <v>38</v>
      </c>
      <c r="K802">
        <v>205.166</v>
      </c>
      <c r="L802">
        <v>231.52333333333334</v>
      </c>
      <c r="M802" t="s">
        <v>46</v>
      </c>
      <c r="N802" t="s">
        <v>40</v>
      </c>
      <c r="O802">
        <v>0</v>
      </c>
      <c r="P802">
        <v>888.88888888888891</v>
      </c>
      <c r="Q802">
        <v>9.915111111111111</v>
      </c>
      <c r="R802">
        <v>0</v>
      </c>
      <c r="S802">
        <v>0</v>
      </c>
      <c r="T802">
        <v>0</v>
      </c>
      <c r="U802">
        <v>717.31555555555553</v>
      </c>
      <c r="V802">
        <v>0</v>
      </c>
      <c r="W802">
        <v>44.444444444444443</v>
      </c>
      <c r="X802">
        <v>0</v>
      </c>
      <c r="Y802">
        <v>0</v>
      </c>
      <c r="Z802">
        <v>83.509277575144083</v>
      </c>
      <c r="AA802">
        <v>12</v>
      </c>
      <c r="AB802">
        <v>7.6561299756935126</v>
      </c>
      <c r="AC802" t="s">
        <v>48</v>
      </c>
      <c r="AD802" t="s">
        <v>42</v>
      </c>
      <c r="AE802" t="s">
        <v>43</v>
      </c>
      <c r="AF802" t="s">
        <v>76</v>
      </c>
      <c r="AG802" s="11">
        <v>0</v>
      </c>
      <c r="AH802" s="11">
        <v>0.29308333992958069</v>
      </c>
      <c r="AI802" s="11">
        <v>298.08096313476563</v>
      </c>
      <c r="AJ802" s="10">
        <v>2.2460832295679811E-2</v>
      </c>
    </row>
    <row r="803" spans="1:36" x14ac:dyDescent="0.35">
      <c r="A803" s="1">
        <v>802</v>
      </c>
      <c r="B803">
        <v>50</v>
      </c>
      <c r="C803" t="s">
        <v>50</v>
      </c>
      <c r="D803" t="s">
        <v>51</v>
      </c>
      <c r="E803">
        <v>2</v>
      </c>
      <c r="F803">
        <v>2</v>
      </c>
      <c r="G803">
        <v>2</v>
      </c>
      <c r="H803">
        <v>2</v>
      </c>
      <c r="I803" t="s">
        <v>57</v>
      </c>
      <c r="J803" t="s">
        <v>38</v>
      </c>
      <c r="K803">
        <v>618.43399999999997</v>
      </c>
      <c r="L803">
        <v>304.09866666666665</v>
      </c>
      <c r="M803" t="s">
        <v>64</v>
      </c>
      <c r="N803" t="s">
        <v>47</v>
      </c>
      <c r="O803">
        <v>0</v>
      </c>
      <c r="P803">
        <v>0</v>
      </c>
      <c r="Q803">
        <v>341.75044444444444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30.666666666666668</v>
      </c>
      <c r="X803">
        <v>0</v>
      </c>
      <c r="Y803">
        <v>0</v>
      </c>
      <c r="Z803">
        <v>1052.9419558181123</v>
      </c>
      <c r="AA803">
        <v>36</v>
      </c>
      <c r="AB803">
        <v>38.066374063098266</v>
      </c>
      <c r="AC803" t="s">
        <v>41</v>
      </c>
      <c r="AD803" t="s">
        <v>49</v>
      </c>
      <c r="AE803" t="s">
        <v>52</v>
      </c>
      <c r="AF803" t="s">
        <v>44</v>
      </c>
      <c r="AG803" s="11">
        <v>1</v>
      </c>
      <c r="AH803" s="11">
        <v>9.8974265158176422E-2</v>
      </c>
      <c r="AI803" s="11">
        <v>515.36419677734375</v>
      </c>
      <c r="AJ803" s="10">
        <v>0.52287061746900076</v>
      </c>
    </row>
    <row r="804" spans="1:36" x14ac:dyDescent="0.35">
      <c r="A804" s="1">
        <v>803</v>
      </c>
      <c r="B804">
        <v>35</v>
      </c>
      <c r="C804" t="s">
        <v>35</v>
      </c>
      <c r="D804" t="s">
        <v>51</v>
      </c>
      <c r="E804">
        <v>2</v>
      </c>
      <c r="F804">
        <v>2</v>
      </c>
      <c r="G804">
        <v>2</v>
      </c>
      <c r="H804">
        <v>3</v>
      </c>
      <c r="I804" t="s">
        <v>37</v>
      </c>
      <c r="J804" t="s">
        <v>38</v>
      </c>
      <c r="K804">
        <v>62.310749999999999</v>
      </c>
      <c r="L804">
        <v>75.142222222222216</v>
      </c>
      <c r="M804" t="s">
        <v>46</v>
      </c>
      <c r="N804" t="s">
        <v>47</v>
      </c>
      <c r="O804">
        <v>0</v>
      </c>
      <c r="P804">
        <v>0</v>
      </c>
      <c r="Q804">
        <v>29.719111111111111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293.11111111111109</v>
      </c>
      <c r="X804">
        <v>0</v>
      </c>
      <c r="Y804">
        <v>0</v>
      </c>
      <c r="Z804">
        <v>30.887272540981183</v>
      </c>
      <c r="AA804">
        <v>24</v>
      </c>
      <c r="AB804">
        <v>1.5420193438959513</v>
      </c>
      <c r="AC804" t="s">
        <v>41</v>
      </c>
      <c r="AD804" t="s">
        <v>42</v>
      </c>
      <c r="AE804" t="s">
        <v>65</v>
      </c>
      <c r="AF804" t="s">
        <v>58</v>
      </c>
      <c r="AG804" s="11">
        <v>0</v>
      </c>
      <c r="AH804" s="11">
        <v>0.35835453867912292</v>
      </c>
      <c r="AI804" s="11">
        <v>309.21371459960938</v>
      </c>
      <c r="AJ804" s="10">
        <v>0.21725107720793629</v>
      </c>
    </row>
    <row r="805" spans="1:36" x14ac:dyDescent="0.35">
      <c r="A805" s="1">
        <v>804</v>
      </c>
      <c r="B805">
        <v>48</v>
      </c>
      <c r="C805" t="s">
        <v>60</v>
      </c>
      <c r="D805" t="s">
        <v>59</v>
      </c>
      <c r="E805">
        <v>1</v>
      </c>
      <c r="F805">
        <v>0</v>
      </c>
      <c r="G805">
        <v>0</v>
      </c>
      <c r="H805">
        <v>3</v>
      </c>
      <c r="I805" t="s">
        <v>67</v>
      </c>
      <c r="J805" t="s">
        <v>56</v>
      </c>
      <c r="K805">
        <v>837.08875</v>
      </c>
      <c r="L805">
        <v>569.64933333333329</v>
      </c>
      <c r="M805" t="s">
        <v>46</v>
      </c>
      <c r="N805" t="s">
        <v>40</v>
      </c>
      <c r="O805">
        <v>0</v>
      </c>
      <c r="P805">
        <v>177.77777777777777</v>
      </c>
      <c r="Q805">
        <v>259.03955555555558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141.33333333333334</v>
      </c>
      <c r="X805">
        <v>1173.3333333333333</v>
      </c>
      <c r="Y805">
        <v>0</v>
      </c>
      <c r="Z805">
        <v>543.68605266350824</v>
      </c>
      <c r="AA805">
        <v>48</v>
      </c>
      <c r="AB805">
        <v>15.970777583953812</v>
      </c>
      <c r="AC805" t="s">
        <v>48</v>
      </c>
      <c r="AD805" t="s">
        <v>53</v>
      </c>
      <c r="AE805" t="s">
        <v>68</v>
      </c>
      <c r="AF805" t="s">
        <v>44</v>
      </c>
      <c r="AG805" s="11">
        <v>1</v>
      </c>
      <c r="AH805" s="11">
        <v>9.450048953294754E-2</v>
      </c>
      <c r="AI805" s="11">
        <v>533.8792724609375</v>
      </c>
      <c r="AJ805" s="10">
        <v>0.2395913072982562</v>
      </c>
    </row>
    <row r="806" spans="1:36" x14ac:dyDescent="0.35">
      <c r="A806" s="1">
        <v>805</v>
      </c>
      <c r="B806">
        <v>51</v>
      </c>
      <c r="C806" t="s">
        <v>60</v>
      </c>
      <c r="D806" t="s">
        <v>36</v>
      </c>
      <c r="E806">
        <v>1</v>
      </c>
      <c r="F806">
        <v>0</v>
      </c>
      <c r="G806">
        <v>0</v>
      </c>
      <c r="H806">
        <v>4</v>
      </c>
      <c r="I806" t="s">
        <v>61</v>
      </c>
      <c r="J806" t="s">
        <v>56</v>
      </c>
      <c r="K806">
        <v>790.84</v>
      </c>
      <c r="L806">
        <v>608.69288888888889</v>
      </c>
      <c r="M806" t="s">
        <v>46</v>
      </c>
      <c r="N806" t="s">
        <v>47</v>
      </c>
      <c r="O806">
        <v>0</v>
      </c>
      <c r="P806">
        <v>0</v>
      </c>
      <c r="Q806">
        <v>6.222222222222222E-2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220</v>
      </c>
      <c r="X806">
        <v>0</v>
      </c>
      <c r="Y806">
        <v>0</v>
      </c>
      <c r="Z806">
        <v>798.64895485806369</v>
      </c>
      <c r="AA806">
        <v>36</v>
      </c>
      <c r="AB806">
        <v>28.873072910375306</v>
      </c>
      <c r="AC806" t="s">
        <v>41</v>
      </c>
      <c r="AD806" t="s">
        <v>42</v>
      </c>
      <c r="AE806" t="s">
        <v>43</v>
      </c>
      <c r="AF806" t="s">
        <v>44</v>
      </c>
      <c r="AG806" s="11">
        <v>1</v>
      </c>
      <c r="AH806" s="11">
        <v>7.67856165766716E-2</v>
      </c>
      <c r="AI806" s="11">
        <v>562.540771484375</v>
      </c>
      <c r="AJ806" s="10">
        <v>8.2688906675325219E-2</v>
      </c>
    </row>
    <row r="807" spans="1:36" x14ac:dyDescent="0.35">
      <c r="A807" s="1">
        <v>806</v>
      </c>
      <c r="B807">
        <v>51</v>
      </c>
      <c r="C807" t="s">
        <v>60</v>
      </c>
      <c r="D807" t="s">
        <v>59</v>
      </c>
      <c r="E807">
        <v>0</v>
      </c>
      <c r="F807">
        <v>0</v>
      </c>
      <c r="G807">
        <v>0</v>
      </c>
      <c r="H807">
        <v>2</v>
      </c>
      <c r="I807" t="s">
        <v>37</v>
      </c>
      <c r="J807" t="s">
        <v>56</v>
      </c>
      <c r="K807">
        <v>274.42649999999998</v>
      </c>
      <c r="L807">
        <v>133.02355555555556</v>
      </c>
      <c r="M807" t="s">
        <v>46</v>
      </c>
      <c r="N807" t="s">
        <v>40</v>
      </c>
      <c r="O807">
        <v>0</v>
      </c>
      <c r="P807">
        <v>0</v>
      </c>
      <c r="Q807">
        <v>14.137777777777778</v>
      </c>
      <c r="R807">
        <v>233.33333333333334</v>
      </c>
      <c r="S807">
        <v>0</v>
      </c>
      <c r="T807">
        <v>0</v>
      </c>
      <c r="U807">
        <v>0</v>
      </c>
      <c r="V807">
        <v>0</v>
      </c>
      <c r="W807">
        <v>172.22222222222223</v>
      </c>
      <c r="X807">
        <v>0</v>
      </c>
      <c r="Y807">
        <v>0</v>
      </c>
      <c r="Z807">
        <v>346.08587715244283</v>
      </c>
      <c r="AA807">
        <v>36</v>
      </c>
      <c r="AB807">
        <v>12.511833520209837</v>
      </c>
      <c r="AC807" t="s">
        <v>41</v>
      </c>
      <c r="AD807" t="s">
        <v>53</v>
      </c>
      <c r="AE807" t="s">
        <v>43</v>
      </c>
      <c r="AF807" t="s">
        <v>58</v>
      </c>
      <c r="AG807" s="11">
        <v>0</v>
      </c>
      <c r="AH807" s="11">
        <v>0.21459890902042389</v>
      </c>
      <c r="AI807" s="11">
        <v>385.54452514648438</v>
      </c>
      <c r="AJ807" s="10">
        <v>0.31639798310707867</v>
      </c>
    </row>
    <row r="808" spans="1:36" x14ac:dyDescent="0.35">
      <c r="A808" s="1">
        <v>807</v>
      </c>
      <c r="B808">
        <v>27</v>
      </c>
      <c r="C808" t="s">
        <v>50</v>
      </c>
      <c r="D808" t="s">
        <v>55</v>
      </c>
      <c r="E808">
        <v>2</v>
      </c>
      <c r="F808">
        <v>1</v>
      </c>
      <c r="G808">
        <v>1</v>
      </c>
      <c r="H808">
        <v>4</v>
      </c>
      <c r="I808" t="s">
        <v>37</v>
      </c>
      <c r="J808" t="s">
        <v>38</v>
      </c>
      <c r="K808">
        <v>1952.0062499999999</v>
      </c>
      <c r="L808">
        <v>1999.8688888888889</v>
      </c>
      <c r="M808" t="s">
        <v>46</v>
      </c>
      <c r="N808" t="s">
        <v>47</v>
      </c>
      <c r="O808">
        <v>0</v>
      </c>
      <c r="P808">
        <v>0</v>
      </c>
      <c r="Q808">
        <v>599.83311111111107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134.44444444444446</v>
      </c>
      <c r="X808">
        <v>0</v>
      </c>
      <c r="Y808">
        <v>0</v>
      </c>
      <c r="Z808">
        <v>1298.3292328560708</v>
      </c>
      <c r="AA808">
        <v>60</v>
      </c>
      <c r="AB808">
        <v>32.969029151024849</v>
      </c>
      <c r="AC808" t="s">
        <v>41</v>
      </c>
      <c r="AD808" t="s">
        <v>53</v>
      </c>
      <c r="AE808" t="s">
        <v>43</v>
      </c>
      <c r="AF808" t="s">
        <v>44</v>
      </c>
      <c r="AG808" s="11">
        <v>1</v>
      </c>
      <c r="AH808" s="11">
        <v>1.186492294073105E-2</v>
      </c>
      <c r="AI808" s="11">
        <v>762.24871826171875</v>
      </c>
      <c r="AJ808" s="10">
        <v>0.1030452445231138</v>
      </c>
    </row>
    <row r="809" spans="1:36" x14ac:dyDescent="0.35">
      <c r="A809" s="1">
        <v>808</v>
      </c>
      <c r="B809">
        <v>24</v>
      </c>
      <c r="C809" t="s">
        <v>35</v>
      </c>
      <c r="D809" t="s">
        <v>36</v>
      </c>
      <c r="E809">
        <v>1</v>
      </c>
      <c r="F809">
        <v>1</v>
      </c>
      <c r="G809">
        <v>1</v>
      </c>
      <c r="H809">
        <v>2</v>
      </c>
      <c r="I809" t="s">
        <v>37</v>
      </c>
      <c r="J809" t="s">
        <v>56</v>
      </c>
      <c r="K809">
        <v>666.89925000000005</v>
      </c>
      <c r="L809">
        <v>473.23466666666667</v>
      </c>
      <c r="M809" t="s">
        <v>46</v>
      </c>
      <c r="N809" t="s">
        <v>40</v>
      </c>
      <c r="O809">
        <v>0</v>
      </c>
      <c r="P809">
        <v>2888.8888888888887</v>
      </c>
      <c r="Q809">
        <v>309.01444444444445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26</v>
      </c>
      <c r="X809">
        <v>0</v>
      </c>
      <c r="Y809">
        <v>0</v>
      </c>
      <c r="Z809">
        <v>575.23988572309713</v>
      </c>
      <c r="AA809">
        <v>48</v>
      </c>
      <c r="AB809">
        <v>16.897671417715252</v>
      </c>
      <c r="AC809" t="s">
        <v>41</v>
      </c>
      <c r="AD809" t="s">
        <v>53</v>
      </c>
      <c r="AE809" t="s">
        <v>52</v>
      </c>
      <c r="AF809" t="s">
        <v>54</v>
      </c>
      <c r="AG809" s="11">
        <v>1</v>
      </c>
      <c r="AH809" s="11">
        <v>0.13716165721416471</v>
      </c>
      <c r="AI809" s="11">
        <v>424.94488525390619</v>
      </c>
      <c r="AJ809" s="10">
        <v>9.0057581352586888E-2</v>
      </c>
    </row>
    <row r="810" spans="1:36" x14ac:dyDescent="0.35">
      <c r="A810" s="1">
        <v>809</v>
      </c>
      <c r="B810">
        <v>32</v>
      </c>
      <c r="C810" t="s">
        <v>60</v>
      </c>
      <c r="D810" t="s">
        <v>51</v>
      </c>
      <c r="E810">
        <v>1</v>
      </c>
      <c r="F810">
        <v>0</v>
      </c>
      <c r="G810">
        <v>0</v>
      </c>
      <c r="H810">
        <v>3</v>
      </c>
      <c r="I810" t="s">
        <v>45</v>
      </c>
      <c r="J810" t="s">
        <v>38</v>
      </c>
      <c r="K810">
        <v>251.93424999999999</v>
      </c>
      <c r="L810">
        <v>124.38177777777778</v>
      </c>
      <c r="M810" t="s">
        <v>46</v>
      </c>
      <c r="N810" t="s">
        <v>40</v>
      </c>
      <c r="O810">
        <v>0</v>
      </c>
      <c r="P810">
        <v>0</v>
      </c>
      <c r="Q810">
        <v>57.954222222222221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336.78047544608779</v>
      </c>
      <c r="AA810">
        <v>24</v>
      </c>
      <c r="AB810">
        <v>16.813462797510113</v>
      </c>
      <c r="AC810" t="s">
        <v>41</v>
      </c>
      <c r="AD810" t="s">
        <v>53</v>
      </c>
      <c r="AE810" t="s">
        <v>43</v>
      </c>
      <c r="AF810" t="s">
        <v>54</v>
      </c>
      <c r="AG810" s="11">
        <v>0</v>
      </c>
      <c r="AH810" s="11">
        <v>0.24217234551906591</v>
      </c>
      <c r="AI810" s="11">
        <v>333.63800048828119</v>
      </c>
      <c r="AJ810" s="10">
        <v>4.8996798113805182E-2</v>
      </c>
    </row>
    <row r="811" spans="1:36" x14ac:dyDescent="0.35">
      <c r="A811" s="1">
        <v>810</v>
      </c>
      <c r="B811">
        <v>35</v>
      </c>
      <c r="C811" t="s">
        <v>35</v>
      </c>
      <c r="D811" t="s">
        <v>51</v>
      </c>
      <c r="E811">
        <v>1</v>
      </c>
      <c r="F811">
        <v>3</v>
      </c>
      <c r="G811">
        <v>3</v>
      </c>
      <c r="H811">
        <v>2</v>
      </c>
      <c r="I811" t="s">
        <v>67</v>
      </c>
      <c r="J811" t="s">
        <v>38</v>
      </c>
      <c r="K811">
        <v>211.20425</v>
      </c>
      <c r="L811">
        <v>149.45711111111112</v>
      </c>
      <c r="M811" t="s">
        <v>46</v>
      </c>
      <c r="N811" t="s">
        <v>47</v>
      </c>
      <c r="O811">
        <v>313.89643395802744</v>
      </c>
      <c r="P811">
        <v>800</v>
      </c>
      <c r="Q811">
        <v>61.251111111111108</v>
      </c>
      <c r="R811">
        <v>133.33333333333334</v>
      </c>
      <c r="S811">
        <v>0</v>
      </c>
      <c r="T811">
        <v>0</v>
      </c>
      <c r="U811">
        <v>0</v>
      </c>
      <c r="V811">
        <v>0</v>
      </c>
      <c r="W811">
        <v>43.777777777777779</v>
      </c>
      <c r="X811">
        <v>0</v>
      </c>
      <c r="Y811">
        <v>0</v>
      </c>
      <c r="Z811">
        <v>165.84883969933151</v>
      </c>
      <c r="AA811">
        <v>36</v>
      </c>
      <c r="AB811">
        <v>5.9958328519831001</v>
      </c>
      <c r="AC811" t="s">
        <v>41</v>
      </c>
      <c r="AD811" t="s">
        <v>53</v>
      </c>
      <c r="AE811" t="s">
        <v>65</v>
      </c>
      <c r="AF811" t="s">
        <v>44</v>
      </c>
      <c r="AG811" s="11">
        <v>0</v>
      </c>
      <c r="AH811" s="11">
        <v>0.29748091101646418</v>
      </c>
      <c r="AI811" s="11">
        <v>342.0777587890625</v>
      </c>
      <c r="AJ811" s="10">
        <v>1.523259107939978E-2</v>
      </c>
    </row>
    <row r="812" spans="1:36" x14ac:dyDescent="0.35">
      <c r="A812" s="1">
        <v>811</v>
      </c>
      <c r="B812">
        <v>31</v>
      </c>
      <c r="C812" t="s">
        <v>35</v>
      </c>
      <c r="D812" t="s">
        <v>59</v>
      </c>
      <c r="E812">
        <v>1</v>
      </c>
      <c r="F812">
        <v>1</v>
      </c>
      <c r="G812">
        <v>1</v>
      </c>
      <c r="H812">
        <v>3</v>
      </c>
      <c r="I812" t="s">
        <v>37</v>
      </c>
      <c r="J812" t="s">
        <v>56</v>
      </c>
      <c r="K812">
        <v>908.17100000000005</v>
      </c>
      <c r="L812">
        <v>457.16133333333335</v>
      </c>
      <c r="M812" t="s">
        <v>46</v>
      </c>
      <c r="N812" t="s">
        <v>66</v>
      </c>
      <c r="O812">
        <v>0</v>
      </c>
      <c r="P812">
        <v>0</v>
      </c>
      <c r="Q812">
        <v>570.3848888888889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212.44444444444446</v>
      </c>
      <c r="X812">
        <v>0</v>
      </c>
      <c r="Y812">
        <v>0</v>
      </c>
      <c r="Z812">
        <v>1456.3618876703938</v>
      </c>
      <c r="AA812">
        <v>6</v>
      </c>
      <c r="AB812">
        <v>255.6282329104256</v>
      </c>
      <c r="AC812" t="s">
        <v>48</v>
      </c>
      <c r="AD812" t="s">
        <v>53</v>
      </c>
      <c r="AE812" t="s">
        <v>52</v>
      </c>
      <c r="AF812" t="s">
        <v>44</v>
      </c>
      <c r="AG812" s="11">
        <v>1</v>
      </c>
      <c r="AH812" s="11">
        <v>3.6300409585237503E-2</v>
      </c>
      <c r="AI812" s="11">
        <v>538.72955322265625</v>
      </c>
      <c r="AJ812" s="10">
        <v>0.62442859150685648</v>
      </c>
    </row>
    <row r="813" spans="1:36" x14ac:dyDescent="0.35">
      <c r="A813" s="1">
        <v>812</v>
      </c>
      <c r="B813">
        <v>26</v>
      </c>
      <c r="C813" t="s">
        <v>35</v>
      </c>
      <c r="D813" t="s">
        <v>51</v>
      </c>
      <c r="E813">
        <v>0</v>
      </c>
      <c r="F813">
        <v>0</v>
      </c>
      <c r="G813">
        <v>0</v>
      </c>
      <c r="H813">
        <v>3</v>
      </c>
      <c r="I813" t="s">
        <v>67</v>
      </c>
      <c r="J813" t="s">
        <v>69</v>
      </c>
      <c r="K813">
        <v>528.64224999999999</v>
      </c>
      <c r="L813">
        <v>503.45177777777775</v>
      </c>
      <c r="M813" t="s">
        <v>64</v>
      </c>
      <c r="N813" t="s">
        <v>47</v>
      </c>
      <c r="O813">
        <v>0</v>
      </c>
      <c r="P813">
        <v>0</v>
      </c>
      <c r="Q813">
        <v>350.25355555555558</v>
      </c>
      <c r="R813">
        <v>0</v>
      </c>
      <c r="S813">
        <v>0</v>
      </c>
      <c r="T813">
        <v>0</v>
      </c>
      <c r="U813">
        <v>44.444444444444443</v>
      </c>
      <c r="V813">
        <v>0</v>
      </c>
      <c r="W813">
        <v>331.11111111111109</v>
      </c>
      <c r="X813">
        <v>0</v>
      </c>
      <c r="Y813">
        <v>0</v>
      </c>
      <c r="Z813">
        <v>395.21051175921087</v>
      </c>
      <c r="AA813">
        <v>36</v>
      </c>
      <c r="AB813">
        <v>14.287806741071103</v>
      </c>
      <c r="AC813" t="s">
        <v>48</v>
      </c>
      <c r="AD813" t="s">
        <v>53</v>
      </c>
      <c r="AE813" t="s">
        <v>65</v>
      </c>
      <c r="AF813" t="s">
        <v>44</v>
      </c>
      <c r="AG813" s="11">
        <v>0</v>
      </c>
      <c r="AH813" s="11">
        <v>0.16375719010829931</v>
      </c>
      <c r="AI813" s="11">
        <v>385.1287841796875</v>
      </c>
      <c r="AJ813" s="10">
        <v>0.27806349926422552</v>
      </c>
    </row>
    <row r="814" spans="1:36" x14ac:dyDescent="0.35">
      <c r="A814" s="1">
        <v>813</v>
      </c>
      <c r="B814">
        <v>46</v>
      </c>
      <c r="C814" t="s">
        <v>50</v>
      </c>
      <c r="D814" t="s">
        <v>51</v>
      </c>
      <c r="E814">
        <v>1</v>
      </c>
      <c r="F814">
        <v>1</v>
      </c>
      <c r="G814">
        <v>1</v>
      </c>
      <c r="H814">
        <v>2</v>
      </c>
      <c r="I814" t="s">
        <v>45</v>
      </c>
      <c r="J814" t="s">
        <v>38</v>
      </c>
      <c r="K814">
        <v>671.54849999999999</v>
      </c>
      <c r="L814">
        <v>695.82422222222226</v>
      </c>
      <c r="M814" t="s">
        <v>39</v>
      </c>
      <c r="N814" t="s">
        <v>40</v>
      </c>
      <c r="O814">
        <v>0</v>
      </c>
      <c r="P814">
        <v>0</v>
      </c>
      <c r="Q814">
        <v>330.71133333333336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123.77777777777777</v>
      </c>
      <c r="X814">
        <v>0</v>
      </c>
      <c r="Y814">
        <v>0</v>
      </c>
      <c r="Z814">
        <v>386.90496165255081</v>
      </c>
      <c r="AA814">
        <v>36</v>
      </c>
      <c r="AB814">
        <v>13.987541208471752</v>
      </c>
      <c r="AC814" t="s">
        <v>41</v>
      </c>
      <c r="AD814" t="s">
        <v>49</v>
      </c>
      <c r="AE814" t="s">
        <v>52</v>
      </c>
      <c r="AF814" t="s">
        <v>58</v>
      </c>
      <c r="AG814" s="11">
        <v>1</v>
      </c>
      <c r="AH814" s="11">
        <v>0.13995203375816351</v>
      </c>
      <c r="AI814" s="11">
        <v>435.4395751953125</v>
      </c>
      <c r="AJ814" s="10">
        <v>0.2230558632133241</v>
      </c>
    </row>
    <row r="815" spans="1:36" x14ac:dyDescent="0.35">
      <c r="A815" s="1">
        <v>814</v>
      </c>
      <c r="B815">
        <v>26</v>
      </c>
      <c r="C815" t="s">
        <v>35</v>
      </c>
      <c r="D815" t="s">
        <v>36</v>
      </c>
      <c r="E815">
        <v>2</v>
      </c>
      <c r="F815">
        <v>0</v>
      </c>
      <c r="G815">
        <v>0</v>
      </c>
      <c r="H815">
        <v>4</v>
      </c>
      <c r="I815" t="s">
        <v>61</v>
      </c>
      <c r="J815" t="s">
        <v>80</v>
      </c>
      <c r="K815">
        <v>1482.19</v>
      </c>
      <c r="L815">
        <v>1929.6791111111111</v>
      </c>
      <c r="M815" t="s">
        <v>46</v>
      </c>
      <c r="N815" t="s">
        <v>40</v>
      </c>
      <c r="O815">
        <v>0</v>
      </c>
      <c r="P815">
        <v>0</v>
      </c>
      <c r="Q815">
        <v>84.106444444444449</v>
      </c>
      <c r="R815">
        <v>0</v>
      </c>
      <c r="S815">
        <v>0</v>
      </c>
      <c r="T815">
        <v>0</v>
      </c>
      <c r="U815">
        <v>0</v>
      </c>
      <c r="V815">
        <v>162.44444444444446</v>
      </c>
      <c r="W815">
        <v>74.888888888888886</v>
      </c>
      <c r="X815">
        <v>0</v>
      </c>
      <c r="Y815">
        <v>0</v>
      </c>
      <c r="Z815">
        <v>689.39406435014814</v>
      </c>
      <c r="AA815">
        <v>24</v>
      </c>
      <c r="AB815">
        <v>34.417379565790853</v>
      </c>
      <c r="AC815" t="s">
        <v>48</v>
      </c>
      <c r="AD815" t="s">
        <v>49</v>
      </c>
      <c r="AE815" t="s">
        <v>43</v>
      </c>
      <c r="AF815" t="s">
        <v>44</v>
      </c>
      <c r="AG815" s="11">
        <v>0</v>
      </c>
      <c r="AH815" s="11">
        <v>3.6809824407100677E-2</v>
      </c>
      <c r="AI815" s="11">
        <v>542.06658935546875</v>
      </c>
      <c r="AJ815" s="10">
        <v>0.82756466559260744</v>
      </c>
    </row>
    <row r="816" spans="1:36" x14ac:dyDescent="0.35">
      <c r="A816" s="1">
        <v>815</v>
      </c>
      <c r="B816">
        <v>28</v>
      </c>
      <c r="C816" t="s">
        <v>60</v>
      </c>
      <c r="D816" t="s">
        <v>36</v>
      </c>
      <c r="E816">
        <v>1</v>
      </c>
      <c r="F816">
        <v>0</v>
      </c>
      <c r="G816">
        <v>0</v>
      </c>
      <c r="H816">
        <v>3</v>
      </c>
      <c r="I816" t="s">
        <v>67</v>
      </c>
      <c r="J816" t="s">
        <v>38</v>
      </c>
      <c r="K816">
        <v>818.53300000000002</v>
      </c>
      <c r="L816">
        <v>899.98911111111113</v>
      </c>
      <c r="M816" t="s">
        <v>64</v>
      </c>
      <c r="N816" t="s">
        <v>40</v>
      </c>
      <c r="O816">
        <v>0</v>
      </c>
      <c r="P816">
        <v>0</v>
      </c>
      <c r="Q816">
        <v>500.2451111111111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269.73780938051391</v>
      </c>
      <c r="AA816">
        <v>60</v>
      </c>
      <c r="AB816">
        <v>6.8495674868514644</v>
      </c>
      <c r="AC816" t="s">
        <v>41</v>
      </c>
      <c r="AD816" t="s">
        <v>49</v>
      </c>
      <c r="AE816" t="s">
        <v>43</v>
      </c>
      <c r="AF816" t="s">
        <v>44</v>
      </c>
      <c r="AG816" s="11">
        <v>0</v>
      </c>
      <c r="AH816" s="11">
        <v>0.1135440468788147</v>
      </c>
      <c r="AI816" s="11">
        <v>491.71621704101563</v>
      </c>
      <c r="AJ816" s="10">
        <v>0.52829987137634415</v>
      </c>
    </row>
    <row r="817" spans="1:36" x14ac:dyDescent="0.35">
      <c r="A817" s="1">
        <v>816</v>
      </c>
      <c r="B817">
        <v>33</v>
      </c>
      <c r="C817" t="s">
        <v>50</v>
      </c>
      <c r="D817" t="s">
        <v>36</v>
      </c>
      <c r="E817">
        <v>0</v>
      </c>
      <c r="F817">
        <v>0</v>
      </c>
      <c r="G817">
        <v>0</v>
      </c>
      <c r="H817">
        <v>3</v>
      </c>
      <c r="I817" t="s">
        <v>62</v>
      </c>
      <c r="J817" t="s">
        <v>38</v>
      </c>
      <c r="K817">
        <v>415.62950000000001</v>
      </c>
      <c r="L817">
        <v>432.76666666666665</v>
      </c>
      <c r="M817" t="s">
        <v>64</v>
      </c>
      <c r="N817" t="s">
        <v>66</v>
      </c>
      <c r="O817">
        <v>0</v>
      </c>
      <c r="P817">
        <v>0</v>
      </c>
      <c r="Q817">
        <v>173.52466666666666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42.888888888888886</v>
      </c>
      <c r="X817">
        <v>0</v>
      </c>
      <c r="Y817">
        <v>0</v>
      </c>
      <c r="Z817">
        <v>365.50879410590994</v>
      </c>
      <c r="AA817">
        <v>36</v>
      </c>
      <c r="AB817">
        <v>13.214018496372844</v>
      </c>
      <c r="AC817" t="s">
        <v>48</v>
      </c>
      <c r="AD817" t="s">
        <v>70</v>
      </c>
      <c r="AE817" t="s">
        <v>65</v>
      </c>
      <c r="AF817" t="s">
        <v>44</v>
      </c>
      <c r="AG817" s="11">
        <v>0</v>
      </c>
      <c r="AH817" s="11">
        <v>0.18040616810321811</v>
      </c>
      <c r="AI817" s="11">
        <v>389.7183837890625</v>
      </c>
      <c r="AJ817" s="10">
        <v>1.5644089634433169E-2</v>
      </c>
    </row>
    <row r="818" spans="1:36" x14ac:dyDescent="0.35">
      <c r="A818" s="1">
        <v>817</v>
      </c>
      <c r="B818">
        <v>43</v>
      </c>
      <c r="C818" t="s">
        <v>60</v>
      </c>
      <c r="D818" t="s">
        <v>59</v>
      </c>
      <c r="E818">
        <v>0</v>
      </c>
      <c r="F818">
        <v>0</v>
      </c>
      <c r="G818">
        <v>0</v>
      </c>
      <c r="H818">
        <v>2</v>
      </c>
      <c r="I818" t="s">
        <v>67</v>
      </c>
      <c r="J818" t="s">
        <v>56</v>
      </c>
      <c r="K818">
        <v>760.58074999999997</v>
      </c>
      <c r="L818">
        <v>595.9524444444445</v>
      </c>
      <c r="M818" t="s">
        <v>46</v>
      </c>
      <c r="N818" t="s">
        <v>47</v>
      </c>
      <c r="O818">
        <v>0</v>
      </c>
      <c r="P818">
        <v>0</v>
      </c>
      <c r="Q818">
        <v>328.71911111111109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595.75415419303829</v>
      </c>
      <c r="AA818">
        <v>36</v>
      </c>
      <c r="AB818">
        <v>21.537939824552307</v>
      </c>
      <c r="AC818" t="s">
        <v>41</v>
      </c>
      <c r="AD818" t="s">
        <v>42</v>
      </c>
      <c r="AE818" t="s">
        <v>43</v>
      </c>
      <c r="AF818" t="s">
        <v>44</v>
      </c>
      <c r="AG818" s="11">
        <v>1</v>
      </c>
      <c r="AH818" s="11">
        <v>0.1095117405056953</v>
      </c>
      <c r="AI818" s="11">
        <v>442.67349243164063</v>
      </c>
      <c r="AJ818" s="10">
        <v>0.26024237872835732</v>
      </c>
    </row>
    <row r="819" spans="1:36" x14ac:dyDescent="0.35">
      <c r="A819" s="1">
        <v>818</v>
      </c>
      <c r="B819">
        <v>26</v>
      </c>
      <c r="C819" t="s">
        <v>50</v>
      </c>
      <c r="D819" t="s">
        <v>51</v>
      </c>
      <c r="E819">
        <v>2</v>
      </c>
      <c r="F819">
        <v>2</v>
      </c>
      <c r="G819">
        <v>2</v>
      </c>
      <c r="H819">
        <v>4</v>
      </c>
      <c r="I819" t="s">
        <v>61</v>
      </c>
      <c r="J819" t="s">
        <v>38</v>
      </c>
      <c r="K819">
        <v>1361.2537500000001</v>
      </c>
      <c r="L819">
        <v>1595.442</v>
      </c>
      <c r="M819" t="s">
        <v>46</v>
      </c>
      <c r="N819" t="s">
        <v>40</v>
      </c>
      <c r="O819">
        <v>0</v>
      </c>
      <c r="P819">
        <v>0</v>
      </c>
      <c r="Q819">
        <v>170.43822222222221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7.333333333333333</v>
      </c>
      <c r="X819">
        <v>0</v>
      </c>
      <c r="Y819">
        <v>0</v>
      </c>
      <c r="Z819">
        <v>660.61124179182286</v>
      </c>
      <c r="AA819">
        <v>36</v>
      </c>
      <c r="AB819">
        <v>23.882678908731176</v>
      </c>
      <c r="AC819" t="s">
        <v>41</v>
      </c>
      <c r="AD819" t="s">
        <v>49</v>
      </c>
      <c r="AE819" t="s">
        <v>52</v>
      </c>
      <c r="AF819" t="s">
        <v>76</v>
      </c>
      <c r="AG819" s="11">
        <v>0</v>
      </c>
      <c r="AH819" s="11">
        <v>4.7704372555017471E-2</v>
      </c>
      <c r="AI819" s="11">
        <v>568.48809814453125</v>
      </c>
      <c r="AJ819" s="10">
        <v>0.56363134590738473</v>
      </c>
    </row>
    <row r="820" spans="1:36" x14ac:dyDescent="0.35">
      <c r="A820" s="1">
        <v>819</v>
      </c>
      <c r="B820">
        <v>49</v>
      </c>
      <c r="C820" t="s">
        <v>50</v>
      </c>
      <c r="D820" t="s">
        <v>51</v>
      </c>
      <c r="E820">
        <v>1</v>
      </c>
      <c r="F820">
        <v>1</v>
      </c>
      <c r="G820">
        <v>1</v>
      </c>
      <c r="H820">
        <v>2</v>
      </c>
      <c r="I820" t="s">
        <v>62</v>
      </c>
      <c r="J820" t="s">
        <v>56</v>
      </c>
      <c r="K820">
        <v>112.202</v>
      </c>
      <c r="L820">
        <v>75.443333333333328</v>
      </c>
      <c r="M820" t="s">
        <v>64</v>
      </c>
      <c r="N820" t="s">
        <v>47</v>
      </c>
      <c r="O820">
        <v>262.44124707414295</v>
      </c>
      <c r="P820">
        <v>222.22222222222223</v>
      </c>
      <c r="Q820">
        <v>73.62244444444444</v>
      </c>
      <c r="R820">
        <v>43.555555555555557</v>
      </c>
      <c r="S820">
        <v>0</v>
      </c>
      <c r="T820">
        <v>555.55555555555554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122.32170632018278</v>
      </c>
      <c r="AA820">
        <v>36</v>
      </c>
      <c r="AB820">
        <v>4.4222227095155064</v>
      </c>
      <c r="AC820" t="s">
        <v>41</v>
      </c>
      <c r="AD820" t="s">
        <v>53</v>
      </c>
      <c r="AE820" t="s">
        <v>65</v>
      </c>
      <c r="AF820" t="s">
        <v>44</v>
      </c>
      <c r="AG820" s="11">
        <v>0</v>
      </c>
      <c r="AH820" s="11">
        <v>0.299054354429245</v>
      </c>
      <c r="AI820" s="11">
        <v>353.2103271484375</v>
      </c>
      <c r="AJ820" s="10">
        <v>4.730831320531927E-3</v>
      </c>
    </row>
    <row r="821" spans="1:36" x14ac:dyDescent="0.35">
      <c r="A821" s="1">
        <v>820</v>
      </c>
      <c r="B821">
        <v>32</v>
      </c>
      <c r="C821" t="s">
        <v>50</v>
      </c>
      <c r="D821" t="s">
        <v>55</v>
      </c>
      <c r="E821">
        <v>0</v>
      </c>
      <c r="F821">
        <v>2</v>
      </c>
      <c r="G821">
        <v>2</v>
      </c>
      <c r="H821">
        <v>4</v>
      </c>
      <c r="I821" t="s">
        <v>37</v>
      </c>
      <c r="J821" t="s">
        <v>56</v>
      </c>
      <c r="K821">
        <v>1735.0295000000001</v>
      </c>
      <c r="L821">
        <v>1895.32</v>
      </c>
      <c r="M821" t="s">
        <v>46</v>
      </c>
      <c r="N821" t="s">
        <v>47</v>
      </c>
      <c r="O821">
        <v>0</v>
      </c>
      <c r="P821">
        <v>0</v>
      </c>
      <c r="Q821">
        <v>803.70600000000002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224.22222222222223</v>
      </c>
      <c r="X821">
        <v>0</v>
      </c>
      <c r="Y821">
        <v>0</v>
      </c>
      <c r="Z821">
        <v>1064.253341295125</v>
      </c>
      <c r="AA821">
        <v>36</v>
      </c>
      <c r="AB821">
        <v>38.475307744922461</v>
      </c>
      <c r="AC821" t="s">
        <v>48</v>
      </c>
      <c r="AD821" t="s">
        <v>49</v>
      </c>
      <c r="AE821" t="s">
        <v>43</v>
      </c>
      <c r="AF821" t="s">
        <v>44</v>
      </c>
      <c r="AG821" s="11">
        <v>1</v>
      </c>
      <c r="AH821" s="11">
        <v>1.9879970699548721E-2</v>
      </c>
      <c r="AI821" s="11">
        <v>654.920654296875</v>
      </c>
      <c r="AJ821" s="10">
        <v>0.26260206027319088</v>
      </c>
    </row>
    <row r="822" spans="1:36" x14ac:dyDescent="0.35">
      <c r="A822" s="1">
        <v>821</v>
      </c>
      <c r="B822">
        <v>38</v>
      </c>
      <c r="C822" t="s">
        <v>50</v>
      </c>
      <c r="D822" t="s">
        <v>36</v>
      </c>
      <c r="E822">
        <v>3</v>
      </c>
      <c r="F822">
        <v>0</v>
      </c>
      <c r="G822">
        <v>0</v>
      </c>
      <c r="H822">
        <v>3</v>
      </c>
      <c r="I822" t="s">
        <v>45</v>
      </c>
      <c r="J822" t="s">
        <v>63</v>
      </c>
      <c r="K822">
        <v>507.27</v>
      </c>
      <c r="L822">
        <v>251.85488888888889</v>
      </c>
      <c r="M822" t="s">
        <v>64</v>
      </c>
      <c r="N822" t="s">
        <v>66</v>
      </c>
      <c r="O822">
        <v>0</v>
      </c>
      <c r="P822">
        <v>888.88888888888891</v>
      </c>
      <c r="Q822">
        <v>236.03933333333333</v>
      </c>
      <c r="R822">
        <v>0</v>
      </c>
      <c r="S822">
        <v>0</v>
      </c>
      <c r="T822">
        <v>0</v>
      </c>
      <c r="U822">
        <v>26.666666666666668</v>
      </c>
      <c r="V822">
        <v>0</v>
      </c>
      <c r="W822">
        <v>3.7777777777777777</v>
      </c>
      <c r="X822">
        <v>239.11111111111111</v>
      </c>
      <c r="Y822">
        <v>0</v>
      </c>
      <c r="Z822">
        <v>624.63697288229514</v>
      </c>
      <c r="AA822">
        <v>24</v>
      </c>
      <c r="AB822">
        <v>31.184439928100961</v>
      </c>
      <c r="AC822" t="s">
        <v>41</v>
      </c>
      <c r="AD822" t="s">
        <v>70</v>
      </c>
      <c r="AE822" t="s">
        <v>43</v>
      </c>
      <c r="AF822" t="s">
        <v>44</v>
      </c>
      <c r="AG822" s="11">
        <v>1</v>
      </c>
      <c r="AH822" s="11">
        <v>0.15535128116607669</v>
      </c>
      <c r="AI822" s="11">
        <v>419.66949462890619</v>
      </c>
      <c r="AJ822" s="10">
        <v>0.10792346018024131</v>
      </c>
    </row>
    <row r="823" spans="1:36" x14ac:dyDescent="0.35">
      <c r="A823" s="1">
        <v>822</v>
      </c>
      <c r="B823">
        <v>32</v>
      </c>
      <c r="C823" t="s">
        <v>50</v>
      </c>
      <c r="D823" t="s">
        <v>36</v>
      </c>
      <c r="E823">
        <v>0</v>
      </c>
      <c r="F823">
        <v>1</v>
      </c>
      <c r="G823">
        <v>1</v>
      </c>
      <c r="H823">
        <v>2</v>
      </c>
      <c r="I823" t="s">
        <v>45</v>
      </c>
      <c r="J823" t="s">
        <v>38</v>
      </c>
      <c r="K823">
        <v>517.58450000000005</v>
      </c>
      <c r="L823">
        <v>518.87755555555555</v>
      </c>
      <c r="M823" t="s">
        <v>64</v>
      </c>
      <c r="N823" t="s">
        <v>47</v>
      </c>
      <c r="O823">
        <v>0</v>
      </c>
      <c r="P823">
        <v>0</v>
      </c>
      <c r="Q823">
        <v>238.89755555555556</v>
      </c>
      <c r="R823">
        <v>0</v>
      </c>
      <c r="S823">
        <v>0</v>
      </c>
      <c r="T823">
        <v>0</v>
      </c>
      <c r="U823">
        <v>44.444444444444443</v>
      </c>
      <c r="V823">
        <v>0</v>
      </c>
      <c r="W823">
        <v>131.33333333333334</v>
      </c>
      <c r="X823">
        <v>0</v>
      </c>
      <c r="Y823">
        <v>0</v>
      </c>
      <c r="Z823">
        <v>354.05849867121452</v>
      </c>
      <c r="AA823">
        <v>3</v>
      </c>
      <c r="AB823">
        <v>121.57765536059085</v>
      </c>
      <c r="AC823" t="s">
        <v>48</v>
      </c>
      <c r="AD823" t="s">
        <v>49</v>
      </c>
      <c r="AE823" t="s">
        <v>43</v>
      </c>
      <c r="AF823" t="s">
        <v>44</v>
      </c>
      <c r="AG823" s="11">
        <v>0</v>
      </c>
      <c r="AH823" s="11">
        <v>0.16700562834739691</v>
      </c>
      <c r="AI823" s="11">
        <v>308.00115966796881</v>
      </c>
      <c r="AJ823" s="10">
        <v>0.12867070353335749</v>
      </c>
    </row>
    <row r="824" spans="1:36" x14ac:dyDescent="0.35">
      <c r="A824" s="1">
        <v>823</v>
      </c>
      <c r="B824">
        <v>29</v>
      </c>
      <c r="C824" t="s">
        <v>50</v>
      </c>
      <c r="D824" t="s">
        <v>51</v>
      </c>
      <c r="E824">
        <v>0</v>
      </c>
      <c r="F824">
        <v>1</v>
      </c>
      <c r="G824">
        <v>1</v>
      </c>
      <c r="H824">
        <v>3</v>
      </c>
      <c r="I824" t="s">
        <v>67</v>
      </c>
      <c r="J824" t="s">
        <v>56</v>
      </c>
      <c r="K824">
        <v>694.56150000000002</v>
      </c>
      <c r="L824">
        <v>434.59555555555556</v>
      </c>
      <c r="M824" t="s">
        <v>46</v>
      </c>
      <c r="N824" t="s">
        <v>40</v>
      </c>
      <c r="O824">
        <v>0</v>
      </c>
      <c r="P824">
        <v>0</v>
      </c>
      <c r="Q824">
        <v>437.786</v>
      </c>
      <c r="R824">
        <v>0</v>
      </c>
      <c r="S824">
        <v>0</v>
      </c>
      <c r="T824">
        <v>0</v>
      </c>
      <c r="U824">
        <v>111.11111111111111</v>
      </c>
      <c r="V824">
        <v>0</v>
      </c>
      <c r="W824">
        <v>63.777777777777779</v>
      </c>
      <c r="X824">
        <v>0</v>
      </c>
      <c r="Y824">
        <v>0</v>
      </c>
      <c r="Z824">
        <v>499.34595345520489</v>
      </c>
      <c r="AA824">
        <v>36</v>
      </c>
      <c r="AB824">
        <v>18.052552418572084</v>
      </c>
      <c r="AC824" t="s">
        <v>41</v>
      </c>
      <c r="AD824" t="s">
        <v>49</v>
      </c>
      <c r="AE824" t="s">
        <v>52</v>
      </c>
      <c r="AF824" t="s">
        <v>44</v>
      </c>
      <c r="AG824" s="11">
        <v>0</v>
      </c>
      <c r="AH824" s="11">
        <v>0.13610576093196869</v>
      </c>
      <c r="AI824" s="11">
        <v>425.01797485351563</v>
      </c>
      <c r="AJ824" s="10">
        <v>0.1100865210234476</v>
      </c>
    </row>
    <row r="825" spans="1:36" x14ac:dyDescent="0.35">
      <c r="A825" s="1">
        <v>824</v>
      </c>
      <c r="B825">
        <v>39</v>
      </c>
      <c r="C825" t="s">
        <v>60</v>
      </c>
      <c r="D825" t="s">
        <v>51</v>
      </c>
      <c r="E825">
        <v>1</v>
      </c>
      <c r="F825">
        <v>0</v>
      </c>
      <c r="G825">
        <v>0</v>
      </c>
      <c r="H825">
        <v>2</v>
      </c>
      <c r="I825" t="s">
        <v>67</v>
      </c>
      <c r="J825" t="s">
        <v>38</v>
      </c>
      <c r="K825">
        <v>464.51175000000001</v>
      </c>
      <c r="L825">
        <v>552.26199999999994</v>
      </c>
      <c r="M825" t="s">
        <v>64</v>
      </c>
      <c r="N825" t="s">
        <v>40</v>
      </c>
      <c r="O825">
        <v>0</v>
      </c>
      <c r="P825">
        <v>0</v>
      </c>
      <c r="Q825">
        <v>46.199555555555555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184.77475557960042</v>
      </c>
      <c r="AA825">
        <v>24</v>
      </c>
      <c r="AB825">
        <v>9.2247137389470222</v>
      </c>
      <c r="AC825" t="s">
        <v>41</v>
      </c>
      <c r="AD825" t="s">
        <v>53</v>
      </c>
      <c r="AE825" t="s">
        <v>43</v>
      </c>
      <c r="AF825" t="s">
        <v>44</v>
      </c>
      <c r="AG825" s="11">
        <v>0</v>
      </c>
      <c r="AH825" s="11">
        <v>0.2123700678348541</v>
      </c>
      <c r="AI825" s="11">
        <v>330.42831420898438</v>
      </c>
      <c r="AJ825" s="10">
        <v>0.24516236124981319</v>
      </c>
    </row>
    <row r="826" spans="1:36" x14ac:dyDescent="0.35">
      <c r="A826" s="1">
        <v>825</v>
      </c>
      <c r="B826">
        <v>24</v>
      </c>
      <c r="C826" t="s">
        <v>50</v>
      </c>
      <c r="D826" t="s">
        <v>51</v>
      </c>
      <c r="E826">
        <v>0</v>
      </c>
      <c r="F826">
        <v>2</v>
      </c>
      <c r="G826">
        <v>2</v>
      </c>
      <c r="H826">
        <v>4</v>
      </c>
      <c r="I826" t="s">
        <v>62</v>
      </c>
      <c r="J826" t="s">
        <v>38</v>
      </c>
      <c r="K826">
        <v>971.875</v>
      </c>
      <c r="L826">
        <v>1080.828888888889</v>
      </c>
      <c r="M826" t="s">
        <v>46</v>
      </c>
      <c r="N826" t="s">
        <v>47</v>
      </c>
      <c r="O826">
        <v>0</v>
      </c>
      <c r="P826">
        <v>2888.8888888888887</v>
      </c>
      <c r="Q826">
        <v>513.2064444444444</v>
      </c>
      <c r="R826">
        <v>0</v>
      </c>
      <c r="S826">
        <v>0</v>
      </c>
      <c r="T826">
        <v>0</v>
      </c>
      <c r="U826">
        <v>111.11111111111111</v>
      </c>
      <c r="V826">
        <v>0</v>
      </c>
      <c r="W826">
        <v>75.333333333333329</v>
      </c>
      <c r="X826">
        <v>0</v>
      </c>
      <c r="Y826">
        <v>0</v>
      </c>
      <c r="Z826">
        <v>584.7616891903823</v>
      </c>
      <c r="AA826">
        <v>36</v>
      </c>
      <c r="AB826">
        <v>21.14053588186157</v>
      </c>
      <c r="AC826" t="s">
        <v>41</v>
      </c>
      <c r="AD826" t="s">
        <v>53</v>
      </c>
      <c r="AE826" t="s">
        <v>52</v>
      </c>
      <c r="AF826" t="s">
        <v>44</v>
      </c>
      <c r="AG826" s="11">
        <v>0</v>
      </c>
      <c r="AH826" s="11">
        <v>8.2195550203323364E-2</v>
      </c>
      <c r="AI826" s="11">
        <v>497.44500732421881</v>
      </c>
      <c r="AJ826" s="10">
        <v>0.14801433765959909</v>
      </c>
    </row>
    <row r="827" spans="1:36" x14ac:dyDescent="0.35">
      <c r="A827" s="1">
        <v>826</v>
      </c>
      <c r="B827">
        <v>63</v>
      </c>
      <c r="C827" t="s">
        <v>50</v>
      </c>
      <c r="D827" t="s">
        <v>74</v>
      </c>
      <c r="E827">
        <v>1</v>
      </c>
      <c r="F827">
        <v>2</v>
      </c>
      <c r="G827">
        <v>2</v>
      </c>
      <c r="H827">
        <v>4</v>
      </c>
      <c r="I827" t="s">
        <v>37</v>
      </c>
      <c r="J827" t="s">
        <v>56</v>
      </c>
      <c r="K827">
        <v>477.64499999999998</v>
      </c>
      <c r="L827">
        <v>552.13688888888885</v>
      </c>
      <c r="M827" t="s">
        <v>64</v>
      </c>
      <c r="N827" t="s">
        <v>47</v>
      </c>
      <c r="O827">
        <v>634.57699922381744</v>
      </c>
      <c r="P827">
        <v>777.77777777777783</v>
      </c>
      <c r="Q827">
        <v>224.09733333333332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10.888888888888889</v>
      </c>
      <c r="X827">
        <v>0</v>
      </c>
      <c r="Y827">
        <v>0</v>
      </c>
      <c r="Z827">
        <v>277.40366487773326</v>
      </c>
      <c r="AA827">
        <v>18</v>
      </c>
      <c r="AB827">
        <v>17.699957702058935</v>
      </c>
      <c r="AC827" t="s">
        <v>41</v>
      </c>
      <c r="AD827" t="s">
        <v>49</v>
      </c>
      <c r="AE827" t="s">
        <v>52</v>
      </c>
      <c r="AF827" t="s">
        <v>44</v>
      </c>
      <c r="AG827" s="11">
        <v>0</v>
      </c>
      <c r="AH827" s="11">
        <v>0.16657361388206479</v>
      </c>
      <c r="AI827" s="11">
        <v>471.851806640625</v>
      </c>
      <c r="AJ827" s="10">
        <v>0.1053003398486653</v>
      </c>
    </row>
    <row r="828" spans="1:36" x14ac:dyDescent="0.35">
      <c r="A828" s="1">
        <v>827</v>
      </c>
      <c r="B828">
        <v>38</v>
      </c>
      <c r="C828" t="s">
        <v>50</v>
      </c>
      <c r="D828" t="s">
        <v>51</v>
      </c>
      <c r="E828">
        <v>1</v>
      </c>
      <c r="F828">
        <v>1</v>
      </c>
      <c r="G828">
        <v>1</v>
      </c>
      <c r="H828">
        <v>3</v>
      </c>
      <c r="I828" t="s">
        <v>45</v>
      </c>
      <c r="J828" t="s">
        <v>38</v>
      </c>
      <c r="K828">
        <v>1436.6142500000001</v>
      </c>
      <c r="L828">
        <v>1446.9844444444445</v>
      </c>
      <c r="M828" t="s">
        <v>46</v>
      </c>
      <c r="N828" t="s">
        <v>66</v>
      </c>
      <c r="O828">
        <v>0</v>
      </c>
      <c r="P828">
        <v>0</v>
      </c>
      <c r="Q828">
        <v>845.74577777777779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276</v>
      </c>
      <c r="X828">
        <v>500</v>
      </c>
      <c r="Y828">
        <v>0</v>
      </c>
      <c r="Z828">
        <v>1222.3314154364971</v>
      </c>
      <c r="AA828">
        <v>24</v>
      </c>
      <c r="AB828">
        <v>61.023798224785608</v>
      </c>
      <c r="AC828" t="s">
        <v>41</v>
      </c>
      <c r="AD828" t="s">
        <v>49</v>
      </c>
      <c r="AE828" t="s">
        <v>52</v>
      </c>
      <c r="AF828" t="s">
        <v>44</v>
      </c>
      <c r="AG828" s="11">
        <v>1</v>
      </c>
      <c r="AH828" s="11">
        <v>2.7843493968248371E-2</v>
      </c>
      <c r="AI828" s="11">
        <v>586.69476318359375</v>
      </c>
      <c r="AJ828" s="10">
        <v>0.41522844277520149</v>
      </c>
    </row>
    <row r="829" spans="1:36" x14ac:dyDescent="0.35">
      <c r="A829" s="1">
        <v>828</v>
      </c>
      <c r="B829">
        <v>58</v>
      </c>
      <c r="C829" t="s">
        <v>50</v>
      </c>
      <c r="D829" t="s">
        <v>36</v>
      </c>
      <c r="E829">
        <v>2</v>
      </c>
      <c r="F829">
        <v>0</v>
      </c>
      <c r="G829">
        <v>0</v>
      </c>
      <c r="H829">
        <v>3</v>
      </c>
      <c r="I829" t="s">
        <v>37</v>
      </c>
      <c r="J829" t="s">
        <v>38</v>
      </c>
      <c r="K829">
        <v>1141.6434999999999</v>
      </c>
      <c r="L829">
        <v>1350.7940000000001</v>
      </c>
      <c r="M829" t="s">
        <v>46</v>
      </c>
      <c r="N829" t="s">
        <v>47</v>
      </c>
      <c r="O829">
        <v>0</v>
      </c>
      <c r="P829">
        <v>222.22222222222223</v>
      </c>
      <c r="Q829">
        <v>365.92355555555554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12.222222222222221</v>
      </c>
      <c r="X829">
        <v>0</v>
      </c>
      <c r="Y829">
        <v>0</v>
      </c>
      <c r="Z829">
        <v>818.16740618911683</v>
      </c>
      <c r="AA829">
        <v>36</v>
      </c>
      <c r="AB829">
        <v>29.578711683144082</v>
      </c>
      <c r="AC829" t="s">
        <v>48</v>
      </c>
      <c r="AD829" t="s">
        <v>70</v>
      </c>
      <c r="AE829" t="s">
        <v>43</v>
      </c>
      <c r="AF829" t="s">
        <v>44</v>
      </c>
      <c r="AG829" s="11">
        <v>1</v>
      </c>
      <c r="AH829" s="11">
        <v>4.6038486063480377E-2</v>
      </c>
      <c r="AI829" s="11">
        <v>602.185791015625</v>
      </c>
      <c r="AJ829" s="10">
        <v>0.28089430840446222</v>
      </c>
    </row>
    <row r="830" spans="1:36" x14ac:dyDescent="0.35">
      <c r="A830" s="1">
        <v>829</v>
      </c>
      <c r="B830">
        <v>44</v>
      </c>
      <c r="C830" t="s">
        <v>50</v>
      </c>
      <c r="D830" t="s">
        <v>74</v>
      </c>
      <c r="E830">
        <v>0</v>
      </c>
      <c r="F830">
        <v>1</v>
      </c>
      <c r="G830">
        <v>1</v>
      </c>
      <c r="H830">
        <v>3</v>
      </c>
      <c r="I830" t="s">
        <v>61</v>
      </c>
      <c r="J830" t="s">
        <v>38</v>
      </c>
      <c r="K830">
        <v>394.03699999999998</v>
      </c>
      <c r="L830">
        <v>302.30622222222223</v>
      </c>
      <c r="M830" t="s">
        <v>39</v>
      </c>
      <c r="N830" t="s">
        <v>47</v>
      </c>
      <c r="O830">
        <v>0</v>
      </c>
      <c r="P830">
        <v>222.22222222222223</v>
      </c>
      <c r="Q830">
        <v>117.55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24.222222222222221</v>
      </c>
      <c r="X830">
        <v>0</v>
      </c>
      <c r="Y830">
        <v>0</v>
      </c>
      <c r="Z830">
        <v>308.60955971295857</v>
      </c>
      <c r="AA830">
        <v>24</v>
      </c>
      <c r="AB830">
        <v>15.407055127874935</v>
      </c>
      <c r="AC830" t="s">
        <v>41</v>
      </c>
      <c r="AD830" t="s">
        <v>49</v>
      </c>
      <c r="AE830" t="s">
        <v>43</v>
      </c>
      <c r="AF830" t="s">
        <v>44</v>
      </c>
      <c r="AG830" s="11">
        <v>0</v>
      </c>
      <c r="AH830" s="11">
        <v>0.202546551823616</v>
      </c>
      <c r="AI830" s="11">
        <v>380.94119262695313</v>
      </c>
      <c r="AJ830" s="10">
        <v>0.18950187324305109</v>
      </c>
    </row>
    <row r="831" spans="1:36" x14ac:dyDescent="0.35">
      <c r="A831" s="1">
        <v>830</v>
      </c>
      <c r="B831">
        <v>47</v>
      </c>
      <c r="C831" t="s">
        <v>60</v>
      </c>
      <c r="D831" t="s">
        <v>36</v>
      </c>
      <c r="E831">
        <v>2</v>
      </c>
      <c r="F831">
        <v>0</v>
      </c>
      <c r="G831">
        <v>0</v>
      </c>
      <c r="H831">
        <v>1</v>
      </c>
      <c r="I831" t="s">
        <v>57</v>
      </c>
      <c r="J831" t="s">
        <v>38</v>
      </c>
      <c r="K831">
        <v>233.84025</v>
      </c>
      <c r="L831">
        <v>180.34355555555555</v>
      </c>
      <c r="M831" t="s">
        <v>46</v>
      </c>
      <c r="N831" t="s">
        <v>47</v>
      </c>
      <c r="O831">
        <v>0</v>
      </c>
      <c r="P831">
        <v>0</v>
      </c>
      <c r="Q831">
        <v>32.86022222222222</v>
      </c>
      <c r="R831">
        <v>200</v>
      </c>
      <c r="S831">
        <v>0</v>
      </c>
      <c r="T831">
        <v>0</v>
      </c>
      <c r="U831">
        <v>0</v>
      </c>
      <c r="V831">
        <v>214.44444444444446</v>
      </c>
      <c r="W831">
        <v>36.222222222222221</v>
      </c>
      <c r="X831">
        <v>0</v>
      </c>
      <c r="Y831">
        <v>0</v>
      </c>
      <c r="Z831">
        <v>210.03687424022621</v>
      </c>
      <c r="AA831">
        <v>36</v>
      </c>
      <c r="AB831">
        <v>7.5933361546602809</v>
      </c>
      <c r="AC831" t="s">
        <v>41</v>
      </c>
      <c r="AD831" t="s">
        <v>42</v>
      </c>
      <c r="AE831" t="s">
        <v>52</v>
      </c>
      <c r="AF831" t="s">
        <v>58</v>
      </c>
      <c r="AG831" s="11">
        <v>0</v>
      </c>
      <c r="AH831" s="11">
        <v>0.26721447706222529</v>
      </c>
      <c r="AI831" s="11">
        <v>335.66360473632813</v>
      </c>
      <c r="AJ831" s="10">
        <v>0.14913850927036301</v>
      </c>
    </row>
    <row r="832" spans="1:36" x14ac:dyDescent="0.35">
      <c r="A832" s="1">
        <v>831</v>
      </c>
      <c r="B832">
        <v>29</v>
      </c>
      <c r="C832" t="s">
        <v>35</v>
      </c>
      <c r="D832" t="s">
        <v>51</v>
      </c>
      <c r="E832">
        <v>1</v>
      </c>
      <c r="F832">
        <v>0</v>
      </c>
      <c r="G832">
        <v>0</v>
      </c>
      <c r="H832">
        <v>2</v>
      </c>
      <c r="I832" t="s">
        <v>62</v>
      </c>
      <c r="J832" t="s">
        <v>56</v>
      </c>
      <c r="K832">
        <v>187.76124999999999</v>
      </c>
      <c r="L832">
        <v>158.49111111111111</v>
      </c>
      <c r="M832" t="s">
        <v>64</v>
      </c>
      <c r="N832" t="s">
        <v>47</v>
      </c>
      <c r="O832">
        <v>0</v>
      </c>
      <c r="P832">
        <v>5555.5555555555557</v>
      </c>
      <c r="Q832">
        <v>56.534444444444446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181.33333333333334</v>
      </c>
      <c r="X832">
        <v>0</v>
      </c>
      <c r="Y832">
        <v>0</v>
      </c>
      <c r="Z832">
        <v>137.99886519756473</v>
      </c>
      <c r="AA832">
        <v>3</v>
      </c>
      <c r="AB832">
        <v>47.386458836911409</v>
      </c>
      <c r="AC832" t="s">
        <v>41</v>
      </c>
      <c r="AD832" t="s">
        <v>49</v>
      </c>
      <c r="AE832" t="s">
        <v>43</v>
      </c>
      <c r="AF832" t="s">
        <v>44</v>
      </c>
      <c r="AG832" s="11">
        <v>0</v>
      </c>
      <c r="AH832" s="11">
        <v>0.31191271543502808</v>
      </c>
      <c r="AI832" s="11">
        <v>214.59053039550781</v>
      </c>
      <c r="AJ832" s="10">
        <v>4.7419869465460422E-3</v>
      </c>
    </row>
    <row r="833" spans="1:36" x14ac:dyDescent="0.35">
      <c r="A833" s="1">
        <v>832</v>
      </c>
      <c r="B833">
        <v>50</v>
      </c>
      <c r="C833" t="s">
        <v>35</v>
      </c>
      <c r="D833" t="s">
        <v>51</v>
      </c>
      <c r="E833">
        <v>1</v>
      </c>
      <c r="F833">
        <v>1</v>
      </c>
      <c r="G833">
        <v>1</v>
      </c>
      <c r="H833">
        <v>2</v>
      </c>
      <c r="I833" t="s">
        <v>61</v>
      </c>
      <c r="J833" t="s">
        <v>56</v>
      </c>
      <c r="K833">
        <v>14.7225</v>
      </c>
      <c r="L833">
        <v>11.671555555555555</v>
      </c>
      <c r="M833" t="s">
        <v>46</v>
      </c>
      <c r="N833" t="s">
        <v>40</v>
      </c>
      <c r="O833">
        <v>0</v>
      </c>
      <c r="P833">
        <v>444.44444444444446</v>
      </c>
      <c r="Q833">
        <v>9.1722222222222225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30.666666666666668</v>
      </c>
      <c r="X833">
        <v>0</v>
      </c>
      <c r="Y833">
        <v>0</v>
      </c>
      <c r="Z833">
        <v>8.4562403946408295</v>
      </c>
      <c r="AA833">
        <v>36</v>
      </c>
      <c r="AB833">
        <v>0.30571334749385276</v>
      </c>
      <c r="AC833" t="s">
        <v>48</v>
      </c>
      <c r="AD833" t="s">
        <v>42</v>
      </c>
      <c r="AE833" t="s">
        <v>43</v>
      </c>
      <c r="AF833" t="s">
        <v>58</v>
      </c>
      <c r="AG833" s="11">
        <v>0</v>
      </c>
      <c r="AH833" s="11">
        <v>0.34529587626457209</v>
      </c>
      <c r="AI833" s="11">
        <v>334.04739379882813</v>
      </c>
      <c r="AJ833" s="10">
        <v>0.1221090708912904</v>
      </c>
    </row>
    <row r="834" spans="1:36" x14ac:dyDescent="0.35">
      <c r="A834" s="1">
        <v>833</v>
      </c>
      <c r="B834">
        <v>62</v>
      </c>
      <c r="C834" t="s">
        <v>35</v>
      </c>
      <c r="D834" t="s">
        <v>51</v>
      </c>
      <c r="E834">
        <v>1</v>
      </c>
      <c r="F834">
        <v>0</v>
      </c>
      <c r="G834">
        <v>0</v>
      </c>
      <c r="H834">
        <v>5</v>
      </c>
      <c r="I834" t="s">
        <v>67</v>
      </c>
      <c r="J834" t="s">
        <v>38</v>
      </c>
      <c r="K834">
        <v>1706.5385000000001</v>
      </c>
      <c r="L834">
        <v>2029.1593333333333</v>
      </c>
      <c r="M834" t="s">
        <v>64</v>
      </c>
      <c r="N834" t="s">
        <v>47</v>
      </c>
      <c r="O834">
        <v>0</v>
      </c>
      <c r="P834">
        <v>0</v>
      </c>
      <c r="Q834">
        <v>896.60266666666666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46.222222222222221</v>
      </c>
      <c r="X834">
        <v>0</v>
      </c>
      <c r="Y834">
        <v>0</v>
      </c>
      <c r="Z834">
        <v>561.3722960597155</v>
      </c>
      <c r="AA834">
        <v>24</v>
      </c>
      <c r="AB834">
        <v>28.026007751342473</v>
      </c>
      <c r="AC834" t="s">
        <v>41</v>
      </c>
      <c r="AD834" t="s">
        <v>49</v>
      </c>
      <c r="AE834" t="s">
        <v>43</v>
      </c>
      <c r="AF834" t="s">
        <v>44</v>
      </c>
      <c r="AG834" s="11">
        <v>1</v>
      </c>
      <c r="AH834" s="11">
        <v>2.3958170786499981E-2</v>
      </c>
      <c r="AI834" s="11">
        <v>679.3861083984375</v>
      </c>
      <c r="AJ834" s="10">
        <v>9.5781058415769102E-2</v>
      </c>
    </row>
    <row r="835" spans="1:36" x14ac:dyDescent="0.35">
      <c r="A835" s="1">
        <v>834</v>
      </c>
      <c r="B835">
        <v>28</v>
      </c>
      <c r="C835" t="s">
        <v>35</v>
      </c>
      <c r="D835" t="s">
        <v>51</v>
      </c>
      <c r="E835">
        <v>0</v>
      </c>
      <c r="F835">
        <v>2</v>
      </c>
      <c r="G835">
        <v>2</v>
      </c>
      <c r="H835">
        <v>3</v>
      </c>
      <c r="I835" t="s">
        <v>62</v>
      </c>
      <c r="J835" t="s">
        <v>38</v>
      </c>
      <c r="K835">
        <v>207.90950000000001</v>
      </c>
      <c r="L835">
        <v>270.53733333333332</v>
      </c>
      <c r="M835" t="s">
        <v>64</v>
      </c>
      <c r="N835" t="s">
        <v>40</v>
      </c>
      <c r="O835">
        <v>0</v>
      </c>
      <c r="P835">
        <v>0</v>
      </c>
      <c r="Q835">
        <v>62.371333333333332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24.222222222222221</v>
      </c>
      <c r="X835">
        <v>0</v>
      </c>
      <c r="Y835">
        <v>0</v>
      </c>
      <c r="Z835">
        <v>95.646709053021738</v>
      </c>
      <c r="AA835">
        <v>24</v>
      </c>
      <c r="AB835">
        <v>4.7750760558109899</v>
      </c>
      <c r="AC835" t="s">
        <v>41</v>
      </c>
      <c r="AD835" t="s">
        <v>73</v>
      </c>
      <c r="AE835" t="s">
        <v>43</v>
      </c>
      <c r="AF835" t="s">
        <v>44</v>
      </c>
      <c r="AG835" s="11">
        <v>0</v>
      </c>
      <c r="AH835" s="11">
        <v>0.29965436458587652</v>
      </c>
      <c r="AI835" s="11">
        <v>301.73394775390619</v>
      </c>
      <c r="AJ835" s="10">
        <v>0.37646939613309349</v>
      </c>
    </row>
    <row r="836" spans="1:36" x14ac:dyDescent="0.35">
      <c r="A836" s="1">
        <v>835</v>
      </c>
      <c r="B836">
        <v>47</v>
      </c>
      <c r="C836" t="s">
        <v>60</v>
      </c>
      <c r="D836" t="s">
        <v>59</v>
      </c>
      <c r="E836">
        <v>3</v>
      </c>
      <c r="F836">
        <v>0</v>
      </c>
      <c r="G836">
        <v>0</v>
      </c>
      <c r="H836">
        <v>4</v>
      </c>
      <c r="I836" t="s">
        <v>61</v>
      </c>
      <c r="J836" t="s">
        <v>38</v>
      </c>
      <c r="K836">
        <v>787.86099999999999</v>
      </c>
      <c r="L836">
        <v>925.68444444444447</v>
      </c>
      <c r="M836" t="s">
        <v>46</v>
      </c>
      <c r="N836" t="s">
        <v>47</v>
      </c>
      <c r="O836">
        <v>0</v>
      </c>
      <c r="P836">
        <v>0</v>
      </c>
      <c r="Q836">
        <v>419.2908888888889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293.11111111111109</v>
      </c>
      <c r="X836">
        <v>0</v>
      </c>
      <c r="Y836">
        <v>0</v>
      </c>
      <c r="Z836">
        <v>266.9804545146626</v>
      </c>
      <c r="AA836">
        <v>36</v>
      </c>
      <c r="AB836">
        <v>9.6519829919729361</v>
      </c>
      <c r="AC836" t="s">
        <v>48</v>
      </c>
      <c r="AD836" t="s">
        <v>49</v>
      </c>
      <c r="AE836" t="s">
        <v>52</v>
      </c>
      <c r="AF836" t="s">
        <v>44</v>
      </c>
      <c r="AG836" s="11">
        <v>0</v>
      </c>
      <c r="AH836" s="11">
        <v>0.1152763888239861</v>
      </c>
      <c r="AI836" s="11">
        <v>514.2625732421875</v>
      </c>
      <c r="AJ836" s="10">
        <v>0.2983065494854984</v>
      </c>
    </row>
    <row r="837" spans="1:36" x14ac:dyDescent="0.35">
      <c r="A837" s="1">
        <v>836</v>
      </c>
      <c r="B837">
        <v>40</v>
      </c>
      <c r="C837" t="s">
        <v>35</v>
      </c>
      <c r="D837" t="s">
        <v>36</v>
      </c>
      <c r="E837">
        <v>2</v>
      </c>
      <c r="F837">
        <v>0</v>
      </c>
      <c r="G837">
        <v>0</v>
      </c>
      <c r="H837">
        <v>3</v>
      </c>
      <c r="I837" t="s">
        <v>62</v>
      </c>
      <c r="J837" t="s">
        <v>38</v>
      </c>
      <c r="K837">
        <v>1237.0195000000001</v>
      </c>
      <c r="L837">
        <v>1130.6924444444444</v>
      </c>
      <c r="M837" t="s">
        <v>46</v>
      </c>
      <c r="N837" t="s">
        <v>40</v>
      </c>
      <c r="O837">
        <v>0</v>
      </c>
      <c r="P837">
        <v>0</v>
      </c>
      <c r="Q837">
        <v>150.4808888888889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204.44444444444446</v>
      </c>
      <c r="X837">
        <v>0</v>
      </c>
      <c r="Y837">
        <v>0</v>
      </c>
      <c r="Z837">
        <v>704.254775497521</v>
      </c>
      <c r="AA837">
        <v>24</v>
      </c>
      <c r="AB837">
        <v>35.15928722445171</v>
      </c>
      <c r="AC837" t="s">
        <v>41</v>
      </c>
      <c r="AD837" t="s">
        <v>70</v>
      </c>
      <c r="AE837" t="s">
        <v>43</v>
      </c>
      <c r="AF837" t="s">
        <v>44</v>
      </c>
      <c r="AG837" s="11">
        <v>0</v>
      </c>
      <c r="AH837" s="11">
        <v>5.7669959962368011E-2</v>
      </c>
      <c r="AI837" s="11">
        <v>511.86370849609381</v>
      </c>
      <c r="AJ837" s="10">
        <v>0.1150781021267222</v>
      </c>
    </row>
    <row r="838" spans="1:36" x14ac:dyDescent="0.35">
      <c r="A838" s="1">
        <v>837</v>
      </c>
      <c r="B838">
        <v>29</v>
      </c>
      <c r="C838" t="s">
        <v>50</v>
      </c>
      <c r="D838" t="s">
        <v>51</v>
      </c>
      <c r="E838">
        <v>2</v>
      </c>
      <c r="F838">
        <v>0</v>
      </c>
      <c r="G838">
        <v>0</v>
      </c>
      <c r="H838">
        <v>3</v>
      </c>
      <c r="I838" t="s">
        <v>37</v>
      </c>
      <c r="J838" t="s">
        <v>56</v>
      </c>
      <c r="K838">
        <v>330.68049999999999</v>
      </c>
      <c r="L838">
        <v>148.18533333333335</v>
      </c>
      <c r="M838" t="s">
        <v>46</v>
      </c>
      <c r="N838" t="s">
        <v>66</v>
      </c>
      <c r="O838">
        <v>0</v>
      </c>
      <c r="P838">
        <v>444.44444444444446</v>
      </c>
      <c r="Q838">
        <v>109.46777777777778</v>
      </c>
      <c r="R838">
        <v>0</v>
      </c>
      <c r="S838">
        <v>0</v>
      </c>
      <c r="T838">
        <v>0</v>
      </c>
      <c r="U838">
        <v>22.222222222222221</v>
      </c>
      <c r="V838">
        <v>0</v>
      </c>
      <c r="W838">
        <v>131.33333333333334</v>
      </c>
      <c r="X838">
        <v>0</v>
      </c>
      <c r="Y838">
        <v>0</v>
      </c>
      <c r="Z838">
        <v>339.3902568515644</v>
      </c>
      <c r="AA838">
        <v>18</v>
      </c>
      <c r="AB838">
        <v>21.655060661910507</v>
      </c>
      <c r="AC838" t="s">
        <v>41</v>
      </c>
      <c r="AD838" t="s">
        <v>49</v>
      </c>
      <c r="AE838" t="s">
        <v>43</v>
      </c>
      <c r="AF838" t="s">
        <v>44</v>
      </c>
      <c r="AG838" s="11">
        <v>0</v>
      </c>
      <c r="AH838" s="11">
        <v>0.23803374171257019</v>
      </c>
      <c r="AI838" s="11">
        <v>322.53558349609381</v>
      </c>
      <c r="AJ838" s="10">
        <v>0.1553152144710348</v>
      </c>
    </row>
    <row r="839" spans="1:36" x14ac:dyDescent="0.35">
      <c r="A839" s="1">
        <v>838</v>
      </c>
      <c r="B839">
        <v>62</v>
      </c>
      <c r="C839" t="s">
        <v>35</v>
      </c>
      <c r="D839" t="s">
        <v>74</v>
      </c>
      <c r="E839">
        <v>1</v>
      </c>
      <c r="F839">
        <v>0</v>
      </c>
      <c r="G839">
        <v>0</v>
      </c>
      <c r="H839">
        <v>3</v>
      </c>
      <c r="I839" t="s">
        <v>37</v>
      </c>
      <c r="J839" t="s">
        <v>38</v>
      </c>
      <c r="K839">
        <v>671.33775000000003</v>
      </c>
      <c r="L839">
        <v>883.35244444444447</v>
      </c>
      <c r="M839" t="s">
        <v>46</v>
      </c>
      <c r="N839" t="s">
        <v>66</v>
      </c>
      <c r="O839">
        <v>0</v>
      </c>
      <c r="P839">
        <v>0</v>
      </c>
      <c r="Q839">
        <v>123.56533333333333</v>
      </c>
      <c r="R839">
        <v>0</v>
      </c>
      <c r="S839">
        <v>80</v>
      </c>
      <c r="T839">
        <v>0</v>
      </c>
      <c r="U839">
        <v>0</v>
      </c>
      <c r="V839">
        <v>0</v>
      </c>
      <c r="W839">
        <v>3.1111111111111112</v>
      </c>
      <c r="X839">
        <v>0</v>
      </c>
      <c r="Y839">
        <v>0</v>
      </c>
      <c r="Z839">
        <v>236.58834764263366</v>
      </c>
      <c r="AA839">
        <v>36</v>
      </c>
      <c r="AB839">
        <v>8.5532355231654886</v>
      </c>
      <c r="AC839" t="s">
        <v>48</v>
      </c>
      <c r="AD839" t="s">
        <v>42</v>
      </c>
      <c r="AE839" t="s">
        <v>43</v>
      </c>
      <c r="AF839" t="s">
        <v>44</v>
      </c>
      <c r="AG839" s="11">
        <v>0</v>
      </c>
      <c r="AH839" s="11">
        <v>0.12517769634723661</v>
      </c>
      <c r="AI839" s="11">
        <v>495.34149169921881</v>
      </c>
      <c r="AJ839" s="10">
        <v>0.1771763392642616</v>
      </c>
    </row>
    <row r="840" spans="1:36" x14ac:dyDescent="0.35">
      <c r="A840" s="1">
        <v>839</v>
      </c>
      <c r="B840">
        <v>41</v>
      </c>
      <c r="C840" t="s">
        <v>50</v>
      </c>
      <c r="D840" t="s">
        <v>36</v>
      </c>
      <c r="E840">
        <v>0</v>
      </c>
      <c r="F840">
        <v>1</v>
      </c>
      <c r="G840">
        <v>1</v>
      </c>
      <c r="H840">
        <v>5</v>
      </c>
      <c r="I840" t="s">
        <v>61</v>
      </c>
      <c r="J840" t="s">
        <v>56</v>
      </c>
      <c r="K840">
        <v>2231.7937499999998</v>
      </c>
      <c r="L840">
        <v>1487.5388888888888</v>
      </c>
      <c r="M840" t="s">
        <v>46</v>
      </c>
      <c r="N840" t="s">
        <v>40</v>
      </c>
      <c r="O840">
        <v>0</v>
      </c>
      <c r="P840">
        <v>0</v>
      </c>
      <c r="Q840">
        <v>220.07599999999999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331.11111111111109</v>
      </c>
      <c r="X840">
        <v>0</v>
      </c>
      <c r="Y840">
        <v>0</v>
      </c>
      <c r="Z840">
        <v>1579.9423086983506</v>
      </c>
      <c r="AA840">
        <v>48</v>
      </c>
      <c r="AB840">
        <v>46.410804698932949</v>
      </c>
      <c r="AC840" t="s">
        <v>48</v>
      </c>
      <c r="AD840" t="s">
        <v>49</v>
      </c>
      <c r="AE840" t="s">
        <v>43</v>
      </c>
      <c r="AF840" t="s">
        <v>84</v>
      </c>
      <c r="AG840" s="11">
        <v>1</v>
      </c>
      <c r="AH840" s="11">
        <v>7.2424937970936298E-3</v>
      </c>
      <c r="AI840" s="11">
        <v>833.297119140625</v>
      </c>
      <c r="AJ840" s="10">
        <v>0.38868982480899711</v>
      </c>
    </row>
    <row r="841" spans="1:36" x14ac:dyDescent="0.35">
      <c r="A841" s="1">
        <v>840</v>
      </c>
      <c r="B841">
        <v>30</v>
      </c>
      <c r="C841" t="s">
        <v>35</v>
      </c>
      <c r="D841" t="s">
        <v>36</v>
      </c>
      <c r="E841">
        <v>0</v>
      </c>
      <c r="F841">
        <v>4</v>
      </c>
      <c r="G841">
        <v>4</v>
      </c>
      <c r="H841">
        <v>3</v>
      </c>
      <c r="I841" t="s">
        <v>62</v>
      </c>
      <c r="J841" t="s">
        <v>56</v>
      </c>
      <c r="K841">
        <v>621.95225000000005</v>
      </c>
      <c r="L841">
        <v>772.13822222222223</v>
      </c>
      <c r="M841" t="s">
        <v>46</v>
      </c>
      <c r="N841" t="s">
        <v>40</v>
      </c>
      <c r="O841">
        <v>0</v>
      </c>
      <c r="P841">
        <v>1288.8888888888889</v>
      </c>
      <c r="Q841">
        <v>395.08577777777776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45.777777777777779</v>
      </c>
      <c r="X841">
        <v>0</v>
      </c>
      <c r="Y841">
        <v>0</v>
      </c>
      <c r="Z841">
        <v>360.29981671125392</v>
      </c>
      <c r="AA841">
        <v>48</v>
      </c>
      <c r="AB841">
        <v>10.583806974714001</v>
      </c>
      <c r="AC841" t="s">
        <v>41</v>
      </c>
      <c r="AD841" t="s">
        <v>53</v>
      </c>
      <c r="AE841" t="s">
        <v>43</v>
      </c>
      <c r="AF841" t="s">
        <v>44</v>
      </c>
      <c r="AG841" s="11">
        <v>0</v>
      </c>
      <c r="AH841" s="11">
        <v>0.15021853148937231</v>
      </c>
      <c r="AI841" s="11">
        <v>468.23800659179688</v>
      </c>
      <c r="AJ841" s="10">
        <v>7.564586710571318E-2</v>
      </c>
    </row>
    <row r="842" spans="1:36" x14ac:dyDescent="0.35">
      <c r="A842" s="1">
        <v>841</v>
      </c>
      <c r="B842">
        <v>29</v>
      </c>
      <c r="C842" t="s">
        <v>35</v>
      </c>
      <c r="D842" t="s">
        <v>36</v>
      </c>
      <c r="E842">
        <v>1</v>
      </c>
      <c r="F842">
        <v>0</v>
      </c>
      <c r="G842">
        <v>0</v>
      </c>
      <c r="H842">
        <v>2</v>
      </c>
      <c r="I842" t="s">
        <v>37</v>
      </c>
      <c r="J842" t="s">
        <v>38</v>
      </c>
      <c r="K842">
        <v>650.46450000000004</v>
      </c>
      <c r="L842">
        <v>660.68088888888894</v>
      </c>
      <c r="M842" t="s">
        <v>46</v>
      </c>
      <c r="N842" t="s">
        <v>40</v>
      </c>
      <c r="O842">
        <v>0</v>
      </c>
      <c r="P842">
        <v>737.11111111111109</v>
      </c>
      <c r="Q842">
        <v>258.57444444444445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314.32201577924997</v>
      </c>
      <c r="AA842">
        <v>3</v>
      </c>
      <c r="AB842">
        <v>107.93282423688575</v>
      </c>
      <c r="AC842" t="s">
        <v>41</v>
      </c>
      <c r="AD842" t="s">
        <v>53</v>
      </c>
      <c r="AE842" t="s">
        <v>43</v>
      </c>
      <c r="AF842" t="s">
        <v>44</v>
      </c>
      <c r="AG842" s="11">
        <v>0</v>
      </c>
      <c r="AH842" s="11">
        <v>0.15359863638877869</v>
      </c>
      <c r="AI842" s="11">
        <v>305.54779052734381</v>
      </c>
      <c r="AJ842" s="10">
        <v>0.1100316691449769</v>
      </c>
    </row>
    <row r="843" spans="1:36" x14ac:dyDescent="0.35">
      <c r="A843" s="1">
        <v>842</v>
      </c>
      <c r="B843">
        <v>27</v>
      </c>
      <c r="C843" t="s">
        <v>35</v>
      </c>
      <c r="D843" t="s">
        <v>59</v>
      </c>
      <c r="E843">
        <v>2</v>
      </c>
      <c r="F843">
        <v>0</v>
      </c>
      <c r="G843">
        <v>0</v>
      </c>
      <c r="H843">
        <v>3</v>
      </c>
      <c r="I843" t="s">
        <v>67</v>
      </c>
      <c r="J843" t="s">
        <v>56</v>
      </c>
      <c r="K843">
        <v>436.01074999999997</v>
      </c>
      <c r="L843">
        <v>467.2188888888889</v>
      </c>
      <c r="M843" t="s">
        <v>46</v>
      </c>
      <c r="N843" t="s">
        <v>40</v>
      </c>
      <c r="O843">
        <v>0</v>
      </c>
      <c r="P843">
        <v>0</v>
      </c>
      <c r="Q843">
        <v>281.42555555555555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100.66666666666667</v>
      </c>
      <c r="X843">
        <v>0</v>
      </c>
      <c r="Y843">
        <v>0</v>
      </c>
      <c r="Z843">
        <v>339.57178776840863</v>
      </c>
      <c r="AA843">
        <v>36</v>
      </c>
      <c r="AB843">
        <v>12.276333584241915</v>
      </c>
      <c r="AC843" t="s">
        <v>48</v>
      </c>
      <c r="AD843" t="s">
        <v>53</v>
      </c>
      <c r="AE843" t="s">
        <v>43</v>
      </c>
      <c r="AF843" t="s">
        <v>44</v>
      </c>
      <c r="AG843" s="11">
        <v>0</v>
      </c>
      <c r="AH843" s="11">
        <v>0.19136062264442441</v>
      </c>
      <c r="AI843" s="11">
        <v>384.90829467773438</v>
      </c>
      <c r="AJ843" s="10">
        <v>0.1002037463992581</v>
      </c>
    </row>
    <row r="844" spans="1:36" x14ac:dyDescent="0.35">
      <c r="A844" s="1">
        <v>843</v>
      </c>
      <c r="B844">
        <v>29</v>
      </c>
      <c r="C844" t="s">
        <v>50</v>
      </c>
      <c r="D844" t="s">
        <v>59</v>
      </c>
      <c r="E844">
        <v>1</v>
      </c>
      <c r="F844">
        <v>2</v>
      </c>
      <c r="G844">
        <v>2</v>
      </c>
      <c r="H844">
        <v>1</v>
      </c>
      <c r="I844" t="s">
        <v>37</v>
      </c>
      <c r="J844" t="s">
        <v>56</v>
      </c>
      <c r="K844">
        <v>242.017</v>
      </c>
      <c r="L844">
        <v>303.83844444444446</v>
      </c>
      <c r="M844" t="s">
        <v>64</v>
      </c>
      <c r="N844" t="s">
        <v>40</v>
      </c>
      <c r="O844">
        <v>0</v>
      </c>
      <c r="P844">
        <v>1111.1111111111111</v>
      </c>
      <c r="Q844">
        <v>8.6657777777777785</v>
      </c>
      <c r="R844">
        <v>0</v>
      </c>
      <c r="S844">
        <v>0</v>
      </c>
      <c r="T844">
        <v>0</v>
      </c>
      <c r="U844">
        <v>262.22222222222223</v>
      </c>
      <c r="V844">
        <v>0</v>
      </c>
      <c r="W844">
        <v>9.3333333333333339</v>
      </c>
      <c r="X844">
        <v>0</v>
      </c>
      <c r="Y844">
        <v>0</v>
      </c>
      <c r="Z844">
        <v>71.498805257943957</v>
      </c>
      <c r="AA844">
        <v>36</v>
      </c>
      <c r="AB844">
        <v>2.5848530880306808</v>
      </c>
      <c r="AC844" t="s">
        <v>48</v>
      </c>
      <c r="AD844" t="s">
        <v>49</v>
      </c>
      <c r="AE844" t="s">
        <v>43</v>
      </c>
      <c r="AF844" t="s">
        <v>44</v>
      </c>
      <c r="AG844" s="11">
        <v>0</v>
      </c>
      <c r="AH844" s="11">
        <v>0.31492796540260309</v>
      </c>
      <c r="AI844" s="11">
        <v>281.01644897460938</v>
      </c>
      <c r="AJ844" s="10">
        <v>7.050407482164181E-2</v>
      </c>
    </row>
    <row r="845" spans="1:36" x14ac:dyDescent="0.35">
      <c r="A845" s="1">
        <v>844</v>
      </c>
      <c r="B845">
        <v>53</v>
      </c>
      <c r="C845" t="s">
        <v>60</v>
      </c>
      <c r="D845" t="s">
        <v>51</v>
      </c>
      <c r="E845">
        <v>1</v>
      </c>
      <c r="F845">
        <v>0</v>
      </c>
      <c r="G845">
        <v>0</v>
      </c>
      <c r="H845">
        <v>3</v>
      </c>
      <c r="I845" t="s">
        <v>67</v>
      </c>
      <c r="J845" t="s">
        <v>56</v>
      </c>
      <c r="K845">
        <v>675.12049999999999</v>
      </c>
      <c r="L845">
        <v>355.94311111111114</v>
      </c>
      <c r="M845" t="s">
        <v>64</v>
      </c>
      <c r="N845" t="s">
        <v>47</v>
      </c>
      <c r="O845">
        <v>0</v>
      </c>
      <c r="P845">
        <v>2222.2222222222222</v>
      </c>
      <c r="Q845">
        <v>232.15177777777777</v>
      </c>
      <c r="R845">
        <v>0</v>
      </c>
      <c r="S845">
        <v>0</v>
      </c>
      <c r="T845">
        <v>0</v>
      </c>
      <c r="U845">
        <v>106.66666666666667</v>
      </c>
      <c r="V845">
        <v>0</v>
      </c>
      <c r="W845">
        <v>34.888888888888886</v>
      </c>
      <c r="X845">
        <v>0</v>
      </c>
      <c r="Y845">
        <v>0</v>
      </c>
      <c r="Z845">
        <v>494.13869834971058</v>
      </c>
      <c r="AA845">
        <v>48</v>
      </c>
      <c r="AB845">
        <v>14.51532407040053</v>
      </c>
      <c r="AC845" t="s">
        <v>48</v>
      </c>
      <c r="AD845" t="s">
        <v>72</v>
      </c>
      <c r="AE845" t="s">
        <v>52</v>
      </c>
      <c r="AF845" t="s">
        <v>44</v>
      </c>
      <c r="AG845" s="11">
        <v>1</v>
      </c>
      <c r="AH845" s="11">
        <v>0.11710429936647419</v>
      </c>
      <c r="AI845" s="11">
        <v>523.89227294921875</v>
      </c>
      <c r="AJ845" s="10">
        <v>0.1594892092895214</v>
      </c>
    </row>
    <row r="846" spans="1:36" x14ac:dyDescent="0.35">
      <c r="A846" s="1">
        <v>845</v>
      </c>
      <c r="B846">
        <v>42</v>
      </c>
      <c r="C846" t="s">
        <v>60</v>
      </c>
      <c r="D846" t="s">
        <v>51</v>
      </c>
      <c r="E846">
        <v>1</v>
      </c>
      <c r="F846">
        <v>0</v>
      </c>
      <c r="G846">
        <v>0</v>
      </c>
      <c r="H846">
        <v>3</v>
      </c>
      <c r="I846" t="s">
        <v>67</v>
      </c>
      <c r="J846" t="s">
        <v>38</v>
      </c>
      <c r="K846">
        <v>430.7765</v>
      </c>
      <c r="L846">
        <v>375.75</v>
      </c>
      <c r="M846" t="s">
        <v>46</v>
      </c>
      <c r="N846" t="s">
        <v>47</v>
      </c>
      <c r="O846">
        <v>0</v>
      </c>
      <c r="P846">
        <v>0</v>
      </c>
      <c r="Q846">
        <v>24.076666666666668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118</v>
      </c>
      <c r="X846">
        <v>0</v>
      </c>
      <c r="Y846">
        <v>0</v>
      </c>
      <c r="Z846">
        <v>296.3414424885629</v>
      </c>
      <c r="AA846">
        <v>24</v>
      </c>
      <c r="AB846">
        <v>14.794580392590316</v>
      </c>
      <c r="AC846" t="s">
        <v>41</v>
      </c>
      <c r="AD846" t="s">
        <v>49</v>
      </c>
      <c r="AE846" t="s">
        <v>43</v>
      </c>
      <c r="AF846" t="s">
        <v>44</v>
      </c>
      <c r="AG846" s="11">
        <v>1</v>
      </c>
      <c r="AH846" s="11">
        <v>0.19498999416828161</v>
      </c>
      <c r="AI846" s="11">
        <v>378.3995361328125</v>
      </c>
      <c r="AJ846" s="10">
        <v>1.8297626991980981E-2</v>
      </c>
    </row>
    <row r="847" spans="1:36" x14ac:dyDescent="0.35">
      <c r="A847" s="1">
        <v>846</v>
      </c>
      <c r="B847">
        <v>39</v>
      </c>
      <c r="C847" t="s">
        <v>35</v>
      </c>
      <c r="D847" t="s">
        <v>36</v>
      </c>
      <c r="E847">
        <v>0</v>
      </c>
      <c r="F847">
        <v>0</v>
      </c>
      <c r="G847">
        <v>0</v>
      </c>
      <c r="H847">
        <v>2</v>
      </c>
      <c r="I847" t="s">
        <v>45</v>
      </c>
      <c r="J847" t="s">
        <v>56</v>
      </c>
      <c r="K847">
        <v>77.53425</v>
      </c>
      <c r="L847">
        <v>87.91</v>
      </c>
      <c r="M847" t="s">
        <v>46</v>
      </c>
      <c r="N847" t="s">
        <v>47</v>
      </c>
      <c r="O847">
        <v>0</v>
      </c>
      <c r="P847">
        <v>0</v>
      </c>
      <c r="Q847">
        <v>11.763333333333334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715.77777777777783</v>
      </c>
      <c r="X847">
        <v>0</v>
      </c>
      <c r="Y847">
        <v>0</v>
      </c>
      <c r="Z847">
        <v>34.903032650149306</v>
      </c>
      <c r="AA847">
        <v>48</v>
      </c>
      <c r="AB847">
        <v>1.0252765704218088</v>
      </c>
      <c r="AC847" t="s">
        <v>41</v>
      </c>
      <c r="AD847" t="s">
        <v>49</v>
      </c>
      <c r="AE847" t="s">
        <v>43</v>
      </c>
      <c r="AF847" t="s">
        <v>44</v>
      </c>
      <c r="AG847" s="11">
        <v>0</v>
      </c>
      <c r="AH847" s="11">
        <v>0.30780506134033198</v>
      </c>
      <c r="AI847" s="11">
        <v>338.15615844726563</v>
      </c>
      <c r="AJ847" s="10">
        <v>0.25510163188244328</v>
      </c>
    </row>
    <row r="848" spans="1:36" x14ac:dyDescent="0.35">
      <c r="A848" s="1">
        <v>847</v>
      </c>
      <c r="B848">
        <v>30</v>
      </c>
      <c r="C848" t="s">
        <v>35</v>
      </c>
      <c r="D848" t="s">
        <v>36</v>
      </c>
      <c r="E848">
        <v>1</v>
      </c>
      <c r="F848">
        <v>0</v>
      </c>
      <c r="G848">
        <v>0</v>
      </c>
      <c r="H848">
        <v>3</v>
      </c>
      <c r="I848" t="s">
        <v>61</v>
      </c>
      <c r="J848" t="s">
        <v>38</v>
      </c>
      <c r="K848">
        <v>593.99599999999998</v>
      </c>
      <c r="L848">
        <v>565.14111111111106</v>
      </c>
      <c r="M848" t="s">
        <v>46</v>
      </c>
      <c r="N848" t="s">
        <v>47</v>
      </c>
      <c r="O848">
        <v>0</v>
      </c>
      <c r="P848">
        <v>177.77777777777777</v>
      </c>
      <c r="Q848">
        <v>279.48755555555556</v>
      </c>
      <c r="R848">
        <v>0</v>
      </c>
      <c r="S848">
        <v>0</v>
      </c>
      <c r="T848">
        <v>0</v>
      </c>
      <c r="U848">
        <v>622.22222222222217</v>
      </c>
      <c r="V848">
        <v>0</v>
      </c>
      <c r="W848">
        <v>3.7777777777777777</v>
      </c>
      <c r="X848">
        <v>0</v>
      </c>
      <c r="Y848">
        <v>0</v>
      </c>
      <c r="Z848">
        <v>429.85822435190425</v>
      </c>
      <c r="AA848">
        <v>24</v>
      </c>
      <c r="AB848">
        <v>21.460285824976424</v>
      </c>
      <c r="AC848" t="s">
        <v>41</v>
      </c>
      <c r="AD848" t="s">
        <v>53</v>
      </c>
      <c r="AE848" t="s">
        <v>52</v>
      </c>
      <c r="AF848" t="s">
        <v>58</v>
      </c>
      <c r="AG848" s="11">
        <v>0</v>
      </c>
      <c r="AH848" s="11">
        <v>0.15572583675384519</v>
      </c>
      <c r="AI848" s="11">
        <v>377.98272705078119</v>
      </c>
      <c r="AJ848" s="10">
        <v>0.19715962234327389</v>
      </c>
    </row>
    <row r="849" spans="1:36" x14ac:dyDescent="0.35">
      <c r="A849" s="1">
        <v>848</v>
      </c>
      <c r="B849">
        <v>43</v>
      </c>
      <c r="C849" t="s">
        <v>60</v>
      </c>
      <c r="D849" t="s">
        <v>36</v>
      </c>
      <c r="E849">
        <v>1</v>
      </c>
      <c r="F849">
        <v>1</v>
      </c>
      <c r="G849">
        <v>1</v>
      </c>
      <c r="H849">
        <v>3</v>
      </c>
      <c r="I849" t="s">
        <v>67</v>
      </c>
      <c r="J849" t="s">
        <v>56</v>
      </c>
      <c r="K849">
        <v>658.63824999999997</v>
      </c>
      <c r="L849">
        <v>796.24977777777781</v>
      </c>
      <c r="M849" t="s">
        <v>46</v>
      </c>
      <c r="N849" t="s">
        <v>47</v>
      </c>
      <c r="O849">
        <v>0</v>
      </c>
      <c r="P849">
        <v>0</v>
      </c>
      <c r="Q849">
        <v>285.29177777777778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430.48024527542896</v>
      </c>
      <c r="AA849">
        <v>36</v>
      </c>
      <c r="AB849">
        <v>15.562892097595801</v>
      </c>
      <c r="AC849" t="s">
        <v>41</v>
      </c>
      <c r="AD849" t="s">
        <v>42</v>
      </c>
      <c r="AE849" t="s">
        <v>52</v>
      </c>
      <c r="AF849" t="s">
        <v>44</v>
      </c>
      <c r="AG849" s="11">
        <v>1</v>
      </c>
      <c r="AH849" s="11">
        <v>0.12668189406394961</v>
      </c>
      <c r="AI849" s="11">
        <v>465.90887451171881</v>
      </c>
      <c r="AJ849" s="10">
        <v>0.32369082013084849</v>
      </c>
    </row>
    <row r="850" spans="1:36" x14ac:dyDescent="0.35">
      <c r="A850" s="1">
        <v>849</v>
      </c>
      <c r="B850">
        <v>35</v>
      </c>
      <c r="C850" t="s">
        <v>35</v>
      </c>
      <c r="D850" t="s">
        <v>51</v>
      </c>
      <c r="E850">
        <v>1</v>
      </c>
      <c r="F850">
        <v>3</v>
      </c>
      <c r="G850">
        <v>3</v>
      </c>
      <c r="H850">
        <v>3</v>
      </c>
      <c r="I850" t="s">
        <v>37</v>
      </c>
      <c r="J850" t="s">
        <v>63</v>
      </c>
      <c r="K850">
        <v>1170.88275</v>
      </c>
      <c r="L850">
        <v>682.60555555555561</v>
      </c>
      <c r="M850" t="s">
        <v>64</v>
      </c>
      <c r="N850" t="s">
        <v>47</v>
      </c>
      <c r="O850">
        <v>0</v>
      </c>
      <c r="P850">
        <v>2888.8888888888887</v>
      </c>
      <c r="Q850">
        <v>68.361111111111114</v>
      </c>
      <c r="R850">
        <v>0</v>
      </c>
      <c r="S850">
        <v>0</v>
      </c>
      <c r="T850">
        <v>0</v>
      </c>
      <c r="U850">
        <v>78.466666666666669</v>
      </c>
      <c r="V850">
        <v>0</v>
      </c>
      <c r="W850">
        <v>204.44444444444446</v>
      </c>
      <c r="X850">
        <v>0</v>
      </c>
      <c r="Y850">
        <v>0</v>
      </c>
      <c r="Z850">
        <v>1027.8203974980588</v>
      </c>
      <c r="AA850">
        <v>60</v>
      </c>
      <c r="AB850">
        <v>26.099882671969368</v>
      </c>
      <c r="AC850" t="s">
        <v>41</v>
      </c>
      <c r="AD850" t="s">
        <v>49</v>
      </c>
      <c r="AE850" t="s">
        <v>81</v>
      </c>
      <c r="AF850" t="s">
        <v>84</v>
      </c>
      <c r="AG850" s="11">
        <v>1</v>
      </c>
      <c r="AH850" s="11">
        <v>5.0600595772266388E-2</v>
      </c>
      <c r="AI850" s="11">
        <v>634.399169921875</v>
      </c>
      <c r="AJ850" s="10">
        <v>7.1553225163917045E-2</v>
      </c>
    </row>
    <row r="851" spans="1:36" x14ac:dyDescent="0.35">
      <c r="A851" s="1">
        <v>850</v>
      </c>
      <c r="B851">
        <v>54</v>
      </c>
      <c r="C851" t="s">
        <v>50</v>
      </c>
      <c r="D851" t="s">
        <v>55</v>
      </c>
      <c r="E851">
        <v>0</v>
      </c>
      <c r="F851">
        <v>1</v>
      </c>
      <c r="G851">
        <v>1</v>
      </c>
      <c r="H851">
        <v>3</v>
      </c>
      <c r="I851" t="s">
        <v>61</v>
      </c>
      <c r="J851" t="s">
        <v>56</v>
      </c>
      <c r="K851">
        <v>1467.3132499999999</v>
      </c>
      <c r="L851">
        <v>907.64644444444446</v>
      </c>
      <c r="M851" t="s">
        <v>46</v>
      </c>
      <c r="N851" t="s">
        <v>40</v>
      </c>
      <c r="O851">
        <v>1135.3929517465108</v>
      </c>
      <c r="P851">
        <v>527.77777777777783</v>
      </c>
      <c r="Q851">
        <v>841.85799999999995</v>
      </c>
      <c r="R851">
        <v>0</v>
      </c>
      <c r="S851">
        <v>0</v>
      </c>
      <c r="T851">
        <v>555.55555555555554</v>
      </c>
      <c r="U851">
        <v>0</v>
      </c>
      <c r="V851">
        <v>0</v>
      </c>
      <c r="W851">
        <v>36.222222222222221</v>
      </c>
      <c r="X851">
        <v>0</v>
      </c>
      <c r="Y851">
        <v>0</v>
      </c>
      <c r="Z851">
        <v>1371.0891473885983</v>
      </c>
      <c r="AA851">
        <v>18</v>
      </c>
      <c r="AB851">
        <v>87.483414918928872</v>
      </c>
      <c r="AC851" t="s">
        <v>41</v>
      </c>
      <c r="AD851" t="s">
        <v>71</v>
      </c>
      <c r="AE851" t="s">
        <v>43</v>
      </c>
      <c r="AF851" t="s">
        <v>75</v>
      </c>
      <c r="AG851" s="11">
        <v>1</v>
      </c>
      <c r="AH851" s="11">
        <v>2.4564746767282489E-2</v>
      </c>
      <c r="AI851" s="11">
        <v>623.3697509765625</v>
      </c>
      <c r="AJ851" s="10">
        <v>0.4575730492560095</v>
      </c>
    </row>
    <row r="852" spans="1:36" x14ac:dyDescent="0.35">
      <c r="A852" s="1">
        <v>851</v>
      </c>
      <c r="B852">
        <v>43</v>
      </c>
      <c r="C852" t="s">
        <v>50</v>
      </c>
      <c r="D852" t="s">
        <v>36</v>
      </c>
      <c r="E852">
        <v>0</v>
      </c>
      <c r="F852">
        <v>0</v>
      </c>
      <c r="G852">
        <v>0</v>
      </c>
      <c r="H852">
        <v>2</v>
      </c>
      <c r="I852" t="s">
        <v>37</v>
      </c>
      <c r="J852" t="s">
        <v>56</v>
      </c>
      <c r="K852">
        <v>373.18824999999998</v>
      </c>
      <c r="L852">
        <v>430.39400000000001</v>
      </c>
      <c r="M852" t="s">
        <v>64</v>
      </c>
      <c r="N852" t="s">
        <v>40</v>
      </c>
      <c r="O852">
        <v>0</v>
      </c>
      <c r="P852">
        <v>0</v>
      </c>
      <c r="Q852">
        <v>248.21933333333334</v>
      </c>
      <c r="R852">
        <v>0</v>
      </c>
      <c r="S852">
        <v>0</v>
      </c>
      <c r="T852">
        <v>0</v>
      </c>
      <c r="U852">
        <v>333.33333333333331</v>
      </c>
      <c r="V852">
        <v>0</v>
      </c>
      <c r="W852">
        <v>42.444444444444443</v>
      </c>
      <c r="X852">
        <v>0</v>
      </c>
      <c r="Y852">
        <v>0</v>
      </c>
      <c r="Z852">
        <v>210.81432976871903</v>
      </c>
      <c r="AA852">
        <v>36</v>
      </c>
      <c r="AB852">
        <v>7.621443034437938</v>
      </c>
      <c r="AC852" t="s">
        <v>41</v>
      </c>
      <c r="AD852" t="s">
        <v>49</v>
      </c>
      <c r="AE852" t="s">
        <v>43</v>
      </c>
      <c r="AF852" t="s">
        <v>44</v>
      </c>
      <c r="AG852" s="11">
        <v>0</v>
      </c>
      <c r="AH852" s="11">
        <v>0.21106114983558649</v>
      </c>
      <c r="AI852" s="11">
        <v>363.87429809570313</v>
      </c>
      <c r="AJ852" s="10">
        <v>6.2272738470585953E-2</v>
      </c>
    </row>
    <row r="853" spans="1:36" x14ac:dyDescent="0.35">
      <c r="A853" s="1">
        <v>852</v>
      </c>
      <c r="B853">
        <v>29</v>
      </c>
      <c r="C853" t="s">
        <v>60</v>
      </c>
      <c r="D853" t="s">
        <v>51</v>
      </c>
      <c r="E853">
        <v>2</v>
      </c>
      <c r="F853">
        <v>1</v>
      </c>
      <c r="G853">
        <v>1</v>
      </c>
      <c r="H853">
        <v>2</v>
      </c>
      <c r="I853" t="s">
        <v>67</v>
      </c>
      <c r="J853" t="s">
        <v>56</v>
      </c>
      <c r="K853">
        <v>217.2115</v>
      </c>
      <c r="L853">
        <v>123.34866666666667</v>
      </c>
      <c r="M853" t="s">
        <v>46</v>
      </c>
      <c r="N853" t="s">
        <v>66</v>
      </c>
      <c r="O853">
        <v>720.37169938435557</v>
      </c>
      <c r="P853">
        <v>888.88888888888891</v>
      </c>
      <c r="Q853">
        <v>35.169111111111114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120.66666666666667</v>
      </c>
      <c r="X853">
        <v>0</v>
      </c>
      <c r="Y853">
        <v>0</v>
      </c>
      <c r="Z853">
        <v>189.76793641943456</v>
      </c>
      <c r="AA853">
        <v>48</v>
      </c>
      <c r="AB853">
        <v>5.5744330579626409</v>
      </c>
      <c r="AC853" t="s">
        <v>41</v>
      </c>
      <c r="AD853" t="s">
        <v>49</v>
      </c>
      <c r="AE853" t="s">
        <v>43</v>
      </c>
      <c r="AF853" t="s">
        <v>44</v>
      </c>
      <c r="AG853" s="11">
        <v>0</v>
      </c>
      <c r="AH853" s="11">
        <v>0.27749249339103699</v>
      </c>
      <c r="AI853" s="11">
        <v>357.97592163085938</v>
      </c>
      <c r="AJ853" s="10">
        <v>0.1957619276444055</v>
      </c>
    </row>
    <row r="854" spans="1:36" x14ac:dyDescent="0.35">
      <c r="A854" s="1">
        <v>853</v>
      </c>
      <c r="B854">
        <v>41</v>
      </c>
      <c r="C854" t="s">
        <v>60</v>
      </c>
      <c r="D854" t="s">
        <v>51</v>
      </c>
      <c r="E854">
        <v>0</v>
      </c>
      <c r="F854">
        <v>0</v>
      </c>
      <c r="G854">
        <v>0</v>
      </c>
      <c r="H854">
        <v>3</v>
      </c>
      <c r="I854" t="s">
        <v>67</v>
      </c>
      <c r="J854" t="s">
        <v>38</v>
      </c>
      <c r="K854">
        <v>779.8175</v>
      </c>
      <c r="L854">
        <v>937.44066666666663</v>
      </c>
      <c r="M854" t="s">
        <v>64</v>
      </c>
      <c r="N854" t="s">
        <v>47</v>
      </c>
      <c r="O854">
        <v>0</v>
      </c>
      <c r="P854">
        <v>0</v>
      </c>
      <c r="Q854">
        <v>78.900444444444446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162.88888888888889</v>
      </c>
      <c r="X854">
        <v>0</v>
      </c>
      <c r="Y854">
        <v>0</v>
      </c>
      <c r="Z854">
        <v>310.72969346571097</v>
      </c>
      <c r="AA854">
        <v>24</v>
      </c>
      <c r="AB854">
        <v>15.512900901536341</v>
      </c>
      <c r="AC854" t="s">
        <v>41</v>
      </c>
      <c r="AD854" t="s">
        <v>53</v>
      </c>
      <c r="AE854" t="s">
        <v>52</v>
      </c>
      <c r="AF854" t="s">
        <v>44</v>
      </c>
      <c r="AG854" s="11">
        <v>1</v>
      </c>
      <c r="AH854" s="11">
        <v>0.1227026730775833</v>
      </c>
      <c r="AI854" s="11">
        <v>413.79977416992188</v>
      </c>
      <c r="AJ854" s="10">
        <v>7.866068821341772E-2</v>
      </c>
    </row>
    <row r="855" spans="1:36" x14ac:dyDescent="0.35">
      <c r="A855" s="1">
        <v>854</v>
      </c>
      <c r="B855">
        <v>53</v>
      </c>
      <c r="C855" t="s">
        <v>50</v>
      </c>
      <c r="D855" t="s">
        <v>51</v>
      </c>
      <c r="E855">
        <v>0</v>
      </c>
      <c r="F855">
        <v>1</v>
      </c>
      <c r="G855">
        <v>1</v>
      </c>
      <c r="H855">
        <v>5</v>
      </c>
      <c r="I855" t="s">
        <v>45</v>
      </c>
      <c r="J855" t="s">
        <v>38</v>
      </c>
      <c r="K855">
        <v>836.75975000000005</v>
      </c>
      <c r="L855">
        <v>959.40288888888892</v>
      </c>
      <c r="M855" t="s">
        <v>46</v>
      </c>
      <c r="N855" t="s">
        <v>66</v>
      </c>
      <c r="O855">
        <v>0</v>
      </c>
      <c r="P855">
        <v>3044.4444444444443</v>
      </c>
      <c r="Q855">
        <v>304.56599999999997</v>
      </c>
      <c r="R855">
        <v>0</v>
      </c>
      <c r="S855">
        <v>0</v>
      </c>
      <c r="T855">
        <v>1040</v>
      </c>
      <c r="U855">
        <v>0</v>
      </c>
      <c r="V855">
        <v>0</v>
      </c>
      <c r="W855">
        <v>131.33333333333334</v>
      </c>
      <c r="X855">
        <v>0</v>
      </c>
      <c r="Y855">
        <v>0</v>
      </c>
      <c r="Z855">
        <v>643.21601660588647</v>
      </c>
      <c r="AA855">
        <v>36</v>
      </c>
      <c r="AB855">
        <v>23.253799847372861</v>
      </c>
      <c r="AC855" t="s">
        <v>48</v>
      </c>
      <c r="AD855" t="s">
        <v>70</v>
      </c>
      <c r="AE855" t="s">
        <v>43</v>
      </c>
      <c r="AF855" t="s">
        <v>44</v>
      </c>
      <c r="AG855" s="11">
        <v>1</v>
      </c>
      <c r="AH855" s="11">
        <v>7.055075466632843E-2</v>
      </c>
      <c r="AI855" s="11">
        <v>596.865234375</v>
      </c>
      <c r="AJ855" s="10">
        <v>0.45119276417649118</v>
      </c>
    </row>
    <row r="856" spans="1:36" x14ac:dyDescent="0.35">
      <c r="A856" s="1">
        <v>855</v>
      </c>
      <c r="B856">
        <v>54</v>
      </c>
      <c r="C856" t="s">
        <v>50</v>
      </c>
      <c r="D856" t="s">
        <v>51</v>
      </c>
      <c r="E856">
        <v>0</v>
      </c>
      <c r="F856">
        <v>0</v>
      </c>
      <c r="G856">
        <v>0</v>
      </c>
      <c r="H856">
        <v>4</v>
      </c>
      <c r="I856" t="s">
        <v>61</v>
      </c>
      <c r="J856" t="s">
        <v>38</v>
      </c>
      <c r="K856">
        <v>1932.3405</v>
      </c>
      <c r="L856">
        <v>2326.8653333333332</v>
      </c>
      <c r="M856" t="s">
        <v>46</v>
      </c>
      <c r="N856" t="s">
        <v>66</v>
      </c>
      <c r="O856">
        <v>0</v>
      </c>
      <c r="P856">
        <v>0</v>
      </c>
      <c r="Q856">
        <v>1158.7635555555555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59.555555555555557</v>
      </c>
      <c r="X856">
        <v>0</v>
      </c>
      <c r="Y856">
        <v>0</v>
      </c>
      <c r="Z856">
        <v>1347.0553715252745</v>
      </c>
      <c r="AA856">
        <v>12</v>
      </c>
      <c r="AB856">
        <v>123.49802690573476</v>
      </c>
      <c r="AC856" t="s">
        <v>41</v>
      </c>
      <c r="AD856" t="s">
        <v>49</v>
      </c>
      <c r="AE856" t="s">
        <v>43</v>
      </c>
      <c r="AF856" t="s">
        <v>44</v>
      </c>
      <c r="AG856" s="11">
        <v>1</v>
      </c>
      <c r="AH856" s="11">
        <v>8.6741410195827484E-3</v>
      </c>
      <c r="AI856" s="11">
        <v>712.14849853515625</v>
      </c>
      <c r="AJ856" s="10">
        <v>0.29597992220880992</v>
      </c>
    </row>
    <row r="857" spans="1:36" x14ac:dyDescent="0.35">
      <c r="A857" s="1">
        <v>856</v>
      </c>
      <c r="B857">
        <v>46</v>
      </c>
      <c r="C857" t="s">
        <v>50</v>
      </c>
      <c r="D857" t="s">
        <v>36</v>
      </c>
      <c r="E857">
        <v>2</v>
      </c>
      <c r="F857">
        <v>0</v>
      </c>
      <c r="G857">
        <v>0</v>
      </c>
      <c r="H857">
        <v>3</v>
      </c>
      <c r="I857" t="s">
        <v>62</v>
      </c>
      <c r="J857" t="s">
        <v>38</v>
      </c>
      <c r="K857">
        <v>103.74299999999999</v>
      </c>
      <c r="L857">
        <v>89.574222222222218</v>
      </c>
      <c r="M857" t="s">
        <v>64</v>
      </c>
      <c r="N857" t="s">
        <v>40</v>
      </c>
      <c r="O857">
        <v>0</v>
      </c>
      <c r="P857">
        <v>0</v>
      </c>
      <c r="Q857">
        <v>34.388666666666666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331.11111111111109</v>
      </c>
      <c r="X857">
        <v>0</v>
      </c>
      <c r="Y857">
        <v>0</v>
      </c>
      <c r="Z857">
        <v>53.797279650404022</v>
      </c>
      <c r="AA857">
        <v>48</v>
      </c>
      <c r="AB857">
        <v>1.5802950686508108</v>
      </c>
      <c r="AC857" t="s">
        <v>41</v>
      </c>
      <c r="AD857" t="s">
        <v>53</v>
      </c>
      <c r="AE857" t="s">
        <v>43</v>
      </c>
      <c r="AF857" t="s">
        <v>44</v>
      </c>
      <c r="AG857" s="11">
        <v>0</v>
      </c>
      <c r="AH857" s="11">
        <v>0.28379577398300171</v>
      </c>
      <c r="AI857" s="11">
        <v>407.96182250976563</v>
      </c>
      <c r="AJ857" s="10">
        <v>0.66681757454006496</v>
      </c>
    </row>
    <row r="858" spans="1:36" x14ac:dyDescent="0.35">
      <c r="A858" s="1">
        <v>857</v>
      </c>
      <c r="B858">
        <v>32</v>
      </c>
      <c r="C858" t="s">
        <v>50</v>
      </c>
      <c r="D858" t="s">
        <v>51</v>
      </c>
      <c r="E858">
        <v>0</v>
      </c>
      <c r="F858">
        <v>2</v>
      </c>
      <c r="G858">
        <v>2</v>
      </c>
      <c r="H858">
        <v>2</v>
      </c>
      <c r="I858" t="s">
        <v>61</v>
      </c>
      <c r="J858" t="s">
        <v>38</v>
      </c>
      <c r="K858">
        <v>920.37525000000005</v>
      </c>
      <c r="L858">
        <v>578.02644444444445</v>
      </c>
      <c r="M858" t="s">
        <v>46</v>
      </c>
      <c r="N858" t="s">
        <v>40</v>
      </c>
      <c r="O858">
        <v>0</v>
      </c>
      <c r="P858">
        <v>0</v>
      </c>
      <c r="Q858">
        <v>226.57155555555556</v>
      </c>
      <c r="R858">
        <v>0</v>
      </c>
      <c r="S858">
        <v>0</v>
      </c>
      <c r="T858">
        <v>0</v>
      </c>
      <c r="U858">
        <v>0</v>
      </c>
      <c r="V858">
        <v>111.11111111111111</v>
      </c>
      <c r="W858">
        <v>290.88888888888891</v>
      </c>
      <c r="X858">
        <v>0</v>
      </c>
      <c r="Y858">
        <v>0</v>
      </c>
      <c r="Z858">
        <v>667.74433140920735</v>
      </c>
      <c r="AA858">
        <v>3</v>
      </c>
      <c r="AB858">
        <v>229.29202518153548</v>
      </c>
      <c r="AC858" t="s">
        <v>48</v>
      </c>
      <c r="AD858" t="s">
        <v>49</v>
      </c>
      <c r="AE858" t="s">
        <v>52</v>
      </c>
      <c r="AF858" t="s">
        <v>44</v>
      </c>
      <c r="AG858" s="11">
        <v>1</v>
      </c>
      <c r="AH858" s="11">
        <v>7.412392646074295E-2</v>
      </c>
      <c r="AI858" s="11">
        <v>422.10760498046881</v>
      </c>
      <c r="AJ858" s="10">
        <v>0.35848315501602218</v>
      </c>
    </row>
    <row r="859" spans="1:36" x14ac:dyDescent="0.35">
      <c r="A859" s="1">
        <v>858</v>
      </c>
      <c r="B859">
        <v>48</v>
      </c>
      <c r="C859" t="s">
        <v>35</v>
      </c>
      <c r="D859" t="s">
        <v>59</v>
      </c>
      <c r="E859">
        <v>1</v>
      </c>
      <c r="F859">
        <v>0</v>
      </c>
      <c r="G859">
        <v>0</v>
      </c>
      <c r="H859">
        <v>2</v>
      </c>
      <c r="I859" t="s">
        <v>45</v>
      </c>
      <c r="J859" t="s">
        <v>56</v>
      </c>
      <c r="K859">
        <v>605.09024999999997</v>
      </c>
      <c r="L859">
        <v>731.45044444444443</v>
      </c>
      <c r="M859" t="s">
        <v>46</v>
      </c>
      <c r="N859" t="s">
        <v>40</v>
      </c>
      <c r="O859">
        <v>0</v>
      </c>
      <c r="P859">
        <v>888.88888888888891</v>
      </c>
      <c r="Q859">
        <v>330.08800000000002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9.3333333333333339</v>
      </c>
      <c r="X859">
        <v>0</v>
      </c>
      <c r="Y859">
        <v>0</v>
      </c>
      <c r="Z859">
        <v>329.67535170420314</v>
      </c>
      <c r="AA859">
        <v>12</v>
      </c>
      <c r="AB859">
        <v>30.224633905599877</v>
      </c>
      <c r="AC859" t="s">
        <v>41</v>
      </c>
      <c r="AD859" t="s">
        <v>70</v>
      </c>
      <c r="AE859" t="s">
        <v>43</v>
      </c>
      <c r="AF859" t="s">
        <v>44</v>
      </c>
      <c r="AG859" s="11">
        <v>1</v>
      </c>
      <c r="AH859" s="11">
        <v>0.15982902050018311</v>
      </c>
      <c r="AI859" s="11">
        <v>355.34463500976563</v>
      </c>
      <c r="AJ859" s="10">
        <v>0.15827213203032389</v>
      </c>
    </row>
    <row r="860" spans="1:36" x14ac:dyDescent="0.35">
      <c r="A860" s="1">
        <v>859</v>
      </c>
      <c r="B860">
        <v>22</v>
      </c>
      <c r="C860" t="s">
        <v>50</v>
      </c>
      <c r="D860" t="s">
        <v>36</v>
      </c>
      <c r="E860">
        <v>1</v>
      </c>
      <c r="F860">
        <v>1</v>
      </c>
      <c r="G860">
        <v>1</v>
      </c>
      <c r="H860">
        <v>3</v>
      </c>
      <c r="I860" t="s">
        <v>37</v>
      </c>
      <c r="J860" t="s">
        <v>38</v>
      </c>
      <c r="K860">
        <v>56.024250000000002</v>
      </c>
      <c r="L860">
        <v>26.864000000000001</v>
      </c>
      <c r="M860" t="s">
        <v>46</v>
      </c>
      <c r="N860" t="s">
        <v>40</v>
      </c>
      <c r="O860">
        <v>0</v>
      </c>
      <c r="P860">
        <v>0</v>
      </c>
      <c r="Q860">
        <v>9.5646666666666675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48.444444444444443</v>
      </c>
      <c r="X860">
        <v>0</v>
      </c>
      <c r="Y860">
        <v>0</v>
      </c>
      <c r="Z860">
        <v>79.826839225988763</v>
      </c>
      <c r="AA860">
        <v>36</v>
      </c>
      <c r="AB860">
        <v>2.8859314660799873</v>
      </c>
      <c r="AC860" t="s">
        <v>41</v>
      </c>
      <c r="AD860" t="s">
        <v>42</v>
      </c>
      <c r="AE860" t="s">
        <v>52</v>
      </c>
      <c r="AF860" t="s">
        <v>44</v>
      </c>
      <c r="AG860" s="11">
        <v>0</v>
      </c>
      <c r="AH860" s="11">
        <v>0.34217196702957148</v>
      </c>
      <c r="AI860" s="11">
        <v>301.29849243164063</v>
      </c>
      <c r="AJ860" s="10">
        <v>0.45506624855755429</v>
      </c>
    </row>
    <row r="861" spans="1:36" x14ac:dyDescent="0.35">
      <c r="A861" s="1">
        <v>860</v>
      </c>
      <c r="B861">
        <v>28</v>
      </c>
      <c r="C861" t="s">
        <v>35</v>
      </c>
      <c r="D861" t="s">
        <v>55</v>
      </c>
      <c r="E861">
        <v>1</v>
      </c>
      <c r="F861">
        <v>0</v>
      </c>
      <c r="G861">
        <v>0</v>
      </c>
      <c r="H861">
        <v>3</v>
      </c>
      <c r="I861" t="s">
        <v>61</v>
      </c>
      <c r="J861" t="s">
        <v>56</v>
      </c>
      <c r="K861">
        <v>660.12324999999998</v>
      </c>
      <c r="L861">
        <v>822.34711111111108</v>
      </c>
      <c r="M861" t="s">
        <v>46</v>
      </c>
      <c r="N861" t="s">
        <v>47</v>
      </c>
      <c r="O861">
        <v>0</v>
      </c>
      <c r="P861">
        <v>88.888888888888886</v>
      </c>
      <c r="Q861">
        <v>202.59933333333333</v>
      </c>
      <c r="R861">
        <v>0</v>
      </c>
      <c r="S861">
        <v>0</v>
      </c>
      <c r="T861">
        <v>0</v>
      </c>
      <c r="U861">
        <v>400</v>
      </c>
      <c r="V861">
        <v>0</v>
      </c>
      <c r="W861">
        <v>104.44444444444444</v>
      </c>
      <c r="X861">
        <v>0</v>
      </c>
      <c r="Y861">
        <v>0</v>
      </c>
      <c r="Z861">
        <v>409.45166055925841</v>
      </c>
      <c r="AA861">
        <v>36</v>
      </c>
      <c r="AB861">
        <v>14.802658385376271</v>
      </c>
      <c r="AC861" t="s">
        <v>78</v>
      </c>
      <c r="AD861" t="s">
        <v>53</v>
      </c>
      <c r="AE861" t="s">
        <v>52</v>
      </c>
      <c r="AF861" t="s">
        <v>44</v>
      </c>
      <c r="AG861" s="11">
        <v>0</v>
      </c>
      <c r="AH861" s="11">
        <v>0.1342107355594635</v>
      </c>
      <c r="AI861" s="11">
        <v>416.11929321289063</v>
      </c>
      <c r="AJ861" s="10">
        <v>0.49963944658500842</v>
      </c>
    </row>
    <row r="862" spans="1:36" x14ac:dyDescent="0.35">
      <c r="A862" s="1">
        <v>861</v>
      </c>
      <c r="B862">
        <v>31</v>
      </c>
      <c r="C862" t="s">
        <v>35</v>
      </c>
      <c r="D862" t="s">
        <v>36</v>
      </c>
      <c r="E862">
        <v>3</v>
      </c>
      <c r="F862">
        <v>1</v>
      </c>
      <c r="G862">
        <v>1</v>
      </c>
      <c r="H862">
        <v>5</v>
      </c>
      <c r="I862" t="s">
        <v>62</v>
      </c>
      <c r="J862" t="s">
        <v>56</v>
      </c>
      <c r="K862">
        <v>869.92624999999998</v>
      </c>
      <c r="L862">
        <v>600.65822222222221</v>
      </c>
      <c r="M862" t="s">
        <v>64</v>
      </c>
      <c r="N862" t="s">
        <v>40</v>
      </c>
      <c r="O862">
        <v>0</v>
      </c>
      <c r="P862">
        <v>0</v>
      </c>
      <c r="Q862">
        <v>84.176222222222222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774.66666666666663</v>
      </c>
      <c r="X862">
        <v>0</v>
      </c>
      <c r="Y862">
        <v>0</v>
      </c>
      <c r="Z862">
        <v>766.1496570547589</v>
      </c>
      <c r="AA862">
        <v>48</v>
      </c>
      <c r="AB862">
        <v>22.505645875777155</v>
      </c>
      <c r="AC862" t="s">
        <v>48</v>
      </c>
      <c r="AD862" t="s">
        <v>42</v>
      </c>
      <c r="AE862" t="s">
        <v>68</v>
      </c>
      <c r="AF862" t="s">
        <v>58</v>
      </c>
      <c r="AG862" s="11">
        <v>0</v>
      </c>
      <c r="AH862" s="11">
        <v>7.824290543794632E-2</v>
      </c>
      <c r="AI862" s="11">
        <v>598.4735107421875</v>
      </c>
      <c r="AJ862" s="10">
        <v>0.41997403350219698</v>
      </c>
    </row>
    <row r="863" spans="1:36" x14ac:dyDescent="0.35">
      <c r="A863" s="1">
        <v>862</v>
      </c>
      <c r="B863">
        <v>61</v>
      </c>
      <c r="C863" t="s">
        <v>60</v>
      </c>
      <c r="D863" t="s">
        <v>59</v>
      </c>
      <c r="E863">
        <v>1</v>
      </c>
      <c r="F863">
        <v>0</v>
      </c>
      <c r="G863">
        <v>0</v>
      </c>
      <c r="H863">
        <v>3</v>
      </c>
      <c r="I863" t="s">
        <v>37</v>
      </c>
      <c r="J863" t="s">
        <v>56</v>
      </c>
      <c r="K863">
        <v>298.12774999999999</v>
      </c>
      <c r="L863">
        <v>221.81911111111111</v>
      </c>
      <c r="M863" t="s">
        <v>46</v>
      </c>
      <c r="N863" t="s">
        <v>40</v>
      </c>
      <c r="O863">
        <v>0</v>
      </c>
      <c r="P863">
        <v>3105.3333333333335</v>
      </c>
      <c r="Q863">
        <v>175.01244444444444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36.222222222222221</v>
      </c>
      <c r="X863">
        <v>0</v>
      </c>
      <c r="Y863">
        <v>0</v>
      </c>
      <c r="Z863">
        <v>179.46022346569256</v>
      </c>
      <c r="AA863">
        <v>36</v>
      </c>
      <c r="AB863">
        <v>6.4879169816957418</v>
      </c>
      <c r="AC863" t="s">
        <v>48</v>
      </c>
      <c r="AD863" t="s">
        <v>49</v>
      </c>
      <c r="AE863" t="s">
        <v>68</v>
      </c>
      <c r="AF863" t="s">
        <v>44</v>
      </c>
      <c r="AG863" s="11">
        <v>0</v>
      </c>
      <c r="AH863" s="11">
        <v>0.21231965720653531</v>
      </c>
      <c r="AI863" s="11">
        <v>440.03173828125</v>
      </c>
      <c r="AJ863" s="10">
        <v>0.16237079682903549</v>
      </c>
    </row>
    <row r="864" spans="1:36" x14ac:dyDescent="0.35">
      <c r="A864" s="1">
        <v>863</v>
      </c>
      <c r="B864">
        <v>49</v>
      </c>
      <c r="C864" t="s">
        <v>60</v>
      </c>
      <c r="D864" t="s">
        <v>36</v>
      </c>
      <c r="E864">
        <v>1</v>
      </c>
      <c r="F864">
        <v>1</v>
      </c>
      <c r="G864">
        <v>1</v>
      </c>
      <c r="H864">
        <v>3</v>
      </c>
      <c r="I864" t="s">
        <v>37</v>
      </c>
      <c r="J864" t="s">
        <v>80</v>
      </c>
      <c r="K864">
        <v>606.1</v>
      </c>
      <c r="L864">
        <v>803.27111111111117</v>
      </c>
      <c r="M864" t="s">
        <v>64</v>
      </c>
      <c r="N864" t="s">
        <v>47</v>
      </c>
      <c r="O864">
        <v>0</v>
      </c>
      <c r="P864">
        <v>3888.8888888888887</v>
      </c>
      <c r="Q864">
        <v>185.34311111111111</v>
      </c>
      <c r="R864">
        <v>88.888888888888886</v>
      </c>
      <c r="S864">
        <v>0</v>
      </c>
      <c r="T864">
        <v>0</v>
      </c>
      <c r="U864">
        <v>0</v>
      </c>
      <c r="V864">
        <v>0</v>
      </c>
      <c r="W864">
        <v>774.66666666666663</v>
      </c>
      <c r="X864">
        <v>0</v>
      </c>
      <c r="Y864">
        <v>0</v>
      </c>
      <c r="Z864">
        <v>201.6564403234465</v>
      </c>
      <c r="AA864">
        <v>36</v>
      </c>
      <c r="AB864">
        <v>7.2903633929382483</v>
      </c>
      <c r="AC864" t="s">
        <v>41</v>
      </c>
      <c r="AD864" t="s">
        <v>49</v>
      </c>
      <c r="AE864" t="s">
        <v>43</v>
      </c>
      <c r="AF864" t="s">
        <v>54</v>
      </c>
      <c r="AG864" s="11">
        <v>1</v>
      </c>
      <c r="AH864" s="11">
        <v>0.1529839038848877</v>
      </c>
      <c r="AI864" s="11">
        <v>454.39251708984381</v>
      </c>
      <c r="AJ864" s="10">
        <v>5.4855253446924393E-2</v>
      </c>
    </row>
    <row r="865" spans="1:36" x14ac:dyDescent="0.35">
      <c r="A865" s="1">
        <v>864</v>
      </c>
      <c r="B865">
        <v>45</v>
      </c>
      <c r="C865" t="s">
        <v>60</v>
      </c>
      <c r="D865" t="s">
        <v>36</v>
      </c>
      <c r="E865">
        <v>0</v>
      </c>
      <c r="F865">
        <v>2</v>
      </c>
      <c r="G865">
        <v>2</v>
      </c>
      <c r="H865">
        <v>2</v>
      </c>
      <c r="I865" t="s">
        <v>45</v>
      </c>
      <c r="J865" t="s">
        <v>38</v>
      </c>
      <c r="K865">
        <v>468.11725000000001</v>
      </c>
      <c r="L865">
        <v>562.67733333333331</v>
      </c>
      <c r="M865" t="s">
        <v>46</v>
      </c>
      <c r="N865" t="s">
        <v>66</v>
      </c>
      <c r="O865">
        <v>0</v>
      </c>
      <c r="P865">
        <v>0</v>
      </c>
      <c r="Q865">
        <v>218.46666666666667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5.7777777777777777</v>
      </c>
      <c r="X865">
        <v>0</v>
      </c>
      <c r="Y865">
        <v>0</v>
      </c>
      <c r="Z865">
        <v>298.32121284692766</v>
      </c>
      <c r="AA865">
        <v>24</v>
      </c>
      <c r="AB865">
        <v>14.893418649837534</v>
      </c>
      <c r="AC865" t="s">
        <v>41</v>
      </c>
      <c r="AD865" t="s">
        <v>53</v>
      </c>
      <c r="AE865" t="s">
        <v>43</v>
      </c>
      <c r="AF865" t="s">
        <v>44</v>
      </c>
      <c r="AG865" s="11">
        <v>0</v>
      </c>
      <c r="AH865" s="11">
        <v>0.19537995755672449</v>
      </c>
      <c r="AI865" s="11">
        <v>366.68331909179688</v>
      </c>
      <c r="AJ865" s="10">
        <v>0.43871490714008948</v>
      </c>
    </row>
    <row r="866" spans="1:36" x14ac:dyDescent="0.35">
      <c r="A866" s="1">
        <v>865</v>
      </c>
      <c r="B866">
        <v>61</v>
      </c>
      <c r="C866" t="s">
        <v>50</v>
      </c>
      <c r="D866" t="s">
        <v>55</v>
      </c>
      <c r="E866">
        <v>0</v>
      </c>
      <c r="F866">
        <v>0</v>
      </c>
      <c r="G866">
        <v>0</v>
      </c>
      <c r="H866">
        <v>3</v>
      </c>
      <c r="I866" t="s">
        <v>62</v>
      </c>
      <c r="J866" t="s">
        <v>56</v>
      </c>
      <c r="K866">
        <v>446.23275000000001</v>
      </c>
      <c r="L866">
        <v>341.45444444444445</v>
      </c>
      <c r="M866" t="s">
        <v>39</v>
      </c>
      <c r="N866" t="s">
        <v>40</v>
      </c>
      <c r="O866">
        <v>0</v>
      </c>
      <c r="P866">
        <v>0</v>
      </c>
      <c r="Q866">
        <v>294.52933333333334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11.555555555555555</v>
      </c>
      <c r="X866">
        <v>0</v>
      </c>
      <c r="Y866">
        <v>0</v>
      </c>
      <c r="Z866">
        <v>316.00974879528087</v>
      </c>
      <c r="AA866">
        <v>48</v>
      </c>
      <c r="AB866">
        <v>9.2827862470368139</v>
      </c>
      <c r="AC866" t="s">
        <v>41</v>
      </c>
      <c r="AD866" t="s">
        <v>70</v>
      </c>
      <c r="AE866" t="s">
        <v>52</v>
      </c>
      <c r="AF866" t="s">
        <v>44</v>
      </c>
      <c r="AG866" s="11">
        <v>0</v>
      </c>
      <c r="AH866" s="11">
        <v>0.15370506048202509</v>
      </c>
      <c r="AI866" s="11">
        <v>500.5595703125</v>
      </c>
      <c r="AJ866" s="10">
        <v>0.22278608635240299</v>
      </c>
    </row>
    <row r="867" spans="1:36" x14ac:dyDescent="0.35">
      <c r="A867" s="1">
        <v>866</v>
      </c>
      <c r="B867">
        <v>49</v>
      </c>
      <c r="C867" t="s">
        <v>60</v>
      </c>
      <c r="D867" t="s">
        <v>51</v>
      </c>
      <c r="E867">
        <v>2</v>
      </c>
      <c r="F867">
        <v>0</v>
      </c>
      <c r="G867">
        <v>0</v>
      </c>
      <c r="H867">
        <v>2</v>
      </c>
      <c r="I867" t="s">
        <v>37</v>
      </c>
      <c r="J867" t="s">
        <v>63</v>
      </c>
      <c r="K867">
        <v>768.56100000000004</v>
      </c>
      <c r="L867">
        <v>991.21400000000006</v>
      </c>
      <c r="M867" t="s">
        <v>46</v>
      </c>
      <c r="N867" t="s">
        <v>40</v>
      </c>
      <c r="O867">
        <v>0</v>
      </c>
      <c r="P867">
        <v>3777.7777777777778</v>
      </c>
      <c r="Q867">
        <v>191.63800000000001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96.444444444444443</v>
      </c>
      <c r="X867">
        <v>500</v>
      </c>
      <c r="Y867">
        <v>0</v>
      </c>
      <c r="Z867">
        <v>356.99498394294216</v>
      </c>
      <c r="AA867">
        <v>60</v>
      </c>
      <c r="AB867">
        <v>9.0653262165970769</v>
      </c>
      <c r="AC867" t="s">
        <v>48</v>
      </c>
      <c r="AD867" t="s">
        <v>70</v>
      </c>
      <c r="AE867" t="s">
        <v>43</v>
      </c>
      <c r="AF867" t="s">
        <v>44</v>
      </c>
      <c r="AG867" s="11">
        <v>1</v>
      </c>
      <c r="AH867" s="11">
        <v>0.1049042418599129</v>
      </c>
      <c r="AI867" s="11">
        <v>527.8726806640625</v>
      </c>
      <c r="AJ867" s="10">
        <v>9.7875159586994678E-2</v>
      </c>
    </row>
    <row r="868" spans="1:36" x14ac:dyDescent="0.35">
      <c r="A868" s="1">
        <v>867</v>
      </c>
      <c r="B868">
        <v>32</v>
      </c>
      <c r="C868" t="s">
        <v>60</v>
      </c>
      <c r="D868" t="s">
        <v>36</v>
      </c>
      <c r="E868">
        <v>0</v>
      </c>
      <c r="F868">
        <v>0</v>
      </c>
      <c r="G868">
        <v>0</v>
      </c>
      <c r="H868">
        <v>3</v>
      </c>
      <c r="I868" t="s">
        <v>57</v>
      </c>
      <c r="J868" t="s">
        <v>63</v>
      </c>
      <c r="K868">
        <v>521.06050000000005</v>
      </c>
      <c r="L868">
        <v>284.91311111111111</v>
      </c>
      <c r="M868" t="s">
        <v>82</v>
      </c>
      <c r="N868" t="s">
        <v>66</v>
      </c>
      <c r="O868">
        <v>0</v>
      </c>
      <c r="P868">
        <v>0</v>
      </c>
      <c r="Q868">
        <v>150.61044444444445</v>
      </c>
      <c r="R868">
        <v>46.666666666666664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557.79685409479612</v>
      </c>
      <c r="AA868">
        <v>36</v>
      </c>
      <c r="AB868">
        <v>20.165692497925161</v>
      </c>
      <c r="AC868" t="s">
        <v>41</v>
      </c>
      <c r="AD868" t="s">
        <v>73</v>
      </c>
      <c r="AE868" t="s">
        <v>43</v>
      </c>
      <c r="AF868" t="s">
        <v>44</v>
      </c>
      <c r="AG868" s="11">
        <v>1</v>
      </c>
      <c r="AH868" s="11">
        <v>0.1498340517282486</v>
      </c>
      <c r="AI868" s="11">
        <v>413.98638916015619</v>
      </c>
      <c r="AJ868" s="10">
        <v>0.563629219298032</v>
      </c>
    </row>
    <row r="869" spans="1:36" x14ac:dyDescent="0.35">
      <c r="A869" s="1">
        <v>868</v>
      </c>
      <c r="B869">
        <v>22</v>
      </c>
      <c r="C869" t="s">
        <v>35</v>
      </c>
      <c r="D869" t="s">
        <v>51</v>
      </c>
      <c r="E869">
        <v>0</v>
      </c>
      <c r="F869">
        <v>1</v>
      </c>
      <c r="G869">
        <v>1</v>
      </c>
      <c r="H869">
        <v>2</v>
      </c>
      <c r="I869" t="s">
        <v>62</v>
      </c>
      <c r="J869" t="s">
        <v>56</v>
      </c>
      <c r="K869">
        <v>984.88525000000004</v>
      </c>
      <c r="L869">
        <v>461.65111111111111</v>
      </c>
      <c r="M869" t="s">
        <v>46</v>
      </c>
      <c r="N869" t="s">
        <v>47</v>
      </c>
      <c r="O869">
        <v>0</v>
      </c>
      <c r="P869">
        <v>0</v>
      </c>
      <c r="Q869">
        <v>291.49711111111111</v>
      </c>
      <c r="R869">
        <v>0</v>
      </c>
      <c r="S869">
        <v>0</v>
      </c>
      <c r="T869">
        <v>0</v>
      </c>
      <c r="U869">
        <v>22.222222222222221</v>
      </c>
      <c r="V869">
        <v>0</v>
      </c>
      <c r="W869">
        <v>24.444444444444443</v>
      </c>
      <c r="X869">
        <v>0</v>
      </c>
      <c r="Y869">
        <v>0</v>
      </c>
      <c r="Z869">
        <v>828.08177914117869</v>
      </c>
      <c r="AA869">
        <v>24</v>
      </c>
      <c r="AB869">
        <v>41.341239180936398</v>
      </c>
      <c r="AC869" t="s">
        <v>41</v>
      </c>
      <c r="AD869" t="s">
        <v>49</v>
      </c>
      <c r="AE869" t="s">
        <v>65</v>
      </c>
      <c r="AF869" t="s">
        <v>58</v>
      </c>
      <c r="AG869" s="11">
        <v>1</v>
      </c>
      <c r="AH869" s="11">
        <v>9.3058302998542786E-2</v>
      </c>
      <c r="AI869" s="11">
        <v>400.11825561523438</v>
      </c>
      <c r="AJ869" s="10">
        <v>0.43122389698426189</v>
      </c>
    </row>
    <row r="870" spans="1:36" x14ac:dyDescent="0.35">
      <c r="A870" s="1">
        <v>869</v>
      </c>
      <c r="B870">
        <v>26</v>
      </c>
      <c r="C870" t="s">
        <v>50</v>
      </c>
      <c r="D870" t="s">
        <v>59</v>
      </c>
      <c r="E870">
        <v>0</v>
      </c>
      <c r="F870">
        <v>1</v>
      </c>
      <c r="G870">
        <v>1</v>
      </c>
      <c r="H870">
        <v>3</v>
      </c>
      <c r="I870" t="s">
        <v>62</v>
      </c>
      <c r="J870" t="s">
        <v>38</v>
      </c>
      <c r="K870">
        <v>1054.8332499999999</v>
      </c>
      <c r="L870">
        <v>1390.4395555555554</v>
      </c>
      <c r="M870" t="s">
        <v>46</v>
      </c>
      <c r="N870" t="s">
        <v>47</v>
      </c>
      <c r="O870">
        <v>0</v>
      </c>
      <c r="P870">
        <v>0</v>
      </c>
      <c r="Q870">
        <v>672.67377777777779</v>
      </c>
      <c r="R870">
        <v>0</v>
      </c>
      <c r="S870">
        <v>0</v>
      </c>
      <c r="T870">
        <v>0</v>
      </c>
      <c r="U870">
        <v>222.22222222222223</v>
      </c>
      <c r="V870">
        <v>0</v>
      </c>
      <c r="W870">
        <v>389.55555555555554</v>
      </c>
      <c r="X870">
        <v>0</v>
      </c>
      <c r="Y870">
        <v>0</v>
      </c>
      <c r="Z870">
        <v>523.95964139210935</v>
      </c>
      <c r="AA870">
        <v>36</v>
      </c>
      <c r="AB870">
        <v>18.942396200464682</v>
      </c>
      <c r="AC870" t="s">
        <v>41</v>
      </c>
      <c r="AD870" t="s">
        <v>49</v>
      </c>
      <c r="AE870" t="s">
        <v>43</v>
      </c>
      <c r="AF870" t="s">
        <v>44</v>
      </c>
      <c r="AG870" s="11">
        <v>1</v>
      </c>
      <c r="AH870" s="11">
        <v>7.5148090720176697E-2</v>
      </c>
      <c r="AI870" s="11">
        <v>469.72976684570313</v>
      </c>
      <c r="AJ870" s="10">
        <v>0.23463966272382589</v>
      </c>
    </row>
    <row r="871" spans="1:36" x14ac:dyDescent="0.35">
      <c r="A871" s="1">
        <v>870</v>
      </c>
      <c r="B871">
        <v>41</v>
      </c>
      <c r="C871" t="s">
        <v>60</v>
      </c>
      <c r="D871" t="s">
        <v>51</v>
      </c>
      <c r="E871">
        <v>0</v>
      </c>
      <c r="F871">
        <v>0</v>
      </c>
      <c r="G871">
        <v>0</v>
      </c>
      <c r="H871">
        <v>2</v>
      </c>
      <c r="I871" t="s">
        <v>62</v>
      </c>
      <c r="J871" t="s">
        <v>56</v>
      </c>
      <c r="K871">
        <v>577.93925000000002</v>
      </c>
      <c r="L871">
        <v>278.73444444444442</v>
      </c>
      <c r="M871" t="s">
        <v>64</v>
      </c>
      <c r="N871" t="s">
        <v>66</v>
      </c>
      <c r="O871">
        <v>1333.0009119173453</v>
      </c>
      <c r="P871">
        <v>888.88888888888891</v>
      </c>
      <c r="Q871">
        <v>207.78022222222222</v>
      </c>
      <c r="R871">
        <v>0</v>
      </c>
      <c r="S871">
        <v>0</v>
      </c>
      <c r="T871">
        <v>0</v>
      </c>
      <c r="U871">
        <v>622.22222222222217</v>
      </c>
      <c r="V871">
        <v>0</v>
      </c>
      <c r="W871">
        <v>8.2222222222222214</v>
      </c>
      <c r="X871">
        <v>0</v>
      </c>
      <c r="Y871">
        <v>0</v>
      </c>
      <c r="Z871">
        <v>851.8995675089817</v>
      </c>
      <c r="AA871">
        <v>36</v>
      </c>
      <c r="AB871">
        <v>30.798210121461196</v>
      </c>
      <c r="AC871" t="s">
        <v>48</v>
      </c>
      <c r="AD871" t="s">
        <v>53</v>
      </c>
      <c r="AE871" t="s">
        <v>43</v>
      </c>
      <c r="AF871" t="s">
        <v>44</v>
      </c>
      <c r="AG871" s="11">
        <v>1</v>
      </c>
      <c r="AH871" s="11">
        <v>0.1155157089233398</v>
      </c>
      <c r="AI871" s="11">
        <v>440.57168579101563</v>
      </c>
      <c r="AJ871" s="10">
        <v>1.133853455436074E-2</v>
      </c>
    </row>
    <row r="872" spans="1:36" x14ac:dyDescent="0.35">
      <c r="A872" s="1">
        <v>871</v>
      </c>
      <c r="B872">
        <v>29</v>
      </c>
      <c r="C872" t="s">
        <v>35</v>
      </c>
      <c r="D872" t="s">
        <v>59</v>
      </c>
      <c r="E872">
        <v>0</v>
      </c>
      <c r="F872">
        <v>0</v>
      </c>
      <c r="G872">
        <v>0</v>
      </c>
      <c r="H872">
        <v>3</v>
      </c>
      <c r="I872" t="s">
        <v>37</v>
      </c>
      <c r="J872" t="s">
        <v>63</v>
      </c>
      <c r="K872">
        <v>304.44</v>
      </c>
      <c r="L872">
        <v>157.25644444444444</v>
      </c>
      <c r="M872" t="s">
        <v>46</v>
      </c>
      <c r="N872" t="s">
        <v>47</v>
      </c>
      <c r="O872">
        <v>0</v>
      </c>
      <c r="P872">
        <v>33.333333333333336</v>
      </c>
      <c r="Q872">
        <v>142.07444444444445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114.66666666666667</v>
      </c>
      <c r="X872">
        <v>0</v>
      </c>
      <c r="Y872">
        <v>0</v>
      </c>
      <c r="Z872">
        <v>336.47211547432863</v>
      </c>
      <c r="AA872">
        <v>24</v>
      </c>
      <c r="AB872">
        <v>16.798068202836696</v>
      </c>
      <c r="AC872" t="s">
        <v>41</v>
      </c>
      <c r="AD872" t="s">
        <v>73</v>
      </c>
      <c r="AE872" t="s">
        <v>43</v>
      </c>
      <c r="AF872" t="s">
        <v>44</v>
      </c>
      <c r="AG872" s="11">
        <v>1</v>
      </c>
      <c r="AH872" s="11">
        <v>0.23046623170375821</v>
      </c>
      <c r="AI872" s="11">
        <v>324.73904418945313</v>
      </c>
      <c r="AJ872" s="10">
        <v>0.39325466110260882</v>
      </c>
    </row>
    <row r="873" spans="1:36" x14ac:dyDescent="0.35">
      <c r="A873" s="1">
        <v>872</v>
      </c>
      <c r="B873">
        <v>29</v>
      </c>
      <c r="C873" t="s">
        <v>50</v>
      </c>
      <c r="D873" t="s">
        <v>36</v>
      </c>
      <c r="E873">
        <v>0</v>
      </c>
      <c r="F873">
        <v>0</v>
      </c>
      <c r="G873">
        <v>0</v>
      </c>
      <c r="H873">
        <v>1</v>
      </c>
      <c r="I873" t="s">
        <v>37</v>
      </c>
      <c r="J873" t="s">
        <v>38</v>
      </c>
      <c r="K873">
        <v>330.85424999999998</v>
      </c>
      <c r="L873">
        <v>419.35266666666666</v>
      </c>
      <c r="M873" t="s">
        <v>64</v>
      </c>
      <c r="N873" t="s">
        <v>66</v>
      </c>
      <c r="O873">
        <v>0</v>
      </c>
      <c r="P873">
        <v>5777.7777777777774</v>
      </c>
      <c r="Q873">
        <v>161.3208888888889</v>
      </c>
      <c r="R873">
        <v>147.77777777777777</v>
      </c>
      <c r="S873">
        <v>0</v>
      </c>
      <c r="T873">
        <v>0</v>
      </c>
      <c r="U873">
        <v>0</v>
      </c>
      <c r="V873">
        <v>0</v>
      </c>
      <c r="W873">
        <v>137.33333333333334</v>
      </c>
      <c r="X873">
        <v>0</v>
      </c>
      <c r="Y873">
        <v>0</v>
      </c>
      <c r="Z873">
        <v>185.65010509686658</v>
      </c>
      <c r="AA873">
        <v>24</v>
      </c>
      <c r="AB873">
        <v>9.2684147775059778</v>
      </c>
      <c r="AC873" t="s">
        <v>48</v>
      </c>
      <c r="AD873" t="s">
        <v>49</v>
      </c>
      <c r="AE873" t="s">
        <v>43</v>
      </c>
      <c r="AF873" t="s">
        <v>58</v>
      </c>
      <c r="AG873" s="11">
        <v>0</v>
      </c>
      <c r="AH873" s="11">
        <v>0.26377832889556879</v>
      </c>
      <c r="AI873" s="11">
        <v>247.850341796875</v>
      </c>
      <c r="AJ873" s="10">
        <v>0.18283963131864431</v>
      </c>
    </row>
    <row r="874" spans="1:36" x14ac:dyDescent="0.35">
      <c r="A874" s="1">
        <v>873</v>
      </c>
      <c r="B874">
        <v>47</v>
      </c>
      <c r="C874" t="s">
        <v>60</v>
      </c>
      <c r="D874" t="s">
        <v>36</v>
      </c>
      <c r="E874">
        <v>0</v>
      </c>
      <c r="F874">
        <v>1</v>
      </c>
      <c r="G874">
        <v>1</v>
      </c>
      <c r="H874">
        <v>2</v>
      </c>
      <c r="I874" t="s">
        <v>61</v>
      </c>
      <c r="J874" t="s">
        <v>56</v>
      </c>
      <c r="K874">
        <v>636.16600000000005</v>
      </c>
      <c r="L874">
        <v>760.73866666666663</v>
      </c>
      <c r="M874" t="s">
        <v>64</v>
      </c>
      <c r="N874" t="s">
        <v>47</v>
      </c>
      <c r="O874">
        <v>0</v>
      </c>
      <c r="P874">
        <v>0</v>
      </c>
      <c r="Q874">
        <v>65.117333333333335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19.333333333333332</v>
      </c>
      <c r="X874">
        <v>0</v>
      </c>
      <c r="Y874">
        <v>0</v>
      </c>
      <c r="Z874">
        <v>335.8098385093482</v>
      </c>
      <c r="AA874">
        <v>48</v>
      </c>
      <c r="AB874">
        <v>9.8644138746291166</v>
      </c>
      <c r="AC874" t="s">
        <v>41</v>
      </c>
      <c r="AD874" t="s">
        <v>42</v>
      </c>
      <c r="AE874" t="s">
        <v>52</v>
      </c>
      <c r="AF874" t="s">
        <v>44</v>
      </c>
      <c r="AG874" s="11">
        <v>1</v>
      </c>
      <c r="AH874" s="11">
        <v>0.13576285541057589</v>
      </c>
      <c r="AI874" s="11">
        <v>461.24786376953119</v>
      </c>
      <c r="AJ874" s="10">
        <v>0.12440187575222569</v>
      </c>
    </row>
    <row r="875" spans="1:36" x14ac:dyDescent="0.35">
      <c r="A875" s="1">
        <v>874</v>
      </c>
      <c r="B875">
        <v>53</v>
      </c>
      <c r="C875" t="s">
        <v>35</v>
      </c>
      <c r="D875" t="s">
        <v>59</v>
      </c>
      <c r="E875">
        <v>2</v>
      </c>
      <c r="F875">
        <v>1</v>
      </c>
      <c r="G875">
        <v>1</v>
      </c>
      <c r="H875">
        <v>3</v>
      </c>
      <c r="I875" t="s">
        <v>37</v>
      </c>
      <c r="J875" t="s">
        <v>38</v>
      </c>
      <c r="K875">
        <v>1426.80225</v>
      </c>
      <c r="L875">
        <v>1203.5731111111111</v>
      </c>
      <c r="M875" t="s">
        <v>46</v>
      </c>
      <c r="N875" t="s">
        <v>47</v>
      </c>
      <c r="O875">
        <v>0</v>
      </c>
      <c r="P875">
        <v>222.22222222222223</v>
      </c>
      <c r="Q875">
        <v>720.59066666666672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44.222222222222221</v>
      </c>
      <c r="X875">
        <v>0</v>
      </c>
      <c r="Y875">
        <v>0</v>
      </c>
      <c r="Z875">
        <v>862.02836164948155</v>
      </c>
      <c r="AA875">
        <v>24</v>
      </c>
      <c r="AB875">
        <v>43.035991827597257</v>
      </c>
      <c r="AC875" t="s">
        <v>41</v>
      </c>
      <c r="AD875" t="s">
        <v>42</v>
      </c>
      <c r="AE875" t="s">
        <v>52</v>
      </c>
      <c r="AF875" t="s">
        <v>44</v>
      </c>
      <c r="AG875" s="11">
        <v>1</v>
      </c>
      <c r="AH875" s="11">
        <v>3.9360839873552322E-2</v>
      </c>
      <c r="AI875" s="11">
        <v>590.6527099609375</v>
      </c>
      <c r="AJ875" s="10">
        <v>0.5707890553775955</v>
      </c>
    </row>
    <row r="876" spans="1:36" x14ac:dyDescent="0.35">
      <c r="A876" s="1">
        <v>875</v>
      </c>
      <c r="B876">
        <v>32</v>
      </c>
      <c r="C876" t="s">
        <v>35</v>
      </c>
      <c r="D876" t="s">
        <v>55</v>
      </c>
      <c r="E876">
        <v>2</v>
      </c>
      <c r="F876">
        <v>1</v>
      </c>
      <c r="G876">
        <v>1</v>
      </c>
      <c r="H876">
        <v>3</v>
      </c>
      <c r="I876" t="s">
        <v>38</v>
      </c>
      <c r="J876" t="s">
        <v>38</v>
      </c>
      <c r="K876">
        <v>237.46174999999999</v>
      </c>
      <c r="L876">
        <v>204.79577777777777</v>
      </c>
      <c r="M876" t="s">
        <v>46</v>
      </c>
      <c r="N876" t="s">
        <v>47</v>
      </c>
      <c r="O876">
        <v>0</v>
      </c>
      <c r="P876">
        <v>0</v>
      </c>
      <c r="Q876">
        <v>67.348666666666674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43.777777777777779</v>
      </c>
      <c r="X876">
        <v>0</v>
      </c>
      <c r="Y876">
        <v>0</v>
      </c>
      <c r="Z876">
        <v>201.7553004249659</v>
      </c>
      <c r="AA876">
        <v>36</v>
      </c>
      <c r="AB876">
        <v>7.2939374224310969</v>
      </c>
      <c r="AC876" t="s">
        <v>41</v>
      </c>
      <c r="AD876" t="s">
        <v>53</v>
      </c>
      <c r="AE876" t="s">
        <v>52</v>
      </c>
      <c r="AF876" t="s">
        <v>44</v>
      </c>
      <c r="AG876" s="11">
        <v>0</v>
      </c>
      <c r="AH876" s="11">
        <v>0.26191660761833191</v>
      </c>
      <c r="AI876" s="11">
        <v>367.87948608398438</v>
      </c>
      <c r="AJ876" s="10">
        <v>0.62057793575276854</v>
      </c>
    </row>
    <row r="877" spans="1:36" x14ac:dyDescent="0.35">
      <c r="A877" s="1">
        <v>876</v>
      </c>
      <c r="B877">
        <v>63</v>
      </c>
      <c r="C877" t="s">
        <v>60</v>
      </c>
      <c r="D877" t="s">
        <v>59</v>
      </c>
      <c r="E877">
        <v>2</v>
      </c>
      <c r="F877">
        <v>2</v>
      </c>
      <c r="G877">
        <v>2</v>
      </c>
      <c r="H877">
        <v>3</v>
      </c>
      <c r="I877" t="s">
        <v>37</v>
      </c>
      <c r="J877" t="s">
        <v>56</v>
      </c>
      <c r="K877">
        <v>201.84325000000001</v>
      </c>
      <c r="L877">
        <v>119.78511111111111</v>
      </c>
      <c r="M877" t="s">
        <v>46</v>
      </c>
      <c r="N877" t="s">
        <v>66</v>
      </c>
      <c r="O877">
        <v>0</v>
      </c>
      <c r="P877">
        <v>0</v>
      </c>
      <c r="Q877">
        <v>19.382888888888889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10.444444444444445</v>
      </c>
      <c r="X877">
        <v>0</v>
      </c>
      <c r="Y877">
        <v>0</v>
      </c>
      <c r="Z877">
        <v>164.58199893739507</v>
      </c>
      <c r="AA877">
        <v>48</v>
      </c>
      <c r="AB877">
        <v>4.8345961542965332</v>
      </c>
      <c r="AC877" t="s">
        <v>48</v>
      </c>
      <c r="AD877" t="s">
        <v>53</v>
      </c>
      <c r="AE877" t="s">
        <v>43</v>
      </c>
      <c r="AF877" t="s">
        <v>54</v>
      </c>
      <c r="AG877" s="11">
        <v>0</v>
      </c>
      <c r="AH877" s="11">
        <v>0.2378351092338562</v>
      </c>
      <c r="AI877" s="11">
        <v>489.00753784179688</v>
      </c>
      <c r="AJ877" s="10">
        <v>4.2042664112239878E-2</v>
      </c>
    </row>
    <row r="878" spans="1:36" x14ac:dyDescent="0.35">
      <c r="A878" s="1">
        <v>877</v>
      </c>
      <c r="B878">
        <v>22</v>
      </c>
      <c r="C878" t="s">
        <v>60</v>
      </c>
      <c r="D878" t="s">
        <v>36</v>
      </c>
      <c r="E878">
        <v>0</v>
      </c>
      <c r="F878">
        <v>3</v>
      </c>
      <c r="G878">
        <v>3</v>
      </c>
      <c r="H878">
        <v>4</v>
      </c>
      <c r="I878" t="s">
        <v>61</v>
      </c>
      <c r="J878" t="s">
        <v>38</v>
      </c>
      <c r="K878">
        <v>1449.78325</v>
      </c>
      <c r="L878">
        <v>1394.3991111111111</v>
      </c>
      <c r="M878" t="s">
        <v>46</v>
      </c>
      <c r="N878" t="s">
        <v>40</v>
      </c>
      <c r="O878">
        <v>0</v>
      </c>
      <c r="P878">
        <v>0</v>
      </c>
      <c r="Q878">
        <v>630.10799999999995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16.222222222222221</v>
      </c>
      <c r="X878">
        <v>0</v>
      </c>
      <c r="Y878">
        <v>0</v>
      </c>
      <c r="Z878">
        <v>1218.514747944658</v>
      </c>
      <c r="AA878">
        <v>36</v>
      </c>
      <c r="AB878">
        <v>44.052227134043278</v>
      </c>
      <c r="AC878" t="s">
        <v>41</v>
      </c>
      <c r="AD878" t="s">
        <v>53</v>
      </c>
      <c r="AE878" t="s">
        <v>52</v>
      </c>
      <c r="AF878" t="s">
        <v>44</v>
      </c>
      <c r="AG878" s="11">
        <v>1</v>
      </c>
      <c r="AH878" s="11">
        <v>2.917148545384407E-2</v>
      </c>
      <c r="AI878" s="11">
        <v>613.63885498046875</v>
      </c>
      <c r="AJ878" s="10">
        <v>0.34741944891049881</v>
      </c>
    </row>
    <row r="879" spans="1:36" x14ac:dyDescent="0.35">
      <c r="A879" s="1">
        <v>878</v>
      </c>
      <c r="B879">
        <v>42</v>
      </c>
      <c r="C879" t="s">
        <v>50</v>
      </c>
      <c r="D879" t="s">
        <v>51</v>
      </c>
      <c r="E879">
        <v>2</v>
      </c>
      <c r="F879">
        <v>1</v>
      </c>
      <c r="G879">
        <v>1</v>
      </c>
      <c r="H879">
        <v>3</v>
      </c>
      <c r="I879" t="s">
        <v>67</v>
      </c>
      <c r="J879" t="s">
        <v>63</v>
      </c>
      <c r="K879">
        <v>483.952</v>
      </c>
      <c r="L879">
        <v>218.25577777777778</v>
      </c>
      <c r="M879" t="s">
        <v>46</v>
      </c>
      <c r="N879" t="s">
        <v>66</v>
      </c>
      <c r="O879">
        <v>0</v>
      </c>
      <c r="P879">
        <v>888.88888888888891</v>
      </c>
      <c r="Q879">
        <v>76.26755555555556</v>
      </c>
      <c r="R879">
        <v>71.111111111111114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501.95638954423856</v>
      </c>
      <c r="AA879">
        <v>48</v>
      </c>
      <c r="AB879">
        <v>14.744968746176523</v>
      </c>
      <c r="AC879" t="s">
        <v>48</v>
      </c>
      <c r="AD879" t="s">
        <v>42</v>
      </c>
      <c r="AE879" t="s">
        <v>43</v>
      </c>
      <c r="AF879" t="s">
        <v>84</v>
      </c>
      <c r="AG879" s="11">
        <v>0</v>
      </c>
      <c r="AH879" s="11">
        <v>0.15771627426147461</v>
      </c>
      <c r="AI879" s="11">
        <v>486.01824951171881</v>
      </c>
      <c r="AJ879" s="10">
        <v>0.17031547289367219</v>
      </c>
    </row>
    <row r="880" spans="1:36" x14ac:dyDescent="0.35">
      <c r="A880" s="1">
        <v>879</v>
      </c>
      <c r="B880">
        <v>46</v>
      </c>
      <c r="C880" t="s">
        <v>60</v>
      </c>
      <c r="D880" t="s">
        <v>36</v>
      </c>
      <c r="E880">
        <v>1</v>
      </c>
      <c r="F880">
        <v>0</v>
      </c>
      <c r="G880">
        <v>0</v>
      </c>
      <c r="H880">
        <v>2</v>
      </c>
      <c r="I880" t="s">
        <v>57</v>
      </c>
      <c r="J880" t="s">
        <v>38</v>
      </c>
      <c r="K880">
        <v>172.33750000000001</v>
      </c>
      <c r="L880">
        <v>132.10355555555554</v>
      </c>
      <c r="M880" t="s">
        <v>46</v>
      </c>
      <c r="N880" t="s">
        <v>40</v>
      </c>
      <c r="O880">
        <v>0</v>
      </c>
      <c r="P880">
        <v>331.77777777777777</v>
      </c>
      <c r="Q880">
        <v>83.73266666666666</v>
      </c>
      <c r="R880">
        <v>140</v>
      </c>
      <c r="S880">
        <v>0</v>
      </c>
      <c r="T880">
        <v>0</v>
      </c>
      <c r="U880">
        <v>154.88888888888889</v>
      </c>
      <c r="V880">
        <v>0</v>
      </c>
      <c r="W880">
        <v>774.66666666666663</v>
      </c>
      <c r="X880">
        <v>0</v>
      </c>
      <c r="Y880">
        <v>0</v>
      </c>
      <c r="Z880">
        <v>164.76441680019883</v>
      </c>
      <c r="AA880">
        <v>36</v>
      </c>
      <c r="AB880">
        <v>5.9566283664054493</v>
      </c>
      <c r="AC880" t="s">
        <v>48</v>
      </c>
      <c r="AD880" t="s">
        <v>53</v>
      </c>
      <c r="AE880" t="s">
        <v>43</v>
      </c>
      <c r="AF880" t="s">
        <v>44</v>
      </c>
      <c r="AG880" s="11">
        <v>0</v>
      </c>
      <c r="AH880" s="11">
        <v>0.27246266603469849</v>
      </c>
      <c r="AI880" s="11">
        <v>349.43283081054688</v>
      </c>
      <c r="AJ880" s="10">
        <v>5.7082282428293697E-2</v>
      </c>
    </row>
    <row r="881" spans="1:36" x14ac:dyDescent="0.35">
      <c r="A881" s="1">
        <v>880</v>
      </c>
      <c r="B881">
        <v>40</v>
      </c>
      <c r="C881" t="s">
        <v>35</v>
      </c>
      <c r="D881" t="s">
        <v>51</v>
      </c>
      <c r="E881">
        <v>1</v>
      </c>
      <c r="F881">
        <v>1</v>
      </c>
      <c r="G881">
        <v>1</v>
      </c>
      <c r="H881">
        <v>2</v>
      </c>
      <c r="I881" t="s">
        <v>61</v>
      </c>
      <c r="J881" t="s">
        <v>56</v>
      </c>
      <c r="K881">
        <v>689.173</v>
      </c>
      <c r="L881">
        <v>685.98288888888885</v>
      </c>
      <c r="M881" t="s">
        <v>64</v>
      </c>
      <c r="N881" t="s">
        <v>66</v>
      </c>
      <c r="O881">
        <v>0</v>
      </c>
      <c r="P881">
        <v>0</v>
      </c>
      <c r="Q881">
        <v>107.35844444444444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199.55555555555554</v>
      </c>
      <c r="X881">
        <v>0</v>
      </c>
      <c r="Y881">
        <v>0</v>
      </c>
      <c r="Z881">
        <v>361.71661060036786</v>
      </c>
      <c r="AA881">
        <v>48</v>
      </c>
      <c r="AB881">
        <v>10.625425294651569</v>
      </c>
      <c r="AC881" t="s">
        <v>41</v>
      </c>
      <c r="AD881" t="s">
        <v>70</v>
      </c>
      <c r="AE881" t="s">
        <v>52</v>
      </c>
      <c r="AF881" t="s">
        <v>75</v>
      </c>
      <c r="AG881" s="11">
        <v>1</v>
      </c>
      <c r="AH881" s="11">
        <v>0.13740180432796481</v>
      </c>
      <c r="AI881" s="11">
        <v>454.04678344726563</v>
      </c>
      <c r="AJ881" s="10">
        <v>0.1791799465891605</v>
      </c>
    </row>
    <row r="882" spans="1:36" x14ac:dyDescent="0.35">
      <c r="A882" s="1">
        <v>881</v>
      </c>
      <c r="B882">
        <v>27</v>
      </c>
      <c r="C882" t="s">
        <v>50</v>
      </c>
      <c r="D882" t="s">
        <v>59</v>
      </c>
      <c r="E882">
        <v>1</v>
      </c>
      <c r="F882">
        <v>1</v>
      </c>
      <c r="G882">
        <v>1</v>
      </c>
      <c r="H882">
        <v>3</v>
      </c>
      <c r="I882" t="s">
        <v>37</v>
      </c>
      <c r="J882" t="s">
        <v>69</v>
      </c>
      <c r="K882">
        <v>722.07124999999996</v>
      </c>
      <c r="L882">
        <v>765.45777777777778</v>
      </c>
      <c r="M882" t="s">
        <v>64</v>
      </c>
      <c r="N882" t="s">
        <v>47</v>
      </c>
      <c r="O882">
        <v>0</v>
      </c>
      <c r="P882">
        <v>1022.2222222222222</v>
      </c>
      <c r="Q882">
        <v>169.83555555555554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43.777777777777779</v>
      </c>
      <c r="X882">
        <v>0</v>
      </c>
      <c r="Y882">
        <v>0</v>
      </c>
      <c r="Z882">
        <v>285.57696830920804</v>
      </c>
      <c r="AA882">
        <v>48</v>
      </c>
      <c r="AB882">
        <v>8.3888233321831382</v>
      </c>
      <c r="AC882" t="s">
        <v>41</v>
      </c>
      <c r="AD882" t="s">
        <v>42</v>
      </c>
      <c r="AE882" t="s">
        <v>52</v>
      </c>
      <c r="AF882" t="s">
        <v>44</v>
      </c>
      <c r="AG882" s="11">
        <v>0</v>
      </c>
      <c r="AH882" s="11">
        <v>0.13915835320949549</v>
      </c>
      <c r="AI882" s="11">
        <v>448.54403686523438</v>
      </c>
      <c r="AJ882" s="10">
        <v>0.52349441045559875</v>
      </c>
    </row>
    <row r="883" spans="1:36" x14ac:dyDescent="0.35">
      <c r="A883" s="1">
        <v>882</v>
      </c>
      <c r="B883">
        <v>60</v>
      </c>
      <c r="C883" t="s">
        <v>60</v>
      </c>
      <c r="D883" t="s">
        <v>36</v>
      </c>
      <c r="E883">
        <v>0</v>
      </c>
      <c r="F883">
        <v>0</v>
      </c>
      <c r="G883">
        <v>0</v>
      </c>
      <c r="H883">
        <v>3</v>
      </c>
      <c r="I883" t="s">
        <v>37</v>
      </c>
      <c r="J883" t="s">
        <v>56</v>
      </c>
      <c r="K883">
        <v>600.25300000000004</v>
      </c>
      <c r="L883">
        <v>534.97199999999998</v>
      </c>
      <c r="M883" t="s">
        <v>64</v>
      </c>
      <c r="N883" t="s">
        <v>40</v>
      </c>
      <c r="O883">
        <v>0</v>
      </c>
      <c r="P883">
        <v>2888.8888888888887</v>
      </c>
      <c r="Q883">
        <v>396.79555555555555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8.2222222222222214</v>
      </c>
      <c r="X883">
        <v>0</v>
      </c>
      <c r="Y883">
        <v>0</v>
      </c>
      <c r="Z883">
        <v>490.49454333199179</v>
      </c>
      <c r="AA883">
        <v>24</v>
      </c>
      <c r="AB883">
        <v>24.48749959679397</v>
      </c>
      <c r="AC883" t="s">
        <v>41</v>
      </c>
      <c r="AD883" t="s">
        <v>53</v>
      </c>
      <c r="AE883" t="s">
        <v>43</v>
      </c>
      <c r="AF883" t="s">
        <v>44</v>
      </c>
      <c r="AG883" s="11">
        <v>1</v>
      </c>
      <c r="AH883" s="11">
        <v>0.12487341463565831</v>
      </c>
      <c r="AI883" s="11">
        <v>462.1839599609375</v>
      </c>
      <c r="AJ883" s="10">
        <v>2.699290387885242E-2</v>
      </c>
    </row>
    <row r="884" spans="1:36" x14ac:dyDescent="0.35">
      <c r="A884" s="1">
        <v>883</v>
      </c>
      <c r="B884">
        <v>43</v>
      </c>
      <c r="C884" t="s">
        <v>50</v>
      </c>
      <c r="D884" t="s">
        <v>36</v>
      </c>
      <c r="E884">
        <v>2</v>
      </c>
      <c r="F884">
        <v>0</v>
      </c>
      <c r="G884">
        <v>0</v>
      </c>
      <c r="H884">
        <v>5</v>
      </c>
      <c r="I884" t="s">
        <v>62</v>
      </c>
      <c r="J884" t="s">
        <v>38</v>
      </c>
      <c r="K884">
        <v>376.46249999999998</v>
      </c>
      <c r="L884">
        <v>355.77800000000002</v>
      </c>
      <c r="M884" t="s">
        <v>46</v>
      </c>
      <c r="N884" t="s">
        <v>40</v>
      </c>
      <c r="O884">
        <v>0</v>
      </c>
      <c r="P884">
        <v>0</v>
      </c>
      <c r="Q884">
        <v>35.564666666666668</v>
      </c>
      <c r="R884">
        <v>147.77777777777777</v>
      </c>
      <c r="S884">
        <v>0</v>
      </c>
      <c r="T884">
        <v>0</v>
      </c>
      <c r="U884">
        <v>0</v>
      </c>
      <c r="V884">
        <v>0</v>
      </c>
      <c r="W884">
        <v>7.333333333333333</v>
      </c>
      <c r="X884">
        <v>0</v>
      </c>
      <c r="Y884">
        <v>0</v>
      </c>
      <c r="Z884">
        <v>201.48035315756331</v>
      </c>
      <c r="AA884">
        <v>48</v>
      </c>
      <c r="AB884">
        <v>5.918485295055806</v>
      </c>
      <c r="AC884" t="s">
        <v>48</v>
      </c>
      <c r="AD884" t="s">
        <v>71</v>
      </c>
      <c r="AE884" t="s">
        <v>43</v>
      </c>
      <c r="AF884" t="s">
        <v>44</v>
      </c>
      <c r="AG884" s="11">
        <v>0</v>
      </c>
      <c r="AH884" s="11">
        <v>0.1770507097244263</v>
      </c>
      <c r="AI884" s="11">
        <v>512.37646484375</v>
      </c>
      <c r="AJ884" s="10">
        <v>0.21888201156970391</v>
      </c>
    </row>
    <row r="885" spans="1:36" x14ac:dyDescent="0.35">
      <c r="A885" s="1">
        <v>884</v>
      </c>
      <c r="B885">
        <v>21</v>
      </c>
      <c r="C885" t="s">
        <v>35</v>
      </c>
      <c r="D885" t="s">
        <v>59</v>
      </c>
      <c r="E885">
        <v>1</v>
      </c>
      <c r="F885">
        <v>0</v>
      </c>
      <c r="G885">
        <v>0</v>
      </c>
      <c r="H885">
        <v>3</v>
      </c>
      <c r="I885" t="s">
        <v>62</v>
      </c>
      <c r="J885" t="s">
        <v>38</v>
      </c>
      <c r="K885">
        <v>480.65224999999998</v>
      </c>
      <c r="L885">
        <v>310.62111111111113</v>
      </c>
      <c r="M885" t="s">
        <v>46</v>
      </c>
      <c r="N885" t="s">
        <v>47</v>
      </c>
      <c r="O885">
        <v>0</v>
      </c>
      <c r="P885">
        <v>222.22222222222223</v>
      </c>
      <c r="Q885">
        <v>156.28822222222223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73.555555555555557</v>
      </c>
      <c r="X885">
        <v>0</v>
      </c>
      <c r="Y885">
        <v>0</v>
      </c>
      <c r="Z885">
        <v>571.0194514241125</v>
      </c>
      <c r="AA885">
        <v>24</v>
      </c>
      <c r="AB885">
        <v>28.50763331947033</v>
      </c>
      <c r="AC885" t="s">
        <v>48</v>
      </c>
      <c r="AD885" t="s">
        <v>70</v>
      </c>
      <c r="AE885" t="s">
        <v>43</v>
      </c>
      <c r="AF885" t="s">
        <v>44</v>
      </c>
      <c r="AG885" s="11">
        <v>0</v>
      </c>
      <c r="AH885" s="11">
        <v>0.17127576470375061</v>
      </c>
      <c r="AI885" s="11">
        <v>352.96469116210938</v>
      </c>
      <c r="AJ885" s="10">
        <v>0.16709683076345169</v>
      </c>
    </row>
    <row r="886" spans="1:36" x14ac:dyDescent="0.35">
      <c r="A886" s="1">
        <v>885</v>
      </c>
      <c r="B886">
        <v>38</v>
      </c>
      <c r="C886" t="s">
        <v>50</v>
      </c>
      <c r="D886" t="s">
        <v>36</v>
      </c>
      <c r="E886">
        <v>0</v>
      </c>
      <c r="F886">
        <v>0</v>
      </c>
      <c r="G886">
        <v>0</v>
      </c>
      <c r="H886">
        <v>4</v>
      </c>
      <c r="I886" t="s">
        <v>61</v>
      </c>
      <c r="J886" t="s">
        <v>56</v>
      </c>
      <c r="K886">
        <v>678.67250000000001</v>
      </c>
      <c r="L886">
        <v>708.23333333333335</v>
      </c>
      <c r="M886" t="s">
        <v>64</v>
      </c>
      <c r="N886" t="s">
        <v>47</v>
      </c>
      <c r="O886">
        <v>0</v>
      </c>
      <c r="P886">
        <v>0</v>
      </c>
      <c r="Q886">
        <v>74.731555555555559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470.46723951828363</v>
      </c>
      <c r="AA886">
        <v>36</v>
      </c>
      <c r="AB886">
        <v>17.008517729755916</v>
      </c>
      <c r="AC886" t="s">
        <v>48</v>
      </c>
      <c r="AD886" t="s">
        <v>53</v>
      </c>
      <c r="AE886" t="s">
        <v>52</v>
      </c>
      <c r="AF886" t="s">
        <v>44</v>
      </c>
      <c r="AG886" s="11">
        <v>1</v>
      </c>
      <c r="AH886" s="11">
        <v>0.1133850440382957</v>
      </c>
      <c r="AI886" s="11">
        <v>477.84051513671881</v>
      </c>
      <c r="AJ886" s="10">
        <v>1.009671235139724E-2</v>
      </c>
    </row>
    <row r="887" spans="1:36" x14ac:dyDescent="0.35">
      <c r="A887" s="1">
        <v>886</v>
      </c>
      <c r="B887">
        <v>25</v>
      </c>
      <c r="C887" t="s">
        <v>35</v>
      </c>
      <c r="D887" t="s">
        <v>51</v>
      </c>
      <c r="E887">
        <v>2</v>
      </c>
      <c r="F887">
        <v>5</v>
      </c>
      <c r="G887">
        <v>5</v>
      </c>
      <c r="H887">
        <v>3</v>
      </c>
      <c r="I887" t="s">
        <v>37</v>
      </c>
      <c r="J887" t="s">
        <v>63</v>
      </c>
      <c r="K887">
        <v>751.18</v>
      </c>
      <c r="L887">
        <v>732.23111111111109</v>
      </c>
      <c r="M887" t="s">
        <v>46</v>
      </c>
      <c r="N887" t="s">
        <v>40</v>
      </c>
      <c r="O887">
        <v>0</v>
      </c>
      <c r="P887">
        <v>0</v>
      </c>
      <c r="Q887">
        <v>297.90511111111113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327.11111111111109</v>
      </c>
      <c r="X887">
        <v>0</v>
      </c>
      <c r="Y887">
        <v>0</v>
      </c>
      <c r="Z887">
        <v>458.41653375938466</v>
      </c>
      <c r="AA887">
        <v>36</v>
      </c>
      <c r="AB887">
        <v>16.57285584867325</v>
      </c>
      <c r="AC887" t="s">
        <v>41</v>
      </c>
      <c r="AD887" t="s">
        <v>49</v>
      </c>
      <c r="AE887" t="s">
        <v>43</v>
      </c>
      <c r="AF887" t="s">
        <v>44</v>
      </c>
      <c r="AG887" s="11">
        <v>1</v>
      </c>
      <c r="AH887" s="11">
        <v>0.1467656493186951</v>
      </c>
      <c r="AI887" s="11">
        <v>457.87557983398438</v>
      </c>
      <c r="AJ887" s="10">
        <v>8.7234136977378772E-3</v>
      </c>
    </row>
    <row r="888" spans="1:36" x14ac:dyDescent="0.35">
      <c r="A888" s="1">
        <v>887</v>
      </c>
      <c r="B888">
        <v>35</v>
      </c>
      <c r="C888" t="s">
        <v>50</v>
      </c>
      <c r="D888" t="s">
        <v>36</v>
      </c>
      <c r="E888">
        <v>3</v>
      </c>
      <c r="F888">
        <v>1</v>
      </c>
      <c r="G888">
        <v>1</v>
      </c>
      <c r="H888">
        <v>1</v>
      </c>
      <c r="I888" t="s">
        <v>37</v>
      </c>
      <c r="J888" t="s">
        <v>56</v>
      </c>
      <c r="K888">
        <v>398.27050000000003</v>
      </c>
      <c r="L888">
        <v>450.05155555555558</v>
      </c>
      <c r="M888" t="s">
        <v>39</v>
      </c>
      <c r="N888" t="s">
        <v>47</v>
      </c>
      <c r="O888">
        <v>0</v>
      </c>
      <c r="P888">
        <v>3777.7777777777778</v>
      </c>
      <c r="Q888">
        <v>224.37244444444445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47.777777777777779</v>
      </c>
      <c r="X888">
        <v>0</v>
      </c>
      <c r="Y888">
        <v>0</v>
      </c>
      <c r="Z888">
        <v>211.4081624733623</v>
      </c>
      <c r="AA888">
        <v>24</v>
      </c>
      <c r="AB888">
        <v>10.554362660506605</v>
      </c>
      <c r="AC888" t="s">
        <v>41</v>
      </c>
      <c r="AD888" t="s">
        <v>53</v>
      </c>
      <c r="AE888" t="s">
        <v>43</v>
      </c>
      <c r="AF888" t="s">
        <v>44</v>
      </c>
      <c r="AG888" s="11">
        <v>0</v>
      </c>
      <c r="AH888" s="11">
        <v>0.25665399432182312</v>
      </c>
      <c r="AI888" s="11">
        <v>298.7283935546875</v>
      </c>
      <c r="AJ888" s="10">
        <v>0.44594973361464613</v>
      </c>
    </row>
    <row r="889" spans="1:36" x14ac:dyDescent="0.35">
      <c r="A889" s="1">
        <v>888</v>
      </c>
      <c r="B889">
        <v>32</v>
      </c>
      <c r="C889" t="s">
        <v>60</v>
      </c>
      <c r="D889" t="s">
        <v>51</v>
      </c>
      <c r="E889">
        <v>0</v>
      </c>
      <c r="F889">
        <v>1</v>
      </c>
      <c r="G889">
        <v>1</v>
      </c>
      <c r="H889">
        <v>2</v>
      </c>
      <c r="I889" t="s">
        <v>67</v>
      </c>
      <c r="J889" t="s">
        <v>38</v>
      </c>
      <c r="K889">
        <v>384.64924999999999</v>
      </c>
      <c r="L889">
        <v>238.61311111111112</v>
      </c>
      <c r="M889" t="s">
        <v>39</v>
      </c>
      <c r="N889" t="s">
        <v>47</v>
      </c>
      <c r="O889">
        <v>0</v>
      </c>
      <c r="P889">
        <v>2222.2222222222222</v>
      </c>
      <c r="Q889">
        <v>218.43977777777778</v>
      </c>
      <c r="R889">
        <v>0</v>
      </c>
      <c r="S889">
        <v>0</v>
      </c>
      <c r="T889">
        <v>44.444444444444443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233.92384748631804</v>
      </c>
      <c r="AA889">
        <v>36</v>
      </c>
      <c r="AB889">
        <v>8.4569074596088551</v>
      </c>
      <c r="AC889" t="s">
        <v>48</v>
      </c>
      <c r="AD889" t="s">
        <v>73</v>
      </c>
      <c r="AE889" t="s">
        <v>65</v>
      </c>
      <c r="AF889" t="s">
        <v>44</v>
      </c>
      <c r="AG889" s="11">
        <v>0</v>
      </c>
      <c r="AH889" s="11">
        <v>0.2335184067487717</v>
      </c>
      <c r="AI889" s="11">
        <v>339.73944091796881</v>
      </c>
      <c r="AJ889" s="10">
        <v>9.7575632037910268E-2</v>
      </c>
    </row>
    <row r="890" spans="1:36" x14ac:dyDescent="0.35">
      <c r="A890" s="1">
        <v>889</v>
      </c>
      <c r="B890">
        <v>66</v>
      </c>
      <c r="C890" t="s">
        <v>35</v>
      </c>
      <c r="D890" t="s">
        <v>55</v>
      </c>
      <c r="E890">
        <v>1</v>
      </c>
      <c r="F890">
        <v>2</v>
      </c>
      <c r="G890">
        <v>2</v>
      </c>
      <c r="H890">
        <v>4</v>
      </c>
      <c r="I890" t="s">
        <v>57</v>
      </c>
      <c r="J890" t="s">
        <v>38</v>
      </c>
      <c r="K890">
        <v>1103.8332499999999</v>
      </c>
      <c r="L890">
        <v>1435.0606666666667</v>
      </c>
      <c r="M890" t="s">
        <v>46</v>
      </c>
      <c r="N890" t="s">
        <v>40</v>
      </c>
      <c r="O890">
        <v>0</v>
      </c>
      <c r="P890">
        <v>113.33333333333333</v>
      </c>
      <c r="Q890">
        <v>704.89599999999996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11.111111111111111</v>
      </c>
      <c r="X890">
        <v>0</v>
      </c>
      <c r="Y890">
        <v>0</v>
      </c>
      <c r="Z890">
        <v>399.96948026548671</v>
      </c>
      <c r="AA890">
        <v>48</v>
      </c>
      <c r="AB890">
        <v>11.749103326075515</v>
      </c>
      <c r="AC890" t="s">
        <v>41</v>
      </c>
      <c r="AD890" t="s">
        <v>42</v>
      </c>
      <c r="AE890" t="s">
        <v>43</v>
      </c>
      <c r="AF890" t="s">
        <v>44</v>
      </c>
      <c r="AG890" s="11">
        <v>1</v>
      </c>
      <c r="AH890" s="11">
        <v>5.8063685894012451E-2</v>
      </c>
      <c r="AI890" s="11">
        <v>656.57147216796875</v>
      </c>
      <c r="AJ890" s="10">
        <v>4.4401219101525231E-2</v>
      </c>
    </row>
    <row r="891" spans="1:36" x14ac:dyDescent="0.35">
      <c r="A891" s="1">
        <v>890</v>
      </c>
      <c r="B891">
        <v>50</v>
      </c>
      <c r="C891" t="s">
        <v>35</v>
      </c>
      <c r="D891" t="s">
        <v>51</v>
      </c>
      <c r="E891">
        <v>0</v>
      </c>
      <c r="F891">
        <v>0</v>
      </c>
      <c r="G891">
        <v>0</v>
      </c>
      <c r="H891">
        <v>3</v>
      </c>
      <c r="I891" t="s">
        <v>62</v>
      </c>
      <c r="J891" t="s">
        <v>56</v>
      </c>
      <c r="K891">
        <v>967.60649999999998</v>
      </c>
      <c r="L891">
        <v>447.43066666666664</v>
      </c>
      <c r="M891" t="s">
        <v>64</v>
      </c>
      <c r="N891" t="s">
        <v>47</v>
      </c>
      <c r="O891">
        <v>6820.3059404046262</v>
      </c>
      <c r="P891">
        <v>3333.3333333333335</v>
      </c>
      <c r="Q891">
        <v>532.72377777777774</v>
      </c>
      <c r="R891">
        <v>0</v>
      </c>
      <c r="S891">
        <v>0</v>
      </c>
      <c r="T891">
        <v>0</v>
      </c>
      <c r="U891">
        <v>22.222222222222221</v>
      </c>
      <c r="V891">
        <v>0</v>
      </c>
      <c r="W891">
        <v>225.33333333333334</v>
      </c>
      <c r="X891">
        <v>0</v>
      </c>
      <c r="Y891">
        <v>0</v>
      </c>
      <c r="Z891">
        <v>1407.3923154709448</v>
      </c>
      <c r="AA891">
        <v>36</v>
      </c>
      <c r="AB891">
        <v>50.880603663115451</v>
      </c>
      <c r="AC891" t="s">
        <v>41</v>
      </c>
      <c r="AD891" t="s">
        <v>72</v>
      </c>
      <c r="AE891" t="s">
        <v>43</v>
      </c>
      <c r="AF891" t="s">
        <v>44</v>
      </c>
      <c r="AG891" s="11">
        <v>1</v>
      </c>
      <c r="AH891" s="11">
        <v>4.3171435594558723E-2</v>
      </c>
      <c r="AI891" s="11">
        <v>596.0323486328125</v>
      </c>
      <c r="AJ891" s="10">
        <v>9.2286660631976561E-2</v>
      </c>
    </row>
    <row r="892" spans="1:36" x14ac:dyDescent="0.35">
      <c r="A892" s="1">
        <v>891</v>
      </c>
      <c r="B892">
        <v>43</v>
      </c>
      <c r="C892" t="s">
        <v>50</v>
      </c>
      <c r="D892" t="s">
        <v>55</v>
      </c>
      <c r="E892">
        <v>0</v>
      </c>
      <c r="F892">
        <v>0</v>
      </c>
      <c r="G892">
        <v>0</v>
      </c>
      <c r="H892">
        <v>4</v>
      </c>
      <c r="I892" t="s">
        <v>45</v>
      </c>
      <c r="J892" t="s">
        <v>56</v>
      </c>
      <c r="K892">
        <v>688.21450000000004</v>
      </c>
      <c r="L892">
        <v>865.53422222222218</v>
      </c>
      <c r="M892" t="s">
        <v>46</v>
      </c>
      <c r="N892" t="s">
        <v>47</v>
      </c>
      <c r="O892">
        <v>0</v>
      </c>
      <c r="P892">
        <v>0</v>
      </c>
      <c r="Q892">
        <v>286.1802222222222</v>
      </c>
      <c r="R892">
        <v>0</v>
      </c>
      <c r="S892">
        <v>0</v>
      </c>
      <c r="T892">
        <v>0</v>
      </c>
      <c r="U892">
        <v>44.444444444444443</v>
      </c>
      <c r="V892">
        <v>0</v>
      </c>
      <c r="W892">
        <v>18.444444444444443</v>
      </c>
      <c r="X892">
        <v>0</v>
      </c>
      <c r="Y892">
        <v>0</v>
      </c>
      <c r="Z892">
        <v>308.95624430403291</v>
      </c>
      <c r="AA892">
        <v>6</v>
      </c>
      <c r="AB892">
        <v>54.229611092346907</v>
      </c>
      <c r="AC892" t="s">
        <v>41</v>
      </c>
      <c r="AD892" t="s">
        <v>42</v>
      </c>
      <c r="AE892" t="s">
        <v>43</v>
      </c>
      <c r="AF892" t="s">
        <v>44</v>
      </c>
      <c r="AG892" s="11">
        <v>0</v>
      </c>
      <c r="AH892" s="11">
        <v>0.12635527551174161</v>
      </c>
      <c r="AI892" s="11">
        <v>401.85195922851563</v>
      </c>
      <c r="AJ892" s="10">
        <v>0.14911779490966809</v>
      </c>
    </row>
    <row r="893" spans="1:36" x14ac:dyDescent="0.35">
      <c r="A893" s="1">
        <v>892</v>
      </c>
      <c r="B893">
        <v>49</v>
      </c>
      <c r="C893" t="s">
        <v>35</v>
      </c>
      <c r="D893" t="s">
        <v>36</v>
      </c>
      <c r="E893">
        <v>0</v>
      </c>
      <c r="F893">
        <v>1</v>
      </c>
      <c r="G893">
        <v>1</v>
      </c>
      <c r="H893">
        <v>2</v>
      </c>
      <c r="I893" t="s">
        <v>57</v>
      </c>
      <c r="J893" t="s">
        <v>38</v>
      </c>
      <c r="K893">
        <v>895.03049999999996</v>
      </c>
      <c r="L893">
        <v>786.11333333333334</v>
      </c>
      <c r="M893" t="s">
        <v>64</v>
      </c>
      <c r="N893" t="s">
        <v>47</v>
      </c>
      <c r="O893">
        <v>0</v>
      </c>
      <c r="P893">
        <v>0</v>
      </c>
      <c r="Q893">
        <v>259.47244444444442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9.5555555555555554</v>
      </c>
      <c r="X893">
        <v>0</v>
      </c>
      <c r="Y893">
        <v>0</v>
      </c>
      <c r="Z893">
        <v>491.29911983031218</v>
      </c>
      <c r="AA893">
        <v>24</v>
      </c>
      <c r="AB893">
        <v>24.527667355938391</v>
      </c>
      <c r="AC893" t="s">
        <v>41</v>
      </c>
      <c r="AD893" t="s">
        <v>42</v>
      </c>
      <c r="AE893" t="s">
        <v>52</v>
      </c>
      <c r="AF893" t="s">
        <v>44</v>
      </c>
      <c r="AG893" s="11">
        <v>0</v>
      </c>
      <c r="AH893" s="11">
        <v>0.1051785498857498</v>
      </c>
      <c r="AI893" s="11">
        <v>436.32568359375</v>
      </c>
      <c r="AJ893" s="10">
        <v>7.2649739360255731E-3</v>
      </c>
    </row>
    <row r="894" spans="1:36" x14ac:dyDescent="0.35">
      <c r="A894" s="1">
        <v>893</v>
      </c>
      <c r="B894">
        <v>42</v>
      </c>
      <c r="C894" t="s">
        <v>50</v>
      </c>
      <c r="D894" t="s">
        <v>51</v>
      </c>
      <c r="E894">
        <v>1</v>
      </c>
      <c r="F894">
        <v>2</v>
      </c>
      <c r="G894">
        <v>2</v>
      </c>
      <c r="H894">
        <v>2</v>
      </c>
      <c r="I894" t="s">
        <v>57</v>
      </c>
      <c r="J894" t="s">
        <v>38</v>
      </c>
      <c r="K894">
        <v>903.32375000000002</v>
      </c>
      <c r="L894">
        <v>843.69355555555558</v>
      </c>
      <c r="M894" t="s">
        <v>46</v>
      </c>
      <c r="N894" t="s">
        <v>47</v>
      </c>
      <c r="O894">
        <v>0</v>
      </c>
      <c r="P894">
        <v>0</v>
      </c>
      <c r="Q894">
        <v>152.13133333333334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42.444444444444443</v>
      </c>
      <c r="X894">
        <v>0</v>
      </c>
      <c r="Y894">
        <v>0</v>
      </c>
      <c r="Z894">
        <v>828.23637359947395</v>
      </c>
      <c r="AA894">
        <v>36</v>
      </c>
      <c r="AB894">
        <v>29.942728975601565</v>
      </c>
      <c r="AC894" t="s">
        <v>86</v>
      </c>
      <c r="AD894" t="s">
        <v>49</v>
      </c>
      <c r="AE894" t="s">
        <v>52</v>
      </c>
      <c r="AF894" t="s">
        <v>44</v>
      </c>
      <c r="AG894" s="11">
        <v>1</v>
      </c>
      <c r="AH894" s="11">
        <v>8.0952882766723633E-2</v>
      </c>
      <c r="AI894" s="11">
        <v>500.27828979492188</v>
      </c>
      <c r="AJ894" s="10">
        <v>0.45616756151889731</v>
      </c>
    </row>
    <row r="895" spans="1:36" x14ac:dyDescent="0.35">
      <c r="A895" s="1">
        <v>894</v>
      </c>
      <c r="B895">
        <v>52</v>
      </c>
      <c r="C895" t="s">
        <v>60</v>
      </c>
      <c r="D895" t="s">
        <v>36</v>
      </c>
      <c r="E895">
        <v>2</v>
      </c>
      <c r="F895">
        <v>0</v>
      </c>
      <c r="G895">
        <v>0</v>
      </c>
      <c r="H895">
        <v>2</v>
      </c>
      <c r="I895" t="s">
        <v>37</v>
      </c>
      <c r="J895" t="s">
        <v>38</v>
      </c>
      <c r="K895">
        <v>445.84750000000003</v>
      </c>
      <c r="L895">
        <v>329.27111111111111</v>
      </c>
      <c r="M895" t="s">
        <v>46</v>
      </c>
      <c r="N895" t="s">
        <v>66</v>
      </c>
      <c r="O895">
        <v>0</v>
      </c>
      <c r="P895">
        <v>88.888888888888886</v>
      </c>
      <c r="Q895">
        <v>38.497555555555557</v>
      </c>
      <c r="R895">
        <v>0</v>
      </c>
      <c r="S895">
        <v>0</v>
      </c>
      <c r="T895">
        <v>0</v>
      </c>
      <c r="U895">
        <v>366.66666666666669</v>
      </c>
      <c r="V895">
        <v>0</v>
      </c>
      <c r="W895">
        <v>268.44444444444446</v>
      </c>
      <c r="X895">
        <v>0</v>
      </c>
      <c r="Y895">
        <v>0</v>
      </c>
      <c r="Z895">
        <v>284.00489951954785</v>
      </c>
      <c r="AA895">
        <v>48</v>
      </c>
      <c r="AB895">
        <v>8.3426438121028657</v>
      </c>
      <c r="AC895" t="s">
        <v>41</v>
      </c>
      <c r="AD895" t="s">
        <v>53</v>
      </c>
      <c r="AE895" t="s">
        <v>43</v>
      </c>
      <c r="AF895" t="s">
        <v>44</v>
      </c>
      <c r="AG895" s="11">
        <v>0</v>
      </c>
      <c r="AH895" s="11">
        <v>0.1822210103273392</v>
      </c>
      <c r="AI895" s="11">
        <v>450.22665405273438</v>
      </c>
      <c r="AJ895" s="10">
        <v>4.877408571662396E-3</v>
      </c>
    </row>
    <row r="896" spans="1:36" x14ac:dyDescent="0.35">
      <c r="A896" s="1">
        <v>895</v>
      </c>
      <c r="B896">
        <v>35</v>
      </c>
      <c r="C896" t="s">
        <v>35</v>
      </c>
      <c r="D896" t="s">
        <v>51</v>
      </c>
      <c r="E896">
        <v>1</v>
      </c>
      <c r="F896">
        <v>0</v>
      </c>
      <c r="G896">
        <v>0</v>
      </c>
      <c r="H896">
        <v>5</v>
      </c>
      <c r="I896" t="s">
        <v>37</v>
      </c>
      <c r="J896" t="s">
        <v>56</v>
      </c>
      <c r="K896">
        <v>1784.6355000000001</v>
      </c>
      <c r="L896">
        <v>1984.8944444444444</v>
      </c>
      <c r="M896" t="s">
        <v>64</v>
      </c>
      <c r="N896" t="s">
        <v>47</v>
      </c>
      <c r="O896">
        <v>0</v>
      </c>
      <c r="P896">
        <v>0</v>
      </c>
      <c r="Q896">
        <v>969.78244444444442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204.44444444444446</v>
      </c>
      <c r="X896">
        <v>0</v>
      </c>
      <c r="Y896">
        <v>0</v>
      </c>
      <c r="Z896">
        <v>921.4608566496446</v>
      </c>
      <c r="AA896">
        <v>3</v>
      </c>
      <c r="AB896">
        <v>316.41395667233394</v>
      </c>
      <c r="AC896" t="s">
        <v>48</v>
      </c>
      <c r="AD896" t="s">
        <v>53</v>
      </c>
      <c r="AE896" t="s">
        <v>43</v>
      </c>
      <c r="AF896" t="s">
        <v>44</v>
      </c>
      <c r="AG896" s="11">
        <v>1</v>
      </c>
      <c r="AH896" s="11">
        <v>1.05552589520812E-2</v>
      </c>
      <c r="AI896" s="11">
        <v>686.6983642578125</v>
      </c>
      <c r="AJ896" s="10">
        <v>0.555897579499671</v>
      </c>
    </row>
    <row r="897" spans="1:36" x14ac:dyDescent="0.35">
      <c r="A897" s="1">
        <v>896</v>
      </c>
      <c r="B897">
        <v>30</v>
      </c>
      <c r="C897" t="s">
        <v>50</v>
      </c>
      <c r="D897" t="s">
        <v>36</v>
      </c>
      <c r="E897">
        <v>2</v>
      </c>
      <c r="F897">
        <v>1</v>
      </c>
      <c r="G897">
        <v>1</v>
      </c>
      <c r="H897">
        <v>3</v>
      </c>
      <c r="I897" t="s">
        <v>61</v>
      </c>
      <c r="J897" t="s">
        <v>56</v>
      </c>
      <c r="K897">
        <v>601.74549999999999</v>
      </c>
      <c r="L897">
        <v>779.19022222222225</v>
      </c>
      <c r="M897" t="s">
        <v>64</v>
      </c>
      <c r="N897" t="s">
        <v>40</v>
      </c>
      <c r="O897">
        <v>0</v>
      </c>
      <c r="P897">
        <v>0</v>
      </c>
      <c r="Q897">
        <v>4.0086666666666666</v>
      </c>
      <c r="R897">
        <v>71.111111111111114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236.72481345389815</v>
      </c>
      <c r="AA897">
        <v>36</v>
      </c>
      <c r="AB897">
        <v>8.5581690891514519</v>
      </c>
      <c r="AC897" t="s">
        <v>48</v>
      </c>
      <c r="AD897" t="s">
        <v>71</v>
      </c>
      <c r="AE897" t="s">
        <v>43</v>
      </c>
      <c r="AF897" t="s">
        <v>44</v>
      </c>
      <c r="AG897" s="11">
        <v>1</v>
      </c>
      <c r="AH897" s="11">
        <v>0.1687737554311752</v>
      </c>
      <c r="AI897" s="11">
        <v>410.20587158203119</v>
      </c>
      <c r="AJ897" s="10">
        <v>0.10100389772775691</v>
      </c>
    </row>
    <row r="898" spans="1:36" x14ac:dyDescent="0.35">
      <c r="A898" s="1">
        <v>897</v>
      </c>
      <c r="B898">
        <v>46</v>
      </c>
      <c r="C898" t="s">
        <v>50</v>
      </c>
      <c r="D898" t="s">
        <v>36</v>
      </c>
      <c r="E898">
        <v>2</v>
      </c>
      <c r="F898">
        <v>0</v>
      </c>
      <c r="G898">
        <v>0</v>
      </c>
      <c r="H898">
        <v>2</v>
      </c>
      <c r="I898" t="s">
        <v>37</v>
      </c>
      <c r="J898" t="s">
        <v>38</v>
      </c>
      <c r="K898">
        <v>505.04775000000001</v>
      </c>
      <c r="L898">
        <v>291.64444444444445</v>
      </c>
      <c r="M898" t="s">
        <v>46</v>
      </c>
      <c r="N898" t="s">
        <v>47</v>
      </c>
      <c r="O898">
        <v>0</v>
      </c>
      <c r="P898">
        <v>5711.1111111111113</v>
      </c>
      <c r="Q898">
        <v>43.769555555555556</v>
      </c>
      <c r="R898">
        <v>0</v>
      </c>
      <c r="S898">
        <v>0</v>
      </c>
      <c r="T898">
        <v>0</v>
      </c>
      <c r="U898">
        <v>22.222222222222221</v>
      </c>
      <c r="V898">
        <v>0</v>
      </c>
      <c r="W898">
        <v>50.444444444444443</v>
      </c>
      <c r="X898">
        <v>0</v>
      </c>
      <c r="Y898">
        <v>0</v>
      </c>
      <c r="Z898">
        <v>587.81645161323183</v>
      </c>
      <c r="AA898">
        <v>18</v>
      </c>
      <c r="AB898">
        <v>37.506088229635765</v>
      </c>
      <c r="AC898" t="s">
        <v>48</v>
      </c>
      <c r="AD898" t="s">
        <v>73</v>
      </c>
      <c r="AE898" t="s">
        <v>43</v>
      </c>
      <c r="AF898" t="s">
        <v>44</v>
      </c>
      <c r="AG898" s="11">
        <v>0</v>
      </c>
      <c r="AH898" s="11">
        <v>0.16097605228424069</v>
      </c>
      <c r="AI898" s="11">
        <v>383.03750610351563</v>
      </c>
      <c r="AJ898" s="10">
        <v>0.38261317543011608</v>
      </c>
    </row>
    <row r="899" spans="1:36" x14ac:dyDescent="0.35">
      <c r="A899" s="1">
        <v>898</v>
      </c>
      <c r="B899">
        <v>53</v>
      </c>
      <c r="C899" t="s">
        <v>35</v>
      </c>
      <c r="D899" t="s">
        <v>36</v>
      </c>
      <c r="E899">
        <v>3</v>
      </c>
      <c r="F899">
        <v>5</v>
      </c>
      <c r="G899">
        <v>5</v>
      </c>
      <c r="H899">
        <v>5</v>
      </c>
      <c r="I899" t="s">
        <v>45</v>
      </c>
      <c r="J899" t="s">
        <v>38</v>
      </c>
      <c r="K899">
        <v>1281.4960000000001</v>
      </c>
      <c r="L899">
        <v>975.10199999999998</v>
      </c>
      <c r="M899" t="s">
        <v>46</v>
      </c>
      <c r="N899" t="s">
        <v>47</v>
      </c>
      <c r="O899">
        <v>0</v>
      </c>
      <c r="P899">
        <v>0</v>
      </c>
      <c r="Q899">
        <v>84.509555555555551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1033.0615293715548</v>
      </c>
      <c r="AA899">
        <v>48</v>
      </c>
      <c r="AB899">
        <v>30.346182020496876</v>
      </c>
      <c r="AC899" t="s">
        <v>41</v>
      </c>
      <c r="AD899" t="s">
        <v>49</v>
      </c>
      <c r="AE899" t="s">
        <v>43</v>
      </c>
      <c r="AF899" t="s">
        <v>44</v>
      </c>
      <c r="AG899" s="11">
        <v>0</v>
      </c>
      <c r="AH899" s="11">
        <v>3.834407776594162E-2</v>
      </c>
      <c r="AI899" s="11">
        <v>757.393798828125</v>
      </c>
      <c r="AJ899" s="10">
        <v>0.34093629352348098</v>
      </c>
    </row>
    <row r="900" spans="1:36" x14ac:dyDescent="0.35">
      <c r="A900" s="1">
        <v>899</v>
      </c>
      <c r="B900">
        <v>45</v>
      </c>
      <c r="C900" t="s">
        <v>35</v>
      </c>
      <c r="D900" t="s">
        <v>36</v>
      </c>
      <c r="E900">
        <v>0</v>
      </c>
      <c r="F900">
        <v>0</v>
      </c>
      <c r="G900">
        <v>0</v>
      </c>
      <c r="H900">
        <v>3</v>
      </c>
      <c r="I900" t="s">
        <v>37</v>
      </c>
      <c r="J900" t="s">
        <v>69</v>
      </c>
      <c r="K900">
        <v>1148.1980000000001</v>
      </c>
      <c r="L900">
        <v>784.93</v>
      </c>
      <c r="M900" t="s">
        <v>64</v>
      </c>
      <c r="N900" t="s">
        <v>47</v>
      </c>
      <c r="O900">
        <v>0</v>
      </c>
      <c r="P900">
        <v>642.00155555555557</v>
      </c>
      <c r="Q900">
        <v>733.7064444444444</v>
      </c>
      <c r="R900">
        <v>0</v>
      </c>
      <c r="S900">
        <v>0</v>
      </c>
      <c r="T900">
        <v>0</v>
      </c>
      <c r="U900">
        <v>690.66666666666663</v>
      </c>
      <c r="V900">
        <v>0</v>
      </c>
      <c r="W900">
        <v>0</v>
      </c>
      <c r="X900">
        <v>0</v>
      </c>
      <c r="Y900">
        <v>0</v>
      </c>
      <c r="Z900">
        <v>882.01550171496706</v>
      </c>
      <c r="AA900">
        <v>60</v>
      </c>
      <c r="AB900">
        <v>22.397396632384226</v>
      </c>
      <c r="AC900" t="s">
        <v>41</v>
      </c>
      <c r="AD900" t="s">
        <v>53</v>
      </c>
      <c r="AE900" t="s">
        <v>43</v>
      </c>
      <c r="AF900" t="s">
        <v>44</v>
      </c>
      <c r="AG900" s="11">
        <v>1</v>
      </c>
      <c r="AH900" s="11">
        <v>4.7509752213954932E-2</v>
      </c>
      <c r="AI900" s="11">
        <v>622.3321533203125</v>
      </c>
      <c r="AJ900" s="10">
        <v>7.2599858509594994E-2</v>
      </c>
    </row>
    <row r="901" spans="1:36" x14ac:dyDescent="0.35">
      <c r="A901" s="1">
        <v>900</v>
      </c>
      <c r="B901">
        <v>28</v>
      </c>
      <c r="C901" t="s">
        <v>35</v>
      </c>
      <c r="D901" t="s">
        <v>55</v>
      </c>
      <c r="E901">
        <v>0</v>
      </c>
      <c r="F901">
        <v>1</v>
      </c>
      <c r="G901">
        <v>1</v>
      </c>
      <c r="H901">
        <v>3</v>
      </c>
      <c r="I901" t="s">
        <v>37</v>
      </c>
      <c r="J901" t="s">
        <v>38</v>
      </c>
      <c r="K901">
        <v>301.68450000000001</v>
      </c>
      <c r="L901">
        <v>277.96444444444444</v>
      </c>
      <c r="M901" t="s">
        <v>46</v>
      </c>
      <c r="N901" t="s">
        <v>40</v>
      </c>
      <c r="O901">
        <v>6743.511291134153</v>
      </c>
      <c r="P901">
        <v>3777.7777777777778</v>
      </c>
      <c r="Q901">
        <v>23.281777777777776</v>
      </c>
      <c r="R901">
        <v>0</v>
      </c>
      <c r="S901">
        <v>0</v>
      </c>
      <c r="T901">
        <v>0</v>
      </c>
      <c r="U901">
        <v>78.466666666666669</v>
      </c>
      <c r="V901">
        <v>0</v>
      </c>
      <c r="W901">
        <v>19.333333333333332</v>
      </c>
      <c r="X901">
        <v>0</v>
      </c>
      <c r="Y901">
        <v>0</v>
      </c>
      <c r="Z901">
        <v>214.74292153637765</v>
      </c>
      <c r="AA901">
        <v>36</v>
      </c>
      <c r="AB901">
        <v>7.7634710379214793</v>
      </c>
      <c r="AC901" t="s">
        <v>41</v>
      </c>
      <c r="AD901" t="s">
        <v>70</v>
      </c>
      <c r="AE901" t="s">
        <v>43</v>
      </c>
      <c r="AF901" t="s">
        <v>75</v>
      </c>
      <c r="AG901" s="11">
        <v>0</v>
      </c>
      <c r="AH901" s="11">
        <v>0.23993602395057681</v>
      </c>
      <c r="AI901" s="11">
        <v>353.3326416015625</v>
      </c>
      <c r="AJ901" s="10">
        <v>0.46490683176074582</v>
      </c>
    </row>
    <row r="902" spans="1:36" x14ac:dyDescent="0.35">
      <c r="A902" s="1">
        <v>901</v>
      </c>
      <c r="B902">
        <v>42</v>
      </c>
      <c r="C902" t="s">
        <v>35</v>
      </c>
      <c r="D902" t="s">
        <v>51</v>
      </c>
      <c r="E902">
        <v>1</v>
      </c>
      <c r="F902">
        <v>2</v>
      </c>
      <c r="G902">
        <v>2</v>
      </c>
      <c r="H902">
        <v>2</v>
      </c>
      <c r="I902" t="s">
        <v>57</v>
      </c>
      <c r="J902" t="s">
        <v>38</v>
      </c>
      <c r="K902">
        <v>98.72</v>
      </c>
      <c r="L902">
        <v>45.976222222222219</v>
      </c>
      <c r="M902" t="s">
        <v>46</v>
      </c>
      <c r="N902" t="s">
        <v>47</v>
      </c>
      <c r="O902">
        <v>0</v>
      </c>
      <c r="P902">
        <v>527.77777777777783</v>
      </c>
      <c r="Q902">
        <v>1.202</v>
      </c>
      <c r="R902">
        <v>0</v>
      </c>
      <c r="S902">
        <v>0</v>
      </c>
      <c r="T902">
        <v>44.444444444444443</v>
      </c>
      <c r="U902">
        <v>0</v>
      </c>
      <c r="V902">
        <v>0</v>
      </c>
      <c r="W902">
        <v>24</v>
      </c>
      <c r="X902">
        <v>0</v>
      </c>
      <c r="Y902">
        <v>0</v>
      </c>
      <c r="Z902">
        <v>173.93645120078025</v>
      </c>
      <c r="AA902">
        <v>36</v>
      </c>
      <c r="AB902">
        <v>6.2882193819243044</v>
      </c>
      <c r="AC902" t="s">
        <v>41</v>
      </c>
      <c r="AD902" t="s">
        <v>53</v>
      </c>
      <c r="AE902" t="s">
        <v>68</v>
      </c>
      <c r="AF902" t="s">
        <v>44</v>
      </c>
      <c r="AG902" s="11">
        <v>0</v>
      </c>
      <c r="AH902" s="11">
        <v>0.31002733111381531</v>
      </c>
      <c r="AI902" s="11">
        <v>343.60333251953119</v>
      </c>
      <c r="AJ902" s="10">
        <v>7.5163078288234694E-2</v>
      </c>
    </row>
    <row r="903" spans="1:36" x14ac:dyDescent="0.35">
      <c r="A903" s="1">
        <v>902</v>
      </c>
      <c r="B903">
        <v>52</v>
      </c>
      <c r="C903" t="s">
        <v>50</v>
      </c>
      <c r="D903" t="s">
        <v>51</v>
      </c>
      <c r="E903">
        <v>3</v>
      </c>
      <c r="F903">
        <v>1</v>
      </c>
      <c r="G903">
        <v>1</v>
      </c>
      <c r="H903">
        <v>2</v>
      </c>
      <c r="I903" t="s">
        <v>61</v>
      </c>
      <c r="J903" t="s">
        <v>63</v>
      </c>
      <c r="K903">
        <v>896.60775000000001</v>
      </c>
      <c r="L903">
        <v>1004.4135555555556</v>
      </c>
      <c r="M903" t="s">
        <v>46</v>
      </c>
      <c r="N903" t="s">
        <v>40</v>
      </c>
      <c r="O903">
        <v>0</v>
      </c>
      <c r="P903">
        <v>0</v>
      </c>
      <c r="Q903">
        <v>46.728888888888889</v>
      </c>
      <c r="R903">
        <v>33.333333333333336</v>
      </c>
      <c r="S903">
        <v>0</v>
      </c>
      <c r="T903">
        <v>0</v>
      </c>
      <c r="U903">
        <v>0</v>
      </c>
      <c r="V903">
        <v>0</v>
      </c>
      <c r="W903">
        <v>293.11111111111109</v>
      </c>
      <c r="X903">
        <v>261.77777777777777</v>
      </c>
      <c r="Y903">
        <v>0</v>
      </c>
      <c r="Z903">
        <v>681.86813637547198</v>
      </c>
      <c r="AA903">
        <v>24</v>
      </c>
      <c r="AB903">
        <v>34.04165437016794</v>
      </c>
      <c r="AC903" t="s">
        <v>41</v>
      </c>
      <c r="AD903" t="s">
        <v>53</v>
      </c>
      <c r="AE903" t="s">
        <v>52</v>
      </c>
      <c r="AF903" t="s">
        <v>44</v>
      </c>
      <c r="AG903" s="11">
        <v>0</v>
      </c>
      <c r="AH903" s="11">
        <v>8.7455987930297852E-2</v>
      </c>
      <c r="AI903" s="11">
        <v>487.1900634765625</v>
      </c>
      <c r="AJ903" s="10">
        <v>0.1182343145522515</v>
      </c>
    </row>
    <row r="904" spans="1:36" x14ac:dyDescent="0.35">
      <c r="A904" s="1">
        <v>903</v>
      </c>
      <c r="B904">
        <v>34</v>
      </c>
      <c r="C904" t="s">
        <v>60</v>
      </c>
      <c r="D904" t="s">
        <v>51</v>
      </c>
      <c r="E904">
        <v>1</v>
      </c>
      <c r="F904">
        <v>0</v>
      </c>
      <c r="G904">
        <v>0</v>
      </c>
      <c r="H904">
        <v>3</v>
      </c>
      <c r="I904" t="s">
        <v>61</v>
      </c>
      <c r="J904" t="s">
        <v>56</v>
      </c>
      <c r="K904">
        <v>161.4195</v>
      </c>
      <c r="L904">
        <v>171.94933333333333</v>
      </c>
      <c r="M904" t="s">
        <v>46</v>
      </c>
      <c r="N904" t="s">
        <v>40</v>
      </c>
      <c r="O904">
        <v>0</v>
      </c>
      <c r="P904">
        <v>0</v>
      </c>
      <c r="Q904">
        <v>49.888444444444445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199.55555555555554</v>
      </c>
      <c r="X904">
        <v>0</v>
      </c>
      <c r="Y904">
        <v>0</v>
      </c>
      <c r="Z904">
        <v>108.73367252104228</v>
      </c>
      <c r="AA904">
        <v>36</v>
      </c>
      <c r="AB904">
        <v>3.9309827370535722</v>
      </c>
      <c r="AC904" t="s">
        <v>41</v>
      </c>
      <c r="AD904" t="s">
        <v>70</v>
      </c>
      <c r="AE904" t="s">
        <v>52</v>
      </c>
      <c r="AF904" t="s">
        <v>44</v>
      </c>
      <c r="AG904" s="11">
        <v>0</v>
      </c>
      <c r="AH904" s="11">
        <v>0.28191715478897089</v>
      </c>
      <c r="AI904" s="11">
        <v>343.75860595703119</v>
      </c>
      <c r="AJ904" s="10">
        <v>0.1056073467014325</v>
      </c>
    </row>
    <row r="905" spans="1:36" x14ac:dyDescent="0.35">
      <c r="A905" s="1">
        <v>904</v>
      </c>
      <c r="B905">
        <v>31</v>
      </c>
      <c r="C905" t="s">
        <v>50</v>
      </c>
      <c r="D905" t="s">
        <v>36</v>
      </c>
      <c r="E905">
        <v>0</v>
      </c>
      <c r="F905">
        <v>1</v>
      </c>
      <c r="G905">
        <v>1</v>
      </c>
      <c r="H905">
        <v>3</v>
      </c>
      <c r="I905" t="s">
        <v>37</v>
      </c>
      <c r="J905" t="s">
        <v>56</v>
      </c>
      <c r="K905">
        <v>680.06799999999998</v>
      </c>
      <c r="L905">
        <v>844.01711111111115</v>
      </c>
      <c r="M905" t="s">
        <v>46</v>
      </c>
      <c r="N905" t="s">
        <v>47</v>
      </c>
      <c r="O905">
        <v>0</v>
      </c>
      <c r="P905">
        <v>0</v>
      </c>
      <c r="Q905">
        <v>7.7953333333333337</v>
      </c>
      <c r="R905">
        <v>0</v>
      </c>
      <c r="S905">
        <v>0</v>
      </c>
      <c r="T905">
        <v>0</v>
      </c>
      <c r="U905">
        <v>600</v>
      </c>
      <c r="V905">
        <v>0</v>
      </c>
      <c r="W905">
        <v>774.66666666666663</v>
      </c>
      <c r="X905">
        <v>0</v>
      </c>
      <c r="Y905">
        <v>0</v>
      </c>
      <c r="Z905">
        <v>332.94358809204158</v>
      </c>
      <c r="AA905">
        <v>24</v>
      </c>
      <c r="AB905">
        <v>16.621909642001189</v>
      </c>
      <c r="AC905" t="s">
        <v>48</v>
      </c>
      <c r="AD905" t="s">
        <v>53</v>
      </c>
      <c r="AE905" t="s">
        <v>43</v>
      </c>
      <c r="AF905" t="s">
        <v>44</v>
      </c>
      <c r="AG905" s="11">
        <v>1</v>
      </c>
      <c r="AH905" s="11">
        <v>0.14591240882873541</v>
      </c>
      <c r="AI905" s="11">
        <v>383.68960571289063</v>
      </c>
      <c r="AJ905" s="10">
        <v>0.11066126155512521</v>
      </c>
    </row>
    <row r="906" spans="1:36" x14ac:dyDescent="0.35">
      <c r="A906" s="1">
        <v>905</v>
      </c>
      <c r="B906">
        <v>37</v>
      </c>
      <c r="C906" t="s">
        <v>60</v>
      </c>
      <c r="D906" t="s">
        <v>36</v>
      </c>
      <c r="E906">
        <v>1</v>
      </c>
      <c r="F906">
        <v>0</v>
      </c>
      <c r="G906">
        <v>0</v>
      </c>
      <c r="H906">
        <v>3</v>
      </c>
      <c r="I906" t="s">
        <v>62</v>
      </c>
      <c r="J906" t="s">
        <v>69</v>
      </c>
      <c r="K906">
        <v>809.81624999999997</v>
      </c>
      <c r="L906">
        <v>836.27177777777774</v>
      </c>
      <c r="M906" t="s">
        <v>46</v>
      </c>
      <c r="N906" t="s">
        <v>40</v>
      </c>
      <c r="O906">
        <v>0</v>
      </c>
      <c r="P906">
        <v>3044.4444444444443</v>
      </c>
      <c r="Q906">
        <v>526.13888888888891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31.555555555555557</v>
      </c>
      <c r="X906">
        <v>0</v>
      </c>
      <c r="Y906">
        <v>0</v>
      </c>
      <c r="Z906">
        <v>524.39571404421133</v>
      </c>
      <c r="AA906">
        <v>48</v>
      </c>
      <c r="AB906">
        <v>15.404123894570651</v>
      </c>
      <c r="AC906" t="s">
        <v>41</v>
      </c>
      <c r="AD906" t="s">
        <v>49</v>
      </c>
      <c r="AE906" t="s">
        <v>65</v>
      </c>
      <c r="AF906" t="s">
        <v>84</v>
      </c>
      <c r="AG906" s="11">
        <v>0</v>
      </c>
      <c r="AH906" s="11">
        <v>9.6576869487762451E-2</v>
      </c>
      <c r="AI906" s="11">
        <v>503.33566284179688</v>
      </c>
      <c r="AJ906" s="10">
        <v>0.22849746093968459</v>
      </c>
    </row>
    <row r="907" spans="1:36" x14ac:dyDescent="0.35">
      <c r="A907" s="1">
        <v>906</v>
      </c>
      <c r="B907">
        <v>43</v>
      </c>
      <c r="C907" t="s">
        <v>50</v>
      </c>
      <c r="D907" t="s">
        <v>36</v>
      </c>
      <c r="E907">
        <v>1</v>
      </c>
      <c r="F907">
        <v>1</v>
      </c>
      <c r="G907">
        <v>1</v>
      </c>
      <c r="H907">
        <v>4</v>
      </c>
      <c r="I907" t="s">
        <v>37</v>
      </c>
      <c r="J907" t="s">
        <v>38</v>
      </c>
      <c r="K907">
        <v>881.44124999999997</v>
      </c>
      <c r="L907">
        <v>704.6971111111111</v>
      </c>
      <c r="M907" t="s">
        <v>46</v>
      </c>
      <c r="N907" t="s">
        <v>47</v>
      </c>
      <c r="O907">
        <v>0</v>
      </c>
      <c r="P907">
        <v>331.77777777777777</v>
      </c>
      <c r="Q907">
        <v>499.97288888888886</v>
      </c>
      <c r="R907">
        <v>140</v>
      </c>
      <c r="S907">
        <v>0</v>
      </c>
      <c r="T907">
        <v>0</v>
      </c>
      <c r="U907">
        <v>0</v>
      </c>
      <c r="V907">
        <v>0</v>
      </c>
      <c r="W907">
        <v>114.66666666666667</v>
      </c>
      <c r="X907">
        <v>0</v>
      </c>
      <c r="Y907">
        <v>0</v>
      </c>
      <c r="Z907">
        <v>627.98433236413325</v>
      </c>
      <c r="AA907">
        <v>18</v>
      </c>
      <c r="AB907">
        <v>40.06903126279888</v>
      </c>
      <c r="AC907" t="s">
        <v>86</v>
      </c>
      <c r="AD907" t="s">
        <v>70</v>
      </c>
      <c r="AE907" t="s">
        <v>43</v>
      </c>
      <c r="AF907" t="s">
        <v>54</v>
      </c>
      <c r="AG907" s="11">
        <v>1</v>
      </c>
      <c r="AH907" s="11">
        <v>9.059201180934906E-2</v>
      </c>
      <c r="AI907" s="11">
        <v>489.9671630859375</v>
      </c>
      <c r="AJ907" s="10">
        <v>0.53960323715409297</v>
      </c>
    </row>
    <row r="908" spans="1:36" x14ac:dyDescent="0.35">
      <c r="A908" s="1">
        <v>907</v>
      </c>
      <c r="B908">
        <v>37</v>
      </c>
      <c r="C908" t="s">
        <v>50</v>
      </c>
      <c r="D908" t="s">
        <v>59</v>
      </c>
      <c r="E908">
        <v>1</v>
      </c>
      <c r="F908">
        <v>0</v>
      </c>
      <c r="G908">
        <v>0</v>
      </c>
      <c r="H908">
        <v>2</v>
      </c>
      <c r="I908" t="s">
        <v>57</v>
      </c>
      <c r="J908" t="s">
        <v>56</v>
      </c>
      <c r="K908">
        <v>888.17525000000001</v>
      </c>
      <c r="L908">
        <v>942.80466666666666</v>
      </c>
      <c r="M908" t="s">
        <v>39</v>
      </c>
      <c r="N908" t="s">
        <v>47</v>
      </c>
      <c r="O908">
        <v>0</v>
      </c>
      <c r="P908">
        <v>222.22222222222223</v>
      </c>
      <c r="Q908">
        <v>580.58600000000001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36.222222222222221</v>
      </c>
      <c r="X908">
        <v>0</v>
      </c>
      <c r="Y908">
        <v>0</v>
      </c>
      <c r="Z908">
        <v>310.58536593586194</v>
      </c>
      <c r="AA908">
        <v>36</v>
      </c>
      <c r="AB908">
        <v>11.228404996980753</v>
      </c>
      <c r="AC908" t="s">
        <v>48</v>
      </c>
      <c r="AD908" t="s">
        <v>53</v>
      </c>
      <c r="AE908" t="s">
        <v>43</v>
      </c>
      <c r="AF908" t="s">
        <v>44</v>
      </c>
      <c r="AG908" s="11">
        <v>1</v>
      </c>
      <c r="AH908" s="11">
        <v>0.11757161468267439</v>
      </c>
      <c r="AI908" s="11">
        <v>420.8480224609375</v>
      </c>
      <c r="AJ908" s="10">
        <v>3.2789416624577288E-2</v>
      </c>
    </row>
    <row r="909" spans="1:36" x14ac:dyDescent="0.35">
      <c r="A909" s="1">
        <v>908</v>
      </c>
      <c r="B909">
        <v>31</v>
      </c>
      <c r="C909" t="s">
        <v>60</v>
      </c>
      <c r="D909" t="s">
        <v>51</v>
      </c>
      <c r="E909">
        <v>0</v>
      </c>
      <c r="F909">
        <v>1</v>
      </c>
      <c r="G909">
        <v>1</v>
      </c>
      <c r="H909">
        <v>2</v>
      </c>
      <c r="I909" t="s">
        <v>67</v>
      </c>
      <c r="J909" t="s">
        <v>63</v>
      </c>
      <c r="K909">
        <v>485.92824999999999</v>
      </c>
      <c r="L909">
        <v>322.58666666666664</v>
      </c>
      <c r="M909" t="s">
        <v>46</v>
      </c>
      <c r="N909" t="s">
        <v>66</v>
      </c>
      <c r="O909">
        <v>0</v>
      </c>
      <c r="P909">
        <v>0</v>
      </c>
      <c r="Q909">
        <v>53.559111111111108</v>
      </c>
      <c r="R909">
        <v>43.555555555555557</v>
      </c>
      <c r="S909">
        <v>0</v>
      </c>
      <c r="T909">
        <v>0</v>
      </c>
      <c r="U909">
        <v>0</v>
      </c>
      <c r="V909">
        <v>0</v>
      </c>
      <c r="W909">
        <v>168.22222222222223</v>
      </c>
      <c r="X909">
        <v>0</v>
      </c>
      <c r="Y909">
        <v>0</v>
      </c>
      <c r="Z909">
        <v>569.49899954178147</v>
      </c>
      <c r="AA909">
        <v>60</v>
      </c>
      <c r="AB909">
        <v>14.461531514675455</v>
      </c>
      <c r="AC909" t="s">
        <v>41</v>
      </c>
      <c r="AD909" t="s">
        <v>49</v>
      </c>
      <c r="AE909" t="s">
        <v>65</v>
      </c>
      <c r="AF909" t="s">
        <v>58</v>
      </c>
      <c r="AG909" s="11">
        <v>1</v>
      </c>
      <c r="AH909" s="11">
        <v>0.14919482171535489</v>
      </c>
      <c r="AI909" s="11">
        <v>454.66665649414063</v>
      </c>
      <c r="AJ909" s="10">
        <v>0.15898225551282791</v>
      </c>
    </row>
    <row r="910" spans="1:36" x14ac:dyDescent="0.35">
      <c r="A910" s="1">
        <v>909</v>
      </c>
      <c r="B910">
        <v>31</v>
      </c>
      <c r="C910" t="s">
        <v>35</v>
      </c>
      <c r="D910" t="s">
        <v>51</v>
      </c>
      <c r="E910">
        <v>2</v>
      </c>
      <c r="F910">
        <v>1</v>
      </c>
      <c r="G910">
        <v>1</v>
      </c>
      <c r="H910">
        <v>3</v>
      </c>
      <c r="I910" t="s">
        <v>37</v>
      </c>
      <c r="J910" t="s">
        <v>38</v>
      </c>
      <c r="K910">
        <v>1368.9590000000001</v>
      </c>
      <c r="L910">
        <v>1516.2737777777777</v>
      </c>
      <c r="M910" t="s">
        <v>46</v>
      </c>
      <c r="N910" t="s">
        <v>47</v>
      </c>
      <c r="O910">
        <v>0</v>
      </c>
      <c r="P910">
        <v>0</v>
      </c>
      <c r="Q910">
        <v>157.66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100.66666666666667</v>
      </c>
      <c r="X910">
        <v>0</v>
      </c>
      <c r="Y910">
        <v>0</v>
      </c>
      <c r="Z910">
        <v>524.07171134155908</v>
      </c>
      <c r="AA910">
        <v>24</v>
      </c>
      <c r="AB910">
        <v>26.163809556350934</v>
      </c>
      <c r="AC910" t="s">
        <v>41</v>
      </c>
      <c r="AD910" t="s">
        <v>49</v>
      </c>
      <c r="AE910" t="s">
        <v>43</v>
      </c>
      <c r="AF910" t="s">
        <v>58</v>
      </c>
      <c r="AG910" s="11">
        <v>1</v>
      </c>
      <c r="AH910" s="11">
        <v>5.7944357395172119E-2</v>
      </c>
      <c r="AI910" s="11">
        <v>492.93963623046881</v>
      </c>
      <c r="AJ910" s="10">
        <v>5.1729098444249923E-2</v>
      </c>
    </row>
    <row r="911" spans="1:36" x14ac:dyDescent="0.35">
      <c r="A911" s="1">
        <v>910</v>
      </c>
      <c r="B911">
        <v>61</v>
      </c>
      <c r="C911" t="s">
        <v>35</v>
      </c>
      <c r="D911" t="s">
        <v>74</v>
      </c>
      <c r="E911">
        <v>2</v>
      </c>
      <c r="F911">
        <v>1</v>
      </c>
      <c r="G911">
        <v>1</v>
      </c>
      <c r="H911">
        <v>5</v>
      </c>
      <c r="I911" t="s">
        <v>67</v>
      </c>
      <c r="J911" t="s">
        <v>38</v>
      </c>
      <c r="K911">
        <v>150.14025000000001</v>
      </c>
      <c r="L911">
        <v>164.26622222222221</v>
      </c>
      <c r="M911" t="s">
        <v>46</v>
      </c>
      <c r="N911" t="s">
        <v>40</v>
      </c>
      <c r="O911">
        <v>0</v>
      </c>
      <c r="P911">
        <v>0</v>
      </c>
      <c r="Q911">
        <v>21.199555555555555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18.666666666666668</v>
      </c>
      <c r="X911">
        <v>0</v>
      </c>
      <c r="Y911">
        <v>0</v>
      </c>
      <c r="Z911">
        <v>67.070463310012627</v>
      </c>
      <c r="AA911">
        <v>36</v>
      </c>
      <c r="AB911">
        <v>2.4247579183607746</v>
      </c>
      <c r="AC911" t="s">
        <v>41</v>
      </c>
      <c r="AD911" t="s">
        <v>49</v>
      </c>
      <c r="AE911" t="s">
        <v>43</v>
      </c>
      <c r="AF911" t="s">
        <v>44</v>
      </c>
      <c r="AG911" s="11">
        <v>0</v>
      </c>
      <c r="AH911" s="11">
        <v>0.24239824712276459</v>
      </c>
      <c r="AI911" s="11">
        <v>493.71685791015619</v>
      </c>
      <c r="AJ911" s="10">
        <v>0.21857071897367999</v>
      </c>
    </row>
    <row r="912" spans="1:36" x14ac:dyDescent="0.35">
      <c r="A912" s="1">
        <v>911</v>
      </c>
      <c r="B912">
        <v>49</v>
      </c>
      <c r="C912" t="s">
        <v>60</v>
      </c>
      <c r="D912" t="s">
        <v>36</v>
      </c>
      <c r="E912">
        <v>1</v>
      </c>
      <c r="F912">
        <v>1</v>
      </c>
      <c r="G912">
        <v>1</v>
      </c>
      <c r="H912">
        <v>3</v>
      </c>
      <c r="I912" t="s">
        <v>62</v>
      </c>
      <c r="J912" t="s">
        <v>56</v>
      </c>
      <c r="K912">
        <v>273.24324999999999</v>
      </c>
      <c r="L912">
        <v>312.48711111111112</v>
      </c>
      <c r="M912" t="s">
        <v>46</v>
      </c>
      <c r="N912" t="s">
        <v>47</v>
      </c>
      <c r="O912">
        <v>0</v>
      </c>
      <c r="P912">
        <v>0</v>
      </c>
      <c r="Q912">
        <v>147.51022222222221</v>
      </c>
      <c r="R912">
        <v>0</v>
      </c>
      <c r="S912">
        <v>0</v>
      </c>
      <c r="T912">
        <v>888.88888888888891</v>
      </c>
      <c r="U912">
        <v>382.22222222222223</v>
      </c>
      <c r="V912">
        <v>0</v>
      </c>
      <c r="W912">
        <v>31.555555555555557</v>
      </c>
      <c r="X912">
        <v>0</v>
      </c>
      <c r="Y912">
        <v>0</v>
      </c>
      <c r="Z912">
        <v>140.8359125282162</v>
      </c>
      <c r="AA912">
        <v>48</v>
      </c>
      <c r="AB912">
        <v>4.1370548753315175</v>
      </c>
      <c r="AC912" t="s">
        <v>41</v>
      </c>
      <c r="AD912" t="s">
        <v>73</v>
      </c>
      <c r="AE912" t="s">
        <v>68</v>
      </c>
      <c r="AF912" t="s">
        <v>44</v>
      </c>
      <c r="AG912" s="11">
        <v>0</v>
      </c>
      <c r="AH912" s="11">
        <v>0.223462775349617</v>
      </c>
      <c r="AI912" s="11">
        <v>445.24734497070313</v>
      </c>
      <c r="AJ912" s="10">
        <v>0.14258375808430221</v>
      </c>
    </row>
    <row r="913" spans="1:36" x14ac:dyDescent="0.35">
      <c r="A913" s="1">
        <v>912</v>
      </c>
      <c r="B913">
        <v>47</v>
      </c>
      <c r="C913" t="s">
        <v>35</v>
      </c>
      <c r="D913" t="s">
        <v>36</v>
      </c>
      <c r="E913">
        <v>0</v>
      </c>
      <c r="F913">
        <v>1</v>
      </c>
      <c r="G913">
        <v>1</v>
      </c>
      <c r="H913">
        <v>2</v>
      </c>
      <c r="I913" t="s">
        <v>37</v>
      </c>
      <c r="J913" t="s">
        <v>56</v>
      </c>
      <c r="K913">
        <v>469.78399999999999</v>
      </c>
      <c r="L913">
        <v>480.01977777777779</v>
      </c>
      <c r="M913" t="s">
        <v>46</v>
      </c>
      <c r="N913" t="s">
        <v>40</v>
      </c>
      <c r="O913">
        <v>0</v>
      </c>
      <c r="P913">
        <v>0</v>
      </c>
      <c r="Q913">
        <v>228.73577777777777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13.111111111111111</v>
      </c>
      <c r="X913">
        <v>0</v>
      </c>
      <c r="Y913">
        <v>0</v>
      </c>
      <c r="Z913">
        <v>199.93015484180543</v>
      </c>
      <c r="AA913">
        <v>3</v>
      </c>
      <c r="AB913">
        <v>68.652608404461901</v>
      </c>
      <c r="AC913" t="s">
        <v>41</v>
      </c>
      <c r="AD913" t="s">
        <v>49</v>
      </c>
      <c r="AE913" t="s">
        <v>43</v>
      </c>
      <c r="AF913" t="s">
        <v>44</v>
      </c>
      <c r="AG913" s="11">
        <v>0</v>
      </c>
      <c r="AH913" s="11">
        <v>0.20218570530414581</v>
      </c>
      <c r="AI913" s="11">
        <v>310.89791870117188</v>
      </c>
      <c r="AJ913" s="10">
        <v>9.232380072091613E-2</v>
      </c>
    </row>
    <row r="914" spans="1:36" x14ac:dyDescent="0.35">
      <c r="A914" s="1">
        <v>913</v>
      </c>
      <c r="B914">
        <v>27</v>
      </c>
      <c r="C914" t="s">
        <v>35</v>
      </c>
      <c r="D914" t="s">
        <v>59</v>
      </c>
      <c r="E914">
        <v>0</v>
      </c>
      <c r="F914">
        <v>0</v>
      </c>
      <c r="G914">
        <v>0</v>
      </c>
      <c r="H914">
        <v>2</v>
      </c>
      <c r="I914" t="s">
        <v>67</v>
      </c>
      <c r="J914" t="s">
        <v>56</v>
      </c>
      <c r="K914">
        <v>657.37599999999998</v>
      </c>
      <c r="L914">
        <v>825.18022222222226</v>
      </c>
      <c r="M914" t="s">
        <v>46</v>
      </c>
      <c r="N914" t="s">
        <v>47</v>
      </c>
      <c r="O914">
        <v>0</v>
      </c>
      <c r="P914">
        <v>0</v>
      </c>
      <c r="Q914">
        <v>314.08266666666668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37.111111111111114</v>
      </c>
      <c r="X914">
        <v>0</v>
      </c>
      <c r="Y914">
        <v>0</v>
      </c>
      <c r="Z914">
        <v>369.22220301567006</v>
      </c>
      <c r="AA914">
        <v>24</v>
      </c>
      <c r="AB914">
        <v>18.433086912760963</v>
      </c>
      <c r="AC914" t="s">
        <v>78</v>
      </c>
      <c r="AD914" t="s">
        <v>53</v>
      </c>
      <c r="AE914" t="s">
        <v>43</v>
      </c>
      <c r="AF914" t="s">
        <v>44</v>
      </c>
      <c r="AG914" s="11">
        <v>1</v>
      </c>
      <c r="AH914" s="11">
        <v>0.15334755182266241</v>
      </c>
      <c r="AI914" s="11">
        <v>333.70712280273438</v>
      </c>
      <c r="AJ914" s="10">
        <v>9.4540497426678916E-2</v>
      </c>
    </row>
    <row r="915" spans="1:36" x14ac:dyDescent="0.35">
      <c r="A915" s="1">
        <v>914</v>
      </c>
      <c r="B915">
        <v>33</v>
      </c>
      <c r="C915" t="s">
        <v>60</v>
      </c>
      <c r="D915" t="s">
        <v>51</v>
      </c>
      <c r="E915">
        <v>2</v>
      </c>
      <c r="F915">
        <v>2</v>
      </c>
      <c r="G915">
        <v>2</v>
      </c>
      <c r="H915">
        <v>3</v>
      </c>
      <c r="I915" t="s">
        <v>57</v>
      </c>
      <c r="J915" t="s">
        <v>63</v>
      </c>
      <c r="K915">
        <v>561.9905</v>
      </c>
      <c r="L915">
        <v>440.81266666666664</v>
      </c>
      <c r="M915" t="s">
        <v>46</v>
      </c>
      <c r="N915" t="s">
        <v>40</v>
      </c>
      <c r="O915">
        <v>0</v>
      </c>
      <c r="P915">
        <v>6666.666666666667</v>
      </c>
      <c r="Q915">
        <v>365.08066666666667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154.22222222222223</v>
      </c>
      <c r="X915">
        <v>0</v>
      </c>
      <c r="Y915">
        <v>0</v>
      </c>
      <c r="Z915">
        <v>581.40706598057261</v>
      </c>
      <c r="AA915">
        <v>36</v>
      </c>
      <c r="AB915">
        <v>21.019258216706557</v>
      </c>
      <c r="AC915" t="s">
        <v>41</v>
      </c>
      <c r="AD915" t="s">
        <v>42</v>
      </c>
      <c r="AE915" t="s">
        <v>43</v>
      </c>
      <c r="AF915" t="s">
        <v>44</v>
      </c>
      <c r="AG915" s="11">
        <v>1</v>
      </c>
      <c r="AH915" s="11">
        <v>0.14896465837955469</v>
      </c>
      <c r="AI915" s="11">
        <v>450.62704467773438</v>
      </c>
      <c r="AJ915" s="10">
        <v>0.32915698954673372</v>
      </c>
    </row>
    <row r="916" spans="1:36" x14ac:dyDescent="0.35">
      <c r="A916" s="1">
        <v>915</v>
      </c>
      <c r="B916">
        <v>25</v>
      </c>
      <c r="C916" t="s">
        <v>60</v>
      </c>
      <c r="D916" t="s">
        <v>36</v>
      </c>
      <c r="E916">
        <v>2</v>
      </c>
      <c r="F916">
        <v>1</v>
      </c>
      <c r="G916">
        <v>1</v>
      </c>
      <c r="H916">
        <v>2</v>
      </c>
      <c r="I916" t="s">
        <v>62</v>
      </c>
      <c r="J916" t="s">
        <v>63</v>
      </c>
      <c r="K916">
        <v>452.33724999999998</v>
      </c>
      <c r="L916">
        <v>583.96377777777775</v>
      </c>
      <c r="M916" t="s">
        <v>64</v>
      </c>
      <c r="N916" t="s">
        <v>40</v>
      </c>
      <c r="O916">
        <v>0</v>
      </c>
      <c r="P916">
        <v>0</v>
      </c>
      <c r="Q916">
        <v>114.53666666666666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250.25450394619892</v>
      </c>
      <c r="AA916">
        <v>24</v>
      </c>
      <c r="AB916">
        <v>12.493731373338857</v>
      </c>
      <c r="AC916" t="s">
        <v>41</v>
      </c>
      <c r="AD916" t="s">
        <v>53</v>
      </c>
      <c r="AE916" t="s">
        <v>43</v>
      </c>
      <c r="AF916" t="s">
        <v>44</v>
      </c>
      <c r="AG916" s="11">
        <v>0</v>
      </c>
      <c r="AH916" s="11">
        <v>0.22605583071708679</v>
      </c>
      <c r="AI916" s="11">
        <v>310.27520751953119</v>
      </c>
      <c r="AJ916" s="10">
        <v>0.85881624881574736</v>
      </c>
    </row>
    <row r="917" spans="1:36" x14ac:dyDescent="0.35">
      <c r="A917" s="1">
        <v>916</v>
      </c>
      <c r="B917">
        <v>46</v>
      </c>
      <c r="C917" t="s">
        <v>50</v>
      </c>
      <c r="D917" t="s">
        <v>59</v>
      </c>
      <c r="E917">
        <v>0</v>
      </c>
      <c r="F917">
        <v>0</v>
      </c>
      <c r="G917">
        <v>0</v>
      </c>
      <c r="H917">
        <v>4</v>
      </c>
      <c r="I917" t="s">
        <v>61</v>
      </c>
      <c r="J917" t="s">
        <v>56</v>
      </c>
      <c r="K917">
        <v>1546.499</v>
      </c>
      <c r="L917">
        <v>1294.6037777777779</v>
      </c>
      <c r="M917" t="s">
        <v>46</v>
      </c>
      <c r="N917" t="s">
        <v>47</v>
      </c>
      <c r="O917">
        <v>592.09376344386203</v>
      </c>
      <c r="P917">
        <v>527.77777777777783</v>
      </c>
      <c r="Q917">
        <v>24.873777777777779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140.44444444444446</v>
      </c>
      <c r="X917">
        <v>0</v>
      </c>
      <c r="Y917">
        <v>0</v>
      </c>
      <c r="Z917">
        <v>1347.1979439616998</v>
      </c>
      <c r="AA917">
        <v>48</v>
      </c>
      <c r="AB917">
        <v>39.573939075991859</v>
      </c>
      <c r="AC917" t="s">
        <v>48</v>
      </c>
      <c r="AD917" t="s">
        <v>49</v>
      </c>
      <c r="AE917" t="s">
        <v>52</v>
      </c>
      <c r="AF917" t="s">
        <v>58</v>
      </c>
      <c r="AG917" s="11">
        <v>1</v>
      </c>
      <c r="AH917" s="11">
        <v>1.8391761928796772E-2</v>
      </c>
      <c r="AI917" s="11">
        <v>715.7608642578125</v>
      </c>
      <c r="AJ917" s="10">
        <v>0.41067227140714507</v>
      </c>
    </row>
    <row r="918" spans="1:36" x14ac:dyDescent="0.35">
      <c r="A918" s="1">
        <v>917</v>
      </c>
      <c r="B918">
        <v>35</v>
      </c>
      <c r="C918" t="s">
        <v>50</v>
      </c>
      <c r="D918" t="s">
        <v>36</v>
      </c>
      <c r="E918">
        <v>2</v>
      </c>
      <c r="F918">
        <v>2</v>
      </c>
      <c r="G918">
        <v>2</v>
      </c>
      <c r="H918">
        <v>2</v>
      </c>
      <c r="I918" t="s">
        <v>61</v>
      </c>
      <c r="J918" t="s">
        <v>56</v>
      </c>
      <c r="K918">
        <v>146.03575000000001</v>
      </c>
      <c r="L918">
        <v>169.49244444444443</v>
      </c>
      <c r="M918" t="s">
        <v>46</v>
      </c>
      <c r="N918" t="s">
        <v>66</v>
      </c>
      <c r="O918">
        <v>0</v>
      </c>
      <c r="P918">
        <v>0</v>
      </c>
      <c r="Q918">
        <v>60.659777777777776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48.888888888888886</v>
      </c>
      <c r="X918">
        <v>0</v>
      </c>
      <c r="Y918">
        <v>0</v>
      </c>
      <c r="Z918">
        <v>78.797068132691493</v>
      </c>
      <c r="AA918">
        <v>24</v>
      </c>
      <c r="AB918">
        <v>3.9338728643548166</v>
      </c>
      <c r="AC918" t="s">
        <v>48</v>
      </c>
      <c r="AD918" t="s">
        <v>49</v>
      </c>
      <c r="AE918" t="s">
        <v>43</v>
      </c>
      <c r="AF918" t="s">
        <v>54</v>
      </c>
      <c r="AG918" s="11">
        <v>0</v>
      </c>
      <c r="AH918" s="11">
        <v>0.33951282501220698</v>
      </c>
      <c r="AI918" s="11">
        <v>290.047119140625</v>
      </c>
      <c r="AJ918" s="10">
        <v>0.25500694887850173</v>
      </c>
    </row>
    <row r="919" spans="1:36" x14ac:dyDescent="0.35">
      <c r="A919" s="1">
        <v>918</v>
      </c>
      <c r="B919">
        <v>31</v>
      </c>
      <c r="C919" t="s">
        <v>50</v>
      </c>
      <c r="D919" t="s">
        <v>36</v>
      </c>
      <c r="E919">
        <v>0</v>
      </c>
      <c r="F919">
        <v>0</v>
      </c>
      <c r="G919">
        <v>0</v>
      </c>
      <c r="H919">
        <v>2</v>
      </c>
      <c r="I919" t="s">
        <v>67</v>
      </c>
      <c r="J919" t="s">
        <v>63</v>
      </c>
      <c r="K919">
        <v>789.79475000000002</v>
      </c>
      <c r="L919">
        <v>399.02266666666668</v>
      </c>
      <c r="M919" t="s">
        <v>46</v>
      </c>
      <c r="N919" t="s">
        <v>40</v>
      </c>
      <c r="O919">
        <v>0</v>
      </c>
      <c r="P919">
        <v>0</v>
      </c>
      <c r="Q919">
        <v>427.5311111111111</v>
      </c>
      <c r="R919">
        <v>0</v>
      </c>
      <c r="S919">
        <v>0</v>
      </c>
      <c r="T919">
        <v>0</v>
      </c>
      <c r="U919">
        <v>44.444444444444443</v>
      </c>
      <c r="V919">
        <v>0</v>
      </c>
      <c r="W919">
        <v>47.555555555555557</v>
      </c>
      <c r="X919">
        <v>0</v>
      </c>
      <c r="Y919">
        <v>0</v>
      </c>
      <c r="Z919">
        <v>528.09543546267764</v>
      </c>
      <c r="AA919">
        <v>36</v>
      </c>
      <c r="AB919">
        <v>19.091915063558965</v>
      </c>
      <c r="AC919" t="s">
        <v>41</v>
      </c>
      <c r="AD919" t="s">
        <v>73</v>
      </c>
      <c r="AE919" t="s">
        <v>43</v>
      </c>
      <c r="AF919" t="s">
        <v>44</v>
      </c>
      <c r="AG919" s="11">
        <v>0</v>
      </c>
      <c r="AH919" s="11">
        <v>0.1271133869886398</v>
      </c>
      <c r="AI919" s="11">
        <v>401.63949584960938</v>
      </c>
      <c r="AJ919" s="10">
        <v>0.38892133048778732</v>
      </c>
    </row>
    <row r="920" spans="1:36" x14ac:dyDescent="0.35">
      <c r="A920" s="1">
        <v>919</v>
      </c>
      <c r="B920">
        <v>49</v>
      </c>
      <c r="C920" t="s">
        <v>35</v>
      </c>
      <c r="D920" t="s">
        <v>51</v>
      </c>
      <c r="E920">
        <v>2</v>
      </c>
      <c r="F920">
        <v>0</v>
      </c>
      <c r="G920">
        <v>0</v>
      </c>
      <c r="H920">
        <v>3</v>
      </c>
      <c r="I920" t="s">
        <v>67</v>
      </c>
      <c r="J920" t="s">
        <v>38</v>
      </c>
      <c r="K920">
        <v>387.71525000000003</v>
      </c>
      <c r="L920">
        <v>333.31755555555554</v>
      </c>
      <c r="M920" t="s">
        <v>64</v>
      </c>
      <c r="N920" t="s">
        <v>66</v>
      </c>
      <c r="O920">
        <v>0</v>
      </c>
      <c r="P920">
        <v>0</v>
      </c>
      <c r="Q920">
        <v>91.447777777777773</v>
      </c>
      <c r="R920">
        <v>200</v>
      </c>
      <c r="S920">
        <v>0</v>
      </c>
      <c r="T920">
        <v>0</v>
      </c>
      <c r="U920">
        <v>195.55555555555554</v>
      </c>
      <c r="V920">
        <v>0</v>
      </c>
      <c r="W920">
        <v>44.666666666666664</v>
      </c>
      <c r="X920">
        <v>0</v>
      </c>
      <c r="Y920">
        <v>0</v>
      </c>
      <c r="Z920">
        <v>298.82359848554563</v>
      </c>
      <c r="AA920">
        <v>36</v>
      </c>
      <c r="AB920">
        <v>10.803188927915444</v>
      </c>
      <c r="AC920" t="s">
        <v>41</v>
      </c>
      <c r="AD920" t="s">
        <v>49</v>
      </c>
      <c r="AE920" t="s">
        <v>52</v>
      </c>
      <c r="AF920" t="s">
        <v>44</v>
      </c>
      <c r="AG920" s="11">
        <v>0</v>
      </c>
      <c r="AH920" s="11">
        <v>0.19040058553218839</v>
      </c>
      <c r="AI920" s="11">
        <v>435.19769287109381</v>
      </c>
      <c r="AJ920" s="10">
        <v>0.112792941630608</v>
      </c>
    </row>
    <row r="921" spans="1:36" x14ac:dyDescent="0.35">
      <c r="A921" s="1">
        <v>920</v>
      </c>
      <c r="B921">
        <v>38</v>
      </c>
      <c r="C921" t="s">
        <v>35</v>
      </c>
      <c r="D921" t="s">
        <v>51</v>
      </c>
      <c r="E921">
        <v>1</v>
      </c>
      <c r="F921">
        <v>0</v>
      </c>
      <c r="G921">
        <v>0</v>
      </c>
      <c r="H921">
        <v>3</v>
      </c>
      <c r="I921" t="s">
        <v>61</v>
      </c>
      <c r="J921" t="s">
        <v>56</v>
      </c>
      <c r="K921">
        <v>788.71199999999999</v>
      </c>
      <c r="L921">
        <v>659.93377777777778</v>
      </c>
      <c r="M921" t="s">
        <v>46</v>
      </c>
      <c r="N921" t="s">
        <v>47</v>
      </c>
      <c r="O921">
        <v>0</v>
      </c>
      <c r="P921">
        <v>0</v>
      </c>
      <c r="Q921">
        <v>253.62644444444445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104.44444444444444</v>
      </c>
      <c r="X921">
        <v>0</v>
      </c>
      <c r="Y921">
        <v>0</v>
      </c>
      <c r="Z921">
        <v>374.0646605927522</v>
      </c>
      <c r="AA921">
        <v>48</v>
      </c>
      <c r="AB921">
        <v>10.988149258339424</v>
      </c>
      <c r="AC921" t="s">
        <v>41</v>
      </c>
      <c r="AD921" t="s">
        <v>49</v>
      </c>
      <c r="AE921" t="s">
        <v>43</v>
      </c>
      <c r="AF921" t="s">
        <v>44</v>
      </c>
      <c r="AG921" s="11">
        <v>1</v>
      </c>
      <c r="AH921" s="11">
        <v>0.1159514337778091</v>
      </c>
      <c r="AI921" s="11">
        <v>486.0838623046875</v>
      </c>
      <c r="AJ921" s="10">
        <v>0.49925080428627228</v>
      </c>
    </row>
    <row r="922" spans="1:36" x14ac:dyDescent="0.35">
      <c r="A922" s="1">
        <v>921</v>
      </c>
      <c r="B922">
        <v>29</v>
      </c>
      <c r="C922" t="s">
        <v>35</v>
      </c>
      <c r="D922" t="s">
        <v>59</v>
      </c>
      <c r="E922">
        <v>1</v>
      </c>
      <c r="F922">
        <v>0</v>
      </c>
      <c r="G922">
        <v>0</v>
      </c>
      <c r="H922">
        <v>3</v>
      </c>
      <c r="I922" t="s">
        <v>62</v>
      </c>
      <c r="J922" t="s">
        <v>63</v>
      </c>
      <c r="K922">
        <v>884.02200000000005</v>
      </c>
      <c r="L922">
        <v>688.26177777777775</v>
      </c>
      <c r="M922" t="s">
        <v>46</v>
      </c>
      <c r="N922" t="s">
        <v>40</v>
      </c>
      <c r="O922">
        <v>0</v>
      </c>
      <c r="P922">
        <v>0</v>
      </c>
      <c r="Q922">
        <v>451.63955555555555</v>
      </c>
      <c r="R922">
        <v>0</v>
      </c>
      <c r="S922">
        <v>66.666666666666671</v>
      </c>
      <c r="T922">
        <v>0</v>
      </c>
      <c r="U922">
        <v>555.55555555555554</v>
      </c>
      <c r="V922">
        <v>0</v>
      </c>
      <c r="W922">
        <v>54.444444444444443</v>
      </c>
      <c r="X922">
        <v>0</v>
      </c>
      <c r="Y922">
        <v>0</v>
      </c>
      <c r="Z922">
        <v>449.03842887575837</v>
      </c>
      <c r="AA922">
        <v>36</v>
      </c>
      <c r="AB922">
        <v>16.233814891543076</v>
      </c>
      <c r="AC922" t="s">
        <v>41</v>
      </c>
      <c r="AD922" t="s">
        <v>49</v>
      </c>
      <c r="AE922" t="s">
        <v>43</v>
      </c>
      <c r="AF922" t="s">
        <v>44</v>
      </c>
      <c r="AG922" s="11">
        <v>0</v>
      </c>
      <c r="AH922" s="11">
        <v>0.11105915158987049</v>
      </c>
      <c r="AI922" s="11">
        <v>441.75759887695313</v>
      </c>
      <c r="AJ922" s="10">
        <v>0.24546283885498921</v>
      </c>
    </row>
    <row r="923" spans="1:36" x14ac:dyDescent="0.35">
      <c r="A923" s="1">
        <v>922</v>
      </c>
      <c r="B923">
        <v>63</v>
      </c>
      <c r="C923" t="s">
        <v>50</v>
      </c>
      <c r="D923" t="s">
        <v>51</v>
      </c>
      <c r="E923">
        <v>1</v>
      </c>
      <c r="F923">
        <v>0</v>
      </c>
      <c r="G923">
        <v>0</v>
      </c>
      <c r="H923">
        <v>5</v>
      </c>
      <c r="I923" t="s">
        <v>67</v>
      </c>
      <c r="J923" t="s">
        <v>63</v>
      </c>
      <c r="K923">
        <v>1716.36275</v>
      </c>
      <c r="L923">
        <v>2251.8077777777776</v>
      </c>
      <c r="M923" t="s">
        <v>39</v>
      </c>
      <c r="N923" t="s">
        <v>47</v>
      </c>
      <c r="O923">
        <v>0</v>
      </c>
      <c r="P923">
        <v>0</v>
      </c>
      <c r="Q923">
        <v>896.16488888888887</v>
      </c>
      <c r="R923">
        <v>0</v>
      </c>
      <c r="S923">
        <v>0</v>
      </c>
      <c r="T923">
        <v>0</v>
      </c>
      <c r="U923">
        <v>44.444444444444443</v>
      </c>
      <c r="V923">
        <v>0</v>
      </c>
      <c r="W923">
        <v>290.88888888888891</v>
      </c>
      <c r="X923">
        <v>239.11111111111111</v>
      </c>
      <c r="Y923">
        <v>0</v>
      </c>
      <c r="Z923">
        <v>564.38392625372535</v>
      </c>
      <c r="AA923">
        <v>36</v>
      </c>
      <c r="AB923">
        <v>20.403830936038396</v>
      </c>
      <c r="AC923" t="s">
        <v>41</v>
      </c>
      <c r="AD923" t="s">
        <v>73</v>
      </c>
      <c r="AE923" t="s">
        <v>43</v>
      </c>
      <c r="AF923" t="s">
        <v>58</v>
      </c>
      <c r="AG923" s="11">
        <v>1</v>
      </c>
      <c r="AH923" s="11">
        <v>2.0841561257839199E-2</v>
      </c>
      <c r="AI923" s="11">
        <v>721.6837158203125</v>
      </c>
      <c r="AJ923" s="10">
        <v>0.20234855204873761</v>
      </c>
    </row>
    <row r="924" spans="1:36" x14ac:dyDescent="0.35">
      <c r="A924" s="1">
        <v>923</v>
      </c>
      <c r="B924">
        <v>29</v>
      </c>
      <c r="C924" t="s">
        <v>35</v>
      </c>
      <c r="D924" t="s">
        <v>51</v>
      </c>
      <c r="E924">
        <v>0</v>
      </c>
      <c r="F924">
        <v>0</v>
      </c>
      <c r="G924">
        <v>0</v>
      </c>
      <c r="H924">
        <v>2</v>
      </c>
      <c r="I924" t="s">
        <v>62</v>
      </c>
      <c r="J924" t="s">
        <v>56</v>
      </c>
      <c r="K924">
        <v>381.00975</v>
      </c>
      <c r="L924">
        <v>252.51977777777779</v>
      </c>
      <c r="M924" t="s">
        <v>46</v>
      </c>
      <c r="N924" t="s">
        <v>47</v>
      </c>
      <c r="O924">
        <v>0</v>
      </c>
      <c r="P924">
        <v>0</v>
      </c>
      <c r="Q924">
        <v>43.540666666666667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331.11111111111109</v>
      </c>
      <c r="X924">
        <v>0</v>
      </c>
      <c r="Y924">
        <v>0</v>
      </c>
      <c r="Z924">
        <v>346.03161869935718</v>
      </c>
      <c r="AA924">
        <v>48</v>
      </c>
      <c r="AB924">
        <v>10.164678663705351</v>
      </c>
      <c r="AC924" t="s">
        <v>41</v>
      </c>
      <c r="AD924" t="s">
        <v>49</v>
      </c>
      <c r="AE924" t="s">
        <v>43</v>
      </c>
      <c r="AF924" t="s">
        <v>44</v>
      </c>
      <c r="AG924" s="11">
        <v>1</v>
      </c>
      <c r="AH924" s="11">
        <v>0.2021343111991882</v>
      </c>
      <c r="AI924" s="11">
        <v>372.79055786132813</v>
      </c>
      <c r="AJ924" s="10">
        <v>3.4154404656799843E-2</v>
      </c>
    </row>
    <row r="925" spans="1:36" x14ac:dyDescent="0.35">
      <c r="A925" s="1">
        <v>924</v>
      </c>
      <c r="B925">
        <v>24</v>
      </c>
      <c r="C925" t="s">
        <v>35</v>
      </c>
      <c r="D925" t="s">
        <v>74</v>
      </c>
      <c r="E925">
        <v>1</v>
      </c>
      <c r="F925">
        <v>0</v>
      </c>
      <c r="G925">
        <v>0</v>
      </c>
      <c r="H925">
        <v>2</v>
      </c>
      <c r="I925" t="s">
        <v>57</v>
      </c>
      <c r="J925" t="s">
        <v>38</v>
      </c>
      <c r="K925">
        <v>788.15300000000002</v>
      </c>
      <c r="L925">
        <v>682.9524444444445</v>
      </c>
      <c r="M925" t="s">
        <v>64</v>
      </c>
      <c r="N925" t="s">
        <v>40</v>
      </c>
      <c r="O925">
        <v>0</v>
      </c>
      <c r="P925">
        <v>0</v>
      </c>
      <c r="Q925">
        <v>116.35044444444445</v>
      </c>
      <c r="R925">
        <v>0</v>
      </c>
      <c r="S925">
        <v>0</v>
      </c>
      <c r="T925">
        <v>0</v>
      </c>
      <c r="U925">
        <v>22.222222222222221</v>
      </c>
      <c r="V925">
        <v>0</v>
      </c>
      <c r="W925">
        <v>81.777777777777771</v>
      </c>
      <c r="X925">
        <v>0</v>
      </c>
      <c r="Y925">
        <v>0</v>
      </c>
      <c r="Z925">
        <v>624.4342427519432</v>
      </c>
      <c r="AA925">
        <v>36</v>
      </c>
      <c r="AB925">
        <v>22.574793730138968</v>
      </c>
      <c r="AC925" t="s">
        <v>48</v>
      </c>
      <c r="AD925" t="s">
        <v>53</v>
      </c>
      <c r="AE925" t="s">
        <v>52</v>
      </c>
      <c r="AF925" t="s">
        <v>75</v>
      </c>
      <c r="AG925" s="11">
        <v>0</v>
      </c>
      <c r="AH925" s="11">
        <v>0.1150921061635017</v>
      </c>
      <c r="AI925" s="11">
        <v>402.77093505859381</v>
      </c>
      <c r="AJ925" s="10">
        <v>0.1072199450949592</v>
      </c>
    </row>
    <row r="926" spans="1:36" x14ac:dyDescent="0.35">
      <c r="A926" s="1">
        <v>925</v>
      </c>
      <c r="B926">
        <v>39</v>
      </c>
      <c r="C926" t="s">
        <v>35</v>
      </c>
      <c r="D926" t="s">
        <v>36</v>
      </c>
      <c r="E926">
        <v>0</v>
      </c>
      <c r="F926">
        <v>0</v>
      </c>
      <c r="G926">
        <v>0</v>
      </c>
      <c r="H926">
        <v>3</v>
      </c>
      <c r="I926" t="s">
        <v>37</v>
      </c>
      <c r="J926" t="s">
        <v>56</v>
      </c>
      <c r="K926">
        <v>1441.306</v>
      </c>
      <c r="L926">
        <v>1724.7548888888889</v>
      </c>
      <c r="M926" t="s">
        <v>64</v>
      </c>
      <c r="N926" t="s">
        <v>47</v>
      </c>
      <c r="O926">
        <v>0</v>
      </c>
      <c r="P926">
        <v>0</v>
      </c>
      <c r="Q926">
        <v>956.59888888888884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5.7777777777777777</v>
      </c>
      <c r="X926">
        <v>0</v>
      </c>
      <c r="Y926">
        <v>0</v>
      </c>
      <c r="Z926">
        <v>548.99128031084285</v>
      </c>
      <c r="AA926">
        <v>36</v>
      </c>
      <c r="AB926">
        <v>19.847349911566987</v>
      </c>
      <c r="AC926" t="s">
        <v>48</v>
      </c>
      <c r="AD926" t="s">
        <v>70</v>
      </c>
      <c r="AE926" t="s">
        <v>43</v>
      </c>
      <c r="AF926" t="s">
        <v>44</v>
      </c>
      <c r="AG926" s="11">
        <v>1</v>
      </c>
      <c r="AH926" s="11">
        <v>4.1974633932113647E-2</v>
      </c>
      <c r="AI926" s="11">
        <v>544.38031005859375</v>
      </c>
      <c r="AJ926" s="10">
        <v>0.59396787322370592</v>
      </c>
    </row>
    <row r="927" spans="1:36" x14ac:dyDescent="0.35">
      <c r="A927" s="1">
        <v>926</v>
      </c>
      <c r="B927">
        <v>37</v>
      </c>
      <c r="C927" t="s">
        <v>50</v>
      </c>
      <c r="D927" t="s">
        <v>51</v>
      </c>
      <c r="E927">
        <v>2</v>
      </c>
      <c r="F927">
        <v>0</v>
      </c>
      <c r="G927">
        <v>0</v>
      </c>
      <c r="H927">
        <v>3</v>
      </c>
      <c r="I927" t="s">
        <v>45</v>
      </c>
      <c r="J927" t="s">
        <v>38</v>
      </c>
      <c r="K927">
        <v>694.58199999999999</v>
      </c>
      <c r="L927">
        <v>310.68266666666665</v>
      </c>
      <c r="M927" t="s">
        <v>46</v>
      </c>
      <c r="N927" t="s">
        <v>47</v>
      </c>
      <c r="O927">
        <v>0</v>
      </c>
      <c r="P927">
        <v>0</v>
      </c>
      <c r="Q927">
        <v>265.48666666666668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632.67970986546175</v>
      </c>
      <c r="AA927">
        <v>48</v>
      </c>
      <c r="AB927">
        <v>18.584966229390119</v>
      </c>
      <c r="AC927" t="s">
        <v>48</v>
      </c>
      <c r="AD927" t="s">
        <v>70</v>
      </c>
      <c r="AE927" t="s">
        <v>43</v>
      </c>
      <c r="AF927" t="s">
        <v>44</v>
      </c>
      <c r="AG927" s="11">
        <v>0</v>
      </c>
      <c r="AH927" s="11">
        <v>0.11623936146497731</v>
      </c>
      <c r="AI927" s="11">
        <v>500.1785888671875</v>
      </c>
      <c r="AJ927" s="10">
        <v>0.48185642210788709</v>
      </c>
    </row>
    <row r="928" spans="1:36" x14ac:dyDescent="0.35">
      <c r="A928" s="1">
        <v>927</v>
      </c>
      <c r="B928">
        <v>23</v>
      </c>
      <c r="C928" t="s">
        <v>35</v>
      </c>
      <c r="D928" t="s">
        <v>55</v>
      </c>
      <c r="E928">
        <v>1</v>
      </c>
      <c r="F928">
        <v>1</v>
      </c>
      <c r="G928">
        <v>1</v>
      </c>
      <c r="H928">
        <v>3</v>
      </c>
      <c r="I928" t="s">
        <v>62</v>
      </c>
      <c r="J928" t="s">
        <v>38</v>
      </c>
      <c r="K928">
        <v>264.65350000000001</v>
      </c>
      <c r="L928">
        <v>237.35977777777777</v>
      </c>
      <c r="M928" t="s">
        <v>64</v>
      </c>
      <c r="N928" t="s">
        <v>40</v>
      </c>
      <c r="O928">
        <v>0</v>
      </c>
      <c r="P928">
        <v>0</v>
      </c>
      <c r="Q928">
        <v>86.12133333333334</v>
      </c>
      <c r="R928">
        <v>0</v>
      </c>
      <c r="S928">
        <v>0</v>
      </c>
      <c r="T928">
        <v>0</v>
      </c>
      <c r="U928">
        <v>154.88888888888889</v>
      </c>
      <c r="V928">
        <v>0</v>
      </c>
      <c r="W928">
        <v>212.44444444444446</v>
      </c>
      <c r="X928">
        <v>0</v>
      </c>
      <c r="Y928">
        <v>0</v>
      </c>
      <c r="Z928">
        <v>166.76978841718426</v>
      </c>
      <c r="AA928">
        <v>18</v>
      </c>
      <c r="AB928">
        <v>10.640876724777605</v>
      </c>
      <c r="AC928" t="s">
        <v>48</v>
      </c>
      <c r="AD928" t="s">
        <v>53</v>
      </c>
      <c r="AE928" t="s">
        <v>43</v>
      </c>
      <c r="AF928" t="s">
        <v>44</v>
      </c>
      <c r="AG928" s="11">
        <v>0</v>
      </c>
      <c r="AH928" s="11">
        <v>0.2867240309715271</v>
      </c>
      <c r="AI928" s="11">
        <v>282.03842163085938</v>
      </c>
      <c r="AJ928" s="10">
        <v>0.1532266371335618</v>
      </c>
    </row>
    <row r="929" spans="1:36" x14ac:dyDescent="0.35">
      <c r="A929" s="1">
        <v>928</v>
      </c>
      <c r="B929">
        <v>60</v>
      </c>
      <c r="C929" t="s">
        <v>35</v>
      </c>
      <c r="D929" t="s">
        <v>36</v>
      </c>
      <c r="E929">
        <v>1</v>
      </c>
      <c r="F929">
        <v>1</v>
      </c>
      <c r="G929">
        <v>1</v>
      </c>
      <c r="H929">
        <v>3</v>
      </c>
      <c r="I929" t="s">
        <v>38</v>
      </c>
      <c r="J929" t="s">
        <v>38</v>
      </c>
      <c r="K929">
        <v>1053.0047500000001</v>
      </c>
      <c r="L929">
        <v>1309.6062222222222</v>
      </c>
      <c r="M929" t="s">
        <v>39</v>
      </c>
      <c r="N929" t="s">
        <v>47</v>
      </c>
      <c r="O929">
        <v>0</v>
      </c>
      <c r="P929">
        <v>0</v>
      </c>
      <c r="Q929">
        <v>481.95755555555553</v>
      </c>
      <c r="R929">
        <v>0</v>
      </c>
      <c r="S929">
        <v>0</v>
      </c>
      <c r="T929">
        <v>0</v>
      </c>
      <c r="U929">
        <v>131.46666666666667</v>
      </c>
      <c r="V929">
        <v>0</v>
      </c>
      <c r="W929">
        <v>774.66666666666663</v>
      </c>
      <c r="X929">
        <v>0</v>
      </c>
      <c r="Y929">
        <v>0</v>
      </c>
      <c r="Z929">
        <v>335.91277315762807</v>
      </c>
      <c r="AA929">
        <v>24</v>
      </c>
      <c r="AB929">
        <v>16.770143539981873</v>
      </c>
      <c r="AC929" t="s">
        <v>41</v>
      </c>
      <c r="AD929" t="s">
        <v>53</v>
      </c>
      <c r="AE929" t="s">
        <v>43</v>
      </c>
      <c r="AF929" t="s">
        <v>44</v>
      </c>
      <c r="AG929" s="11">
        <v>1</v>
      </c>
      <c r="AH929" s="11">
        <v>8.0497585237026215E-2</v>
      </c>
      <c r="AI929" s="11">
        <v>514.14111328125</v>
      </c>
      <c r="AJ929" s="10">
        <v>0.3964366855057922</v>
      </c>
    </row>
    <row r="930" spans="1:36" x14ac:dyDescent="0.35">
      <c r="A930" s="1">
        <v>929</v>
      </c>
      <c r="B930">
        <v>22</v>
      </c>
      <c r="C930" t="s">
        <v>60</v>
      </c>
      <c r="D930" t="s">
        <v>51</v>
      </c>
      <c r="E930">
        <v>4</v>
      </c>
      <c r="F930">
        <v>0</v>
      </c>
      <c r="G930">
        <v>0</v>
      </c>
      <c r="H930">
        <v>3</v>
      </c>
      <c r="I930" t="s">
        <v>61</v>
      </c>
      <c r="J930" t="s">
        <v>56</v>
      </c>
      <c r="K930">
        <v>749.17724999999996</v>
      </c>
      <c r="L930">
        <v>421.1322222222222</v>
      </c>
      <c r="M930" t="s">
        <v>39</v>
      </c>
      <c r="N930" t="s">
        <v>40</v>
      </c>
      <c r="O930">
        <v>0</v>
      </c>
      <c r="P930">
        <v>484.88888888888891</v>
      </c>
      <c r="Q930">
        <v>45.446666666666665</v>
      </c>
      <c r="R930">
        <v>66.666666666666671</v>
      </c>
      <c r="S930">
        <v>80</v>
      </c>
      <c r="T930">
        <v>0</v>
      </c>
      <c r="U930">
        <v>0</v>
      </c>
      <c r="V930">
        <v>0</v>
      </c>
      <c r="W930">
        <v>10.888888888888889</v>
      </c>
      <c r="X930">
        <v>0</v>
      </c>
      <c r="Y930">
        <v>0</v>
      </c>
      <c r="Z930">
        <v>632.65100127063249</v>
      </c>
      <c r="AA930">
        <v>48</v>
      </c>
      <c r="AB930">
        <v>18.584122914428256</v>
      </c>
      <c r="AC930" t="s">
        <v>41</v>
      </c>
      <c r="AD930" t="s">
        <v>53</v>
      </c>
      <c r="AE930" t="s">
        <v>52</v>
      </c>
      <c r="AF930" t="s">
        <v>44</v>
      </c>
      <c r="AG930" s="11">
        <v>0</v>
      </c>
      <c r="AH930" s="11">
        <v>0.12101926654577259</v>
      </c>
      <c r="AI930" s="11">
        <v>477.47256469726563</v>
      </c>
      <c r="AJ930" s="10">
        <v>0.51113131800449485</v>
      </c>
    </row>
    <row r="931" spans="1:36" x14ac:dyDescent="0.35">
      <c r="A931" s="1">
        <v>930</v>
      </c>
      <c r="B931">
        <v>39</v>
      </c>
      <c r="C931" t="s">
        <v>35</v>
      </c>
      <c r="D931" t="s">
        <v>59</v>
      </c>
      <c r="E931">
        <v>1</v>
      </c>
      <c r="F931">
        <v>0</v>
      </c>
      <c r="G931">
        <v>0</v>
      </c>
      <c r="H931">
        <v>3</v>
      </c>
      <c r="I931" t="s">
        <v>37</v>
      </c>
      <c r="J931" t="s">
        <v>38</v>
      </c>
      <c r="K931">
        <v>1201.145</v>
      </c>
      <c r="L931">
        <v>679.08600000000001</v>
      </c>
      <c r="M931" t="s">
        <v>64</v>
      </c>
      <c r="N931" t="s">
        <v>47</v>
      </c>
      <c r="O931">
        <v>0</v>
      </c>
      <c r="P931">
        <v>0</v>
      </c>
      <c r="Q931">
        <v>713.78644444444444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3.7777777777777777</v>
      </c>
      <c r="X931">
        <v>0</v>
      </c>
      <c r="Y931">
        <v>0</v>
      </c>
      <c r="Z931">
        <v>1594.7178127539612</v>
      </c>
      <c r="AA931">
        <v>36</v>
      </c>
      <c r="AB931">
        <v>57.652869134853368</v>
      </c>
      <c r="AC931" t="s">
        <v>41</v>
      </c>
      <c r="AD931" t="s">
        <v>73</v>
      </c>
      <c r="AE931" t="s">
        <v>43</v>
      </c>
      <c r="AF931" t="s">
        <v>75</v>
      </c>
      <c r="AG931" s="11">
        <v>1</v>
      </c>
      <c r="AH931" s="11">
        <v>2.9864393174648281E-2</v>
      </c>
      <c r="AI931" s="11">
        <v>616.60302734375</v>
      </c>
      <c r="AJ931" s="10">
        <v>7.7180173758404344E-2</v>
      </c>
    </row>
    <row r="932" spans="1:36" x14ac:dyDescent="0.35">
      <c r="A932" s="1">
        <v>931</v>
      </c>
      <c r="B932">
        <v>50</v>
      </c>
      <c r="C932" t="s">
        <v>50</v>
      </c>
      <c r="D932" t="s">
        <v>36</v>
      </c>
      <c r="E932">
        <v>2</v>
      </c>
      <c r="F932">
        <v>1</v>
      </c>
      <c r="G932">
        <v>1</v>
      </c>
      <c r="H932">
        <v>2</v>
      </c>
      <c r="I932" t="s">
        <v>37</v>
      </c>
      <c r="J932" t="s">
        <v>38</v>
      </c>
      <c r="K932">
        <v>62.141249999999999</v>
      </c>
      <c r="L932">
        <v>35.407777777777781</v>
      </c>
      <c r="M932" t="s">
        <v>46</v>
      </c>
      <c r="N932" t="s">
        <v>66</v>
      </c>
      <c r="O932">
        <v>0</v>
      </c>
      <c r="P932">
        <v>484.88888888888891</v>
      </c>
      <c r="Q932">
        <v>14.517111111111111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13.111111111111111</v>
      </c>
      <c r="X932">
        <v>0</v>
      </c>
      <c r="Y932">
        <v>0</v>
      </c>
      <c r="Z932">
        <v>49.372408626644344</v>
      </c>
      <c r="AA932">
        <v>36</v>
      </c>
      <c r="AB932">
        <v>1.7849308452313586</v>
      </c>
      <c r="AC932" t="s">
        <v>41</v>
      </c>
      <c r="AD932" t="s">
        <v>70</v>
      </c>
      <c r="AE932" t="s">
        <v>52</v>
      </c>
      <c r="AF932" t="s">
        <v>44</v>
      </c>
      <c r="AG932" s="11">
        <v>0</v>
      </c>
      <c r="AH932" s="11">
        <v>0.32989585399627691</v>
      </c>
      <c r="AI932" s="11">
        <v>349.14395141601563</v>
      </c>
      <c r="AJ932" s="10">
        <v>0.38802538941392772</v>
      </c>
    </row>
    <row r="933" spans="1:36" x14ac:dyDescent="0.35">
      <c r="A933" s="1">
        <v>932</v>
      </c>
      <c r="B933">
        <v>24</v>
      </c>
      <c r="C933" t="s">
        <v>50</v>
      </c>
      <c r="D933" t="s">
        <v>74</v>
      </c>
      <c r="E933">
        <v>1</v>
      </c>
      <c r="F933">
        <v>0</v>
      </c>
      <c r="G933">
        <v>0</v>
      </c>
      <c r="H933">
        <v>1</v>
      </c>
      <c r="I933" t="s">
        <v>67</v>
      </c>
      <c r="J933" t="s">
        <v>56</v>
      </c>
      <c r="K933">
        <v>13.248749999999999</v>
      </c>
      <c r="L933">
        <v>10.104222222222223</v>
      </c>
      <c r="M933" t="s">
        <v>46</v>
      </c>
      <c r="N933" t="s">
        <v>40</v>
      </c>
      <c r="O933">
        <v>0</v>
      </c>
      <c r="P933">
        <v>5711.1111111111113</v>
      </c>
      <c r="Q933">
        <v>3.8213333333333335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137.33333333333334</v>
      </c>
      <c r="X933">
        <v>0</v>
      </c>
      <c r="Y933">
        <v>0</v>
      </c>
      <c r="Z933">
        <v>11.56822769483178</v>
      </c>
      <c r="AA933">
        <v>36</v>
      </c>
      <c r="AB933">
        <v>0.418219143273106</v>
      </c>
      <c r="AC933" t="s">
        <v>41</v>
      </c>
      <c r="AD933" t="s">
        <v>73</v>
      </c>
      <c r="AE933" t="s">
        <v>52</v>
      </c>
      <c r="AF933" t="s">
        <v>44</v>
      </c>
      <c r="AG933" s="11">
        <v>0</v>
      </c>
      <c r="AH933" s="11">
        <v>0.39101451635360718</v>
      </c>
      <c r="AI933" s="11">
        <v>221.4481201171875</v>
      </c>
      <c r="AJ933" s="10">
        <v>0.27911648618788798</v>
      </c>
    </row>
    <row r="934" spans="1:36" x14ac:dyDescent="0.35">
      <c r="A934" s="1">
        <v>933</v>
      </c>
      <c r="B934">
        <v>29</v>
      </c>
      <c r="C934" t="s">
        <v>35</v>
      </c>
      <c r="D934" t="s">
        <v>36</v>
      </c>
      <c r="E934">
        <v>2</v>
      </c>
      <c r="F934">
        <v>1</v>
      </c>
      <c r="G934">
        <v>1</v>
      </c>
      <c r="H934">
        <v>2</v>
      </c>
      <c r="I934" t="s">
        <v>37</v>
      </c>
      <c r="J934" t="s">
        <v>56</v>
      </c>
      <c r="K934">
        <v>274.92225000000002</v>
      </c>
      <c r="L934">
        <v>271.61822222222224</v>
      </c>
      <c r="M934" t="s">
        <v>77</v>
      </c>
      <c r="N934" t="s">
        <v>47</v>
      </c>
      <c r="O934">
        <v>0</v>
      </c>
      <c r="P934">
        <v>222.22222222222223</v>
      </c>
      <c r="Q934">
        <v>34.872888888888887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99.333333333333329</v>
      </c>
      <c r="X934">
        <v>0</v>
      </c>
      <c r="Y934">
        <v>0</v>
      </c>
      <c r="Z934">
        <v>237.371310094275</v>
      </c>
      <c r="AA934">
        <v>60</v>
      </c>
      <c r="AB934">
        <v>6.0276711361567781</v>
      </c>
      <c r="AC934" t="s">
        <v>41</v>
      </c>
      <c r="AD934" t="s">
        <v>49</v>
      </c>
      <c r="AE934" t="s">
        <v>52</v>
      </c>
      <c r="AF934" t="s">
        <v>58</v>
      </c>
      <c r="AG934" s="11">
        <v>0</v>
      </c>
      <c r="AH934" s="11">
        <v>0.2362243831157684</v>
      </c>
      <c r="AI934" s="11">
        <v>407.72930908203119</v>
      </c>
      <c r="AJ934" s="10">
        <v>0.1647498351755016</v>
      </c>
    </row>
    <row r="935" spans="1:36" x14ac:dyDescent="0.35">
      <c r="A935" s="1">
        <v>934</v>
      </c>
      <c r="B935">
        <v>32</v>
      </c>
      <c r="C935" t="s">
        <v>35</v>
      </c>
      <c r="D935" t="s">
        <v>51</v>
      </c>
      <c r="E935">
        <v>3</v>
      </c>
      <c r="F935">
        <v>0</v>
      </c>
      <c r="G935">
        <v>0</v>
      </c>
      <c r="H935">
        <v>5</v>
      </c>
      <c r="I935" t="s">
        <v>67</v>
      </c>
      <c r="J935" t="s">
        <v>56</v>
      </c>
      <c r="K935">
        <v>1255.0942500000001</v>
      </c>
      <c r="L935">
        <v>1623.411111111111</v>
      </c>
      <c r="M935" t="s">
        <v>46</v>
      </c>
      <c r="N935" t="s">
        <v>40</v>
      </c>
      <c r="O935">
        <v>0</v>
      </c>
      <c r="P935">
        <v>0</v>
      </c>
      <c r="Q935">
        <v>261.03511111111112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212.44444444444446</v>
      </c>
      <c r="X935">
        <v>0</v>
      </c>
      <c r="Y935">
        <v>0</v>
      </c>
      <c r="Z935">
        <v>748.91043413607781</v>
      </c>
      <c r="AA935">
        <v>48</v>
      </c>
      <c r="AB935">
        <v>21.999243709295872</v>
      </c>
      <c r="AC935" t="s">
        <v>41</v>
      </c>
      <c r="AD935" t="s">
        <v>53</v>
      </c>
      <c r="AE935" t="s">
        <v>43</v>
      </c>
      <c r="AF935" t="s">
        <v>44</v>
      </c>
      <c r="AG935" s="11">
        <v>0</v>
      </c>
      <c r="AH935" s="11">
        <v>3.9370402693748467E-2</v>
      </c>
      <c r="AI935" s="11">
        <v>647.1971435546875</v>
      </c>
      <c r="AJ935" s="10">
        <v>5.0958929807463013E-2</v>
      </c>
    </row>
    <row r="936" spans="1:36" x14ac:dyDescent="0.35">
      <c r="A936" s="1">
        <v>935</v>
      </c>
      <c r="B936">
        <v>57</v>
      </c>
      <c r="C936" t="s">
        <v>35</v>
      </c>
      <c r="D936" t="s">
        <v>36</v>
      </c>
      <c r="E936">
        <v>0</v>
      </c>
      <c r="F936">
        <v>1</v>
      </c>
      <c r="G936">
        <v>1</v>
      </c>
      <c r="H936">
        <v>2</v>
      </c>
      <c r="I936" t="s">
        <v>37</v>
      </c>
      <c r="J936" t="s">
        <v>56</v>
      </c>
      <c r="K936">
        <v>400.56025</v>
      </c>
      <c r="L936">
        <v>228.40666666666667</v>
      </c>
      <c r="M936" t="s">
        <v>64</v>
      </c>
      <c r="N936" t="s">
        <v>66</v>
      </c>
      <c r="O936">
        <v>0</v>
      </c>
      <c r="P936">
        <v>2222.2222222222222</v>
      </c>
      <c r="Q936">
        <v>77.262444444444441</v>
      </c>
      <c r="R936">
        <v>0</v>
      </c>
      <c r="S936">
        <v>0</v>
      </c>
      <c r="T936">
        <v>0</v>
      </c>
      <c r="U936">
        <v>44.444444444444443</v>
      </c>
      <c r="V936">
        <v>0</v>
      </c>
      <c r="W936">
        <v>48.888888888888886</v>
      </c>
      <c r="X936">
        <v>0</v>
      </c>
      <c r="Y936">
        <v>0</v>
      </c>
      <c r="Z936">
        <v>569.18916675127105</v>
      </c>
      <c r="AA936">
        <v>24</v>
      </c>
      <c r="AB936">
        <v>28.416258000830155</v>
      </c>
      <c r="AC936" t="s">
        <v>41</v>
      </c>
      <c r="AD936" t="s">
        <v>70</v>
      </c>
      <c r="AE936" t="s">
        <v>68</v>
      </c>
      <c r="AF936" t="s">
        <v>44</v>
      </c>
      <c r="AG936" s="11">
        <v>1</v>
      </c>
      <c r="AH936" s="11">
        <v>0.16756923496723181</v>
      </c>
      <c r="AI936" s="11">
        <v>410.6861572265625</v>
      </c>
      <c r="AJ936" s="10">
        <v>0.13038010909936679</v>
      </c>
    </row>
    <row r="937" spans="1:36" x14ac:dyDescent="0.35">
      <c r="A937" s="1">
        <v>936</v>
      </c>
      <c r="B937">
        <v>32</v>
      </c>
      <c r="C937" t="s">
        <v>60</v>
      </c>
      <c r="D937" t="s">
        <v>51</v>
      </c>
      <c r="E937">
        <v>5</v>
      </c>
      <c r="F937">
        <v>3</v>
      </c>
      <c r="G937">
        <v>3</v>
      </c>
      <c r="H937">
        <v>3</v>
      </c>
      <c r="I937" t="s">
        <v>61</v>
      </c>
      <c r="J937" t="s">
        <v>56</v>
      </c>
      <c r="K937">
        <v>351.06549999999999</v>
      </c>
      <c r="L937">
        <v>252.89511111111111</v>
      </c>
      <c r="M937" t="s">
        <v>46</v>
      </c>
      <c r="N937" t="s">
        <v>47</v>
      </c>
      <c r="O937">
        <v>0</v>
      </c>
      <c r="P937">
        <v>0</v>
      </c>
      <c r="Q937">
        <v>65.147999999999996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26</v>
      </c>
      <c r="X937">
        <v>0</v>
      </c>
      <c r="Y937">
        <v>0</v>
      </c>
      <c r="Z937">
        <v>335.30100040212369</v>
      </c>
      <c r="AA937">
        <v>36</v>
      </c>
      <c r="AB937">
        <v>12.121934390126185</v>
      </c>
      <c r="AC937" t="s">
        <v>48</v>
      </c>
      <c r="AD937" t="s">
        <v>42</v>
      </c>
      <c r="AE937" t="s">
        <v>52</v>
      </c>
      <c r="AF937" t="s">
        <v>44</v>
      </c>
      <c r="AG937" s="11">
        <v>1</v>
      </c>
      <c r="AH937" s="11">
        <v>0.24046759307384491</v>
      </c>
      <c r="AI937" s="11">
        <v>423.9925537109375</v>
      </c>
      <c r="AJ937" s="10">
        <v>0.60904353003067024</v>
      </c>
    </row>
    <row r="938" spans="1:36" x14ac:dyDescent="0.35">
      <c r="A938" s="1">
        <v>937</v>
      </c>
      <c r="B938">
        <v>61</v>
      </c>
      <c r="C938" t="s">
        <v>60</v>
      </c>
      <c r="D938" t="s">
        <v>51</v>
      </c>
      <c r="E938">
        <v>0</v>
      </c>
      <c r="F938">
        <v>1</v>
      </c>
      <c r="G938">
        <v>1</v>
      </c>
      <c r="H938">
        <v>2</v>
      </c>
      <c r="I938" t="s">
        <v>37</v>
      </c>
      <c r="J938" t="s">
        <v>56</v>
      </c>
      <c r="K938">
        <v>527.66174999999998</v>
      </c>
      <c r="L938">
        <v>339.7668888888889</v>
      </c>
      <c r="M938" t="s">
        <v>46</v>
      </c>
      <c r="N938" t="s">
        <v>47</v>
      </c>
      <c r="O938">
        <v>0</v>
      </c>
      <c r="P938">
        <v>0</v>
      </c>
      <c r="Q938">
        <v>135.38711111111112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83.111111111111114</v>
      </c>
      <c r="X938">
        <v>0</v>
      </c>
      <c r="Y938">
        <v>0</v>
      </c>
      <c r="Z938">
        <v>426.50402031928297</v>
      </c>
      <c r="AA938">
        <v>24</v>
      </c>
      <c r="AB938">
        <v>21.2928302008253</v>
      </c>
      <c r="AC938" t="s">
        <v>41</v>
      </c>
      <c r="AD938" t="s">
        <v>72</v>
      </c>
      <c r="AE938" t="s">
        <v>52</v>
      </c>
      <c r="AF938" t="s">
        <v>44</v>
      </c>
      <c r="AG938" s="11">
        <v>1</v>
      </c>
      <c r="AH938" s="11">
        <v>0.1608172804117203</v>
      </c>
      <c r="AI938" s="11">
        <v>420.417236328125</v>
      </c>
      <c r="AJ938" s="10">
        <v>3.3241590136912552E-2</v>
      </c>
    </row>
    <row r="939" spans="1:36" x14ac:dyDescent="0.35">
      <c r="A939" s="1">
        <v>938</v>
      </c>
      <c r="B939">
        <v>49</v>
      </c>
      <c r="C939" t="s">
        <v>50</v>
      </c>
      <c r="D939" t="s">
        <v>51</v>
      </c>
      <c r="E939">
        <v>1</v>
      </c>
      <c r="F939">
        <v>0</v>
      </c>
      <c r="G939">
        <v>0</v>
      </c>
      <c r="H939">
        <v>2</v>
      </c>
      <c r="I939" t="s">
        <v>37</v>
      </c>
      <c r="J939" t="s">
        <v>38</v>
      </c>
      <c r="K939">
        <v>499.75675000000001</v>
      </c>
      <c r="L939">
        <v>403.43977777777781</v>
      </c>
      <c r="M939" t="s">
        <v>46</v>
      </c>
      <c r="N939" t="s">
        <v>40</v>
      </c>
      <c r="O939">
        <v>0</v>
      </c>
      <c r="P939">
        <v>0</v>
      </c>
      <c r="Q939">
        <v>212.10088888888887</v>
      </c>
      <c r="R939">
        <v>0</v>
      </c>
      <c r="S939">
        <v>0</v>
      </c>
      <c r="T939">
        <v>0</v>
      </c>
      <c r="U939">
        <v>717.31555555555553</v>
      </c>
      <c r="V939">
        <v>0</v>
      </c>
      <c r="W939">
        <v>13.111111111111111</v>
      </c>
      <c r="X939">
        <v>0</v>
      </c>
      <c r="Y939">
        <v>0</v>
      </c>
      <c r="Z939">
        <v>286.8941563821233</v>
      </c>
      <c r="AA939">
        <v>48</v>
      </c>
      <c r="AB939">
        <v>8.4275157313088993</v>
      </c>
      <c r="AC939" t="s">
        <v>41</v>
      </c>
      <c r="AD939" t="s">
        <v>53</v>
      </c>
      <c r="AE939" t="s">
        <v>52</v>
      </c>
      <c r="AF939" t="s">
        <v>44</v>
      </c>
      <c r="AG939" s="11">
        <v>1</v>
      </c>
      <c r="AH939" s="11">
        <v>0.17025965452194211</v>
      </c>
      <c r="AI939" s="11">
        <v>442.49713134765619</v>
      </c>
      <c r="AJ939" s="10">
        <v>0.13978027365894011</v>
      </c>
    </row>
    <row r="940" spans="1:36" x14ac:dyDescent="0.35">
      <c r="A940" s="1">
        <v>939</v>
      </c>
      <c r="B940">
        <v>29</v>
      </c>
      <c r="C940" t="s">
        <v>35</v>
      </c>
      <c r="D940" t="s">
        <v>51</v>
      </c>
      <c r="E940">
        <v>0</v>
      </c>
      <c r="F940">
        <v>0</v>
      </c>
      <c r="G940">
        <v>0</v>
      </c>
      <c r="H940">
        <v>3</v>
      </c>
      <c r="I940" t="s">
        <v>61</v>
      </c>
      <c r="J940" t="s">
        <v>56</v>
      </c>
      <c r="K940">
        <v>948.51625000000001</v>
      </c>
      <c r="L940">
        <v>1052.1842222222222</v>
      </c>
      <c r="M940" t="s">
        <v>46</v>
      </c>
      <c r="N940" t="s">
        <v>47</v>
      </c>
      <c r="O940">
        <v>0</v>
      </c>
      <c r="P940">
        <v>0</v>
      </c>
      <c r="Q940">
        <v>188.77244444444443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17.555555555555557</v>
      </c>
      <c r="X940">
        <v>0</v>
      </c>
      <c r="Y940">
        <v>0</v>
      </c>
      <c r="Z940">
        <v>593.97818157657628</v>
      </c>
      <c r="AA940">
        <v>36</v>
      </c>
      <c r="AB940">
        <v>21.473734160061017</v>
      </c>
      <c r="AC940" t="s">
        <v>48</v>
      </c>
      <c r="AD940" t="s">
        <v>49</v>
      </c>
      <c r="AE940" t="s">
        <v>43</v>
      </c>
      <c r="AF940" t="s">
        <v>44</v>
      </c>
      <c r="AG940" s="11">
        <v>1</v>
      </c>
      <c r="AH940" s="11">
        <v>8.2201287150382996E-2</v>
      </c>
      <c r="AI940" s="11">
        <v>462.95199584960938</v>
      </c>
      <c r="AJ940" s="10">
        <v>0.22120911573807431</v>
      </c>
    </row>
    <row r="941" spans="1:36" x14ac:dyDescent="0.35">
      <c r="A941" s="1">
        <v>940</v>
      </c>
      <c r="B941">
        <v>32</v>
      </c>
      <c r="C941" t="s">
        <v>35</v>
      </c>
      <c r="D941" t="s">
        <v>36</v>
      </c>
      <c r="E941">
        <v>1</v>
      </c>
      <c r="F941">
        <v>0</v>
      </c>
      <c r="G941">
        <v>0</v>
      </c>
      <c r="H941">
        <v>3</v>
      </c>
      <c r="I941" t="s">
        <v>45</v>
      </c>
      <c r="J941" t="s">
        <v>38</v>
      </c>
      <c r="K941">
        <v>662.72574999999995</v>
      </c>
      <c r="L941">
        <v>511.10511111111111</v>
      </c>
      <c r="M941" t="s">
        <v>64</v>
      </c>
      <c r="N941" t="s">
        <v>66</v>
      </c>
      <c r="O941">
        <v>0</v>
      </c>
      <c r="P941">
        <v>527.77777777777783</v>
      </c>
      <c r="Q941">
        <v>134.93177777777777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137.33333333333334</v>
      </c>
      <c r="X941">
        <v>0</v>
      </c>
      <c r="Y941">
        <v>0</v>
      </c>
      <c r="Z941">
        <v>457.35617480904045</v>
      </c>
      <c r="AA941">
        <v>12</v>
      </c>
      <c r="AB941">
        <v>41.930410862112829</v>
      </c>
      <c r="AC941" t="s">
        <v>48</v>
      </c>
      <c r="AD941" t="s">
        <v>49</v>
      </c>
      <c r="AE941" t="s">
        <v>43</v>
      </c>
      <c r="AF941" t="s">
        <v>44</v>
      </c>
      <c r="AG941" s="11">
        <v>1</v>
      </c>
      <c r="AH941" s="11">
        <v>0.1473347544670105</v>
      </c>
      <c r="AI941" s="11">
        <v>361.9615478515625</v>
      </c>
      <c r="AJ941" s="10">
        <v>4.0724579979595443E-2</v>
      </c>
    </row>
    <row r="942" spans="1:36" x14ac:dyDescent="0.35">
      <c r="A942" s="1">
        <v>941</v>
      </c>
      <c r="B942">
        <v>62</v>
      </c>
      <c r="C942" t="s">
        <v>50</v>
      </c>
      <c r="D942" t="s">
        <v>51</v>
      </c>
      <c r="E942">
        <v>1</v>
      </c>
      <c r="F942">
        <v>1</v>
      </c>
      <c r="G942">
        <v>1</v>
      </c>
      <c r="H942">
        <v>3</v>
      </c>
      <c r="I942" t="s">
        <v>45</v>
      </c>
      <c r="J942" t="s">
        <v>38</v>
      </c>
      <c r="K942">
        <v>860.19124999999997</v>
      </c>
      <c r="L942">
        <v>801.55577777777773</v>
      </c>
      <c r="M942" t="s">
        <v>46</v>
      </c>
      <c r="N942" t="s">
        <v>47</v>
      </c>
      <c r="O942">
        <v>0</v>
      </c>
      <c r="P942">
        <v>133.33333333333334</v>
      </c>
      <c r="Q942">
        <v>32.369999999999997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37.111111111111114</v>
      </c>
      <c r="X942">
        <v>0</v>
      </c>
      <c r="Y942">
        <v>0</v>
      </c>
      <c r="Z942">
        <v>713.74944798553167</v>
      </c>
      <c r="AA942">
        <v>48</v>
      </c>
      <c r="AB942">
        <v>20.966389754900984</v>
      </c>
      <c r="AC942" t="s">
        <v>41</v>
      </c>
      <c r="AD942" t="s">
        <v>53</v>
      </c>
      <c r="AE942" t="s">
        <v>43</v>
      </c>
      <c r="AF942" t="s">
        <v>44</v>
      </c>
      <c r="AG942" s="11">
        <v>1</v>
      </c>
      <c r="AH942" s="11">
        <v>7.1824364364147186E-2</v>
      </c>
      <c r="AI942" s="11">
        <v>602.48138427734375</v>
      </c>
      <c r="AJ942" s="10">
        <v>4.3637668506061517E-2</v>
      </c>
    </row>
    <row r="943" spans="1:36" x14ac:dyDescent="0.35">
      <c r="A943" s="1">
        <v>942</v>
      </c>
      <c r="B943">
        <v>27</v>
      </c>
      <c r="C943" t="s">
        <v>50</v>
      </c>
      <c r="D943" t="s">
        <v>55</v>
      </c>
      <c r="E943">
        <v>3</v>
      </c>
      <c r="F943">
        <v>0</v>
      </c>
      <c r="G943">
        <v>0</v>
      </c>
      <c r="H943">
        <v>3</v>
      </c>
      <c r="I943" t="s">
        <v>61</v>
      </c>
      <c r="J943" t="s">
        <v>38</v>
      </c>
      <c r="K943">
        <v>842.78174999999999</v>
      </c>
      <c r="L943">
        <v>985.31644444444441</v>
      </c>
      <c r="M943" t="s">
        <v>64</v>
      </c>
      <c r="N943" t="s">
        <v>47</v>
      </c>
      <c r="O943">
        <v>0</v>
      </c>
      <c r="P943">
        <v>0</v>
      </c>
      <c r="Q943">
        <v>365.7162222222222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422.70510021228847</v>
      </c>
      <c r="AA943">
        <v>36</v>
      </c>
      <c r="AB943">
        <v>15.281801977924017</v>
      </c>
      <c r="AC943" t="s">
        <v>41</v>
      </c>
      <c r="AD943" t="s">
        <v>70</v>
      </c>
      <c r="AE943" t="s">
        <v>52</v>
      </c>
      <c r="AF943" t="s">
        <v>44</v>
      </c>
      <c r="AG943" s="11">
        <v>1</v>
      </c>
      <c r="AH943" s="11">
        <v>0.1134060174226761</v>
      </c>
      <c r="AI943" s="11">
        <v>446.79632568359381</v>
      </c>
      <c r="AJ943" s="10">
        <v>0.13699637083264921</v>
      </c>
    </row>
    <row r="944" spans="1:36" x14ac:dyDescent="0.35">
      <c r="A944" s="1">
        <v>943</v>
      </c>
      <c r="B944">
        <v>26</v>
      </c>
      <c r="C944" t="s">
        <v>50</v>
      </c>
      <c r="D944" t="s">
        <v>59</v>
      </c>
      <c r="E944">
        <v>0</v>
      </c>
      <c r="F944">
        <v>1</v>
      </c>
      <c r="G944">
        <v>1</v>
      </c>
      <c r="H944">
        <v>2</v>
      </c>
      <c r="I944" t="s">
        <v>61</v>
      </c>
      <c r="J944" t="s">
        <v>63</v>
      </c>
      <c r="K944">
        <v>994.38274999999999</v>
      </c>
      <c r="L944">
        <v>1156.1871111111111</v>
      </c>
      <c r="M944" t="s">
        <v>46</v>
      </c>
      <c r="N944" t="s">
        <v>40</v>
      </c>
      <c r="O944">
        <v>0</v>
      </c>
      <c r="P944">
        <v>0</v>
      </c>
      <c r="Q944">
        <v>525.71311111111106</v>
      </c>
      <c r="R944">
        <v>0</v>
      </c>
      <c r="S944">
        <v>0</v>
      </c>
      <c r="T944">
        <v>0</v>
      </c>
      <c r="U944">
        <v>0</v>
      </c>
      <c r="V944">
        <v>62.888888888888886</v>
      </c>
      <c r="W944">
        <v>212.44444444444446</v>
      </c>
      <c r="X944">
        <v>0</v>
      </c>
      <c r="Y944">
        <v>0</v>
      </c>
      <c r="Z944">
        <v>379.39510601646612</v>
      </c>
      <c r="AA944">
        <v>36</v>
      </c>
      <c r="AB944">
        <v>13.716041937098385</v>
      </c>
      <c r="AC944" t="s">
        <v>41</v>
      </c>
      <c r="AD944" t="s">
        <v>42</v>
      </c>
      <c r="AE944" t="s">
        <v>43</v>
      </c>
      <c r="AF944" t="s">
        <v>44</v>
      </c>
      <c r="AG944" s="11">
        <v>0</v>
      </c>
      <c r="AH944" s="11">
        <v>0.1023454666137695</v>
      </c>
      <c r="AI944" s="11">
        <v>411.32427978515619</v>
      </c>
      <c r="AJ944" s="10">
        <v>0.1798567624280088</v>
      </c>
    </row>
    <row r="945" spans="1:36" x14ac:dyDescent="0.35">
      <c r="A945" s="1">
        <v>944</v>
      </c>
      <c r="B945">
        <v>29</v>
      </c>
      <c r="C945" t="s">
        <v>35</v>
      </c>
      <c r="D945" t="s">
        <v>36</v>
      </c>
      <c r="E945">
        <v>2</v>
      </c>
      <c r="F945">
        <v>0</v>
      </c>
      <c r="G945">
        <v>0</v>
      </c>
      <c r="H945">
        <v>2</v>
      </c>
      <c r="I945" t="s">
        <v>45</v>
      </c>
      <c r="J945" t="s">
        <v>56</v>
      </c>
      <c r="K945">
        <v>933.60725000000002</v>
      </c>
      <c r="L945">
        <v>751.09711111111108</v>
      </c>
      <c r="M945" t="s">
        <v>46</v>
      </c>
      <c r="N945" t="s">
        <v>40</v>
      </c>
      <c r="O945">
        <v>0</v>
      </c>
      <c r="P945">
        <v>0</v>
      </c>
      <c r="Q945">
        <v>199.08222222222221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331.11111111111109</v>
      </c>
      <c r="X945">
        <v>0</v>
      </c>
      <c r="Y945">
        <v>0</v>
      </c>
      <c r="Z945">
        <v>957.64369258250963</v>
      </c>
      <c r="AA945">
        <v>48</v>
      </c>
      <c r="AB945">
        <v>28.130783094370226</v>
      </c>
      <c r="AC945" t="s">
        <v>78</v>
      </c>
      <c r="AD945" t="s">
        <v>71</v>
      </c>
      <c r="AE945" t="s">
        <v>43</v>
      </c>
      <c r="AF945" t="s">
        <v>44</v>
      </c>
      <c r="AG945" s="11">
        <v>1</v>
      </c>
      <c r="AH945" s="11">
        <v>7.1211807429790497E-2</v>
      </c>
      <c r="AI945" s="11">
        <v>506.615234375</v>
      </c>
      <c r="AJ945" s="10">
        <v>0.2139048081386748</v>
      </c>
    </row>
    <row r="946" spans="1:36" x14ac:dyDescent="0.35">
      <c r="A946" s="1">
        <v>945</v>
      </c>
      <c r="B946">
        <v>62</v>
      </c>
      <c r="C946" t="s">
        <v>50</v>
      </c>
      <c r="D946" t="s">
        <v>59</v>
      </c>
      <c r="E946">
        <v>0</v>
      </c>
      <c r="F946">
        <v>2</v>
      </c>
      <c r="G946">
        <v>2</v>
      </c>
      <c r="H946">
        <v>3</v>
      </c>
      <c r="I946" t="s">
        <v>67</v>
      </c>
      <c r="J946" t="s">
        <v>56</v>
      </c>
      <c r="K946">
        <v>595.55050000000006</v>
      </c>
      <c r="L946">
        <v>357.65755555555558</v>
      </c>
      <c r="M946" t="s">
        <v>46</v>
      </c>
      <c r="N946" t="s">
        <v>40</v>
      </c>
      <c r="O946">
        <v>0</v>
      </c>
      <c r="P946">
        <v>0</v>
      </c>
      <c r="Q946">
        <v>188.00933333333333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17.155555555555555</v>
      </c>
      <c r="X946">
        <v>0</v>
      </c>
      <c r="Y946">
        <v>0</v>
      </c>
      <c r="Z946">
        <v>464.76585910404719</v>
      </c>
      <c r="AA946">
        <v>36</v>
      </c>
      <c r="AB946">
        <v>16.802399169919713</v>
      </c>
      <c r="AC946" t="s">
        <v>41</v>
      </c>
      <c r="AD946" t="s">
        <v>49</v>
      </c>
      <c r="AE946" t="s">
        <v>79</v>
      </c>
      <c r="AF946" t="s">
        <v>44</v>
      </c>
      <c r="AG946" s="11">
        <v>0</v>
      </c>
      <c r="AH946" s="11">
        <v>0.13446472585201261</v>
      </c>
      <c r="AI946" s="11">
        <v>509.21969604492188</v>
      </c>
      <c r="AJ946" s="10">
        <v>0.1154995205833569</v>
      </c>
    </row>
    <row r="947" spans="1:36" x14ac:dyDescent="0.35">
      <c r="A947" s="1">
        <v>946</v>
      </c>
      <c r="B947">
        <v>30</v>
      </c>
      <c r="C947" t="s">
        <v>60</v>
      </c>
      <c r="D947" t="s">
        <v>51</v>
      </c>
      <c r="E947">
        <v>2</v>
      </c>
      <c r="F947">
        <v>0</v>
      </c>
      <c r="G947">
        <v>0</v>
      </c>
      <c r="H947">
        <v>2</v>
      </c>
      <c r="I947" t="s">
        <v>62</v>
      </c>
      <c r="J947" t="s">
        <v>38</v>
      </c>
      <c r="K947">
        <v>242.364</v>
      </c>
      <c r="L947">
        <v>216.52688888888889</v>
      </c>
      <c r="M947" t="s">
        <v>64</v>
      </c>
      <c r="N947" t="s">
        <v>47</v>
      </c>
      <c r="O947">
        <v>0</v>
      </c>
      <c r="P947">
        <v>0</v>
      </c>
      <c r="Q947">
        <v>79.726222222222219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33.333333333333336</v>
      </c>
      <c r="X947">
        <v>0</v>
      </c>
      <c r="Y947">
        <v>0</v>
      </c>
      <c r="Z947">
        <v>153.35547616258674</v>
      </c>
      <c r="AA947">
        <v>36</v>
      </c>
      <c r="AB947">
        <v>5.5441678318287018</v>
      </c>
      <c r="AC947" t="s">
        <v>41</v>
      </c>
      <c r="AD947" t="s">
        <v>49</v>
      </c>
      <c r="AE947" t="s">
        <v>43</v>
      </c>
      <c r="AF947" t="s">
        <v>58</v>
      </c>
      <c r="AG947" s="11">
        <v>0</v>
      </c>
      <c r="AH947" s="11">
        <v>0.27919825911521912</v>
      </c>
      <c r="AI947" s="11">
        <v>317.75381469726563</v>
      </c>
      <c r="AJ947" s="10">
        <v>0.2035471405422557</v>
      </c>
    </row>
    <row r="948" spans="1:36" x14ac:dyDescent="0.35">
      <c r="A948" s="1">
        <v>947</v>
      </c>
      <c r="B948">
        <v>30</v>
      </c>
      <c r="C948" t="s">
        <v>35</v>
      </c>
      <c r="D948" t="s">
        <v>51</v>
      </c>
      <c r="E948">
        <v>1</v>
      </c>
      <c r="F948">
        <v>0</v>
      </c>
      <c r="G948">
        <v>0</v>
      </c>
      <c r="H948">
        <v>2</v>
      </c>
      <c r="I948" t="s">
        <v>61</v>
      </c>
      <c r="J948" t="s">
        <v>56</v>
      </c>
      <c r="K948">
        <v>200.16024999999999</v>
      </c>
      <c r="L948">
        <v>203.64733333333334</v>
      </c>
      <c r="M948" t="s">
        <v>64</v>
      </c>
      <c r="N948" t="s">
        <v>66</v>
      </c>
      <c r="O948">
        <v>0</v>
      </c>
      <c r="P948">
        <v>5711.1111111111113</v>
      </c>
      <c r="Q948">
        <v>122.47711111111111</v>
      </c>
      <c r="R948">
        <v>0</v>
      </c>
      <c r="S948">
        <v>0</v>
      </c>
      <c r="T948">
        <v>0</v>
      </c>
      <c r="U948">
        <v>333.33333333333331</v>
      </c>
      <c r="V948">
        <v>0</v>
      </c>
      <c r="W948">
        <v>0</v>
      </c>
      <c r="X948">
        <v>0</v>
      </c>
      <c r="Y948">
        <v>0</v>
      </c>
      <c r="Z948">
        <v>126.022316817309</v>
      </c>
      <c r="AA948">
        <v>18</v>
      </c>
      <c r="AB948">
        <v>8.0409524443917526</v>
      </c>
      <c r="AC948" t="s">
        <v>78</v>
      </c>
      <c r="AD948" t="s">
        <v>49</v>
      </c>
      <c r="AE948" t="s">
        <v>43</v>
      </c>
      <c r="AF948" t="s">
        <v>44</v>
      </c>
      <c r="AG948" s="11">
        <v>0</v>
      </c>
      <c r="AH948" s="11">
        <v>0.3099970817565918</v>
      </c>
      <c r="AI948" s="11">
        <v>250.02470397949219</v>
      </c>
      <c r="AJ948" s="10">
        <v>0.39051958823210359</v>
      </c>
    </row>
    <row r="949" spans="1:36" x14ac:dyDescent="0.35">
      <c r="A949" s="1">
        <v>948</v>
      </c>
      <c r="B949">
        <v>30</v>
      </c>
      <c r="C949" t="s">
        <v>35</v>
      </c>
      <c r="D949" t="s">
        <v>36</v>
      </c>
      <c r="E949">
        <v>5</v>
      </c>
      <c r="F949">
        <v>1</v>
      </c>
      <c r="G949">
        <v>1</v>
      </c>
      <c r="H949">
        <v>3</v>
      </c>
      <c r="I949" t="s">
        <v>62</v>
      </c>
      <c r="J949" t="s">
        <v>38</v>
      </c>
      <c r="K949">
        <v>1278.5719999999999</v>
      </c>
      <c r="L949">
        <v>618.48800000000006</v>
      </c>
      <c r="M949" t="s">
        <v>64</v>
      </c>
      <c r="N949" t="s">
        <v>40</v>
      </c>
      <c r="O949">
        <v>0</v>
      </c>
      <c r="P949">
        <v>8888.8888888888887</v>
      </c>
      <c r="Q949">
        <v>83.951999999999998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1197.55118433857</v>
      </c>
      <c r="AA949">
        <v>12</v>
      </c>
      <c r="AB949">
        <v>109.79148408500616</v>
      </c>
      <c r="AC949" t="s">
        <v>41</v>
      </c>
      <c r="AD949" t="s">
        <v>72</v>
      </c>
      <c r="AE949" t="s">
        <v>52</v>
      </c>
      <c r="AF949" t="s">
        <v>44</v>
      </c>
      <c r="AG949" s="11">
        <v>1</v>
      </c>
      <c r="AH949" s="11">
        <v>4.5904580503702157E-2</v>
      </c>
      <c r="AI949" s="11">
        <v>538.1865234375</v>
      </c>
      <c r="AJ949" s="10">
        <v>0.37022770891308499</v>
      </c>
    </row>
    <row r="950" spans="1:36" x14ac:dyDescent="0.35">
      <c r="A950" s="1">
        <v>949</v>
      </c>
      <c r="B950">
        <v>40</v>
      </c>
      <c r="C950" t="s">
        <v>50</v>
      </c>
      <c r="D950" t="s">
        <v>36</v>
      </c>
      <c r="E950">
        <v>2</v>
      </c>
      <c r="F950">
        <v>1</v>
      </c>
      <c r="G950">
        <v>1</v>
      </c>
      <c r="H950">
        <v>3</v>
      </c>
      <c r="I950" t="s">
        <v>37</v>
      </c>
      <c r="J950" t="s">
        <v>38</v>
      </c>
      <c r="K950">
        <v>393.44900000000001</v>
      </c>
      <c r="L950">
        <v>276.19644444444447</v>
      </c>
      <c r="M950" t="s">
        <v>46</v>
      </c>
      <c r="N950" t="s">
        <v>47</v>
      </c>
      <c r="O950">
        <v>0</v>
      </c>
      <c r="P950">
        <v>0</v>
      </c>
      <c r="Q950">
        <v>177.74688888888889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31.777777777777779</v>
      </c>
      <c r="X950">
        <v>0</v>
      </c>
      <c r="Y950">
        <v>0</v>
      </c>
      <c r="Z950">
        <v>366.85502740323375</v>
      </c>
      <c r="AA950">
        <v>48</v>
      </c>
      <c r="AB950">
        <v>10.776366286222329</v>
      </c>
      <c r="AC950" t="s">
        <v>41</v>
      </c>
      <c r="AD950" t="s">
        <v>49</v>
      </c>
      <c r="AE950" t="s">
        <v>52</v>
      </c>
      <c r="AF950" t="s">
        <v>44</v>
      </c>
      <c r="AG950" s="11">
        <v>0</v>
      </c>
      <c r="AH950" s="11">
        <v>0.18626570701599121</v>
      </c>
      <c r="AI950" s="11">
        <v>459.43417358398438</v>
      </c>
      <c r="AJ950" s="10">
        <v>0.16363348507076769</v>
      </c>
    </row>
    <row r="951" spans="1:36" x14ac:dyDescent="0.35">
      <c r="A951" s="1">
        <v>950</v>
      </c>
      <c r="B951">
        <v>58</v>
      </c>
      <c r="C951" t="s">
        <v>50</v>
      </c>
      <c r="D951" t="s">
        <v>51</v>
      </c>
      <c r="E951">
        <v>1</v>
      </c>
      <c r="F951">
        <v>2</v>
      </c>
      <c r="G951">
        <v>2</v>
      </c>
      <c r="H951">
        <v>3</v>
      </c>
      <c r="I951" t="s">
        <v>61</v>
      </c>
      <c r="J951" t="s">
        <v>63</v>
      </c>
      <c r="K951">
        <v>1422.89275</v>
      </c>
      <c r="L951">
        <v>1105.8826666666666</v>
      </c>
      <c r="M951" t="s">
        <v>46</v>
      </c>
      <c r="N951" t="s">
        <v>47</v>
      </c>
      <c r="O951">
        <v>0</v>
      </c>
      <c r="P951">
        <v>0</v>
      </c>
      <c r="Q951">
        <v>516.94533333333334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30.222222222222221</v>
      </c>
      <c r="X951">
        <v>0</v>
      </c>
      <c r="Y951">
        <v>0</v>
      </c>
      <c r="Z951">
        <v>1017.2599995373756</v>
      </c>
      <c r="AA951">
        <v>36</v>
      </c>
      <c r="AB951">
        <v>36.77638586614178</v>
      </c>
      <c r="AC951" t="s">
        <v>41</v>
      </c>
      <c r="AD951" t="s">
        <v>53</v>
      </c>
      <c r="AE951" t="s">
        <v>52</v>
      </c>
      <c r="AF951" t="s">
        <v>75</v>
      </c>
      <c r="AG951" s="11">
        <v>1</v>
      </c>
      <c r="AH951" s="11">
        <v>3.3582199364900589E-2</v>
      </c>
      <c r="AI951" s="11">
        <v>651.6409912109375</v>
      </c>
      <c r="AJ951" s="10">
        <v>6.3562925569365214E-2</v>
      </c>
    </row>
    <row r="952" spans="1:36" x14ac:dyDescent="0.35">
      <c r="A952" s="1">
        <v>951</v>
      </c>
      <c r="B952">
        <v>29</v>
      </c>
      <c r="C952" t="s">
        <v>60</v>
      </c>
      <c r="D952" t="s">
        <v>51</v>
      </c>
      <c r="E952">
        <v>0</v>
      </c>
      <c r="F952">
        <v>0</v>
      </c>
      <c r="G952">
        <v>0</v>
      </c>
      <c r="H952">
        <v>2</v>
      </c>
      <c r="I952" t="s">
        <v>61</v>
      </c>
      <c r="J952" t="s">
        <v>56</v>
      </c>
      <c r="K952">
        <v>472.084</v>
      </c>
      <c r="L952">
        <v>325.62222222222221</v>
      </c>
      <c r="M952" t="s">
        <v>46</v>
      </c>
      <c r="N952" t="s">
        <v>47</v>
      </c>
      <c r="O952">
        <v>0</v>
      </c>
      <c r="P952">
        <v>0</v>
      </c>
      <c r="Q952">
        <v>287.82111111111112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24.222222222222221</v>
      </c>
      <c r="X952">
        <v>0</v>
      </c>
      <c r="Y952">
        <v>0</v>
      </c>
      <c r="Z952">
        <v>435.79958693916092</v>
      </c>
      <c r="AA952">
        <v>12</v>
      </c>
      <c r="AB952">
        <v>39.954103039119772</v>
      </c>
      <c r="AC952" t="s">
        <v>41</v>
      </c>
      <c r="AD952" t="s">
        <v>53</v>
      </c>
      <c r="AE952" t="s">
        <v>43</v>
      </c>
      <c r="AF952" t="s">
        <v>54</v>
      </c>
      <c r="AG952" s="11">
        <v>0</v>
      </c>
      <c r="AH952" s="11">
        <v>0.19497883319854739</v>
      </c>
      <c r="AI952" s="11">
        <v>289.85809326171881</v>
      </c>
      <c r="AJ952" s="10">
        <v>0.26367650135687293</v>
      </c>
    </row>
    <row r="953" spans="1:36" x14ac:dyDescent="0.35">
      <c r="A953" s="1">
        <v>952</v>
      </c>
      <c r="B953">
        <v>51</v>
      </c>
      <c r="C953" t="s">
        <v>60</v>
      </c>
      <c r="D953" t="s">
        <v>36</v>
      </c>
      <c r="E953">
        <v>0</v>
      </c>
      <c r="F953">
        <v>1</v>
      </c>
      <c r="G953">
        <v>1</v>
      </c>
      <c r="H953">
        <v>2</v>
      </c>
      <c r="I953" t="s">
        <v>61</v>
      </c>
      <c r="J953" t="s">
        <v>56</v>
      </c>
      <c r="K953">
        <v>744.47524999999996</v>
      </c>
      <c r="L953">
        <v>379.8148888888889</v>
      </c>
      <c r="M953" t="s">
        <v>46</v>
      </c>
      <c r="N953" t="s">
        <v>40</v>
      </c>
      <c r="O953">
        <v>0</v>
      </c>
      <c r="P953">
        <v>0</v>
      </c>
      <c r="Q953">
        <v>77.851111111111109</v>
      </c>
      <c r="R953">
        <v>88.888888888888886</v>
      </c>
      <c r="S953">
        <v>0</v>
      </c>
      <c r="T953">
        <v>0</v>
      </c>
      <c r="U953">
        <v>0</v>
      </c>
      <c r="V953">
        <v>0</v>
      </c>
      <c r="W953">
        <v>774.66666666666663</v>
      </c>
      <c r="X953">
        <v>0</v>
      </c>
      <c r="Y953">
        <v>0</v>
      </c>
      <c r="Z953">
        <v>505.49818525005412</v>
      </c>
      <c r="AA953">
        <v>12</v>
      </c>
      <c r="AB953">
        <v>46.344070037836559</v>
      </c>
      <c r="AC953" t="s">
        <v>48</v>
      </c>
      <c r="AD953" t="s">
        <v>53</v>
      </c>
      <c r="AE953" t="s">
        <v>43</v>
      </c>
      <c r="AF953" t="s">
        <v>44</v>
      </c>
      <c r="AG953" s="11">
        <v>1</v>
      </c>
      <c r="AH953" s="11">
        <v>0.13323204219341281</v>
      </c>
      <c r="AI953" s="11">
        <v>392.8428955078125</v>
      </c>
      <c r="AJ953" s="10">
        <v>0.20631760744655361</v>
      </c>
    </row>
    <row r="954" spans="1:36" x14ac:dyDescent="0.35">
      <c r="A954" s="1">
        <v>953</v>
      </c>
      <c r="B954">
        <v>35</v>
      </c>
      <c r="C954" t="s">
        <v>35</v>
      </c>
      <c r="D954" t="s">
        <v>36</v>
      </c>
      <c r="E954">
        <v>0</v>
      </c>
      <c r="F954">
        <v>2</v>
      </c>
      <c r="G954">
        <v>2</v>
      </c>
      <c r="H954">
        <v>2</v>
      </c>
      <c r="I954" t="s">
        <v>62</v>
      </c>
      <c r="J954" t="s">
        <v>38</v>
      </c>
      <c r="K954">
        <v>696.09424999999999</v>
      </c>
      <c r="L954">
        <v>551.66177777777773</v>
      </c>
      <c r="M954" t="s">
        <v>46</v>
      </c>
      <c r="N954" t="s">
        <v>47</v>
      </c>
      <c r="O954">
        <v>0</v>
      </c>
      <c r="P954">
        <v>0</v>
      </c>
      <c r="Q954">
        <v>198.46311111111112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63.777777777777779</v>
      </c>
      <c r="X954">
        <v>0</v>
      </c>
      <c r="Y954">
        <v>0</v>
      </c>
      <c r="Z954">
        <v>571.8530279736907</v>
      </c>
      <c r="AA954">
        <v>24</v>
      </c>
      <c r="AB954">
        <v>28.549248880130861</v>
      </c>
      <c r="AC954" t="s">
        <v>48</v>
      </c>
      <c r="AD954" t="s">
        <v>53</v>
      </c>
      <c r="AE954" t="s">
        <v>43</v>
      </c>
      <c r="AF954" t="s">
        <v>44</v>
      </c>
      <c r="AG954" s="11">
        <v>1</v>
      </c>
      <c r="AH954" s="11">
        <v>0.13825620710849759</v>
      </c>
      <c r="AI954" s="11">
        <v>389.53439331054688</v>
      </c>
      <c r="AJ954" s="10">
        <v>8.623534364033289E-2</v>
      </c>
    </row>
    <row r="955" spans="1:36" x14ac:dyDescent="0.35">
      <c r="A955" s="1">
        <v>954</v>
      </c>
      <c r="B955">
        <v>21</v>
      </c>
      <c r="C955" t="s">
        <v>50</v>
      </c>
      <c r="D955" t="s">
        <v>51</v>
      </c>
      <c r="E955">
        <v>1</v>
      </c>
      <c r="F955">
        <v>3</v>
      </c>
      <c r="G955">
        <v>3</v>
      </c>
      <c r="H955">
        <v>3</v>
      </c>
      <c r="I955" t="s">
        <v>57</v>
      </c>
      <c r="J955" t="s">
        <v>56</v>
      </c>
      <c r="K955">
        <v>52.256</v>
      </c>
      <c r="L955">
        <v>37.963333333333331</v>
      </c>
      <c r="M955" t="s">
        <v>64</v>
      </c>
      <c r="N955" t="s">
        <v>47</v>
      </c>
      <c r="O955">
        <v>0</v>
      </c>
      <c r="P955">
        <v>0</v>
      </c>
      <c r="Q955">
        <v>32.402000000000001</v>
      </c>
      <c r="R955">
        <v>0</v>
      </c>
      <c r="S955">
        <v>0</v>
      </c>
      <c r="T955">
        <v>0</v>
      </c>
      <c r="U955">
        <v>333.33333333333331</v>
      </c>
      <c r="V955">
        <v>0</v>
      </c>
      <c r="W955">
        <v>0</v>
      </c>
      <c r="X955">
        <v>0</v>
      </c>
      <c r="Y955">
        <v>0</v>
      </c>
      <c r="Z955">
        <v>46.131434020369454</v>
      </c>
      <c r="AA955">
        <v>24</v>
      </c>
      <c r="AB955">
        <v>2.3030704160325883</v>
      </c>
      <c r="AC955" t="s">
        <v>78</v>
      </c>
      <c r="AD955" t="s">
        <v>49</v>
      </c>
      <c r="AE955" t="s">
        <v>43</v>
      </c>
      <c r="AF955" t="s">
        <v>44</v>
      </c>
      <c r="AG955" s="11">
        <v>0</v>
      </c>
      <c r="AH955" s="11">
        <v>0.38257482647895807</v>
      </c>
      <c r="AI955" s="11">
        <v>270.614013671875</v>
      </c>
      <c r="AJ955" s="10">
        <v>0.18695684867024451</v>
      </c>
    </row>
    <row r="956" spans="1:36" x14ac:dyDescent="0.35">
      <c r="A956" s="1">
        <v>955</v>
      </c>
      <c r="B956">
        <v>45</v>
      </c>
      <c r="C956" t="s">
        <v>35</v>
      </c>
      <c r="D956" t="s">
        <v>59</v>
      </c>
      <c r="E956">
        <v>0</v>
      </c>
      <c r="F956">
        <v>0</v>
      </c>
      <c r="G956">
        <v>0</v>
      </c>
      <c r="H956">
        <v>3</v>
      </c>
      <c r="I956" t="s">
        <v>57</v>
      </c>
      <c r="J956" t="s">
        <v>38</v>
      </c>
      <c r="K956">
        <v>1316.5509999999999</v>
      </c>
      <c r="L956">
        <v>1413.2484444444444</v>
      </c>
      <c r="M956" t="s">
        <v>46</v>
      </c>
      <c r="N956" t="s">
        <v>40</v>
      </c>
      <c r="O956">
        <v>0</v>
      </c>
      <c r="P956">
        <v>0</v>
      </c>
      <c r="Q956">
        <v>432.99711111111111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81.777777777777771</v>
      </c>
      <c r="X956">
        <v>0</v>
      </c>
      <c r="Y956">
        <v>0</v>
      </c>
      <c r="Z956">
        <v>617.6868242034368</v>
      </c>
      <c r="AA956">
        <v>48</v>
      </c>
      <c r="AB956">
        <v>18.144550218942911</v>
      </c>
      <c r="AC956" t="s">
        <v>41</v>
      </c>
      <c r="AD956" t="s">
        <v>49</v>
      </c>
      <c r="AE956" t="s">
        <v>83</v>
      </c>
      <c r="AF956" t="s">
        <v>44</v>
      </c>
      <c r="AG956" s="11">
        <v>1</v>
      </c>
      <c r="AH956" s="11">
        <v>4.4510830193758011E-2</v>
      </c>
      <c r="AI956" s="11">
        <v>586.72747802734375</v>
      </c>
      <c r="AJ956" s="10">
        <v>9.6841473891635235E-2</v>
      </c>
    </row>
    <row r="957" spans="1:36" x14ac:dyDescent="0.35">
      <c r="A957" s="1">
        <v>956</v>
      </c>
      <c r="B957">
        <v>46</v>
      </c>
      <c r="C957" t="s">
        <v>60</v>
      </c>
      <c r="D957" t="s">
        <v>51</v>
      </c>
      <c r="E957">
        <v>2</v>
      </c>
      <c r="F957">
        <v>1</v>
      </c>
      <c r="G957">
        <v>1</v>
      </c>
      <c r="H957">
        <v>2</v>
      </c>
      <c r="I957" t="s">
        <v>61</v>
      </c>
      <c r="J957" t="s">
        <v>38</v>
      </c>
      <c r="K957">
        <v>539.26925000000006</v>
      </c>
      <c r="L957">
        <v>519.25222222222226</v>
      </c>
      <c r="M957" t="s">
        <v>39</v>
      </c>
      <c r="N957" t="s">
        <v>47</v>
      </c>
      <c r="O957">
        <v>0</v>
      </c>
      <c r="P957">
        <v>0</v>
      </c>
      <c r="Q957">
        <v>222.09222222222223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54.888888888888886</v>
      </c>
      <c r="X957">
        <v>0</v>
      </c>
      <c r="Y957">
        <v>0</v>
      </c>
      <c r="Z957">
        <v>307.75856587845749</v>
      </c>
      <c r="AA957">
        <v>3</v>
      </c>
      <c r="AB957">
        <v>105.67904738077345</v>
      </c>
      <c r="AC957" t="s">
        <v>48</v>
      </c>
      <c r="AD957" t="s">
        <v>49</v>
      </c>
      <c r="AE957" t="s">
        <v>43</v>
      </c>
      <c r="AF957" t="s">
        <v>44</v>
      </c>
      <c r="AG957" s="11">
        <v>0</v>
      </c>
      <c r="AH957" s="11">
        <v>0.16947226226329801</v>
      </c>
      <c r="AI957" s="11">
        <v>351.00094604492188</v>
      </c>
      <c r="AJ957" s="10">
        <v>8.210598318946645E-2</v>
      </c>
    </row>
    <row r="958" spans="1:36" x14ac:dyDescent="0.35">
      <c r="A958" s="1">
        <v>957</v>
      </c>
      <c r="B958">
        <v>53</v>
      </c>
      <c r="C958" t="s">
        <v>60</v>
      </c>
      <c r="D958" t="s">
        <v>51</v>
      </c>
      <c r="E958">
        <v>1</v>
      </c>
      <c r="F958">
        <v>0</v>
      </c>
      <c r="G958">
        <v>0</v>
      </c>
      <c r="H958">
        <v>3</v>
      </c>
      <c r="I958" t="s">
        <v>37</v>
      </c>
      <c r="J958" t="s">
        <v>56</v>
      </c>
      <c r="K958">
        <v>692.08024999999998</v>
      </c>
      <c r="L958">
        <v>521.63888888888891</v>
      </c>
      <c r="M958" t="s">
        <v>46</v>
      </c>
      <c r="N958" t="s">
        <v>40</v>
      </c>
      <c r="O958">
        <v>0</v>
      </c>
      <c r="P958">
        <v>0</v>
      </c>
      <c r="Q958">
        <v>32.694000000000003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34.888888888888886</v>
      </c>
      <c r="X958">
        <v>0</v>
      </c>
      <c r="Y958">
        <v>0</v>
      </c>
      <c r="Z958">
        <v>611.08012605922681</v>
      </c>
      <c r="AA958">
        <v>36</v>
      </c>
      <c r="AB958">
        <v>22.092010421431091</v>
      </c>
      <c r="AC958" t="s">
        <v>48</v>
      </c>
      <c r="AD958" t="s">
        <v>49</v>
      </c>
      <c r="AE958" t="s">
        <v>43</v>
      </c>
      <c r="AF958" t="s">
        <v>44</v>
      </c>
      <c r="AG958" s="11">
        <v>0</v>
      </c>
      <c r="AH958" s="11">
        <v>0.10605452209711071</v>
      </c>
      <c r="AI958" s="11">
        <v>504.24862670898438</v>
      </c>
      <c r="AJ958" s="10">
        <v>0.1438032237679811</v>
      </c>
    </row>
    <row r="959" spans="1:36" x14ac:dyDescent="0.35">
      <c r="A959" s="1">
        <v>958</v>
      </c>
      <c r="B959">
        <v>61</v>
      </c>
      <c r="C959" t="s">
        <v>50</v>
      </c>
      <c r="D959" t="s">
        <v>51</v>
      </c>
      <c r="E959">
        <v>3</v>
      </c>
      <c r="F959">
        <v>3</v>
      </c>
      <c r="G959">
        <v>3</v>
      </c>
      <c r="H959">
        <v>5</v>
      </c>
      <c r="I959" t="s">
        <v>61</v>
      </c>
      <c r="J959" t="s">
        <v>56</v>
      </c>
      <c r="K959">
        <v>1810.9585</v>
      </c>
      <c r="L959">
        <v>1571.6884444444445</v>
      </c>
      <c r="M959" t="s">
        <v>46</v>
      </c>
      <c r="N959" t="s">
        <v>40</v>
      </c>
      <c r="O959">
        <v>0</v>
      </c>
      <c r="P959">
        <v>0</v>
      </c>
      <c r="Q959">
        <v>83.484222222222229</v>
      </c>
      <c r="R959">
        <v>0</v>
      </c>
      <c r="S959">
        <v>0</v>
      </c>
      <c r="T959">
        <v>0</v>
      </c>
      <c r="U959">
        <v>14.222222222222221</v>
      </c>
      <c r="V959">
        <v>0</v>
      </c>
      <c r="W959">
        <v>112.44444444444444</v>
      </c>
      <c r="X959">
        <v>0</v>
      </c>
      <c r="Y959">
        <v>0</v>
      </c>
      <c r="Z959">
        <v>1818.0531096891752</v>
      </c>
      <c r="AA959">
        <v>24</v>
      </c>
      <c r="AB959">
        <v>90.76466883410481</v>
      </c>
      <c r="AC959" t="s">
        <v>48</v>
      </c>
      <c r="AD959" t="s">
        <v>42</v>
      </c>
      <c r="AE959" t="s">
        <v>52</v>
      </c>
      <c r="AF959" t="s">
        <v>44</v>
      </c>
      <c r="AG959" s="11">
        <v>1</v>
      </c>
      <c r="AH959" s="11">
        <v>9.0763270854949951E-3</v>
      </c>
      <c r="AI959" s="11">
        <v>844.9345703125</v>
      </c>
      <c r="AJ959" s="10">
        <v>0.28207974235102601</v>
      </c>
    </row>
    <row r="960" spans="1:36" x14ac:dyDescent="0.35">
      <c r="A960" s="1">
        <v>959</v>
      </c>
      <c r="B960">
        <v>48</v>
      </c>
      <c r="C960" t="s">
        <v>60</v>
      </c>
      <c r="D960" t="s">
        <v>74</v>
      </c>
      <c r="E960">
        <v>0</v>
      </c>
      <c r="F960">
        <v>2</v>
      </c>
      <c r="G960">
        <v>2</v>
      </c>
      <c r="H960">
        <v>4</v>
      </c>
      <c r="I960" t="s">
        <v>37</v>
      </c>
      <c r="J960" t="s">
        <v>38</v>
      </c>
      <c r="K960">
        <v>1659.32</v>
      </c>
      <c r="L960">
        <v>1885.4315555555556</v>
      </c>
      <c r="M960" t="s">
        <v>46</v>
      </c>
      <c r="N960" t="s">
        <v>66</v>
      </c>
      <c r="O960">
        <v>0</v>
      </c>
      <c r="P960">
        <v>0</v>
      </c>
      <c r="Q960">
        <v>954.99666666666667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921.56896674218001</v>
      </c>
      <c r="AA960">
        <v>36</v>
      </c>
      <c r="AB960">
        <v>33.316925799289479</v>
      </c>
      <c r="AC960" t="s">
        <v>78</v>
      </c>
      <c r="AD960" t="s">
        <v>49</v>
      </c>
      <c r="AE960" t="s">
        <v>43</v>
      </c>
      <c r="AF960" t="s">
        <v>44</v>
      </c>
      <c r="AG960" s="11">
        <v>1</v>
      </c>
      <c r="AH960" s="11">
        <v>2.2114269435405731E-2</v>
      </c>
      <c r="AI960" s="11">
        <v>677.61688232421875</v>
      </c>
      <c r="AJ960" s="10">
        <v>0.7703982065297178</v>
      </c>
    </row>
    <row r="961" spans="1:36" x14ac:dyDescent="0.35">
      <c r="A961" s="1">
        <v>960</v>
      </c>
      <c r="B961">
        <v>50</v>
      </c>
      <c r="C961" t="s">
        <v>35</v>
      </c>
      <c r="D961" t="s">
        <v>59</v>
      </c>
      <c r="E961">
        <v>0</v>
      </c>
      <c r="F961">
        <v>0</v>
      </c>
      <c r="G961">
        <v>0</v>
      </c>
      <c r="H961">
        <v>4</v>
      </c>
      <c r="I961" t="s">
        <v>61</v>
      </c>
      <c r="J961" t="s">
        <v>63</v>
      </c>
      <c r="K961">
        <v>1953.9277500000001</v>
      </c>
      <c r="L961">
        <v>1738.3875555555555</v>
      </c>
      <c r="M961" t="s">
        <v>64</v>
      </c>
      <c r="N961" t="s">
        <v>40</v>
      </c>
      <c r="O961">
        <v>151.42141566732255</v>
      </c>
      <c r="P961">
        <v>155.55555555555554</v>
      </c>
      <c r="Q961">
        <v>975.42266666666671</v>
      </c>
      <c r="R961">
        <v>0</v>
      </c>
      <c r="S961">
        <v>0</v>
      </c>
      <c r="T961">
        <v>0</v>
      </c>
      <c r="U961">
        <v>22.222222222222221</v>
      </c>
      <c r="V961">
        <v>0</v>
      </c>
      <c r="W961">
        <v>0</v>
      </c>
      <c r="X961">
        <v>0</v>
      </c>
      <c r="Y961">
        <v>0</v>
      </c>
      <c r="Z961">
        <v>865.42852740729984</v>
      </c>
      <c r="AA961">
        <v>24</v>
      </c>
      <c r="AB961">
        <v>43.205742049603806</v>
      </c>
      <c r="AC961" t="s">
        <v>48</v>
      </c>
      <c r="AD961" t="s">
        <v>71</v>
      </c>
      <c r="AE961" t="s">
        <v>43</v>
      </c>
      <c r="AF961" t="s">
        <v>44</v>
      </c>
      <c r="AG961" s="11">
        <v>1</v>
      </c>
      <c r="AH961" s="11">
        <v>1.772795245051384E-2</v>
      </c>
      <c r="AI961" s="11">
        <v>657.04779052734375</v>
      </c>
      <c r="AJ961" s="10">
        <v>0.34111887107078193</v>
      </c>
    </row>
    <row r="962" spans="1:36" x14ac:dyDescent="0.35">
      <c r="A962" s="1">
        <v>961</v>
      </c>
      <c r="B962">
        <v>42</v>
      </c>
      <c r="C962" t="s">
        <v>35</v>
      </c>
      <c r="D962" t="s">
        <v>51</v>
      </c>
      <c r="E962">
        <v>0</v>
      </c>
      <c r="F962">
        <v>0</v>
      </c>
      <c r="G962">
        <v>0</v>
      </c>
      <c r="H962">
        <v>4</v>
      </c>
      <c r="I962" t="s">
        <v>37</v>
      </c>
      <c r="J962" t="s">
        <v>56</v>
      </c>
      <c r="K962">
        <v>1268.7405000000001</v>
      </c>
      <c r="L962">
        <v>1402.778</v>
      </c>
      <c r="M962" t="s">
        <v>46</v>
      </c>
      <c r="N962" t="s">
        <v>40</v>
      </c>
      <c r="O962">
        <v>0</v>
      </c>
      <c r="P962">
        <v>0</v>
      </c>
      <c r="Q962">
        <v>99.14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24.222222222222221</v>
      </c>
      <c r="X962">
        <v>0</v>
      </c>
      <c r="Y962">
        <v>0</v>
      </c>
      <c r="Z962">
        <v>550.91806947787086</v>
      </c>
      <c r="AA962">
        <v>3</v>
      </c>
      <c r="AB962">
        <v>189.17587752949521</v>
      </c>
      <c r="AC962" t="s">
        <v>41</v>
      </c>
      <c r="AD962" t="s">
        <v>49</v>
      </c>
      <c r="AE962" t="s">
        <v>52</v>
      </c>
      <c r="AF962" t="s">
        <v>44</v>
      </c>
      <c r="AG962" s="11">
        <v>0</v>
      </c>
      <c r="AH962" s="11">
        <v>3.9068266749382019E-2</v>
      </c>
      <c r="AI962" s="11">
        <v>526.458984375</v>
      </c>
      <c r="AJ962" s="10">
        <v>0.55217313277160252</v>
      </c>
    </row>
    <row r="963" spans="1:36" x14ac:dyDescent="0.35">
      <c r="A963" s="1">
        <v>962</v>
      </c>
      <c r="B963">
        <v>28</v>
      </c>
      <c r="C963" t="s">
        <v>35</v>
      </c>
      <c r="D963" t="s">
        <v>51</v>
      </c>
      <c r="E963">
        <v>0</v>
      </c>
      <c r="F963">
        <v>2</v>
      </c>
      <c r="G963">
        <v>2</v>
      </c>
      <c r="H963">
        <v>2</v>
      </c>
      <c r="I963" t="s">
        <v>61</v>
      </c>
      <c r="J963" t="s">
        <v>38</v>
      </c>
      <c r="K963">
        <v>845.11125000000004</v>
      </c>
      <c r="L963">
        <v>563.63266666666664</v>
      </c>
      <c r="M963" t="s">
        <v>46</v>
      </c>
      <c r="N963" t="s">
        <v>47</v>
      </c>
      <c r="O963">
        <v>0</v>
      </c>
      <c r="P963">
        <v>0</v>
      </c>
      <c r="Q963">
        <v>63.326888888888888</v>
      </c>
      <c r="R963">
        <v>0</v>
      </c>
      <c r="S963">
        <v>0</v>
      </c>
      <c r="T963">
        <v>0</v>
      </c>
      <c r="U963">
        <v>600</v>
      </c>
      <c r="V963">
        <v>0</v>
      </c>
      <c r="W963">
        <v>192.44444444444446</v>
      </c>
      <c r="X963">
        <v>0</v>
      </c>
      <c r="Y963">
        <v>0</v>
      </c>
      <c r="Z963">
        <v>532.0992104643218</v>
      </c>
      <c r="AA963">
        <v>24</v>
      </c>
      <c r="AB963">
        <v>26.564575241115886</v>
      </c>
      <c r="AC963" t="s">
        <v>41</v>
      </c>
      <c r="AD963" t="s">
        <v>49</v>
      </c>
      <c r="AE963" t="s">
        <v>43</v>
      </c>
      <c r="AF963" t="s">
        <v>44</v>
      </c>
      <c r="AG963" s="11">
        <v>1</v>
      </c>
      <c r="AH963" s="11">
        <v>0.13027770817279821</v>
      </c>
      <c r="AI963" s="11">
        <v>380.01095581054688</v>
      </c>
      <c r="AJ963" s="10">
        <v>0.17449745677931719</v>
      </c>
    </row>
    <row r="964" spans="1:36" x14ac:dyDescent="0.35">
      <c r="A964" s="1">
        <v>963</v>
      </c>
      <c r="B964">
        <v>43</v>
      </c>
      <c r="C964" t="s">
        <v>50</v>
      </c>
      <c r="D964" t="s">
        <v>51</v>
      </c>
      <c r="E964">
        <v>3</v>
      </c>
      <c r="F964">
        <v>1</v>
      </c>
      <c r="G964">
        <v>1</v>
      </c>
      <c r="H964">
        <v>3</v>
      </c>
      <c r="I964" t="s">
        <v>61</v>
      </c>
      <c r="J964" t="s">
        <v>38</v>
      </c>
      <c r="K964">
        <v>1468.2004999999999</v>
      </c>
      <c r="L964">
        <v>1164.2386666666666</v>
      </c>
      <c r="M964" t="s">
        <v>64</v>
      </c>
      <c r="N964" t="s">
        <v>66</v>
      </c>
      <c r="O964">
        <v>0</v>
      </c>
      <c r="P964">
        <v>222.22222222222223</v>
      </c>
      <c r="Q964">
        <v>62.221777777777781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1120.958379702455</v>
      </c>
      <c r="AA964">
        <v>60</v>
      </c>
      <c r="AB964">
        <v>28.46497526378408</v>
      </c>
      <c r="AC964" t="s">
        <v>41</v>
      </c>
      <c r="AD964" t="s">
        <v>71</v>
      </c>
      <c r="AE964" t="s">
        <v>43</v>
      </c>
      <c r="AF964" t="s">
        <v>44</v>
      </c>
      <c r="AG964" s="11">
        <v>1</v>
      </c>
      <c r="AH964" s="11">
        <v>2.8493328019976619E-2</v>
      </c>
      <c r="AI964" s="11">
        <v>701.478515625</v>
      </c>
      <c r="AJ964" s="10">
        <v>0.16300945388134619</v>
      </c>
    </row>
    <row r="965" spans="1:36" x14ac:dyDescent="0.35">
      <c r="A965" s="1">
        <v>964</v>
      </c>
      <c r="B965">
        <v>37</v>
      </c>
      <c r="C965" t="s">
        <v>60</v>
      </c>
      <c r="D965" t="s">
        <v>36</v>
      </c>
      <c r="E965">
        <v>1</v>
      </c>
      <c r="F965">
        <v>0</v>
      </c>
      <c r="G965">
        <v>0</v>
      </c>
      <c r="H965">
        <v>4</v>
      </c>
      <c r="I965" t="s">
        <v>37</v>
      </c>
      <c r="J965" t="s">
        <v>38</v>
      </c>
      <c r="K965">
        <v>352.2165</v>
      </c>
      <c r="L965">
        <v>320.63644444444446</v>
      </c>
      <c r="M965" t="s">
        <v>46</v>
      </c>
      <c r="N965" t="s">
        <v>40</v>
      </c>
      <c r="O965">
        <v>0</v>
      </c>
      <c r="P965">
        <v>0</v>
      </c>
      <c r="Q965">
        <v>16.39488888888889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774.66666666666663</v>
      </c>
      <c r="X965">
        <v>0</v>
      </c>
      <c r="Y965">
        <v>0</v>
      </c>
      <c r="Z965">
        <v>280.61285004252517</v>
      </c>
      <c r="AA965">
        <v>18</v>
      </c>
      <c r="AB965">
        <v>17.904722270327802</v>
      </c>
      <c r="AC965" t="s">
        <v>41</v>
      </c>
      <c r="AD965" t="s">
        <v>49</v>
      </c>
      <c r="AE965" t="s">
        <v>43</v>
      </c>
      <c r="AF965" t="s">
        <v>58</v>
      </c>
      <c r="AG965" s="11">
        <v>0</v>
      </c>
      <c r="AH965" s="11">
        <v>0.20973069965839389</v>
      </c>
      <c r="AI965" s="11">
        <v>371.05758666992188</v>
      </c>
      <c r="AJ965" s="10">
        <v>0.1271424464344178</v>
      </c>
    </row>
    <row r="966" spans="1:36" x14ac:dyDescent="0.35">
      <c r="A966" s="1">
        <v>965</v>
      </c>
      <c r="B966">
        <v>25</v>
      </c>
      <c r="C966" t="s">
        <v>50</v>
      </c>
      <c r="D966" t="s">
        <v>51</v>
      </c>
      <c r="E966">
        <v>0</v>
      </c>
      <c r="F966">
        <v>0</v>
      </c>
      <c r="G966">
        <v>0</v>
      </c>
      <c r="H966">
        <v>2</v>
      </c>
      <c r="I966" t="s">
        <v>37</v>
      </c>
      <c r="J966" t="s">
        <v>56</v>
      </c>
      <c r="K966">
        <v>261.17275000000001</v>
      </c>
      <c r="L966">
        <v>186.15822222222224</v>
      </c>
      <c r="M966" t="s">
        <v>46</v>
      </c>
      <c r="N966" t="s">
        <v>47</v>
      </c>
      <c r="O966">
        <v>640.4977812381203</v>
      </c>
      <c r="P966">
        <v>2222.2222222222222</v>
      </c>
      <c r="Q966">
        <v>163.64311111111112</v>
      </c>
      <c r="R966">
        <v>0</v>
      </c>
      <c r="S966">
        <v>0</v>
      </c>
      <c r="T966">
        <v>0</v>
      </c>
      <c r="U966">
        <v>0</v>
      </c>
      <c r="V966">
        <v>276.22222222222223</v>
      </c>
      <c r="W966">
        <v>0</v>
      </c>
      <c r="X966">
        <v>0</v>
      </c>
      <c r="Y966">
        <v>0</v>
      </c>
      <c r="Z966">
        <v>241.66465001649641</v>
      </c>
      <c r="AA966">
        <v>48</v>
      </c>
      <c r="AB966">
        <v>7.0988989995412402</v>
      </c>
      <c r="AC966" t="s">
        <v>48</v>
      </c>
      <c r="AD966" t="s">
        <v>71</v>
      </c>
      <c r="AE966" t="s">
        <v>43</v>
      </c>
      <c r="AF966" t="s">
        <v>44</v>
      </c>
      <c r="AG966" s="11">
        <v>0</v>
      </c>
      <c r="AH966" s="11">
        <v>0.24625521898269651</v>
      </c>
      <c r="AI966" s="11">
        <v>338.77362060546881</v>
      </c>
      <c r="AJ966" s="10">
        <v>0.33095895833995997</v>
      </c>
    </row>
    <row r="967" spans="1:36" x14ac:dyDescent="0.35">
      <c r="A967" s="1">
        <v>966</v>
      </c>
      <c r="B967">
        <v>37</v>
      </c>
      <c r="C967" t="s">
        <v>50</v>
      </c>
      <c r="D967" t="s">
        <v>59</v>
      </c>
      <c r="E967">
        <v>1</v>
      </c>
      <c r="F967">
        <v>0</v>
      </c>
      <c r="G967">
        <v>0</v>
      </c>
      <c r="H967">
        <v>5</v>
      </c>
      <c r="I967" t="s">
        <v>37</v>
      </c>
      <c r="J967" t="s">
        <v>38</v>
      </c>
      <c r="K967">
        <v>1722.71525</v>
      </c>
      <c r="L967">
        <v>1827.7308888888888</v>
      </c>
      <c r="M967" t="s">
        <v>39</v>
      </c>
      <c r="N967" t="s">
        <v>47</v>
      </c>
      <c r="O967">
        <v>0</v>
      </c>
      <c r="P967">
        <v>0</v>
      </c>
      <c r="Q967">
        <v>260.41711111111113</v>
      </c>
      <c r="R967">
        <v>0</v>
      </c>
      <c r="S967">
        <v>0</v>
      </c>
      <c r="T967">
        <v>0</v>
      </c>
      <c r="U967">
        <v>622.22222222222217</v>
      </c>
      <c r="V967">
        <v>0</v>
      </c>
      <c r="W967">
        <v>10.888888888888889</v>
      </c>
      <c r="X967">
        <v>261.77777777777777</v>
      </c>
      <c r="Y967">
        <v>0</v>
      </c>
      <c r="Z967">
        <v>589.79666543688415</v>
      </c>
      <c r="AA967">
        <v>36</v>
      </c>
      <c r="AB967">
        <v>21.322562334639045</v>
      </c>
      <c r="AC967" t="s">
        <v>41</v>
      </c>
      <c r="AD967" t="s">
        <v>49</v>
      </c>
      <c r="AE967" t="s">
        <v>43</v>
      </c>
      <c r="AF967" t="s">
        <v>44</v>
      </c>
      <c r="AG967" s="11">
        <v>0</v>
      </c>
      <c r="AH967" s="11">
        <v>2.6997612789273259E-2</v>
      </c>
      <c r="AI967" s="11">
        <v>645.0455322265625</v>
      </c>
      <c r="AJ967" s="10">
        <v>0.14701415820557601</v>
      </c>
    </row>
    <row r="968" spans="1:36" x14ac:dyDescent="0.35">
      <c r="A968" s="1">
        <v>967</v>
      </c>
      <c r="B968">
        <v>31</v>
      </c>
      <c r="C968" t="s">
        <v>35</v>
      </c>
      <c r="D968" t="s">
        <v>36</v>
      </c>
      <c r="E968">
        <v>0</v>
      </c>
      <c r="F968">
        <v>0</v>
      </c>
      <c r="G968">
        <v>0</v>
      </c>
      <c r="H968">
        <v>3</v>
      </c>
      <c r="I968" t="s">
        <v>37</v>
      </c>
      <c r="J968" t="s">
        <v>56</v>
      </c>
      <c r="K968">
        <v>1401.018</v>
      </c>
      <c r="L968">
        <v>1520.2840000000001</v>
      </c>
      <c r="M968" t="s">
        <v>64</v>
      </c>
      <c r="N968" t="s">
        <v>66</v>
      </c>
      <c r="O968">
        <v>0</v>
      </c>
      <c r="P968">
        <v>5711.1111111111113</v>
      </c>
      <c r="Q968">
        <v>774.94022222222225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268.44444444444446</v>
      </c>
      <c r="X968">
        <v>0</v>
      </c>
      <c r="Y968">
        <v>0</v>
      </c>
      <c r="Z968">
        <v>713.16045286721419</v>
      </c>
      <c r="AA968">
        <v>60</v>
      </c>
      <c r="AB968">
        <v>18.109588203767853</v>
      </c>
      <c r="AC968" t="s">
        <v>48</v>
      </c>
      <c r="AD968" t="s">
        <v>71</v>
      </c>
      <c r="AE968" t="s">
        <v>52</v>
      </c>
      <c r="AF968" t="s">
        <v>44</v>
      </c>
      <c r="AG968" s="11">
        <v>1</v>
      </c>
      <c r="AH968" s="11">
        <v>3.7387918680906303E-2</v>
      </c>
      <c r="AI968" s="11">
        <v>603.31414794921875</v>
      </c>
      <c r="AJ968" s="10">
        <v>3.2707050831283432E-2</v>
      </c>
    </row>
    <row r="969" spans="1:36" x14ac:dyDescent="0.35">
      <c r="A969" s="1">
        <v>968</v>
      </c>
      <c r="B969">
        <v>36</v>
      </c>
      <c r="C969" t="s">
        <v>35</v>
      </c>
      <c r="D969" t="s">
        <v>36</v>
      </c>
      <c r="E969">
        <v>1</v>
      </c>
      <c r="F969">
        <v>1</v>
      </c>
      <c r="G969">
        <v>1</v>
      </c>
      <c r="H969">
        <v>2</v>
      </c>
      <c r="I969" t="s">
        <v>67</v>
      </c>
      <c r="J969" t="s">
        <v>38</v>
      </c>
      <c r="K969">
        <v>157.85724999999999</v>
      </c>
      <c r="L969">
        <v>181.73377777777779</v>
      </c>
      <c r="M969" t="s">
        <v>46</v>
      </c>
      <c r="N969" t="s">
        <v>47</v>
      </c>
      <c r="O969">
        <v>0</v>
      </c>
      <c r="P969">
        <v>0</v>
      </c>
      <c r="Q969">
        <v>75.974666666666664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98.826290947284065</v>
      </c>
      <c r="AA969">
        <v>36</v>
      </c>
      <c r="AB969">
        <v>3.5728071596738107</v>
      </c>
      <c r="AC969" t="s">
        <v>41</v>
      </c>
      <c r="AD969" t="s">
        <v>72</v>
      </c>
      <c r="AE969" t="s">
        <v>52</v>
      </c>
      <c r="AF969" t="s">
        <v>44</v>
      </c>
      <c r="AG969" s="11">
        <v>0</v>
      </c>
      <c r="AH969" s="11">
        <v>0.30353885889053339</v>
      </c>
      <c r="AI969" s="11">
        <v>320.71279907226563</v>
      </c>
      <c r="AJ969" s="10">
        <v>5.4361780768492809E-4</v>
      </c>
    </row>
    <row r="970" spans="1:36" x14ac:dyDescent="0.35">
      <c r="A970" s="1">
        <v>969</v>
      </c>
      <c r="B970">
        <v>61</v>
      </c>
      <c r="C970" t="s">
        <v>50</v>
      </c>
      <c r="D970" t="s">
        <v>36</v>
      </c>
      <c r="E970">
        <v>0</v>
      </c>
      <c r="F970">
        <v>2</v>
      </c>
      <c r="G970">
        <v>2</v>
      </c>
      <c r="H970">
        <v>3</v>
      </c>
      <c r="I970" t="s">
        <v>62</v>
      </c>
      <c r="J970" t="s">
        <v>69</v>
      </c>
      <c r="K970">
        <v>1492.62925</v>
      </c>
      <c r="L970">
        <v>1865.1377777777777</v>
      </c>
      <c r="M970" t="s">
        <v>46</v>
      </c>
      <c r="N970" t="s">
        <v>47</v>
      </c>
      <c r="O970">
        <v>0</v>
      </c>
      <c r="P970">
        <v>0</v>
      </c>
      <c r="Q970">
        <v>4.251555555555556</v>
      </c>
      <c r="R970">
        <v>0</v>
      </c>
      <c r="S970">
        <v>0</v>
      </c>
      <c r="T970">
        <v>0</v>
      </c>
      <c r="U970">
        <v>44.444444444444443</v>
      </c>
      <c r="V970">
        <v>0</v>
      </c>
      <c r="W970">
        <v>141.55555555555554</v>
      </c>
      <c r="X970">
        <v>0</v>
      </c>
      <c r="Y970">
        <v>0</v>
      </c>
      <c r="Z970">
        <v>555.90206274174272</v>
      </c>
      <c r="AA970">
        <v>3</v>
      </c>
      <c r="AB970">
        <v>190.8872958901012</v>
      </c>
      <c r="AC970" t="s">
        <v>41</v>
      </c>
      <c r="AD970" t="s">
        <v>49</v>
      </c>
      <c r="AE970" t="s">
        <v>43</v>
      </c>
      <c r="AF970" t="s">
        <v>44</v>
      </c>
      <c r="AG970" s="11">
        <v>1</v>
      </c>
      <c r="AH970" s="11">
        <v>2.787432074546814E-2</v>
      </c>
      <c r="AI970" s="11">
        <v>588.62823486328125</v>
      </c>
      <c r="AJ970" s="10">
        <v>0.38525856343974091</v>
      </c>
    </row>
    <row r="971" spans="1:36" x14ac:dyDescent="0.35">
      <c r="A971" s="1">
        <v>970</v>
      </c>
      <c r="B971">
        <v>66</v>
      </c>
      <c r="C971" t="s">
        <v>35</v>
      </c>
      <c r="D971" t="s">
        <v>59</v>
      </c>
      <c r="E971">
        <v>1</v>
      </c>
      <c r="F971">
        <v>0</v>
      </c>
      <c r="G971">
        <v>0</v>
      </c>
      <c r="H971">
        <v>2</v>
      </c>
      <c r="I971" t="s">
        <v>61</v>
      </c>
      <c r="J971" t="s">
        <v>38</v>
      </c>
      <c r="K971">
        <v>988.63099999999997</v>
      </c>
      <c r="L971">
        <v>1041.33</v>
      </c>
      <c r="M971" t="s">
        <v>64</v>
      </c>
      <c r="N971" t="s">
        <v>47</v>
      </c>
      <c r="O971">
        <v>0</v>
      </c>
      <c r="P971">
        <v>0</v>
      </c>
      <c r="Q971">
        <v>61.12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142.44444444444446</v>
      </c>
      <c r="X971">
        <v>0</v>
      </c>
      <c r="Y971">
        <v>0</v>
      </c>
      <c r="Z971">
        <v>367.94104113581085</v>
      </c>
      <c r="AA971">
        <v>36</v>
      </c>
      <c r="AB971">
        <v>13.301950053038881</v>
      </c>
      <c r="AC971" t="s">
        <v>41</v>
      </c>
      <c r="AD971" t="s">
        <v>49</v>
      </c>
      <c r="AE971" t="s">
        <v>52</v>
      </c>
      <c r="AF971" t="s">
        <v>44</v>
      </c>
      <c r="AG971" s="11">
        <v>0</v>
      </c>
      <c r="AH971" s="11">
        <v>8.5316106677055359E-2</v>
      </c>
      <c r="AI971" s="11">
        <v>518.75238037109375</v>
      </c>
      <c r="AJ971" s="10">
        <v>0.1190839775727509</v>
      </c>
    </row>
    <row r="972" spans="1:36" x14ac:dyDescent="0.35">
      <c r="A972" s="1">
        <v>971</v>
      </c>
      <c r="B972">
        <v>44</v>
      </c>
      <c r="C972" t="s">
        <v>50</v>
      </c>
      <c r="D972" t="s">
        <v>51</v>
      </c>
      <c r="E972">
        <v>0</v>
      </c>
      <c r="F972">
        <v>2</v>
      </c>
      <c r="G972">
        <v>2</v>
      </c>
      <c r="H972">
        <v>5</v>
      </c>
      <c r="I972" t="s">
        <v>61</v>
      </c>
      <c r="J972" t="s">
        <v>38</v>
      </c>
      <c r="K972">
        <v>864.55499999999995</v>
      </c>
      <c r="L972">
        <v>442.11333333333334</v>
      </c>
      <c r="M972" t="s">
        <v>46</v>
      </c>
      <c r="N972" t="s">
        <v>66</v>
      </c>
      <c r="O972">
        <v>208.22762035252225</v>
      </c>
      <c r="P972">
        <v>1244.4444444444443</v>
      </c>
      <c r="Q972">
        <v>442.38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141.33333333333334</v>
      </c>
      <c r="X972">
        <v>0</v>
      </c>
      <c r="Y972">
        <v>0</v>
      </c>
      <c r="Z972">
        <v>773.47680085170555</v>
      </c>
      <c r="AA972">
        <v>36</v>
      </c>
      <c r="AB972">
        <v>27.963039242246435</v>
      </c>
      <c r="AC972" t="s">
        <v>41</v>
      </c>
      <c r="AD972" t="s">
        <v>49</v>
      </c>
      <c r="AE972" t="s">
        <v>52</v>
      </c>
      <c r="AF972" t="s">
        <v>44</v>
      </c>
      <c r="AG972" s="11">
        <v>0</v>
      </c>
      <c r="AH972" s="11">
        <v>7.813301682472229E-2</v>
      </c>
      <c r="AI972" s="11">
        <v>585.1676025390625</v>
      </c>
      <c r="AJ972" s="10">
        <v>0.40765694954384579</v>
      </c>
    </row>
    <row r="973" spans="1:36" x14ac:dyDescent="0.35">
      <c r="A973" s="1">
        <v>972</v>
      </c>
      <c r="B973">
        <v>32</v>
      </c>
      <c r="C973" t="s">
        <v>50</v>
      </c>
      <c r="D973" t="s">
        <v>51</v>
      </c>
      <c r="E973">
        <v>1</v>
      </c>
      <c r="F973">
        <v>0</v>
      </c>
      <c r="G973">
        <v>0</v>
      </c>
      <c r="H973">
        <v>3</v>
      </c>
      <c r="I973" t="s">
        <v>37</v>
      </c>
      <c r="J973" t="s">
        <v>38</v>
      </c>
      <c r="K973">
        <v>1069.24</v>
      </c>
      <c r="L973">
        <v>719.54222222222222</v>
      </c>
      <c r="M973" t="s">
        <v>64</v>
      </c>
      <c r="N973" t="s">
        <v>40</v>
      </c>
      <c r="O973">
        <v>0</v>
      </c>
      <c r="P973">
        <v>444.44444444444446</v>
      </c>
      <c r="Q973">
        <v>153.04866666666666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73.555555555555557</v>
      </c>
      <c r="X973">
        <v>0</v>
      </c>
      <c r="Y973">
        <v>0</v>
      </c>
      <c r="Z973">
        <v>883.80427109045775</v>
      </c>
      <c r="AA973">
        <v>24</v>
      </c>
      <c r="AB973">
        <v>44.12313455100734</v>
      </c>
      <c r="AC973" t="s">
        <v>41</v>
      </c>
      <c r="AD973" t="s">
        <v>42</v>
      </c>
      <c r="AE973" t="s">
        <v>43</v>
      </c>
      <c r="AF973" t="s">
        <v>44</v>
      </c>
      <c r="AG973" s="11">
        <v>1</v>
      </c>
      <c r="AH973" s="11">
        <v>6.6581867635250092E-2</v>
      </c>
      <c r="AI973" s="11">
        <v>479.8853759765625</v>
      </c>
      <c r="AJ973" s="10">
        <v>0.14271741155060261</v>
      </c>
    </row>
    <row r="974" spans="1:36" x14ac:dyDescent="0.35">
      <c r="A974" s="1">
        <v>973</v>
      </c>
      <c r="B974">
        <v>32</v>
      </c>
      <c r="C974" t="s">
        <v>50</v>
      </c>
      <c r="D974" t="s">
        <v>51</v>
      </c>
      <c r="E974">
        <v>1</v>
      </c>
      <c r="F974">
        <v>0</v>
      </c>
      <c r="G974">
        <v>0</v>
      </c>
      <c r="H974">
        <v>2</v>
      </c>
      <c r="I974" t="s">
        <v>37</v>
      </c>
      <c r="J974" t="s">
        <v>63</v>
      </c>
      <c r="K974">
        <v>324.77749999999997</v>
      </c>
      <c r="L974">
        <v>350.00955555555555</v>
      </c>
      <c r="M974" t="s">
        <v>64</v>
      </c>
      <c r="N974" t="s">
        <v>47</v>
      </c>
      <c r="O974">
        <v>0</v>
      </c>
      <c r="P974">
        <v>1288.8888888888889</v>
      </c>
      <c r="Q974">
        <v>22.548444444444446</v>
      </c>
      <c r="R974">
        <v>0</v>
      </c>
      <c r="S974">
        <v>0</v>
      </c>
      <c r="T974">
        <v>0</v>
      </c>
      <c r="U974">
        <v>382.22222222222223</v>
      </c>
      <c r="V974">
        <v>0</v>
      </c>
      <c r="W974">
        <v>100.44444444444444</v>
      </c>
      <c r="X974">
        <v>0</v>
      </c>
      <c r="Y974">
        <v>0</v>
      </c>
      <c r="Z974">
        <v>229.95794585589547</v>
      </c>
      <c r="AA974">
        <v>6</v>
      </c>
      <c r="AB974">
        <v>40.363417801934347</v>
      </c>
      <c r="AC974" t="s">
        <v>41</v>
      </c>
      <c r="AD974" t="s">
        <v>53</v>
      </c>
      <c r="AE974" t="s">
        <v>52</v>
      </c>
      <c r="AF974" t="s">
        <v>54</v>
      </c>
      <c r="AG974" s="11">
        <v>0</v>
      </c>
      <c r="AH974" s="11">
        <v>0.25392961502075201</v>
      </c>
      <c r="AI974" s="11">
        <v>254.01890563964841</v>
      </c>
      <c r="AJ974" s="10">
        <v>0.1572827968077215</v>
      </c>
    </row>
    <row r="975" spans="1:36" x14ac:dyDescent="0.35">
      <c r="A975" s="1">
        <v>974</v>
      </c>
      <c r="B975">
        <v>27</v>
      </c>
      <c r="C975" t="s">
        <v>50</v>
      </c>
      <c r="D975" t="s">
        <v>59</v>
      </c>
      <c r="E975">
        <v>0</v>
      </c>
      <c r="F975">
        <v>1</v>
      </c>
      <c r="G975">
        <v>1</v>
      </c>
      <c r="H975">
        <v>3</v>
      </c>
      <c r="I975" t="s">
        <v>61</v>
      </c>
      <c r="J975" t="s">
        <v>38</v>
      </c>
      <c r="K975">
        <v>21.671749999999999</v>
      </c>
      <c r="L975">
        <v>9.7446666666666673</v>
      </c>
      <c r="M975" t="s">
        <v>46</v>
      </c>
      <c r="N975" t="s">
        <v>47</v>
      </c>
      <c r="O975">
        <v>417.23003732071487</v>
      </c>
      <c r="P975">
        <v>527.77777777777783</v>
      </c>
      <c r="Q975">
        <v>6.0182222222222226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6.666666666666667</v>
      </c>
      <c r="X975">
        <v>0</v>
      </c>
      <c r="Y975">
        <v>0</v>
      </c>
      <c r="Z975">
        <v>37.627285971923612</v>
      </c>
      <c r="AA975">
        <v>18</v>
      </c>
      <c r="AB975">
        <v>2.4008383971418188</v>
      </c>
      <c r="AC975" t="s">
        <v>48</v>
      </c>
      <c r="AD975" t="s">
        <v>49</v>
      </c>
      <c r="AE975" t="s">
        <v>43</v>
      </c>
      <c r="AF975" t="s">
        <v>44</v>
      </c>
      <c r="AG975" s="11">
        <v>0</v>
      </c>
      <c r="AH975" s="11">
        <v>0.37242254614830023</v>
      </c>
      <c r="AI975" s="11">
        <v>245.72798156738281</v>
      </c>
      <c r="AJ975" s="10">
        <v>8.9838437945559318E-2</v>
      </c>
    </row>
    <row r="976" spans="1:36" x14ac:dyDescent="0.35">
      <c r="A976" s="1">
        <v>975</v>
      </c>
      <c r="B976">
        <v>65</v>
      </c>
      <c r="C976" t="s">
        <v>60</v>
      </c>
      <c r="D976" t="s">
        <v>51</v>
      </c>
      <c r="E976">
        <v>0</v>
      </c>
      <c r="F976">
        <v>1</v>
      </c>
      <c r="G976">
        <v>1</v>
      </c>
      <c r="H976">
        <v>2</v>
      </c>
      <c r="I976" t="s">
        <v>37</v>
      </c>
      <c r="J976" t="s">
        <v>56</v>
      </c>
      <c r="K976">
        <v>55.799750000000003</v>
      </c>
      <c r="L976">
        <v>25.332444444444445</v>
      </c>
      <c r="M976" t="s">
        <v>46</v>
      </c>
      <c r="N976" t="s">
        <v>47</v>
      </c>
      <c r="O976">
        <v>0</v>
      </c>
      <c r="P976">
        <v>0</v>
      </c>
      <c r="Q976">
        <v>13.732222222222223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73.066428991826911</v>
      </c>
      <c r="AA976">
        <v>36</v>
      </c>
      <c r="AB976">
        <v>2.6415264413095079</v>
      </c>
      <c r="AC976" t="s">
        <v>41</v>
      </c>
      <c r="AD976" t="s">
        <v>53</v>
      </c>
      <c r="AE976" t="s">
        <v>52</v>
      </c>
      <c r="AF976" t="s">
        <v>44</v>
      </c>
      <c r="AG976" s="11">
        <v>0</v>
      </c>
      <c r="AH976" s="11">
        <v>0.29838860034942633</v>
      </c>
      <c r="AI976" s="11">
        <v>380.56350708007813</v>
      </c>
      <c r="AJ976" s="10">
        <v>0.16289008751256021</v>
      </c>
    </row>
    <row r="977" spans="1:36" x14ac:dyDescent="0.35">
      <c r="A977" s="1">
        <v>976</v>
      </c>
      <c r="B977">
        <v>22</v>
      </c>
      <c r="C977" t="s">
        <v>35</v>
      </c>
      <c r="D977" t="s">
        <v>59</v>
      </c>
      <c r="E977">
        <v>1</v>
      </c>
      <c r="F977">
        <v>0</v>
      </c>
      <c r="G977">
        <v>0</v>
      </c>
      <c r="H977">
        <v>3</v>
      </c>
      <c r="I977" t="s">
        <v>61</v>
      </c>
      <c r="J977" t="s">
        <v>38</v>
      </c>
      <c r="K977">
        <v>487.81725</v>
      </c>
      <c r="L977">
        <v>422.81688888888891</v>
      </c>
      <c r="M977" t="s">
        <v>64</v>
      </c>
      <c r="N977" t="s">
        <v>47</v>
      </c>
      <c r="O977">
        <v>0</v>
      </c>
      <c r="P977">
        <v>0</v>
      </c>
      <c r="Q977">
        <v>167.21088888888889</v>
      </c>
      <c r="R977">
        <v>0</v>
      </c>
      <c r="S977">
        <v>0</v>
      </c>
      <c r="T977">
        <v>255.55555555555554</v>
      </c>
      <c r="U977">
        <v>44.444444444444443</v>
      </c>
      <c r="V977">
        <v>0</v>
      </c>
      <c r="W977">
        <v>18.666666666666668</v>
      </c>
      <c r="X977">
        <v>0</v>
      </c>
      <c r="Y977">
        <v>0</v>
      </c>
      <c r="Z977">
        <v>254.98215253425343</v>
      </c>
      <c r="AA977">
        <v>3</v>
      </c>
      <c r="AB977">
        <v>87.556526337469393</v>
      </c>
      <c r="AC977" t="s">
        <v>41</v>
      </c>
      <c r="AD977" t="s">
        <v>49</v>
      </c>
      <c r="AE977" t="s">
        <v>43</v>
      </c>
      <c r="AF977" t="s">
        <v>44</v>
      </c>
      <c r="AG977" s="11">
        <v>0</v>
      </c>
      <c r="AH977" s="11">
        <v>0.19764940440654749</v>
      </c>
      <c r="AI977" s="11">
        <v>287.42694091796881</v>
      </c>
      <c r="AJ977" s="10">
        <v>0.3205434583934384</v>
      </c>
    </row>
    <row r="978" spans="1:36" x14ac:dyDescent="0.35">
      <c r="A978" s="1">
        <v>977</v>
      </c>
      <c r="B978">
        <v>35</v>
      </c>
      <c r="C978" t="s">
        <v>50</v>
      </c>
      <c r="D978" t="s">
        <v>51</v>
      </c>
      <c r="E978">
        <v>1</v>
      </c>
      <c r="F978">
        <v>0</v>
      </c>
      <c r="G978">
        <v>0</v>
      </c>
      <c r="H978">
        <v>3</v>
      </c>
      <c r="I978" t="s">
        <v>61</v>
      </c>
      <c r="J978" t="s">
        <v>56</v>
      </c>
      <c r="K978">
        <v>431.77550000000002</v>
      </c>
      <c r="L978">
        <v>267.53288888888886</v>
      </c>
      <c r="M978" t="s">
        <v>46</v>
      </c>
      <c r="N978" t="s">
        <v>40</v>
      </c>
      <c r="O978">
        <v>0</v>
      </c>
      <c r="P978">
        <v>0</v>
      </c>
      <c r="Q978">
        <v>145.93444444444444</v>
      </c>
      <c r="R978">
        <v>0</v>
      </c>
      <c r="S978">
        <v>0</v>
      </c>
      <c r="T978">
        <v>0</v>
      </c>
      <c r="U978">
        <v>0</v>
      </c>
      <c r="V978">
        <v>74</v>
      </c>
      <c r="W978">
        <v>48.444444444444443</v>
      </c>
      <c r="X978">
        <v>0</v>
      </c>
      <c r="Y978">
        <v>0</v>
      </c>
      <c r="Z978">
        <v>393.5936389036687</v>
      </c>
      <c r="AA978">
        <v>6</v>
      </c>
      <c r="AB978">
        <v>69.085607945063188</v>
      </c>
      <c r="AC978" t="s">
        <v>48</v>
      </c>
      <c r="AD978" t="s">
        <v>53</v>
      </c>
      <c r="AE978" t="s">
        <v>43</v>
      </c>
      <c r="AF978" t="s">
        <v>75</v>
      </c>
      <c r="AG978" s="11">
        <v>1</v>
      </c>
      <c r="AH978" s="11">
        <v>0.18909697234630579</v>
      </c>
      <c r="AI978" s="11">
        <v>330.29721069335938</v>
      </c>
      <c r="AJ978" s="10">
        <v>0.1453120463380409</v>
      </c>
    </row>
    <row r="979" spans="1:36" x14ac:dyDescent="0.35">
      <c r="A979" s="1">
        <v>978</v>
      </c>
      <c r="B979">
        <v>47</v>
      </c>
      <c r="C979" t="s">
        <v>50</v>
      </c>
      <c r="D979" t="s">
        <v>55</v>
      </c>
      <c r="E979">
        <v>0</v>
      </c>
      <c r="F979">
        <v>1</v>
      </c>
      <c r="G979">
        <v>1</v>
      </c>
      <c r="H979">
        <v>3</v>
      </c>
      <c r="I979" t="s">
        <v>61</v>
      </c>
      <c r="J979" t="s">
        <v>69</v>
      </c>
      <c r="K979">
        <v>192.32149999999999</v>
      </c>
      <c r="L979">
        <v>179.8051111111111</v>
      </c>
      <c r="M979" t="s">
        <v>64</v>
      </c>
      <c r="N979" t="s">
        <v>40</v>
      </c>
      <c r="O979">
        <v>0</v>
      </c>
      <c r="P979">
        <v>444.44444444444446</v>
      </c>
      <c r="Q979">
        <v>18.421777777777777</v>
      </c>
      <c r="R979">
        <v>0</v>
      </c>
      <c r="S979">
        <v>0</v>
      </c>
      <c r="T979">
        <v>0</v>
      </c>
      <c r="U979">
        <v>44.444444444444443</v>
      </c>
      <c r="V979">
        <v>0</v>
      </c>
      <c r="W979">
        <v>137.33333333333334</v>
      </c>
      <c r="X979">
        <v>0</v>
      </c>
      <c r="Y979">
        <v>0</v>
      </c>
      <c r="Z979">
        <v>92.818655683492509</v>
      </c>
      <c r="AA979">
        <v>3</v>
      </c>
      <c r="AB979">
        <v>31.872344751142837</v>
      </c>
      <c r="AC979" t="s">
        <v>41</v>
      </c>
      <c r="AD979" t="s">
        <v>42</v>
      </c>
      <c r="AE979" t="s">
        <v>43</v>
      </c>
      <c r="AF979" t="s">
        <v>44</v>
      </c>
      <c r="AG979" s="11">
        <v>0</v>
      </c>
      <c r="AH979" s="11">
        <v>0.28998705744743353</v>
      </c>
      <c r="AI979" s="11">
        <v>289.92214965820313</v>
      </c>
      <c r="AJ979" s="10">
        <v>0.42228122770049648</v>
      </c>
    </row>
    <row r="980" spans="1:36" x14ac:dyDescent="0.35">
      <c r="A980" s="1">
        <v>979</v>
      </c>
      <c r="B980">
        <v>52</v>
      </c>
      <c r="C980" t="s">
        <v>35</v>
      </c>
      <c r="D980" t="s">
        <v>51</v>
      </c>
      <c r="E980">
        <v>0</v>
      </c>
      <c r="F980">
        <v>0</v>
      </c>
      <c r="G980">
        <v>0</v>
      </c>
      <c r="H980">
        <v>2</v>
      </c>
      <c r="I980" t="s">
        <v>57</v>
      </c>
      <c r="J980" t="s">
        <v>80</v>
      </c>
      <c r="K980">
        <v>175.16425000000001</v>
      </c>
      <c r="L980">
        <v>128.11288888888888</v>
      </c>
      <c r="M980" t="s">
        <v>46</v>
      </c>
      <c r="N980" t="s">
        <v>47</v>
      </c>
      <c r="O980">
        <v>0</v>
      </c>
      <c r="P980">
        <v>333.33333333333331</v>
      </c>
      <c r="Q980">
        <v>96.710444444444448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37.111111111111114</v>
      </c>
      <c r="X980">
        <v>0</v>
      </c>
      <c r="Y980">
        <v>0</v>
      </c>
      <c r="Z980">
        <v>79.929531131887302</v>
      </c>
      <c r="AA980">
        <v>36</v>
      </c>
      <c r="AB980">
        <v>2.8896440244803685</v>
      </c>
      <c r="AC980" t="s">
        <v>48</v>
      </c>
      <c r="AD980" t="s">
        <v>42</v>
      </c>
      <c r="AE980" t="s">
        <v>52</v>
      </c>
      <c r="AF980" t="s">
        <v>44</v>
      </c>
      <c r="AG980" s="11">
        <v>0</v>
      </c>
      <c r="AH980" s="11">
        <v>0.27587601542472839</v>
      </c>
      <c r="AI980" s="11">
        <v>351.65396118164063</v>
      </c>
      <c r="AJ980" s="10">
        <v>9.1950679192887061E-2</v>
      </c>
    </row>
    <row r="981" spans="1:36" x14ac:dyDescent="0.35">
      <c r="A981" s="1">
        <v>980</v>
      </c>
      <c r="B981">
        <v>42</v>
      </c>
      <c r="C981" t="s">
        <v>35</v>
      </c>
      <c r="D981" t="s">
        <v>36</v>
      </c>
      <c r="E981">
        <v>0</v>
      </c>
      <c r="F981">
        <v>1</v>
      </c>
      <c r="G981">
        <v>1</v>
      </c>
      <c r="H981">
        <v>4</v>
      </c>
      <c r="I981" t="s">
        <v>45</v>
      </c>
      <c r="J981" t="s">
        <v>63</v>
      </c>
      <c r="K981">
        <v>1967.1969999999999</v>
      </c>
      <c r="L981">
        <v>2213.2064444444445</v>
      </c>
      <c r="M981" t="s">
        <v>46</v>
      </c>
      <c r="N981" t="s">
        <v>66</v>
      </c>
      <c r="O981">
        <v>0</v>
      </c>
      <c r="P981">
        <v>0</v>
      </c>
      <c r="Q981">
        <v>159.26955555555554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199.55555555555554</v>
      </c>
      <c r="X981">
        <v>0</v>
      </c>
      <c r="Y981">
        <v>0</v>
      </c>
      <c r="Z981">
        <v>786.65346716281238</v>
      </c>
      <c r="AA981">
        <v>36</v>
      </c>
      <c r="AB981">
        <v>28.439407294570362</v>
      </c>
      <c r="AC981" t="s">
        <v>41</v>
      </c>
      <c r="AD981" t="s">
        <v>42</v>
      </c>
      <c r="AE981" t="s">
        <v>52</v>
      </c>
      <c r="AF981" t="s">
        <v>44</v>
      </c>
      <c r="AG981" s="11">
        <v>1</v>
      </c>
      <c r="AH981" s="11">
        <v>1.6808861866593361E-2</v>
      </c>
      <c r="AI981" s="11">
        <v>675.40447998046875</v>
      </c>
      <c r="AJ981" s="10">
        <v>0.18366841556802049</v>
      </c>
    </row>
    <row r="982" spans="1:36" x14ac:dyDescent="0.35">
      <c r="A982" s="1">
        <v>981</v>
      </c>
      <c r="B982">
        <v>62</v>
      </c>
      <c r="C982" t="s">
        <v>35</v>
      </c>
      <c r="D982" t="s">
        <v>51</v>
      </c>
      <c r="E982">
        <v>6</v>
      </c>
      <c r="F982">
        <v>0</v>
      </c>
      <c r="G982">
        <v>0</v>
      </c>
      <c r="H982">
        <v>4</v>
      </c>
      <c r="I982" t="s">
        <v>37</v>
      </c>
      <c r="J982" t="s">
        <v>38</v>
      </c>
      <c r="K982">
        <v>1008.7525000000001</v>
      </c>
      <c r="L982">
        <v>545.02177777777774</v>
      </c>
      <c r="M982" t="s">
        <v>64</v>
      </c>
      <c r="N982" t="s">
        <v>40</v>
      </c>
      <c r="O982">
        <v>0</v>
      </c>
      <c r="P982">
        <v>0</v>
      </c>
      <c r="Q982">
        <v>108.79111111111111</v>
      </c>
      <c r="R982">
        <v>0</v>
      </c>
      <c r="S982">
        <v>0</v>
      </c>
      <c r="T982">
        <v>0</v>
      </c>
      <c r="U982">
        <v>154.88888888888889</v>
      </c>
      <c r="V982">
        <v>0</v>
      </c>
      <c r="W982">
        <v>24.444444444444443</v>
      </c>
      <c r="X982">
        <v>0</v>
      </c>
      <c r="Y982">
        <v>0</v>
      </c>
      <c r="Z982">
        <v>1160.0433901248427</v>
      </c>
      <c r="AA982">
        <v>36</v>
      </c>
      <c r="AB982">
        <v>41.938347478619193</v>
      </c>
      <c r="AC982" t="s">
        <v>41</v>
      </c>
      <c r="AD982" t="s">
        <v>53</v>
      </c>
      <c r="AE982" t="s">
        <v>43</v>
      </c>
      <c r="AF982" t="s">
        <v>58</v>
      </c>
      <c r="AG982" s="11">
        <v>1</v>
      </c>
      <c r="AH982" s="11">
        <v>4.916989803314209E-2</v>
      </c>
      <c r="AI982" s="11">
        <v>679.76348876953125</v>
      </c>
      <c r="AJ982" s="10">
        <v>0.21443433374993881</v>
      </c>
    </row>
    <row r="983" spans="1:36" x14ac:dyDescent="0.35">
      <c r="A983" s="1">
        <v>982</v>
      </c>
      <c r="B983">
        <v>43</v>
      </c>
      <c r="C983" t="s">
        <v>60</v>
      </c>
      <c r="D983" t="s">
        <v>51</v>
      </c>
      <c r="E983">
        <v>1</v>
      </c>
      <c r="F983">
        <v>0</v>
      </c>
      <c r="G983">
        <v>0</v>
      </c>
      <c r="H983">
        <v>2</v>
      </c>
      <c r="I983" t="s">
        <v>61</v>
      </c>
      <c r="J983" t="s">
        <v>63</v>
      </c>
      <c r="K983">
        <v>923.00625000000002</v>
      </c>
      <c r="L983">
        <v>802.89311111111112</v>
      </c>
      <c r="M983" t="s">
        <v>46</v>
      </c>
      <c r="N983" t="s">
        <v>40</v>
      </c>
      <c r="O983">
        <v>0</v>
      </c>
      <c r="P983">
        <v>0</v>
      </c>
      <c r="Q983">
        <v>499.85844444444444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9.5555555555555554</v>
      </c>
      <c r="X983">
        <v>0</v>
      </c>
      <c r="Y983">
        <v>0</v>
      </c>
      <c r="Z983">
        <v>568.0290769546458</v>
      </c>
      <c r="AA983">
        <v>24</v>
      </c>
      <c r="AB983">
        <v>28.358341559529656</v>
      </c>
      <c r="AC983" t="s">
        <v>48</v>
      </c>
      <c r="AD983" t="s">
        <v>42</v>
      </c>
      <c r="AE983" t="s">
        <v>68</v>
      </c>
      <c r="AF983" t="s">
        <v>44</v>
      </c>
      <c r="AG983" s="11">
        <v>1</v>
      </c>
      <c r="AH983" s="11">
        <v>9.786716103553772E-2</v>
      </c>
      <c r="AI983" s="11">
        <v>430.39306640625</v>
      </c>
      <c r="AJ983" s="10">
        <v>0.17273024144743351</v>
      </c>
    </row>
    <row r="984" spans="1:36" x14ac:dyDescent="0.35">
      <c r="A984" s="1">
        <v>983</v>
      </c>
      <c r="B984">
        <v>61</v>
      </c>
      <c r="C984" t="s">
        <v>35</v>
      </c>
      <c r="D984" t="s">
        <v>36</v>
      </c>
      <c r="E984">
        <v>0</v>
      </c>
      <c r="F984">
        <v>1</v>
      </c>
      <c r="G984">
        <v>1</v>
      </c>
      <c r="H984">
        <v>2</v>
      </c>
      <c r="I984" t="s">
        <v>61</v>
      </c>
      <c r="J984" t="s">
        <v>56</v>
      </c>
      <c r="K984">
        <v>917.38549999999998</v>
      </c>
      <c r="L984">
        <v>957.79</v>
      </c>
      <c r="M984" t="s">
        <v>46</v>
      </c>
      <c r="N984" t="s">
        <v>47</v>
      </c>
      <c r="O984">
        <v>4508.9264678437557</v>
      </c>
      <c r="P984">
        <v>2222.2222222222222</v>
      </c>
      <c r="Q984">
        <v>549.66022222222227</v>
      </c>
      <c r="R984">
        <v>233.33333333333334</v>
      </c>
      <c r="S984">
        <v>0</v>
      </c>
      <c r="T984">
        <v>0</v>
      </c>
      <c r="U984">
        <v>0</v>
      </c>
      <c r="V984">
        <v>0</v>
      </c>
      <c r="W984">
        <v>10.888888888888889</v>
      </c>
      <c r="X984">
        <v>0</v>
      </c>
      <c r="Y984">
        <v>0</v>
      </c>
      <c r="Z984">
        <v>371.69333759038392</v>
      </c>
      <c r="AA984">
        <v>3</v>
      </c>
      <c r="AB984">
        <v>127.63315855144991</v>
      </c>
      <c r="AC984" t="s">
        <v>41</v>
      </c>
      <c r="AD984" t="s">
        <v>49</v>
      </c>
      <c r="AE984" t="s">
        <v>43</v>
      </c>
      <c r="AF984" t="s">
        <v>44</v>
      </c>
      <c r="AG984" s="11">
        <v>1</v>
      </c>
      <c r="AH984" s="11">
        <v>8.7667196989059448E-2</v>
      </c>
      <c r="AI984" s="11">
        <v>438.04046630859381</v>
      </c>
      <c r="AJ984" s="10">
        <v>0.44858562540156333</v>
      </c>
    </row>
    <row r="985" spans="1:36" x14ac:dyDescent="0.35">
      <c r="A985" s="1">
        <v>984</v>
      </c>
      <c r="B985">
        <v>61</v>
      </c>
      <c r="C985" t="s">
        <v>35</v>
      </c>
      <c r="D985" t="s">
        <v>59</v>
      </c>
      <c r="E985">
        <v>1</v>
      </c>
      <c r="F985">
        <v>0</v>
      </c>
      <c r="G985">
        <v>0</v>
      </c>
      <c r="H985">
        <v>3</v>
      </c>
      <c r="I985" t="s">
        <v>37</v>
      </c>
      <c r="J985" t="s">
        <v>56</v>
      </c>
      <c r="K985">
        <v>1442.1467500000001</v>
      </c>
      <c r="L985">
        <v>1779.8420000000001</v>
      </c>
      <c r="M985" t="s">
        <v>64</v>
      </c>
      <c r="N985" t="s">
        <v>47</v>
      </c>
      <c r="O985">
        <v>0</v>
      </c>
      <c r="P985">
        <v>0</v>
      </c>
      <c r="Q985">
        <v>119.93111111111111</v>
      </c>
      <c r="R985">
        <v>0</v>
      </c>
      <c r="S985">
        <v>0</v>
      </c>
      <c r="T985">
        <v>0</v>
      </c>
      <c r="U985">
        <v>717.31555555555553</v>
      </c>
      <c r="V985">
        <v>0</v>
      </c>
      <c r="W985">
        <v>0</v>
      </c>
      <c r="X985">
        <v>0</v>
      </c>
      <c r="Y985">
        <v>0</v>
      </c>
      <c r="Z985">
        <v>589.67302402305961</v>
      </c>
      <c r="AA985">
        <v>36</v>
      </c>
      <c r="AB985">
        <v>21.318092401341847</v>
      </c>
      <c r="AC985" t="s">
        <v>48</v>
      </c>
      <c r="AD985" t="s">
        <v>42</v>
      </c>
      <c r="AE985" t="s">
        <v>52</v>
      </c>
      <c r="AF985" t="s">
        <v>44</v>
      </c>
      <c r="AG985" s="11">
        <v>1</v>
      </c>
      <c r="AH985" s="11">
        <v>3.5759083926677697E-2</v>
      </c>
      <c r="AI985" s="11">
        <v>616.93707275390625</v>
      </c>
      <c r="AJ985" s="10">
        <v>0.34180398886413549</v>
      </c>
    </row>
    <row r="986" spans="1:36" x14ac:dyDescent="0.35">
      <c r="A986" s="1">
        <v>985</v>
      </c>
      <c r="B986">
        <v>39</v>
      </c>
      <c r="C986" t="s">
        <v>35</v>
      </c>
      <c r="D986" t="s">
        <v>36</v>
      </c>
      <c r="E986">
        <v>0</v>
      </c>
      <c r="F986">
        <v>0</v>
      </c>
      <c r="G986">
        <v>0</v>
      </c>
      <c r="H986">
        <v>3</v>
      </c>
      <c r="I986" t="s">
        <v>37</v>
      </c>
      <c r="J986" t="s">
        <v>56</v>
      </c>
      <c r="K986">
        <v>751.96</v>
      </c>
      <c r="L986">
        <v>864.94577777777772</v>
      </c>
      <c r="M986" t="s">
        <v>64</v>
      </c>
      <c r="N986" t="s">
        <v>47</v>
      </c>
      <c r="O986">
        <v>0</v>
      </c>
      <c r="P986">
        <v>0</v>
      </c>
      <c r="Q986">
        <v>252.35377777777776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354.10346485222641</v>
      </c>
      <c r="AA986">
        <v>18</v>
      </c>
      <c r="AB986">
        <v>22.593848400666936</v>
      </c>
      <c r="AC986" t="s">
        <v>48</v>
      </c>
      <c r="AD986" t="s">
        <v>49</v>
      </c>
      <c r="AE986" t="s">
        <v>43</v>
      </c>
      <c r="AF986" t="s">
        <v>44</v>
      </c>
      <c r="AG986" s="11">
        <v>0</v>
      </c>
      <c r="AH986" s="11">
        <v>0.12763981521129611</v>
      </c>
      <c r="AI986" s="11">
        <v>392.19363403320313</v>
      </c>
      <c r="AJ986" s="10">
        <v>4.5468002721815171E-2</v>
      </c>
    </row>
    <row r="987" spans="1:36" x14ac:dyDescent="0.35">
      <c r="A987" s="1">
        <v>986</v>
      </c>
      <c r="B987">
        <v>62</v>
      </c>
      <c r="C987" t="s">
        <v>50</v>
      </c>
      <c r="D987" t="s">
        <v>55</v>
      </c>
      <c r="E987">
        <v>1</v>
      </c>
      <c r="F987">
        <v>0</v>
      </c>
      <c r="G987">
        <v>0</v>
      </c>
      <c r="H987">
        <v>3</v>
      </c>
      <c r="I987" t="s">
        <v>62</v>
      </c>
      <c r="J987" t="s">
        <v>56</v>
      </c>
      <c r="K987">
        <v>461.43774999999999</v>
      </c>
      <c r="L987">
        <v>476.11155555555558</v>
      </c>
      <c r="M987" t="s">
        <v>46</v>
      </c>
      <c r="N987" t="s">
        <v>40</v>
      </c>
      <c r="O987">
        <v>0</v>
      </c>
      <c r="P987">
        <v>0</v>
      </c>
      <c r="Q987">
        <v>127.852</v>
      </c>
      <c r="R987">
        <v>0</v>
      </c>
      <c r="S987">
        <v>0</v>
      </c>
      <c r="T987">
        <v>44.444444444444443</v>
      </c>
      <c r="U987">
        <v>0</v>
      </c>
      <c r="V987">
        <v>0</v>
      </c>
      <c r="W987">
        <v>37.111111111111114</v>
      </c>
      <c r="X987">
        <v>0</v>
      </c>
      <c r="Y987">
        <v>0</v>
      </c>
      <c r="Z987">
        <v>225.92926831074908</v>
      </c>
      <c r="AA987">
        <v>3</v>
      </c>
      <c r="AB987">
        <v>77.580260950216513</v>
      </c>
      <c r="AC987" t="s">
        <v>48</v>
      </c>
      <c r="AD987" t="s">
        <v>49</v>
      </c>
      <c r="AE987" t="s">
        <v>43</v>
      </c>
      <c r="AF987" t="s">
        <v>44</v>
      </c>
      <c r="AG987" s="11">
        <v>0</v>
      </c>
      <c r="AH987" s="11">
        <v>0.17015278339385989</v>
      </c>
      <c r="AI987" s="11">
        <v>391.02078247070313</v>
      </c>
      <c r="AJ987" s="10">
        <v>1.0269420397199009E-2</v>
      </c>
    </row>
    <row r="988" spans="1:36" x14ac:dyDescent="0.35">
      <c r="A988" s="1">
        <v>987</v>
      </c>
      <c r="B988">
        <v>47</v>
      </c>
      <c r="C988" t="s">
        <v>35</v>
      </c>
      <c r="D988" t="s">
        <v>59</v>
      </c>
      <c r="E988">
        <v>0</v>
      </c>
      <c r="F988">
        <v>1</v>
      </c>
      <c r="G988">
        <v>1</v>
      </c>
      <c r="H988">
        <v>2</v>
      </c>
      <c r="I988" t="s">
        <v>37</v>
      </c>
      <c r="J988" t="s">
        <v>56</v>
      </c>
      <c r="K988">
        <v>404.28724999999997</v>
      </c>
      <c r="L988">
        <v>496.38933333333335</v>
      </c>
      <c r="M988" t="s">
        <v>64</v>
      </c>
      <c r="N988" t="s">
        <v>47</v>
      </c>
      <c r="O988">
        <v>0</v>
      </c>
      <c r="P988">
        <v>0</v>
      </c>
      <c r="Q988">
        <v>131.95822222222222</v>
      </c>
      <c r="R988">
        <v>0</v>
      </c>
      <c r="S988">
        <v>0</v>
      </c>
      <c r="T988">
        <v>0</v>
      </c>
      <c r="U988">
        <v>0</v>
      </c>
      <c r="V988">
        <v>74</v>
      </c>
      <c r="W988">
        <v>44.222222222222221</v>
      </c>
      <c r="X988">
        <v>0</v>
      </c>
      <c r="Y988">
        <v>0</v>
      </c>
      <c r="Z988">
        <v>219.87892495654415</v>
      </c>
      <c r="AA988">
        <v>36</v>
      </c>
      <c r="AB988">
        <v>7.9491498650411589</v>
      </c>
      <c r="AC988" t="s">
        <v>78</v>
      </c>
      <c r="AD988" t="s">
        <v>53</v>
      </c>
      <c r="AE988" t="s">
        <v>43</v>
      </c>
      <c r="AF988" t="s">
        <v>44</v>
      </c>
      <c r="AG988" s="11">
        <v>0</v>
      </c>
      <c r="AH988" s="11">
        <v>0.20279896259307861</v>
      </c>
      <c r="AI988" s="11">
        <v>386.4427490234375</v>
      </c>
      <c r="AJ988" s="10">
        <v>0.35407973491226208</v>
      </c>
    </row>
    <row r="989" spans="1:36" x14ac:dyDescent="0.35">
      <c r="A989" s="1">
        <v>988</v>
      </c>
      <c r="B989">
        <v>58</v>
      </c>
      <c r="C989" t="s">
        <v>35</v>
      </c>
      <c r="D989" t="s">
        <v>59</v>
      </c>
      <c r="E989">
        <v>0</v>
      </c>
      <c r="F989">
        <v>1</v>
      </c>
      <c r="G989">
        <v>1</v>
      </c>
      <c r="H989">
        <v>3</v>
      </c>
      <c r="I989" t="s">
        <v>67</v>
      </c>
      <c r="J989" t="s">
        <v>56</v>
      </c>
      <c r="K989">
        <v>1097.7429999999999</v>
      </c>
      <c r="L989">
        <v>1217.0319999999999</v>
      </c>
      <c r="M989" t="s">
        <v>46</v>
      </c>
      <c r="N989" t="s">
        <v>40</v>
      </c>
      <c r="O989">
        <v>0</v>
      </c>
      <c r="P989">
        <v>0</v>
      </c>
      <c r="Q989">
        <v>440.34444444444443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44.666666666666664</v>
      </c>
      <c r="X989">
        <v>0</v>
      </c>
      <c r="Y989">
        <v>0</v>
      </c>
      <c r="Z989">
        <v>425.12335417572592</v>
      </c>
      <c r="AA989">
        <v>24</v>
      </c>
      <c r="AB989">
        <v>21.22390168348851</v>
      </c>
      <c r="AC989" t="s">
        <v>41</v>
      </c>
      <c r="AD989" t="s">
        <v>53</v>
      </c>
      <c r="AE989" t="s">
        <v>43</v>
      </c>
      <c r="AF989" t="s">
        <v>44</v>
      </c>
      <c r="AG989" s="11">
        <v>0</v>
      </c>
      <c r="AH989" s="11">
        <v>7.2917163372039795E-2</v>
      </c>
      <c r="AI989" s="11">
        <v>514.74884033203125</v>
      </c>
      <c r="AJ989" s="10">
        <v>0.22369157183475499</v>
      </c>
    </row>
    <row r="990" spans="1:36" x14ac:dyDescent="0.35">
      <c r="A990" s="1">
        <v>989</v>
      </c>
      <c r="B990">
        <v>26</v>
      </c>
      <c r="C990" t="s">
        <v>50</v>
      </c>
      <c r="D990" t="s">
        <v>36</v>
      </c>
      <c r="E990">
        <v>1</v>
      </c>
      <c r="F990">
        <v>0</v>
      </c>
      <c r="G990">
        <v>0</v>
      </c>
      <c r="H990">
        <v>3</v>
      </c>
      <c r="I990" t="s">
        <v>37</v>
      </c>
      <c r="J990" t="s">
        <v>56</v>
      </c>
      <c r="K990">
        <v>1307.1332500000001</v>
      </c>
      <c r="L990">
        <v>1732.6737777777778</v>
      </c>
      <c r="M990" t="s">
        <v>46</v>
      </c>
      <c r="N990" t="s">
        <v>47</v>
      </c>
      <c r="O990">
        <v>0</v>
      </c>
      <c r="P990">
        <v>0</v>
      </c>
      <c r="Q990">
        <v>278.47311111111111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32.888888888888886</v>
      </c>
      <c r="X990">
        <v>0</v>
      </c>
      <c r="Y990">
        <v>0</v>
      </c>
      <c r="Z990">
        <v>481.46301370502852</v>
      </c>
      <c r="AA990">
        <v>24</v>
      </c>
      <c r="AB990">
        <v>24.036608590756817</v>
      </c>
      <c r="AC990" t="s">
        <v>41</v>
      </c>
      <c r="AD990" t="s">
        <v>49</v>
      </c>
      <c r="AE990" t="s">
        <v>43</v>
      </c>
      <c r="AF990" t="s">
        <v>44</v>
      </c>
      <c r="AG990" s="11">
        <v>1</v>
      </c>
      <c r="AH990" s="11">
        <v>5.8226767927408218E-2</v>
      </c>
      <c r="AI990" s="11">
        <v>459.89883422851563</v>
      </c>
      <c r="AJ990" s="10">
        <v>0.1191618690559411</v>
      </c>
    </row>
    <row r="991" spans="1:36" x14ac:dyDescent="0.35">
      <c r="A991" s="1">
        <v>990</v>
      </c>
      <c r="B991">
        <v>30</v>
      </c>
      <c r="C991" t="s">
        <v>35</v>
      </c>
      <c r="D991" t="s">
        <v>59</v>
      </c>
      <c r="E991">
        <v>1</v>
      </c>
      <c r="F991">
        <v>3</v>
      </c>
      <c r="G991">
        <v>3</v>
      </c>
      <c r="H991">
        <v>2</v>
      </c>
      <c r="I991" t="s">
        <v>61</v>
      </c>
      <c r="J991" t="s">
        <v>38</v>
      </c>
      <c r="K991">
        <v>479.39724999999999</v>
      </c>
      <c r="L991">
        <v>335.6562222222222</v>
      </c>
      <c r="M991" t="s">
        <v>64</v>
      </c>
      <c r="N991" t="s">
        <v>40</v>
      </c>
      <c r="O991">
        <v>0</v>
      </c>
      <c r="P991">
        <v>0</v>
      </c>
      <c r="Q991">
        <v>239.05111111111111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131.33333333333334</v>
      </c>
      <c r="X991">
        <v>0</v>
      </c>
      <c r="Y991">
        <v>0</v>
      </c>
      <c r="Z991">
        <v>244.6339064160131</v>
      </c>
      <c r="AA991">
        <v>36</v>
      </c>
      <c r="AB991">
        <v>8.844101746248171</v>
      </c>
      <c r="AC991" t="s">
        <v>48</v>
      </c>
      <c r="AD991" t="s">
        <v>49</v>
      </c>
      <c r="AE991" t="s">
        <v>43</v>
      </c>
      <c r="AF991" t="s">
        <v>76</v>
      </c>
      <c r="AG991" s="11">
        <v>0</v>
      </c>
      <c r="AH991" s="11">
        <v>0.22783920168876651</v>
      </c>
      <c r="AI991" s="11">
        <v>364.728515625</v>
      </c>
      <c r="AJ991" s="10">
        <v>8.1112260693245966E-2</v>
      </c>
    </row>
    <row r="992" spans="1:36" x14ac:dyDescent="0.35">
      <c r="A992" s="1">
        <v>991</v>
      </c>
      <c r="B992">
        <v>61</v>
      </c>
      <c r="C992" t="s">
        <v>60</v>
      </c>
      <c r="D992" t="s">
        <v>51</v>
      </c>
      <c r="E992">
        <v>0</v>
      </c>
      <c r="F992">
        <v>0</v>
      </c>
      <c r="G992">
        <v>0</v>
      </c>
      <c r="H992">
        <v>2</v>
      </c>
      <c r="I992" t="s">
        <v>61</v>
      </c>
      <c r="J992" t="s">
        <v>38</v>
      </c>
      <c r="K992">
        <v>194.41024999999999</v>
      </c>
      <c r="L992">
        <v>112.80088888888889</v>
      </c>
      <c r="M992" t="s">
        <v>46</v>
      </c>
      <c r="N992" t="s">
        <v>47</v>
      </c>
      <c r="O992">
        <v>0</v>
      </c>
      <c r="P992">
        <v>0</v>
      </c>
      <c r="Q992">
        <v>105.83933333333333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168.22222222222223</v>
      </c>
      <c r="X992">
        <v>0</v>
      </c>
      <c r="Y992">
        <v>0</v>
      </c>
      <c r="Z992">
        <v>282.88731964875137</v>
      </c>
      <c r="AA992">
        <v>36</v>
      </c>
      <c r="AB992">
        <v>10.227054272037</v>
      </c>
      <c r="AC992" t="s">
        <v>41</v>
      </c>
      <c r="AD992" t="s">
        <v>49</v>
      </c>
      <c r="AE992" t="s">
        <v>43</v>
      </c>
      <c r="AF992" t="s">
        <v>75</v>
      </c>
      <c r="AG992" s="11">
        <v>0</v>
      </c>
      <c r="AH992" s="11">
        <v>0.22852464020252231</v>
      </c>
      <c r="AI992" s="11">
        <v>399.05892944335938</v>
      </c>
      <c r="AJ992" s="10">
        <v>0.74701238757069688</v>
      </c>
    </row>
    <row r="993" spans="1:36" x14ac:dyDescent="0.35">
      <c r="A993" s="1">
        <v>992</v>
      </c>
      <c r="B993">
        <v>53</v>
      </c>
      <c r="C993" t="s">
        <v>60</v>
      </c>
      <c r="D993" t="s">
        <v>36</v>
      </c>
      <c r="E993">
        <v>1</v>
      </c>
      <c r="F993">
        <v>0</v>
      </c>
      <c r="G993">
        <v>0</v>
      </c>
      <c r="H993">
        <v>2</v>
      </c>
      <c r="I993" t="s">
        <v>62</v>
      </c>
      <c r="J993" t="s">
        <v>38</v>
      </c>
      <c r="K993">
        <v>619.27350000000001</v>
      </c>
      <c r="L993">
        <v>810.14288888888893</v>
      </c>
      <c r="M993" t="s">
        <v>64</v>
      </c>
      <c r="N993" t="s">
        <v>47</v>
      </c>
      <c r="O993">
        <v>0</v>
      </c>
      <c r="P993">
        <v>484.88888888888891</v>
      </c>
      <c r="Q993">
        <v>380.14866666666666</v>
      </c>
      <c r="R993">
        <v>0</v>
      </c>
      <c r="S993">
        <v>0</v>
      </c>
      <c r="T993">
        <v>0</v>
      </c>
      <c r="U993">
        <v>14.222222222222221</v>
      </c>
      <c r="V993">
        <v>0</v>
      </c>
      <c r="W993">
        <v>0</v>
      </c>
      <c r="X993">
        <v>0</v>
      </c>
      <c r="Y993">
        <v>0</v>
      </c>
      <c r="Z993">
        <v>287.64248804901797</v>
      </c>
      <c r="AA993">
        <v>24</v>
      </c>
      <c r="AB993">
        <v>14.360292904122369</v>
      </c>
      <c r="AC993" t="s">
        <v>48</v>
      </c>
      <c r="AD993" t="s">
        <v>53</v>
      </c>
      <c r="AE993" t="s">
        <v>43</v>
      </c>
      <c r="AF993" t="s">
        <v>75</v>
      </c>
      <c r="AG993" s="11">
        <v>1</v>
      </c>
      <c r="AH993" s="11">
        <v>0.15115456283092499</v>
      </c>
      <c r="AI993" s="11">
        <v>399.59222412109381</v>
      </c>
      <c r="AJ993" s="10">
        <v>3.1177659975270489E-2</v>
      </c>
    </row>
    <row r="994" spans="1:36" x14ac:dyDescent="0.35">
      <c r="A994" s="1">
        <v>993</v>
      </c>
      <c r="B994">
        <v>36</v>
      </c>
      <c r="C994" t="s">
        <v>60</v>
      </c>
      <c r="D994" t="s">
        <v>59</v>
      </c>
      <c r="E994">
        <v>0</v>
      </c>
      <c r="F994">
        <v>0</v>
      </c>
      <c r="G994">
        <v>0</v>
      </c>
      <c r="H994">
        <v>2</v>
      </c>
      <c r="I994" t="s">
        <v>67</v>
      </c>
      <c r="J994" t="s">
        <v>56</v>
      </c>
      <c r="K994">
        <v>245.06299999999999</v>
      </c>
      <c r="L994">
        <v>188.83755555555555</v>
      </c>
      <c r="M994" t="s">
        <v>64</v>
      </c>
      <c r="N994" t="s">
        <v>40</v>
      </c>
      <c r="O994">
        <v>0</v>
      </c>
      <c r="P994">
        <v>0</v>
      </c>
      <c r="Q994">
        <v>103.95866666666667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293.11111111111109</v>
      </c>
      <c r="X994">
        <v>0</v>
      </c>
      <c r="Y994">
        <v>0</v>
      </c>
      <c r="Z994">
        <v>259.16030469124388</v>
      </c>
      <c r="AA994">
        <v>3</v>
      </c>
      <c r="AB994">
        <v>88.991232593337017</v>
      </c>
      <c r="AC994" t="s">
        <v>41</v>
      </c>
      <c r="AD994" t="s">
        <v>53</v>
      </c>
      <c r="AE994" t="s">
        <v>65</v>
      </c>
      <c r="AF994" t="s">
        <v>75</v>
      </c>
      <c r="AG994" s="11">
        <v>0</v>
      </c>
      <c r="AH994" s="11">
        <v>0.2441722750663757</v>
      </c>
      <c r="AI994" s="11">
        <v>260.535888671875</v>
      </c>
      <c r="AJ994" s="10">
        <v>0.56102174538850313</v>
      </c>
    </row>
    <row r="995" spans="1:36" x14ac:dyDescent="0.35">
      <c r="A995" s="1">
        <v>994</v>
      </c>
      <c r="B995">
        <v>37</v>
      </c>
      <c r="C995" t="s">
        <v>35</v>
      </c>
      <c r="D995" t="s">
        <v>74</v>
      </c>
      <c r="E995">
        <v>1</v>
      </c>
      <c r="F995">
        <v>0</v>
      </c>
      <c r="G995">
        <v>0</v>
      </c>
      <c r="H995">
        <v>5</v>
      </c>
      <c r="I995" t="s">
        <v>61</v>
      </c>
      <c r="J995" t="s">
        <v>56</v>
      </c>
      <c r="K995">
        <v>1179.99</v>
      </c>
      <c r="L995">
        <v>544.93155555555552</v>
      </c>
      <c r="M995" t="s">
        <v>46</v>
      </c>
      <c r="N995" t="s">
        <v>40</v>
      </c>
      <c r="O995">
        <v>0</v>
      </c>
      <c r="P995">
        <v>222.22222222222223</v>
      </c>
      <c r="Q995">
        <v>592.37800000000004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5.7777777777777777</v>
      </c>
      <c r="X995">
        <v>0</v>
      </c>
      <c r="Y995">
        <v>0</v>
      </c>
      <c r="Z995">
        <v>1570.9142438520871</v>
      </c>
      <c r="AA995">
        <v>36</v>
      </c>
      <c r="AB995">
        <v>56.792313096746362</v>
      </c>
      <c r="AC995" t="s">
        <v>41</v>
      </c>
      <c r="AD995" t="s">
        <v>53</v>
      </c>
      <c r="AE995" t="s">
        <v>52</v>
      </c>
      <c r="AF995" t="s">
        <v>58</v>
      </c>
      <c r="AG995" s="11">
        <v>1</v>
      </c>
      <c r="AH995" s="11">
        <v>2.8445277363061901E-2</v>
      </c>
      <c r="AI995" s="11">
        <v>671.97662353515625</v>
      </c>
      <c r="AJ995" s="10">
        <v>0.49649023094184241</v>
      </c>
    </row>
    <row r="996" spans="1:36" x14ac:dyDescent="0.35">
      <c r="A996" s="1">
        <v>995</v>
      </c>
      <c r="B996">
        <v>28</v>
      </c>
      <c r="C996" t="s">
        <v>50</v>
      </c>
      <c r="D996" t="s">
        <v>51</v>
      </c>
      <c r="E996">
        <v>1</v>
      </c>
      <c r="F996">
        <v>1</v>
      </c>
      <c r="G996">
        <v>1</v>
      </c>
      <c r="H996">
        <v>2</v>
      </c>
      <c r="I996" t="s">
        <v>61</v>
      </c>
      <c r="J996" t="s">
        <v>56</v>
      </c>
      <c r="K996">
        <v>155.62925000000001</v>
      </c>
      <c r="L996">
        <v>129.40488888888888</v>
      </c>
      <c r="M996" t="s">
        <v>46</v>
      </c>
      <c r="N996" t="s">
        <v>66</v>
      </c>
      <c r="O996">
        <v>0</v>
      </c>
      <c r="P996">
        <v>177.77777777777777</v>
      </c>
      <c r="Q996">
        <v>20.442666666666668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99.43239655699017</v>
      </c>
      <c r="AA996">
        <v>24</v>
      </c>
      <c r="AB996">
        <v>4.9640731047838047</v>
      </c>
      <c r="AC996" t="s">
        <v>48</v>
      </c>
      <c r="AD996" t="s">
        <v>42</v>
      </c>
      <c r="AE996" t="s">
        <v>43</v>
      </c>
      <c r="AF996" t="s">
        <v>44</v>
      </c>
      <c r="AG996" s="11">
        <v>0</v>
      </c>
      <c r="AH996" s="11">
        <v>0.33310404419898992</v>
      </c>
      <c r="AI996" s="11">
        <v>260.52365112304688</v>
      </c>
      <c r="AJ996" s="10">
        <v>0.33379882219323892</v>
      </c>
    </row>
    <row r="997" spans="1:36" x14ac:dyDescent="0.35">
      <c r="A997" s="1">
        <v>996</v>
      </c>
      <c r="B997">
        <v>47</v>
      </c>
      <c r="C997" t="s">
        <v>35</v>
      </c>
      <c r="D997" t="s">
        <v>55</v>
      </c>
      <c r="E997">
        <v>2</v>
      </c>
      <c r="F997">
        <v>1</v>
      </c>
      <c r="G997">
        <v>1</v>
      </c>
      <c r="H997">
        <v>6</v>
      </c>
      <c r="I997" t="s">
        <v>57</v>
      </c>
      <c r="J997" t="s">
        <v>56</v>
      </c>
      <c r="K997">
        <v>2453.2779999999998</v>
      </c>
      <c r="L997">
        <v>2529.4306666666666</v>
      </c>
      <c r="M997" t="s">
        <v>64</v>
      </c>
      <c r="N997" t="s">
        <v>47</v>
      </c>
      <c r="O997">
        <v>0</v>
      </c>
      <c r="P997">
        <v>0</v>
      </c>
      <c r="Q997">
        <v>1376.1980000000001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211.55555555555554</v>
      </c>
      <c r="X997">
        <v>0</v>
      </c>
      <c r="Y997">
        <v>0</v>
      </c>
      <c r="Z997">
        <v>993.12371194866671</v>
      </c>
      <c r="AA997">
        <v>18</v>
      </c>
      <c r="AB997">
        <v>63.367034830454891</v>
      </c>
      <c r="AC997" t="s">
        <v>41</v>
      </c>
      <c r="AD997" t="s">
        <v>49</v>
      </c>
      <c r="AE997" t="s">
        <v>68</v>
      </c>
      <c r="AF997" t="s">
        <v>44</v>
      </c>
      <c r="AG997" s="11">
        <v>1</v>
      </c>
      <c r="AH997" s="11">
        <v>7.1931923739612103E-3</v>
      </c>
      <c r="AI997" s="11">
        <v>795.96331787109375</v>
      </c>
      <c r="AJ997" s="10">
        <v>0.44892608784656102</v>
      </c>
    </row>
    <row r="998" spans="1:36" x14ac:dyDescent="0.35">
      <c r="A998" s="1">
        <v>997</v>
      </c>
      <c r="B998">
        <v>41</v>
      </c>
      <c r="C998" t="s">
        <v>35</v>
      </c>
      <c r="D998" t="s">
        <v>59</v>
      </c>
      <c r="E998">
        <v>1</v>
      </c>
      <c r="F998">
        <v>1</v>
      </c>
      <c r="G998">
        <v>1</v>
      </c>
      <c r="H998">
        <v>3</v>
      </c>
      <c r="I998" t="s">
        <v>67</v>
      </c>
      <c r="J998" t="s">
        <v>63</v>
      </c>
      <c r="K998">
        <v>830.43074999999999</v>
      </c>
      <c r="L998">
        <v>954.41222222222223</v>
      </c>
      <c r="M998" t="s">
        <v>46</v>
      </c>
      <c r="N998" t="s">
        <v>66</v>
      </c>
      <c r="O998">
        <v>0</v>
      </c>
      <c r="P998">
        <v>0</v>
      </c>
      <c r="Q998">
        <v>106.23488888888889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268.44444444444446</v>
      </c>
      <c r="X998">
        <v>0</v>
      </c>
      <c r="Y998">
        <v>0</v>
      </c>
      <c r="Z998">
        <v>346.61321426648556</v>
      </c>
      <c r="AA998">
        <v>36</v>
      </c>
      <c r="AB998">
        <v>12.530898020137478</v>
      </c>
      <c r="AC998" t="s">
        <v>78</v>
      </c>
      <c r="AD998" t="s">
        <v>70</v>
      </c>
      <c r="AE998" t="s">
        <v>43</v>
      </c>
      <c r="AF998" t="s">
        <v>54</v>
      </c>
      <c r="AG998" s="11">
        <v>0</v>
      </c>
      <c r="AH998" s="11">
        <v>0.11300446093082429</v>
      </c>
      <c r="AI998" s="11">
        <v>470.70285034179688</v>
      </c>
      <c r="AJ998" s="10">
        <v>2.8759809485209752E-2</v>
      </c>
    </row>
    <row r="999" spans="1:36" x14ac:dyDescent="0.35">
      <c r="A999" s="1">
        <v>998</v>
      </c>
      <c r="B999">
        <v>39</v>
      </c>
      <c r="C999" t="s">
        <v>35</v>
      </c>
      <c r="D999" t="s">
        <v>36</v>
      </c>
      <c r="E999">
        <v>0</v>
      </c>
      <c r="F999">
        <v>0</v>
      </c>
      <c r="G999">
        <v>0</v>
      </c>
      <c r="H999">
        <v>4</v>
      </c>
      <c r="I999" t="s">
        <v>37</v>
      </c>
      <c r="J999" t="s">
        <v>38</v>
      </c>
      <c r="K999">
        <v>821.34175000000005</v>
      </c>
      <c r="L999">
        <v>846.36177777777777</v>
      </c>
      <c r="M999" t="s">
        <v>46</v>
      </c>
      <c r="N999" t="s">
        <v>40</v>
      </c>
      <c r="O999">
        <v>0</v>
      </c>
      <c r="P999">
        <v>0</v>
      </c>
      <c r="Q999">
        <v>483.858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154.22222222222223</v>
      </c>
      <c r="X999">
        <v>0</v>
      </c>
      <c r="Y999">
        <v>0</v>
      </c>
      <c r="Z999">
        <v>678.38237237258693</v>
      </c>
      <c r="AA999">
        <v>24</v>
      </c>
      <c r="AB999">
        <v>33.867630732646262</v>
      </c>
      <c r="AC999" t="s">
        <v>41</v>
      </c>
      <c r="AD999" t="s">
        <v>49</v>
      </c>
      <c r="AE999" t="s">
        <v>52</v>
      </c>
      <c r="AF999" t="s">
        <v>44</v>
      </c>
      <c r="AG999" s="11">
        <v>0</v>
      </c>
      <c r="AH999" s="11">
        <v>8.4280885756015778E-2</v>
      </c>
      <c r="AI999" s="11">
        <v>483.948974609375</v>
      </c>
      <c r="AJ999" s="10">
        <v>0.16734642425557361</v>
      </c>
    </row>
    <row r="1000" spans="1:36" x14ac:dyDescent="0.35">
      <c r="A1000" s="1">
        <v>999</v>
      </c>
      <c r="B1000">
        <v>50</v>
      </c>
      <c r="C1000" t="s">
        <v>60</v>
      </c>
      <c r="D1000" t="s">
        <v>51</v>
      </c>
      <c r="E1000">
        <v>2</v>
      </c>
      <c r="F1000">
        <v>0</v>
      </c>
      <c r="G1000">
        <v>0</v>
      </c>
      <c r="H1000">
        <v>3</v>
      </c>
      <c r="I1000" t="s">
        <v>62</v>
      </c>
      <c r="J1000" t="s">
        <v>63</v>
      </c>
      <c r="K1000">
        <v>592.98749999999995</v>
      </c>
      <c r="L1000">
        <v>581.14066666666668</v>
      </c>
      <c r="M1000" t="s">
        <v>46</v>
      </c>
      <c r="N1000" t="s">
        <v>47</v>
      </c>
      <c r="O1000">
        <v>0</v>
      </c>
      <c r="P1000">
        <v>0</v>
      </c>
      <c r="Q1000">
        <v>94.99133333333333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12.222222222222221</v>
      </c>
      <c r="X1000">
        <v>0</v>
      </c>
      <c r="Y1000">
        <v>0</v>
      </c>
      <c r="Z1000">
        <v>449.7095985132342</v>
      </c>
      <c r="AA1000">
        <v>36</v>
      </c>
      <c r="AB1000">
        <v>16.258079281748802</v>
      </c>
      <c r="AC1000" t="s">
        <v>41</v>
      </c>
      <c r="AD1000" t="s">
        <v>71</v>
      </c>
      <c r="AE1000" t="s">
        <v>52</v>
      </c>
      <c r="AF1000" t="s">
        <v>44</v>
      </c>
      <c r="AG1000" s="11">
        <v>0</v>
      </c>
      <c r="AH1000" s="11">
        <v>0.13365963101387021</v>
      </c>
      <c r="AI1000" s="11">
        <v>477.08380126953119</v>
      </c>
      <c r="AJ1000" s="10">
        <v>0.1847745716589515</v>
      </c>
    </row>
    <row r="1001" spans="1:36" x14ac:dyDescent="0.35">
      <c r="A1001" s="1">
        <v>1000</v>
      </c>
      <c r="B1001">
        <v>49</v>
      </c>
      <c r="C1001" t="s">
        <v>60</v>
      </c>
      <c r="D1001" t="s">
        <v>51</v>
      </c>
      <c r="E1001">
        <v>2</v>
      </c>
      <c r="F1001">
        <v>1</v>
      </c>
      <c r="G1001">
        <v>1</v>
      </c>
      <c r="H1001">
        <v>3</v>
      </c>
      <c r="I1001" t="s">
        <v>62</v>
      </c>
      <c r="J1001" t="s">
        <v>56</v>
      </c>
      <c r="K1001">
        <v>122.29349999999999</v>
      </c>
      <c r="L1001">
        <v>130.5768888888889</v>
      </c>
      <c r="M1001" t="s">
        <v>46</v>
      </c>
      <c r="N1001" t="s">
        <v>47</v>
      </c>
      <c r="O1001">
        <v>0</v>
      </c>
      <c r="P1001">
        <v>0</v>
      </c>
      <c r="Q1001">
        <v>67.480666666666664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42.888888888888886</v>
      </c>
      <c r="X1001">
        <v>0</v>
      </c>
      <c r="Y1001">
        <v>0</v>
      </c>
      <c r="Z1001">
        <v>76.926025426850856</v>
      </c>
      <c r="AA1001">
        <v>48</v>
      </c>
      <c r="AB1001">
        <v>2.2597019667712201</v>
      </c>
      <c r="AC1001" t="s">
        <v>41</v>
      </c>
      <c r="AD1001" t="s">
        <v>49</v>
      </c>
      <c r="AE1001" t="s">
        <v>43</v>
      </c>
      <c r="AF1001" t="s">
        <v>44</v>
      </c>
      <c r="AG1001" s="11">
        <v>0</v>
      </c>
      <c r="AH1001" s="11">
        <v>0.27646544575691218</v>
      </c>
      <c r="AI1001" s="11">
        <v>427.5045166015625</v>
      </c>
      <c r="AJ1001" s="10">
        <v>0.34797416063680442</v>
      </c>
    </row>
    <row r="1002" spans="1:36" x14ac:dyDescent="0.35">
      <c r="A1002" s="1">
        <v>1001</v>
      </c>
      <c r="B1002">
        <v>34</v>
      </c>
      <c r="C1002" t="s">
        <v>50</v>
      </c>
      <c r="D1002" t="s">
        <v>36</v>
      </c>
      <c r="E1002">
        <v>2</v>
      </c>
      <c r="F1002">
        <v>1</v>
      </c>
      <c r="G1002">
        <v>1</v>
      </c>
      <c r="H1002">
        <v>3</v>
      </c>
      <c r="I1002" t="s">
        <v>45</v>
      </c>
      <c r="J1002" t="s">
        <v>69</v>
      </c>
      <c r="K1002">
        <v>215.60325</v>
      </c>
      <c r="L1002">
        <v>261.99822222222224</v>
      </c>
      <c r="M1002" t="s">
        <v>46</v>
      </c>
      <c r="N1002" t="s">
        <v>40</v>
      </c>
      <c r="O1002">
        <v>0</v>
      </c>
      <c r="P1002">
        <v>737.11111111111109</v>
      </c>
      <c r="Q1002">
        <v>49.67688888888889</v>
      </c>
      <c r="R1002">
        <v>66.666666666666671</v>
      </c>
      <c r="S1002">
        <v>0</v>
      </c>
      <c r="T1002">
        <v>0</v>
      </c>
      <c r="U1002">
        <v>0</v>
      </c>
      <c r="V1002">
        <v>0</v>
      </c>
      <c r="W1002">
        <v>6.666666666666667</v>
      </c>
      <c r="X1002">
        <v>0</v>
      </c>
      <c r="Y1002">
        <v>0</v>
      </c>
      <c r="Z1002">
        <v>92.837782811565361</v>
      </c>
      <c r="AA1002">
        <v>36</v>
      </c>
      <c r="AB1002">
        <v>3.3563082448812525</v>
      </c>
      <c r="AC1002" t="s">
        <v>48</v>
      </c>
      <c r="AD1002" t="s">
        <v>49</v>
      </c>
      <c r="AE1002" t="s">
        <v>43</v>
      </c>
      <c r="AF1002" t="s">
        <v>44</v>
      </c>
      <c r="AG1002" s="11">
        <v>0</v>
      </c>
      <c r="AH1002" s="11">
        <v>0.27950045466423029</v>
      </c>
      <c r="AI1002" s="11">
        <v>361.24209594726563</v>
      </c>
      <c r="AJ1002" s="10">
        <v>5.4547138599694421E-2</v>
      </c>
    </row>
    <row r="1003" spans="1:36" x14ac:dyDescent="0.35">
      <c r="A1003" s="1">
        <v>1002</v>
      </c>
      <c r="B1003">
        <v>31</v>
      </c>
      <c r="C1003" t="s">
        <v>50</v>
      </c>
      <c r="D1003" t="s">
        <v>55</v>
      </c>
      <c r="E1003">
        <v>2</v>
      </c>
      <c r="F1003">
        <v>1</v>
      </c>
      <c r="G1003">
        <v>1</v>
      </c>
      <c r="H1003">
        <v>3</v>
      </c>
      <c r="I1003" t="s">
        <v>62</v>
      </c>
      <c r="J1003" t="s">
        <v>56</v>
      </c>
      <c r="K1003">
        <v>522.15475000000004</v>
      </c>
      <c r="L1003">
        <v>241.02600000000001</v>
      </c>
      <c r="M1003" t="s">
        <v>46</v>
      </c>
      <c r="N1003" t="s">
        <v>40</v>
      </c>
      <c r="O1003">
        <v>0</v>
      </c>
      <c r="P1003">
        <v>0</v>
      </c>
      <c r="Q1003">
        <v>185.92266666666666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32</v>
      </c>
      <c r="X1003">
        <v>0</v>
      </c>
      <c r="Y1003">
        <v>0</v>
      </c>
      <c r="Z1003">
        <v>647.18878765663828</v>
      </c>
      <c r="AA1003">
        <v>3</v>
      </c>
      <c r="AB1003">
        <v>222.23360171908925</v>
      </c>
      <c r="AC1003" t="s">
        <v>41</v>
      </c>
      <c r="AD1003" t="s">
        <v>53</v>
      </c>
      <c r="AE1003" t="s">
        <v>43</v>
      </c>
      <c r="AF1003" t="s">
        <v>44</v>
      </c>
      <c r="AG1003" s="11">
        <v>1</v>
      </c>
      <c r="AH1003" s="11">
        <v>0.1138359680771828</v>
      </c>
      <c r="AI1003" s="11">
        <v>410.90023803710938</v>
      </c>
      <c r="AJ1003" s="10">
        <v>0.64547493248594168</v>
      </c>
    </row>
    <row r="1004" spans="1:36" x14ac:dyDescent="0.35">
      <c r="A1004" s="1">
        <v>1003</v>
      </c>
      <c r="B1004">
        <v>42</v>
      </c>
      <c r="C1004" t="s">
        <v>60</v>
      </c>
      <c r="D1004" t="s">
        <v>51</v>
      </c>
      <c r="E1004">
        <v>1</v>
      </c>
      <c r="F1004">
        <v>1</v>
      </c>
      <c r="G1004">
        <v>1</v>
      </c>
      <c r="H1004">
        <v>2</v>
      </c>
      <c r="I1004" t="s">
        <v>37</v>
      </c>
      <c r="J1004" t="s">
        <v>38</v>
      </c>
      <c r="K1004">
        <v>673.37175000000002</v>
      </c>
      <c r="L1004">
        <v>805.32288888888888</v>
      </c>
      <c r="M1004" t="s">
        <v>46</v>
      </c>
      <c r="N1004" t="s">
        <v>40</v>
      </c>
      <c r="O1004">
        <v>0</v>
      </c>
      <c r="P1004">
        <v>90.444444444444443</v>
      </c>
      <c r="Q1004">
        <v>259.36355555555554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290.22222222222223</v>
      </c>
      <c r="X1004">
        <v>0</v>
      </c>
      <c r="Y1004">
        <v>0</v>
      </c>
      <c r="Z1004">
        <v>438.37489917461511</v>
      </c>
      <c r="AA1004">
        <v>36</v>
      </c>
      <c r="AB1004">
        <v>15.84830274797835</v>
      </c>
      <c r="AC1004" t="s">
        <v>41</v>
      </c>
      <c r="AD1004" t="s">
        <v>53</v>
      </c>
      <c r="AE1004" t="s">
        <v>43</v>
      </c>
      <c r="AF1004" t="s">
        <v>75</v>
      </c>
      <c r="AG1004" s="11">
        <v>1</v>
      </c>
      <c r="AH1004" s="11">
        <v>0.13294942677021029</v>
      </c>
      <c r="AI1004" s="11">
        <v>431.62295532226563</v>
      </c>
      <c r="AJ1004" s="10">
        <v>0.30250307017596267</v>
      </c>
    </row>
    <row r="1005" spans="1:36" x14ac:dyDescent="0.35">
      <c r="A1005" s="1">
        <v>1004</v>
      </c>
      <c r="B1005">
        <v>43</v>
      </c>
      <c r="C1005" t="s">
        <v>50</v>
      </c>
      <c r="D1005" t="s">
        <v>51</v>
      </c>
      <c r="E1005">
        <v>2</v>
      </c>
      <c r="F1005">
        <v>1</v>
      </c>
      <c r="G1005">
        <v>1</v>
      </c>
      <c r="H1005">
        <v>2</v>
      </c>
      <c r="I1005" t="s">
        <v>62</v>
      </c>
      <c r="J1005" t="s">
        <v>56</v>
      </c>
      <c r="K1005">
        <v>100.74124999999999</v>
      </c>
      <c r="L1005">
        <v>124.26822222222222</v>
      </c>
      <c r="M1005" t="s">
        <v>46</v>
      </c>
      <c r="N1005" t="s">
        <v>47</v>
      </c>
      <c r="O1005">
        <v>0</v>
      </c>
      <c r="P1005">
        <v>3044.4444444444443</v>
      </c>
      <c r="Q1005">
        <v>65.496222222222215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224.22222222222223</v>
      </c>
      <c r="X1005">
        <v>0</v>
      </c>
      <c r="Y1005">
        <v>0</v>
      </c>
      <c r="Z1005">
        <v>50.681254353361361</v>
      </c>
      <c r="AA1005">
        <v>24</v>
      </c>
      <c r="AB1005">
        <v>2.5302161102798202</v>
      </c>
      <c r="AC1005" t="s">
        <v>41</v>
      </c>
      <c r="AD1005" t="s">
        <v>70</v>
      </c>
      <c r="AE1005" t="s">
        <v>52</v>
      </c>
      <c r="AF1005" t="s">
        <v>44</v>
      </c>
      <c r="AG1005" s="11">
        <v>0</v>
      </c>
      <c r="AH1005" s="11">
        <v>0.34019911289215088</v>
      </c>
      <c r="AI1005" s="11">
        <v>297.8590087890625</v>
      </c>
      <c r="AJ1005" s="10">
        <v>0.2057914743782191</v>
      </c>
    </row>
    <row r="1006" spans="1:36" x14ac:dyDescent="0.35">
      <c r="A1006" s="1">
        <v>1005</v>
      </c>
      <c r="B1006">
        <v>42</v>
      </c>
      <c r="C1006" t="s">
        <v>50</v>
      </c>
      <c r="D1006" t="s">
        <v>55</v>
      </c>
      <c r="E1006">
        <v>0</v>
      </c>
      <c r="F1006">
        <v>0</v>
      </c>
      <c r="G1006">
        <v>0</v>
      </c>
      <c r="H1006">
        <v>2</v>
      </c>
      <c r="I1006" t="s">
        <v>61</v>
      </c>
      <c r="J1006" t="s">
        <v>38</v>
      </c>
      <c r="K1006">
        <v>981.779</v>
      </c>
      <c r="L1006">
        <v>492.93444444444447</v>
      </c>
      <c r="M1006" t="s">
        <v>39</v>
      </c>
      <c r="N1006" t="s">
        <v>47</v>
      </c>
      <c r="O1006">
        <v>0</v>
      </c>
      <c r="P1006">
        <v>8888.8888888888887</v>
      </c>
      <c r="Q1006">
        <v>324.04688888888887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40</v>
      </c>
      <c r="X1006">
        <v>0</v>
      </c>
      <c r="Y1006">
        <v>0</v>
      </c>
      <c r="Z1006">
        <v>938.15558333747299</v>
      </c>
      <c r="AA1006">
        <v>48</v>
      </c>
      <c r="AB1006">
        <v>27.558319892933458</v>
      </c>
      <c r="AC1006" t="s">
        <v>41</v>
      </c>
      <c r="AD1006" t="s">
        <v>53</v>
      </c>
      <c r="AE1006" t="s">
        <v>43</v>
      </c>
      <c r="AF1006" t="s">
        <v>44</v>
      </c>
      <c r="AG1006" s="11">
        <v>1</v>
      </c>
      <c r="AH1006" s="11">
        <v>6.6822610795497894E-2</v>
      </c>
      <c r="AI1006" s="11">
        <v>528.93475341796875</v>
      </c>
      <c r="AJ1006" s="10">
        <v>7.9513198239631582E-3</v>
      </c>
    </row>
    <row r="1007" spans="1:36" x14ac:dyDescent="0.35">
      <c r="A1007" s="1">
        <v>1006</v>
      </c>
      <c r="B1007">
        <v>42</v>
      </c>
      <c r="C1007" t="s">
        <v>50</v>
      </c>
      <c r="D1007" t="s">
        <v>36</v>
      </c>
      <c r="E1007">
        <v>0</v>
      </c>
      <c r="F1007">
        <v>0</v>
      </c>
      <c r="G1007">
        <v>0</v>
      </c>
      <c r="H1007">
        <v>3</v>
      </c>
      <c r="I1007" t="s">
        <v>62</v>
      </c>
      <c r="J1007" t="s">
        <v>56</v>
      </c>
      <c r="K1007">
        <v>371.26049999999998</v>
      </c>
      <c r="L1007">
        <v>336.40199999999999</v>
      </c>
      <c r="M1007" t="s">
        <v>39</v>
      </c>
      <c r="N1007" t="s">
        <v>66</v>
      </c>
      <c r="O1007">
        <v>0</v>
      </c>
      <c r="P1007">
        <v>444.44444444444446</v>
      </c>
      <c r="Q1007">
        <v>176.804</v>
      </c>
      <c r="R1007">
        <v>0</v>
      </c>
      <c r="S1007">
        <v>0</v>
      </c>
      <c r="T1007">
        <v>0</v>
      </c>
      <c r="U1007">
        <v>22.222222222222221</v>
      </c>
      <c r="V1007">
        <v>0</v>
      </c>
      <c r="W1007">
        <v>0</v>
      </c>
      <c r="X1007">
        <v>0</v>
      </c>
      <c r="Y1007">
        <v>0</v>
      </c>
      <c r="Z1007">
        <v>350.37942373396925</v>
      </c>
      <c r="AA1007">
        <v>24</v>
      </c>
      <c r="AB1007">
        <v>17.492378078512388</v>
      </c>
      <c r="AC1007" t="s">
        <v>41</v>
      </c>
      <c r="AD1007" t="s">
        <v>49</v>
      </c>
      <c r="AE1007" t="s">
        <v>43</v>
      </c>
      <c r="AF1007" t="s">
        <v>44</v>
      </c>
      <c r="AG1007" s="11">
        <v>0</v>
      </c>
      <c r="AH1007" s="11">
        <v>0.1946484446525574</v>
      </c>
      <c r="AI1007" s="11">
        <v>371.88739013671881</v>
      </c>
      <c r="AJ1007" s="10">
        <v>0.42415066427565012</v>
      </c>
    </row>
    <row r="1008" spans="1:36" x14ac:dyDescent="0.35">
      <c r="A1008" s="1">
        <v>1007</v>
      </c>
      <c r="B1008">
        <v>50</v>
      </c>
      <c r="C1008" t="s">
        <v>60</v>
      </c>
      <c r="D1008" t="s">
        <v>51</v>
      </c>
      <c r="E1008">
        <v>1</v>
      </c>
      <c r="F1008">
        <v>1</v>
      </c>
      <c r="G1008">
        <v>1</v>
      </c>
      <c r="H1008">
        <v>2</v>
      </c>
      <c r="I1008" t="s">
        <v>45</v>
      </c>
      <c r="J1008" t="s">
        <v>56</v>
      </c>
      <c r="K1008">
        <v>463.66025000000002</v>
      </c>
      <c r="L1008">
        <v>566.89844444444441</v>
      </c>
      <c r="M1008" t="s">
        <v>46</v>
      </c>
      <c r="N1008" t="s">
        <v>40</v>
      </c>
      <c r="O1008">
        <v>0</v>
      </c>
      <c r="P1008">
        <v>0</v>
      </c>
      <c r="Q1008">
        <v>58.088444444444441</v>
      </c>
      <c r="R1008">
        <v>0</v>
      </c>
      <c r="S1008">
        <v>0</v>
      </c>
      <c r="T1008">
        <v>0</v>
      </c>
      <c r="U1008">
        <v>622.22222222222217</v>
      </c>
      <c r="V1008">
        <v>0</v>
      </c>
      <c r="W1008">
        <v>31.555555555555557</v>
      </c>
      <c r="X1008">
        <v>0</v>
      </c>
      <c r="Y1008">
        <v>0</v>
      </c>
      <c r="Z1008">
        <v>277.40984849308273</v>
      </c>
      <c r="AA1008">
        <v>24</v>
      </c>
      <c r="AB1008">
        <v>13.849437563514627</v>
      </c>
      <c r="AC1008" t="s">
        <v>48</v>
      </c>
      <c r="AD1008" t="s">
        <v>42</v>
      </c>
      <c r="AE1008" t="s">
        <v>43</v>
      </c>
      <c r="AF1008" t="s">
        <v>44</v>
      </c>
      <c r="AG1008" s="11">
        <v>0</v>
      </c>
      <c r="AH1008" s="11">
        <v>0.19235283136367801</v>
      </c>
      <c r="AI1008" s="11">
        <v>377.6414794921875</v>
      </c>
      <c r="AJ1008" s="10">
        <v>8.2063165237868552E-2</v>
      </c>
    </row>
    <row r="1009" spans="1:36" x14ac:dyDescent="0.35">
      <c r="A1009" s="1">
        <v>1008</v>
      </c>
      <c r="B1009">
        <v>24</v>
      </c>
      <c r="C1009" t="s">
        <v>35</v>
      </c>
      <c r="D1009" t="s">
        <v>51</v>
      </c>
      <c r="E1009">
        <v>1</v>
      </c>
      <c r="F1009">
        <v>2</v>
      </c>
      <c r="G1009">
        <v>2</v>
      </c>
      <c r="H1009">
        <v>3</v>
      </c>
      <c r="I1009" t="s">
        <v>62</v>
      </c>
      <c r="J1009" t="s">
        <v>56</v>
      </c>
      <c r="K1009">
        <v>663.13824999999997</v>
      </c>
      <c r="L1009">
        <v>635</v>
      </c>
      <c r="M1009" t="s">
        <v>64</v>
      </c>
      <c r="N1009" t="s">
        <v>40</v>
      </c>
      <c r="O1009">
        <v>0</v>
      </c>
      <c r="P1009">
        <v>0</v>
      </c>
      <c r="Q1009">
        <v>297.61355555555554</v>
      </c>
      <c r="R1009">
        <v>0</v>
      </c>
      <c r="S1009">
        <v>0</v>
      </c>
      <c r="T1009">
        <v>0</v>
      </c>
      <c r="U1009">
        <v>14.222222222222221</v>
      </c>
      <c r="V1009">
        <v>0</v>
      </c>
      <c r="W1009">
        <v>0</v>
      </c>
      <c r="X1009">
        <v>0</v>
      </c>
      <c r="Y1009">
        <v>0</v>
      </c>
      <c r="Z1009">
        <v>339.75622221943837</v>
      </c>
      <c r="AA1009">
        <v>36</v>
      </c>
      <c r="AB1009">
        <v>12.283001331465993</v>
      </c>
      <c r="AC1009" t="s">
        <v>41</v>
      </c>
      <c r="AD1009" t="s">
        <v>53</v>
      </c>
      <c r="AE1009" t="s">
        <v>43</v>
      </c>
      <c r="AF1009" t="s">
        <v>44</v>
      </c>
      <c r="AG1009" s="11">
        <v>1</v>
      </c>
      <c r="AH1009" s="11">
        <v>0.16078150272369379</v>
      </c>
      <c r="AI1009" s="11">
        <v>407.69735717773438</v>
      </c>
      <c r="AJ1009" s="10">
        <v>0.11655220295398599</v>
      </c>
    </row>
    <row r="1010" spans="1:36" x14ac:dyDescent="0.35">
      <c r="A1010" s="1">
        <v>1009</v>
      </c>
      <c r="B1010">
        <v>42</v>
      </c>
      <c r="C1010" t="s">
        <v>35</v>
      </c>
      <c r="D1010" t="s">
        <v>51</v>
      </c>
      <c r="E1010">
        <v>2</v>
      </c>
      <c r="F1010">
        <v>2</v>
      </c>
      <c r="G1010">
        <v>2</v>
      </c>
      <c r="H1010">
        <v>3</v>
      </c>
      <c r="I1010" t="s">
        <v>61</v>
      </c>
      <c r="J1010" t="s">
        <v>56</v>
      </c>
      <c r="K1010">
        <v>776.36275000000001</v>
      </c>
      <c r="L1010">
        <v>695.70422222222226</v>
      </c>
      <c r="M1010" t="s">
        <v>46</v>
      </c>
      <c r="N1010" t="s">
        <v>47</v>
      </c>
      <c r="O1010">
        <v>0</v>
      </c>
      <c r="P1010">
        <v>0</v>
      </c>
      <c r="Q1010">
        <v>378.37711111111111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17.155555555555555</v>
      </c>
      <c r="X1010">
        <v>0</v>
      </c>
      <c r="Y1010">
        <v>0</v>
      </c>
      <c r="Z1010">
        <v>631.69581392921782</v>
      </c>
      <c r="AA1010">
        <v>48</v>
      </c>
      <c r="AB1010">
        <v>18.556064286648478</v>
      </c>
      <c r="AC1010" t="s">
        <v>48</v>
      </c>
      <c r="AD1010" t="s">
        <v>49</v>
      </c>
      <c r="AE1010" t="s">
        <v>52</v>
      </c>
      <c r="AF1010" t="s">
        <v>44</v>
      </c>
      <c r="AG1010" s="11">
        <v>0</v>
      </c>
      <c r="AH1010" s="11">
        <v>0.1002448052167892</v>
      </c>
      <c r="AI1010" s="11">
        <v>541.23199462890625</v>
      </c>
      <c r="AJ1010" s="10">
        <v>0.12815260963268971</v>
      </c>
    </row>
    <row r="1011" spans="1:36" x14ac:dyDescent="0.35">
      <c r="A1011" s="1">
        <v>1010</v>
      </c>
      <c r="B1011">
        <v>37</v>
      </c>
      <c r="C1011" t="s">
        <v>35</v>
      </c>
      <c r="D1011" t="s">
        <v>51</v>
      </c>
      <c r="E1011">
        <v>0</v>
      </c>
      <c r="F1011">
        <v>1</v>
      </c>
      <c r="G1011">
        <v>1</v>
      </c>
      <c r="H1011">
        <v>3</v>
      </c>
      <c r="I1011" t="s">
        <v>37</v>
      </c>
      <c r="J1011" t="s">
        <v>56</v>
      </c>
      <c r="K1011">
        <v>101.96125000000001</v>
      </c>
      <c r="L1011">
        <v>80.169111111111107</v>
      </c>
      <c r="M1011" t="s">
        <v>46</v>
      </c>
      <c r="N1011" t="s">
        <v>66</v>
      </c>
      <c r="O1011">
        <v>0</v>
      </c>
      <c r="P1011">
        <v>0</v>
      </c>
      <c r="Q1011">
        <v>6.0731111111111113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774.66666666666663</v>
      </c>
      <c r="X1011">
        <v>0</v>
      </c>
      <c r="Y1011">
        <v>0</v>
      </c>
      <c r="Z1011">
        <v>96.218645389361583</v>
      </c>
      <c r="AA1011">
        <v>48</v>
      </c>
      <c r="AB1011">
        <v>2.8264226706103948</v>
      </c>
      <c r="AC1011" t="s">
        <v>48</v>
      </c>
      <c r="AD1011" t="s">
        <v>53</v>
      </c>
      <c r="AE1011" t="s">
        <v>43</v>
      </c>
      <c r="AF1011" t="s">
        <v>44</v>
      </c>
      <c r="AG1011" s="11">
        <v>0</v>
      </c>
      <c r="AH1011" s="11">
        <v>0.28616464138031011</v>
      </c>
      <c r="AI1011" s="11">
        <v>381.12982177734381</v>
      </c>
      <c r="AJ1011" s="10">
        <v>2.247653928792092E-2</v>
      </c>
    </row>
    <row r="1012" spans="1:36" x14ac:dyDescent="0.35">
      <c r="A1012" s="1">
        <v>1011</v>
      </c>
      <c r="B1012">
        <v>39</v>
      </c>
      <c r="C1012" t="s">
        <v>35</v>
      </c>
      <c r="D1012" t="s">
        <v>74</v>
      </c>
      <c r="E1012">
        <v>0</v>
      </c>
      <c r="F1012">
        <v>2</v>
      </c>
      <c r="G1012">
        <v>2</v>
      </c>
      <c r="H1012">
        <v>5</v>
      </c>
      <c r="I1012" t="s">
        <v>61</v>
      </c>
      <c r="J1012" t="s">
        <v>38</v>
      </c>
      <c r="K1012">
        <v>938.43275000000006</v>
      </c>
      <c r="L1012">
        <v>1231.924888888889</v>
      </c>
      <c r="M1012" t="s">
        <v>46</v>
      </c>
      <c r="N1012" t="s">
        <v>40</v>
      </c>
      <c r="O1012">
        <v>0</v>
      </c>
      <c r="P1012">
        <v>0</v>
      </c>
      <c r="Q1012">
        <v>114.5188888888889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141.55555555555554</v>
      </c>
      <c r="X1012">
        <v>0</v>
      </c>
      <c r="Y1012">
        <v>0</v>
      </c>
      <c r="Z1012">
        <v>291.89294438094009</v>
      </c>
      <c r="AA1012">
        <v>24</v>
      </c>
      <c r="AB1012">
        <v>14.572493119454192</v>
      </c>
      <c r="AC1012" t="s">
        <v>41</v>
      </c>
      <c r="AD1012" t="s">
        <v>49</v>
      </c>
      <c r="AE1012" t="s">
        <v>43</v>
      </c>
      <c r="AF1012" t="s">
        <v>84</v>
      </c>
      <c r="AG1012" s="11">
        <v>1</v>
      </c>
      <c r="AH1012" s="11">
        <v>9.3914791941642761E-2</v>
      </c>
      <c r="AI1012" s="11">
        <v>506.79583740234381</v>
      </c>
      <c r="AJ1012" s="10">
        <v>0.23391783319005119</v>
      </c>
    </row>
    <row r="1013" spans="1:36" x14ac:dyDescent="0.35">
      <c r="A1013" s="1">
        <v>1012</v>
      </c>
      <c r="B1013">
        <v>43</v>
      </c>
      <c r="C1013" t="s">
        <v>50</v>
      </c>
      <c r="D1013" t="s">
        <v>51</v>
      </c>
      <c r="E1013">
        <v>0</v>
      </c>
      <c r="F1013">
        <v>0</v>
      </c>
      <c r="G1013">
        <v>0</v>
      </c>
      <c r="H1013">
        <v>5</v>
      </c>
      <c r="I1013" t="s">
        <v>37</v>
      </c>
      <c r="J1013" t="s">
        <v>56</v>
      </c>
      <c r="K1013">
        <v>2193.6202499999999</v>
      </c>
      <c r="L1013">
        <v>1884.3866666666668</v>
      </c>
      <c r="M1013" t="s">
        <v>46</v>
      </c>
      <c r="N1013" t="s">
        <v>66</v>
      </c>
      <c r="O1013">
        <v>0</v>
      </c>
      <c r="P1013">
        <v>0</v>
      </c>
      <c r="Q1013">
        <v>668.88377777777782</v>
      </c>
      <c r="R1013">
        <v>57.777777777777779</v>
      </c>
      <c r="S1013">
        <v>0</v>
      </c>
      <c r="T1013">
        <v>0</v>
      </c>
      <c r="U1013">
        <v>400</v>
      </c>
      <c r="V1013">
        <v>0</v>
      </c>
      <c r="W1013">
        <v>204.44444444444446</v>
      </c>
      <c r="X1013">
        <v>0</v>
      </c>
      <c r="Y1013">
        <v>44.444444444444443</v>
      </c>
      <c r="Z1013">
        <v>1038.3738076675684</v>
      </c>
      <c r="AA1013">
        <v>60</v>
      </c>
      <c r="AB1013">
        <v>26.367869927217324</v>
      </c>
      <c r="AC1013" t="s">
        <v>41</v>
      </c>
      <c r="AD1013" t="s">
        <v>42</v>
      </c>
      <c r="AE1013" t="s">
        <v>43</v>
      </c>
      <c r="AF1013" t="s">
        <v>58</v>
      </c>
      <c r="AG1013" s="11">
        <v>1</v>
      </c>
      <c r="AH1013" s="11">
        <v>9.569905698299408E-3</v>
      </c>
      <c r="AI1013" s="11">
        <v>817.50897216796875</v>
      </c>
      <c r="AJ1013" s="10">
        <v>0.17753506268725691</v>
      </c>
    </row>
    <row r="1014" spans="1:36" x14ac:dyDescent="0.35">
      <c r="A1014" s="1">
        <v>1013</v>
      </c>
      <c r="B1014">
        <v>27</v>
      </c>
      <c r="C1014" t="s">
        <v>60</v>
      </c>
      <c r="D1014" t="s">
        <v>51</v>
      </c>
      <c r="E1014">
        <v>4</v>
      </c>
      <c r="F1014">
        <v>3</v>
      </c>
      <c r="G1014">
        <v>3</v>
      </c>
      <c r="H1014">
        <v>5</v>
      </c>
      <c r="I1014" t="s">
        <v>62</v>
      </c>
      <c r="J1014" t="s">
        <v>56</v>
      </c>
      <c r="K1014">
        <v>194.27825000000001</v>
      </c>
      <c r="L1014">
        <v>194.2691111111111</v>
      </c>
      <c r="M1014" t="s">
        <v>46</v>
      </c>
      <c r="N1014" t="s">
        <v>47</v>
      </c>
      <c r="O1014">
        <v>0</v>
      </c>
      <c r="P1014">
        <v>0</v>
      </c>
      <c r="Q1014">
        <v>86.027111111111111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103.77777777777777</v>
      </c>
      <c r="X1014">
        <v>0</v>
      </c>
      <c r="Y1014">
        <v>0</v>
      </c>
      <c r="Z1014">
        <v>164.70434098209344</v>
      </c>
      <c r="AA1014">
        <v>36</v>
      </c>
      <c r="AB1014">
        <v>5.9544564816671599</v>
      </c>
      <c r="AC1014" t="s">
        <v>41</v>
      </c>
      <c r="AD1014" t="s">
        <v>49</v>
      </c>
      <c r="AE1014" t="s">
        <v>43</v>
      </c>
      <c r="AF1014" t="s">
        <v>44</v>
      </c>
      <c r="AG1014" s="11">
        <v>0</v>
      </c>
      <c r="AH1014" s="11">
        <v>0.2760770320892334</v>
      </c>
      <c r="AI1014" s="11">
        <v>438.471923828125</v>
      </c>
      <c r="AJ1014" s="10">
        <v>0.31530274122733942</v>
      </c>
    </row>
    <row r="1015" spans="1:36" x14ac:dyDescent="0.35">
      <c r="A1015" s="1">
        <v>1014</v>
      </c>
      <c r="B1015">
        <v>38</v>
      </c>
      <c r="C1015" t="s">
        <v>35</v>
      </c>
      <c r="D1015" t="s">
        <v>51</v>
      </c>
      <c r="E1015">
        <v>6</v>
      </c>
      <c r="F1015">
        <v>0</v>
      </c>
      <c r="G1015">
        <v>0</v>
      </c>
      <c r="H1015">
        <v>5</v>
      </c>
      <c r="I1015" t="s">
        <v>37</v>
      </c>
      <c r="J1015" t="s">
        <v>38</v>
      </c>
      <c r="K1015">
        <v>661.45899999999995</v>
      </c>
      <c r="L1015">
        <v>407.17866666666669</v>
      </c>
      <c r="M1015" t="s">
        <v>46</v>
      </c>
      <c r="N1015" t="s">
        <v>40</v>
      </c>
      <c r="O1015">
        <v>0</v>
      </c>
      <c r="P1015">
        <v>0</v>
      </c>
      <c r="Q1015">
        <v>22.972222222222221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327.11111111111109</v>
      </c>
      <c r="X1015">
        <v>0</v>
      </c>
      <c r="Y1015">
        <v>0</v>
      </c>
      <c r="Z1015">
        <v>627.03975216237575</v>
      </c>
      <c r="AA1015">
        <v>36</v>
      </c>
      <c r="AB1015">
        <v>22.668989136917471</v>
      </c>
      <c r="AC1015" t="s">
        <v>48</v>
      </c>
      <c r="AD1015" t="s">
        <v>53</v>
      </c>
      <c r="AE1015" t="s">
        <v>43</v>
      </c>
      <c r="AF1015" t="s">
        <v>44</v>
      </c>
      <c r="AG1015" s="11">
        <v>1</v>
      </c>
      <c r="AH1015" s="11">
        <v>0.11635299026966089</v>
      </c>
      <c r="AI1015" s="11">
        <v>557.02239990234375</v>
      </c>
      <c r="AJ1015" s="10">
        <v>0.24194608416361749</v>
      </c>
    </row>
    <row r="1016" spans="1:36" x14ac:dyDescent="0.35">
      <c r="A1016" s="1">
        <v>1015</v>
      </c>
      <c r="B1016">
        <v>40</v>
      </c>
      <c r="C1016" t="s">
        <v>60</v>
      </c>
      <c r="D1016" t="s">
        <v>36</v>
      </c>
      <c r="E1016">
        <v>2</v>
      </c>
      <c r="F1016">
        <v>1</v>
      </c>
      <c r="G1016">
        <v>1</v>
      </c>
      <c r="H1016">
        <v>3</v>
      </c>
      <c r="I1016" t="s">
        <v>62</v>
      </c>
      <c r="J1016" t="s">
        <v>38</v>
      </c>
      <c r="K1016">
        <v>931.60125000000005</v>
      </c>
      <c r="L1016">
        <v>615.57399999999996</v>
      </c>
      <c r="M1016" t="s">
        <v>64</v>
      </c>
      <c r="N1016" t="s">
        <v>47</v>
      </c>
      <c r="O1016">
        <v>0</v>
      </c>
      <c r="P1016">
        <v>0</v>
      </c>
      <c r="Q1016">
        <v>565.91933333333338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882.13312689501663</v>
      </c>
      <c r="AA1016">
        <v>48</v>
      </c>
      <c r="AB1016">
        <v>25.912660256888017</v>
      </c>
      <c r="AC1016" t="s">
        <v>48</v>
      </c>
      <c r="AD1016" t="s">
        <v>42</v>
      </c>
      <c r="AE1016" t="s">
        <v>52</v>
      </c>
      <c r="AF1016" t="s">
        <v>44</v>
      </c>
      <c r="AG1016" s="11">
        <v>1</v>
      </c>
      <c r="AH1016" s="11">
        <v>7.1592614054679871E-2</v>
      </c>
      <c r="AI1016" s="11">
        <v>567.478271484375</v>
      </c>
      <c r="AJ1016" s="10">
        <v>7.9374827948517052E-2</v>
      </c>
    </row>
    <row r="1017" spans="1:36" x14ac:dyDescent="0.35">
      <c r="A1017" s="1">
        <v>1016</v>
      </c>
      <c r="B1017">
        <v>46</v>
      </c>
      <c r="C1017" t="s">
        <v>50</v>
      </c>
      <c r="D1017" t="s">
        <v>36</v>
      </c>
      <c r="E1017">
        <v>0</v>
      </c>
      <c r="F1017">
        <v>0</v>
      </c>
      <c r="G1017">
        <v>0</v>
      </c>
      <c r="H1017">
        <v>2</v>
      </c>
      <c r="I1017" t="s">
        <v>37</v>
      </c>
      <c r="J1017" t="s">
        <v>63</v>
      </c>
      <c r="K1017">
        <v>995.24225000000001</v>
      </c>
      <c r="L1017">
        <v>896.88533333333328</v>
      </c>
      <c r="M1017" t="s">
        <v>46</v>
      </c>
      <c r="N1017" t="s">
        <v>40</v>
      </c>
      <c r="O1017">
        <v>0</v>
      </c>
      <c r="P1017">
        <v>0</v>
      </c>
      <c r="Q1017">
        <v>482.94888888888892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172</v>
      </c>
      <c r="X1017">
        <v>0</v>
      </c>
      <c r="Y1017">
        <v>0</v>
      </c>
      <c r="Z1017">
        <v>679.63846727859209</v>
      </c>
      <c r="AA1017">
        <v>36</v>
      </c>
      <c r="AB1017">
        <v>24.570558690479935</v>
      </c>
      <c r="AC1017" t="s">
        <v>41</v>
      </c>
      <c r="AD1017" t="s">
        <v>53</v>
      </c>
      <c r="AE1017" t="s">
        <v>43</v>
      </c>
      <c r="AF1017" t="s">
        <v>44</v>
      </c>
      <c r="AG1017" s="11">
        <v>0</v>
      </c>
      <c r="AH1017" s="11">
        <v>7.4847832322120667E-2</v>
      </c>
      <c r="AI1017" s="11">
        <v>486.97467041015619</v>
      </c>
      <c r="AJ1017" s="10">
        <v>0.78664671327807145</v>
      </c>
    </row>
    <row r="1018" spans="1:36" x14ac:dyDescent="0.35">
      <c r="A1018" s="1">
        <v>1017</v>
      </c>
      <c r="B1018">
        <v>65</v>
      </c>
      <c r="C1018" t="s">
        <v>35</v>
      </c>
      <c r="D1018" t="s">
        <v>51</v>
      </c>
      <c r="E1018">
        <v>0</v>
      </c>
      <c r="F1018">
        <v>1</v>
      </c>
      <c r="G1018">
        <v>1</v>
      </c>
      <c r="H1018">
        <v>4</v>
      </c>
      <c r="I1018" t="s">
        <v>61</v>
      </c>
      <c r="J1018" t="s">
        <v>56</v>
      </c>
      <c r="K1018">
        <v>521.36824999999999</v>
      </c>
      <c r="L1018">
        <v>236.76733333333334</v>
      </c>
      <c r="M1018" t="s">
        <v>46</v>
      </c>
      <c r="N1018" t="s">
        <v>47</v>
      </c>
      <c r="O1018">
        <v>0</v>
      </c>
      <c r="P1018">
        <v>0</v>
      </c>
      <c r="Q1018">
        <v>302.26266666666669</v>
      </c>
      <c r="R1018">
        <v>88.888888888888886</v>
      </c>
      <c r="S1018">
        <v>0</v>
      </c>
      <c r="T1018">
        <v>0</v>
      </c>
      <c r="U1018">
        <v>0</v>
      </c>
      <c r="V1018">
        <v>0</v>
      </c>
      <c r="W1018">
        <v>8.2222222222222214</v>
      </c>
      <c r="X1018">
        <v>0</v>
      </c>
      <c r="Y1018">
        <v>0</v>
      </c>
      <c r="Z1018">
        <v>727.64400575655691</v>
      </c>
      <c r="AA1018">
        <v>36</v>
      </c>
      <c r="AB1018">
        <v>26.306073905449995</v>
      </c>
      <c r="AC1018" t="s">
        <v>48</v>
      </c>
      <c r="AD1018" t="s">
        <v>49</v>
      </c>
      <c r="AE1018" t="s">
        <v>68</v>
      </c>
      <c r="AF1018" t="s">
        <v>44</v>
      </c>
      <c r="AG1018" s="11">
        <v>0</v>
      </c>
      <c r="AH1018" s="11">
        <v>0.1077282279729843</v>
      </c>
      <c r="AI1018" s="11">
        <v>562.82373046875</v>
      </c>
      <c r="AJ1018" s="10">
        <v>0.47261533433396108</v>
      </c>
    </row>
    <row r="1019" spans="1:36" x14ac:dyDescent="0.35">
      <c r="A1019" s="1">
        <v>1018</v>
      </c>
      <c r="B1019">
        <v>61</v>
      </c>
      <c r="C1019" t="s">
        <v>60</v>
      </c>
      <c r="D1019" t="s">
        <v>51</v>
      </c>
      <c r="E1019">
        <v>3</v>
      </c>
      <c r="F1019">
        <v>0</v>
      </c>
      <c r="G1019">
        <v>0</v>
      </c>
      <c r="H1019">
        <v>3</v>
      </c>
      <c r="I1019" t="s">
        <v>37</v>
      </c>
      <c r="J1019" t="s">
        <v>56</v>
      </c>
      <c r="K1019">
        <v>1371.96975</v>
      </c>
      <c r="L1019">
        <v>656.40444444444449</v>
      </c>
      <c r="M1019" t="s">
        <v>64</v>
      </c>
      <c r="N1019" t="s">
        <v>40</v>
      </c>
      <c r="O1019">
        <v>0</v>
      </c>
      <c r="P1019">
        <v>0</v>
      </c>
      <c r="Q1019">
        <v>39.30533333333333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73.555555555555557</v>
      </c>
      <c r="X1019">
        <v>0</v>
      </c>
      <c r="Y1019">
        <v>0</v>
      </c>
      <c r="Z1019">
        <v>1226.3616684635329</v>
      </c>
      <c r="AA1019">
        <v>60</v>
      </c>
      <c r="AB1019">
        <v>31.141526027517134</v>
      </c>
      <c r="AC1019" t="s">
        <v>48</v>
      </c>
      <c r="AD1019" t="s">
        <v>49</v>
      </c>
      <c r="AE1019" t="s">
        <v>43</v>
      </c>
      <c r="AF1019" t="s">
        <v>44</v>
      </c>
      <c r="AG1019" s="11">
        <v>0</v>
      </c>
      <c r="AH1019" s="11">
        <v>2.9125964269042019E-2</v>
      </c>
      <c r="AI1019" s="11">
        <v>737.72222900390625</v>
      </c>
      <c r="AJ1019" s="10">
        <v>5.3583343911166807E-2</v>
      </c>
    </row>
    <row r="1020" spans="1:36" x14ac:dyDescent="0.35">
      <c r="A1020" s="1">
        <v>1019</v>
      </c>
      <c r="B1020">
        <v>42</v>
      </c>
      <c r="C1020" t="s">
        <v>50</v>
      </c>
      <c r="D1020" t="s">
        <v>51</v>
      </c>
      <c r="E1020">
        <v>0</v>
      </c>
      <c r="F1020">
        <v>0</v>
      </c>
      <c r="G1020">
        <v>0</v>
      </c>
      <c r="H1020">
        <v>5</v>
      </c>
      <c r="I1020" t="s">
        <v>37</v>
      </c>
      <c r="J1020" t="s">
        <v>56</v>
      </c>
      <c r="K1020">
        <v>1202.1142500000001</v>
      </c>
      <c r="L1020">
        <v>815.49977777777781</v>
      </c>
      <c r="M1020" t="s">
        <v>46</v>
      </c>
      <c r="N1020" t="s">
        <v>47</v>
      </c>
      <c r="O1020">
        <v>0</v>
      </c>
      <c r="P1020">
        <v>619.55555555555554</v>
      </c>
      <c r="Q1020">
        <v>464.20266666666669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7.333333333333333</v>
      </c>
      <c r="X1020">
        <v>0</v>
      </c>
      <c r="Y1020">
        <v>0</v>
      </c>
      <c r="Z1020">
        <v>700.95767209854193</v>
      </c>
      <c r="AA1020">
        <v>24</v>
      </c>
      <c r="AB1020">
        <v>34.994682298157066</v>
      </c>
      <c r="AC1020" t="s">
        <v>41</v>
      </c>
      <c r="AD1020" t="s">
        <v>53</v>
      </c>
      <c r="AE1020" t="s">
        <v>43</v>
      </c>
      <c r="AF1020" t="s">
        <v>44</v>
      </c>
      <c r="AG1020" s="11">
        <v>1</v>
      </c>
      <c r="AH1020" s="11">
        <v>5.4261766374111182E-2</v>
      </c>
      <c r="AI1020" s="11">
        <v>563.98382568359375</v>
      </c>
      <c r="AJ1020" s="10">
        <v>0.1179299452984794</v>
      </c>
    </row>
    <row r="1021" spans="1:36" x14ac:dyDescent="0.35">
      <c r="A1021" s="1">
        <v>1020</v>
      </c>
      <c r="B1021">
        <v>29</v>
      </c>
      <c r="C1021" t="s">
        <v>50</v>
      </c>
      <c r="D1021" t="s">
        <v>55</v>
      </c>
      <c r="E1021">
        <v>2</v>
      </c>
      <c r="F1021">
        <v>3</v>
      </c>
      <c r="G1021">
        <v>3</v>
      </c>
      <c r="H1021">
        <v>3</v>
      </c>
      <c r="I1021" t="s">
        <v>37</v>
      </c>
      <c r="J1021" t="s">
        <v>63</v>
      </c>
      <c r="K1021">
        <v>130.08375000000001</v>
      </c>
      <c r="L1021">
        <v>111.12644444444445</v>
      </c>
      <c r="M1021" t="s">
        <v>46</v>
      </c>
      <c r="N1021" t="s">
        <v>40</v>
      </c>
      <c r="O1021">
        <v>0</v>
      </c>
      <c r="P1021">
        <v>0</v>
      </c>
      <c r="Q1021">
        <v>38.088666666666668</v>
      </c>
      <c r="R1021">
        <v>220.66666666666666</v>
      </c>
      <c r="S1021">
        <v>0</v>
      </c>
      <c r="T1021">
        <v>0</v>
      </c>
      <c r="U1021">
        <v>0</v>
      </c>
      <c r="V1021">
        <v>0</v>
      </c>
      <c r="W1021">
        <v>24.444444444444443</v>
      </c>
      <c r="X1021">
        <v>0</v>
      </c>
      <c r="Y1021">
        <v>0</v>
      </c>
      <c r="Z1021">
        <v>126.58226331366774</v>
      </c>
      <c r="AA1021">
        <v>36</v>
      </c>
      <c r="AB1021">
        <v>4.5762520511472911</v>
      </c>
      <c r="AC1021" t="s">
        <v>41</v>
      </c>
      <c r="AD1021" t="s">
        <v>70</v>
      </c>
      <c r="AE1021" t="s">
        <v>43</v>
      </c>
      <c r="AF1021" t="s">
        <v>54</v>
      </c>
      <c r="AG1021" s="11">
        <v>0</v>
      </c>
      <c r="AH1021" s="11">
        <v>0.32115206122398382</v>
      </c>
      <c r="AI1021" s="11">
        <v>352.893310546875</v>
      </c>
      <c r="AJ1021" s="10">
        <v>1.754514955072033E-2</v>
      </c>
    </row>
    <row r="1022" spans="1:36" x14ac:dyDescent="0.35">
      <c r="A1022" s="1">
        <v>1021</v>
      </c>
      <c r="B1022">
        <v>43</v>
      </c>
      <c r="C1022" t="s">
        <v>60</v>
      </c>
      <c r="D1022" t="s">
        <v>36</v>
      </c>
      <c r="E1022">
        <v>1</v>
      </c>
      <c r="F1022">
        <v>0</v>
      </c>
      <c r="G1022">
        <v>0</v>
      </c>
      <c r="H1022">
        <v>2</v>
      </c>
      <c r="I1022" t="s">
        <v>61</v>
      </c>
      <c r="J1022" t="s">
        <v>56</v>
      </c>
      <c r="K1022">
        <v>120.6795</v>
      </c>
      <c r="L1022">
        <v>134.28733333333332</v>
      </c>
      <c r="M1022" t="s">
        <v>64</v>
      </c>
      <c r="N1022" t="s">
        <v>40</v>
      </c>
      <c r="O1022">
        <v>0</v>
      </c>
      <c r="P1022">
        <v>3105.3333333333335</v>
      </c>
      <c r="Q1022">
        <v>35.923777777777779</v>
      </c>
      <c r="R1022">
        <v>147.77777777777777</v>
      </c>
      <c r="S1022">
        <v>0</v>
      </c>
      <c r="T1022">
        <v>0</v>
      </c>
      <c r="U1022">
        <v>0</v>
      </c>
      <c r="V1022">
        <v>0</v>
      </c>
      <c r="W1022">
        <v>13.111111111111111</v>
      </c>
      <c r="X1022">
        <v>0</v>
      </c>
      <c r="Y1022">
        <v>0</v>
      </c>
      <c r="Z1022">
        <v>60.984951267894729</v>
      </c>
      <c r="AA1022">
        <v>48</v>
      </c>
      <c r="AB1022">
        <v>1.7914329195981993</v>
      </c>
      <c r="AC1022" t="s">
        <v>41</v>
      </c>
      <c r="AD1022" t="s">
        <v>42</v>
      </c>
      <c r="AE1022" t="s">
        <v>43</v>
      </c>
      <c r="AF1022" t="s">
        <v>44</v>
      </c>
      <c r="AG1022" s="11">
        <v>0</v>
      </c>
      <c r="AH1022" s="11">
        <v>0.29054030776023859</v>
      </c>
      <c r="AI1022" s="11">
        <v>362.80923461914063</v>
      </c>
      <c r="AJ1022" s="10">
        <v>0.29753587918900881</v>
      </c>
    </row>
    <row r="1023" spans="1:36" x14ac:dyDescent="0.35">
      <c r="A1023" s="1">
        <v>1022</v>
      </c>
      <c r="B1023">
        <v>60</v>
      </c>
      <c r="C1023" t="s">
        <v>60</v>
      </c>
      <c r="D1023" t="s">
        <v>36</v>
      </c>
      <c r="E1023">
        <v>2</v>
      </c>
      <c r="F1023">
        <v>0</v>
      </c>
      <c r="G1023">
        <v>0</v>
      </c>
      <c r="H1023">
        <v>3</v>
      </c>
      <c r="I1023" t="s">
        <v>37</v>
      </c>
      <c r="J1023" t="s">
        <v>56</v>
      </c>
      <c r="K1023">
        <v>438.67525000000001</v>
      </c>
      <c r="L1023">
        <v>467.43444444444447</v>
      </c>
      <c r="M1023" t="s">
        <v>46</v>
      </c>
      <c r="N1023" t="s">
        <v>47</v>
      </c>
      <c r="O1023">
        <v>0</v>
      </c>
      <c r="P1023">
        <v>0</v>
      </c>
      <c r="Q1023">
        <v>238.40644444444445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11.555555555555555</v>
      </c>
      <c r="X1023">
        <v>0</v>
      </c>
      <c r="Y1023">
        <v>0</v>
      </c>
      <c r="Z1023">
        <v>223.60306913858457</v>
      </c>
      <c r="AA1023">
        <v>48</v>
      </c>
      <c r="AB1023">
        <v>6.568340068329789</v>
      </c>
      <c r="AC1023" t="s">
        <v>48</v>
      </c>
      <c r="AD1023" t="s">
        <v>53</v>
      </c>
      <c r="AE1023" t="s">
        <v>81</v>
      </c>
      <c r="AF1023" t="s">
        <v>44</v>
      </c>
      <c r="AG1023" s="11">
        <v>0</v>
      </c>
      <c r="AH1023" s="11">
        <v>0.16690488159656519</v>
      </c>
      <c r="AI1023" s="11">
        <v>502.077392578125</v>
      </c>
      <c r="AJ1023" s="10">
        <v>6.6418712131243118E-2</v>
      </c>
    </row>
    <row r="1024" spans="1:36" x14ac:dyDescent="0.35">
      <c r="A1024" s="1">
        <v>1023</v>
      </c>
      <c r="B1024">
        <v>42</v>
      </c>
      <c r="C1024" t="s">
        <v>35</v>
      </c>
      <c r="D1024" t="s">
        <v>36</v>
      </c>
      <c r="E1024">
        <v>1</v>
      </c>
      <c r="F1024">
        <v>2</v>
      </c>
      <c r="G1024">
        <v>2</v>
      </c>
      <c r="H1024">
        <v>2</v>
      </c>
      <c r="I1024" t="s">
        <v>61</v>
      </c>
      <c r="J1024" t="s">
        <v>56</v>
      </c>
      <c r="K1024">
        <v>290.88150000000002</v>
      </c>
      <c r="L1024">
        <v>155.36533333333333</v>
      </c>
      <c r="M1024" t="s">
        <v>46</v>
      </c>
      <c r="N1024" t="s">
        <v>66</v>
      </c>
      <c r="O1024">
        <v>0</v>
      </c>
      <c r="P1024">
        <v>222.22222222222223</v>
      </c>
      <c r="Q1024">
        <v>0.184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251.24595105517557</v>
      </c>
      <c r="AA1024">
        <v>36</v>
      </c>
      <c r="AB1024">
        <v>9.0831429993443091</v>
      </c>
      <c r="AC1024" t="s">
        <v>78</v>
      </c>
      <c r="AD1024" t="s">
        <v>53</v>
      </c>
      <c r="AE1024" t="s">
        <v>43</v>
      </c>
      <c r="AF1024" t="s">
        <v>44</v>
      </c>
      <c r="AG1024" s="11">
        <v>0</v>
      </c>
      <c r="AH1024" s="11">
        <v>0.25131836533546448</v>
      </c>
      <c r="AI1024" s="11">
        <v>371.538330078125</v>
      </c>
      <c r="AJ1024" s="10">
        <v>0.27957293679546552</v>
      </c>
    </row>
    <row r="1025" spans="1:36" x14ac:dyDescent="0.35">
      <c r="A1025" s="1">
        <v>1024</v>
      </c>
      <c r="B1025">
        <v>38</v>
      </c>
      <c r="C1025" t="s">
        <v>60</v>
      </c>
      <c r="D1025" t="s">
        <v>55</v>
      </c>
      <c r="E1025">
        <v>3</v>
      </c>
      <c r="F1025">
        <v>5</v>
      </c>
      <c r="G1025">
        <v>5</v>
      </c>
      <c r="H1025">
        <v>3</v>
      </c>
      <c r="I1025" t="s">
        <v>61</v>
      </c>
      <c r="J1025" t="s">
        <v>38</v>
      </c>
      <c r="K1025">
        <v>25.356000000000002</v>
      </c>
      <c r="L1025">
        <v>15.834888888888889</v>
      </c>
      <c r="M1025" t="s">
        <v>64</v>
      </c>
      <c r="N1025" t="s">
        <v>40</v>
      </c>
      <c r="O1025">
        <v>0</v>
      </c>
      <c r="P1025">
        <v>0</v>
      </c>
      <c r="Q1025">
        <v>9.740444444444444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12.222222222222221</v>
      </c>
      <c r="X1025">
        <v>0</v>
      </c>
      <c r="Y1025">
        <v>0</v>
      </c>
      <c r="Z1025">
        <v>20.547704677856508</v>
      </c>
      <c r="AA1025">
        <v>36</v>
      </c>
      <c r="AB1025">
        <v>0.74284874686907709</v>
      </c>
      <c r="AC1025" t="s">
        <v>41</v>
      </c>
      <c r="AD1025" t="s">
        <v>49</v>
      </c>
      <c r="AE1025" t="s">
        <v>65</v>
      </c>
      <c r="AF1025" t="s">
        <v>44</v>
      </c>
      <c r="AG1025" s="11">
        <v>0</v>
      </c>
      <c r="AH1025" s="11">
        <v>0.38085365295410162</v>
      </c>
      <c r="AI1025" s="11">
        <v>374.45321655273438</v>
      </c>
      <c r="AJ1025" s="10">
        <v>0.37875470772384551</v>
      </c>
    </row>
    <row r="1026" spans="1:36" x14ac:dyDescent="0.35">
      <c r="A1026" s="1">
        <v>1025</v>
      </c>
      <c r="B1026">
        <v>43</v>
      </c>
      <c r="C1026" t="s">
        <v>60</v>
      </c>
      <c r="D1026" t="s">
        <v>36</v>
      </c>
      <c r="E1026">
        <v>2</v>
      </c>
      <c r="F1026">
        <v>0</v>
      </c>
      <c r="G1026">
        <v>0</v>
      </c>
      <c r="H1026">
        <v>3</v>
      </c>
      <c r="I1026" t="s">
        <v>61</v>
      </c>
      <c r="J1026" t="s">
        <v>56</v>
      </c>
      <c r="K1026">
        <v>1318.7470000000001</v>
      </c>
      <c r="L1026">
        <v>1559.5295555555556</v>
      </c>
      <c r="M1026" t="s">
        <v>64</v>
      </c>
      <c r="N1026" t="s">
        <v>40</v>
      </c>
      <c r="O1026">
        <v>0</v>
      </c>
      <c r="P1026">
        <v>113.33333333333333</v>
      </c>
      <c r="Q1026">
        <v>151.33977777777778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22.666666666666668</v>
      </c>
      <c r="X1026">
        <v>0</v>
      </c>
      <c r="Y1026">
        <v>0</v>
      </c>
      <c r="Z1026">
        <v>852.22943212952737</v>
      </c>
      <c r="AA1026">
        <v>48</v>
      </c>
      <c r="AB1026">
        <v>25.034239234869165</v>
      </c>
      <c r="AC1026" t="s">
        <v>41</v>
      </c>
      <c r="AD1026" t="s">
        <v>53</v>
      </c>
      <c r="AE1026" t="s">
        <v>52</v>
      </c>
      <c r="AF1026" t="s">
        <v>44</v>
      </c>
      <c r="AG1026" s="11">
        <v>1</v>
      </c>
      <c r="AH1026" s="11">
        <v>3.6687053740024567E-2</v>
      </c>
      <c r="AI1026" s="11">
        <v>619.33575439453125</v>
      </c>
      <c r="AJ1026" s="10">
        <v>0.25948247678542502</v>
      </c>
    </row>
    <row r="1027" spans="1:36" x14ac:dyDescent="0.35">
      <c r="A1027" s="1">
        <v>1026</v>
      </c>
      <c r="B1027">
        <v>57</v>
      </c>
      <c r="C1027" t="s">
        <v>50</v>
      </c>
      <c r="D1027" t="s">
        <v>59</v>
      </c>
      <c r="E1027">
        <v>1</v>
      </c>
      <c r="F1027">
        <v>1</v>
      </c>
      <c r="G1027">
        <v>1</v>
      </c>
      <c r="H1027">
        <v>5</v>
      </c>
      <c r="I1027" t="s">
        <v>37</v>
      </c>
      <c r="J1027" t="s">
        <v>63</v>
      </c>
      <c r="K1027">
        <v>20.5245</v>
      </c>
      <c r="L1027">
        <v>12.775333333333334</v>
      </c>
      <c r="M1027" t="s">
        <v>46</v>
      </c>
      <c r="N1027" t="s">
        <v>40</v>
      </c>
      <c r="O1027">
        <v>0</v>
      </c>
      <c r="P1027">
        <v>0</v>
      </c>
      <c r="Q1027">
        <v>8.6593333333333327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293.11111111111109</v>
      </c>
      <c r="X1027">
        <v>0</v>
      </c>
      <c r="Y1027">
        <v>0</v>
      </c>
      <c r="Z1027">
        <v>17.378573083580388</v>
      </c>
      <c r="AA1027">
        <v>24</v>
      </c>
      <c r="AB1027">
        <v>0.86760965470922691</v>
      </c>
      <c r="AC1027" t="s">
        <v>41</v>
      </c>
      <c r="AD1027" t="s">
        <v>70</v>
      </c>
      <c r="AE1027" t="s">
        <v>43</v>
      </c>
      <c r="AF1027" t="s">
        <v>44</v>
      </c>
      <c r="AG1027" s="11">
        <v>0</v>
      </c>
      <c r="AH1027" s="11">
        <v>0.30045077204704279</v>
      </c>
      <c r="AI1027" s="11">
        <v>419.34197998046881</v>
      </c>
      <c r="AJ1027" s="10">
        <v>6.9284948796186616E-2</v>
      </c>
    </row>
    <row r="1028" spans="1:36" x14ac:dyDescent="0.35">
      <c r="A1028" s="1">
        <v>1027</v>
      </c>
      <c r="B1028">
        <v>42</v>
      </c>
      <c r="C1028" t="s">
        <v>60</v>
      </c>
      <c r="D1028" t="s">
        <v>51</v>
      </c>
      <c r="E1028">
        <v>1</v>
      </c>
      <c r="F1028">
        <v>1</v>
      </c>
      <c r="G1028">
        <v>1</v>
      </c>
      <c r="H1028">
        <v>3</v>
      </c>
      <c r="I1028" t="s">
        <v>37</v>
      </c>
      <c r="J1028" t="s">
        <v>69</v>
      </c>
      <c r="K1028">
        <v>239.08699999999999</v>
      </c>
      <c r="L1028">
        <v>284.00933333333336</v>
      </c>
      <c r="M1028" t="s">
        <v>46</v>
      </c>
      <c r="N1028" t="s">
        <v>66</v>
      </c>
      <c r="O1028">
        <v>0</v>
      </c>
      <c r="P1028">
        <v>444.44444444444446</v>
      </c>
      <c r="Q1028">
        <v>49.028666666666666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140.88888888888889</v>
      </c>
      <c r="X1028">
        <v>0</v>
      </c>
      <c r="Y1028">
        <v>0</v>
      </c>
      <c r="Z1028">
        <v>85.392190795460621</v>
      </c>
      <c r="AA1028">
        <v>48</v>
      </c>
      <c r="AB1028">
        <v>2.5083955711567683</v>
      </c>
      <c r="AC1028" t="s">
        <v>48</v>
      </c>
      <c r="AD1028" t="s">
        <v>71</v>
      </c>
      <c r="AE1028" t="s">
        <v>43</v>
      </c>
      <c r="AF1028" t="s">
        <v>44</v>
      </c>
      <c r="AG1028" s="11">
        <v>0</v>
      </c>
      <c r="AH1028" s="11">
        <v>0.24753488600254059</v>
      </c>
      <c r="AI1028" s="11">
        <v>416.486083984375</v>
      </c>
      <c r="AJ1028" s="10">
        <v>0.1222743412754598</v>
      </c>
    </row>
    <row r="1029" spans="1:36" x14ac:dyDescent="0.35">
      <c r="A1029" s="1">
        <v>1028</v>
      </c>
      <c r="B1029">
        <v>33</v>
      </c>
      <c r="C1029" t="s">
        <v>35</v>
      </c>
      <c r="D1029" t="s">
        <v>51</v>
      </c>
      <c r="E1029">
        <v>1</v>
      </c>
      <c r="F1029">
        <v>1</v>
      </c>
      <c r="G1029">
        <v>1</v>
      </c>
      <c r="H1029">
        <v>3</v>
      </c>
      <c r="I1029" t="s">
        <v>61</v>
      </c>
      <c r="J1029" t="s">
        <v>38</v>
      </c>
      <c r="K1029">
        <v>1481.462</v>
      </c>
      <c r="L1029">
        <v>1716.34</v>
      </c>
      <c r="M1029" t="s">
        <v>39</v>
      </c>
      <c r="N1029" t="s">
        <v>66</v>
      </c>
      <c r="O1029">
        <v>0</v>
      </c>
      <c r="P1029">
        <v>1950</v>
      </c>
      <c r="Q1029">
        <v>454.9497777777778</v>
      </c>
      <c r="R1029">
        <v>0</v>
      </c>
      <c r="S1029">
        <v>0</v>
      </c>
      <c r="T1029">
        <v>0</v>
      </c>
      <c r="U1029">
        <v>555.55555555555554</v>
      </c>
      <c r="V1029">
        <v>0</v>
      </c>
      <c r="W1029">
        <v>100.44444444444444</v>
      </c>
      <c r="X1029">
        <v>0</v>
      </c>
      <c r="Y1029">
        <v>0</v>
      </c>
      <c r="Z1029">
        <v>668.38871425975481</v>
      </c>
      <c r="AA1029">
        <v>36</v>
      </c>
      <c r="AB1029">
        <v>24.163853169661554</v>
      </c>
      <c r="AC1029" t="s">
        <v>48</v>
      </c>
      <c r="AD1029" t="s">
        <v>49</v>
      </c>
      <c r="AE1029" t="s">
        <v>43</v>
      </c>
      <c r="AF1029" t="s">
        <v>44</v>
      </c>
      <c r="AG1029" s="11">
        <v>1</v>
      </c>
      <c r="AH1029" s="11">
        <v>3.9911050349473953E-2</v>
      </c>
      <c r="AI1029" s="11">
        <v>555.94671630859375</v>
      </c>
      <c r="AJ1029" s="10">
        <v>0.1883972184028867</v>
      </c>
    </row>
    <row r="1030" spans="1:36" x14ac:dyDescent="0.35">
      <c r="A1030" s="1">
        <v>1029</v>
      </c>
      <c r="B1030">
        <v>49</v>
      </c>
      <c r="C1030" t="s">
        <v>50</v>
      </c>
      <c r="D1030" t="s">
        <v>36</v>
      </c>
      <c r="E1030">
        <v>1</v>
      </c>
      <c r="F1030">
        <v>4</v>
      </c>
      <c r="G1030">
        <v>4</v>
      </c>
      <c r="H1030">
        <v>3</v>
      </c>
      <c r="I1030" t="s">
        <v>37</v>
      </c>
      <c r="J1030" t="s">
        <v>56</v>
      </c>
      <c r="K1030">
        <v>1397.36625</v>
      </c>
      <c r="L1030">
        <v>1366.8946666666666</v>
      </c>
      <c r="M1030" t="s">
        <v>64</v>
      </c>
      <c r="N1030" t="s">
        <v>47</v>
      </c>
      <c r="O1030">
        <v>0</v>
      </c>
      <c r="P1030">
        <v>333.33333333333331</v>
      </c>
      <c r="Q1030">
        <v>863.64377777777781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88.888888888888886</v>
      </c>
      <c r="X1030">
        <v>0</v>
      </c>
      <c r="Y1030">
        <v>0</v>
      </c>
      <c r="Z1030">
        <v>911.34705868877347</v>
      </c>
      <c r="AA1030">
        <v>24</v>
      </c>
      <c r="AB1030">
        <v>45.498183487590175</v>
      </c>
      <c r="AC1030" t="s">
        <v>41</v>
      </c>
      <c r="AD1030" t="s">
        <v>49</v>
      </c>
      <c r="AE1030" t="s">
        <v>43</v>
      </c>
      <c r="AF1030" t="s">
        <v>44</v>
      </c>
      <c r="AG1030" s="11">
        <v>1</v>
      </c>
      <c r="AH1030" s="11">
        <v>4.0605239570140839E-2</v>
      </c>
      <c r="AI1030" s="11">
        <v>598.06561279296875</v>
      </c>
      <c r="AJ1030" s="10">
        <v>0.3332722683929078</v>
      </c>
    </row>
    <row r="1031" spans="1:36" x14ac:dyDescent="0.35">
      <c r="A1031" s="1">
        <v>1030</v>
      </c>
      <c r="B1031">
        <v>32</v>
      </c>
      <c r="C1031" t="s">
        <v>35</v>
      </c>
      <c r="D1031" t="s">
        <v>74</v>
      </c>
      <c r="E1031">
        <v>1</v>
      </c>
      <c r="F1031">
        <v>1</v>
      </c>
      <c r="G1031">
        <v>1</v>
      </c>
      <c r="H1031">
        <v>2</v>
      </c>
      <c r="I1031" t="s">
        <v>61</v>
      </c>
      <c r="J1031" t="s">
        <v>56</v>
      </c>
      <c r="K1031">
        <v>433.88099999999997</v>
      </c>
      <c r="L1031">
        <v>379.11599999999999</v>
      </c>
      <c r="M1031" t="s">
        <v>64</v>
      </c>
      <c r="N1031" t="s">
        <v>47</v>
      </c>
      <c r="O1031">
        <v>0</v>
      </c>
      <c r="P1031">
        <v>0</v>
      </c>
      <c r="Q1031">
        <v>126.13266666666667</v>
      </c>
      <c r="R1031">
        <v>0</v>
      </c>
      <c r="S1031">
        <v>0</v>
      </c>
      <c r="T1031">
        <v>0</v>
      </c>
      <c r="U1031">
        <v>201.86666666666667</v>
      </c>
      <c r="V1031">
        <v>0</v>
      </c>
      <c r="W1031">
        <v>181.33333333333334</v>
      </c>
      <c r="X1031">
        <v>0</v>
      </c>
      <c r="Y1031">
        <v>0</v>
      </c>
      <c r="Z1031">
        <v>298.18887192800418</v>
      </c>
      <c r="AA1031">
        <v>24</v>
      </c>
      <c r="AB1031">
        <v>14.886811648306459</v>
      </c>
      <c r="AC1031" t="s">
        <v>48</v>
      </c>
      <c r="AD1031" t="s">
        <v>49</v>
      </c>
      <c r="AE1031" t="s">
        <v>43</v>
      </c>
      <c r="AF1031" t="s">
        <v>44</v>
      </c>
      <c r="AG1031" s="11">
        <v>1</v>
      </c>
      <c r="AH1031" s="11">
        <v>0.22167856991291049</v>
      </c>
      <c r="AI1031" s="11">
        <v>323.62811279296881</v>
      </c>
      <c r="AJ1031" s="10">
        <v>8.5141614069094262E-2</v>
      </c>
    </row>
    <row r="1032" spans="1:36" x14ac:dyDescent="0.35">
      <c r="A1032" s="1">
        <v>1031</v>
      </c>
      <c r="B1032">
        <v>34</v>
      </c>
      <c r="C1032" t="s">
        <v>35</v>
      </c>
      <c r="D1032" t="s">
        <v>55</v>
      </c>
      <c r="E1032">
        <v>0</v>
      </c>
      <c r="F1032">
        <v>2</v>
      </c>
      <c r="G1032">
        <v>2</v>
      </c>
      <c r="H1032">
        <v>4</v>
      </c>
      <c r="I1032" t="s">
        <v>67</v>
      </c>
      <c r="J1032" t="s">
        <v>56</v>
      </c>
      <c r="K1032">
        <v>827.82925</v>
      </c>
      <c r="L1032">
        <v>971.93088888888894</v>
      </c>
      <c r="M1032" t="s">
        <v>39</v>
      </c>
      <c r="N1032" t="s">
        <v>66</v>
      </c>
      <c r="O1032">
        <v>0</v>
      </c>
      <c r="P1032">
        <v>0</v>
      </c>
      <c r="Q1032">
        <v>538.178</v>
      </c>
      <c r="R1032">
        <v>0</v>
      </c>
      <c r="S1032">
        <v>0</v>
      </c>
      <c r="T1032">
        <v>0</v>
      </c>
      <c r="U1032">
        <v>222.22222222222223</v>
      </c>
      <c r="V1032">
        <v>0</v>
      </c>
      <c r="W1032">
        <v>331.11111111111109</v>
      </c>
      <c r="X1032">
        <v>0</v>
      </c>
      <c r="Y1032">
        <v>0</v>
      </c>
      <c r="Z1032">
        <v>615.1451005655606</v>
      </c>
      <c r="AA1032">
        <v>48</v>
      </c>
      <c r="AB1032">
        <v>18.069887088076243</v>
      </c>
      <c r="AC1032" t="s">
        <v>41</v>
      </c>
      <c r="AD1032" t="s">
        <v>70</v>
      </c>
      <c r="AE1032" t="s">
        <v>43</v>
      </c>
      <c r="AF1032" t="s">
        <v>44</v>
      </c>
      <c r="AG1032" s="11">
        <v>1</v>
      </c>
      <c r="AH1032" s="11">
        <v>8.4101483225822449E-2</v>
      </c>
      <c r="AI1032" s="11">
        <v>548.7227783203125</v>
      </c>
      <c r="AJ1032" s="10">
        <v>0.46921642552120468</v>
      </c>
    </row>
    <row r="1033" spans="1:36" x14ac:dyDescent="0.35">
      <c r="A1033" s="1">
        <v>1032</v>
      </c>
      <c r="B1033">
        <v>42</v>
      </c>
      <c r="C1033" t="s">
        <v>50</v>
      </c>
      <c r="D1033" t="s">
        <v>55</v>
      </c>
      <c r="E1033">
        <v>5</v>
      </c>
      <c r="F1033">
        <v>0</v>
      </c>
      <c r="G1033">
        <v>0</v>
      </c>
      <c r="H1033">
        <v>3</v>
      </c>
      <c r="I1033" t="s">
        <v>62</v>
      </c>
      <c r="J1033" t="s">
        <v>38</v>
      </c>
      <c r="K1033">
        <v>684.49374999999998</v>
      </c>
      <c r="L1033">
        <v>633.84</v>
      </c>
      <c r="M1033" t="s">
        <v>39</v>
      </c>
      <c r="N1033" t="s">
        <v>40</v>
      </c>
      <c r="O1033">
        <v>0</v>
      </c>
      <c r="P1033">
        <v>222.22222222222223</v>
      </c>
      <c r="Q1033">
        <v>117.16888888888889</v>
      </c>
      <c r="R1033">
        <v>0</v>
      </c>
      <c r="S1033">
        <v>0</v>
      </c>
      <c r="T1033">
        <v>0</v>
      </c>
      <c r="U1033">
        <v>222.22222222222223</v>
      </c>
      <c r="V1033">
        <v>0</v>
      </c>
      <c r="W1033">
        <v>0</v>
      </c>
      <c r="X1033">
        <v>0</v>
      </c>
      <c r="Y1033">
        <v>0</v>
      </c>
      <c r="Z1033">
        <v>326.4389845061429</v>
      </c>
      <c r="AA1033">
        <v>36</v>
      </c>
      <c r="AB1033">
        <v>11.801551286209106</v>
      </c>
      <c r="AC1033" t="s">
        <v>41</v>
      </c>
      <c r="AD1033" t="s">
        <v>53</v>
      </c>
      <c r="AE1033" t="s">
        <v>43</v>
      </c>
      <c r="AF1033" t="s">
        <v>44</v>
      </c>
      <c r="AG1033" s="11">
        <v>1</v>
      </c>
      <c r="AH1033" s="11">
        <v>0.14809736609458921</v>
      </c>
      <c r="AI1033" s="11">
        <v>469.79281616210938</v>
      </c>
      <c r="AJ1033" s="10">
        <v>0.12988564595318761</v>
      </c>
    </row>
    <row r="1034" spans="1:36" x14ac:dyDescent="0.35">
      <c r="A1034" s="1">
        <v>1033</v>
      </c>
      <c r="B1034">
        <v>49</v>
      </c>
      <c r="C1034" t="s">
        <v>60</v>
      </c>
      <c r="D1034" t="s">
        <v>51</v>
      </c>
      <c r="E1034">
        <v>0</v>
      </c>
      <c r="F1034">
        <v>2</v>
      </c>
      <c r="G1034">
        <v>2</v>
      </c>
      <c r="H1034">
        <v>2</v>
      </c>
      <c r="I1034" t="s">
        <v>67</v>
      </c>
      <c r="J1034" t="s">
        <v>56</v>
      </c>
      <c r="K1034">
        <v>795.26350000000002</v>
      </c>
      <c r="L1034">
        <v>895.57799999999997</v>
      </c>
      <c r="M1034" t="s">
        <v>46</v>
      </c>
      <c r="N1034" t="s">
        <v>66</v>
      </c>
      <c r="O1034">
        <v>0</v>
      </c>
      <c r="P1034">
        <v>642.00155555555557</v>
      </c>
      <c r="Q1034">
        <v>159.94333333333333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409.76119794866207</v>
      </c>
      <c r="AA1034">
        <v>48</v>
      </c>
      <c r="AB1034">
        <v>12.036735029182026</v>
      </c>
      <c r="AC1034" t="s">
        <v>41</v>
      </c>
      <c r="AD1034" t="s">
        <v>70</v>
      </c>
      <c r="AE1034" t="s">
        <v>52</v>
      </c>
      <c r="AF1034" t="s">
        <v>44</v>
      </c>
      <c r="AG1034" s="11">
        <v>0</v>
      </c>
      <c r="AH1034" s="11">
        <v>0.10979019105434421</v>
      </c>
      <c r="AI1034" s="11">
        <v>497.95782470703119</v>
      </c>
      <c r="AJ1034" s="10">
        <v>0.2094284819487913</v>
      </c>
    </row>
    <row r="1035" spans="1:36" x14ac:dyDescent="0.35">
      <c r="A1035" s="1">
        <v>1034</v>
      </c>
      <c r="B1035">
        <v>33</v>
      </c>
      <c r="C1035" t="s">
        <v>60</v>
      </c>
      <c r="D1035" t="s">
        <v>51</v>
      </c>
      <c r="E1035">
        <v>0</v>
      </c>
      <c r="F1035">
        <v>1</v>
      </c>
      <c r="G1035">
        <v>1</v>
      </c>
      <c r="H1035">
        <v>5</v>
      </c>
      <c r="I1035" t="s">
        <v>67</v>
      </c>
      <c r="J1035" t="s">
        <v>63</v>
      </c>
      <c r="K1035">
        <v>1455.0227500000001</v>
      </c>
      <c r="L1035">
        <v>1378.3144444444445</v>
      </c>
      <c r="M1035" t="s">
        <v>39</v>
      </c>
      <c r="N1035" t="s">
        <v>40</v>
      </c>
      <c r="O1035">
        <v>0</v>
      </c>
      <c r="P1035">
        <v>6666.666666666667</v>
      </c>
      <c r="Q1035">
        <v>840.48177777777778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54.888888888888886</v>
      </c>
      <c r="X1035">
        <v>0</v>
      </c>
      <c r="Y1035">
        <v>0</v>
      </c>
      <c r="Z1035">
        <v>1144.075159931898</v>
      </c>
      <c r="AA1035">
        <v>36</v>
      </c>
      <c r="AB1035">
        <v>41.361057704675297</v>
      </c>
      <c r="AC1035" t="s">
        <v>41</v>
      </c>
      <c r="AD1035" t="s">
        <v>53</v>
      </c>
      <c r="AE1035" t="s">
        <v>65</v>
      </c>
      <c r="AF1035" t="s">
        <v>44</v>
      </c>
      <c r="AG1035" s="11">
        <v>1</v>
      </c>
      <c r="AH1035" s="11">
        <v>2.5457385927438739E-2</v>
      </c>
      <c r="AI1035" s="11">
        <v>657.937255859375</v>
      </c>
      <c r="AJ1035" s="10">
        <v>7.4484715327079176E-3</v>
      </c>
    </row>
    <row r="1036" spans="1:36" x14ac:dyDescent="0.35">
      <c r="A1036" s="1">
        <v>1035</v>
      </c>
      <c r="B1036">
        <v>26</v>
      </c>
      <c r="C1036" t="s">
        <v>60</v>
      </c>
      <c r="D1036" t="s">
        <v>51</v>
      </c>
      <c r="E1036">
        <v>0</v>
      </c>
      <c r="F1036">
        <v>1</v>
      </c>
      <c r="G1036">
        <v>1</v>
      </c>
      <c r="H1036">
        <v>2</v>
      </c>
      <c r="I1036" t="s">
        <v>67</v>
      </c>
      <c r="J1036" t="s">
        <v>56</v>
      </c>
      <c r="K1036">
        <v>259.93124999999998</v>
      </c>
      <c r="L1036">
        <v>115.85955555555556</v>
      </c>
      <c r="M1036" t="s">
        <v>46</v>
      </c>
      <c r="N1036" t="s">
        <v>66</v>
      </c>
      <c r="O1036">
        <v>0</v>
      </c>
      <c r="P1036">
        <v>0</v>
      </c>
      <c r="Q1036">
        <v>123.79733333333333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328.41957744785265</v>
      </c>
      <c r="AA1036">
        <v>36</v>
      </c>
      <c r="AB1036">
        <v>11.873154465633441</v>
      </c>
      <c r="AC1036" t="s">
        <v>41</v>
      </c>
      <c r="AD1036" t="s">
        <v>49</v>
      </c>
      <c r="AE1036" t="s">
        <v>43</v>
      </c>
      <c r="AF1036" t="s">
        <v>44</v>
      </c>
      <c r="AG1036" s="11">
        <v>0</v>
      </c>
      <c r="AH1036" s="11">
        <v>0.25406450033187872</v>
      </c>
      <c r="AI1036" s="11">
        <v>318.78411865234381</v>
      </c>
      <c r="AJ1036" s="10">
        <v>0.31567748144933883</v>
      </c>
    </row>
    <row r="1037" spans="1:36" x14ac:dyDescent="0.35">
      <c r="A1037" s="1">
        <v>1036</v>
      </c>
      <c r="B1037">
        <v>48</v>
      </c>
      <c r="C1037" t="s">
        <v>35</v>
      </c>
      <c r="D1037" t="s">
        <v>36</v>
      </c>
      <c r="E1037">
        <v>0</v>
      </c>
      <c r="F1037">
        <v>1</v>
      </c>
      <c r="G1037">
        <v>1</v>
      </c>
      <c r="H1037">
        <v>4</v>
      </c>
      <c r="I1037" t="s">
        <v>61</v>
      </c>
      <c r="J1037" t="s">
        <v>56</v>
      </c>
      <c r="K1037">
        <v>720.53399999999999</v>
      </c>
      <c r="L1037">
        <v>535.28911111111108</v>
      </c>
      <c r="M1037" t="s">
        <v>46</v>
      </c>
      <c r="N1037" t="s">
        <v>47</v>
      </c>
      <c r="O1037">
        <v>0</v>
      </c>
      <c r="P1037">
        <v>0</v>
      </c>
      <c r="Q1037">
        <v>323.19</v>
      </c>
      <c r="R1037">
        <v>0</v>
      </c>
      <c r="S1037">
        <v>0</v>
      </c>
      <c r="T1037">
        <v>0</v>
      </c>
      <c r="U1037">
        <v>600</v>
      </c>
      <c r="V1037">
        <v>0</v>
      </c>
      <c r="W1037">
        <v>192.44444444444446</v>
      </c>
      <c r="X1037">
        <v>0</v>
      </c>
      <c r="Y1037">
        <v>0</v>
      </c>
      <c r="Z1037">
        <v>685.37706959953175</v>
      </c>
      <c r="AA1037">
        <v>24</v>
      </c>
      <c r="AB1037">
        <v>34.216834710250097</v>
      </c>
      <c r="AC1037" t="s">
        <v>41</v>
      </c>
      <c r="AD1037" t="s">
        <v>71</v>
      </c>
      <c r="AE1037" t="s">
        <v>43</v>
      </c>
      <c r="AF1037" t="s">
        <v>44</v>
      </c>
      <c r="AG1037" s="11">
        <v>1</v>
      </c>
      <c r="AH1037" s="11">
        <v>9.8423786461353302E-2</v>
      </c>
      <c r="AI1037" s="11">
        <v>501.30169677734381</v>
      </c>
      <c r="AJ1037" s="10">
        <v>0.31737318810141152</v>
      </c>
    </row>
    <row r="1038" spans="1:36" x14ac:dyDescent="0.35">
      <c r="A1038" s="1">
        <v>1037</v>
      </c>
      <c r="B1038">
        <v>40</v>
      </c>
      <c r="C1038" t="s">
        <v>35</v>
      </c>
      <c r="D1038" t="s">
        <v>36</v>
      </c>
      <c r="E1038">
        <v>1</v>
      </c>
      <c r="F1038">
        <v>0</v>
      </c>
      <c r="G1038">
        <v>0</v>
      </c>
      <c r="H1038">
        <v>3</v>
      </c>
      <c r="I1038" t="s">
        <v>61</v>
      </c>
      <c r="J1038" t="s">
        <v>56</v>
      </c>
      <c r="K1038">
        <v>659.99974999999995</v>
      </c>
      <c r="L1038">
        <v>829.92177777777783</v>
      </c>
      <c r="M1038" t="s">
        <v>46</v>
      </c>
      <c r="N1038" t="s">
        <v>40</v>
      </c>
      <c r="O1038">
        <v>0</v>
      </c>
      <c r="P1038">
        <v>0</v>
      </c>
      <c r="Q1038">
        <v>85.950666666666663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137.33333333333334</v>
      </c>
      <c r="X1038">
        <v>0</v>
      </c>
      <c r="Y1038">
        <v>0</v>
      </c>
      <c r="Z1038">
        <v>483.81420239465137</v>
      </c>
      <c r="AA1038">
        <v>24</v>
      </c>
      <c r="AB1038">
        <v>24.153989574647106</v>
      </c>
      <c r="AC1038" t="s">
        <v>78</v>
      </c>
      <c r="AD1038" t="s">
        <v>53</v>
      </c>
      <c r="AE1038" t="s">
        <v>43</v>
      </c>
      <c r="AF1038" t="s">
        <v>58</v>
      </c>
      <c r="AG1038" s="11">
        <v>1</v>
      </c>
      <c r="AH1038" s="11">
        <v>0.1244265586137772</v>
      </c>
      <c r="AI1038" s="11">
        <v>422.48068237304688</v>
      </c>
      <c r="AJ1038" s="10">
        <v>2.3773061955648541E-2</v>
      </c>
    </row>
    <row r="1039" spans="1:36" x14ac:dyDescent="0.35">
      <c r="A1039" s="1">
        <v>1038</v>
      </c>
      <c r="B1039">
        <v>34</v>
      </c>
      <c r="C1039" t="s">
        <v>35</v>
      </c>
      <c r="D1039" t="s">
        <v>51</v>
      </c>
      <c r="E1039">
        <v>2</v>
      </c>
      <c r="F1039">
        <v>0</v>
      </c>
      <c r="G1039">
        <v>0</v>
      </c>
      <c r="H1039">
        <v>2</v>
      </c>
      <c r="I1039" t="s">
        <v>62</v>
      </c>
      <c r="J1039" t="s">
        <v>56</v>
      </c>
      <c r="K1039">
        <v>496.89224999999999</v>
      </c>
      <c r="L1039">
        <v>390.26866666666666</v>
      </c>
      <c r="M1039" t="s">
        <v>64</v>
      </c>
      <c r="N1039" t="s">
        <v>40</v>
      </c>
      <c r="O1039">
        <v>0</v>
      </c>
      <c r="P1039">
        <v>5555.5555555555557</v>
      </c>
      <c r="Q1039">
        <v>54.536000000000001</v>
      </c>
      <c r="R1039">
        <v>0</v>
      </c>
      <c r="S1039">
        <v>0</v>
      </c>
      <c r="T1039">
        <v>0</v>
      </c>
      <c r="U1039">
        <v>600</v>
      </c>
      <c r="V1039">
        <v>0</v>
      </c>
      <c r="W1039">
        <v>76</v>
      </c>
      <c r="X1039">
        <v>0</v>
      </c>
      <c r="Y1039">
        <v>0</v>
      </c>
      <c r="Z1039">
        <v>315.2907825008171</v>
      </c>
      <c r="AA1039">
        <v>24</v>
      </c>
      <c r="AB1039">
        <v>15.740609175616989</v>
      </c>
      <c r="AC1039" t="s">
        <v>41</v>
      </c>
      <c r="AD1039" t="s">
        <v>53</v>
      </c>
      <c r="AE1039" t="s">
        <v>43</v>
      </c>
      <c r="AF1039" t="s">
        <v>58</v>
      </c>
      <c r="AG1039" s="11">
        <v>1</v>
      </c>
      <c r="AH1039" s="11">
        <v>0.20414671301841739</v>
      </c>
      <c r="AI1039" s="11">
        <v>336.79556274414063</v>
      </c>
      <c r="AJ1039" s="10">
        <v>6.5710831455249002E-2</v>
      </c>
    </row>
    <row r="1040" spans="1:36" x14ac:dyDescent="0.35">
      <c r="A1040" s="1">
        <v>1039</v>
      </c>
      <c r="B1040">
        <v>46</v>
      </c>
      <c r="C1040" t="s">
        <v>35</v>
      </c>
      <c r="D1040" t="s">
        <v>36</v>
      </c>
      <c r="E1040">
        <v>1</v>
      </c>
      <c r="F1040">
        <v>0</v>
      </c>
      <c r="G1040">
        <v>0</v>
      </c>
      <c r="H1040">
        <v>1</v>
      </c>
      <c r="I1040" t="s">
        <v>45</v>
      </c>
      <c r="J1040" t="s">
        <v>56</v>
      </c>
      <c r="K1040">
        <v>41.191000000000003</v>
      </c>
      <c r="L1040">
        <v>26.768000000000001</v>
      </c>
      <c r="M1040" t="s">
        <v>77</v>
      </c>
      <c r="N1040" t="s">
        <v>47</v>
      </c>
      <c r="O1040">
        <v>0</v>
      </c>
      <c r="P1040">
        <v>0</v>
      </c>
      <c r="Q1040">
        <v>24.97111111111111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327.11111111111109</v>
      </c>
      <c r="X1040">
        <v>0</v>
      </c>
      <c r="Y1040">
        <v>0</v>
      </c>
      <c r="Z1040">
        <v>32.374303697199949</v>
      </c>
      <c r="AA1040">
        <v>48</v>
      </c>
      <c r="AB1040">
        <v>0.95099515841977278</v>
      </c>
      <c r="AC1040" t="s">
        <v>48</v>
      </c>
      <c r="AD1040" t="s">
        <v>70</v>
      </c>
      <c r="AE1040" t="s">
        <v>52</v>
      </c>
      <c r="AF1040" t="s">
        <v>44</v>
      </c>
      <c r="AG1040" s="11">
        <v>0</v>
      </c>
      <c r="AH1040" s="11">
        <v>0.33182209730148321</v>
      </c>
      <c r="AI1040" s="11">
        <v>325.10379028320313</v>
      </c>
      <c r="AJ1040" s="10">
        <v>0.1159735075619631</v>
      </c>
    </row>
    <row r="1041" spans="1:36" x14ac:dyDescent="0.35">
      <c r="A1041" s="1">
        <v>1040</v>
      </c>
      <c r="B1041">
        <v>28</v>
      </c>
      <c r="C1041" t="s">
        <v>35</v>
      </c>
      <c r="D1041" t="s">
        <v>36</v>
      </c>
      <c r="E1041">
        <v>1</v>
      </c>
      <c r="F1041">
        <v>1</v>
      </c>
      <c r="G1041">
        <v>1</v>
      </c>
      <c r="H1041">
        <v>3</v>
      </c>
      <c r="I1041" t="s">
        <v>62</v>
      </c>
      <c r="J1041" t="s">
        <v>56</v>
      </c>
      <c r="K1041">
        <v>1141.91875</v>
      </c>
      <c r="L1041">
        <v>783.78044444444447</v>
      </c>
      <c r="M1041" t="s">
        <v>46</v>
      </c>
      <c r="N1041" t="s">
        <v>47</v>
      </c>
      <c r="O1041">
        <v>0</v>
      </c>
      <c r="P1041">
        <v>0</v>
      </c>
      <c r="Q1041">
        <v>615.56844444444448</v>
      </c>
      <c r="R1041">
        <v>0</v>
      </c>
      <c r="S1041">
        <v>0</v>
      </c>
      <c r="T1041">
        <v>0</v>
      </c>
      <c r="U1041">
        <v>0</v>
      </c>
      <c r="V1041">
        <v>214.44444444444446</v>
      </c>
      <c r="W1041">
        <v>57.777777777777779</v>
      </c>
      <c r="X1041">
        <v>0</v>
      </c>
      <c r="Y1041">
        <v>44.444444444444443</v>
      </c>
      <c r="Z1041">
        <v>716.63882872046179</v>
      </c>
      <c r="AA1041">
        <v>36</v>
      </c>
      <c r="AB1041">
        <v>25.908210392298294</v>
      </c>
      <c r="AC1041" t="s">
        <v>41</v>
      </c>
      <c r="AD1041" t="s">
        <v>49</v>
      </c>
      <c r="AE1041" t="s">
        <v>52</v>
      </c>
      <c r="AF1041" t="s">
        <v>44</v>
      </c>
      <c r="AG1041" s="11">
        <v>0</v>
      </c>
      <c r="AH1041" s="11">
        <v>7.1538195013999939E-2</v>
      </c>
      <c r="AI1041" s="11">
        <v>498.74447631835938</v>
      </c>
      <c r="AJ1041" s="10">
        <v>0.31449318164939771</v>
      </c>
    </row>
    <row r="1042" spans="1:36" x14ac:dyDescent="0.35">
      <c r="A1042" s="1">
        <v>1041</v>
      </c>
      <c r="B1042">
        <v>51</v>
      </c>
      <c r="C1042" t="s">
        <v>60</v>
      </c>
      <c r="D1042" t="s">
        <v>55</v>
      </c>
      <c r="E1042">
        <v>1</v>
      </c>
      <c r="F1042">
        <v>2</v>
      </c>
      <c r="G1042">
        <v>2</v>
      </c>
      <c r="H1042">
        <v>5</v>
      </c>
      <c r="I1042" t="s">
        <v>37</v>
      </c>
      <c r="J1042" t="s">
        <v>56</v>
      </c>
      <c r="K1042">
        <v>418.89699999999999</v>
      </c>
      <c r="L1042">
        <v>336.39977777777779</v>
      </c>
      <c r="M1042" t="s">
        <v>46</v>
      </c>
      <c r="N1042" t="s">
        <v>40</v>
      </c>
      <c r="O1042">
        <v>0</v>
      </c>
      <c r="P1042">
        <v>0</v>
      </c>
      <c r="Q1042">
        <v>178.62</v>
      </c>
      <c r="R1042">
        <v>0</v>
      </c>
      <c r="S1042">
        <v>0</v>
      </c>
      <c r="T1042">
        <v>0</v>
      </c>
      <c r="U1042">
        <v>66.666666666666671</v>
      </c>
      <c r="V1042">
        <v>0</v>
      </c>
      <c r="W1042">
        <v>123.77777777777777</v>
      </c>
      <c r="X1042">
        <v>0</v>
      </c>
      <c r="Y1042">
        <v>0</v>
      </c>
      <c r="Z1042">
        <v>268.59022871755525</v>
      </c>
      <c r="AA1042">
        <v>36</v>
      </c>
      <c r="AB1042">
        <v>9.7101801856794268</v>
      </c>
      <c r="AC1042" t="s">
        <v>41</v>
      </c>
      <c r="AD1042" t="s">
        <v>70</v>
      </c>
      <c r="AE1042" t="s">
        <v>43</v>
      </c>
      <c r="AF1042" t="s">
        <v>75</v>
      </c>
      <c r="AG1042" s="11">
        <v>1</v>
      </c>
      <c r="AH1042" s="11">
        <v>0.17282271385192871</v>
      </c>
      <c r="AI1042" s="11">
        <v>515.1788330078125</v>
      </c>
      <c r="AJ1042" s="10">
        <v>0.21834017769328601</v>
      </c>
    </row>
    <row r="1043" spans="1:36" x14ac:dyDescent="0.35">
      <c r="A1043" s="1">
        <v>1042</v>
      </c>
      <c r="B1043">
        <v>40</v>
      </c>
      <c r="C1043" t="s">
        <v>35</v>
      </c>
      <c r="D1043" t="s">
        <v>36</v>
      </c>
      <c r="E1043">
        <v>0</v>
      </c>
      <c r="F1043">
        <v>1</v>
      </c>
      <c r="G1043">
        <v>1</v>
      </c>
      <c r="H1043">
        <v>3</v>
      </c>
      <c r="I1043" t="s">
        <v>67</v>
      </c>
      <c r="J1043" t="s">
        <v>56</v>
      </c>
      <c r="K1043">
        <v>1043.82475</v>
      </c>
      <c r="L1043">
        <v>835.50577777777778</v>
      </c>
      <c r="M1043" t="s">
        <v>64</v>
      </c>
      <c r="N1043" t="s">
        <v>47</v>
      </c>
      <c r="O1043">
        <v>0</v>
      </c>
      <c r="P1043">
        <v>0</v>
      </c>
      <c r="Q1043">
        <v>453.84266666666667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118</v>
      </c>
      <c r="X1043">
        <v>0</v>
      </c>
      <c r="Y1043">
        <v>0</v>
      </c>
      <c r="Z1043">
        <v>781.41428052765616</v>
      </c>
      <c r="AA1043">
        <v>36</v>
      </c>
      <c r="AB1043">
        <v>28.249998147049705</v>
      </c>
      <c r="AC1043" t="s">
        <v>41</v>
      </c>
      <c r="AD1043" t="s">
        <v>53</v>
      </c>
      <c r="AE1043" t="s">
        <v>43</v>
      </c>
      <c r="AF1043" t="s">
        <v>44</v>
      </c>
      <c r="AG1043" s="11">
        <v>1</v>
      </c>
      <c r="AH1043" s="11">
        <v>6.6746041178703308E-2</v>
      </c>
      <c r="AI1043" s="11">
        <v>524.44268798828125</v>
      </c>
      <c r="AJ1043" s="10">
        <v>0.42143996729765992</v>
      </c>
    </row>
    <row r="1044" spans="1:36" x14ac:dyDescent="0.35">
      <c r="A1044" s="1">
        <v>1043</v>
      </c>
      <c r="B1044">
        <v>30</v>
      </c>
      <c r="C1044" t="s">
        <v>50</v>
      </c>
      <c r="D1044" t="s">
        <v>36</v>
      </c>
      <c r="E1044">
        <v>0</v>
      </c>
      <c r="F1044">
        <v>0</v>
      </c>
      <c r="G1044">
        <v>0</v>
      </c>
      <c r="H1044">
        <v>2</v>
      </c>
      <c r="I1044" t="s">
        <v>62</v>
      </c>
      <c r="J1044" t="s">
        <v>56</v>
      </c>
      <c r="K1044">
        <v>713.38575000000003</v>
      </c>
      <c r="L1044">
        <v>906.56666666666672</v>
      </c>
      <c r="M1044" t="s">
        <v>46</v>
      </c>
      <c r="N1044" t="s">
        <v>66</v>
      </c>
      <c r="O1044">
        <v>0</v>
      </c>
      <c r="P1044">
        <v>2888.8888888888887</v>
      </c>
      <c r="Q1044">
        <v>79.453555555555553</v>
      </c>
      <c r="R1044">
        <v>147.77777777777777</v>
      </c>
      <c r="S1044">
        <v>0</v>
      </c>
      <c r="T1044">
        <v>0</v>
      </c>
      <c r="U1044">
        <v>0</v>
      </c>
      <c r="V1044">
        <v>0</v>
      </c>
      <c r="W1044">
        <v>331.11111111111109</v>
      </c>
      <c r="X1044">
        <v>0</v>
      </c>
      <c r="Y1044">
        <v>0</v>
      </c>
      <c r="Z1044">
        <v>319.73815842582303</v>
      </c>
      <c r="AA1044">
        <v>36</v>
      </c>
      <c r="AB1044">
        <v>11.559300371335993</v>
      </c>
      <c r="AC1044" t="s">
        <v>78</v>
      </c>
      <c r="AD1044" t="s">
        <v>53</v>
      </c>
      <c r="AE1044" t="s">
        <v>43</v>
      </c>
      <c r="AF1044" t="s">
        <v>44</v>
      </c>
      <c r="AG1044" s="11">
        <v>0</v>
      </c>
      <c r="AH1044" s="11">
        <v>0.1391861289739609</v>
      </c>
      <c r="AI1044" s="11">
        <v>379.12384033203119</v>
      </c>
      <c r="AJ1044" s="10">
        <v>0.1053705676800617</v>
      </c>
    </row>
    <row r="1045" spans="1:36" x14ac:dyDescent="0.35">
      <c r="A1045" s="1">
        <v>1044</v>
      </c>
      <c r="B1045">
        <v>42</v>
      </c>
      <c r="C1045" t="s">
        <v>50</v>
      </c>
      <c r="D1045" t="s">
        <v>36</v>
      </c>
      <c r="E1045">
        <v>0</v>
      </c>
      <c r="F1045">
        <v>0</v>
      </c>
      <c r="G1045">
        <v>0</v>
      </c>
      <c r="H1045">
        <v>3</v>
      </c>
      <c r="I1045" t="s">
        <v>45</v>
      </c>
      <c r="J1045" t="s">
        <v>69</v>
      </c>
      <c r="K1045">
        <v>1288.1882499999999</v>
      </c>
      <c r="L1045">
        <v>1691.7013333333334</v>
      </c>
      <c r="M1045" t="s">
        <v>46</v>
      </c>
      <c r="N1045" t="s">
        <v>47</v>
      </c>
      <c r="O1045">
        <v>0</v>
      </c>
      <c r="P1045">
        <v>0</v>
      </c>
      <c r="Q1045">
        <v>353.82577777777777</v>
      </c>
      <c r="R1045">
        <v>57.777777777777779</v>
      </c>
      <c r="S1045">
        <v>0</v>
      </c>
      <c r="T1045">
        <v>0</v>
      </c>
      <c r="U1045">
        <v>0</v>
      </c>
      <c r="V1045">
        <v>0</v>
      </c>
      <c r="W1045">
        <v>88.888888888888886</v>
      </c>
      <c r="X1045">
        <v>0</v>
      </c>
      <c r="Y1045">
        <v>0</v>
      </c>
      <c r="Z1045">
        <v>488.36128547835051</v>
      </c>
      <c r="AA1045">
        <v>3</v>
      </c>
      <c r="AB1045">
        <v>167.69494385863527</v>
      </c>
      <c r="AC1045" t="s">
        <v>48</v>
      </c>
      <c r="AD1045" t="s">
        <v>49</v>
      </c>
      <c r="AE1045" t="s">
        <v>52</v>
      </c>
      <c r="AF1045" t="s">
        <v>44</v>
      </c>
      <c r="AG1045" s="11">
        <v>1</v>
      </c>
      <c r="AH1045" s="11">
        <v>4.1770186275243759E-2</v>
      </c>
      <c r="AI1045" s="11">
        <v>485.75460815429688</v>
      </c>
      <c r="AJ1045" s="10">
        <v>0.54318574447189505</v>
      </c>
    </row>
    <row r="1046" spans="1:36" x14ac:dyDescent="0.35">
      <c r="A1046" s="1">
        <v>1045</v>
      </c>
      <c r="B1046">
        <v>22</v>
      </c>
      <c r="C1046" t="s">
        <v>50</v>
      </c>
      <c r="D1046" t="s">
        <v>36</v>
      </c>
      <c r="E1046">
        <v>2</v>
      </c>
      <c r="F1046">
        <v>1</v>
      </c>
      <c r="G1046">
        <v>1</v>
      </c>
      <c r="H1046">
        <v>3</v>
      </c>
      <c r="I1046" t="s">
        <v>45</v>
      </c>
      <c r="J1046" t="s">
        <v>38</v>
      </c>
      <c r="K1046">
        <v>1017.3557499999999</v>
      </c>
      <c r="L1046">
        <v>1125.2842222222223</v>
      </c>
      <c r="M1046" t="s">
        <v>39</v>
      </c>
      <c r="N1046" t="s">
        <v>47</v>
      </c>
      <c r="O1046">
        <v>0</v>
      </c>
      <c r="P1046">
        <v>0</v>
      </c>
      <c r="Q1046">
        <v>234.30488888888888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6.666666666666667</v>
      </c>
      <c r="X1046">
        <v>0</v>
      </c>
      <c r="Y1046">
        <v>0</v>
      </c>
      <c r="Z1046">
        <v>495.83660953885908</v>
      </c>
      <c r="AA1046">
        <v>36</v>
      </c>
      <c r="AB1046">
        <v>17.92568122923679</v>
      </c>
      <c r="AC1046" t="s">
        <v>41</v>
      </c>
      <c r="AD1046" t="s">
        <v>49</v>
      </c>
      <c r="AE1046" t="s">
        <v>52</v>
      </c>
      <c r="AF1046" t="s">
        <v>44</v>
      </c>
      <c r="AG1046" s="11">
        <v>0</v>
      </c>
      <c r="AH1046" s="11">
        <v>9.1534167528152466E-2</v>
      </c>
      <c r="AI1046" s="11">
        <v>459.62039184570313</v>
      </c>
      <c r="AJ1046" s="10">
        <v>1.699240943424981E-2</v>
      </c>
    </row>
    <row r="1047" spans="1:36" x14ac:dyDescent="0.35">
      <c r="A1047" s="1">
        <v>1046</v>
      </c>
      <c r="B1047">
        <v>26</v>
      </c>
      <c r="C1047" t="s">
        <v>35</v>
      </c>
      <c r="D1047" t="s">
        <v>51</v>
      </c>
      <c r="E1047">
        <v>6</v>
      </c>
      <c r="F1047">
        <v>2</v>
      </c>
      <c r="G1047">
        <v>2</v>
      </c>
      <c r="H1047">
        <v>4</v>
      </c>
      <c r="I1047" t="s">
        <v>57</v>
      </c>
      <c r="J1047" t="s">
        <v>38</v>
      </c>
      <c r="K1047">
        <v>1872.8755000000001</v>
      </c>
      <c r="L1047">
        <v>1065.0795555555555</v>
      </c>
      <c r="M1047" t="s">
        <v>64</v>
      </c>
      <c r="N1047" t="s">
        <v>40</v>
      </c>
      <c r="O1047">
        <v>0</v>
      </c>
      <c r="P1047">
        <v>0</v>
      </c>
      <c r="Q1047">
        <v>808.91644444444444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74.888888888888886</v>
      </c>
      <c r="X1047">
        <v>0</v>
      </c>
      <c r="Y1047">
        <v>0</v>
      </c>
      <c r="Z1047">
        <v>1970.2277791841216</v>
      </c>
      <c r="AA1047">
        <v>24</v>
      </c>
      <c r="AB1047">
        <v>98.361852551146796</v>
      </c>
      <c r="AC1047" t="s">
        <v>41</v>
      </c>
      <c r="AD1047" t="s">
        <v>49</v>
      </c>
      <c r="AE1047" t="s">
        <v>52</v>
      </c>
      <c r="AF1047" t="s">
        <v>44</v>
      </c>
      <c r="AG1047" s="11">
        <v>1</v>
      </c>
      <c r="AH1047" s="11">
        <v>1.194694451987743E-2</v>
      </c>
      <c r="AI1047" s="11">
        <v>738.592529296875</v>
      </c>
      <c r="AJ1047" s="10">
        <v>2.034635015428251E-2</v>
      </c>
    </row>
    <row r="1048" spans="1:36" x14ac:dyDescent="0.35">
      <c r="A1048" s="1">
        <v>1047</v>
      </c>
      <c r="B1048">
        <v>45</v>
      </c>
      <c r="C1048" t="s">
        <v>60</v>
      </c>
      <c r="D1048" t="s">
        <v>36</v>
      </c>
      <c r="E1048">
        <v>6</v>
      </c>
      <c r="F1048">
        <v>0</v>
      </c>
      <c r="G1048">
        <v>0</v>
      </c>
      <c r="H1048">
        <v>3</v>
      </c>
      <c r="I1048" t="s">
        <v>45</v>
      </c>
      <c r="J1048" t="s">
        <v>63</v>
      </c>
      <c r="K1048">
        <v>1026.9847500000001</v>
      </c>
      <c r="L1048">
        <v>691.99933333333331</v>
      </c>
      <c r="M1048" t="s">
        <v>46</v>
      </c>
      <c r="N1048" t="s">
        <v>66</v>
      </c>
      <c r="O1048">
        <v>97.719358378143781</v>
      </c>
      <c r="P1048">
        <v>124.44444444444444</v>
      </c>
      <c r="Q1048">
        <v>396.59222222222223</v>
      </c>
      <c r="R1048">
        <v>0</v>
      </c>
      <c r="S1048">
        <v>0</v>
      </c>
      <c r="T1048">
        <v>0</v>
      </c>
      <c r="U1048">
        <v>252.42955555555557</v>
      </c>
      <c r="V1048">
        <v>0</v>
      </c>
      <c r="W1048">
        <v>220</v>
      </c>
      <c r="X1048">
        <v>0</v>
      </c>
      <c r="Y1048">
        <v>0</v>
      </c>
      <c r="Z1048">
        <v>931.4940673995078</v>
      </c>
      <c r="AA1048">
        <v>48</v>
      </c>
      <c r="AB1048">
        <v>27.362637864865963</v>
      </c>
      <c r="AC1048" t="s">
        <v>48</v>
      </c>
      <c r="AD1048" t="s">
        <v>42</v>
      </c>
      <c r="AE1048" t="s">
        <v>52</v>
      </c>
      <c r="AF1048" t="s">
        <v>54</v>
      </c>
      <c r="AG1048" s="11">
        <v>1</v>
      </c>
      <c r="AH1048" s="11">
        <v>6.2968157231807709E-2</v>
      </c>
      <c r="AI1048" s="11">
        <v>614.355712890625</v>
      </c>
      <c r="AJ1048" s="10">
        <v>1.565742634093404E-3</v>
      </c>
    </row>
    <row r="1049" spans="1:36" x14ac:dyDescent="0.35">
      <c r="A1049" s="1">
        <v>1048</v>
      </c>
      <c r="B1049">
        <v>54</v>
      </c>
      <c r="C1049" t="s">
        <v>60</v>
      </c>
      <c r="D1049" t="s">
        <v>51</v>
      </c>
      <c r="E1049">
        <v>1</v>
      </c>
      <c r="F1049">
        <v>1</v>
      </c>
      <c r="G1049">
        <v>1</v>
      </c>
      <c r="H1049">
        <v>2</v>
      </c>
      <c r="I1049" t="s">
        <v>37</v>
      </c>
      <c r="J1049" t="s">
        <v>38</v>
      </c>
      <c r="K1049">
        <v>580.73</v>
      </c>
      <c r="L1049">
        <v>480.95666666666665</v>
      </c>
      <c r="M1049" t="s">
        <v>46</v>
      </c>
      <c r="N1049" t="s">
        <v>47</v>
      </c>
      <c r="O1049">
        <v>0</v>
      </c>
      <c r="P1049">
        <v>0</v>
      </c>
      <c r="Q1049">
        <v>300.29866666666669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212.44444444444446</v>
      </c>
      <c r="X1049">
        <v>0</v>
      </c>
      <c r="Y1049">
        <v>0</v>
      </c>
      <c r="Z1049">
        <v>410.5733811641756</v>
      </c>
      <c r="AA1049">
        <v>36</v>
      </c>
      <c r="AB1049">
        <v>14.843211272366025</v>
      </c>
      <c r="AC1049" t="s">
        <v>48</v>
      </c>
      <c r="AD1049" t="s">
        <v>42</v>
      </c>
      <c r="AE1049" t="s">
        <v>43</v>
      </c>
      <c r="AF1049" t="s">
        <v>44</v>
      </c>
      <c r="AG1049" s="11">
        <v>0</v>
      </c>
      <c r="AH1049" s="11">
        <v>0.1508399099111557</v>
      </c>
      <c r="AI1049" s="11">
        <v>447.87203979492188</v>
      </c>
      <c r="AJ1049" s="10">
        <v>0.15972649698147209</v>
      </c>
    </row>
    <row r="1050" spans="1:36" x14ac:dyDescent="0.35">
      <c r="A1050" s="1">
        <v>1049</v>
      </c>
      <c r="B1050">
        <v>52</v>
      </c>
      <c r="C1050" t="s">
        <v>50</v>
      </c>
      <c r="D1050" t="s">
        <v>36</v>
      </c>
      <c r="E1050">
        <v>1</v>
      </c>
      <c r="F1050">
        <v>4</v>
      </c>
      <c r="G1050">
        <v>4</v>
      </c>
      <c r="H1050">
        <v>3</v>
      </c>
      <c r="I1050" t="s">
        <v>45</v>
      </c>
      <c r="J1050" t="s">
        <v>56</v>
      </c>
      <c r="K1050">
        <v>512.15650000000005</v>
      </c>
      <c r="L1050">
        <v>516.67466666666667</v>
      </c>
      <c r="M1050" t="s">
        <v>46</v>
      </c>
      <c r="N1050" t="s">
        <v>40</v>
      </c>
      <c r="O1050">
        <v>0</v>
      </c>
      <c r="P1050">
        <v>0</v>
      </c>
      <c r="Q1050">
        <v>30.153555555555556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37.111111111111114</v>
      </c>
      <c r="X1050">
        <v>0</v>
      </c>
      <c r="Y1050">
        <v>0</v>
      </c>
      <c r="Z1050">
        <v>398.69653842910208</v>
      </c>
      <c r="AA1050">
        <v>3</v>
      </c>
      <c r="AB1050">
        <v>136.90559759054537</v>
      </c>
      <c r="AC1050" t="s">
        <v>48</v>
      </c>
      <c r="AD1050" t="s">
        <v>53</v>
      </c>
      <c r="AE1050" t="s">
        <v>52</v>
      </c>
      <c r="AF1050" t="s">
        <v>75</v>
      </c>
      <c r="AG1050" s="11">
        <v>0</v>
      </c>
      <c r="AH1050" s="11">
        <v>0.1479719132184982</v>
      </c>
      <c r="AI1050" s="11">
        <v>432.09402465820313</v>
      </c>
      <c r="AJ1050" s="10">
        <v>0.1086667436646945</v>
      </c>
    </row>
    <row r="1051" spans="1:36" x14ac:dyDescent="0.35">
      <c r="A1051" s="1">
        <v>1050</v>
      </c>
      <c r="B1051">
        <v>48</v>
      </c>
      <c r="C1051" t="s">
        <v>50</v>
      </c>
      <c r="D1051" t="s">
        <v>51</v>
      </c>
      <c r="E1051">
        <v>0</v>
      </c>
      <c r="F1051">
        <v>3</v>
      </c>
      <c r="G1051">
        <v>3</v>
      </c>
      <c r="H1051">
        <v>2</v>
      </c>
      <c r="I1051" t="s">
        <v>62</v>
      </c>
      <c r="J1051" t="s">
        <v>56</v>
      </c>
      <c r="K1051">
        <v>656.06275000000005</v>
      </c>
      <c r="L1051">
        <v>365.50666666666666</v>
      </c>
      <c r="M1051" t="s">
        <v>46</v>
      </c>
      <c r="N1051" t="s">
        <v>40</v>
      </c>
      <c r="O1051">
        <v>0</v>
      </c>
      <c r="P1051">
        <v>5555.5555555555557</v>
      </c>
      <c r="Q1051">
        <v>289.27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112.44444444444444</v>
      </c>
      <c r="X1051">
        <v>0</v>
      </c>
      <c r="Y1051">
        <v>0</v>
      </c>
      <c r="Z1051">
        <v>767.27153694703611</v>
      </c>
      <c r="AA1051">
        <v>48</v>
      </c>
      <c r="AB1051">
        <v>22.538601097173203</v>
      </c>
      <c r="AC1051" t="s">
        <v>41</v>
      </c>
      <c r="AD1051" t="s">
        <v>70</v>
      </c>
      <c r="AE1051" t="s">
        <v>65</v>
      </c>
      <c r="AF1051" t="s">
        <v>44</v>
      </c>
      <c r="AG1051" s="11">
        <v>1</v>
      </c>
      <c r="AH1051" s="11">
        <v>0.11266174167394639</v>
      </c>
      <c r="AI1051" s="11">
        <v>514.91485595703125</v>
      </c>
      <c r="AJ1051" s="10">
        <v>0.1269941622509573</v>
      </c>
    </row>
    <row r="1052" spans="1:36" x14ac:dyDescent="0.35">
      <c r="A1052" s="1">
        <v>1051</v>
      </c>
      <c r="B1052">
        <v>32</v>
      </c>
      <c r="C1052" t="s">
        <v>50</v>
      </c>
      <c r="D1052" t="s">
        <v>36</v>
      </c>
      <c r="E1052">
        <v>1</v>
      </c>
      <c r="F1052">
        <v>0</v>
      </c>
      <c r="G1052">
        <v>0</v>
      </c>
      <c r="H1052">
        <v>4</v>
      </c>
      <c r="I1052" t="s">
        <v>61</v>
      </c>
      <c r="J1052" t="s">
        <v>38</v>
      </c>
      <c r="K1052">
        <v>106.56525000000001</v>
      </c>
      <c r="L1052">
        <v>93.947555555555553</v>
      </c>
      <c r="M1052" t="s">
        <v>46</v>
      </c>
      <c r="N1052" t="s">
        <v>40</v>
      </c>
      <c r="O1052">
        <v>0</v>
      </c>
      <c r="P1052">
        <v>0</v>
      </c>
      <c r="Q1052">
        <v>40.864888888888892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31.777777777777779</v>
      </c>
      <c r="X1052">
        <v>0</v>
      </c>
      <c r="Y1052">
        <v>0</v>
      </c>
      <c r="Z1052">
        <v>59.918470834636103</v>
      </c>
      <c r="AA1052">
        <v>48</v>
      </c>
      <c r="AB1052">
        <v>1.7601050572891141</v>
      </c>
      <c r="AC1052" t="s">
        <v>41</v>
      </c>
      <c r="AD1052" t="s">
        <v>49</v>
      </c>
      <c r="AE1052" t="s">
        <v>43</v>
      </c>
      <c r="AF1052" t="s">
        <v>75</v>
      </c>
      <c r="AG1052" s="11">
        <v>0</v>
      </c>
      <c r="AH1052" s="11">
        <v>0.2796626091003418</v>
      </c>
      <c r="AI1052" s="11">
        <v>397.71014404296881</v>
      </c>
      <c r="AJ1052" s="10">
        <v>0.14218259912194459</v>
      </c>
    </row>
    <row r="1053" spans="1:36" x14ac:dyDescent="0.35">
      <c r="A1053" s="1">
        <v>1052</v>
      </c>
      <c r="B1053">
        <v>22</v>
      </c>
      <c r="C1053" t="s">
        <v>35</v>
      </c>
      <c r="D1053" t="s">
        <v>51</v>
      </c>
      <c r="E1053">
        <v>1</v>
      </c>
      <c r="F1053">
        <v>0</v>
      </c>
      <c r="G1053">
        <v>0</v>
      </c>
      <c r="H1053">
        <v>3</v>
      </c>
      <c r="I1053" t="s">
        <v>61</v>
      </c>
      <c r="J1053" t="s">
        <v>38</v>
      </c>
      <c r="K1053">
        <v>135.61025000000001</v>
      </c>
      <c r="L1053">
        <v>173.90622222222223</v>
      </c>
      <c r="M1053" t="s">
        <v>64</v>
      </c>
      <c r="N1053" t="s">
        <v>40</v>
      </c>
      <c r="O1053">
        <v>0</v>
      </c>
      <c r="P1053">
        <v>0</v>
      </c>
      <c r="Q1053">
        <v>6.7593333333333332</v>
      </c>
      <c r="R1053">
        <v>77.777777777777771</v>
      </c>
      <c r="S1053">
        <v>0</v>
      </c>
      <c r="T1053">
        <v>0</v>
      </c>
      <c r="U1053">
        <v>333.33333333333331</v>
      </c>
      <c r="V1053">
        <v>0</v>
      </c>
      <c r="W1053">
        <v>204.44444444444446</v>
      </c>
      <c r="X1053">
        <v>0</v>
      </c>
      <c r="Y1053">
        <v>0</v>
      </c>
      <c r="Z1053">
        <v>62.971739797980703</v>
      </c>
      <c r="AA1053">
        <v>36</v>
      </c>
      <c r="AB1053">
        <v>2.2765792447614341</v>
      </c>
      <c r="AC1053" t="s">
        <v>48</v>
      </c>
      <c r="AD1053" t="s">
        <v>70</v>
      </c>
      <c r="AE1053" t="s">
        <v>52</v>
      </c>
      <c r="AF1053" t="s">
        <v>44</v>
      </c>
      <c r="AG1053" s="11">
        <v>0</v>
      </c>
      <c r="AH1053" s="11">
        <v>0.31075611710548401</v>
      </c>
      <c r="AI1053" s="11">
        <v>303.22027587890619</v>
      </c>
      <c r="AJ1053" s="10">
        <v>0.14482673297881621</v>
      </c>
    </row>
    <row r="1054" spans="1:36" x14ac:dyDescent="0.35">
      <c r="A1054" s="1">
        <v>1053</v>
      </c>
      <c r="B1054">
        <v>34</v>
      </c>
      <c r="C1054" t="s">
        <v>50</v>
      </c>
      <c r="D1054" t="s">
        <v>51</v>
      </c>
      <c r="E1054">
        <v>0</v>
      </c>
      <c r="F1054">
        <v>3</v>
      </c>
      <c r="G1054">
        <v>3</v>
      </c>
      <c r="H1054">
        <v>5</v>
      </c>
      <c r="I1054" t="s">
        <v>37</v>
      </c>
      <c r="J1054" t="s">
        <v>56</v>
      </c>
      <c r="K1054">
        <v>1108.4255000000001</v>
      </c>
      <c r="L1054">
        <v>865.19600000000003</v>
      </c>
      <c r="M1054" t="s">
        <v>46</v>
      </c>
      <c r="N1054" t="s">
        <v>47</v>
      </c>
      <c r="O1054">
        <v>0</v>
      </c>
      <c r="P1054">
        <v>0</v>
      </c>
      <c r="Q1054">
        <v>581.6153333333333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18.444444444444443</v>
      </c>
      <c r="X1054">
        <v>0</v>
      </c>
      <c r="Y1054">
        <v>0</v>
      </c>
      <c r="Z1054">
        <v>946.36009500567116</v>
      </c>
      <c r="AA1054">
        <v>36</v>
      </c>
      <c r="AB1054">
        <v>34.213184474052859</v>
      </c>
      <c r="AC1054" t="s">
        <v>41</v>
      </c>
      <c r="AD1054" t="s">
        <v>53</v>
      </c>
      <c r="AE1054" t="s">
        <v>52</v>
      </c>
      <c r="AF1054" t="s">
        <v>44</v>
      </c>
      <c r="AG1054" s="11">
        <v>1</v>
      </c>
      <c r="AH1054" s="11">
        <v>5.1986604928970337E-2</v>
      </c>
      <c r="AI1054" s="11">
        <v>611.72698974609375</v>
      </c>
      <c r="AJ1054" s="10">
        <v>0.19763649033765571</v>
      </c>
    </row>
    <row r="1055" spans="1:36" x14ac:dyDescent="0.35">
      <c r="A1055" s="1">
        <v>1054</v>
      </c>
      <c r="B1055">
        <v>41</v>
      </c>
      <c r="C1055" t="s">
        <v>60</v>
      </c>
      <c r="D1055" t="s">
        <v>59</v>
      </c>
      <c r="E1055">
        <v>1</v>
      </c>
      <c r="F1055">
        <v>3</v>
      </c>
      <c r="G1055">
        <v>3</v>
      </c>
      <c r="H1055">
        <v>5</v>
      </c>
      <c r="I1055" t="s">
        <v>67</v>
      </c>
      <c r="J1055" t="s">
        <v>56</v>
      </c>
      <c r="K1055">
        <v>1900.3802499999999</v>
      </c>
      <c r="L1055">
        <v>2427.213777777778</v>
      </c>
      <c r="M1055" t="s">
        <v>39</v>
      </c>
      <c r="N1055" t="s">
        <v>47</v>
      </c>
      <c r="O1055">
        <v>0</v>
      </c>
      <c r="P1055">
        <v>0</v>
      </c>
      <c r="Q1055">
        <v>515.79733333333331</v>
      </c>
      <c r="R1055">
        <v>0</v>
      </c>
      <c r="S1055">
        <v>0</v>
      </c>
      <c r="T1055">
        <v>0</v>
      </c>
      <c r="U1055">
        <v>195.55555555555554</v>
      </c>
      <c r="V1055">
        <v>0</v>
      </c>
      <c r="W1055">
        <v>96.444444444444443</v>
      </c>
      <c r="X1055">
        <v>0</v>
      </c>
      <c r="Y1055">
        <v>0</v>
      </c>
      <c r="Z1055">
        <v>983.13532085341274</v>
      </c>
      <c r="AA1055">
        <v>24</v>
      </c>
      <c r="AB1055">
        <v>49.082148008111453</v>
      </c>
      <c r="AC1055" t="s">
        <v>41</v>
      </c>
      <c r="AD1055" t="s">
        <v>49</v>
      </c>
      <c r="AE1055" t="s">
        <v>43</v>
      </c>
      <c r="AF1055" t="s">
        <v>44</v>
      </c>
      <c r="AG1055" s="11">
        <v>1</v>
      </c>
      <c r="AH1055" s="11">
        <v>1.4877627603709699E-2</v>
      </c>
      <c r="AI1055" s="11">
        <v>710.61151123046875</v>
      </c>
      <c r="AJ1055" s="10">
        <v>6.329805533833055E-2</v>
      </c>
    </row>
    <row r="1056" spans="1:36" x14ac:dyDescent="0.35">
      <c r="A1056" s="1">
        <v>1055</v>
      </c>
      <c r="B1056">
        <v>53</v>
      </c>
      <c r="C1056" t="s">
        <v>60</v>
      </c>
      <c r="D1056" t="s">
        <v>36</v>
      </c>
      <c r="E1056">
        <v>1</v>
      </c>
      <c r="F1056">
        <v>1</v>
      </c>
      <c r="G1056">
        <v>1</v>
      </c>
      <c r="H1056">
        <v>2</v>
      </c>
      <c r="I1056" t="s">
        <v>61</v>
      </c>
      <c r="J1056" t="s">
        <v>56</v>
      </c>
      <c r="K1056">
        <v>200.63425000000001</v>
      </c>
      <c r="L1056">
        <v>198.83333333333334</v>
      </c>
      <c r="M1056" t="s">
        <v>64</v>
      </c>
      <c r="N1056" t="s">
        <v>47</v>
      </c>
      <c r="O1056">
        <v>0</v>
      </c>
      <c r="P1056">
        <v>0</v>
      </c>
      <c r="Q1056">
        <v>33.501777777777775</v>
      </c>
      <c r="R1056">
        <v>46.666666666666664</v>
      </c>
      <c r="S1056">
        <v>0</v>
      </c>
      <c r="T1056">
        <v>0</v>
      </c>
      <c r="U1056">
        <v>0</v>
      </c>
      <c r="V1056">
        <v>0</v>
      </c>
      <c r="W1056">
        <v>248</v>
      </c>
      <c r="X1056">
        <v>0</v>
      </c>
      <c r="Y1056">
        <v>0</v>
      </c>
      <c r="Z1056">
        <v>117.17488526930083</v>
      </c>
      <c r="AA1056">
        <v>48</v>
      </c>
      <c r="AB1056">
        <v>3.4420122088721641</v>
      </c>
      <c r="AC1056" t="s">
        <v>41</v>
      </c>
      <c r="AD1056" t="s">
        <v>53</v>
      </c>
      <c r="AE1056" t="s">
        <v>52</v>
      </c>
      <c r="AF1056" t="s">
        <v>44</v>
      </c>
      <c r="AG1056" s="11">
        <v>0</v>
      </c>
      <c r="AH1056" s="11">
        <v>0.25579842925071722</v>
      </c>
      <c r="AI1056" s="11">
        <v>411.36627197265619</v>
      </c>
      <c r="AJ1056" s="10">
        <v>0.27656945875636701</v>
      </c>
    </row>
    <row r="1057" spans="1:36" x14ac:dyDescent="0.35">
      <c r="A1057" s="1">
        <v>1056</v>
      </c>
      <c r="B1057">
        <v>50</v>
      </c>
      <c r="C1057" t="s">
        <v>60</v>
      </c>
      <c r="D1057" t="s">
        <v>36</v>
      </c>
      <c r="E1057">
        <v>0</v>
      </c>
      <c r="F1057">
        <v>1</v>
      </c>
      <c r="G1057">
        <v>1</v>
      </c>
      <c r="H1057">
        <v>3</v>
      </c>
      <c r="I1057" t="s">
        <v>37</v>
      </c>
      <c r="J1057" t="s">
        <v>56</v>
      </c>
      <c r="K1057">
        <v>222.16249999999999</v>
      </c>
      <c r="L1057">
        <v>190.94666666666666</v>
      </c>
      <c r="M1057" t="s">
        <v>46</v>
      </c>
      <c r="N1057" t="s">
        <v>40</v>
      </c>
      <c r="O1057">
        <v>0</v>
      </c>
      <c r="P1057">
        <v>5711.1111111111113</v>
      </c>
      <c r="Q1057">
        <v>74.423555555555552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112.88888888888889</v>
      </c>
      <c r="X1057">
        <v>0</v>
      </c>
      <c r="Y1057">
        <v>0</v>
      </c>
      <c r="Z1057">
        <v>137.09109491973146</v>
      </c>
      <c r="AA1057">
        <v>48</v>
      </c>
      <c r="AB1057">
        <v>4.0270508595496395</v>
      </c>
      <c r="AC1057" t="s">
        <v>48</v>
      </c>
      <c r="AD1057" t="s">
        <v>53</v>
      </c>
      <c r="AE1057" t="s">
        <v>52</v>
      </c>
      <c r="AF1057" t="s">
        <v>44</v>
      </c>
      <c r="AG1057" s="11">
        <v>0</v>
      </c>
      <c r="AH1057" s="11">
        <v>0.23481528460979459</v>
      </c>
      <c r="AI1057" s="11">
        <v>434.71041870117188</v>
      </c>
      <c r="AJ1057" s="10">
        <v>2.4552594364223679E-2</v>
      </c>
    </row>
    <row r="1058" spans="1:36" x14ac:dyDescent="0.35">
      <c r="A1058" s="1">
        <v>1057</v>
      </c>
      <c r="B1058">
        <v>38</v>
      </c>
      <c r="C1058" t="s">
        <v>50</v>
      </c>
      <c r="D1058" t="s">
        <v>51</v>
      </c>
      <c r="E1058">
        <v>0</v>
      </c>
      <c r="F1058">
        <v>0</v>
      </c>
      <c r="G1058">
        <v>0</v>
      </c>
      <c r="H1058">
        <v>3</v>
      </c>
      <c r="I1058" t="s">
        <v>61</v>
      </c>
      <c r="J1058" t="s">
        <v>38</v>
      </c>
      <c r="K1058">
        <v>465.84275000000002</v>
      </c>
      <c r="L1058">
        <v>432.77066666666667</v>
      </c>
      <c r="M1058" t="s">
        <v>46</v>
      </c>
      <c r="N1058" t="s">
        <v>66</v>
      </c>
      <c r="O1058">
        <v>0</v>
      </c>
      <c r="P1058">
        <v>0</v>
      </c>
      <c r="Q1058">
        <v>10.781111111111111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214.66666666666666</v>
      </c>
      <c r="X1058">
        <v>0</v>
      </c>
      <c r="Y1058">
        <v>0</v>
      </c>
      <c r="Z1058">
        <v>321.21255653777706</v>
      </c>
      <c r="AA1058">
        <v>36</v>
      </c>
      <c r="AB1058">
        <v>11.612603395056768</v>
      </c>
      <c r="AC1058" t="s">
        <v>41</v>
      </c>
      <c r="AD1058" t="s">
        <v>53</v>
      </c>
      <c r="AE1058" t="s">
        <v>68</v>
      </c>
      <c r="AF1058" t="s">
        <v>58</v>
      </c>
      <c r="AG1058" s="11">
        <v>0</v>
      </c>
      <c r="AH1058" s="11">
        <v>0.17472223937511441</v>
      </c>
      <c r="AI1058" s="11">
        <v>403.8642578125</v>
      </c>
      <c r="AJ1058" s="10">
        <v>0.68163392869518091</v>
      </c>
    </row>
    <row r="1059" spans="1:36" x14ac:dyDescent="0.35">
      <c r="A1059" s="1">
        <v>1058</v>
      </c>
      <c r="B1059">
        <v>48</v>
      </c>
      <c r="C1059" t="s">
        <v>35</v>
      </c>
      <c r="D1059" t="s">
        <v>55</v>
      </c>
      <c r="E1059">
        <v>0</v>
      </c>
      <c r="F1059">
        <v>1</v>
      </c>
      <c r="G1059">
        <v>1</v>
      </c>
      <c r="H1059">
        <v>3</v>
      </c>
      <c r="I1059" t="s">
        <v>61</v>
      </c>
      <c r="J1059" t="s">
        <v>38</v>
      </c>
      <c r="K1059">
        <v>1443.9639999999999</v>
      </c>
      <c r="L1059">
        <v>1029.903111111111</v>
      </c>
      <c r="M1059" t="s">
        <v>46</v>
      </c>
      <c r="N1059" t="s">
        <v>40</v>
      </c>
      <c r="O1059">
        <v>0</v>
      </c>
      <c r="P1059">
        <v>0</v>
      </c>
      <c r="Q1059">
        <v>710.29866666666669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100.66666666666667</v>
      </c>
      <c r="X1059">
        <v>0</v>
      </c>
      <c r="Y1059">
        <v>0</v>
      </c>
      <c r="Z1059">
        <v>782.47564822566835</v>
      </c>
      <c r="AA1059">
        <v>24</v>
      </c>
      <c r="AB1059">
        <v>39.064394050675702</v>
      </c>
      <c r="AC1059" t="s">
        <v>41</v>
      </c>
      <c r="AD1059" t="s">
        <v>53</v>
      </c>
      <c r="AE1059" t="s">
        <v>52</v>
      </c>
      <c r="AF1059" t="s">
        <v>44</v>
      </c>
      <c r="AG1059" s="11">
        <v>1</v>
      </c>
      <c r="AH1059" s="11">
        <v>4.3361637741327293E-2</v>
      </c>
      <c r="AI1059" s="11">
        <v>554.716796875</v>
      </c>
      <c r="AJ1059" s="10">
        <v>0.22758147581002161</v>
      </c>
    </row>
    <row r="1060" spans="1:36" x14ac:dyDescent="0.35">
      <c r="A1060" s="1">
        <v>1059</v>
      </c>
      <c r="B1060">
        <v>22</v>
      </c>
      <c r="C1060" t="s">
        <v>60</v>
      </c>
      <c r="D1060" t="s">
        <v>51</v>
      </c>
      <c r="E1060">
        <v>1</v>
      </c>
      <c r="F1060">
        <v>1</v>
      </c>
      <c r="G1060">
        <v>1</v>
      </c>
      <c r="H1060">
        <v>3</v>
      </c>
      <c r="I1060" t="s">
        <v>61</v>
      </c>
      <c r="J1060" t="s">
        <v>56</v>
      </c>
      <c r="K1060">
        <v>626.68399999999997</v>
      </c>
      <c r="L1060">
        <v>538.95044444444443</v>
      </c>
      <c r="M1060" t="s">
        <v>46</v>
      </c>
      <c r="N1060" t="s">
        <v>66</v>
      </c>
      <c r="O1060">
        <v>0</v>
      </c>
      <c r="P1060">
        <v>0</v>
      </c>
      <c r="Q1060">
        <v>248.19466666666668</v>
      </c>
      <c r="R1060">
        <v>0</v>
      </c>
      <c r="S1060">
        <v>0</v>
      </c>
      <c r="T1060">
        <v>0</v>
      </c>
      <c r="U1060">
        <v>66.666666666666671</v>
      </c>
      <c r="V1060">
        <v>0</v>
      </c>
      <c r="W1060">
        <v>0</v>
      </c>
      <c r="X1060">
        <v>0</v>
      </c>
      <c r="Y1060">
        <v>0</v>
      </c>
      <c r="Z1060">
        <v>375.70224725098103</v>
      </c>
      <c r="AA1060">
        <v>24</v>
      </c>
      <c r="AB1060">
        <v>18.756597301931553</v>
      </c>
      <c r="AC1060" t="s">
        <v>41</v>
      </c>
      <c r="AD1060" t="s">
        <v>49</v>
      </c>
      <c r="AE1060" t="s">
        <v>43</v>
      </c>
      <c r="AF1060" t="s">
        <v>44</v>
      </c>
      <c r="AG1060" s="11">
        <v>0</v>
      </c>
      <c r="AH1060" s="11">
        <v>0.1706891059875488</v>
      </c>
      <c r="AI1060" s="11">
        <v>358.8970947265625</v>
      </c>
      <c r="AJ1060" s="10">
        <v>0.50541062207229959</v>
      </c>
    </row>
    <row r="1061" spans="1:36" x14ac:dyDescent="0.35">
      <c r="A1061" s="1">
        <v>1060</v>
      </c>
      <c r="B1061">
        <v>35</v>
      </c>
      <c r="C1061" t="s">
        <v>60</v>
      </c>
      <c r="D1061" t="s">
        <v>51</v>
      </c>
      <c r="E1061">
        <v>0</v>
      </c>
      <c r="F1061">
        <v>1</v>
      </c>
      <c r="G1061">
        <v>1</v>
      </c>
      <c r="H1061">
        <v>2</v>
      </c>
      <c r="I1061" t="s">
        <v>67</v>
      </c>
      <c r="J1061" t="s">
        <v>63</v>
      </c>
      <c r="K1061">
        <v>617.91250000000002</v>
      </c>
      <c r="L1061">
        <v>430.99066666666664</v>
      </c>
      <c r="M1061" t="s">
        <v>46</v>
      </c>
      <c r="N1061" t="s">
        <v>40</v>
      </c>
      <c r="O1061">
        <v>0</v>
      </c>
      <c r="P1061">
        <v>0</v>
      </c>
      <c r="Q1061">
        <v>22.944444444444443</v>
      </c>
      <c r="R1061">
        <v>0</v>
      </c>
      <c r="S1061">
        <v>0</v>
      </c>
      <c r="T1061">
        <v>0</v>
      </c>
      <c r="U1061">
        <v>154.88888888888889</v>
      </c>
      <c r="V1061">
        <v>0</v>
      </c>
      <c r="W1061">
        <v>212.44444444444446</v>
      </c>
      <c r="X1061">
        <v>0</v>
      </c>
      <c r="Y1061">
        <v>0</v>
      </c>
      <c r="Z1061">
        <v>461.38978141097243</v>
      </c>
      <c r="AA1061">
        <v>36</v>
      </c>
      <c r="AB1061">
        <v>16.680345873799684</v>
      </c>
      <c r="AC1061" t="s">
        <v>48</v>
      </c>
      <c r="AD1061" t="s">
        <v>49</v>
      </c>
      <c r="AE1061" t="s">
        <v>43</v>
      </c>
      <c r="AF1061" t="s">
        <v>44</v>
      </c>
      <c r="AG1061" s="11">
        <v>0</v>
      </c>
      <c r="AH1061" s="11">
        <v>0.15437379479408261</v>
      </c>
      <c r="AI1061" s="11">
        <v>396.71572875976563</v>
      </c>
      <c r="AJ1061" s="10">
        <v>3.3955073563536622E-2</v>
      </c>
    </row>
    <row r="1062" spans="1:36" x14ac:dyDescent="0.35">
      <c r="A1062" s="1">
        <v>1061</v>
      </c>
      <c r="B1062">
        <v>21</v>
      </c>
      <c r="C1062" t="s">
        <v>35</v>
      </c>
      <c r="D1062" t="s">
        <v>51</v>
      </c>
      <c r="E1062">
        <v>0</v>
      </c>
      <c r="F1062">
        <v>4</v>
      </c>
      <c r="G1062">
        <v>4</v>
      </c>
      <c r="H1062">
        <v>3</v>
      </c>
      <c r="I1062" t="s">
        <v>62</v>
      </c>
      <c r="J1062" t="s">
        <v>56</v>
      </c>
      <c r="K1062">
        <v>1490.9782499999999</v>
      </c>
      <c r="L1062">
        <v>1505.7986666666666</v>
      </c>
      <c r="M1062" t="s">
        <v>46</v>
      </c>
      <c r="N1062" t="s">
        <v>40</v>
      </c>
      <c r="O1062">
        <v>0</v>
      </c>
      <c r="P1062">
        <v>755.55555555555554</v>
      </c>
      <c r="Q1062">
        <v>248.46577777777779</v>
      </c>
      <c r="R1062">
        <v>0</v>
      </c>
      <c r="S1062">
        <v>0</v>
      </c>
      <c r="T1062">
        <v>0</v>
      </c>
      <c r="U1062">
        <v>288.88888888888891</v>
      </c>
      <c r="V1062">
        <v>0</v>
      </c>
      <c r="W1062">
        <v>0</v>
      </c>
      <c r="X1062">
        <v>0</v>
      </c>
      <c r="Y1062">
        <v>0</v>
      </c>
      <c r="Z1062">
        <v>831.49779808045776</v>
      </c>
      <c r="AA1062">
        <v>48</v>
      </c>
      <c r="AB1062">
        <v>24.425247492801184</v>
      </c>
      <c r="AC1062" t="s">
        <v>41</v>
      </c>
      <c r="AD1062" t="s">
        <v>49</v>
      </c>
      <c r="AE1062" t="s">
        <v>43</v>
      </c>
      <c r="AF1062" t="s">
        <v>44</v>
      </c>
      <c r="AG1062" s="11">
        <v>1</v>
      </c>
      <c r="AH1062" s="11">
        <v>4.0092431008815772E-2</v>
      </c>
      <c r="AI1062" s="11">
        <v>584.845458984375</v>
      </c>
      <c r="AJ1062" s="10">
        <v>0.27368933164636378</v>
      </c>
    </row>
    <row r="1063" spans="1:36" x14ac:dyDescent="0.35">
      <c r="A1063" s="1">
        <v>1062</v>
      </c>
      <c r="B1063">
        <v>38</v>
      </c>
      <c r="C1063" t="s">
        <v>35</v>
      </c>
      <c r="D1063" t="s">
        <v>36</v>
      </c>
      <c r="E1063">
        <v>0</v>
      </c>
      <c r="F1063">
        <v>0</v>
      </c>
      <c r="G1063">
        <v>0</v>
      </c>
      <c r="H1063">
        <v>1</v>
      </c>
      <c r="I1063" t="s">
        <v>61</v>
      </c>
      <c r="J1063" t="s">
        <v>56</v>
      </c>
      <c r="K1063">
        <v>362.35124999999999</v>
      </c>
      <c r="L1063">
        <v>194.94977777777777</v>
      </c>
      <c r="M1063" t="s">
        <v>82</v>
      </c>
      <c r="N1063" t="s">
        <v>66</v>
      </c>
      <c r="O1063">
        <v>0</v>
      </c>
      <c r="P1063">
        <v>0</v>
      </c>
      <c r="Q1063">
        <v>85.626888888888885</v>
      </c>
      <c r="R1063">
        <v>0</v>
      </c>
      <c r="S1063">
        <v>0</v>
      </c>
      <c r="T1063">
        <v>0</v>
      </c>
      <c r="U1063">
        <v>252.42955555555557</v>
      </c>
      <c r="V1063">
        <v>0</v>
      </c>
      <c r="W1063">
        <v>118</v>
      </c>
      <c r="X1063">
        <v>0</v>
      </c>
      <c r="Y1063">
        <v>0</v>
      </c>
      <c r="Z1063">
        <v>497.06445798564141</v>
      </c>
      <c r="AA1063">
        <v>48</v>
      </c>
      <c r="AB1063">
        <v>14.601268258559578</v>
      </c>
      <c r="AC1063" t="s">
        <v>41</v>
      </c>
      <c r="AD1063" t="s">
        <v>49</v>
      </c>
      <c r="AE1063" t="s">
        <v>43</v>
      </c>
      <c r="AF1063" t="s">
        <v>44</v>
      </c>
      <c r="AG1063" s="11">
        <v>0</v>
      </c>
      <c r="AH1063" s="11">
        <v>0.18988330662250519</v>
      </c>
      <c r="AI1063" s="11">
        <v>376.33352661132813</v>
      </c>
      <c r="AJ1063" s="10">
        <v>3.587564369343503E-2</v>
      </c>
    </row>
    <row r="1064" spans="1:36" x14ac:dyDescent="0.35">
      <c r="A1064" s="1">
        <v>1063</v>
      </c>
      <c r="B1064">
        <v>24</v>
      </c>
      <c r="C1064" t="s">
        <v>35</v>
      </c>
      <c r="D1064" t="s">
        <v>36</v>
      </c>
      <c r="E1064">
        <v>1</v>
      </c>
      <c r="F1064">
        <v>1</v>
      </c>
      <c r="G1064">
        <v>1</v>
      </c>
      <c r="H1064">
        <v>3</v>
      </c>
      <c r="I1064" t="s">
        <v>37</v>
      </c>
      <c r="J1064" t="s">
        <v>38</v>
      </c>
      <c r="K1064">
        <v>1393.66725</v>
      </c>
      <c r="L1064">
        <v>1412.5035555555555</v>
      </c>
      <c r="M1064" t="s">
        <v>46</v>
      </c>
      <c r="N1064" t="s">
        <v>40</v>
      </c>
      <c r="O1064">
        <v>0</v>
      </c>
      <c r="P1064">
        <v>0</v>
      </c>
      <c r="Q1064">
        <v>906.28888888888889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131.33333333333334</v>
      </c>
      <c r="X1064">
        <v>0</v>
      </c>
      <c r="Y1064">
        <v>0</v>
      </c>
      <c r="Z1064">
        <v>781.84189261745553</v>
      </c>
      <c r="AA1064">
        <v>24</v>
      </c>
      <c r="AB1064">
        <v>39.03275437106754</v>
      </c>
      <c r="AC1064" t="s">
        <v>48</v>
      </c>
      <c r="AD1064" t="s">
        <v>53</v>
      </c>
      <c r="AE1064" t="s">
        <v>68</v>
      </c>
      <c r="AF1064" t="s">
        <v>44</v>
      </c>
      <c r="AG1064" s="11">
        <v>1</v>
      </c>
      <c r="AH1064" s="11">
        <v>4.7381579875946038E-2</v>
      </c>
      <c r="AI1064" s="11">
        <v>495.6485595703125</v>
      </c>
      <c r="AJ1064" s="10">
        <v>0.34690877594178299</v>
      </c>
    </row>
    <row r="1065" spans="1:36" x14ac:dyDescent="0.35">
      <c r="A1065" s="1">
        <v>1064</v>
      </c>
      <c r="B1065">
        <v>32</v>
      </c>
      <c r="C1065" t="s">
        <v>50</v>
      </c>
      <c r="D1065" t="s">
        <v>55</v>
      </c>
      <c r="E1065">
        <v>0</v>
      </c>
      <c r="F1065">
        <v>1</v>
      </c>
      <c r="G1065">
        <v>1</v>
      </c>
      <c r="H1065">
        <v>3</v>
      </c>
      <c r="I1065" t="s">
        <v>37</v>
      </c>
      <c r="J1065" t="s">
        <v>56</v>
      </c>
      <c r="K1065">
        <v>279.49149999999997</v>
      </c>
      <c r="L1065">
        <v>320.59555555555556</v>
      </c>
      <c r="M1065" t="s">
        <v>64</v>
      </c>
      <c r="N1065" t="s">
        <v>47</v>
      </c>
      <c r="O1065">
        <v>0</v>
      </c>
      <c r="P1065">
        <v>0</v>
      </c>
      <c r="Q1065">
        <v>116.14866666666667</v>
      </c>
      <c r="R1065">
        <v>0</v>
      </c>
      <c r="S1065">
        <v>0</v>
      </c>
      <c r="T1065">
        <v>44.444444444444443</v>
      </c>
      <c r="U1065">
        <v>0</v>
      </c>
      <c r="V1065">
        <v>0</v>
      </c>
      <c r="W1065">
        <v>9.3333333333333339</v>
      </c>
      <c r="X1065">
        <v>0</v>
      </c>
      <c r="Y1065">
        <v>0</v>
      </c>
      <c r="Z1065">
        <v>116.97885323554694</v>
      </c>
      <c r="AA1065">
        <v>48</v>
      </c>
      <c r="AB1065">
        <v>3.4362537679574561</v>
      </c>
      <c r="AC1065" t="s">
        <v>41</v>
      </c>
      <c r="AD1065" t="s">
        <v>53</v>
      </c>
      <c r="AE1065" t="s">
        <v>43</v>
      </c>
      <c r="AF1065" t="s">
        <v>75</v>
      </c>
      <c r="AG1065" s="11">
        <v>0</v>
      </c>
      <c r="AH1065" s="11">
        <v>0.2401152849197388</v>
      </c>
      <c r="AI1065" s="11">
        <v>390.17715454101563</v>
      </c>
      <c r="AJ1065" s="10">
        <v>0.45152807637227682</v>
      </c>
    </row>
    <row r="1066" spans="1:36" x14ac:dyDescent="0.35">
      <c r="A1066" s="1">
        <v>1065</v>
      </c>
      <c r="B1066">
        <v>66</v>
      </c>
      <c r="C1066" t="s">
        <v>60</v>
      </c>
      <c r="D1066" t="s">
        <v>36</v>
      </c>
      <c r="E1066">
        <v>1</v>
      </c>
      <c r="F1066">
        <v>0</v>
      </c>
      <c r="G1066">
        <v>0</v>
      </c>
      <c r="H1066">
        <v>3</v>
      </c>
      <c r="I1066" t="s">
        <v>38</v>
      </c>
      <c r="J1066" t="s">
        <v>56</v>
      </c>
      <c r="K1066">
        <v>1070.1175000000001</v>
      </c>
      <c r="L1066">
        <v>1119.2093333333332</v>
      </c>
      <c r="M1066" t="s">
        <v>46</v>
      </c>
      <c r="N1066" t="s">
        <v>40</v>
      </c>
      <c r="O1066">
        <v>9614.6495325898304</v>
      </c>
      <c r="P1066">
        <v>6666.666666666667</v>
      </c>
      <c r="Q1066">
        <v>74.254888888888885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32</v>
      </c>
      <c r="X1066">
        <v>0</v>
      </c>
      <c r="Y1066">
        <v>0</v>
      </c>
      <c r="Z1066">
        <v>457.8304464940104</v>
      </c>
      <c r="AA1066">
        <v>24</v>
      </c>
      <c r="AB1066">
        <v>22.856773895512681</v>
      </c>
      <c r="AC1066" t="s">
        <v>48</v>
      </c>
      <c r="AD1066" t="s">
        <v>49</v>
      </c>
      <c r="AE1066" t="s">
        <v>43</v>
      </c>
      <c r="AF1066" t="s">
        <v>75</v>
      </c>
      <c r="AG1066" s="11">
        <v>0</v>
      </c>
      <c r="AH1066" s="11">
        <v>7.0747010409832001E-2</v>
      </c>
      <c r="AI1066" s="11">
        <v>535.8819580078125</v>
      </c>
      <c r="AJ1066" s="10">
        <v>0.1989787415682579</v>
      </c>
    </row>
    <row r="1067" spans="1:36" x14ac:dyDescent="0.35">
      <c r="A1067" s="1">
        <v>1066</v>
      </c>
      <c r="B1067">
        <v>46</v>
      </c>
      <c r="C1067" t="s">
        <v>50</v>
      </c>
      <c r="D1067" t="s">
        <v>51</v>
      </c>
      <c r="E1067">
        <v>2</v>
      </c>
      <c r="F1067">
        <v>1</v>
      </c>
      <c r="G1067">
        <v>1</v>
      </c>
      <c r="H1067">
        <v>3</v>
      </c>
      <c r="I1067" t="s">
        <v>37</v>
      </c>
      <c r="J1067" t="s">
        <v>63</v>
      </c>
      <c r="K1067">
        <v>376.47224999999997</v>
      </c>
      <c r="L1067">
        <v>276.94266666666664</v>
      </c>
      <c r="M1067" t="s">
        <v>46</v>
      </c>
      <c r="N1067" t="s">
        <v>47</v>
      </c>
      <c r="O1067">
        <v>0</v>
      </c>
      <c r="P1067">
        <v>3105.3333333333335</v>
      </c>
      <c r="Q1067">
        <v>7.7795555555555556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241.94884965888872</v>
      </c>
      <c r="AA1067">
        <v>24</v>
      </c>
      <c r="AB1067">
        <v>12.079079041775696</v>
      </c>
      <c r="AC1067" t="s">
        <v>41</v>
      </c>
      <c r="AD1067" t="s">
        <v>42</v>
      </c>
      <c r="AE1067" t="s">
        <v>43</v>
      </c>
      <c r="AF1067" t="s">
        <v>44</v>
      </c>
      <c r="AG1067" s="11">
        <v>0</v>
      </c>
      <c r="AH1067" s="11">
        <v>0.22251531481742859</v>
      </c>
      <c r="AI1067" s="11">
        <v>389.303466796875</v>
      </c>
      <c r="AJ1067" s="10">
        <v>0.27164048538986463</v>
      </c>
    </row>
    <row r="1068" spans="1:36" x14ac:dyDescent="0.35">
      <c r="A1068" s="1">
        <v>1067</v>
      </c>
      <c r="B1068">
        <v>46</v>
      </c>
      <c r="C1068" t="s">
        <v>35</v>
      </c>
      <c r="D1068" t="s">
        <v>36</v>
      </c>
      <c r="E1068">
        <v>0</v>
      </c>
      <c r="F1068">
        <v>1</v>
      </c>
      <c r="G1068">
        <v>1</v>
      </c>
      <c r="H1068">
        <v>5</v>
      </c>
      <c r="I1068" t="s">
        <v>37</v>
      </c>
      <c r="J1068" t="s">
        <v>56</v>
      </c>
      <c r="K1068">
        <v>1786.1357499999999</v>
      </c>
      <c r="L1068">
        <v>1795.4393333333333</v>
      </c>
      <c r="M1068" t="s">
        <v>64</v>
      </c>
      <c r="N1068" t="s">
        <v>40</v>
      </c>
      <c r="O1068">
        <v>0</v>
      </c>
      <c r="P1068">
        <v>1244.4444444444443</v>
      </c>
      <c r="Q1068">
        <v>889.52599999999995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44.222222222222221</v>
      </c>
      <c r="X1068">
        <v>0</v>
      </c>
      <c r="Y1068">
        <v>0</v>
      </c>
      <c r="Z1068">
        <v>1065.737192778269</v>
      </c>
      <c r="AA1068">
        <v>36</v>
      </c>
      <c r="AB1068">
        <v>38.528952530657634</v>
      </c>
      <c r="AC1068" t="s">
        <v>41</v>
      </c>
      <c r="AD1068" t="s">
        <v>53</v>
      </c>
      <c r="AE1068" t="s">
        <v>68</v>
      </c>
      <c r="AF1068" t="s">
        <v>44</v>
      </c>
      <c r="AG1068" s="11">
        <v>1</v>
      </c>
      <c r="AH1068" s="11">
        <v>1.6164053231477741E-2</v>
      </c>
      <c r="AI1068" s="11">
        <v>724.63623046875</v>
      </c>
      <c r="AJ1068" s="10">
        <v>6.5179250749341194E-2</v>
      </c>
    </row>
    <row r="1069" spans="1:36" x14ac:dyDescent="0.35">
      <c r="A1069" s="1">
        <v>1068</v>
      </c>
      <c r="B1069">
        <v>39</v>
      </c>
      <c r="C1069" t="s">
        <v>50</v>
      </c>
      <c r="D1069" t="s">
        <v>36</v>
      </c>
      <c r="E1069">
        <v>0</v>
      </c>
      <c r="F1069">
        <v>1</v>
      </c>
      <c r="G1069">
        <v>1</v>
      </c>
      <c r="H1069">
        <v>3</v>
      </c>
      <c r="I1069" t="s">
        <v>61</v>
      </c>
      <c r="J1069" t="s">
        <v>56</v>
      </c>
      <c r="K1069">
        <v>978.62275</v>
      </c>
      <c r="L1069">
        <v>611.64088888888887</v>
      </c>
      <c r="M1069" t="s">
        <v>46</v>
      </c>
      <c r="N1069" t="s">
        <v>40</v>
      </c>
      <c r="O1069">
        <v>0</v>
      </c>
      <c r="P1069">
        <v>0</v>
      </c>
      <c r="Q1069">
        <v>191.67511111111111</v>
      </c>
      <c r="R1069">
        <v>0</v>
      </c>
      <c r="S1069">
        <v>0</v>
      </c>
      <c r="T1069">
        <v>0</v>
      </c>
      <c r="U1069">
        <v>0</v>
      </c>
      <c r="V1069">
        <v>134.22222222222223</v>
      </c>
      <c r="W1069">
        <v>327.11111111111109</v>
      </c>
      <c r="X1069">
        <v>0</v>
      </c>
      <c r="Y1069">
        <v>0</v>
      </c>
      <c r="Z1069">
        <v>825.75406111683787</v>
      </c>
      <c r="AA1069">
        <v>24</v>
      </c>
      <c r="AB1069">
        <v>41.225029948932949</v>
      </c>
      <c r="AC1069" t="s">
        <v>41</v>
      </c>
      <c r="AD1069" t="s">
        <v>49</v>
      </c>
      <c r="AE1069" t="s">
        <v>52</v>
      </c>
      <c r="AF1069" t="s">
        <v>76</v>
      </c>
      <c r="AG1069" s="11">
        <v>1</v>
      </c>
      <c r="AH1069" s="11">
        <v>7.6302528381347656E-2</v>
      </c>
      <c r="AI1069" s="11">
        <v>483.12506103515619</v>
      </c>
      <c r="AJ1069" s="10">
        <v>0.15349206265625481</v>
      </c>
    </row>
    <row r="1070" spans="1:36" x14ac:dyDescent="0.35">
      <c r="A1070" s="1">
        <v>1069</v>
      </c>
      <c r="B1070">
        <v>31</v>
      </c>
      <c r="C1070" t="s">
        <v>50</v>
      </c>
      <c r="D1070" t="s">
        <v>51</v>
      </c>
      <c r="E1070">
        <v>0</v>
      </c>
      <c r="F1070">
        <v>2</v>
      </c>
      <c r="G1070">
        <v>2</v>
      </c>
      <c r="H1070">
        <v>5</v>
      </c>
      <c r="I1070" t="s">
        <v>37</v>
      </c>
      <c r="J1070" t="s">
        <v>38</v>
      </c>
      <c r="K1070">
        <v>263.76850000000002</v>
      </c>
      <c r="L1070">
        <v>329.73644444444443</v>
      </c>
      <c r="M1070" t="s">
        <v>46</v>
      </c>
      <c r="N1070" t="s">
        <v>47</v>
      </c>
      <c r="O1070">
        <v>0</v>
      </c>
      <c r="P1070">
        <v>1288.8888888888889</v>
      </c>
      <c r="Q1070">
        <v>171.02977777777778</v>
      </c>
      <c r="R1070">
        <v>0</v>
      </c>
      <c r="S1070">
        <v>0</v>
      </c>
      <c r="T1070">
        <v>0</v>
      </c>
      <c r="U1070">
        <v>333.33333333333331</v>
      </c>
      <c r="V1070">
        <v>0</v>
      </c>
      <c r="W1070">
        <v>199.55555555555554</v>
      </c>
      <c r="X1070">
        <v>0</v>
      </c>
      <c r="Y1070">
        <v>0</v>
      </c>
      <c r="Z1070">
        <v>81.692205297058621</v>
      </c>
      <c r="AA1070">
        <v>36</v>
      </c>
      <c r="AB1070">
        <v>2.9533689181005838</v>
      </c>
      <c r="AC1070" t="s">
        <v>41</v>
      </c>
      <c r="AD1070" t="s">
        <v>70</v>
      </c>
      <c r="AE1070" t="s">
        <v>79</v>
      </c>
      <c r="AF1070" t="s">
        <v>44</v>
      </c>
      <c r="AG1070" s="11">
        <v>0</v>
      </c>
      <c r="AH1070" s="11">
        <v>0.24141748249530789</v>
      </c>
      <c r="AI1070" s="11">
        <v>419.52239990234381</v>
      </c>
      <c r="AJ1070" s="10">
        <v>5.0515190035086539E-2</v>
      </c>
    </row>
    <row r="1071" spans="1:36" x14ac:dyDescent="0.35">
      <c r="A1071" s="1">
        <v>1070</v>
      </c>
      <c r="B1071">
        <v>46</v>
      </c>
      <c r="C1071" t="s">
        <v>50</v>
      </c>
      <c r="D1071" t="s">
        <v>74</v>
      </c>
      <c r="E1071">
        <v>2</v>
      </c>
      <c r="F1071">
        <v>0</v>
      </c>
      <c r="G1071">
        <v>0</v>
      </c>
      <c r="H1071">
        <v>5</v>
      </c>
      <c r="I1071" t="s">
        <v>61</v>
      </c>
      <c r="J1071" t="s">
        <v>56</v>
      </c>
      <c r="K1071">
        <v>370.80950000000001</v>
      </c>
      <c r="L1071">
        <v>246.05199999999999</v>
      </c>
      <c r="M1071" t="s">
        <v>64</v>
      </c>
      <c r="N1071" t="s">
        <v>47</v>
      </c>
      <c r="O1071">
        <v>0</v>
      </c>
      <c r="P1071">
        <v>0</v>
      </c>
      <c r="Q1071">
        <v>121.64377777777777</v>
      </c>
      <c r="R1071">
        <v>0</v>
      </c>
      <c r="S1071">
        <v>0</v>
      </c>
      <c r="T1071">
        <v>0</v>
      </c>
      <c r="U1071">
        <v>44.444444444444443</v>
      </c>
      <c r="V1071">
        <v>0</v>
      </c>
      <c r="W1071">
        <v>45.777777777777779</v>
      </c>
      <c r="X1071">
        <v>0</v>
      </c>
      <c r="Y1071">
        <v>0</v>
      </c>
      <c r="Z1071">
        <v>287.95381123096081</v>
      </c>
      <c r="AA1071">
        <v>60</v>
      </c>
      <c r="AB1071">
        <v>7.3121342078528722</v>
      </c>
      <c r="AC1071" t="s">
        <v>48</v>
      </c>
      <c r="AD1071" t="s">
        <v>53</v>
      </c>
      <c r="AE1071" t="s">
        <v>43</v>
      </c>
      <c r="AF1071" t="s">
        <v>44</v>
      </c>
      <c r="AG1071" s="11">
        <v>0</v>
      </c>
      <c r="AH1071" s="11">
        <v>0.1597210168838501</v>
      </c>
      <c r="AI1071" s="11">
        <v>563.8441162109375</v>
      </c>
      <c r="AJ1071" s="10">
        <v>8.1533030033798637E-2</v>
      </c>
    </row>
    <row r="1072" spans="1:36" x14ac:dyDescent="0.35">
      <c r="A1072" s="1">
        <v>1071</v>
      </c>
      <c r="B1072">
        <v>26</v>
      </c>
      <c r="C1072" t="s">
        <v>60</v>
      </c>
      <c r="D1072" t="s">
        <v>59</v>
      </c>
      <c r="E1072">
        <v>0</v>
      </c>
      <c r="F1072">
        <v>1</v>
      </c>
      <c r="G1072">
        <v>1</v>
      </c>
      <c r="H1072">
        <v>5</v>
      </c>
      <c r="I1072" t="s">
        <v>62</v>
      </c>
      <c r="J1072" t="s">
        <v>56</v>
      </c>
      <c r="K1072">
        <v>1143.7954999999999</v>
      </c>
      <c r="L1072">
        <v>547.93688888888892</v>
      </c>
      <c r="M1072" t="s">
        <v>46</v>
      </c>
      <c r="N1072" t="s">
        <v>47</v>
      </c>
      <c r="O1072">
        <v>0</v>
      </c>
      <c r="P1072">
        <v>619.55555555555554</v>
      </c>
      <c r="Q1072">
        <v>15.278222222222222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7.333333333333333</v>
      </c>
      <c r="X1072">
        <v>0</v>
      </c>
      <c r="Y1072">
        <v>0</v>
      </c>
      <c r="Z1072">
        <v>1752.7689821372733</v>
      </c>
      <c r="AA1072">
        <v>48</v>
      </c>
      <c r="AB1072">
        <v>51.487588163481284</v>
      </c>
      <c r="AC1072" t="s">
        <v>48</v>
      </c>
      <c r="AD1072" t="s">
        <v>53</v>
      </c>
      <c r="AE1072" t="s">
        <v>43</v>
      </c>
      <c r="AF1072" t="s">
        <v>44</v>
      </c>
      <c r="AG1072" s="11">
        <v>1</v>
      </c>
      <c r="AH1072" s="11">
        <v>2.5980008766055111E-2</v>
      </c>
      <c r="AI1072" s="11">
        <v>689.7772216796875</v>
      </c>
      <c r="AJ1072" s="10">
        <v>0.27211738952288489</v>
      </c>
    </row>
    <row r="1073" spans="1:36" x14ac:dyDescent="0.35">
      <c r="A1073" s="1">
        <v>1072</v>
      </c>
      <c r="B1073">
        <v>31</v>
      </c>
      <c r="C1073" t="s">
        <v>50</v>
      </c>
      <c r="D1073" t="s">
        <v>51</v>
      </c>
      <c r="E1073">
        <v>3</v>
      </c>
      <c r="F1073">
        <v>0</v>
      </c>
      <c r="G1073">
        <v>0</v>
      </c>
      <c r="H1073">
        <v>5</v>
      </c>
      <c r="I1073" t="s">
        <v>45</v>
      </c>
      <c r="J1073" t="s">
        <v>38</v>
      </c>
      <c r="K1073">
        <v>2216.16075</v>
      </c>
      <c r="L1073">
        <v>1026.7244444444445</v>
      </c>
      <c r="M1073" t="s">
        <v>64</v>
      </c>
      <c r="N1073" t="s">
        <v>47</v>
      </c>
      <c r="O1073">
        <v>0</v>
      </c>
      <c r="P1073">
        <v>0</v>
      </c>
      <c r="Q1073">
        <v>869.60111111111109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114.66666666666667</v>
      </c>
      <c r="X1073">
        <v>239.11111111111111</v>
      </c>
      <c r="Y1073">
        <v>0</v>
      </c>
      <c r="Z1073">
        <v>3584.7045421769712</v>
      </c>
      <c r="AA1073">
        <v>48</v>
      </c>
      <c r="AB1073">
        <v>105.30069452182582</v>
      </c>
      <c r="AC1073" t="s">
        <v>48</v>
      </c>
      <c r="AD1073" t="s">
        <v>53</v>
      </c>
      <c r="AE1073" t="s">
        <v>65</v>
      </c>
      <c r="AF1073" t="s">
        <v>58</v>
      </c>
      <c r="AG1073" s="11">
        <v>1</v>
      </c>
      <c r="AH1073" s="11">
        <v>1.593737630173564E-3</v>
      </c>
      <c r="AI1073" s="11">
        <v>1007.55419921875</v>
      </c>
      <c r="AJ1073" s="10">
        <v>6.9427173199464107E-2</v>
      </c>
    </row>
    <row r="1074" spans="1:36" x14ac:dyDescent="0.35">
      <c r="A1074" s="1">
        <v>1073</v>
      </c>
      <c r="B1074">
        <v>31</v>
      </c>
      <c r="C1074" t="s">
        <v>35</v>
      </c>
      <c r="D1074" t="s">
        <v>51</v>
      </c>
      <c r="E1074">
        <v>0</v>
      </c>
      <c r="F1074">
        <v>1</v>
      </c>
      <c r="G1074">
        <v>1</v>
      </c>
      <c r="H1074">
        <v>2</v>
      </c>
      <c r="I1074" t="s">
        <v>67</v>
      </c>
      <c r="J1074" t="s">
        <v>38</v>
      </c>
      <c r="K1074">
        <v>885.04525000000001</v>
      </c>
      <c r="L1074">
        <v>445.2522222222222</v>
      </c>
      <c r="M1074" t="s">
        <v>46</v>
      </c>
      <c r="N1074" t="s">
        <v>40</v>
      </c>
      <c r="O1074">
        <v>9720.2678644835105</v>
      </c>
      <c r="P1074">
        <v>5555.5555555555557</v>
      </c>
      <c r="Q1074">
        <v>335.51666666666665</v>
      </c>
      <c r="R1074">
        <v>140</v>
      </c>
      <c r="S1074">
        <v>0</v>
      </c>
      <c r="T1074">
        <v>0</v>
      </c>
      <c r="U1074">
        <v>355.55555555555554</v>
      </c>
      <c r="V1074">
        <v>0</v>
      </c>
      <c r="W1074">
        <v>199.55555555555554</v>
      </c>
      <c r="X1074">
        <v>0</v>
      </c>
      <c r="Y1074">
        <v>0</v>
      </c>
      <c r="Z1074">
        <v>974.3777212965083</v>
      </c>
      <c r="AA1074">
        <v>36</v>
      </c>
      <c r="AB1074">
        <v>35.226088781696703</v>
      </c>
      <c r="AC1074" t="s">
        <v>41</v>
      </c>
      <c r="AD1074" t="s">
        <v>53</v>
      </c>
      <c r="AE1074" t="s">
        <v>43</v>
      </c>
      <c r="AF1074" t="s">
        <v>44</v>
      </c>
      <c r="AG1074" s="11">
        <v>0</v>
      </c>
      <c r="AH1074" s="11">
        <v>8.2872703671455383E-2</v>
      </c>
      <c r="AI1074" s="11">
        <v>463.49398803710938</v>
      </c>
      <c r="AJ1074" s="10">
        <v>0.1403347075463669</v>
      </c>
    </row>
    <row r="1075" spans="1:36" x14ac:dyDescent="0.35">
      <c r="A1075" s="1">
        <v>1074</v>
      </c>
      <c r="B1075">
        <v>43</v>
      </c>
      <c r="C1075" t="s">
        <v>60</v>
      </c>
      <c r="D1075" t="s">
        <v>51</v>
      </c>
      <c r="E1075">
        <v>6</v>
      </c>
      <c r="F1075">
        <v>0</v>
      </c>
      <c r="G1075">
        <v>0</v>
      </c>
      <c r="H1075">
        <v>2</v>
      </c>
      <c r="I1075" t="s">
        <v>37</v>
      </c>
      <c r="J1075" t="s">
        <v>56</v>
      </c>
      <c r="K1075">
        <v>67.86</v>
      </c>
      <c r="L1075">
        <v>70.983111111111114</v>
      </c>
      <c r="M1075" t="s">
        <v>64</v>
      </c>
      <c r="N1075" t="s">
        <v>40</v>
      </c>
      <c r="O1075">
        <v>0</v>
      </c>
      <c r="P1075">
        <v>0</v>
      </c>
      <c r="Q1075">
        <v>23.17711111111111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29.882565625915401</v>
      </c>
      <c r="AA1075">
        <v>36</v>
      </c>
      <c r="AB1075">
        <v>1.0803263321360859</v>
      </c>
      <c r="AC1075" t="s">
        <v>78</v>
      </c>
      <c r="AD1075" t="s">
        <v>42</v>
      </c>
      <c r="AE1075" t="s">
        <v>43</v>
      </c>
      <c r="AF1075" t="s">
        <v>44</v>
      </c>
      <c r="AG1075" s="11">
        <v>0</v>
      </c>
      <c r="AH1075" s="11">
        <v>0.35157030820846558</v>
      </c>
      <c r="AI1075" s="11">
        <v>346.48138427734381</v>
      </c>
      <c r="AJ1075" s="10">
        <v>0.27174659543513141</v>
      </c>
    </row>
    <row r="1076" spans="1:36" x14ac:dyDescent="0.35">
      <c r="A1076" s="1">
        <v>1075</v>
      </c>
      <c r="B1076">
        <v>27</v>
      </c>
      <c r="C1076" t="s">
        <v>50</v>
      </c>
      <c r="D1076" t="s">
        <v>55</v>
      </c>
      <c r="E1076">
        <v>4</v>
      </c>
      <c r="F1076">
        <v>0</v>
      </c>
      <c r="G1076">
        <v>0</v>
      </c>
      <c r="H1076">
        <v>5</v>
      </c>
      <c r="I1076" t="s">
        <v>37</v>
      </c>
      <c r="J1076" t="s">
        <v>38</v>
      </c>
      <c r="K1076">
        <v>2235.0807500000001</v>
      </c>
      <c r="L1076">
        <v>2934.1195555555555</v>
      </c>
      <c r="M1076" t="s">
        <v>46</v>
      </c>
      <c r="N1076" t="s">
        <v>47</v>
      </c>
      <c r="O1076">
        <v>0</v>
      </c>
      <c r="P1076">
        <v>619.55555555555554</v>
      </c>
      <c r="Q1076">
        <v>645.60666666666668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688.88888888888891</v>
      </c>
      <c r="X1076">
        <v>0</v>
      </c>
      <c r="Y1076">
        <v>0</v>
      </c>
      <c r="Z1076">
        <v>1318.7488644382809</v>
      </c>
      <c r="AA1076">
        <v>48</v>
      </c>
      <c r="AB1076">
        <v>38.738247376138858</v>
      </c>
      <c r="AC1076" t="s">
        <v>41</v>
      </c>
      <c r="AD1076" t="s">
        <v>53</v>
      </c>
      <c r="AE1076" t="s">
        <v>43</v>
      </c>
      <c r="AF1076" t="s">
        <v>44</v>
      </c>
      <c r="AG1076" s="11">
        <v>1</v>
      </c>
      <c r="AH1076" s="11">
        <v>6.5542072989046574E-3</v>
      </c>
      <c r="AI1076" s="11">
        <v>811.289794921875</v>
      </c>
      <c r="AJ1076" s="10">
        <v>0.32704240448140542</v>
      </c>
    </row>
    <row r="1077" spans="1:36" x14ac:dyDescent="0.35">
      <c r="A1077" s="1">
        <v>1076</v>
      </c>
      <c r="B1077">
        <v>61</v>
      </c>
      <c r="C1077" t="s">
        <v>50</v>
      </c>
      <c r="D1077" t="s">
        <v>51</v>
      </c>
      <c r="E1077">
        <v>2</v>
      </c>
      <c r="F1077">
        <v>1</v>
      </c>
      <c r="G1077">
        <v>1</v>
      </c>
      <c r="H1077">
        <v>2</v>
      </c>
      <c r="I1077" t="s">
        <v>67</v>
      </c>
      <c r="J1077" t="s">
        <v>38</v>
      </c>
      <c r="K1077">
        <v>981.27224999999999</v>
      </c>
      <c r="L1077">
        <v>832.15555555555557</v>
      </c>
      <c r="M1077" t="s">
        <v>46</v>
      </c>
      <c r="N1077" t="s">
        <v>66</v>
      </c>
      <c r="O1077">
        <v>0</v>
      </c>
      <c r="P1077">
        <v>3111.1111111111113</v>
      </c>
      <c r="Q1077">
        <v>282.12555555555554</v>
      </c>
      <c r="R1077">
        <v>0</v>
      </c>
      <c r="S1077">
        <v>0</v>
      </c>
      <c r="T1077">
        <v>0</v>
      </c>
      <c r="U1077">
        <v>333.33333333333331</v>
      </c>
      <c r="V1077">
        <v>22.222222222222221</v>
      </c>
      <c r="W1077">
        <v>6.666666666666667</v>
      </c>
      <c r="X1077">
        <v>0</v>
      </c>
      <c r="Y1077">
        <v>0</v>
      </c>
      <c r="Z1077">
        <v>410.82156334793495</v>
      </c>
      <c r="AA1077">
        <v>36</v>
      </c>
      <c r="AB1077">
        <v>14.852183652838258</v>
      </c>
      <c r="AC1077" t="s">
        <v>48</v>
      </c>
      <c r="AD1077" t="s">
        <v>70</v>
      </c>
      <c r="AE1077" t="s">
        <v>43</v>
      </c>
      <c r="AF1077" t="s">
        <v>44</v>
      </c>
      <c r="AG1077" s="11">
        <v>1</v>
      </c>
      <c r="AH1077" s="11">
        <v>9.5283947885036469E-2</v>
      </c>
      <c r="AI1077" s="11">
        <v>517.3162841796875</v>
      </c>
      <c r="AJ1077" s="10">
        <v>0.1183150801573374</v>
      </c>
    </row>
    <row r="1078" spans="1:36" x14ac:dyDescent="0.35">
      <c r="A1078" s="1">
        <v>1077</v>
      </c>
      <c r="B1078">
        <v>61</v>
      </c>
      <c r="C1078" t="s">
        <v>35</v>
      </c>
      <c r="D1078" t="s">
        <v>51</v>
      </c>
      <c r="E1078">
        <v>1</v>
      </c>
      <c r="F1078">
        <v>3</v>
      </c>
      <c r="G1078">
        <v>3</v>
      </c>
      <c r="H1078">
        <v>3</v>
      </c>
      <c r="I1078" t="s">
        <v>61</v>
      </c>
      <c r="J1078" t="s">
        <v>38</v>
      </c>
      <c r="K1078">
        <v>1152.931</v>
      </c>
      <c r="L1078">
        <v>877.57600000000002</v>
      </c>
      <c r="M1078" t="s">
        <v>39</v>
      </c>
      <c r="N1078" t="s">
        <v>40</v>
      </c>
      <c r="O1078">
        <v>0</v>
      </c>
      <c r="P1078">
        <v>0</v>
      </c>
      <c r="Q1078">
        <v>704.02266666666662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47.555555555555557</v>
      </c>
      <c r="X1078">
        <v>0</v>
      </c>
      <c r="Y1078">
        <v>0</v>
      </c>
      <c r="Z1078">
        <v>1001.1331595175033</v>
      </c>
      <c r="AA1078">
        <v>18</v>
      </c>
      <c r="AB1078">
        <v>63.878083894091993</v>
      </c>
      <c r="AC1078" t="s">
        <v>41</v>
      </c>
      <c r="AD1078" t="s">
        <v>42</v>
      </c>
      <c r="AE1078" t="s">
        <v>52</v>
      </c>
      <c r="AF1078" t="s">
        <v>44</v>
      </c>
      <c r="AG1078" s="11">
        <v>1</v>
      </c>
      <c r="AH1078" s="11">
        <v>4.9330569803714752E-2</v>
      </c>
      <c r="AI1078" s="11">
        <v>589.8211669921875</v>
      </c>
      <c r="AJ1078" s="10">
        <v>0.2640227988351001</v>
      </c>
    </row>
    <row r="1079" spans="1:36" x14ac:dyDescent="0.35">
      <c r="A1079" s="1">
        <v>1078</v>
      </c>
      <c r="B1079">
        <v>29</v>
      </c>
      <c r="C1079" t="s">
        <v>35</v>
      </c>
      <c r="D1079" t="s">
        <v>51</v>
      </c>
      <c r="E1079">
        <v>0</v>
      </c>
      <c r="F1079">
        <v>1</v>
      </c>
      <c r="G1079">
        <v>1</v>
      </c>
      <c r="H1079">
        <v>3</v>
      </c>
      <c r="I1079" t="s">
        <v>45</v>
      </c>
      <c r="J1079" t="s">
        <v>56</v>
      </c>
      <c r="K1079">
        <v>110.42425</v>
      </c>
      <c r="L1079">
        <v>72.285333333333327</v>
      </c>
      <c r="M1079" t="s">
        <v>39</v>
      </c>
      <c r="N1079" t="s">
        <v>40</v>
      </c>
      <c r="O1079">
        <v>0</v>
      </c>
      <c r="P1079">
        <v>0</v>
      </c>
      <c r="Q1079">
        <v>51.215555555555554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276</v>
      </c>
      <c r="X1079">
        <v>0</v>
      </c>
      <c r="Y1079">
        <v>0</v>
      </c>
      <c r="Z1079">
        <v>72.233350899544178</v>
      </c>
      <c r="AA1079">
        <v>48</v>
      </c>
      <c r="AB1079">
        <v>2.1218546543703538</v>
      </c>
      <c r="AC1079" t="s">
        <v>41</v>
      </c>
      <c r="AD1079" t="s">
        <v>49</v>
      </c>
      <c r="AE1079" t="s">
        <v>43</v>
      </c>
      <c r="AF1079" t="s">
        <v>44</v>
      </c>
      <c r="AG1079" s="11">
        <v>0</v>
      </c>
      <c r="AH1079" s="11">
        <v>0.29941323399543762</v>
      </c>
      <c r="AI1079" s="11">
        <v>357.09591674804688</v>
      </c>
      <c r="AJ1079" s="10">
        <v>0.30025559627609671</v>
      </c>
    </row>
    <row r="1080" spans="1:36" x14ac:dyDescent="0.35">
      <c r="A1080" s="1">
        <v>1079</v>
      </c>
      <c r="B1080">
        <v>53</v>
      </c>
      <c r="C1080" t="s">
        <v>35</v>
      </c>
      <c r="D1080" t="s">
        <v>51</v>
      </c>
      <c r="E1080">
        <v>2</v>
      </c>
      <c r="F1080">
        <v>0</v>
      </c>
      <c r="G1080">
        <v>0</v>
      </c>
      <c r="H1080">
        <v>3</v>
      </c>
      <c r="I1080" t="s">
        <v>62</v>
      </c>
      <c r="J1080" t="s">
        <v>38</v>
      </c>
      <c r="K1080">
        <v>1122.1442500000001</v>
      </c>
      <c r="L1080">
        <v>1366.4882222222222</v>
      </c>
      <c r="M1080" t="s">
        <v>46</v>
      </c>
      <c r="N1080" t="s">
        <v>40</v>
      </c>
      <c r="O1080">
        <v>0</v>
      </c>
      <c r="P1080">
        <v>0</v>
      </c>
      <c r="Q1080">
        <v>648.06200000000001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42.444444444444443</v>
      </c>
      <c r="X1080">
        <v>0</v>
      </c>
      <c r="Y1080">
        <v>0</v>
      </c>
      <c r="Z1080">
        <v>446.29604946828573</v>
      </c>
      <c r="AA1080">
        <v>18</v>
      </c>
      <c r="AB1080">
        <v>28.476268335050143</v>
      </c>
      <c r="AC1080" t="s">
        <v>41</v>
      </c>
      <c r="AD1080" t="s">
        <v>85</v>
      </c>
      <c r="AE1080" t="s">
        <v>43</v>
      </c>
      <c r="AF1080" t="s">
        <v>44</v>
      </c>
      <c r="AG1080" s="11">
        <v>1</v>
      </c>
      <c r="AH1080" s="11">
        <v>7.0808403193950653E-2</v>
      </c>
      <c r="AI1080" s="11">
        <v>497.29437255859381</v>
      </c>
      <c r="AJ1080" s="10">
        <v>0.43727399937098371</v>
      </c>
    </row>
    <row r="1081" spans="1:36" x14ac:dyDescent="0.35">
      <c r="A1081" s="1">
        <v>1080</v>
      </c>
      <c r="B1081">
        <v>29</v>
      </c>
      <c r="C1081" t="s">
        <v>60</v>
      </c>
      <c r="D1081" t="s">
        <v>59</v>
      </c>
      <c r="E1081">
        <v>2</v>
      </c>
      <c r="F1081">
        <v>1</v>
      </c>
      <c r="G1081">
        <v>1</v>
      </c>
      <c r="H1081">
        <v>2</v>
      </c>
      <c r="I1081" t="s">
        <v>37</v>
      </c>
      <c r="J1081" t="s">
        <v>38</v>
      </c>
      <c r="K1081">
        <v>478.09300000000002</v>
      </c>
      <c r="L1081">
        <v>239.89444444444445</v>
      </c>
      <c r="M1081" t="s">
        <v>39</v>
      </c>
      <c r="N1081" t="s">
        <v>40</v>
      </c>
      <c r="O1081">
        <v>1017.1342817821267</v>
      </c>
      <c r="P1081">
        <v>486.22222222222223</v>
      </c>
      <c r="Q1081">
        <v>174.2691111111111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727.55998045723368</v>
      </c>
      <c r="AA1081">
        <v>36</v>
      </c>
      <c r="AB1081">
        <v>26.303036189593836</v>
      </c>
      <c r="AC1081" t="s">
        <v>48</v>
      </c>
      <c r="AD1081" t="s">
        <v>42</v>
      </c>
      <c r="AE1081" t="s">
        <v>43</v>
      </c>
      <c r="AF1081" t="s">
        <v>44</v>
      </c>
      <c r="AG1081" s="11">
        <v>1</v>
      </c>
      <c r="AH1081" s="11">
        <v>0.1592085808515549</v>
      </c>
      <c r="AI1081" s="11">
        <v>402.76473999023438</v>
      </c>
      <c r="AJ1081" s="10">
        <v>0.84086846271248306</v>
      </c>
    </row>
    <row r="1082" spans="1:36" x14ac:dyDescent="0.35">
      <c r="A1082" s="1">
        <v>1081</v>
      </c>
      <c r="B1082">
        <v>50</v>
      </c>
      <c r="C1082" t="s">
        <v>50</v>
      </c>
      <c r="D1082" t="s">
        <v>36</v>
      </c>
      <c r="E1082">
        <v>4</v>
      </c>
      <c r="F1082">
        <v>0</v>
      </c>
      <c r="G1082">
        <v>0</v>
      </c>
      <c r="H1082">
        <v>4</v>
      </c>
      <c r="I1082" t="s">
        <v>45</v>
      </c>
      <c r="J1082" t="s">
        <v>56</v>
      </c>
      <c r="K1082">
        <v>1562.1322500000001</v>
      </c>
      <c r="L1082">
        <v>751.21466666666663</v>
      </c>
      <c r="M1082" t="s">
        <v>46</v>
      </c>
      <c r="N1082" t="s">
        <v>40</v>
      </c>
      <c r="O1082">
        <v>0</v>
      </c>
      <c r="P1082">
        <v>1555.5555555555557</v>
      </c>
      <c r="Q1082">
        <v>674.52666666666664</v>
      </c>
      <c r="R1082">
        <v>0</v>
      </c>
      <c r="S1082">
        <v>0</v>
      </c>
      <c r="T1082">
        <v>0</v>
      </c>
      <c r="U1082">
        <v>44.444444444444443</v>
      </c>
      <c r="V1082">
        <v>0</v>
      </c>
      <c r="W1082">
        <v>0</v>
      </c>
      <c r="X1082">
        <v>0</v>
      </c>
      <c r="Y1082">
        <v>0</v>
      </c>
      <c r="Z1082">
        <v>2217.8358362281933</v>
      </c>
      <c r="AA1082">
        <v>36</v>
      </c>
      <c r="AB1082">
        <v>80.180078385052525</v>
      </c>
      <c r="AC1082" t="s">
        <v>48</v>
      </c>
      <c r="AD1082" t="s">
        <v>49</v>
      </c>
      <c r="AE1082" t="s">
        <v>43</v>
      </c>
      <c r="AF1082" t="s">
        <v>44</v>
      </c>
      <c r="AG1082" s="11">
        <v>1</v>
      </c>
      <c r="AH1082" s="11">
        <v>1.106836646795273E-2</v>
      </c>
      <c r="AI1082" s="11">
        <v>798.254638671875</v>
      </c>
      <c r="AJ1082" s="10">
        <v>2.6760849317947252E-2</v>
      </c>
    </row>
    <row r="1083" spans="1:36" x14ac:dyDescent="0.35">
      <c r="A1083" s="1">
        <v>1082</v>
      </c>
      <c r="B1083">
        <v>29</v>
      </c>
      <c r="C1083" t="s">
        <v>35</v>
      </c>
      <c r="D1083" t="s">
        <v>36</v>
      </c>
      <c r="E1083">
        <v>3</v>
      </c>
      <c r="F1083">
        <v>1</v>
      </c>
      <c r="G1083">
        <v>1</v>
      </c>
      <c r="H1083">
        <v>2</v>
      </c>
      <c r="I1083" t="s">
        <v>37</v>
      </c>
      <c r="J1083" t="s">
        <v>56</v>
      </c>
      <c r="K1083">
        <v>317.41325000000001</v>
      </c>
      <c r="L1083">
        <v>352.13733333333334</v>
      </c>
      <c r="M1083" t="s">
        <v>64</v>
      </c>
      <c r="N1083" t="s">
        <v>66</v>
      </c>
      <c r="O1083">
        <v>0</v>
      </c>
      <c r="P1083">
        <v>0</v>
      </c>
      <c r="Q1083">
        <v>117.69222222222223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216.03643001712436</v>
      </c>
      <c r="AA1083">
        <v>18</v>
      </c>
      <c r="AB1083">
        <v>13.78437330700835</v>
      </c>
      <c r="AC1083" t="s">
        <v>48</v>
      </c>
      <c r="AD1083" t="s">
        <v>53</v>
      </c>
      <c r="AE1083" t="s">
        <v>43</v>
      </c>
      <c r="AF1083" t="s">
        <v>44</v>
      </c>
      <c r="AG1083" s="11">
        <v>0</v>
      </c>
      <c r="AH1083" s="11">
        <v>0.27553290128707891</v>
      </c>
      <c r="AI1083" s="11">
        <v>289.48861694335938</v>
      </c>
      <c r="AJ1083" s="10">
        <v>0.24919003600390061</v>
      </c>
    </row>
    <row r="1084" spans="1:36" x14ac:dyDescent="0.35">
      <c r="A1084" s="1">
        <v>1083</v>
      </c>
      <c r="B1084">
        <v>62</v>
      </c>
      <c r="C1084" t="s">
        <v>35</v>
      </c>
      <c r="D1084" t="s">
        <v>74</v>
      </c>
      <c r="E1084">
        <v>3</v>
      </c>
      <c r="F1084">
        <v>2</v>
      </c>
      <c r="G1084">
        <v>2</v>
      </c>
      <c r="H1084">
        <v>2</v>
      </c>
      <c r="I1084" t="s">
        <v>62</v>
      </c>
      <c r="J1084" t="s">
        <v>56</v>
      </c>
      <c r="K1084">
        <v>694.36324999999999</v>
      </c>
      <c r="L1084">
        <v>727.58488888888894</v>
      </c>
      <c r="M1084" t="s">
        <v>64</v>
      </c>
      <c r="N1084" t="s">
        <v>47</v>
      </c>
      <c r="O1084">
        <v>0</v>
      </c>
      <c r="P1084">
        <v>3044.4444444444443</v>
      </c>
      <c r="Q1084">
        <v>311.59644444444444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76</v>
      </c>
      <c r="X1084">
        <v>0</v>
      </c>
      <c r="Y1084">
        <v>0</v>
      </c>
      <c r="Z1084">
        <v>433.44549891977215</v>
      </c>
      <c r="AA1084">
        <v>36</v>
      </c>
      <c r="AB1084">
        <v>15.670093120210415</v>
      </c>
      <c r="AC1084" t="s">
        <v>41</v>
      </c>
      <c r="AD1084" t="s">
        <v>53</v>
      </c>
      <c r="AE1084" t="s">
        <v>52</v>
      </c>
      <c r="AF1084" t="s">
        <v>75</v>
      </c>
      <c r="AG1084" s="11">
        <v>0</v>
      </c>
      <c r="AH1084" s="11">
        <v>0.12899239361286161</v>
      </c>
      <c r="AI1084" s="11">
        <v>505.97369384765619</v>
      </c>
      <c r="AJ1084" s="10">
        <v>0.24845292316684611</v>
      </c>
    </row>
    <row r="1085" spans="1:36" x14ac:dyDescent="0.35">
      <c r="A1085" s="1">
        <v>1084</v>
      </c>
      <c r="B1085">
        <v>26</v>
      </c>
      <c r="C1085" t="s">
        <v>50</v>
      </c>
      <c r="D1085" t="s">
        <v>36</v>
      </c>
      <c r="E1085">
        <v>5</v>
      </c>
      <c r="F1085">
        <v>1</v>
      </c>
      <c r="G1085">
        <v>1</v>
      </c>
      <c r="H1085">
        <v>3</v>
      </c>
      <c r="I1085" t="s">
        <v>61</v>
      </c>
      <c r="J1085" t="s">
        <v>38</v>
      </c>
      <c r="K1085">
        <v>1312.64975</v>
      </c>
      <c r="L1085">
        <v>1147.2611111111112</v>
      </c>
      <c r="M1085" t="s">
        <v>46</v>
      </c>
      <c r="N1085" t="s">
        <v>40</v>
      </c>
      <c r="O1085">
        <v>0</v>
      </c>
      <c r="P1085">
        <v>0</v>
      </c>
      <c r="Q1085">
        <v>412.30311111111109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42.444444444444443</v>
      </c>
      <c r="X1085">
        <v>0</v>
      </c>
      <c r="Y1085">
        <v>0</v>
      </c>
      <c r="Z1085">
        <v>1256.4996132324684</v>
      </c>
      <c r="AA1085">
        <v>48</v>
      </c>
      <c r="AB1085">
        <v>36.90967564635973</v>
      </c>
      <c r="AC1085" t="s">
        <v>41</v>
      </c>
      <c r="AD1085" t="s">
        <v>53</v>
      </c>
      <c r="AE1085" t="s">
        <v>43</v>
      </c>
      <c r="AF1085" t="s">
        <v>44</v>
      </c>
      <c r="AG1085" s="11">
        <v>1</v>
      </c>
      <c r="AH1085" s="11">
        <v>3.6077756434679031E-2</v>
      </c>
      <c r="AI1085" s="11">
        <v>629.025146484375</v>
      </c>
      <c r="AJ1085" s="10">
        <v>0.25563950814762898</v>
      </c>
    </row>
    <row r="1086" spans="1:36" x14ac:dyDescent="0.35">
      <c r="A1086" s="1">
        <v>1085</v>
      </c>
      <c r="B1086">
        <v>50</v>
      </c>
      <c r="C1086" t="s">
        <v>35</v>
      </c>
      <c r="D1086" t="s">
        <v>36</v>
      </c>
      <c r="E1086">
        <v>1</v>
      </c>
      <c r="F1086">
        <v>0</v>
      </c>
      <c r="G1086">
        <v>0</v>
      </c>
      <c r="H1086">
        <v>5</v>
      </c>
      <c r="I1086" t="s">
        <v>37</v>
      </c>
      <c r="J1086" t="s">
        <v>56</v>
      </c>
      <c r="K1086">
        <v>1241.769</v>
      </c>
      <c r="L1086">
        <v>1151.9615555555556</v>
      </c>
      <c r="M1086" t="s">
        <v>46</v>
      </c>
      <c r="N1086" t="s">
        <v>47</v>
      </c>
      <c r="O1086">
        <v>0</v>
      </c>
      <c r="P1086">
        <v>0</v>
      </c>
      <c r="Q1086">
        <v>396.2451111111111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858.94245345305046</v>
      </c>
      <c r="AA1086">
        <v>36</v>
      </c>
      <c r="AB1086">
        <v>31.052827319825521</v>
      </c>
      <c r="AC1086" t="s">
        <v>41</v>
      </c>
      <c r="AD1086" t="s">
        <v>49</v>
      </c>
      <c r="AE1086" t="s">
        <v>43</v>
      </c>
      <c r="AF1086" t="s">
        <v>44</v>
      </c>
      <c r="AG1086" s="11">
        <v>1</v>
      </c>
      <c r="AH1086" s="11">
        <v>3.8349922746419907E-2</v>
      </c>
      <c r="AI1086" s="11">
        <v>651.73419189453125</v>
      </c>
      <c r="AJ1086" s="10">
        <v>0.39268343612132389</v>
      </c>
    </row>
    <row r="1087" spans="1:36" x14ac:dyDescent="0.35">
      <c r="A1087" s="1">
        <v>1086</v>
      </c>
      <c r="B1087">
        <v>53</v>
      </c>
      <c r="C1087" t="s">
        <v>35</v>
      </c>
      <c r="D1087" t="s">
        <v>36</v>
      </c>
      <c r="E1087">
        <v>1</v>
      </c>
      <c r="F1087">
        <v>4</v>
      </c>
      <c r="G1087">
        <v>4</v>
      </c>
      <c r="H1087">
        <v>2</v>
      </c>
      <c r="I1087" t="s">
        <v>37</v>
      </c>
      <c r="J1087" t="s">
        <v>38</v>
      </c>
      <c r="K1087">
        <v>914.03049999999996</v>
      </c>
      <c r="L1087">
        <v>472.45044444444443</v>
      </c>
      <c r="M1087" t="s">
        <v>46</v>
      </c>
      <c r="N1087" t="s">
        <v>40</v>
      </c>
      <c r="O1087">
        <v>6218.1208438787062</v>
      </c>
      <c r="P1087">
        <v>5555.5555555555557</v>
      </c>
      <c r="Q1087">
        <v>156.47688888888888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98.444444444444443</v>
      </c>
      <c r="X1087">
        <v>0</v>
      </c>
      <c r="Y1087">
        <v>0</v>
      </c>
      <c r="Z1087">
        <v>1177.0569624538862</v>
      </c>
      <c r="AA1087">
        <v>3</v>
      </c>
      <c r="AB1087">
        <v>404.18130410108142</v>
      </c>
      <c r="AC1087" t="s">
        <v>48</v>
      </c>
      <c r="AD1087" t="s">
        <v>49</v>
      </c>
      <c r="AE1087" t="s">
        <v>43</v>
      </c>
      <c r="AF1087" t="s">
        <v>75</v>
      </c>
      <c r="AG1087" s="11">
        <v>0</v>
      </c>
      <c r="AH1087" s="11">
        <v>3.2215505838394172E-2</v>
      </c>
      <c r="AI1087" s="11">
        <v>608.56549072265625</v>
      </c>
      <c r="AJ1087" s="10">
        <v>0.4152020536277537</v>
      </c>
    </row>
    <row r="1088" spans="1:36" x14ac:dyDescent="0.35">
      <c r="A1088" s="1">
        <v>1087</v>
      </c>
      <c r="B1088">
        <v>32</v>
      </c>
      <c r="C1088" t="s">
        <v>50</v>
      </c>
      <c r="D1088" t="s">
        <v>55</v>
      </c>
      <c r="E1088">
        <v>0</v>
      </c>
      <c r="F1088">
        <v>2</v>
      </c>
      <c r="G1088">
        <v>2</v>
      </c>
      <c r="H1088">
        <v>2</v>
      </c>
      <c r="I1088" t="s">
        <v>67</v>
      </c>
      <c r="J1088" t="s">
        <v>38</v>
      </c>
      <c r="K1088">
        <v>427.9735</v>
      </c>
      <c r="L1088">
        <v>314.80399999999997</v>
      </c>
      <c r="M1088" t="s">
        <v>46</v>
      </c>
      <c r="N1088" t="s">
        <v>40</v>
      </c>
      <c r="O1088">
        <v>218.5101351001482</v>
      </c>
      <c r="P1088">
        <v>155.55555555555554</v>
      </c>
      <c r="Q1088">
        <v>232.94155555555557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100.66666666666667</v>
      </c>
      <c r="X1088">
        <v>0</v>
      </c>
      <c r="Y1088">
        <v>0</v>
      </c>
      <c r="Z1088">
        <v>267.92399736226952</v>
      </c>
      <c r="AA1088">
        <v>36</v>
      </c>
      <c r="AB1088">
        <v>9.6860943262047083</v>
      </c>
      <c r="AC1088" t="s">
        <v>48</v>
      </c>
      <c r="AD1088" t="s">
        <v>49</v>
      </c>
      <c r="AE1088" t="s">
        <v>52</v>
      </c>
      <c r="AF1088" t="s">
        <v>75</v>
      </c>
      <c r="AG1088" s="11">
        <v>1</v>
      </c>
      <c r="AH1088" s="11">
        <v>0.22228728234767911</v>
      </c>
      <c r="AI1088" s="11">
        <v>355.03707885742188</v>
      </c>
      <c r="AJ1088" s="10">
        <v>0.39084122821740358</v>
      </c>
    </row>
    <row r="1089" spans="1:36" x14ac:dyDescent="0.35">
      <c r="A1089" s="1">
        <v>1088</v>
      </c>
      <c r="B1089">
        <v>67</v>
      </c>
      <c r="C1089" t="s">
        <v>35</v>
      </c>
      <c r="D1089" t="s">
        <v>36</v>
      </c>
      <c r="E1089">
        <v>3</v>
      </c>
      <c r="F1089">
        <v>1</v>
      </c>
      <c r="G1089">
        <v>1</v>
      </c>
      <c r="H1089">
        <v>2</v>
      </c>
      <c r="I1089" t="s">
        <v>61</v>
      </c>
      <c r="J1089" t="s">
        <v>56</v>
      </c>
      <c r="K1089">
        <v>617.86850000000004</v>
      </c>
      <c r="L1089">
        <v>584.16533333333336</v>
      </c>
      <c r="M1089" t="s">
        <v>46</v>
      </c>
      <c r="N1089" t="s">
        <v>47</v>
      </c>
      <c r="O1089">
        <v>0</v>
      </c>
      <c r="P1089">
        <v>0</v>
      </c>
      <c r="Q1089">
        <v>55.42733333333333</v>
      </c>
      <c r="R1089">
        <v>55.555555555555557</v>
      </c>
      <c r="S1089">
        <v>0</v>
      </c>
      <c r="T1089">
        <v>44.444444444444443</v>
      </c>
      <c r="U1089">
        <v>766.66666666666663</v>
      </c>
      <c r="V1089">
        <v>0</v>
      </c>
      <c r="W1089">
        <v>74.888888888888886</v>
      </c>
      <c r="X1089">
        <v>0</v>
      </c>
      <c r="Y1089">
        <v>0</v>
      </c>
      <c r="Z1089">
        <v>292.27963273788117</v>
      </c>
      <c r="AA1089">
        <v>36</v>
      </c>
      <c r="AB1089">
        <v>10.56660888983239</v>
      </c>
      <c r="AC1089" t="s">
        <v>48</v>
      </c>
      <c r="AD1089" t="s">
        <v>73</v>
      </c>
      <c r="AE1089" t="s">
        <v>65</v>
      </c>
      <c r="AF1089" t="s">
        <v>44</v>
      </c>
      <c r="AG1089" s="11">
        <v>0</v>
      </c>
      <c r="AH1089" s="11">
        <v>0.15115585923194891</v>
      </c>
      <c r="AI1089" s="11">
        <v>489.35787963867188</v>
      </c>
      <c r="AJ1089" s="10">
        <v>3.8904380858762751E-2</v>
      </c>
    </row>
    <row r="1090" spans="1:36" x14ac:dyDescent="0.35">
      <c r="A1090" s="1">
        <v>1089</v>
      </c>
      <c r="B1090">
        <v>25</v>
      </c>
      <c r="C1090" t="s">
        <v>35</v>
      </c>
      <c r="D1090" t="s">
        <v>36</v>
      </c>
      <c r="E1090">
        <v>1</v>
      </c>
      <c r="F1090">
        <v>0</v>
      </c>
      <c r="G1090">
        <v>0</v>
      </c>
      <c r="H1090">
        <v>6</v>
      </c>
      <c r="I1090" t="s">
        <v>37</v>
      </c>
      <c r="J1090" t="s">
        <v>56</v>
      </c>
      <c r="K1090">
        <v>1049.731</v>
      </c>
      <c r="L1090">
        <v>585.5337777777778</v>
      </c>
      <c r="M1090" t="s">
        <v>46</v>
      </c>
      <c r="N1090" t="s">
        <v>40</v>
      </c>
      <c r="O1090">
        <v>0</v>
      </c>
      <c r="P1090">
        <v>0</v>
      </c>
      <c r="Q1090">
        <v>26.138444444444445</v>
      </c>
      <c r="R1090">
        <v>233.33333333333334</v>
      </c>
      <c r="S1090">
        <v>0</v>
      </c>
      <c r="T1090">
        <v>0</v>
      </c>
      <c r="U1090">
        <v>0</v>
      </c>
      <c r="V1090">
        <v>0</v>
      </c>
      <c r="W1090">
        <v>88.888888888888886</v>
      </c>
      <c r="X1090">
        <v>0</v>
      </c>
      <c r="Y1090">
        <v>0</v>
      </c>
      <c r="Z1090">
        <v>952.7268725477004</v>
      </c>
      <c r="AA1090">
        <v>3</v>
      </c>
      <c r="AB1090">
        <v>327.15017376532484</v>
      </c>
      <c r="AC1090" t="s">
        <v>41</v>
      </c>
      <c r="AD1090" t="s">
        <v>53</v>
      </c>
      <c r="AE1090" t="s">
        <v>43</v>
      </c>
      <c r="AF1090" t="s">
        <v>44</v>
      </c>
      <c r="AG1090" s="11">
        <v>1</v>
      </c>
      <c r="AH1090" s="11">
        <v>3.0973820015788078E-2</v>
      </c>
      <c r="AI1090" s="11">
        <v>605.9251708984375</v>
      </c>
      <c r="AJ1090" s="10">
        <v>7.513584873420269E-2</v>
      </c>
    </row>
    <row r="1091" spans="1:36" x14ac:dyDescent="0.35">
      <c r="A1091" s="1">
        <v>1090</v>
      </c>
      <c r="B1091">
        <v>27</v>
      </c>
      <c r="C1091" t="s">
        <v>50</v>
      </c>
      <c r="D1091" t="s">
        <v>74</v>
      </c>
      <c r="E1091">
        <v>2</v>
      </c>
      <c r="F1091">
        <v>0</v>
      </c>
      <c r="G1091">
        <v>0</v>
      </c>
      <c r="H1091">
        <v>2</v>
      </c>
      <c r="I1091" t="s">
        <v>37</v>
      </c>
      <c r="J1091" t="s">
        <v>38</v>
      </c>
      <c r="K1091">
        <v>639.09675000000004</v>
      </c>
      <c r="L1091">
        <v>583.35422222222223</v>
      </c>
      <c r="M1091" t="s">
        <v>46</v>
      </c>
      <c r="N1091" t="s">
        <v>40</v>
      </c>
      <c r="O1091">
        <v>855.58629756507594</v>
      </c>
      <c r="P1091">
        <v>1022.2222222222222</v>
      </c>
      <c r="Q1091">
        <v>148.85133333333334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206.22222222222223</v>
      </c>
      <c r="X1091">
        <v>0</v>
      </c>
      <c r="Y1091">
        <v>0</v>
      </c>
      <c r="Z1091">
        <v>313.3912681522562</v>
      </c>
      <c r="AA1091">
        <v>36</v>
      </c>
      <c r="AB1091">
        <v>11.329845083742942</v>
      </c>
      <c r="AC1091" t="s">
        <v>48</v>
      </c>
      <c r="AD1091" t="s">
        <v>49</v>
      </c>
      <c r="AE1091" t="s">
        <v>52</v>
      </c>
      <c r="AF1091" t="s">
        <v>44</v>
      </c>
      <c r="AG1091" s="11">
        <v>1</v>
      </c>
      <c r="AH1091" s="11">
        <v>0.17104737460613251</v>
      </c>
      <c r="AI1091" s="11">
        <v>369.55072021484381</v>
      </c>
      <c r="AJ1091" s="10">
        <v>8.3668879136176072E-2</v>
      </c>
    </row>
    <row r="1092" spans="1:36" x14ac:dyDescent="0.35">
      <c r="A1092" s="1">
        <v>1091</v>
      </c>
      <c r="B1092">
        <v>22</v>
      </c>
      <c r="C1092" t="s">
        <v>50</v>
      </c>
      <c r="D1092" t="s">
        <v>51</v>
      </c>
      <c r="E1092">
        <v>2</v>
      </c>
      <c r="F1092">
        <v>1</v>
      </c>
      <c r="G1092">
        <v>1</v>
      </c>
      <c r="H1092">
        <v>5</v>
      </c>
      <c r="I1092" t="s">
        <v>61</v>
      </c>
      <c r="J1092" t="s">
        <v>56</v>
      </c>
      <c r="K1092">
        <v>1207.0217500000001</v>
      </c>
      <c r="L1092">
        <v>1579.1106666666667</v>
      </c>
      <c r="M1092" t="s">
        <v>64</v>
      </c>
      <c r="N1092" t="s">
        <v>47</v>
      </c>
      <c r="O1092">
        <v>0</v>
      </c>
      <c r="P1092">
        <v>88.888888888888886</v>
      </c>
      <c r="Q1092">
        <v>790.21444444444444</v>
      </c>
      <c r="R1092">
        <v>0</v>
      </c>
      <c r="S1092">
        <v>0</v>
      </c>
      <c r="T1092">
        <v>0</v>
      </c>
      <c r="U1092">
        <v>201.86666666666667</v>
      </c>
      <c r="V1092">
        <v>0</v>
      </c>
      <c r="W1092">
        <v>7.333333333333333</v>
      </c>
      <c r="X1092">
        <v>0</v>
      </c>
      <c r="Y1092">
        <v>0</v>
      </c>
      <c r="Z1092">
        <v>535.05326564339293</v>
      </c>
      <c r="AA1092">
        <v>36</v>
      </c>
      <c r="AB1092">
        <v>19.343457292323922</v>
      </c>
      <c r="AC1092" t="s">
        <v>41</v>
      </c>
      <c r="AD1092" t="s">
        <v>53</v>
      </c>
      <c r="AE1092" t="s">
        <v>43</v>
      </c>
      <c r="AF1092" t="s">
        <v>44</v>
      </c>
      <c r="AG1092" s="11">
        <v>1</v>
      </c>
      <c r="AH1092" s="11">
        <v>5.6861933320760727E-2</v>
      </c>
      <c r="AI1092" s="11">
        <v>557.098388671875</v>
      </c>
      <c r="AJ1092" s="10">
        <v>7.6495265723259306E-2</v>
      </c>
    </row>
    <row r="1093" spans="1:36" x14ac:dyDescent="0.35">
      <c r="A1093" s="1">
        <v>1092</v>
      </c>
      <c r="B1093">
        <v>43</v>
      </c>
      <c r="C1093" t="s">
        <v>50</v>
      </c>
      <c r="D1093" t="s">
        <v>36</v>
      </c>
      <c r="E1093">
        <v>1</v>
      </c>
      <c r="F1093">
        <v>2</v>
      </c>
      <c r="G1093">
        <v>2</v>
      </c>
      <c r="H1093">
        <v>2</v>
      </c>
      <c r="I1093" t="s">
        <v>67</v>
      </c>
      <c r="J1093" t="s">
        <v>38</v>
      </c>
      <c r="K1093">
        <v>635.50175000000002</v>
      </c>
      <c r="L1093">
        <v>780.69155555555551</v>
      </c>
      <c r="M1093" t="s">
        <v>64</v>
      </c>
      <c r="N1093" t="s">
        <v>47</v>
      </c>
      <c r="O1093">
        <v>11803.145425452572</v>
      </c>
      <c r="P1093">
        <v>5555.5555555555557</v>
      </c>
      <c r="Q1093">
        <v>112.47133333333333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9.3333333333333339</v>
      </c>
      <c r="X1093">
        <v>0</v>
      </c>
      <c r="Y1093">
        <v>0</v>
      </c>
      <c r="Z1093">
        <v>305.58053860578269</v>
      </c>
      <c r="AA1093">
        <v>36</v>
      </c>
      <c r="AB1093">
        <v>11.047468499754759</v>
      </c>
      <c r="AC1093" t="s">
        <v>41</v>
      </c>
      <c r="AD1093" t="s">
        <v>53</v>
      </c>
      <c r="AE1093" t="s">
        <v>43</v>
      </c>
      <c r="AF1093" t="s">
        <v>44</v>
      </c>
      <c r="AG1093" s="11">
        <v>1</v>
      </c>
      <c r="AH1093" s="11">
        <v>0.15670748054981229</v>
      </c>
      <c r="AI1093" s="11">
        <v>423.2373046875</v>
      </c>
      <c r="AJ1093" s="10">
        <v>0.2654767152316157</v>
      </c>
    </row>
    <row r="1094" spans="1:36" x14ac:dyDescent="0.35">
      <c r="A1094" s="1">
        <v>1093</v>
      </c>
      <c r="B1094">
        <v>56</v>
      </c>
      <c r="C1094" t="s">
        <v>35</v>
      </c>
      <c r="D1094" t="s">
        <v>36</v>
      </c>
      <c r="E1094">
        <v>0</v>
      </c>
      <c r="F1094">
        <v>0</v>
      </c>
      <c r="G1094">
        <v>0</v>
      </c>
      <c r="H1094">
        <v>5</v>
      </c>
      <c r="I1094" t="s">
        <v>37</v>
      </c>
      <c r="J1094" t="s">
        <v>38</v>
      </c>
      <c r="K1094">
        <v>304.81950000000001</v>
      </c>
      <c r="L1094">
        <v>301.66511111111112</v>
      </c>
      <c r="M1094" t="s">
        <v>46</v>
      </c>
      <c r="N1094" t="s">
        <v>66</v>
      </c>
      <c r="O1094">
        <v>0</v>
      </c>
      <c r="P1094">
        <v>5555.5555555555557</v>
      </c>
      <c r="Q1094">
        <v>78.635999999999996</v>
      </c>
      <c r="R1094">
        <v>233.33333333333334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189.61927067019707</v>
      </c>
      <c r="AA1094">
        <v>48</v>
      </c>
      <c r="AB1094">
        <v>5.5700660016370431</v>
      </c>
      <c r="AC1094" t="s">
        <v>78</v>
      </c>
      <c r="AD1094" t="s">
        <v>53</v>
      </c>
      <c r="AE1094" t="s">
        <v>52</v>
      </c>
      <c r="AF1094" t="s">
        <v>44</v>
      </c>
      <c r="AG1094" s="11">
        <v>0</v>
      </c>
      <c r="AH1094" s="11">
        <v>0.17347504198551181</v>
      </c>
      <c r="AI1094" s="11">
        <v>527.68890380859375</v>
      </c>
      <c r="AJ1094" s="10">
        <v>0.33908858055316182</v>
      </c>
    </row>
    <row r="1095" spans="1:36" x14ac:dyDescent="0.35">
      <c r="A1095" s="1">
        <v>1094</v>
      </c>
      <c r="B1095">
        <v>43</v>
      </c>
      <c r="C1095" t="s">
        <v>35</v>
      </c>
      <c r="D1095" t="s">
        <v>36</v>
      </c>
      <c r="E1095">
        <v>0</v>
      </c>
      <c r="F1095">
        <v>1</v>
      </c>
      <c r="G1095">
        <v>1</v>
      </c>
      <c r="H1095">
        <v>3</v>
      </c>
      <c r="I1095" t="s">
        <v>62</v>
      </c>
      <c r="J1095" t="s">
        <v>63</v>
      </c>
      <c r="K1095">
        <v>1028.25</v>
      </c>
      <c r="L1095">
        <v>1247.0546666666667</v>
      </c>
      <c r="M1095" t="s">
        <v>46</v>
      </c>
      <c r="N1095" t="s">
        <v>40</v>
      </c>
      <c r="O1095">
        <v>0</v>
      </c>
      <c r="P1095">
        <v>0</v>
      </c>
      <c r="Q1095">
        <v>317.58377777777775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17.555555555555557</v>
      </c>
      <c r="X1095">
        <v>0</v>
      </c>
      <c r="Y1095">
        <v>0</v>
      </c>
      <c r="Z1095">
        <v>542.73484213370728</v>
      </c>
      <c r="AA1095">
        <v>48</v>
      </c>
      <c r="AB1095">
        <v>15.942835775013629</v>
      </c>
      <c r="AC1095" t="s">
        <v>48</v>
      </c>
      <c r="AD1095" t="s">
        <v>42</v>
      </c>
      <c r="AE1095" t="s">
        <v>52</v>
      </c>
      <c r="AF1095" t="s">
        <v>58</v>
      </c>
      <c r="AG1095" s="11">
        <v>1</v>
      </c>
      <c r="AH1095" s="11">
        <v>6.7788943648338318E-2</v>
      </c>
      <c r="AI1095" s="11">
        <v>550.00677490234375</v>
      </c>
      <c r="AJ1095" s="10">
        <v>0.17652174909429291</v>
      </c>
    </row>
    <row r="1096" spans="1:36" x14ac:dyDescent="0.35">
      <c r="A1096" s="1">
        <v>1095</v>
      </c>
      <c r="B1096">
        <v>61</v>
      </c>
      <c r="C1096" t="s">
        <v>60</v>
      </c>
      <c r="D1096" t="s">
        <v>36</v>
      </c>
      <c r="E1096">
        <v>0</v>
      </c>
      <c r="F1096">
        <v>0</v>
      </c>
      <c r="G1096">
        <v>0</v>
      </c>
      <c r="H1096">
        <v>2</v>
      </c>
      <c r="I1096" t="s">
        <v>45</v>
      </c>
      <c r="J1096" t="s">
        <v>56</v>
      </c>
      <c r="K1096">
        <v>494.00425000000001</v>
      </c>
      <c r="L1096">
        <v>302.64644444444446</v>
      </c>
      <c r="M1096" t="s">
        <v>64</v>
      </c>
      <c r="N1096" t="s">
        <v>40</v>
      </c>
      <c r="O1096">
        <v>0</v>
      </c>
      <c r="P1096">
        <v>0</v>
      </c>
      <c r="Q1096">
        <v>21.368444444444446</v>
      </c>
      <c r="R1096">
        <v>0</v>
      </c>
      <c r="S1096">
        <v>0</v>
      </c>
      <c r="T1096">
        <v>0</v>
      </c>
      <c r="U1096">
        <v>252.42955555555557</v>
      </c>
      <c r="V1096">
        <v>0</v>
      </c>
      <c r="W1096">
        <v>0</v>
      </c>
      <c r="X1096">
        <v>0</v>
      </c>
      <c r="Y1096">
        <v>0</v>
      </c>
      <c r="Z1096">
        <v>451.85876818038781</v>
      </c>
      <c r="AA1096">
        <v>36</v>
      </c>
      <c r="AB1096">
        <v>16.335776913629534</v>
      </c>
      <c r="AC1096" t="s">
        <v>41</v>
      </c>
      <c r="AD1096" t="s">
        <v>49</v>
      </c>
      <c r="AE1096" t="s">
        <v>43</v>
      </c>
      <c r="AF1096" t="s">
        <v>44</v>
      </c>
      <c r="AG1096" s="11">
        <v>1</v>
      </c>
      <c r="AH1096" s="11">
        <v>0.15170279145240781</v>
      </c>
      <c r="AI1096" s="11">
        <v>447.90167236328119</v>
      </c>
      <c r="AJ1096" s="10">
        <v>0.24222359434953039</v>
      </c>
    </row>
    <row r="1097" spans="1:36" x14ac:dyDescent="0.35">
      <c r="A1097" s="1">
        <v>1096</v>
      </c>
      <c r="B1097">
        <v>42</v>
      </c>
      <c r="C1097" t="s">
        <v>35</v>
      </c>
      <c r="D1097" t="s">
        <v>36</v>
      </c>
      <c r="E1097">
        <v>1</v>
      </c>
      <c r="F1097">
        <v>0</v>
      </c>
      <c r="G1097">
        <v>0</v>
      </c>
      <c r="H1097">
        <v>5</v>
      </c>
      <c r="I1097" t="s">
        <v>67</v>
      </c>
      <c r="J1097" t="s">
        <v>56</v>
      </c>
      <c r="K1097">
        <v>155.64400000000001</v>
      </c>
      <c r="L1097">
        <v>123.33555555555556</v>
      </c>
      <c r="M1097" t="s">
        <v>46</v>
      </c>
      <c r="N1097" t="s">
        <v>47</v>
      </c>
      <c r="O1097">
        <v>0</v>
      </c>
      <c r="P1097">
        <v>0</v>
      </c>
      <c r="Q1097">
        <v>96.596222222222224</v>
      </c>
      <c r="R1097">
        <v>0</v>
      </c>
      <c r="S1097">
        <v>0</v>
      </c>
      <c r="T1097">
        <v>0</v>
      </c>
      <c r="U1097">
        <v>766.66666666666663</v>
      </c>
      <c r="V1097">
        <v>0</v>
      </c>
      <c r="W1097">
        <v>48.888888888888886</v>
      </c>
      <c r="X1097">
        <v>0</v>
      </c>
      <c r="Y1097">
        <v>0</v>
      </c>
      <c r="Z1097">
        <v>124.9056212344842</v>
      </c>
      <c r="AA1097">
        <v>24</v>
      </c>
      <c r="AB1097">
        <v>6.2358009710752222</v>
      </c>
      <c r="AC1097" t="s">
        <v>48</v>
      </c>
      <c r="AD1097" t="s">
        <v>53</v>
      </c>
      <c r="AE1097" t="s">
        <v>43</v>
      </c>
      <c r="AF1097" t="s">
        <v>44</v>
      </c>
      <c r="AG1097" s="11">
        <v>0</v>
      </c>
      <c r="AH1097" s="11">
        <v>0.25810644030570978</v>
      </c>
      <c r="AI1097" s="11">
        <v>397.33795166015619</v>
      </c>
      <c r="AJ1097" s="10">
        <v>0.41479702371887861</v>
      </c>
    </row>
    <row r="1098" spans="1:36" x14ac:dyDescent="0.35">
      <c r="A1098" s="1">
        <v>1097</v>
      </c>
      <c r="B1098">
        <v>29</v>
      </c>
      <c r="C1098" t="s">
        <v>50</v>
      </c>
      <c r="D1098" t="s">
        <v>51</v>
      </c>
      <c r="E1098">
        <v>0</v>
      </c>
      <c r="F1098">
        <v>2</v>
      </c>
      <c r="G1098">
        <v>2</v>
      </c>
      <c r="H1098">
        <v>2</v>
      </c>
      <c r="I1098" t="s">
        <v>61</v>
      </c>
      <c r="J1098" t="s">
        <v>63</v>
      </c>
      <c r="K1098">
        <v>494.92349999999999</v>
      </c>
      <c r="L1098">
        <v>398.80688888888886</v>
      </c>
      <c r="M1098" t="s">
        <v>46</v>
      </c>
      <c r="N1098" t="s">
        <v>40</v>
      </c>
      <c r="O1098">
        <v>0</v>
      </c>
      <c r="P1098">
        <v>0</v>
      </c>
      <c r="Q1098">
        <v>65.483111111111114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327.11111111111109</v>
      </c>
      <c r="X1098">
        <v>0</v>
      </c>
      <c r="Y1098">
        <v>0</v>
      </c>
      <c r="Z1098">
        <v>416.54028905017628</v>
      </c>
      <c r="AA1098">
        <v>24</v>
      </c>
      <c r="AB1098">
        <v>20.795399864949637</v>
      </c>
      <c r="AC1098" t="s">
        <v>78</v>
      </c>
      <c r="AD1098" t="s">
        <v>70</v>
      </c>
      <c r="AE1098" t="s">
        <v>52</v>
      </c>
      <c r="AF1098" t="s">
        <v>44</v>
      </c>
      <c r="AG1098" s="11">
        <v>0</v>
      </c>
      <c r="AH1098" s="11">
        <v>0.19735182821750641</v>
      </c>
      <c r="AI1098" s="11">
        <v>334.47662353515619</v>
      </c>
      <c r="AJ1098" s="10">
        <v>0.2622835076479853</v>
      </c>
    </row>
    <row r="1099" spans="1:36" x14ac:dyDescent="0.35">
      <c r="A1099" s="1">
        <v>1098</v>
      </c>
      <c r="B1099">
        <v>37</v>
      </c>
      <c r="C1099" t="s">
        <v>60</v>
      </c>
      <c r="D1099" t="s">
        <v>59</v>
      </c>
      <c r="E1099">
        <v>1</v>
      </c>
      <c r="F1099">
        <v>0</v>
      </c>
      <c r="G1099">
        <v>0</v>
      </c>
      <c r="H1099">
        <v>4</v>
      </c>
      <c r="I1099" t="s">
        <v>62</v>
      </c>
      <c r="J1099" t="s">
        <v>38</v>
      </c>
      <c r="K1099">
        <v>1840.96875</v>
      </c>
      <c r="L1099">
        <v>1776.3675555555556</v>
      </c>
      <c r="M1099" t="s">
        <v>64</v>
      </c>
      <c r="N1099" t="s">
        <v>47</v>
      </c>
      <c r="O1099">
        <v>0</v>
      </c>
      <c r="P1099">
        <v>2222.2222222222222</v>
      </c>
      <c r="Q1099">
        <v>544.61088888888889</v>
      </c>
      <c r="R1099">
        <v>220.66666666666666</v>
      </c>
      <c r="S1099">
        <v>0</v>
      </c>
      <c r="T1099">
        <v>0</v>
      </c>
      <c r="U1099">
        <v>0</v>
      </c>
      <c r="V1099">
        <v>0</v>
      </c>
      <c r="W1099">
        <v>8.2222222222222214</v>
      </c>
      <c r="X1099">
        <v>0</v>
      </c>
      <c r="Y1099">
        <v>0</v>
      </c>
      <c r="Z1099">
        <v>1719.9875902627168</v>
      </c>
      <c r="AA1099">
        <v>36</v>
      </c>
      <c r="AB1099">
        <v>62.181671680046207</v>
      </c>
      <c r="AC1099" t="s">
        <v>48</v>
      </c>
      <c r="AD1099" t="s">
        <v>53</v>
      </c>
      <c r="AE1099" t="s">
        <v>43</v>
      </c>
      <c r="AF1099" t="s">
        <v>44</v>
      </c>
      <c r="AG1099" s="11">
        <v>1</v>
      </c>
      <c r="AH1099" s="11">
        <v>9.6548032015562057E-3</v>
      </c>
      <c r="AI1099" s="11">
        <v>737.07958984375</v>
      </c>
      <c r="AJ1099" s="10">
        <v>0.41782180815210429</v>
      </c>
    </row>
    <row r="1100" spans="1:36" x14ac:dyDescent="0.35">
      <c r="A1100" s="1">
        <v>1099</v>
      </c>
      <c r="B1100">
        <v>31</v>
      </c>
      <c r="C1100" t="s">
        <v>60</v>
      </c>
      <c r="D1100" t="s">
        <v>51</v>
      </c>
      <c r="E1100">
        <v>1</v>
      </c>
      <c r="F1100">
        <v>2</v>
      </c>
      <c r="G1100">
        <v>2</v>
      </c>
      <c r="H1100">
        <v>2</v>
      </c>
      <c r="I1100" t="s">
        <v>67</v>
      </c>
      <c r="J1100" t="s">
        <v>63</v>
      </c>
      <c r="K1100">
        <v>883.56875000000002</v>
      </c>
      <c r="L1100">
        <v>1040.6815555555556</v>
      </c>
      <c r="M1100" t="s">
        <v>64</v>
      </c>
      <c r="N1100" t="s">
        <v>47</v>
      </c>
      <c r="O1100">
        <v>0</v>
      </c>
      <c r="P1100">
        <v>0</v>
      </c>
      <c r="Q1100">
        <v>202.73022222222221</v>
      </c>
      <c r="R1100">
        <v>0</v>
      </c>
      <c r="S1100">
        <v>66.666666666666671</v>
      </c>
      <c r="T1100">
        <v>1777.7777777777778</v>
      </c>
      <c r="U1100">
        <v>0</v>
      </c>
      <c r="V1100">
        <v>276.22222222222223</v>
      </c>
      <c r="W1100">
        <v>4.8888888888888893</v>
      </c>
      <c r="X1100">
        <v>0</v>
      </c>
      <c r="Y1100">
        <v>0</v>
      </c>
      <c r="Z1100">
        <v>369.67768470455559</v>
      </c>
      <c r="AA1100">
        <v>36</v>
      </c>
      <c r="AB1100">
        <v>13.364733878241045</v>
      </c>
      <c r="AC1100" t="s">
        <v>41</v>
      </c>
      <c r="AD1100" t="s">
        <v>53</v>
      </c>
      <c r="AE1100" t="s">
        <v>43</v>
      </c>
      <c r="AF1100" t="s">
        <v>44</v>
      </c>
      <c r="AG1100" s="11">
        <v>0</v>
      </c>
      <c r="AH1100" s="11">
        <v>0.1199581176042557</v>
      </c>
      <c r="AI1100" s="11">
        <v>424.24978637695313</v>
      </c>
      <c r="AJ1100" s="10">
        <v>0.2904219464650587</v>
      </c>
    </row>
    <row r="1101" spans="1:36" x14ac:dyDescent="0.35">
      <c r="A1101" s="1">
        <v>1100</v>
      </c>
      <c r="B1101">
        <v>73</v>
      </c>
      <c r="C1101" t="s">
        <v>60</v>
      </c>
      <c r="D1101" t="s">
        <v>51</v>
      </c>
      <c r="E1101">
        <v>0</v>
      </c>
      <c r="F1101">
        <v>0</v>
      </c>
      <c r="G1101">
        <v>0</v>
      </c>
      <c r="H1101">
        <v>3</v>
      </c>
      <c r="I1101" t="s">
        <v>61</v>
      </c>
      <c r="J1101" t="s">
        <v>38</v>
      </c>
      <c r="K1101">
        <v>834.72974999999997</v>
      </c>
      <c r="L1101">
        <v>379.23377777777779</v>
      </c>
      <c r="M1101" t="s">
        <v>46</v>
      </c>
      <c r="N1101" t="s">
        <v>40</v>
      </c>
      <c r="O1101">
        <v>0</v>
      </c>
      <c r="P1101">
        <v>222.22222222222223</v>
      </c>
      <c r="Q1101">
        <v>175.17555555555555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688.88888888888891</v>
      </c>
      <c r="X1101">
        <v>0</v>
      </c>
      <c r="Y1101">
        <v>0</v>
      </c>
      <c r="Z1101">
        <v>869.19691277975323</v>
      </c>
      <c r="AA1101">
        <v>12</v>
      </c>
      <c r="AB1101">
        <v>79.687966797763863</v>
      </c>
      <c r="AC1101" t="s">
        <v>41</v>
      </c>
      <c r="AD1101" t="s">
        <v>53</v>
      </c>
      <c r="AE1101" t="s">
        <v>43</v>
      </c>
      <c r="AF1101" t="s">
        <v>44</v>
      </c>
      <c r="AG1101" s="11">
        <v>1</v>
      </c>
      <c r="AH1101" s="11">
        <v>7.0217862725257874E-2</v>
      </c>
      <c r="AI1101" s="11">
        <v>534.99676513671875</v>
      </c>
      <c r="AJ1101" s="10">
        <v>0.19919734168738151</v>
      </c>
    </row>
    <row r="1102" spans="1:36" x14ac:dyDescent="0.35">
      <c r="A1102" s="1">
        <v>1101</v>
      </c>
      <c r="B1102">
        <v>26</v>
      </c>
      <c r="C1102" t="s">
        <v>50</v>
      </c>
      <c r="D1102" t="s">
        <v>51</v>
      </c>
      <c r="E1102">
        <v>3</v>
      </c>
      <c r="F1102">
        <v>2</v>
      </c>
      <c r="G1102">
        <v>2</v>
      </c>
      <c r="H1102">
        <v>3</v>
      </c>
      <c r="I1102" t="s">
        <v>67</v>
      </c>
      <c r="J1102" t="s">
        <v>56</v>
      </c>
      <c r="K1102">
        <v>885.20600000000002</v>
      </c>
      <c r="L1102">
        <v>636.05488888888885</v>
      </c>
      <c r="M1102" t="s">
        <v>46</v>
      </c>
      <c r="N1102" t="s">
        <v>47</v>
      </c>
      <c r="O1102">
        <v>0</v>
      </c>
      <c r="P1102">
        <v>266.66666666666669</v>
      </c>
      <c r="Q1102">
        <v>145.56355555555555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774.66666666666663</v>
      </c>
      <c r="X1102">
        <v>0</v>
      </c>
      <c r="Y1102">
        <v>0</v>
      </c>
      <c r="Z1102">
        <v>724.775570904809</v>
      </c>
      <c r="AA1102">
        <v>36</v>
      </c>
      <c r="AB1102">
        <v>26.202373114120594</v>
      </c>
      <c r="AC1102" t="s">
        <v>41</v>
      </c>
      <c r="AD1102" t="s">
        <v>53</v>
      </c>
      <c r="AE1102" t="s">
        <v>52</v>
      </c>
      <c r="AF1102" t="s">
        <v>75</v>
      </c>
      <c r="AG1102" s="11">
        <v>0</v>
      </c>
      <c r="AH1102" s="11">
        <v>0.1011262163519859</v>
      </c>
      <c r="AI1102" s="11">
        <v>485.68240356445313</v>
      </c>
      <c r="AJ1102" s="10">
        <v>0.18226724092650901</v>
      </c>
    </row>
    <row r="1103" spans="1:36" x14ac:dyDescent="0.35">
      <c r="A1103" s="1">
        <v>1102</v>
      </c>
      <c r="B1103">
        <v>39</v>
      </c>
      <c r="C1103" t="s">
        <v>35</v>
      </c>
      <c r="D1103" t="s">
        <v>55</v>
      </c>
      <c r="E1103">
        <v>2</v>
      </c>
      <c r="F1103">
        <v>0</v>
      </c>
      <c r="G1103">
        <v>0</v>
      </c>
      <c r="H1103">
        <v>3</v>
      </c>
      <c r="I1103" t="s">
        <v>62</v>
      </c>
      <c r="J1103" t="s">
        <v>56</v>
      </c>
      <c r="K1103">
        <v>151.69125</v>
      </c>
      <c r="L1103">
        <v>77.555555555555557</v>
      </c>
      <c r="M1103" t="s">
        <v>46</v>
      </c>
      <c r="N1103" t="s">
        <v>40</v>
      </c>
      <c r="O1103">
        <v>0</v>
      </c>
      <c r="P1103">
        <v>0</v>
      </c>
      <c r="Q1103">
        <v>77.655333333333331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192.44444444444446</v>
      </c>
      <c r="X1103">
        <v>0</v>
      </c>
      <c r="Y1103">
        <v>0</v>
      </c>
      <c r="Z1103">
        <v>158.889109686571</v>
      </c>
      <c r="AA1103">
        <v>24</v>
      </c>
      <c r="AB1103">
        <v>7.932396113836826</v>
      </c>
      <c r="AC1103" t="s">
        <v>41</v>
      </c>
      <c r="AD1103" t="s">
        <v>42</v>
      </c>
      <c r="AE1103" t="s">
        <v>43</v>
      </c>
      <c r="AF1103" t="s">
        <v>44</v>
      </c>
      <c r="AG1103" s="11">
        <v>0</v>
      </c>
      <c r="AH1103" s="11">
        <v>0.29283192753791809</v>
      </c>
      <c r="AI1103" s="11">
        <v>329.7816162109375</v>
      </c>
      <c r="AJ1103" s="10">
        <v>0.21295464773654321</v>
      </c>
    </row>
    <row r="1104" spans="1:36" x14ac:dyDescent="0.35">
      <c r="A1104" s="1">
        <v>1103</v>
      </c>
      <c r="B1104">
        <v>22</v>
      </c>
      <c r="C1104" t="s">
        <v>50</v>
      </c>
      <c r="D1104" t="s">
        <v>36</v>
      </c>
      <c r="E1104">
        <v>0</v>
      </c>
      <c r="F1104">
        <v>1</v>
      </c>
      <c r="G1104">
        <v>1</v>
      </c>
      <c r="H1104">
        <v>4</v>
      </c>
      <c r="I1104" t="s">
        <v>62</v>
      </c>
      <c r="J1104" t="s">
        <v>56</v>
      </c>
      <c r="K1104">
        <v>323.53125</v>
      </c>
      <c r="L1104">
        <v>304.26622222222221</v>
      </c>
      <c r="M1104" t="s">
        <v>46</v>
      </c>
      <c r="N1104" t="s">
        <v>40</v>
      </c>
      <c r="O1104">
        <v>9337.988596707426</v>
      </c>
      <c r="P1104">
        <v>5555.5555555555557</v>
      </c>
      <c r="Q1104">
        <v>145.33600000000001</v>
      </c>
      <c r="R1104">
        <v>0</v>
      </c>
      <c r="S1104">
        <v>0</v>
      </c>
      <c r="T1104">
        <v>0</v>
      </c>
      <c r="U1104">
        <v>44.444444444444443</v>
      </c>
      <c r="V1104">
        <v>0</v>
      </c>
      <c r="W1104">
        <v>44.222222222222221</v>
      </c>
      <c r="X1104">
        <v>0</v>
      </c>
      <c r="Y1104">
        <v>0</v>
      </c>
      <c r="Z1104">
        <v>197.44310603756887</v>
      </c>
      <c r="AA1104">
        <v>36</v>
      </c>
      <c r="AB1104">
        <v>7.138041265310159</v>
      </c>
      <c r="AC1104" t="s">
        <v>48</v>
      </c>
      <c r="AD1104" t="s">
        <v>49</v>
      </c>
      <c r="AE1104" t="s">
        <v>52</v>
      </c>
      <c r="AF1104" t="s">
        <v>58</v>
      </c>
      <c r="AG1104" s="11">
        <v>0</v>
      </c>
      <c r="AH1104" s="11">
        <v>0.23066385090351099</v>
      </c>
      <c r="AI1104" s="11">
        <v>371.20501708984381</v>
      </c>
      <c r="AJ1104" s="10">
        <v>0.22122905896833989</v>
      </c>
    </row>
    <row r="1105" spans="1:36" x14ac:dyDescent="0.35">
      <c r="A1105" s="1">
        <v>1104</v>
      </c>
      <c r="B1105">
        <v>67</v>
      </c>
      <c r="C1105" t="s">
        <v>60</v>
      </c>
      <c r="D1105" t="s">
        <v>51</v>
      </c>
      <c r="E1105">
        <v>0</v>
      </c>
      <c r="F1105">
        <v>2</v>
      </c>
      <c r="G1105">
        <v>2</v>
      </c>
      <c r="H1105">
        <v>3</v>
      </c>
      <c r="I1105" t="s">
        <v>37</v>
      </c>
      <c r="J1105" t="s">
        <v>38</v>
      </c>
      <c r="K1105">
        <v>547.37725</v>
      </c>
      <c r="L1105">
        <v>637.39666666666665</v>
      </c>
      <c r="M1105" t="s">
        <v>46</v>
      </c>
      <c r="N1105" t="s">
        <v>40</v>
      </c>
      <c r="O1105">
        <v>0</v>
      </c>
      <c r="P1105">
        <v>0</v>
      </c>
      <c r="Q1105">
        <v>97.77044444444445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141.55555555555554</v>
      </c>
      <c r="X1105">
        <v>0</v>
      </c>
      <c r="Y1105">
        <v>0</v>
      </c>
      <c r="Z1105">
        <v>185.65674354691134</v>
      </c>
      <c r="AA1105">
        <v>12</v>
      </c>
      <c r="AB1105">
        <v>17.021008931374396</v>
      </c>
      <c r="AC1105" t="s">
        <v>41</v>
      </c>
      <c r="AD1105" t="s">
        <v>49</v>
      </c>
      <c r="AE1105" t="s">
        <v>43</v>
      </c>
      <c r="AF1105" t="s">
        <v>58</v>
      </c>
      <c r="AG1105" s="11">
        <v>1</v>
      </c>
      <c r="AH1105" s="11">
        <v>0.17292328178882599</v>
      </c>
      <c r="AI1105" s="11">
        <v>424.12225341796881</v>
      </c>
      <c r="AJ1105" s="10">
        <v>0.29221522996136212</v>
      </c>
    </row>
    <row r="1106" spans="1:36" x14ac:dyDescent="0.35">
      <c r="A1106" s="1">
        <v>1105</v>
      </c>
      <c r="B1106">
        <v>42</v>
      </c>
      <c r="C1106" t="s">
        <v>35</v>
      </c>
      <c r="D1106" t="s">
        <v>51</v>
      </c>
      <c r="E1106">
        <v>0</v>
      </c>
      <c r="F1106">
        <v>0</v>
      </c>
      <c r="G1106">
        <v>0</v>
      </c>
      <c r="H1106">
        <v>2</v>
      </c>
      <c r="I1106" t="s">
        <v>61</v>
      </c>
      <c r="J1106" t="s">
        <v>56</v>
      </c>
      <c r="K1106">
        <v>762.63924999999995</v>
      </c>
      <c r="L1106">
        <v>822.56511111111115</v>
      </c>
      <c r="M1106" t="s">
        <v>46</v>
      </c>
      <c r="N1106" t="s">
        <v>66</v>
      </c>
      <c r="O1106">
        <v>0</v>
      </c>
      <c r="P1106">
        <v>0</v>
      </c>
      <c r="Q1106">
        <v>228.19777777777779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103.77777777777777</v>
      </c>
      <c r="X1106">
        <v>0</v>
      </c>
      <c r="Y1106">
        <v>0</v>
      </c>
      <c r="Z1106">
        <v>509.08338597392384</v>
      </c>
      <c r="AA1106">
        <v>36</v>
      </c>
      <c r="AB1106">
        <v>18.404583930493114</v>
      </c>
      <c r="AC1106" t="s">
        <v>48</v>
      </c>
      <c r="AD1106" t="s">
        <v>49</v>
      </c>
      <c r="AE1106" t="s">
        <v>43</v>
      </c>
      <c r="AF1106" t="s">
        <v>44</v>
      </c>
      <c r="AG1106" s="11">
        <v>1</v>
      </c>
      <c r="AH1106" s="11">
        <v>0.1104161515831947</v>
      </c>
      <c r="AI1106" s="11">
        <v>435.14089965820313</v>
      </c>
      <c r="AJ1106" s="10">
        <v>0.63508517358863548</v>
      </c>
    </row>
    <row r="1107" spans="1:36" x14ac:dyDescent="0.35">
      <c r="A1107" s="1">
        <v>1106</v>
      </c>
      <c r="B1107">
        <v>27</v>
      </c>
      <c r="C1107" t="s">
        <v>50</v>
      </c>
      <c r="D1107" t="s">
        <v>51</v>
      </c>
      <c r="E1107">
        <v>0</v>
      </c>
      <c r="F1107">
        <v>0</v>
      </c>
      <c r="G1107">
        <v>0</v>
      </c>
      <c r="H1107">
        <v>2</v>
      </c>
      <c r="I1107" t="s">
        <v>37</v>
      </c>
      <c r="J1107" t="s">
        <v>56</v>
      </c>
      <c r="K1107">
        <v>258.73750000000001</v>
      </c>
      <c r="L1107">
        <v>152.29333333333332</v>
      </c>
      <c r="M1107" t="s">
        <v>64</v>
      </c>
      <c r="N1107" t="s">
        <v>40</v>
      </c>
      <c r="O1107">
        <v>0</v>
      </c>
      <c r="P1107">
        <v>0</v>
      </c>
      <c r="Q1107">
        <v>76.56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40.444444444444443</v>
      </c>
      <c r="X1107">
        <v>0</v>
      </c>
      <c r="Y1107">
        <v>0</v>
      </c>
      <c r="Z1107">
        <v>221.48509632809132</v>
      </c>
      <c r="AA1107">
        <v>36</v>
      </c>
      <c r="AB1107">
        <v>8.0072168077638004</v>
      </c>
      <c r="AC1107" t="s">
        <v>41</v>
      </c>
      <c r="AD1107" t="s">
        <v>53</v>
      </c>
      <c r="AE1107" t="s">
        <v>65</v>
      </c>
      <c r="AF1107" t="s">
        <v>44</v>
      </c>
      <c r="AG1107" s="11">
        <v>0</v>
      </c>
      <c r="AH1107" s="11">
        <v>0.26297470927238459</v>
      </c>
      <c r="AI1107" s="11">
        <v>304.74014282226563</v>
      </c>
      <c r="AJ1107" s="10">
        <v>0.47630455756212559</v>
      </c>
    </row>
    <row r="1108" spans="1:36" x14ac:dyDescent="0.35">
      <c r="A1108" s="1">
        <v>1107</v>
      </c>
      <c r="B1108">
        <v>54</v>
      </c>
      <c r="C1108" t="s">
        <v>35</v>
      </c>
      <c r="D1108" t="s">
        <v>36</v>
      </c>
      <c r="E1108">
        <v>0</v>
      </c>
      <c r="F1108">
        <v>0</v>
      </c>
      <c r="G1108">
        <v>0</v>
      </c>
      <c r="H1108">
        <v>2</v>
      </c>
      <c r="I1108" t="s">
        <v>45</v>
      </c>
      <c r="J1108" t="s">
        <v>56</v>
      </c>
      <c r="K1108">
        <v>955.26975000000004</v>
      </c>
      <c r="L1108">
        <v>454.2931111111111</v>
      </c>
      <c r="M1108" t="s">
        <v>46</v>
      </c>
      <c r="N1108" t="s">
        <v>40</v>
      </c>
      <c r="O1108">
        <v>0</v>
      </c>
      <c r="P1108">
        <v>0</v>
      </c>
      <c r="Q1108">
        <v>284.23155555555553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10.888888888888889</v>
      </c>
      <c r="X1108">
        <v>0</v>
      </c>
      <c r="Y1108">
        <v>0</v>
      </c>
      <c r="Z1108">
        <v>962.71007258965801</v>
      </c>
      <c r="AA1108">
        <v>24</v>
      </c>
      <c r="AB1108">
        <v>48.062435831039231</v>
      </c>
      <c r="AC1108" t="s">
        <v>41</v>
      </c>
      <c r="AD1108" t="s">
        <v>70</v>
      </c>
      <c r="AE1108" t="s">
        <v>43</v>
      </c>
      <c r="AF1108" t="s">
        <v>44</v>
      </c>
      <c r="AG1108" s="11">
        <v>1</v>
      </c>
      <c r="AH1108" s="11">
        <v>6.9166019558906555E-2</v>
      </c>
      <c r="AI1108" s="11">
        <v>494.47674560546881</v>
      </c>
      <c r="AJ1108" s="10">
        <v>0.55394100164879634</v>
      </c>
    </row>
    <row r="1109" spans="1:36" x14ac:dyDescent="0.35">
      <c r="A1109" s="1">
        <v>1108</v>
      </c>
      <c r="B1109">
        <v>21</v>
      </c>
      <c r="C1109" t="s">
        <v>50</v>
      </c>
      <c r="D1109" t="s">
        <v>36</v>
      </c>
      <c r="E1109">
        <v>0</v>
      </c>
      <c r="F1109">
        <v>0</v>
      </c>
      <c r="G1109">
        <v>0</v>
      </c>
      <c r="H1109">
        <v>2</v>
      </c>
      <c r="I1109" t="s">
        <v>61</v>
      </c>
      <c r="J1109" t="s">
        <v>56</v>
      </c>
      <c r="K1109">
        <v>280.47725000000003</v>
      </c>
      <c r="L1109">
        <v>223.0528888888889</v>
      </c>
      <c r="M1109" t="s">
        <v>46</v>
      </c>
      <c r="N1109" t="s">
        <v>40</v>
      </c>
      <c r="O1109">
        <v>0</v>
      </c>
      <c r="P1109">
        <v>222.22222222222223</v>
      </c>
      <c r="Q1109">
        <v>119.07866666666666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180.66666666666666</v>
      </c>
      <c r="X1109">
        <v>0</v>
      </c>
      <c r="Y1109">
        <v>0</v>
      </c>
      <c r="Z1109">
        <v>202.61479374054889</v>
      </c>
      <c r="AA1109">
        <v>36</v>
      </c>
      <c r="AB1109">
        <v>7.3250101647365309</v>
      </c>
      <c r="AC1109" t="s">
        <v>41</v>
      </c>
      <c r="AD1109" t="s">
        <v>49</v>
      </c>
      <c r="AE1109" t="s">
        <v>68</v>
      </c>
      <c r="AF1109" t="s">
        <v>44</v>
      </c>
      <c r="AG1109" s="11">
        <v>0</v>
      </c>
      <c r="AH1109" s="11">
        <v>0.26480704545974731</v>
      </c>
      <c r="AI1109" s="11">
        <v>289.35934448242188</v>
      </c>
      <c r="AJ1109" s="10">
        <v>0.22564509957702489</v>
      </c>
    </row>
    <row r="1110" spans="1:36" x14ac:dyDescent="0.35">
      <c r="A1110" s="1">
        <v>1109</v>
      </c>
      <c r="B1110">
        <v>66</v>
      </c>
      <c r="C1110" t="s">
        <v>35</v>
      </c>
      <c r="D1110" t="s">
        <v>55</v>
      </c>
      <c r="E1110">
        <v>1</v>
      </c>
      <c r="F1110">
        <v>0</v>
      </c>
      <c r="G1110">
        <v>0</v>
      </c>
      <c r="H1110">
        <v>3</v>
      </c>
      <c r="I1110" t="s">
        <v>62</v>
      </c>
      <c r="J1110" t="s">
        <v>63</v>
      </c>
      <c r="K1110">
        <v>1102.4222500000001</v>
      </c>
      <c r="L1110">
        <v>1072.6904444444444</v>
      </c>
      <c r="M1110" t="s">
        <v>64</v>
      </c>
      <c r="N1110" t="s">
        <v>40</v>
      </c>
      <c r="O1110">
        <v>0</v>
      </c>
      <c r="P1110">
        <v>0</v>
      </c>
      <c r="Q1110">
        <v>130.81333333333333</v>
      </c>
      <c r="R1110">
        <v>0</v>
      </c>
      <c r="S1110">
        <v>0</v>
      </c>
      <c r="T1110">
        <v>0</v>
      </c>
      <c r="U1110">
        <v>766.66666666666663</v>
      </c>
      <c r="V1110">
        <v>0</v>
      </c>
      <c r="W1110">
        <v>172</v>
      </c>
      <c r="X1110">
        <v>0</v>
      </c>
      <c r="Y1110">
        <v>0</v>
      </c>
      <c r="Z1110">
        <v>698.40357048674935</v>
      </c>
      <c r="AA1110">
        <v>24</v>
      </c>
      <c r="AB1110">
        <v>34.867171068849444</v>
      </c>
      <c r="AC1110" t="s">
        <v>41</v>
      </c>
      <c r="AD1110" t="s">
        <v>72</v>
      </c>
      <c r="AE1110" t="s">
        <v>52</v>
      </c>
      <c r="AF1110" t="s">
        <v>44</v>
      </c>
      <c r="AG1110" s="11">
        <v>1</v>
      </c>
      <c r="AH1110" s="11">
        <v>5.6362990289926529E-2</v>
      </c>
      <c r="AI1110" s="11">
        <v>563.991943359375</v>
      </c>
      <c r="AJ1110" s="10">
        <v>0.160580314089838</v>
      </c>
    </row>
    <row r="1111" spans="1:36" x14ac:dyDescent="0.35">
      <c r="A1111" s="1">
        <v>1110</v>
      </c>
      <c r="B1111">
        <v>42</v>
      </c>
      <c r="C1111" t="s">
        <v>50</v>
      </c>
      <c r="D1111" t="s">
        <v>36</v>
      </c>
      <c r="E1111">
        <v>0</v>
      </c>
      <c r="F1111">
        <v>0</v>
      </c>
      <c r="G1111">
        <v>0</v>
      </c>
      <c r="H1111">
        <v>2</v>
      </c>
      <c r="I1111" t="s">
        <v>61</v>
      </c>
      <c r="J1111" t="s">
        <v>63</v>
      </c>
      <c r="K1111">
        <v>262.59625</v>
      </c>
      <c r="L1111">
        <v>182.46555555555557</v>
      </c>
      <c r="M1111" t="s">
        <v>46</v>
      </c>
      <c r="N1111" t="s">
        <v>66</v>
      </c>
      <c r="O1111">
        <v>0</v>
      </c>
      <c r="P1111">
        <v>3888.8888888888887</v>
      </c>
      <c r="Q1111">
        <v>144.13355555555555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18.444444444444443</v>
      </c>
      <c r="X1111">
        <v>0</v>
      </c>
      <c r="Y1111">
        <v>0</v>
      </c>
      <c r="Z1111">
        <v>284.57740902528673</v>
      </c>
      <c r="AA1111">
        <v>36</v>
      </c>
      <c r="AB1111">
        <v>10.288155051668555</v>
      </c>
      <c r="AC1111" t="s">
        <v>41</v>
      </c>
      <c r="AD1111" t="s">
        <v>49</v>
      </c>
      <c r="AE1111" t="s">
        <v>43</v>
      </c>
      <c r="AF1111" t="s">
        <v>44</v>
      </c>
      <c r="AG1111" s="11">
        <v>0</v>
      </c>
      <c r="AH1111" s="11">
        <v>0.2329284995794296</v>
      </c>
      <c r="AI1111" s="11">
        <v>353.90109252929688</v>
      </c>
      <c r="AJ1111" s="10">
        <v>2.8996846438762609E-3</v>
      </c>
    </row>
    <row r="1112" spans="1:36" x14ac:dyDescent="0.35">
      <c r="A1112" s="1">
        <v>1111</v>
      </c>
      <c r="B1112">
        <v>22</v>
      </c>
      <c r="C1112" t="s">
        <v>35</v>
      </c>
      <c r="D1112" t="s">
        <v>55</v>
      </c>
      <c r="E1112">
        <v>1</v>
      </c>
      <c r="F1112">
        <v>0</v>
      </c>
      <c r="G1112">
        <v>0</v>
      </c>
      <c r="H1112">
        <v>3</v>
      </c>
      <c r="I1112" t="s">
        <v>67</v>
      </c>
      <c r="J1112" t="s">
        <v>56</v>
      </c>
      <c r="K1112">
        <v>1347.306</v>
      </c>
      <c r="L1112">
        <v>1430.3255555555556</v>
      </c>
      <c r="M1112" t="s">
        <v>64</v>
      </c>
      <c r="N1112" t="s">
        <v>40</v>
      </c>
      <c r="O1112">
        <v>0</v>
      </c>
      <c r="P1112">
        <v>0</v>
      </c>
      <c r="Q1112">
        <v>262.71600000000001</v>
      </c>
      <c r="R1112">
        <v>0</v>
      </c>
      <c r="S1112">
        <v>0</v>
      </c>
      <c r="T1112">
        <v>1777.7777777777778</v>
      </c>
      <c r="U1112">
        <v>0</v>
      </c>
      <c r="V1112">
        <v>0</v>
      </c>
      <c r="W1112">
        <v>220</v>
      </c>
      <c r="X1112">
        <v>0</v>
      </c>
      <c r="Y1112">
        <v>0</v>
      </c>
      <c r="Z1112">
        <v>728.91195649097949</v>
      </c>
      <c r="AA1112">
        <v>36</v>
      </c>
      <c r="AB1112">
        <v>26.351913361920897</v>
      </c>
      <c r="AC1112" t="s">
        <v>41</v>
      </c>
      <c r="AD1112" t="s">
        <v>53</v>
      </c>
      <c r="AE1112" t="s">
        <v>43</v>
      </c>
      <c r="AF1112" t="s">
        <v>44</v>
      </c>
      <c r="AG1112" s="11">
        <v>0</v>
      </c>
      <c r="AH1112" s="11">
        <v>4.8357527703046799E-2</v>
      </c>
      <c r="AI1112" s="11">
        <v>507.44473266601563</v>
      </c>
      <c r="AJ1112" s="10">
        <v>0.22178854126144981</v>
      </c>
    </row>
    <row r="1113" spans="1:36" x14ac:dyDescent="0.35">
      <c r="A1113" s="1">
        <v>1112</v>
      </c>
      <c r="B1113">
        <v>46</v>
      </c>
      <c r="C1113" t="s">
        <v>60</v>
      </c>
      <c r="D1113" t="s">
        <v>59</v>
      </c>
      <c r="E1113">
        <v>0</v>
      </c>
      <c r="F1113">
        <v>2</v>
      </c>
      <c r="G1113">
        <v>2</v>
      </c>
      <c r="H1113">
        <v>3</v>
      </c>
      <c r="I1113" t="s">
        <v>37</v>
      </c>
      <c r="J1113" t="s">
        <v>56</v>
      </c>
      <c r="K1113">
        <v>1077.3915</v>
      </c>
      <c r="L1113">
        <v>794.64599999999996</v>
      </c>
      <c r="M1113" t="s">
        <v>46</v>
      </c>
      <c r="N1113" t="s">
        <v>66</v>
      </c>
      <c r="O1113">
        <v>0</v>
      </c>
      <c r="P1113">
        <v>5555.5555555555557</v>
      </c>
      <c r="Q1113">
        <v>663.57022222222224</v>
      </c>
      <c r="R1113">
        <v>0</v>
      </c>
      <c r="S1113">
        <v>0</v>
      </c>
      <c r="T1113">
        <v>0</v>
      </c>
      <c r="U1113">
        <v>22.222222222222221</v>
      </c>
      <c r="V1113">
        <v>0</v>
      </c>
      <c r="W1113">
        <v>212.44444444444446</v>
      </c>
      <c r="X1113">
        <v>0</v>
      </c>
      <c r="Y1113">
        <v>0</v>
      </c>
      <c r="Z1113">
        <v>511.77858689019138</v>
      </c>
      <c r="AA1113">
        <v>24</v>
      </c>
      <c r="AB1113">
        <v>25.550086357716992</v>
      </c>
      <c r="AC1113" t="s">
        <v>48</v>
      </c>
      <c r="AD1113" t="s">
        <v>49</v>
      </c>
      <c r="AE1113" t="s">
        <v>43</v>
      </c>
      <c r="AF1113" t="s">
        <v>54</v>
      </c>
      <c r="AG1113" s="11">
        <v>0</v>
      </c>
      <c r="AH1113" s="11">
        <v>8.6116038262844086E-2</v>
      </c>
      <c r="AI1113" s="11">
        <v>487.78152465820313</v>
      </c>
      <c r="AJ1113" s="10">
        <v>0.23954645054662141</v>
      </c>
    </row>
    <row r="1114" spans="1:36" x14ac:dyDescent="0.35">
      <c r="A1114" s="1">
        <v>1113</v>
      </c>
      <c r="B1114">
        <v>30</v>
      </c>
      <c r="C1114" t="s">
        <v>60</v>
      </c>
      <c r="D1114" t="s">
        <v>36</v>
      </c>
      <c r="E1114">
        <v>1</v>
      </c>
      <c r="F1114">
        <v>1</v>
      </c>
      <c r="G1114">
        <v>1</v>
      </c>
      <c r="H1114">
        <v>3</v>
      </c>
      <c r="I1114" t="s">
        <v>37</v>
      </c>
      <c r="J1114" t="s">
        <v>56</v>
      </c>
      <c r="K1114">
        <v>1308.4535000000001</v>
      </c>
      <c r="L1114">
        <v>615.53555555555556</v>
      </c>
      <c r="M1114" t="s">
        <v>64</v>
      </c>
      <c r="N1114" t="s">
        <v>40</v>
      </c>
      <c r="O1114">
        <v>0</v>
      </c>
      <c r="P1114">
        <v>0</v>
      </c>
      <c r="Q1114">
        <v>789.93133333333333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211.55555555555554</v>
      </c>
      <c r="X1114">
        <v>0</v>
      </c>
      <c r="Y1114">
        <v>0</v>
      </c>
      <c r="Z1114">
        <v>1672.0190765001719</v>
      </c>
      <c r="AA1114">
        <v>24</v>
      </c>
      <c r="AB1114">
        <v>83.474050870158379</v>
      </c>
      <c r="AC1114" t="s">
        <v>41</v>
      </c>
      <c r="AD1114" t="s">
        <v>42</v>
      </c>
      <c r="AE1114" t="s">
        <v>52</v>
      </c>
      <c r="AF1114" t="s">
        <v>44</v>
      </c>
      <c r="AG1114" s="11">
        <v>1</v>
      </c>
      <c r="AH1114" s="11">
        <v>2.8336865827441219E-2</v>
      </c>
      <c r="AI1114" s="11">
        <v>586.24285888671875</v>
      </c>
      <c r="AJ1114" s="10">
        <v>0.19706396827410511</v>
      </c>
    </row>
    <row r="1115" spans="1:36" x14ac:dyDescent="0.35">
      <c r="A1115" s="1">
        <v>1114</v>
      </c>
      <c r="B1115">
        <v>32</v>
      </c>
      <c r="C1115" t="s">
        <v>50</v>
      </c>
      <c r="D1115" t="s">
        <v>51</v>
      </c>
      <c r="E1115">
        <v>1</v>
      </c>
      <c r="F1115">
        <v>1</v>
      </c>
      <c r="G1115">
        <v>1</v>
      </c>
      <c r="H1115">
        <v>2</v>
      </c>
      <c r="I1115" t="s">
        <v>45</v>
      </c>
      <c r="J1115" t="s">
        <v>38</v>
      </c>
      <c r="K1115">
        <v>148.15575000000001</v>
      </c>
      <c r="L1115">
        <v>135.60733333333334</v>
      </c>
      <c r="M1115" t="s">
        <v>46</v>
      </c>
      <c r="N1115" t="s">
        <v>40</v>
      </c>
      <c r="O1115">
        <v>0</v>
      </c>
      <c r="P1115">
        <v>0</v>
      </c>
      <c r="Q1115">
        <v>1.92</v>
      </c>
      <c r="R1115">
        <v>0</v>
      </c>
      <c r="S1115">
        <v>0</v>
      </c>
      <c r="T1115">
        <v>0</v>
      </c>
      <c r="U1115">
        <v>600</v>
      </c>
      <c r="V1115">
        <v>0</v>
      </c>
      <c r="W1115">
        <v>100.66666666666667</v>
      </c>
      <c r="X1115">
        <v>0</v>
      </c>
      <c r="Y1115">
        <v>0</v>
      </c>
      <c r="Z1115">
        <v>84.075361288745768</v>
      </c>
      <c r="AA1115">
        <v>24</v>
      </c>
      <c r="AB1115">
        <v>4.1973869101026304</v>
      </c>
      <c r="AC1115" t="s">
        <v>48</v>
      </c>
      <c r="AD1115" t="s">
        <v>53</v>
      </c>
      <c r="AE1115" t="s">
        <v>52</v>
      </c>
      <c r="AF1115" t="s">
        <v>44</v>
      </c>
      <c r="AG1115" s="11">
        <v>0</v>
      </c>
      <c r="AH1115" s="11">
        <v>0.33210307359695429</v>
      </c>
      <c r="AI1115" s="11">
        <v>269.4266357421875</v>
      </c>
      <c r="AJ1115" s="10">
        <v>0.12653497918357501</v>
      </c>
    </row>
    <row r="1116" spans="1:36" x14ac:dyDescent="0.35">
      <c r="A1116" s="1">
        <v>1115</v>
      </c>
      <c r="B1116">
        <v>47</v>
      </c>
      <c r="C1116" t="s">
        <v>35</v>
      </c>
      <c r="D1116" t="s">
        <v>36</v>
      </c>
      <c r="E1116">
        <v>1</v>
      </c>
      <c r="F1116">
        <v>0</v>
      </c>
      <c r="G1116">
        <v>0</v>
      </c>
      <c r="H1116">
        <v>3</v>
      </c>
      <c r="I1116" t="s">
        <v>67</v>
      </c>
      <c r="J1116" t="s">
        <v>38</v>
      </c>
      <c r="K1116">
        <v>731.39175</v>
      </c>
      <c r="L1116">
        <v>599.21400000000006</v>
      </c>
      <c r="M1116" t="s">
        <v>64</v>
      </c>
      <c r="N1116" t="s">
        <v>47</v>
      </c>
      <c r="O1116">
        <v>0</v>
      </c>
      <c r="P1116">
        <v>737.11111111111109</v>
      </c>
      <c r="Q1116">
        <v>26.010444444444445</v>
      </c>
      <c r="R1116">
        <v>0</v>
      </c>
      <c r="S1116">
        <v>0</v>
      </c>
      <c r="T1116">
        <v>0</v>
      </c>
      <c r="U1116">
        <v>622.22222222222217</v>
      </c>
      <c r="V1116">
        <v>0</v>
      </c>
      <c r="W1116">
        <v>293.11111111111109</v>
      </c>
      <c r="X1116">
        <v>0</v>
      </c>
      <c r="Y1116">
        <v>0</v>
      </c>
      <c r="Z1116">
        <v>654.47031489461415</v>
      </c>
      <c r="AA1116">
        <v>36</v>
      </c>
      <c r="AB1116">
        <v>23.660669690586136</v>
      </c>
      <c r="AC1116" t="s">
        <v>41</v>
      </c>
      <c r="AD1116" t="s">
        <v>42</v>
      </c>
      <c r="AE1116" t="s">
        <v>43</v>
      </c>
      <c r="AF1116" t="s">
        <v>44</v>
      </c>
      <c r="AG1116" s="11">
        <v>1</v>
      </c>
      <c r="AH1116" s="11">
        <v>9.9949672818183899E-2</v>
      </c>
      <c r="AI1116" s="11">
        <v>497.01327514648438</v>
      </c>
      <c r="AJ1116" s="10">
        <v>0.33065126069031198</v>
      </c>
    </row>
    <row r="1117" spans="1:36" x14ac:dyDescent="0.35">
      <c r="A1117" s="1">
        <v>1116</v>
      </c>
      <c r="B1117">
        <v>61</v>
      </c>
      <c r="C1117" t="s">
        <v>35</v>
      </c>
      <c r="D1117" t="s">
        <v>36</v>
      </c>
      <c r="E1117">
        <v>1</v>
      </c>
      <c r="F1117">
        <v>0</v>
      </c>
      <c r="G1117">
        <v>0</v>
      </c>
      <c r="H1117">
        <v>2</v>
      </c>
      <c r="I1117" t="s">
        <v>37</v>
      </c>
      <c r="J1117" t="s">
        <v>38</v>
      </c>
      <c r="K1117">
        <v>46.461500000000001</v>
      </c>
      <c r="L1117">
        <v>22.751999999999999</v>
      </c>
      <c r="M1117" t="s">
        <v>46</v>
      </c>
      <c r="N1117" t="s">
        <v>47</v>
      </c>
      <c r="O1117">
        <v>0</v>
      </c>
      <c r="P1117">
        <v>1244.4444444444443</v>
      </c>
      <c r="Q1117">
        <v>9.2206666666666663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44.222222222222221</v>
      </c>
      <c r="X1117">
        <v>261.77777777777777</v>
      </c>
      <c r="Y1117">
        <v>0</v>
      </c>
      <c r="Z1117">
        <v>49.905250197807341</v>
      </c>
      <c r="AA1117">
        <v>36</v>
      </c>
      <c r="AB1117">
        <v>1.8041943444700228</v>
      </c>
      <c r="AC1117" t="s">
        <v>41</v>
      </c>
      <c r="AD1117" t="s">
        <v>49</v>
      </c>
      <c r="AE1117" t="s">
        <v>52</v>
      </c>
      <c r="AF1117" t="s">
        <v>44</v>
      </c>
      <c r="AG1117" s="11">
        <v>0</v>
      </c>
      <c r="AH1117" s="11">
        <v>0.30752861499786383</v>
      </c>
      <c r="AI1117" s="11">
        <v>365.73068237304688</v>
      </c>
      <c r="AJ1117" s="10">
        <v>0.24092959412755269</v>
      </c>
    </row>
    <row r="1118" spans="1:36" x14ac:dyDescent="0.35">
      <c r="A1118" s="1">
        <v>1117</v>
      </c>
      <c r="B1118">
        <v>22</v>
      </c>
      <c r="C1118" t="s">
        <v>60</v>
      </c>
      <c r="D1118" t="s">
        <v>55</v>
      </c>
      <c r="E1118">
        <v>2</v>
      </c>
      <c r="F1118">
        <v>0</v>
      </c>
      <c r="G1118">
        <v>0</v>
      </c>
      <c r="H1118">
        <v>4</v>
      </c>
      <c r="I1118" t="s">
        <v>62</v>
      </c>
      <c r="J1118" t="s">
        <v>63</v>
      </c>
      <c r="K1118">
        <v>748.43600000000004</v>
      </c>
      <c r="L1118">
        <v>667.13155555555556</v>
      </c>
      <c r="M1118" t="s">
        <v>64</v>
      </c>
      <c r="N1118" t="s">
        <v>40</v>
      </c>
      <c r="O1118">
        <v>0</v>
      </c>
      <c r="P1118">
        <v>0</v>
      </c>
      <c r="Q1118">
        <v>140.24755555555555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44.222222222222221</v>
      </c>
      <c r="X1118">
        <v>0</v>
      </c>
      <c r="Y1118">
        <v>0</v>
      </c>
      <c r="Z1118">
        <v>483.54883246741736</v>
      </c>
      <c r="AA1118">
        <v>48</v>
      </c>
      <c r="AB1118">
        <v>14.204246764257677</v>
      </c>
      <c r="AC1118" t="s">
        <v>78</v>
      </c>
      <c r="AD1118" t="s">
        <v>72</v>
      </c>
      <c r="AE1118" t="s">
        <v>43</v>
      </c>
      <c r="AF1118" t="s">
        <v>54</v>
      </c>
      <c r="AG1118" s="11">
        <v>0</v>
      </c>
      <c r="AH1118" s="11">
        <v>0.1143779680132866</v>
      </c>
      <c r="AI1118" s="11">
        <v>488.5982666015625</v>
      </c>
      <c r="AJ1118" s="10">
        <v>1.5078507221040739E-2</v>
      </c>
    </row>
    <row r="1119" spans="1:36" x14ac:dyDescent="0.35">
      <c r="A1119" s="1">
        <v>1118</v>
      </c>
      <c r="B1119">
        <v>43</v>
      </c>
      <c r="C1119" t="s">
        <v>60</v>
      </c>
      <c r="D1119" t="s">
        <v>36</v>
      </c>
      <c r="E1119">
        <v>0</v>
      </c>
      <c r="F1119">
        <v>1</v>
      </c>
      <c r="G1119">
        <v>1</v>
      </c>
      <c r="H1119">
        <v>3</v>
      </c>
      <c r="I1119" t="s">
        <v>37</v>
      </c>
      <c r="J1119" t="s">
        <v>63</v>
      </c>
      <c r="K1119">
        <v>834.73050000000001</v>
      </c>
      <c r="L1119">
        <v>1030.3588888888889</v>
      </c>
      <c r="M1119" t="s">
        <v>46</v>
      </c>
      <c r="N1119" t="s">
        <v>40</v>
      </c>
      <c r="O1119">
        <v>0</v>
      </c>
      <c r="P1119">
        <v>222.22222222222223</v>
      </c>
      <c r="Q1119">
        <v>257.21133333333336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44.444444444444443</v>
      </c>
      <c r="X1119">
        <v>0</v>
      </c>
      <c r="Y1119">
        <v>0</v>
      </c>
      <c r="Z1119">
        <v>432.09079720284615</v>
      </c>
      <c r="AA1119">
        <v>24</v>
      </c>
      <c r="AB1119">
        <v>21.571745019641202</v>
      </c>
      <c r="AC1119" t="s">
        <v>48</v>
      </c>
      <c r="AD1119" t="s">
        <v>49</v>
      </c>
      <c r="AE1119" t="s">
        <v>43</v>
      </c>
      <c r="AF1119" t="s">
        <v>44</v>
      </c>
      <c r="AG1119" s="11">
        <v>1</v>
      </c>
      <c r="AH1119" s="11">
        <v>0.1049769073724747</v>
      </c>
      <c r="AI1119" s="11">
        <v>445.62820434570313</v>
      </c>
      <c r="AJ1119" s="10">
        <v>1.503093045855204E-2</v>
      </c>
    </row>
    <row r="1120" spans="1:36" x14ac:dyDescent="0.35">
      <c r="A1120" s="1">
        <v>1119</v>
      </c>
      <c r="B1120">
        <v>39</v>
      </c>
      <c r="C1120" t="s">
        <v>60</v>
      </c>
      <c r="D1120" t="s">
        <v>51</v>
      </c>
      <c r="E1120">
        <v>2</v>
      </c>
      <c r="F1120">
        <v>1</v>
      </c>
      <c r="G1120">
        <v>1</v>
      </c>
      <c r="H1120">
        <v>1</v>
      </c>
      <c r="I1120" t="s">
        <v>62</v>
      </c>
      <c r="J1120" t="s">
        <v>38</v>
      </c>
      <c r="K1120">
        <v>395.18324999999999</v>
      </c>
      <c r="L1120">
        <v>358.54044444444446</v>
      </c>
      <c r="M1120" t="s">
        <v>64</v>
      </c>
      <c r="N1120" t="s">
        <v>66</v>
      </c>
      <c r="O1120">
        <v>0</v>
      </c>
      <c r="P1120">
        <v>0</v>
      </c>
      <c r="Q1120">
        <v>166.69044444444444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66.222222222222229</v>
      </c>
      <c r="X1120">
        <v>1173.3333333333333</v>
      </c>
      <c r="Y1120">
        <v>0</v>
      </c>
      <c r="Z1120">
        <v>292.45335115955947</v>
      </c>
      <c r="AA1120">
        <v>36</v>
      </c>
      <c r="AB1120">
        <v>10.572889226924778</v>
      </c>
      <c r="AC1120" t="s">
        <v>48</v>
      </c>
      <c r="AD1120" t="s">
        <v>53</v>
      </c>
      <c r="AE1120" t="s">
        <v>43</v>
      </c>
      <c r="AF1120" t="s">
        <v>58</v>
      </c>
      <c r="AG1120" s="11">
        <v>0</v>
      </c>
      <c r="AH1120" s="11">
        <v>0.22874556481838229</v>
      </c>
      <c r="AI1120" s="11">
        <v>346.51336669921881</v>
      </c>
      <c r="AJ1120" s="10">
        <v>3.4836386623313988E-2</v>
      </c>
    </row>
    <row r="1121" spans="1:36" x14ac:dyDescent="0.35">
      <c r="A1121" s="1">
        <v>1120</v>
      </c>
      <c r="B1121">
        <v>34</v>
      </c>
      <c r="C1121" t="s">
        <v>60</v>
      </c>
      <c r="D1121" t="s">
        <v>36</v>
      </c>
      <c r="E1121">
        <v>1</v>
      </c>
      <c r="F1121">
        <v>0</v>
      </c>
      <c r="G1121">
        <v>0</v>
      </c>
      <c r="H1121">
        <v>4</v>
      </c>
      <c r="I1121" t="s">
        <v>67</v>
      </c>
      <c r="J1121" t="s">
        <v>56</v>
      </c>
      <c r="K1121">
        <v>1740.9285</v>
      </c>
      <c r="L1121">
        <v>1203.8426666666667</v>
      </c>
      <c r="M1121" t="s">
        <v>46</v>
      </c>
      <c r="N1121" t="s">
        <v>47</v>
      </c>
      <c r="O1121">
        <v>121.64159998319016</v>
      </c>
      <c r="P1121">
        <v>77.777777777777771</v>
      </c>
      <c r="Q1121">
        <v>947.06288888888889</v>
      </c>
      <c r="R1121">
        <v>0</v>
      </c>
      <c r="S1121">
        <v>0</v>
      </c>
      <c r="T1121">
        <v>0</v>
      </c>
      <c r="U1121">
        <v>44.444444444444443</v>
      </c>
      <c r="V1121">
        <v>0</v>
      </c>
      <c r="W1121">
        <v>248</v>
      </c>
      <c r="X1121">
        <v>0</v>
      </c>
      <c r="Y1121">
        <v>0</v>
      </c>
      <c r="Z1121">
        <v>1598.2601957649608</v>
      </c>
      <c r="AA1121">
        <v>24</v>
      </c>
      <c r="AB1121">
        <v>79.791704987176857</v>
      </c>
      <c r="AC1121" t="s">
        <v>78</v>
      </c>
      <c r="AD1121" t="s">
        <v>72</v>
      </c>
      <c r="AE1121" t="s">
        <v>43</v>
      </c>
      <c r="AF1121" t="s">
        <v>44</v>
      </c>
      <c r="AG1121" s="11">
        <v>1</v>
      </c>
      <c r="AH1121" s="11">
        <v>1.468088943511248E-2</v>
      </c>
      <c r="AI1121" s="11">
        <v>667.905029296875</v>
      </c>
      <c r="AJ1121" s="10">
        <v>0.4421769365036583</v>
      </c>
    </row>
    <row r="1122" spans="1:36" x14ac:dyDescent="0.35">
      <c r="A1122" s="1">
        <v>1121</v>
      </c>
      <c r="B1122">
        <v>32</v>
      </c>
      <c r="C1122" t="s">
        <v>60</v>
      </c>
      <c r="D1122" t="s">
        <v>36</v>
      </c>
      <c r="E1122">
        <v>0</v>
      </c>
      <c r="F1122">
        <v>1</v>
      </c>
      <c r="G1122">
        <v>1</v>
      </c>
      <c r="H1122">
        <v>2</v>
      </c>
      <c r="I1122" t="s">
        <v>37</v>
      </c>
      <c r="J1122" t="s">
        <v>63</v>
      </c>
      <c r="K1122">
        <v>700.25725</v>
      </c>
      <c r="L1122">
        <v>754.96733333333339</v>
      </c>
      <c r="M1122" t="s">
        <v>46</v>
      </c>
      <c r="N1122" t="s">
        <v>47</v>
      </c>
      <c r="O1122">
        <v>664.25932198792361</v>
      </c>
      <c r="P1122">
        <v>737.11111111111109</v>
      </c>
      <c r="Q1122">
        <v>198.15755555555555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134.44444444444446</v>
      </c>
      <c r="X1122">
        <v>0</v>
      </c>
      <c r="Y1122">
        <v>0</v>
      </c>
      <c r="Z1122">
        <v>238.73249750195501</v>
      </c>
      <c r="AA1122">
        <v>18</v>
      </c>
      <c r="AB1122">
        <v>15.232513635873998</v>
      </c>
      <c r="AC1122" t="s">
        <v>48</v>
      </c>
      <c r="AD1122" t="s">
        <v>53</v>
      </c>
      <c r="AE1122" t="s">
        <v>43</v>
      </c>
      <c r="AF1122" t="s">
        <v>44</v>
      </c>
      <c r="AG1122" s="11">
        <v>0</v>
      </c>
      <c r="AH1122" s="11">
        <v>0.17167274653911591</v>
      </c>
      <c r="AI1122" s="11">
        <v>325.43853759765619</v>
      </c>
      <c r="AJ1122" s="10">
        <v>0.14944571810965959</v>
      </c>
    </row>
    <row r="1123" spans="1:36" x14ac:dyDescent="0.35">
      <c r="A1123" s="1">
        <v>1122</v>
      </c>
      <c r="B1123">
        <v>37</v>
      </c>
      <c r="C1123" t="s">
        <v>35</v>
      </c>
      <c r="D1123" t="s">
        <v>51</v>
      </c>
      <c r="E1123">
        <v>0</v>
      </c>
      <c r="F1123">
        <v>2</v>
      </c>
      <c r="G1123">
        <v>2</v>
      </c>
      <c r="H1123">
        <v>5</v>
      </c>
      <c r="I1123" t="s">
        <v>37</v>
      </c>
      <c r="J1123" t="s">
        <v>38</v>
      </c>
      <c r="K1123">
        <v>2378.6015000000002</v>
      </c>
      <c r="L1123">
        <v>1983.152</v>
      </c>
      <c r="M1123" t="s">
        <v>77</v>
      </c>
      <c r="N1123" t="s">
        <v>40</v>
      </c>
      <c r="O1123">
        <v>0</v>
      </c>
      <c r="P1123">
        <v>0</v>
      </c>
      <c r="Q1123">
        <v>1484.3586666666667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83.111111111111114</v>
      </c>
      <c r="X1123">
        <v>0</v>
      </c>
      <c r="Y1123">
        <v>0</v>
      </c>
      <c r="Z1123">
        <v>2157.751801425652</v>
      </c>
      <c r="AA1123">
        <v>36</v>
      </c>
      <c r="AB1123">
        <v>78.007896593477255</v>
      </c>
      <c r="AC1123" t="s">
        <v>48</v>
      </c>
      <c r="AD1123" t="s">
        <v>53</v>
      </c>
      <c r="AE1123" t="s">
        <v>43</v>
      </c>
      <c r="AF1123" t="s">
        <v>44</v>
      </c>
      <c r="AG1123" s="11">
        <v>1</v>
      </c>
      <c r="AH1123" s="11">
        <v>3.5292927641421561E-3</v>
      </c>
      <c r="AI1123" s="11">
        <v>876.82220458984375</v>
      </c>
      <c r="AJ1123" s="10">
        <v>0.18986012498428681</v>
      </c>
    </row>
    <row r="1124" spans="1:36" x14ac:dyDescent="0.35">
      <c r="A1124" s="1">
        <v>1123</v>
      </c>
      <c r="B1124">
        <v>39</v>
      </c>
      <c r="C1124" t="s">
        <v>35</v>
      </c>
      <c r="D1124" t="s">
        <v>36</v>
      </c>
      <c r="E1124">
        <v>5</v>
      </c>
      <c r="F1124">
        <v>0</v>
      </c>
      <c r="G1124">
        <v>0</v>
      </c>
      <c r="H1124">
        <v>3</v>
      </c>
      <c r="I1124" t="s">
        <v>37</v>
      </c>
      <c r="J1124" t="s">
        <v>38</v>
      </c>
      <c r="K1124">
        <v>1453.52475</v>
      </c>
      <c r="L1124">
        <v>1258.0495555555556</v>
      </c>
      <c r="M1124" t="s">
        <v>46</v>
      </c>
      <c r="N1124" t="s">
        <v>40</v>
      </c>
      <c r="O1124">
        <v>89.616097706947784</v>
      </c>
      <c r="P1124">
        <v>177.77777777777777</v>
      </c>
      <c r="Q1124">
        <v>888.69111111111113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103.77777777777777</v>
      </c>
      <c r="X1124">
        <v>0</v>
      </c>
      <c r="Y1124">
        <v>0</v>
      </c>
      <c r="Z1124">
        <v>1154.2560008469798</v>
      </c>
      <c r="AA1124">
        <v>24</v>
      </c>
      <c r="AB1124">
        <v>57.625194285201964</v>
      </c>
      <c r="AC1124" t="s">
        <v>41</v>
      </c>
      <c r="AD1124" t="s">
        <v>42</v>
      </c>
      <c r="AE1124" t="s">
        <v>43</v>
      </c>
      <c r="AF1124" t="s">
        <v>44</v>
      </c>
      <c r="AG1124" s="11">
        <v>1</v>
      </c>
      <c r="AH1124" s="11">
        <v>3.2396845519542687E-2</v>
      </c>
      <c r="AI1124" s="11">
        <v>598.174560546875</v>
      </c>
      <c r="AJ1124" s="10">
        <v>0.1674961311240217</v>
      </c>
    </row>
    <row r="1125" spans="1:36" x14ac:dyDescent="0.35">
      <c r="A1125" s="1">
        <v>1124</v>
      </c>
      <c r="B1125">
        <v>27</v>
      </c>
      <c r="C1125" t="s">
        <v>35</v>
      </c>
      <c r="D1125" t="s">
        <v>51</v>
      </c>
      <c r="E1125">
        <v>1</v>
      </c>
      <c r="F1125">
        <v>1</v>
      </c>
      <c r="G1125">
        <v>1</v>
      </c>
      <c r="H1125">
        <v>2</v>
      </c>
      <c r="I1125" t="s">
        <v>45</v>
      </c>
      <c r="J1125" t="s">
        <v>56</v>
      </c>
      <c r="K1125">
        <v>779.14975000000004</v>
      </c>
      <c r="L1125">
        <v>1025.0133333333333</v>
      </c>
      <c r="M1125" t="s">
        <v>46</v>
      </c>
      <c r="N1125" t="s">
        <v>47</v>
      </c>
      <c r="O1125">
        <v>0</v>
      </c>
      <c r="P1125">
        <v>0</v>
      </c>
      <c r="Q1125">
        <v>99.983333333333334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24</v>
      </c>
      <c r="X1125">
        <v>0</v>
      </c>
      <c r="Y1125">
        <v>0</v>
      </c>
      <c r="Z1125">
        <v>201.11250215235231</v>
      </c>
      <c r="AA1125">
        <v>48</v>
      </c>
      <c r="AB1125">
        <v>5.90767967192187</v>
      </c>
      <c r="AC1125" t="s">
        <v>48</v>
      </c>
      <c r="AD1125" t="s">
        <v>42</v>
      </c>
      <c r="AE1125" t="s">
        <v>43</v>
      </c>
      <c r="AF1125" t="s">
        <v>44</v>
      </c>
      <c r="AG1125" s="11">
        <v>0</v>
      </c>
      <c r="AH1125" s="11">
        <v>0.14029473066329959</v>
      </c>
      <c r="AI1125" s="11">
        <v>416.15133666992188</v>
      </c>
      <c r="AJ1125" s="10">
        <v>0.1161177414889073</v>
      </c>
    </row>
    <row r="1126" spans="1:36" x14ac:dyDescent="0.35">
      <c r="A1126" s="1">
        <v>1125</v>
      </c>
      <c r="B1126">
        <v>35</v>
      </c>
      <c r="C1126" t="s">
        <v>35</v>
      </c>
      <c r="D1126" t="s">
        <v>51</v>
      </c>
      <c r="E1126">
        <v>1</v>
      </c>
      <c r="F1126">
        <v>0</v>
      </c>
      <c r="G1126">
        <v>0</v>
      </c>
      <c r="H1126">
        <v>3</v>
      </c>
      <c r="I1126" t="s">
        <v>57</v>
      </c>
      <c r="J1126" t="s">
        <v>56</v>
      </c>
      <c r="K1126">
        <v>1488.44325</v>
      </c>
      <c r="L1126">
        <v>1052.8651111111112</v>
      </c>
      <c r="M1126" t="s">
        <v>46</v>
      </c>
      <c r="N1126" t="s">
        <v>40</v>
      </c>
      <c r="O1126">
        <v>0</v>
      </c>
      <c r="P1126">
        <v>0</v>
      </c>
      <c r="Q1126">
        <v>170.53911111111111</v>
      </c>
      <c r="R1126">
        <v>46.666666666666664</v>
      </c>
      <c r="S1126">
        <v>0</v>
      </c>
      <c r="T1126">
        <v>0</v>
      </c>
      <c r="U1126">
        <v>0</v>
      </c>
      <c r="V1126">
        <v>0</v>
      </c>
      <c r="W1126">
        <v>24</v>
      </c>
      <c r="X1126">
        <v>0</v>
      </c>
      <c r="Y1126">
        <v>0</v>
      </c>
      <c r="Z1126">
        <v>1642.5583941847522</v>
      </c>
      <c r="AA1126">
        <v>24</v>
      </c>
      <c r="AB1126">
        <v>82.003252762152073</v>
      </c>
      <c r="AC1126" t="s">
        <v>41</v>
      </c>
      <c r="AD1126" t="s">
        <v>70</v>
      </c>
      <c r="AE1126" t="s">
        <v>43</v>
      </c>
      <c r="AF1126" t="s">
        <v>58</v>
      </c>
      <c r="AG1126" s="11">
        <v>1</v>
      </c>
      <c r="AH1126" s="11">
        <v>2.010084688663483E-2</v>
      </c>
      <c r="AI1126" s="11">
        <v>615.1650390625</v>
      </c>
      <c r="AJ1126" s="10">
        <v>0.1239774896805898</v>
      </c>
    </row>
    <row r="1127" spans="1:36" x14ac:dyDescent="0.35">
      <c r="A1127" s="1">
        <v>1126</v>
      </c>
      <c r="B1127">
        <v>38</v>
      </c>
      <c r="C1127" t="s">
        <v>60</v>
      </c>
      <c r="D1127" t="s">
        <v>55</v>
      </c>
      <c r="E1127">
        <v>0</v>
      </c>
      <c r="F1127">
        <v>0</v>
      </c>
      <c r="G1127">
        <v>0</v>
      </c>
      <c r="H1127">
        <v>3</v>
      </c>
      <c r="I1127" t="s">
        <v>37</v>
      </c>
      <c r="J1127" t="s">
        <v>69</v>
      </c>
      <c r="K1127">
        <v>773.01975000000004</v>
      </c>
      <c r="L1127">
        <v>672.91066666666666</v>
      </c>
      <c r="M1127" t="s">
        <v>64</v>
      </c>
      <c r="N1127" t="s">
        <v>66</v>
      </c>
      <c r="O1127">
        <v>0</v>
      </c>
      <c r="P1127">
        <v>0</v>
      </c>
      <c r="Q1127">
        <v>28.789111111111112</v>
      </c>
      <c r="R1127">
        <v>0</v>
      </c>
      <c r="S1127">
        <v>0</v>
      </c>
      <c r="T1127">
        <v>0</v>
      </c>
      <c r="U1127">
        <v>44.444444444444443</v>
      </c>
      <c r="V1127">
        <v>0</v>
      </c>
      <c r="W1127">
        <v>99.333333333333329</v>
      </c>
      <c r="X1127">
        <v>0</v>
      </c>
      <c r="Y1127">
        <v>0</v>
      </c>
      <c r="Z1127">
        <v>594.94789368740692</v>
      </c>
      <c r="AA1127">
        <v>36</v>
      </c>
      <c r="AB1127">
        <v>21.508791575847738</v>
      </c>
      <c r="AC1127" t="s">
        <v>41</v>
      </c>
      <c r="AD1127" t="s">
        <v>53</v>
      </c>
      <c r="AE1127" t="s">
        <v>52</v>
      </c>
      <c r="AF1127" t="s">
        <v>44</v>
      </c>
      <c r="AG1127" s="11">
        <v>1</v>
      </c>
      <c r="AH1127" s="11">
        <v>0.10197564214468</v>
      </c>
      <c r="AI1127" s="11">
        <v>465.01153564453119</v>
      </c>
      <c r="AJ1127" s="10">
        <v>1.7814265479543848E-2</v>
      </c>
    </row>
    <row r="1128" spans="1:36" x14ac:dyDescent="0.35">
      <c r="A1128" s="1">
        <v>1127</v>
      </c>
      <c r="B1128">
        <v>30</v>
      </c>
      <c r="C1128" t="s">
        <v>35</v>
      </c>
      <c r="D1128" t="s">
        <v>36</v>
      </c>
      <c r="E1128">
        <v>3</v>
      </c>
      <c r="F1128">
        <v>0</v>
      </c>
      <c r="G1128">
        <v>0</v>
      </c>
      <c r="H1128">
        <v>2</v>
      </c>
      <c r="I1128" t="s">
        <v>62</v>
      </c>
      <c r="J1128" t="s">
        <v>56</v>
      </c>
      <c r="K1128">
        <v>796.26300000000003</v>
      </c>
      <c r="L1128">
        <v>744.91133333333335</v>
      </c>
      <c r="M1128" t="s">
        <v>46</v>
      </c>
      <c r="N1128" t="s">
        <v>47</v>
      </c>
      <c r="O1128">
        <v>0</v>
      </c>
      <c r="P1128">
        <v>0</v>
      </c>
      <c r="Q1128">
        <v>336.87622222222222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429.17691817384616</v>
      </c>
      <c r="AA1128">
        <v>18</v>
      </c>
      <c r="AB1128">
        <v>27.383968779667111</v>
      </c>
      <c r="AC1128" t="s">
        <v>41</v>
      </c>
      <c r="AD1128" t="s">
        <v>53</v>
      </c>
      <c r="AE1128" t="s">
        <v>43</v>
      </c>
      <c r="AF1128" t="s">
        <v>58</v>
      </c>
      <c r="AG1128" s="11">
        <v>1</v>
      </c>
      <c r="AH1128" s="11">
        <v>0.14111493527889249</v>
      </c>
      <c r="AI1128" s="11">
        <v>361.8931884765625</v>
      </c>
      <c r="AJ1128" s="10">
        <v>0.37010039836741843</v>
      </c>
    </row>
    <row r="1129" spans="1:36" x14ac:dyDescent="0.35">
      <c r="A1129" s="1">
        <v>1128</v>
      </c>
      <c r="B1129">
        <v>43</v>
      </c>
      <c r="C1129" t="s">
        <v>35</v>
      </c>
      <c r="D1129" t="s">
        <v>51</v>
      </c>
      <c r="E1129">
        <v>0</v>
      </c>
      <c r="F1129">
        <v>1</v>
      </c>
      <c r="G1129">
        <v>1</v>
      </c>
      <c r="H1129">
        <v>5</v>
      </c>
      <c r="I1129" t="s">
        <v>45</v>
      </c>
      <c r="J1129" t="s">
        <v>56</v>
      </c>
      <c r="K1129">
        <v>880.10825</v>
      </c>
      <c r="L1129">
        <v>592.53222222222223</v>
      </c>
      <c r="M1129" t="s">
        <v>46</v>
      </c>
      <c r="N1129" t="s">
        <v>66</v>
      </c>
      <c r="O1129">
        <v>0</v>
      </c>
      <c r="P1129">
        <v>0</v>
      </c>
      <c r="Q1129">
        <v>543.19088888888894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137.33333333333334</v>
      </c>
      <c r="X1129">
        <v>0</v>
      </c>
      <c r="Y1129">
        <v>0</v>
      </c>
      <c r="Z1129">
        <v>485.06174893442522</v>
      </c>
      <c r="AA1129">
        <v>36</v>
      </c>
      <c r="AB1129">
        <v>17.536144206820929</v>
      </c>
      <c r="AC1129" t="s">
        <v>41</v>
      </c>
      <c r="AD1129" t="s">
        <v>49</v>
      </c>
      <c r="AE1129" t="s">
        <v>65</v>
      </c>
      <c r="AF1129" t="s">
        <v>44</v>
      </c>
      <c r="AG1129" s="11">
        <v>0</v>
      </c>
      <c r="AH1129" s="11">
        <v>9.1256007552146912E-2</v>
      </c>
      <c r="AI1129" s="11">
        <v>550.53765869140625</v>
      </c>
      <c r="AJ1129" s="10">
        <v>0.2001789507002992</v>
      </c>
    </row>
    <row r="1130" spans="1:36" x14ac:dyDescent="0.35">
      <c r="A1130" s="1">
        <v>1129</v>
      </c>
      <c r="B1130">
        <v>43</v>
      </c>
      <c r="C1130" t="s">
        <v>35</v>
      </c>
      <c r="D1130" t="s">
        <v>36</v>
      </c>
      <c r="E1130">
        <v>2</v>
      </c>
      <c r="F1130">
        <v>1</v>
      </c>
      <c r="G1130">
        <v>1</v>
      </c>
      <c r="H1130">
        <v>2</v>
      </c>
      <c r="I1130" t="s">
        <v>62</v>
      </c>
      <c r="J1130" t="s">
        <v>56</v>
      </c>
      <c r="K1130">
        <v>824.54300000000001</v>
      </c>
      <c r="L1130">
        <v>673.21088888888892</v>
      </c>
      <c r="M1130" t="s">
        <v>46</v>
      </c>
      <c r="N1130" t="s">
        <v>47</v>
      </c>
      <c r="O1130">
        <v>0</v>
      </c>
      <c r="P1130">
        <v>0</v>
      </c>
      <c r="Q1130">
        <v>222.36022222222223</v>
      </c>
      <c r="R1130">
        <v>0</v>
      </c>
      <c r="S1130">
        <v>0</v>
      </c>
      <c r="T1130">
        <v>0</v>
      </c>
      <c r="U1130">
        <v>262.22222222222223</v>
      </c>
      <c r="V1130">
        <v>0</v>
      </c>
      <c r="W1130">
        <v>19.333333333333332</v>
      </c>
      <c r="X1130">
        <v>0</v>
      </c>
      <c r="Y1130">
        <v>0</v>
      </c>
      <c r="Z1130">
        <v>687.97747434360087</v>
      </c>
      <c r="AA1130">
        <v>48</v>
      </c>
      <c r="AB1130">
        <v>20.209338039267703</v>
      </c>
      <c r="AC1130" t="s">
        <v>41</v>
      </c>
      <c r="AD1130" t="s">
        <v>42</v>
      </c>
      <c r="AE1130" t="s">
        <v>79</v>
      </c>
      <c r="AF1130" t="s">
        <v>44</v>
      </c>
      <c r="AG1130" s="11">
        <v>0</v>
      </c>
      <c r="AH1130" s="11">
        <v>9.5383115112781525E-2</v>
      </c>
      <c r="AI1130" s="11">
        <v>513.5245361328125</v>
      </c>
      <c r="AJ1130" s="10">
        <v>0.10815399844122391</v>
      </c>
    </row>
    <row r="1131" spans="1:36" x14ac:dyDescent="0.35">
      <c r="A1131" s="1">
        <v>1130</v>
      </c>
      <c r="B1131">
        <v>34</v>
      </c>
      <c r="C1131" t="s">
        <v>35</v>
      </c>
      <c r="D1131" t="s">
        <v>36</v>
      </c>
      <c r="E1131">
        <v>0</v>
      </c>
      <c r="F1131">
        <v>0</v>
      </c>
      <c r="G1131">
        <v>0</v>
      </c>
      <c r="H1131">
        <v>3</v>
      </c>
      <c r="I1131" t="s">
        <v>62</v>
      </c>
      <c r="J1131" t="s">
        <v>56</v>
      </c>
      <c r="K1131">
        <v>1383.58475</v>
      </c>
      <c r="L1131">
        <v>1393.4760000000001</v>
      </c>
      <c r="M1131" t="s">
        <v>46</v>
      </c>
      <c r="N1131" t="s">
        <v>47</v>
      </c>
      <c r="O1131">
        <v>0</v>
      </c>
      <c r="P1131">
        <v>0</v>
      </c>
      <c r="Q1131">
        <v>49.022888888888886</v>
      </c>
      <c r="R1131">
        <v>0</v>
      </c>
      <c r="S1131">
        <v>66.666666666666671</v>
      </c>
      <c r="T1131">
        <v>44.444444444444443</v>
      </c>
      <c r="U1131">
        <v>255.55555555555554</v>
      </c>
      <c r="V1131">
        <v>0</v>
      </c>
      <c r="W1131">
        <v>48.444444444444443</v>
      </c>
      <c r="X1131">
        <v>0</v>
      </c>
      <c r="Y1131">
        <v>0</v>
      </c>
      <c r="Z1131">
        <v>633.63438797586218</v>
      </c>
      <c r="AA1131">
        <v>12</v>
      </c>
      <c r="AB1131">
        <v>58.091596194769757</v>
      </c>
      <c r="AC1131" t="s">
        <v>41</v>
      </c>
      <c r="AD1131" t="s">
        <v>49</v>
      </c>
      <c r="AE1131" t="s">
        <v>65</v>
      </c>
      <c r="AF1131" t="s">
        <v>44</v>
      </c>
      <c r="AG1131" s="11">
        <v>1</v>
      </c>
      <c r="AH1131" s="11">
        <v>4.9302481114864349E-2</v>
      </c>
      <c r="AI1131" s="11">
        <v>466.56561279296881</v>
      </c>
      <c r="AJ1131" s="10">
        <v>0.47004954987155578</v>
      </c>
    </row>
    <row r="1132" spans="1:36" x14ac:dyDescent="0.35">
      <c r="A1132" s="1">
        <v>1131</v>
      </c>
      <c r="B1132">
        <v>46</v>
      </c>
      <c r="C1132" t="s">
        <v>50</v>
      </c>
      <c r="D1132" t="s">
        <v>36</v>
      </c>
      <c r="E1132">
        <v>0</v>
      </c>
      <c r="F1132">
        <v>0</v>
      </c>
      <c r="G1132">
        <v>0</v>
      </c>
      <c r="H1132">
        <v>5</v>
      </c>
      <c r="I1132" t="s">
        <v>61</v>
      </c>
      <c r="J1132" t="s">
        <v>56</v>
      </c>
      <c r="K1132">
        <v>1987.2425000000001</v>
      </c>
      <c r="L1132">
        <v>1636.7982222222222</v>
      </c>
      <c r="M1132" t="s">
        <v>64</v>
      </c>
      <c r="N1132" t="s">
        <v>40</v>
      </c>
      <c r="O1132">
        <v>0</v>
      </c>
      <c r="P1132">
        <v>0</v>
      </c>
      <c r="Q1132">
        <v>266.20244444444444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44.222222222222221</v>
      </c>
      <c r="X1132">
        <v>0</v>
      </c>
      <c r="Y1132">
        <v>0</v>
      </c>
      <c r="Z1132">
        <v>1385.6488679164261</v>
      </c>
      <c r="AA1132">
        <v>6</v>
      </c>
      <c r="AB1132">
        <v>243.21631494106592</v>
      </c>
      <c r="AC1132" t="s">
        <v>41</v>
      </c>
      <c r="AD1132" t="s">
        <v>49</v>
      </c>
      <c r="AE1132" t="s">
        <v>52</v>
      </c>
      <c r="AF1132" t="s">
        <v>44</v>
      </c>
      <c r="AG1132" s="11">
        <v>1</v>
      </c>
      <c r="AH1132" s="11">
        <v>7.3195621371269226E-3</v>
      </c>
      <c r="AI1132" s="11">
        <v>747.0977783203125</v>
      </c>
      <c r="AJ1132" s="10">
        <v>0.60565023791121697</v>
      </c>
    </row>
    <row r="1133" spans="1:36" x14ac:dyDescent="0.35">
      <c r="A1133" s="1">
        <v>1132</v>
      </c>
      <c r="B1133">
        <v>37</v>
      </c>
      <c r="C1133" t="s">
        <v>35</v>
      </c>
      <c r="D1133" t="s">
        <v>51</v>
      </c>
      <c r="E1133">
        <v>0</v>
      </c>
      <c r="F1133">
        <v>1</v>
      </c>
      <c r="G1133">
        <v>1</v>
      </c>
      <c r="H1133">
        <v>2</v>
      </c>
      <c r="I1133" t="s">
        <v>67</v>
      </c>
      <c r="J1133" t="s">
        <v>38</v>
      </c>
      <c r="K1133">
        <v>783.05074999999999</v>
      </c>
      <c r="L1133">
        <v>632.62666666666667</v>
      </c>
      <c r="M1133" t="s">
        <v>46</v>
      </c>
      <c r="N1133" t="s">
        <v>47</v>
      </c>
      <c r="O1133">
        <v>0</v>
      </c>
      <c r="P1133">
        <v>0</v>
      </c>
      <c r="Q1133">
        <v>339.33777777777777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436.43693523155321</v>
      </c>
      <c r="AA1133">
        <v>24</v>
      </c>
      <c r="AB1133">
        <v>21.788722057759937</v>
      </c>
      <c r="AC1133" t="s">
        <v>48</v>
      </c>
      <c r="AD1133" t="s">
        <v>53</v>
      </c>
      <c r="AE1133" t="s">
        <v>43</v>
      </c>
      <c r="AF1133" t="s">
        <v>44</v>
      </c>
      <c r="AG1133" s="11">
        <v>0</v>
      </c>
      <c r="AH1133" s="11">
        <v>0.1348712146282196</v>
      </c>
      <c r="AI1133" s="11">
        <v>383.7454833984375</v>
      </c>
      <c r="AJ1133" s="10">
        <v>3.8083254348063099E-3</v>
      </c>
    </row>
    <row r="1134" spans="1:36" x14ac:dyDescent="0.35">
      <c r="A1134" s="1">
        <v>1133</v>
      </c>
      <c r="B1134">
        <v>47</v>
      </c>
      <c r="C1134" t="s">
        <v>35</v>
      </c>
      <c r="D1134" t="s">
        <v>59</v>
      </c>
      <c r="E1134">
        <v>1</v>
      </c>
      <c r="F1134">
        <v>1</v>
      </c>
      <c r="G1134">
        <v>1</v>
      </c>
      <c r="H1134">
        <v>2</v>
      </c>
      <c r="I1134" t="s">
        <v>62</v>
      </c>
      <c r="J1134" t="s">
        <v>38</v>
      </c>
      <c r="K1134">
        <v>613.774</v>
      </c>
      <c r="L1134">
        <v>319.92755555555556</v>
      </c>
      <c r="M1134" t="s">
        <v>39</v>
      </c>
      <c r="N1134" t="s">
        <v>40</v>
      </c>
      <c r="O1134">
        <v>0</v>
      </c>
      <c r="P1134">
        <v>0</v>
      </c>
      <c r="Q1134">
        <v>49.287111111111109</v>
      </c>
      <c r="R1134">
        <v>46.666666666666664</v>
      </c>
      <c r="S1134">
        <v>0</v>
      </c>
      <c r="T1134">
        <v>0</v>
      </c>
      <c r="U1134">
        <v>0</v>
      </c>
      <c r="V1134">
        <v>0</v>
      </c>
      <c r="W1134">
        <v>32.888888888888886</v>
      </c>
      <c r="X1134">
        <v>0</v>
      </c>
      <c r="Y1134">
        <v>0</v>
      </c>
      <c r="Z1134">
        <v>880.80041656996184</v>
      </c>
      <c r="AA1134">
        <v>36</v>
      </c>
      <c r="AB1134">
        <v>31.843045048037581</v>
      </c>
      <c r="AC1134" t="s">
        <v>48</v>
      </c>
      <c r="AD1134" t="s">
        <v>42</v>
      </c>
      <c r="AE1134" t="s">
        <v>43</v>
      </c>
      <c r="AF1134" t="s">
        <v>44</v>
      </c>
      <c r="AG1134" s="11">
        <v>1</v>
      </c>
      <c r="AH1134" s="11">
        <v>0.1099945530295372</v>
      </c>
      <c r="AI1134" s="11">
        <v>476.78781127929688</v>
      </c>
      <c r="AJ1134" s="10">
        <v>0.14149208583059519</v>
      </c>
    </row>
    <row r="1135" spans="1:36" x14ac:dyDescent="0.35">
      <c r="A1135" s="1">
        <v>1134</v>
      </c>
      <c r="B1135">
        <v>34</v>
      </c>
      <c r="C1135" t="s">
        <v>50</v>
      </c>
      <c r="D1135" t="s">
        <v>51</v>
      </c>
      <c r="E1135">
        <v>1</v>
      </c>
      <c r="F1135">
        <v>1</v>
      </c>
      <c r="G1135">
        <v>1</v>
      </c>
      <c r="H1135">
        <v>3</v>
      </c>
      <c r="I1135" t="s">
        <v>62</v>
      </c>
      <c r="J1135" t="s">
        <v>38</v>
      </c>
      <c r="K1135">
        <v>191.55824999999999</v>
      </c>
      <c r="L1135">
        <v>129.95422222222223</v>
      </c>
      <c r="M1135" t="s">
        <v>64</v>
      </c>
      <c r="N1135" t="s">
        <v>47</v>
      </c>
      <c r="O1135">
        <v>0</v>
      </c>
      <c r="P1135">
        <v>0</v>
      </c>
      <c r="Q1135">
        <v>14.441333333333333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24.222222222222221</v>
      </c>
      <c r="X1135">
        <v>0</v>
      </c>
      <c r="Y1135">
        <v>0</v>
      </c>
      <c r="Z1135">
        <v>198.55263908988525</v>
      </c>
      <c r="AA1135">
        <v>24</v>
      </c>
      <c r="AB1135">
        <v>9.9125622002384954</v>
      </c>
      <c r="AC1135" t="s">
        <v>41</v>
      </c>
      <c r="AD1135" t="s">
        <v>49</v>
      </c>
      <c r="AE1135" t="s">
        <v>43</v>
      </c>
      <c r="AF1135" t="s">
        <v>44</v>
      </c>
      <c r="AG1135" s="11">
        <v>0</v>
      </c>
      <c r="AH1135" s="11">
        <v>0.28240349888801569</v>
      </c>
      <c r="AI1135" s="11">
        <v>325.16201782226563</v>
      </c>
      <c r="AJ1135" s="10">
        <v>0.42971347357388923</v>
      </c>
    </row>
    <row r="1136" spans="1:36" x14ac:dyDescent="0.35">
      <c r="A1136" s="1">
        <v>1135</v>
      </c>
      <c r="B1136">
        <v>22</v>
      </c>
      <c r="C1136" t="s">
        <v>35</v>
      </c>
      <c r="D1136" t="s">
        <v>51</v>
      </c>
      <c r="E1136">
        <v>0</v>
      </c>
      <c r="F1136">
        <v>3</v>
      </c>
      <c r="G1136">
        <v>3</v>
      </c>
      <c r="H1136">
        <v>3</v>
      </c>
      <c r="I1136" t="s">
        <v>61</v>
      </c>
      <c r="J1136" t="s">
        <v>38</v>
      </c>
      <c r="K1136">
        <v>834.66849999999999</v>
      </c>
      <c r="L1136">
        <v>951.53977777777777</v>
      </c>
      <c r="M1136" t="s">
        <v>64</v>
      </c>
      <c r="N1136" t="s">
        <v>40</v>
      </c>
      <c r="O1136">
        <v>0</v>
      </c>
      <c r="P1136">
        <v>0</v>
      </c>
      <c r="Q1136">
        <v>381.54111111111109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162.88888888888889</v>
      </c>
      <c r="X1136">
        <v>0</v>
      </c>
      <c r="Y1136">
        <v>0</v>
      </c>
      <c r="Z1136">
        <v>604.23456227437327</v>
      </c>
      <c r="AA1136">
        <v>18</v>
      </c>
      <c r="AB1136">
        <v>38.553658615477666</v>
      </c>
      <c r="AC1136" t="s">
        <v>48</v>
      </c>
      <c r="AD1136" t="s">
        <v>53</v>
      </c>
      <c r="AE1136" t="s">
        <v>43</v>
      </c>
      <c r="AF1136" t="s">
        <v>44</v>
      </c>
      <c r="AG1136" s="11">
        <v>1</v>
      </c>
      <c r="AH1136" s="11">
        <v>0.1119102835655212</v>
      </c>
      <c r="AI1136" s="11">
        <v>401.55014038085938</v>
      </c>
      <c r="AJ1136" s="10">
        <v>0.1910932564505731</v>
      </c>
    </row>
    <row r="1137" spans="1:36" x14ac:dyDescent="0.35">
      <c r="A1137" s="1">
        <v>1136</v>
      </c>
      <c r="B1137">
        <v>27</v>
      </c>
      <c r="C1137" t="s">
        <v>60</v>
      </c>
      <c r="D1137" t="s">
        <v>51</v>
      </c>
      <c r="E1137">
        <v>1</v>
      </c>
      <c r="F1137">
        <v>0</v>
      </c>
      <c r="G1137">
        <v>0</v>
      </c>
      <c r="H1137">
        <v>3</v>
      </c>
      <c r="I1137" t="s">
        <v>38</v>
      </c>
      <c r="J1137" t="s">
        <v>56</v>
      </c>
      <c r="K1137">
        <v>671.70249999999999</v>
      </c>
      <c r="L1137">
        <v>431.64044444444443</v>
      </c>
      <c r="M1137" t="s">
        <v>64</v>
      </c>
      <c r="N1137" t="s">
        <v>66</v>
      </c>
      <c r="O1137">
        <v>0</v>
      </c>
      <c r="P1137">
        <v>0</v>
      </c>
      <c r="Q1137">
        <v>88.608222222222224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98.444444444444443</v>
      </c>
      <c r="X1137">
        <v>0</v>
      </c>
      <c r="Y1137">
        <v>0</v>
      </c>
      <c r="Z1137">
        <v>744.68516306991717</v>
      </c>
      <c r="AA1137">
        <v>36</v>
      </c>
      <c r="AB1137">
        <v>26.922152565032377</v>
      </c>
      <c r="AC1137" t="s">
        <v>48</v>
      </c>
      <c r="AD1137" t="s">
        <v>53</v>
      </c>
      <c r="AE1137" t="s">
        <v>43</v>
      </c>
      <c r="AF1137" t="s">
        <v>44</v>
      </c>
      <c r="AG1137" s="11">
        <v>0</v>
      </c>
      <c r="AH1137" s="11">
        <v>0.1144258752465248</v>
      </c>
      <c r="AI1137" s="11">
        <v>441.94696044921881</v>
      </c>
      <c r="AJ1137" s="10">
        <v>1.779791482054713E-3</v>
      </c>
    </row>
    <row r="1138" spans="1:36" x14ac:dyDescent="0.35">
      <c r="A1138" s="1">
        <v>1137</v>
      </c>
      <c r="B1138">
        <v>37</v>
      </c>
      <c r="C1138" t="s">
        <v>50</v>
      </c>
      <c r="D1138" t="s">
        <v>36</v>
      </c>
      <c r="E1138">
        <v>1</v>
      </c>
      <c r="F1138">
        <v>2</v>
      </c>
      <c r="G1138">
        <v>2</v>
      </c>
      <c r="H1138">
        <v>3</v>
      </c>
      <c r="I1138" t="s">
        <v>67</v>
      </c>
      <c r="J1138" t="s">
        <v>56</v>
      </c>
      <c r="K1138">
        <v>1419.26675</v>
      </c>
      <c r="L1138">
        <v>1169.8384444444443</v>
      </c>
      <c r="M1138" t="s">
        <v>46</v>
      </c>
      <c r="N1138" t="s">
        <v>47</v>
      </c>
      <c r="O1138">
        <v>0</v>
      </c>
      <c r="P1138">
        <v>177.77777777777777</v>
      </c>
      <c r="Q1138">
        <v>397.45266666666669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96.444444444444443</v>
      </c>
      <c r="X1138">
        <v>0</v>
      </c>
      <c r="Y1138">
        <v>0</v>
      </c>
      <c r="Z1138">
        <v>1005.6368705132111</v>
      </c>
      <c r="AA1138">
        <v>36</v>
      </c>
      <c r="AB1138">
        <v>36.356181908295191</v>
      </c>
      <c r="AC1138" t="s">
        <v>41</v>
      </c>
      <c r="AD1138" t="s">
        <v>49</v>
      </c>
      <c r="AE1138" t="s">
        <v>43</v>
      </c>
      <c r="AF1138" t="s">
        <v>44</v>
      </c>
      <c r="AG1138" s="11">
        <v>1</v>
      </c>
      <c r="AH1138" s="11">
        <v>3.771880641579628E-2</v>
      </c>
      <c r="AI1138" s="11">
        <v>592.67083740234375</v>
      </c>
      <c r="AJ1138" s="10">
        <v>0.11323588147723759</v>
      </c>
    </row>
    <row r="1139" spans="1:36" x14ac:dyDescent="0.35">
      <c r="A1139" s="1">
        <v>1138</v>
      </c>
      <c r="B1139">
        <v>35</v>
      </c>
      <c r="C1139" t="s">
        <v>35</v>
      </c>
      <c r="D1139" t="s">
        <v>51</v>
      </c>
      <c r="E1139">
        <v>0</v>
      </c>
      <c r="F1139">
        <v>0</v>
      </c>
      <c r="G1139">
        <v>0</v>
      </c>
      <c r="H1139">
        <v>3</v>
      </c>
      <c r="I1139" t="s">
        <v>45</v>
      </c>
      <c r="J1139" t="s">
        <v>56</v>
      </c>
      <c r="K1139">
        <v>947.85799999999995</v>
      </c>
      <c r="L1139">
        <v>645.55955555555556</v>
      </c>
      <c r="M1139" t="s">
        <v>46</v>
      </c>
      <c r="N1139" t="s">
        <v>40</v>
      </c>
      <c r="O1139">
        <v>0</v>
      </c>
      <c r="P1139">
        <v>5555.5555555555557</v>
      </c>
      <c r="Q1139">
        <v>227.30088888888889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964.20947778370828</v>
      </c>
      <c r="AA1139">
        <v>36</v>
      </c>
      <c r="AB1139">
        <v>34.858482420316442</v>
      </c>
      <c r="AC1139" t="s">
        <v>48</v>
      </c>
      <c r="AD1139" t="s">
        <v>53</v>
      </c>
      <c r="AE1139" t="s">
        <v>52</v>
      </c>
      <c r="AF1139" t="s">
        <v>58</v>
      </c>
      <c r="AG1139" s="11">
        <v>1</v>
      </c>
      <c r="AH1139" s="11">
        <v>6.5873779356479645E-2</v>
      </c>
      <c r="AI1139" s="11">
        <v>510.44528198242188</v>
      </c>
      <c r="AJ1139" s="10">
        <v>0.1549827943117878</v>
      </c>
    </row>
    <row r="1140" spans="1:36" x14ac:dyDescent="0.35">
      <c r="A1140" s="1">
        <v>1139</v>
      </c>
      <c r="B1140">
        <v>37</v>
      </c>
      <c r="C1140" t="s">
        <v>50</v>
      </c>
      <c r="D1140" t="s">
        <v>59</v>
      </c>
      <c r="E1140">
        <v>1</v>
      </c>
      <c r="F1140">
        <v>0</v>
      </c>
      <c r="G1140">
        <v>0</v>
      </c>
      <c r="H1140">
        <v>5</v>
      </c>
      <c r="I1140" t="s">
        <v>37</v>
      </c>
      <c r="J1140" t="s">
        <v>69</v>
      </c>
      <c r="K1140">
        <v>841.45925</v>
      </c>
      <c r="L1140">
        <v>1073.8617777777779</v>
      </c>
      <c r="M1140" t="s">
        <v>64</v>
      </c>
      <c r="N1140" t="s">
        <v>47</v>
      </c>
      <c r="O1140">
        <v>0</v>
      </c>
      <c r="P1140">
        <v>0</v>
      </c>
      <c r="Q1140">
        <v>317.08511111111113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33.333333333333336</v>
      </c>
      <c r="X1140">
        <v>0</v>
      </c>
      <c r="Y1140">
        <v>0</v>
      </c>
      <c r="Z1140">
        <v>581.45758544332068</v>
      </c>
      <c r="AA1140">
        <v>24</v>
      </c>
      <c r="AB1140">
        <v>29.02874778661667</v>
      </c>
      <c r="AC1140" t="s">
        <v>48</v>
      </c>
      <c r="AD1140" t="s">
        <v>49</v>
      </c>
      <c r="AE1140" t="s">
        <v>43</v>
      </c>
      <c r="AF1140" t="s">
        <v>75</v>
      </c>
      <c r="AG1140" s="11">
        <v>1</v>
      </c>
      <c r="AH1140" s="11">
        <v>8.1118330359458923E-2</v>
      </c>
      <c r="AI1140" s="11">
        <v>513.67041015625</v>
      </c>
      <c r="AJ1140" s="10">
        <v>0.1787341329920058</v>
      </c>
    </row>
    <row r="1141" spans="1:36" x14ac:dyDescent="0.35">
      <c r="A1141" s="1">
        <v>1140</v>
      </c>
      <c r="B1141">
        <v>30</v>
      </c>
      <c r="C1141" t="s">
        <v>60</v>
      </c>
      <c r="D1141" t="s">
        <v>36</v>
      </c>
      <c r="E1141">
        <v>0</v>
      </c>
      <c r="F1141">
        <v>1</v>
      </c>
      <c r="G1141">
        <v>1</v>
      </c>
      <c r="H1141">
        <v>4</v>
      </c>
      <c r="I1141" t="s">
        <v>67</v>
      </c>
      <c r="J1141" t="s">
        <v>38</v>
      </c>
      <c r="K1141">
        <v>680.14449999999999</v>
      </c>
      <c r="L1141">
        <v>675.90800000000002</v>
      </c>
      <c r="M1141" t="s">
        <v>46</v>
      </c>
      <c r="N1141" t="s">
        <v>40</v>
      </c>
      <c r="O1141">
        <v>0</v>
      </c>
      <c r="P1141">
        <v>77.777777777777771</v>
      </c>
      <c r="Q1141">
        <v>290.04377777777779</v>
      </c>
      <c r="R1141">
        <v>0</v>
      </c>
      <c r="S1141">
        <v>0</v>
      </c>
      <c r="T1141">
        <v>1777.7777777777778</v>
      </c>
      <c r="U1141">
        <v>195.55555555555554</v>
      </c>
      <c r="V1141">
        <v>0</v>
      </c>
      <c r="W1141">
        <v>10.444444444444445</v>
      </c>
      <c r="X1141">
        <v>0</v>
      </c>
      <c r="Y1141">
        <v>0</v>
      </c>
      <c r="Z1141">
        <v>433.33356473830736</v>
      </c>
      <c r="AA1141">
        <v>24</v>
      </c>
      <c r="AB1141">
        <v>21.633789072805964</v>
      </c>
      <c r="AC1141" t="s">
        <v>41</v>
      </c>
      <c r="AD1141" t="s">
        <v>49</v>
      </c>
      <c r="AE1141" t="s">
        <v>43</v>
      </c>
      <c r="AF1141" t="s">
        <v>44</v>
      </c>
      <c r="AG1141" s="11">
        <v>1</v>
      </c>
      <c r="AH1141" s="11">
        <v>0.13296112418174741</v>
      </c>
      <c r="AI1141" s="11">
        <v>422.64288330078119</v>
      </c>
      <c r="AJ1141" s="10">
        <v>0.32089996156487249</v>
      </c>
    </row>
    <row r="1142" spans="1:36" x14ac:dyDescent="0.35">
      <c r="A1142" s="1">
        <v>1141</v>
      </c>
      <c r="B1142">
        <v>40</v>
      </c>
      <c r="C1142" t="s">
        <v>35</v>
      </c>
      <c r="D1142" t="s">
        <v>51</v>
      </c>
      <c r="E1142">
        <v>0</v>
      </c>
      <c r="F1142">
        <v>0</v>
      </c>
      <c r="G1142">
        <v>0</v>
      </c>
      <c r="H1142">
        <v>3</v>
      </c>
      <c r="I1142" t="s">
        <v>37</v>
      </c>
      <c r="J1142" t="s">
        <v>56</v>
      </c>
      <c r="K1142">
        <v>367.87849999999997</v>
      </c>
      <c r="L1142">
        <v>463.64488888888889</v>
      </c>
      <c r="M1142" t="s">
        <v>46</v>
      </c>
      <c r="N1142" t="s">
        <v>66</v>
      </c>
      <c r="O1142">
        <v>0</v>
      </c>
      <c r="P1142">
        <v>0</v>
      </c>
      <c r="Q1142">
        <v>46.937555555555555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17.555555555555557</v>
      </c>
      <c r="X1142">
        <v>0</v>
      </c>
      <c r="Y1142">
        <v>0</v>
      </c>
      <c r="Z1142">
        <v>206.37961038699515</v>
      </c>
      <c r="AA1142">
        <v>36</v>
      </c>
      <c r="AB1142">
        <v>7.4611173052590605</v>
      </c>
      <c r="AC1142" t="s">
        <v>48</v>
      </c>
      <c r="AD1142" t="s">
        <v>49</v>
      </c>
      <c r="AE1142" t="s">
        <v>43</v>
      </c>
      <c r="AF1142" t="s">
        <v>44</v>
      </c>
      <c r="AG1142" s="11">
        <v>0</v>
      </c>
      <c r="AH1142" s="11">
        <v>0.201690673828125</v>
      </c>
      <c r="AI1142" s="11">
        <v>388.98495483398438</v>
      </c>
      <c r="AJ1142" s="10">
        <v>0.14701790923986599</v>
      </c>
    </row>
    <row r="1143" spans="1:36" x14ac:dyDescent="0.35">
      <c r="A1143" s="1">
        <v>1142</v>
      </c>
      <c r="B1143">
        <v>30</v>
      </c>
      <c r="C1143" t="s">
        <v>60</v>
      </c>
      <c r="D1143" t="s">
        <v>51</v>
      </c>
      <c r="E1143">
        <v>0</v>
      </c>
      <c r="F1143">
        <v>2</v>
      </c>
      <c r="G1143">
        <v>2</v>
      </c>
      <c r="H1143">
        <v>2</v>
      </c>
      <c r="I1143" t="s">
        <v>37</v>
      </c>
      <c r="J1143" t="s">
        <v>38</v>
      </c>
      <c r="K1143">
        <v>603.49324999999999</v>
      </c>
      <c r="L1143">
        <v>436.59133333333335</v>
      </c>
      <c r="M1143" t="s">
        <v>46</v>
      </c>
      <c r="N1143" t="s">
        <v>66</v>
      </c>
      <c r="O1143">
        <v>0</v>
      </c>
      <c r="P1143">
        <v>1288.8888888888889</v>
      </c>
      <c r="Q1143">
        <v>175.56822222222223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8.2222222222222214</v>
      </c>
      <c r="X1143">
        <v>0</v>
      </c>
      <c r="Y1143">
        <v>0</v>
      </c>
      <c r="Z1143">
        <v>343.19607747528335</v>
      </c>
      <c r="AA1143">
        <v>36</v>
      </c>
      <c r="AB1143">
        <v>12.407360339261603</v>
      </c>
      <c r="AC1143" t="s">
        <v>41</v>
      </c>
      <c r="AD1143" t="s">
        <v>49</v>
      </c>
      <c r="AE1143" t="s">
        <v>43</v>
      </c>
      <c r="AF1143" t="s">
        <v>44</v>
      </c>
      <c r="AG1143" s="11">
        <v>0</v>
      </c>
      <c r="AH1143" s="11">
        <v>0.1797704100608826</v>
      </c>
      <c r="AI1143" s="11">
        <v>375.83242797851563</v>
      </c>
      <c r="AJ1143" s="10">
        <v>0.56813325459854858</v>
      </c>
    </row>
    <row r="1144" spans="1:36" x14ac:dyDescent="0.35">
      <c r="A1144" s="1">
        <v>1143</v>
      </c>
      <c r="B1144">
        <v>24</v>
      </c>
      <c r="C1144" t="s">
        <v>35</v>
      </c>
      <c r="D1144" t="s">
        <v>51</v>
      </c>
      <c r="E1144">
        <v>3</v>
      </c>
      <c r="F1144">
        <v>0</v>
      </c>
      <c r="G1144">
        <v>0</v>
      </c>
      <c r="H1144">
        <v>3</v>
      </c>
      <c r="I1144" t="s">
        <v>37</v>
      </c>
      <c r="J1144" t="s">
        <v>63</v>
      </c>
      <c r="K1144">
        <v>516.33474999999999</v>
      </c>
      <c r="L1144">
        <v>386.06755555555554</v>
      </c>
      <c r="M1144" t="s">
        <v>39</v>
      </c>
      <c r="N1144" t="s">
        <v>40</v>
      </c>
      <c r="O1144">
        <v>1250.8205171448533</v>
      </c>
      <c r="P1144">
        <v>1244.4444444444443</v>
      </c>
      <c r="Q1144">
        <v>101.47288888888889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534.11245673958751</v>
      </c>
      <c r="AA1144">
        <v>36</v>
      </c>
      <c r="AB1144">
        <v>19.309444796709837</v>
      </c>
      <c r="AC1144" t="s">
        <v>41</v>
      </c>
      <c r="AD1144" t="s">
        <v>53</v>
      </c>
      <c r="AE1144" t="s">
        <v>43</v>
      </c>
      <c r="AF1144" t="s">
        <v>44</v>
      </c>
      <c r="AG1144" s="11">
        <v>1</v>
      </c>
      <c r="AH1144" s="11">
        <v>0.16398938000202179</v>
      </c>
      <c r="AI1144" s="11">
        <v>408.6436767578125</v>
      </c>
      <c r="AJ1144" s="10">
        <v>0.7048598796785851</v>
      </c>
    </row>
    <row r="1145" spans="1:36" x14ac:dyDescent="0.35">
      <c r="A1145" s="1">
        <v>1144</v>
      </c>
      <c r="B1145">
        <v>54</v>
      </c>
      <c r="C1145" t="s">
        <v>35</v>
      </c>
      <c r="D1145" t="s">
        <v>51</v>
      </c>
      <c r="E1145">
        <v>1</v>
      </c>
      <c r="F1145">
        <v>3</v>
      </c>
      <c r="G1145">
        <v>3</v>
      </c>
      <c r="H1145">
        <v>3</v>
      </c>
      <c r="I1145" t="s">
        <v>61</v>
      </c>
      <c r="J1145" t="s">
        <v>56</v>
      </c>
      <c r="K1145">
        <v>429.82</v>
      </c>
      <c r="L1145">
        <v>498.702</v>
      </c>
      <c r="M1145" t="s">
        <v>46</v>
      </c>
      <c r="N1145" t="s">
        <v>40</v>
      </c>
      <c r="O1145">
        <v>0</v>
      </c>
      <c r="P1145">
        <v>0</v>
      </c>
      <c r="Q1145">
        <v>135.03266666666667</v>
      </c>
      <c r="R1145">
        <v>33.333333333333336</v>
      </c>
      <c r="S1145">
        <v>0</v>
      </c>
      <c r="T1145">
        <v>0</v>
      </c>
      <c r="U1145">
        <v>22.222222222222221</v>
      </c>
      <c r="V1145">
        <v>0</v>
      </c>
      <c r="W1145">
        <v>40</v>
      </c>
      <c r="X1145">
        <v>0</v>
      </c>
      <c r="Y1145">
        <v>0</v>
      </c>
      <c r="Z1145">
        <v>235.46978346561119</v>
      </c>
      <c r="AA1145">
        <v>24</v>
      </c>
      <c r="AB1145">
        <v>11.75561748047531</v>
      </c>
      <c r="AC1145" t="s">
        <v>41</v>
      </c>
      <c r="AD1145" t="s">
        <v>49</v>
      </c>
      <c r="AE1145" t="s">
        <v>43</v>
      </c>
      <c r="AF1145" t="s">
        <v>44</v>
      </c>
      <c r="AG1145" s="11">
        <v>0</v>
      </c>
      <c r="AH1145" s="11">
        <v>0.20238496363162989</v>
      </c>
      <c r="AI1145" s="11">
        <v>426.58432006835938</v>
      </c>
      <c r="AJ1145" s="10">
        <v>0.30940656096691138</v>
      </c>
    </row>
    <row r="1146" spans="1:36" x14ac:dyDescent="0.35">
      <c r="A1146" s="1">
        <v>1145</v>
      </c>
      <c r="B1146">
        <v>63</v>
      </c>
      <c r="C1146" t="s">
        <v>50</v>
      </c>
      <c r="D1146" t="s">
        <v>51</v>
      </c>
      <c r="E1146">
        <v>0</v>
      </c>
      <c r="F1146">
        <v>0</v>
      </c>
      <c r="G1146">
        <v>0</v>
      </c>
      <c r="H1146">
        <v>3</v>
      </c>
      <c r="I1146" t="s">
        <v>67</v>
      </c>
      <c r="J1146" t="s">
        <v>38</v>
      </c>
      <c r="K1146">
        <v>669.90549999999996</v>
      </c>
      <c r="L1146">
        <v>792.66</v>
      </c>
      <c r="M1146" t="s">
        <v>46</v>
      </c>
      <c r="N1146" t="s">
        <v>66</v>
      </c>
      <c r="O1146">
        <v>0</v>
      </c>
      <c r="P1146">
        <v>177.77777777777777</v>
      </c>
      <c r="Q1146">
        <v>363.11333333333334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6.666666666666667</v>
      </c>
      <c r="X1146">
        <v>0</v>
      </c>
      <c r="Y1146">
        <v>0</v>
      </c>
      <c r="Z1146">
        <v>251.95391885529651</v>
      </c>
      <c r="AA1146">
        <v>24</v>
      </c>
      <c r="AB1146">
        <v>12.578573136549148</v>
      </c>
      <c r="AC1146" t="s">
        <v>41</v>
      </c>
      <c r="AD1146" t="s">
        <v>53</v>
      </c>
      <c r="AE1146" t="s">
        <v>43</v>
      </c>
      <c r="AF1146" t="s">
        <v>44</v>
      </c>
      <c r="AG1146" s="11">
        <v>1</v>
      </c>
      <c r="AH1146" s="11">
        <v>0.13106769323348999</v>
      </c>
      <c r="AI1146" s="11">
        <v>455.93582153320313</v>
      </c>
      <c r="AJ1146" s="10">
        <v>4.7662027554946522E-2</v>
      </c>
    </row>
    <row r="1147" spans="1:36" x14ac:dyDescent="0.35">
      <c r="A1147" s="1">
        <v>1146</v>
      </c>
      <c r="B1147">
        <v>24</v>
      </c>
      <c r="C1147" t="s">
        <v>35</v>
      </c>
      <c r="D1147" t="s">
        <v>55</v>
      </c>
      <c r="E1147">
        <v>1</v>
      </c>
      <c r="F1147">
        <v>0</v>
      </c>
      <c r="G1147">
        <v>0</v>
      </c>
      <c r="H1147">
        <v>2</v>
      </c>
      <c r="I1147" t="s">
        <v>61</v>
      </c>
      <c r="J1147" t="s">
        <v>56</v>
      </c>
      <c r="K1147">
        <v>759.39149999999995</v>
      </c>
      <c r="L1147">
        <v>460.548</v>
      </c>
      <c r="M1147" t="s">
        <v>39</v>
      </c>
      <c r="N1147" t="s">
        <v>66</v>
      </c>
      <c r="O1147">
        <v>0</v>
      </c>
      <c r="P1147">
        <v>0</v>
      </c>
      <c r="Q1147">
        <v>295.10488888888887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100.44444444444444</v>
      </c>
      <c r="X1147">
        <v>0</v>
      </c>
      <c r="Y1147">
        <v>0</v>
      </c>
      <c r="Z1147">
        <v>415.90034655563477</v>
      </c>
      <c r="AA1147">
        <v>24</v>
      </c>
      <c r="AB1147">
        <v>20.763451310597524</v>
      </c>
      <c r="AC1147" t="s">
        <v>41</v>
      </c>
      <c r="AD1147" t="s">
        <v>53</v>
      </c>
      <c r="AE1147" t="s">
        <v>43</v>
      </c>
      <c r="AF1147" t="s">
        <v>44</v>
      </c>
      <c r="AG1147" s="11">
        <v>0</v>
      </c>
      <c r="AH1147" s="11">
        <v>0.1552747189998627</v>
      </c>
      <c r="AI1147" s="11">
        <v>339.69317626953119</v>
      </c>
      <c r="AJ1147" s="10">
        <v>4.9369236320774432E-2</v>
      </c>
    </row>
    <row r="1148" spans="1:36" x14ac:dyDescent="0.35">
      <c r="A1148" s="1">
        <v>1147</v>
      </c>
      <c r="B1148">
        <v>40</v>
      </c>
      <c r="C1148" t="s">
        <v>60</v>
      </c>
      <c r="D1148" t="s">
        <v>36</v>
      </c>
      <c r="E1148">
        <v>0</v>
      </c>
      <c r="F1148">
        <v>0</v>
      </c>
      <c r="G1148">
        <v>0</v>
      </c>
      <c r="H1148">
        <v>2</v>
      </c>
      <c r="I1148" t="s">
        <v>62</v>
      </c>
      <c r="J1148" t="s">
        <v>56</v>
      </c>
      <c r="K1148">
        <v>175.24100000000001</v>
      </c>
      <c r="L1148">
        <v>117.56888888888889</v>
      </c>
      <c r="M1148" t="s">
        <v>46</v>
      </c>
      <c r="N1148" t="s">
        <v>47</v>
      </c>
      <c r="O1148">
        <v>0</v>
      </c>
      <c r="P1148">
        <v>5711.1111111111113</v>
      </c>
      <c r="Q1148">
        <v>52.117777777777775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20.888888888888889</v>
      </c>
      <c r="X1148">
        <v>0</v>
      </c>
      <c r="Y1148">
        <v>0</v>
      </c>
      <c r="Z1148">
        <v>124.43165473917136</v>
      </c>
      <c r="AA1148">
        <v>36</v>
      </c>
      <c r="AB1148">
        <v>4.4985023993191646</v>
      </c>
      <c r="AC1148" t="s">
        <v>41</v>
      </c>
      <c r="AD1148" t="s">
        <v>53</v>
      </c>
      <c r="AE1148" t="s">
        <v>52</v>
      </c>
      <c r="AF1148" t="s">
        <v>84</v>
      </c>
      <c r="AG1148" s="11">
        <v>0</v>
      </c>
      <c r="AH1148" s="11">
        <v>0.28306788206100458</v>
      </c>
      <c r="AI1148" s="11">
        <v>322.57540893554688</v>
      </c>
      <c r="AJ1148" s="10">
        <v>6.6840984886603352E-2</v>
      </c>
    </row>
    <row r="1149" spans="1:36" x14ac:dyDescent="0.35">
      <c r="A1149" s="1">
        <v>1148</v>
      </c>
      <c r="B1149">
        <v>32</v>
      </c>
      <c r="C1149" t="s">
        <v>35</v>
      </c>
      <c r="D1149" t="s">
        <v>36</v>
      </c>
      <c r="E1149">
        <v>1</v>
      </c>
      <c r="F1149">
        <v>1</v>
      </c>
      <c r="G1149">
        <v>1</v>
      </c>
      <c r="H1149">
        <v>4</v>
      </c>
      <c r="I1149" t="s">
        <v>37</v>
      </c>
      <c r="J1149" t="s">
        <v>63</v>
      </c>
      <c r="K1149">
        <v>194.66575</v>
      </c>
      <c r="L1149">
        <v>100.33888888888889</v>
      </c>
      <c r="M1149" t="s">
        <v>46</v>
      </c>
      <c r="N1149" t="s">
        <v>40</v>
      </c>
      <c r="O1149">
        <v>0</v>
      </c>
      <c r="P1149">
        <v>5711.1111111111113</v>
      </c>
      <c r="Q1149">
        <v>41.082000000000001</v>
      </c>
      <c r="R1149">
        <v>0</v>
      </c>
      <c r="S1149">
        <v>0</v>
      </c>
      <c r="T1149">
        <v>0</v>
      </c>
      <c r="U1149">
        <v>600</v>
      </c>
      <c r="V1149">
        <v>0</v>
      </c>
      <c r="W1149">
        <v>17.555555555555557</v>
      </c>
      <c r="X1149">
        <v>0</v>
      </c>
      <c r="Y1149">
        <v>0</v>
      </c>
      <c r="Z1149">
        <v>176.38805593624235</v>
      </c>
      <c r="AA1149">
        <v>24</v>
      </c>
      <c r="AB1149">
        <v>8.8060152907643712</v>
      </c>
      <c r="AC1149" t="s">
        <v>41</v>
      </c>
      <c r="AD1149" t="s">
        <v>42</v>
      </c>
      <c r="AE1149" t="s">
        <v>43</v>
      </c>
      <c r="AF1149" t="s">
        <v>44</v>
      </c>
      <c r="AG1149" s="11">
        <v>0</v>
      </c>
      <c r="AH1149" s="11">
        <v>0.27550548315048218</v>
      </c>
      <c r="AI1149" s="11">
        <v>350.8355712890625</v>
      </c>
      <c r="AJ1149" s="10">
        <v>0.61166515492350393</v>
      </c>
    </row>
    <row r="1150" spans="1:36" x14ac:dyDescent="0.35">
      <c r="A1150" s="1">
        <v>1149</v>
      </c>
      <c r="B1150">
        <v>37</v>
      </c>
      <c r="C1150" t="s">
        <v>50</v>
      </c>
      <c r="D1150" t="s">
        <v>74</v>
      </c>
      <c r="E1150">
        <v>0</v>
      </c>
      <c r="F1150">
        <v>1</v>
      </c>
      <c r="G1150">
        <v>1</v>
      </c>
      <c r="H1150">
        <v>2</v>
      </c>
      <c r="I1150" t="s">
        <v>57</v>
      </c>
      <c r="J1150" t="s">
        <v>56</v>
      </c>
      <c r="K1150">
        <v>713.81349999999998</v>
      </c>
      <c r="L1150">
        <v>320.02977777777778</v>
      </c>
      <c r="M1150" t="s">
        <v>64</v>
      </c>
      <c r="N1150" t="s">
        <v>40</v>
      </c>
      <c r="O1150">
        <v>0</v>
      </c>
      <c r="P1150">
        <v>1555.5555555555557</v>
      </c>
      <c r="Q1150">
        <v>401.66511111111112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100.66666666666667</v>
      </c>
      <c r="X1150">
        <v>0</v>
      </c>
      <c r="Y1150">
        <v>0</v>
      </c>
      <c r="Z1150">
        <v>843.75165029125026</v>
      </c>
      <c r="AA1150">
        <v>36</v>
      </c>
      <c r="AB1150">
        <v>30.50364339541186</v>
      </c>
      <c r="AC1150" t="s">
        <v>41</v>
      </c>
      <c r="AD1150" t="s">
        <v>53</v>
      </c>
      <c r="AE1150" t="s">
        <v>43</v>
      </c>
      <c r="AF1150" t="s">
        <v>54</v>
      </c>
      <c r="AG1150" s="11">
        <v>1</v>
      </c>
      <c r="AH1150" s="11">
        <v>0.1075857877731323</v>
      </c>
      <c r="AI1150" s="11">
        <v>448.5328369140625</v>
      </c>
      <c r="AJ1150" s="10">
        <v>7.7515750614351578E-2</v>
      </c>
    </row>
    <row r="1151" spans="1:36" x14ac:dyDescent="0.35">
      <c r="A1151" s="1">
        <v>1150</v>
      </c>
      <c r="B1151">
        <v>47</v>
      </c>
      <c r="C1151" t="s">
        <v>60</v>
      </c>
      <c r="D1151" t="s">
        <v>36</v>
      </c>
      <c r="E1151">
        <v>3</v>
      </c>
      <c r="F1151">
        <v>3</v>
      </c>
      <c r="G1151">
        <v>3</v>
      </c>
      <c r="H1151">
        <v>4</v>
      </c>
      <c r="I1151" t="s">
        <v>37</v>
      </c>
      <c r="J1151" t="s">
        <v>56</v>
      </c>
      <c r="K1151">
        <v>639.9325</v>
      </c>
      <c r="L1151">
        <v>717.2886666666667</v>
      </c>
      <c r="M1151" t="s">
        <v>39</v>
      </c>
      <c r="N1151" t="s">
        <v>47</v>
      </c>
      <c r="O1151">
        <v>0</v>
      </c>
      <c r="P1151">
        <v>7777.7777777777774</v>
      </c>
      <c r="Q1151">
        <v>285.24422222222222</v>
      </c>
      <c r="R1151">
        <v>0</v>
      </c>
      <c r="S1151">
        <v>0</v>
      </c>
      <c r="T1151">
        <v>44.444444444444443</v>
      </c>
      <c r="U1151">
        <v>0</v>
      </c>
      <c r="V1151">
        <v>0</v>
      </c>
      <c r="W1151">
        <v>22.666666666666668</v>
      </c>
      <c r="X1151">
        <v>0</v>
      </c>
      <c r="Y1151">
        <v>0</v>
      </c>
      <c r="Z1151">
        <v>347.62686582637218</v>
      </c>
      <c r="AA1151">
        <v>36</v>
      </c>
      <c r="AB1151">
        <v>12.567543952266099</v>
      </c>
      <c r="AC1151" t="s">
        <v>48</v>
      </c>
      <c r="AD1151" t="s">
        <v>70</v>
      </c>
      <c r="AE1151" t="s">
        <v>52</v>
      </c>
      <c r="AF1151" t="s">
        <v>44</v>
      </c>
      <c r="AG1151" s="11">
        <v>1</v>
      </c>
      <c r="AH1151" s="11">
        <v>0.14191119372844699</v>
      </c>
      <c r="AI1151" s="11">
        <v>524.17779541015625</v>
      </c>
      <c r="AJ1151" s="10">
        <v>8.1928404514053726E-2</v>
      </c>
    </row>
    <row r="1152" spans="1:36" x14ac:dyDescent="0.35">
      <c r="A1152" s="1">
        <v>1151</v>
      </c>
      <c r="B1152">
        <v>26</v>
      </c>
      <c r="C1152" t="s">
        <v>35</v>
      </c>
      <c r="D1152" t="s">
        <v>51</v>
      </c>
      <c r="E1152">
        <v>2</v>
      </c>
      <c r="F1152">
        <v>1</v>
      </c>
      <c r="G1152">
        <v>1</v>
      </c>
      <c r="H1152">
        <v>2</v>
      </c>
      <c r="I1152" t="s">
        <v>67</v>
      </c>
      <c r="J1152" t="s">
        <v>56</v>
      </c>
      <c r="K1152">
        <v>451.09100000000001</v>
      </c>
      <c r="L1152">
        <v>231.29666666666665</v>
      </c>
      <c r="M1152" t="s">
        <v>64</v>
      </c>
      <c r="N1152" t="s">
        <v>66</v>
      </c>
      <c r="O1152">
        <v>0</v>
      </c>
      <c r="P1152">
        <v>0</v>
      </c>
      <c r="Q1152">
        <v>155.43844444444446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30.222222222222221</v>
      </c>
      <c r="X1152">
        <v>0</v>
      </c>
      <c r="Y1152">
        <v>0</v>
      </c>
      <c r="Z1152">
        <v>473.39973710895754</v>
      </c>
      <c r="AA1152">
        <v>3</v>
      </c>
      <c r="AB1152">
        <v>162.55740309025504</v>
      </c>
      <c r="AC1152" t="s">
        <v>48</v>
      </c>
      <c r="AD1152" t="s">
        <v>49</v>
      </c>
      <c r="AE1152" t="s">
        <v>52</v>
      </c>
      <c r="AF1152" t="s">
        <v>75</v>
      </c>
      <c r="AG1152" s="11">
        <v>0</v>
      </c>
      <c r="AH1152" s="11">
        <v>0.1713775247335434</v>
      </c>
      <c r="AI1152" s="11">
        <v>318.19088745117188</v>
      </c>
      <c r="AJ1152" s="10">
        <v>6.2283699281162289E-3</v>
      </c>
    </row>
    <row r="1153" spans="1:36" x14ac:dyDescent="0.35">
      <c r="A1153" s="1">
        <v>1152</v>
      </c>
      <c r="B1153">
        <v>49</v>
      </c>
      <c r="C1153" t="s">
        <v>35</v>
      </c>
      <c r="D1153" t="s">
        <v>59</v>
      </c>
      <c r="E1153">
        <v>2</v>
      </c>
      <c r="F1153">
        <v>1</v>
      </c>
      <c r="G1153">
        <v>1</v>
      </c>
      <c r="H1153">
        <v>2</v>
      </c>
      <c r="I1153" t="s">
        <v>61</v>
      </c>
      <c r="J1153" t="s">
        <v>38</v>
      </c>
      <c r="K1153">
        <v>857.07349999999997</v>
      </c>
      <c r="L1153">
        <v>612.83244444444449</v>
      </c>
      <c r="M1153" t="s">
        <v>39</v>
      </c>
      <c r="N1153" t="s">
        <v>47</v>
      </c>
      <c r="O1153">
        <v>0</v>
      </c>
      <c r="P1153">
        <v>0</v>
      </c>
      <c r="Q1153">
        <v>183.65022222222223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435.55555555555554</v>
      </c>
      <c r="Y1153">
        <v>0</v>
      </c>
      <c r="Z1153">
        <v>899.9275002793172</v>
      </c>
      <c r="AA1153">
        <v>36</v>
      </c>
      <c r="AB1153">
        <v>32.534534943746785</v>
      </c>
      <c r="AC1153" t="s">
        <v>41</v>
      </c>
      <c r="AD1153" t="s">
        <v>49</v>
      </c>
      <c r="AE1153" t="s">
        <v>43</v>
      </c>
      <c r="AF1153" t="s">
        <v>44</v>
      </c>
      <c r="AG1153" s="11">
        <v>0</v>
      </c>
      <c r="AH1153" s="11">
        <v>8.098883181810379E-2</v>
      </c>
      <c r="AI1153" s="11">
        <v>518.3775634765625</v>
      </c>
      <c r="AJ1153" s="10">
        <v>0.19489700635587179</v>
      </c>
    </row>
    <row r="1154" spans="1:36" x14ac:dyDescent="0.35">
      <c r="A1154" s="1">
        <v>1153</v>
      </c>
      <c r="B1154">
        <v>49</v>
      </c>
      <c r="C1154" t="s">
        <v>35</v>
      </c>
      <c r="D1154" t="s">
        <v>36</v>
      </c>
      <c r="E1154">
        <v>0</v>
      </c>
      <c r="F1154">
        <v>1</v>
      </c>
      <c r="G1154">
        <v>1</v>
      </c>
      <c r="H1154">
        <v>3</v>
      </c>
      <c r="I1154" t="s">
        <v>67</v>
      </c>
      <c r="J1154" t="s">
        <v>56</v>
      </c>
      <c r="K1154">
        <v>529.63599999999997</v>
      </c>
      <c r="L1154">
        <v>327.94911111111111</v>
      </c>
      <c r="M1154" t="s">
        <v>46</v>
      </c>
      <c r="N1154" t="s">
        <v>40</v>
      </c>
      <c r="O1154">
        <v>0</v>
      </c>
      <c r="P1154">
        <v>0</v>
      </c>
      <c r="Q1154">
        <v>69.104222222222219</v>
      </c>
      <c r="R1154">
        <v>0</v>
      </c>
      <c r="S1154">
        <v>0</v>
      </c>
      <c r="T1154">
        <v>0</v>
      </c>
      <c r="U1154">
        <v>622.22222222222217</v>
      </c>
      <c r="V1154">
        <v>0</v>
      </c>
      <c r="W1154">
        <v>290.22222222222223</v>
      </c>
      <c r="X1154">
        <v>0</v>
      </c>
      <c r="Y1154">
        <v>0</v>
      </c>
      <c r="Z1154">
        <v>627.88276924608851</v>
      </c>
      <c r="AA1154">
        <v>48</v>
      </c>
      <c r="AB1154">
        <v>18.444056100575654</v>
      </c>
      <c r="AC1154" t="s">
        <v>48</v>
      </c>
      <c r="AD1154" t="s">
        <v>53</v>
      </c>
      <c r="AE1154" t="s">
        <v>43</v>
      </c>
      <c r="AF1154" t="s">
        <v>44</v>
      </c>
      <c r="AG1154" s="11">
        <v>0</v>
      </c>
      <c r="AH1154" s="11">
        <v>0.1242815256118774</v>
      </c>
      <c r="AI1154" s="11">
        <v>512.2529296875</v>
      </c>
      <c r="AJ1154" s="10">
        <v>0.50840598976254436</v>
      </c>
    </row>
    <row r="1155" spans="1:36" x14ac:dyDescent="0.35">
      <c r="A1155" s="1">
        <v>1154</v>
      </c>
      <c r="B1155">
        <v>29</v>
      </c>
      <c r="C1155" t="s">
        <v>35</v>
      </c>
      <c r="D1155" t="s">
        <v>51</v>
      </c>
      <c r="E1155">
        <v>1</v>
      </c>
      <c r="F1155">
        <v>1</v>
      </c>
      <c r="G1155">
        <v>1</v>
      </c>
      <c r="H1155">
        <v>3</v>
      </c>
      <c r="I1155" t="s">
        <v>37</v>
      </c>
      <c r="J1155" t="s">
        <v>38</v>
      </c>
      <c r="K1155">
        <v>965.93775000000005</v>
      </c>
      <c r="L1155">
        <v>559.49400000000003</v>
      </c>
      <c r="M1155" t="s">
        <v>46</v>
      </c>
      <c r="N1155" t="s">
        <v>47</v>
      </c>
      <c r="O1155">
        <v>0</v>
      </c>
      <c r="P1155">
        <v>0</v>
      </c>
      <c r="Q1155">
        <v>143.71822222222221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866.28911802050936</v>
      </c>
      <c r="AA1155">
        <v>36</v>
      </c>
      <c r="AB1155">
        <v>31.318426843137999</v>
      </c>
      <c r="AC1155" t="s">
        <v>48</v>
      </c>
      <c r="AD1155" t="s">
        <v>49</v>
      </c>
      <c r="AE1155" t="s">
        <v>43</v>
      </c>
      <c r="AF1155" t="s">
        <v>44</v>
      </c>
      <c r="AG1155" s="11">
        <v>1</v>
      </c>
      <c r="AH1155" s="11">
        <v>7.8601017594337463E-2</v>
      </c>
      <c r="AI1155" s="11">
        <v>496.35110473632813</v>
      </c>
      <c r="AJ1155" s="10">
        <v>0.5210388732822604</v>
      </c>
    </row>
    <row r="1156" spans="1:36" x14ac:dyDescent="0.35">
      <c r="A1156" s="1">
        <v>1155</v>
      </c>
      <c r="B1156">
        <v>46</v>
      </c>
      <c r="C1156" t="s">
        <v>50</v>
      </c>
      <c r="D1156" t="s">
        <v>36</v>
      </c>
      <c r="E1156">
        <v>2</v>
      </c>
      <c r="F1156">
        <v>3</v>
      </c>
      <c r="G1156">
        <v>3</v>
      </c>
      <c r="H1156">
        <v>3</v>
      </c>
      <c r="I1156" t="s">
        <v>37</v>
      </c>
      <c r="J1156" t="s">
        <v>63</v>
      </c>
      <c r="K1156">
        <v>503.26600000000002</v>
      </c>
      <c r="L1156">
        <v>616.89666666666665</v>
      </c>
      <c r="M1156" t="s">
        <v>64</v>
      </c>
      <c r="N1156" t="s">
        <v>40</v>
      </c>
      <c r="O1156">
        <v>0</v>
      </c>
      <c r="P1156">
        <v>0</v>
      </c>
      <c r="Q1156">
        <v>304.14600000000002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36.222222222222221</v>
      </c>
      <c r="X1156">
        <v>0</v>
      </c>
      <c r="Y1156">
        <v>0</v>
      </c>
      <c r="Z1156">
        <v>282.90651922519976</v>
      </c>
      <c r="AA1156">
        <v>48</v>
      </c>
      <c r="AB1156">
        <v>8.3103788913867778</v>
      </c>
      <c r="AC1156" t="s">
        <v>41</v>
      </c>
      <c r="AD1156" t="s">
        <v>53</v>
      </c>
      <c r="AE1156" t="s">
        <v>43</v>
      </c>
      <c r="AF1156" t="s">
        <v>44</v>
      </c>
      <c r="AG1156" s="11">
        <v>1</v>
      </c>
      <c r="AH1156" s="11">
        <v>0.1699640899896622</v>
      </c>
      <c r="AI1156" s="11">
        <v>496.87835693359381</v>
      </c>
      <c r="AJ1156" s="10">
        <v>6.4457882006216494E-2</v>
      </c>
    </row>
    <row r="1157" spans="1:36" x14ac:dyDescent="0.35">
      <c r="A1157" s="1">
        <v>1156</v>
      </c>
      <c r="B1157">
        <v>31</v>
      </c>
      <c r="C1157" t="s">
        <v>35</v>
      </c>
      <c r="D1157" t="s">
        <v>36</v>
      </c>
      <c r="E1157">
        <v>1</v>
      </c>
      <c r="F1157">
        <v>1</v>
      </c>
      <c r="G1157">
        <v>1</v>
      </c>
      <c r="H1157">
        <v>5</v>
      </c>
      <c r="I1157" t="s">
        <v>61</v>
      </c>
      <c r="J1157" t="s">
        <v>56</v>
      </c>
      <c r="K1157">
        <v>1007.97175</v>
      </c>
      <c r="L1157">
        <v>1322.8724444444445</v>
      </c>
      <c r="M1157" t="s">
        <v>46</v>
      </c>
      <c r="N1157" t="s">
        <v>47</v>
      </c>
      <c r="O1157">
        <v>0</v>
      </c>
      <c r="P1157">
        <v>0</v>
      </c>
      <c r="Q1157">
        <v>666.29333333333329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327.11111111111109</v>
      </c>
      <c r="X1157">
        <v>0</v>
      </c>
      <c r="Y1157">
        <v>0</v>
      </c>
      <c r="Z1157">
        <v>345.83809015207316</v>
      </c>
      <c r="AA1157">
        <v>48</v>
      </c>
      <c r="AB1157">
        <v>10.158993762704716</v>
      </c>
      <c r="AC1157" t="s">
        <v>41</v>
      </c>
      <c r="AD1157" t="s">
        <v>42</v>
      </c>
      <c r="AE1157" t="s">
        <v>43</v>
      </c>
      <c r="AF1157" t="s">
        <v>58</v>
      </c>
      <c r="AG1157" s="11">
        <v>1</v>
      </c>
      <c r="AH1157" s="11">
        <v>7.5524657964706421E-2</v>
      </c>
      <c r="AI1157" s="11">
        <v>570.046875</v>
      </c>
      <c r="AJ1157" s="10">
        <v>9.1024064527535836E-2</v>
      </c>
    </row>
    <row r="1158" spans="1:36" x14ac:dyDescent="0.35">
      <c r="A1158" s="1">
        <v>1157</v>
      </c>
      <c r="B1158">
        <v>27</v>
      </c>
      <c r="C1158" t="s">
        <v>35</v>
      </c>
      <c r="D1158" t="s">
        <v>36</v>
      </c>
      <c r="E1158">
        <v>2</v>
      </c>
      <c r="F1158">
        <v>2</v>
      </c>
      <c r="G1158">
        <v>2</v>
      </c>
      <c r="H1158">
        <v>3</v>
      </c>
      <c r="I1158" t="s">
        <v>61</v>
      </c>
      <c r="J1158" t="s">
        <v>38</v>
      </c>
      <c r="K1158">
        <v>402.24824999999998</v>
      </c>
      <c r="L1158">
        <v>366.64333333333332</v>
      </c>
      <c r="M1158" t="s">
        <v>46</v>
      </c>
      <c r="N1158" t="s">
        <v>47</v>
      </c>
      <c r="O1158">
        <v>0</v>
      </c>
      <c r="P1158">
        <v>0</v>
      </c>
      <c r="Q1158">
        <v>50.734444444444442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18.666666666666668</v>
      </c>
      <c r="X1158">
        <v>0</v>
      </c>
      <c r="Y1158">
        <v>0</v>
      </c>
      <c r="Z1158">
        <v>349.55830098391868</v>
      </c>
      <c r="AA1158">
        <v>36</v>
      </c>
      <c r="AB1158">
        <v>12.637369960033695</v>
      </c>
      <c r="AC1158" t="s">
        <v>48</v>
      </c>
      <c r="AD1158" t="s">
        <v>53</v>
      </c>
      <c r="AE1158" t="s">
        <v>52</v>
      </c>
      <c r="AF1158" t="s">
        <v>44</v>
      </c>
      <c r="AG1158" s="11">
        <v>1</v>
      </c>
      <c r="AH1158" s="11">
        <v>0.2111581414937973</v>
      </c>
      <c r="AI1158" s="11">
        <v>393.82382202148438</v>
      </c>
      <c r="AJ1158" s="10">
        <v>0.20236785245688399</v>
      </c>
    </row>
    <row r="1159" spans="1:36" x14ac:dyDescent="0.35">
      <c r="A1159" s="1">
        <v>1158</v>
      </c>
      <c r="B1159">
        <v>53</v>
      </c>
      <c r="C1159" t="s">
        <v>60</v>
      </c>
      <c r="D1159" t="s">
        <v>36</v>
      </c>
      <c r="E1159">
        <v>6</v>
      </c>
      <c r="F1159">
        <v>0</v>
      </c>
      <c r="G1159">
        <v>0</v>
      </c>
      <c r="H1159">
        <v>3</v>
      </c>
      <c r="I1159" t="s">
        <v>37</v>
      </c>
      <c r="J1159" t="s">
        <v>56</v>
      </c>
      <c r="K1159">
        <v>845.02700000000004</v>
      </c>
      <c r="L1159">
        <v>449.8628888888889</v>
      </c>
      <c r="M1159" t="s">
        <v>46</v>
      </c>
      <c r="N1159" t="s">
        <v>40</v>
      </c>
      <c r="O1159">
        <v>0</v>
      </c>
      <c r="P1159">
        <v>0</v>
      </c>
      <c r="Q1159">
        <v>285.43311111111109</v>
      </c>
      <c r="R1159">
        <v>57.777777777777779</v>
      </c>
      <c r="S1159">
        <v>0</v>
      </c>
      <c r="T1159">
        <v>0</v>
      </c>
      <c r="U1159">
        <v>0</v>
      </c>
      <c r="V1159">
        <v>0</v>
      </c>
      <c r="W1159">
        <v>199.55555555555554</v>
      </c>
      <c r="X1159">
        <v>500</v>
      </c>
      <c r="Y1159">
        <v>0</v>
      </c>
      <c r="Z1159">
        <v>655.86556345666179</v>
      </c>
      <c r="AA1159">
        <v>48</v>
      </c>
      <c r="AB1159">
        <v>19.266050669546527</v>
      </c>
      <c r="AC1159" t="s">
        <v>41</v>
      </c>
      <c r="AD1159" t="s">
        <v>49</v>
      </c>
      <c r="AE1159" t="s">
        <v>43</v>
      </c>
      <c r="AF1159" t="s">
        <v>44</v>
      </c>
      <c r="AG1159" s="11">
        <v>1</v>
      </c>
      <c r="AH1159" s="11">
        <v>9.5377735793590546E-2</v>
      </c>
      <c r="AI1159" s="11">
        <v>587.80712890625</v>
      </c>
      <c r="AJ1159" s="10">
        <v>0.30745443932249211</v>
      </c>
    </row>
    <row r="1160" spans="1:36" x14ac:dyDescent="0.35">
      <c r="A1160" s="1">
        <v>1159</v>
      </c>
      <c r="B1160">
        <v>50</v>
      </c>
      <c r="C1160" t="s">
        <v>50</v>
      </c>
      <c r="D1160" t="s">
        <v>36</v>
      </c>
      <c r="E1160">
        <v>0</v>
      </c>
      <c r="F1160">
        <v>0</v>
      </c>
      <c r="G1160">
        <v>0</v>
      </c>
      <c r="H1160">
        <v>5</v>
      </c>
      <c r="I1160" t="s">
        <v>37</v>
      </c>
      <c r="J1160" t="s">
        <v>38</v>
      </c>
      <c r="K1160">
        <v>51.0655</v>
      </c>
      <c r="L1160">
        <v>51.215333333333334</v>
      </c>
      <c r="M1160" t="s">
        <v>46</v>
      </c>
      <c r="N1160" t="s">
        <v>47</v>
      </c>
      <c r="O1160">
        <v>0</v>
      </c>
      <c r="P1160">
        <v>0</v>
      </c>
      <c r="Q1160">
        <v>10.505111111111111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58.888888888888886</v>
      </c>
      <c r="X1160">
        <v>0</v>
      </c>
      <c r="Y1160">
        <v>0</v>
      </c>
      <c r="Z1160">
        <v>32.816983833766905</v>
      </c>
      <c r="AA1160">
        <v>36</v>
      </c>
      <c r="AB1160">
        <v>1.1864125798541298</v>
      </c>
      <c r="AC1160" t="s">
        <v>41</v>
      </c>
      <c r="AD1160" t="s">
        <v>42</v>
      </c>
      <c r="AE1160" t="s">
        <v>43</v>
      </c>
      <c r="AF1160" t="s">
        <v>44</v>
      </c>
      <c r="AG1160" s="11">
        <v>0</v>
      </c>
      <c r="AH1160" s="11">
        <v>0.27160164713859558</v>
      </c>
      <c r="AI1160" s="11">
        <v>429.7757568359375</v>
      </c>
      <c r="AJ1160" s="10">
        <v>0.14162497766577861</v>
      </c>
    </row>
    <row r="1161" spans="1:36" x14ac:dyDescent="0.35">
      <c r="A1161" s="1">
        <v>1160</v>
      </c>
      <c r="B1161">
        <v>31</v>
      </c>
      <c r="C1161" t="s">
        <v>35</v>
      </c>
      <c r="D1161" t="s">
        <v>51</v>
      </c>
      <c r="E1161">
        <v>1</v>
      </c>
      <c r="F1161">
        <v>1</v>
      </c>
      <c r="G1161">
        <v>1</v>
      </c>
      <c r="H1161">
        <v>4</v>
      </c>
      <c r="I1161" t="s">
        <v>45</v>
      </c>
      <c r="J1161" t="s">
        <v>69</v>
      </c>
      <c r="K1161">
        <v>88.977999999999994</v>
      </c>
      <c r="L1161">
        <v>90.430888888888887</v>
      </c>
      <c r="M1161" t="s">
        <v>46</v>
      </c>
      <c r="N1161" t="s">
        <v>47</v>
      </c>
      <c r="O1161">
        <v>0</v>
      </c>
      <c r="P1161">
        <v>0</v>
      </c>
      <c r="Q1161">
        <v>46.407777777777781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65.262921975221516</v>
      </c>
      <c r="AA1161">
        <v>36</v>
      </c>
      <c r="AB1161">
        <v>2.3594109690778868</v>
      </c>
      <c r="AC1161" t="s">
        <v>41</v>
      </c>
      <c r="AD1161" t="s">
        <v>49</v>
      </c>
      <c r="AE1161" t="s">
        <v>43</v>
      </c>
      <c r="AF1161" t="s">
        <v>44</v>
      </c>
      <c r="AG1161" s="11">
        <v>0</v>
      </c>
      <c r="AH1161" s="11">
        <v>0.30550631880760187</v>
      </c>
      <c r="AI1161" s="11">
        <v>362.964111328125</v>
      </c>
      <c r="AJ1161" s="10">
        <v>0.28582242859049017</v>
      </c>
    </row>
    <row r="1162" spans="1:36" x14ac:dyDescent="0.35">
      <c r="A1162" s="1">
        <v>1161</v>
      </c>
      <c r="B1162">
        <v>39</v>
      </c>
      <c r="C1162" t="s">
        <v>35</v>
      </c>
      <c r="D1162" t="s">
        <v>36</v>
      </c>
      <c r="E1162">
        <v>0</v>
      </c>
      <c r="F1162">
        <v>1</v>
      </c>
      <c r="G1162">
        <v>1</v>
      </c>
      <c r="H1162">
        <v>1</v>
      </c>
      <c r="I1162" t="s">
        <v>62</v>
      </c>
      <c r="J1162" t="s">
        <v>56</v>
      </c>
      <c r="K1162">
        <v>53.692</v>
      </c>
      <c r="L1162">
        <v>70.115111111111105</v>
      </c>
      <c r="M1162" t="s">
        <v>46</v>
      </c>
      <c r="N1162" t="s">
        <v>40</v>
      </c>
      <c r="O1162">
        <v>0</v>
      </c>
      <c r="P1162">
        <v>642.00155555555557</v>
      </c>
      <c r="Q1162">
        <v>16.103111111111112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24</v>
      </c>
      <c r="X1162">
        <v>0</v>
      </c>
      <c r="Y1162">
        <v>0</v>
      </c>
      <c r="Z1162">
        <v>16.092867772150839</v>
      </c>
      <c r="AA1162">
        <v>3</v>
      </c>
      <c r="AB1162">
        <v>5.5260165738402121</v>
      </c>
      <c r="AC1162" t="s">
        <v>41</v>
      </c>
      <c r="AD1162" t="s">
        <v>49</v>
      </c>
      <c r="AE1162" t="s">
        <v>52</v>
      </c>
      <c r="AF1162" t="s">
        <v>44</v>
      </c>
      <c r="AG1162" s="11">
        <v>0</v>
      </c>
      <c r="AH1162" s="11">
        <v>0.40202039480209351</v>
      </c>
      <c r="AI1162" s="11">
        <v>168.1362609863281</v>
      </c>
      <c r="AJ1162" s="10">
        <v>0.34297703006456259</v>
      </c>
    </row>
    <row r="1163" spans="1:36" x14ac:dyDescent="0.35">
      <c r="A1163" s="1">
        <v>1162</v>
      </c>
      <c r="B1163">
        <v>24</v>
      </c>
      <c r="C1163" t="s">
        <v>60</v>
      </c>
      <c r="D1163" t="s">
        <v>36</v>
      </c>
      <c r="E1163">
        <v>1</v>
      </c>
      <c r="F1163">
        <v>1</v>
      </c>
      <c r="G1163">
        <v>1</v>
      </c>
      <c r="H1163">
        <v>3</v>
      </c>
      <c r="I1163" t="s">
        <v>61</v>
      </c>
      <c r="J1163" t="s">
        <v>63</v>
      </c>
      <c r="K1163">
        <v>1181.2345</v>
      </c>
      <c r="L1163">
        <v>762.61800000000005</v>
      </c>
      <c r="M1163" t="s">
        <v>64</v>
      </c>
      <c r="N1163" t="s">
        <v>47</v>
      </c>
      <c r="O1163">
        <v>0</v>
      </c>
      <c r="P1163">
        <v>0</v>
      </c>
      <c r="Q1163">
        <v>544.70355555555557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224.22222222222223</v>
      </c>
      <c r="X1163">
        <v>0</v>
      </c>
      <c r="Y1163">
        <v>0</v>
      </c>
      <c r="Z1163">
        <v>1136.1412883069609</v>
      </c>
      <c r="AA1163">
        <v>36</v>
      </c>
      <c r="AB1163">
        <v>41.074229239559379</v>
      </c>
      <c r="AC1163" t="s">
        <v>48</v>
      </c>
      <c r="AD1163" t="s">
        <v>53</v>
      </c>
      <c r="AE1163" t="s">
        <v>52</v>
      </c>
      <c r="AF1163" t="s">
        <v>44</v>
      </c>
      <c r="AG1163" s="11">
        <v>1</v>
      </c>
      <c r="AH1163" s="11">
        <v>4.9755174666643143E-2</v>
      </c>
      <c r="AI1163" s="11">
        <v>533.85089111328125</v>
      </c>
      <c r="AJ1163" s="10">
        <v>0.1035998779233252</v>
      </c>
    </row>
    <row r="1164" spans="1:36" x14ac:dyDescent="0.35">
      <c r="A1164" s="1">
        <v>1163</v>
      </c>
      <c r="B1164">
        <v>31</v>
      </c>
      <c r="C1164" t="s">
        <v>60</v>
      </c>
      <c r="D1164" t="s">
        <v>55</v>
      </c>
      <c r="E1164">
        <v>2</v>
      </c>
      <c r="F1164">
        <v>2</v>
      </c>
      <c r="G1164">
        <v>2</v>
      </c>
      <c r="H1164">
        <v>2</v>
      </c>
      <c r="I1164" t="s">
        <v>61</v>
      </c>
      <c r="J1164" t="s">
        <v>56</v>
      </c>
      <c r="K1164">
        <v>376.15224999999998</v>
      </c>
      <c r="L1164">
        <v>268.27133333333336</v>
      </c>
      <c r="M1164" t="s">
        <v>46</v>
      </c>
      <c r="N1164" t="s">
        <v>47</v>
      </c>
      <c r="O1164">
        <v>0</v>
      </c>
      <c r="P1164">
        <v>0</v>
      </c>
      <c r="Q1164">
        <v>190.99355555555556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32.888888888888886</v>
      </c>
      <c r="X1164">
        <v>0</v>
      </c>
      <c r="Y1164">
        <v>0</v>
      </c>
      <c r="Z1164">
        <v>318.88793371312244</v>
      </c>
      <c r="AA1164">
        <v>24</v>
      </c>
      <c r="AB1164">
        <v>15.920193719539862</v>
      </c>
      <c r="AC1164" t="s">
        <v>41</v>
      </c>
      <c r="AD1164" t="s">
        <v>53</v>
      </c>
      <c r="AE1164" t="s">
        <v>43</v>
      </c>
      <c r="AF1164" t="s">
        <v>44</v>
      </c>
      <c r="AG1164" s="11">
        <v>0</v>
      </c>
      <c r="AH1164" s="11">
        <v>0.24559277296066279</v>
      </c>
      <c r="AI1164" s="11">
        <v>328.13485717773438</v>
      </c>
      <c r="AJ1164" s="10">
        <v>1.360765757792034E-2</v>
      </c>
    </row>
    <row r="1165" spans="1:36" x14ac:dyDescent="0.35">
      <c r="A1165" s="1">
        <v>1164</v>
      </c>
      <c r="B1165">
        <v>54</v>
      </c>
      <c r="C1165" t="s">
        <v>35</v>
      </c>
      <c r="D1165" t="s">
        <v>36</v>
      </c>
      <c r="E1165">
        <v>1</v>
      </c>
      <c r="F1165">
        <v>3</v>
      </c>
      <c r="G1165">
        <v>3</v>
      </c>
      <c r="H1165">
        <v>5</v>
      </c>
      <c r="I1165" t="s">
        <v>67</v>
      </c>
      <c r="J1165" t="s">
        <v>38</v>
      </c>
      <c r="K1165">
        <v>610.12824999999998</v>
      </c>
      <c r="L1165">
        <v>288.66399999999999</v>
      </c>
      <c r="M1165" t="s">
        <v>39</v>
      </c>
      <c r="N1165" t="s">
        <v>66</v>
      </c>
      <c r="O1165">
        <v>0</v>
      </c>
      <c r="P1165">
        <v>0</v>
      </c>
      <c r="Q1165">
        <v>220.38511111111112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597.60829304325068</v>
      </c>
      <c r="AA1165">
        <v>36</v>
      </c>
      <c r="AB1165">
        <v>21.604971385643697</v>
      </c>
      <c r="AC1165" t="s">
        <v>41</v>
      </c>
      <c r="AD1165" t="s">
        <v>53</v>
      </c>
      <c r="AE1165" t="s">
        <v>65</v>
      </c>
      <c r="AF1165" t="s">
        <v>58</v>
      </c>
      <c r="AG1165" s="11">
        <v>0</v>
      </c>
      <c r="AH1165" s="11">
        <v>0.1173373535275459</v>
      </c>
      <c r="AI1165" s="11">
        <v>580.8282470703125</v>
      </c>
      <c r="AJ1165" s="10">
        <v>0.2074699915196325</v>
      </c>
    </row>
    <row r="1166" spans="1:36" x14ac:dyDescent="0.35">
      <c r="A1166" s="1">
        <v>1165</v>
      </c>
      <c r="B1166">
        <v>30</v>
      </c>
      <c r="C1166" t="s">
        <v>60</v>
      </c>
      <c r="D1166" t="s">
        <v>51</v>
      </c>
      <c r="E1166">
        <v>0</v>
      </c>
      <c r="F1166">
        <v>0</v>
      </c>
      <c r="G1166">
        <v>0</v>
      </c>
      <c r="H1166">
        <v>3</v>
      </c>
      <c r="I1166" t="s">
        <v>57</v>
      </c>
      <c r="J1166" t="s">
        <v>56</v>
      </c>
      <c r="K1166">
        <v>580.50075000000004</v>
      </c>
      <c r="L1166">
        <v>490.82666666666665</v>
      </c>
      <c r="M1166" t="s">
        <v>64</v>
      </c>
      <c r="N1166" t="s">
        <v>47</v>
      </c>
      <c r="O1166">
        <v>0</v>
      </c>
      <c r="P1166">
        <v>266.66666666666669</v>
      </c>
      <c r="Q1166">
        <v>280.16800000000001</v>
      </c>
      <c r="R1166">
        <v>0</v>
      </c>
      <c r="S1166">
        <v>0</v>
      </c>
      <c r="T1166">
        <v>0</v>
      </c>
      <c r="U1166">
        <v>262.22222222222223</v>
      </c>
      <c r="V1166">
        <v>0</v>
      </c>
      <c r="W1166">
        <v>88.888888888888886</v>
      </c>
      <c r="X1166">
        <v>0</v>
      </c>
      <c r="Y1166">
        <v>0</v>
      </c>
      <c r="Z1166">
        <v>376.57925219903842</v>
      </c>
      <c r="AA1166">
        <v>24</v>
      </c>
      <c r="AB1166">
        <v>18.800380986386138</v>
      </c>
      <c r="AC1166" t="s">
        <v>41</v>
      </c>
      <c r="AD1166" t="s">
        <v>49</v>
      </c>
      <c r="AE1166" t="s">
        <v>52</v>
      </c>
      <c r="AF1166" t="s">
        <v>44</v>
      </c>
      <c r="AG1166" s="11">
        <v>1</v>
      </c>
      <c r="AH1166" s="11">
        <v>0.16452418267726901</v>
      </c>
      <c r="AI1166" s="11">
        <v>363.66696166992188</v>
      </c>
      <c r="AJ1166" s="10">
        <v>5.8954423425793413E-2</v>
      </c>
    </row>
    <row r="1167" spans="1:36" x14ac:dyDescent="0.35">
      <c r="A1167" s="1">
        <v>1166</v>
      </c>
      <c r="B1167">
        <v>57</v>
      </c>
      <c r="C1167" t="s">
        <v>35</v>
      </c>
      <c r="D1167" t="s">
        <v>55</v>
      </c>
      <c r="E1167">
        <v>6</v>
      </c>
      <c r="F1167">
        <v>2</v>
      </c>
      <c r="G1167">
        <v>2</v>
      </c>
      <c r="H1167">
        <v>3</v>
      </c>
      <c r="I1167" t="s">
        <v>61</v>
      </c>
      <c r="J1167" t="s">
        <v>63</v>
      </c>
      <c r="K1167">
        <v>221.58224999999999</v>
      </c>
      <c r="L1167">
        <v>207.46355555555556</v>
      </c>
      <c r="M1167" t="s">
        <v>46</v>
      </c>
      <c r="N1167" t="s">
        <v>40</v>
      </c>
      <c r="O1167">
        <v>0</v>
      </c>
      <c r="P1167">
        <v>1950</v>
      </c>
      <c r="Q1167">
        <v>67.06</v>
      </c>
      <c r="R1167">
        <v>0</v>
      </c>
      <c r="S1167">
        <v>0</v>
      </c>
      <c r="T1167">
        <v>0</v>
      </c>
      <c r="U1167">
        <v>0</v>
      </c>
      <c r="V1167">
        <v>111.11111111111111</v>
      </c>
      <c r="W1167">
        <v>47.555555555555557</v>
      </c>
      <c r="X1167">
        <v>0</v>
      </c>
      <c r="Y1167">
        <v>0</v>
      </c>
      <c r="Z1167">
        <v>107.45342339009413</v>
      </c>
      <c r="AA1167">
        <v>48</v>
      </c>
      <c r="AB1167">
        <v>3.1564442699797031</v>
      </c>
      <c r="AC1167" t="s">
        <v>41</v>
      </c>
      <c r="AD1167" t="s">
        <v>49</v>
      </c>
      <c r="AE1167" t="s">
        <v>43</v>
      </c>
      <c r="AF1167" t="s">
        <v>44</v>
      </c>
      <c r="AG1167" s="11">
        <v>0</v>
      </c>
      <c r="AH1167" s="11">
        <v>0.26152867078781128</v>
      </c>
      <c r="AI1167" s="11">
        <v>494.06649780273438</v>
      </c>
      <c r="AJ1167" s="10">
        <v>0.31116951379918628</v>
      </c>
    </row>
    <row r="1168" spans="1:36" x14ac:dyDescent="0.35">
      <c r="A1168" s="1">
        <v>1167</v>
      </c>
      <c r="B1168">
        <v>53</v>
      </c>
      <c r="C1168" t="s">
        <v>35</v>
      </c>
      <c r="D1168" t="s">
        <v>51</v>
      </c>
      <c r="E1168">
        <v>3</v>
      </c>
      <c r="F1168">
        <v>0</v>
      </c>
      <c r="G1168">
        <v>0</v>
      </c>
      <c r="H1168">
        <v>2</v>
      </c>
      <c r="I1168" t="s">
        <v>61</v>
      </c>
      <c r="J1168" t="s">
        <v>56</v>
      </c>
      <c r="K1168">
        <v>851.12874999999997</v>
      </c>
      <c r="L1168">
        <v>783.37066666666669</v>
      </c>
      <c r="M1168" t="s">
        <v>64</v>
      </c>
      <c r="N1168" t="s">
        <v>47</v>
      </c>
      <c r="O1168">
        <v>0</v>
      </c>
      <c r="P1168">
        <v>527.77777777777783</v>
      </c>
      <c r="Q1168">
        <v>91.905555555555551</v>
      </c>
      <c r="R1168">
        <v>0</v>
      </c>
      <c r="S1168">
        <v>0</v>
      </c>
      <c r="T1168">
        <v>0</v>
      </c>
      <c r="U1168">
        <v>622.22222222222217</v>
      </c>
      <c r="V1168">
        <v>0</v>
      </c>
      <c r="W1168">
        <v>96.444444444444443</v>
      </c>
      <c r="X1168">
        <v>0</v>
      </c>
      <c r="Y1168">
        <v>0</v>
      </c>
      <c r="Z1168">
        <v>736.19065120182904</v>
      </c>
      <c r="AA1168">
        <v>48</v>
      </c>
      <c r="AB1168">
        <v>21.62560009058641</v>
      </c>
      <c r="AC1168" t="s">
        <v>41</v>
      </c>
      <c r="AD1168" t="s">
        <v>42</v>
      </c>
      <c r="AE1168" t="s">
        <v>65</v>
      </c>
      <c r="AF1168" t="s">
        <v>44</v>
      </c>
      <c r="AG1168" s="11">
        <v>1</v>
      </c>
      <c r="AH1168" s="11">
        <v>8.1216655671596527E-2</v>
      </c>
      <c r="AI1168" s="11">
        <v>550.244384765625</v>
      </c>
      <c r="AJ1168" s="10">
        <v>0.14673586073905001</v>
      </c>
    </row>
    <row r="1169" spans="1:36" x14ac:dyDescent="0.35">
      <c r="A1169" s="1">
        <v>1168</v>
      </c>
      <c r="B1169">
        <v>29</v>
      </c>
      <c r="C1169" t="s">
        <v>60</v>
      </c>
      <c r="D1169" t="s">
        <v>51</v>
      </c>
      <c r="E1169">
        <v>1</v>
      </c>
      <c r="F1169">
        <v>1</v>
      </c>
      <c r="G1169">
        <v>1</v>
      </c>
      <c r="H1169">
        <v>3</v>
      </c>
      <c r="I1169" t="s">
        <v>61</v>
      </c>
      <c r="J1169" t="s">
        <v>56</v>
      </c>
      <c r="K1169">
        <v>797.60524999999996</v>
      </c>
      <c r="L1169">
        <v>1025.8113333333333</v>
      </c>
      <c r="M1169" t="s">
        <v>46</v>
      </c>
      <c r="N1169" t="s">
        <v>40</v>
      </c>
      <c r="O1169">
        <v>0</v>
      </c>
      <c r="P1169">
        <v>7777.7777777777774</v>
      </c>
      <c r="Q1169">
        <v>530.09555555555551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774.66666666666663</v>
      </c>
      <c r="X1169">
        <v>0</v>
      </c>
      <c r="Y1169">
        <v>0</v>
      </c>
      <c r="Z1169">
        <v>279.20024984339568</v>
      </c>
      <c r="AA1169">
        <v>36</v>
      </c>
      <c r="AB1169">
        <v>10.093757866065244</v>
      </c>
      <c r="AC1169" t="s">
        <v>41</v>
      </c>
      <c r="AD1169" t="s">
        <v>49</v>
      </c>
      <c r="AE1169" t="s">
        <v>43</v>
      </c>
      <c r="AF1169" t="s">
        <v>44</v>
      </c>
      <c r="AG1169" s="11">
        <v>0</v>
      </c>
      <c r="AH1169" s="11">
        <v>0.12807703018188479</v>
      </c>
      <c r="AI1169" s="11">
        <v>428.4912109375</v>
      </c>
      <c r="AJ1169" s="10">
        <v>6.7356556339821544E-2</v>
      </c>
    </row>
    <row r="1170" spans="1:36" x14ac:dyDescent="0.35">
      <c r="A1170" s="1">
        <v>1169</v>
      </c>
      <c r="B1170">
        <v>38</v>
      </c>
      <c r="C1170" t="s">
        <v>35</v>
      </c>
      <c r="D1170" t="s">
        <v>36</v>
      </c>
      <c r="E1170">
        <v>0</v>
      </c>
      <c r="F1170">
        <v>0</v>
      </c>
      <c r="G1170">
        <v>0</v>
      </c>
      <c r="H1170">
        <v>3</v>
      </c>
      <c r="I1170" t="s">
        <v>61</v>
      </c>
      <c r="J1170" t="s">
        <v>80</v>
      </c>
      <c r="K1170">
        <v>1037.873</v>
      </c>
      <c r="L1170">
        <v>1222.664888888889</v>
      </c>
      <c r="M1170" t="s">
        <v>46</v>
      </c>
      <c r="N1170" t="s">
        <v>66</v>
      </c>
      <c r="O1170">
        <v>0</v>
      </c>
      <c r="P1170">
        <v>0</v>
      </c>
      <c r="Q1170">
        <v>7.1455555555555552</v>
      </c>
      <c r="R1170">
        <v>0</v>
      </c>
      <c r="S1170">
        <v>0</v>
      </c>
      <c r="T1170">
        <v>0</v>
      </c>
      <c r="U1170">
        <v>400</v>
      </c>
      <c r="V1170">
        <v>0</v>
      </c>
      <c r="W1170">
        <v>206.22222222222223</v>
      </c>
      <c r="X1170">
        <v>0</v>
      </c>
      <c r="Y1170">
        <v>0</v>
      </c>
      <c r="Z1170">
        <v>422.66157806947803</v>
      </c>
      <c r="AA1170">
        <v>36</v>
      </c>
      <c r="AB1170">
        <v>15.280228548202563</v>
      </c>
      <c r="AC1170" t="s">
        <v>41</v>
      </c>
      <c r="AD1170" t="s">
        <v>53</v>
      </c>
      <c r="AE1170" t="s">
        <v>52</v>
      </c>
      <c r="AF1170" t="s">
        <v>44</v>
      </c>
      <c r="AG1170" s="11">
        <v>1</v>
      </c>
      <c r="AH1170" s="11">
        <v>7.9137474298477173E-2</v>
      </c>
      <c r="AI1170" s="11">
        <v>481.9031982421875</v>
      </c>
      <c r="AJ1170" s="10">
        <v>0.52574224658692081</v>
      </c>
    </row>
    <row r="1171" spans="1:36" x14ac:dyDescent="0.35">
      <c r="A1171" s="1">
        <v>1170</v>
      </c>
      <c r="B1171">
        <v>29</v>
      </c>
      <c r="C1171" t="s">
        <v>50</v>
      </c>
      <c r="D1171" t="s">
        <v>51</v>
      </c>
      <c r="E1171">
        <v>2</v>
      </c>
      <c r="F1171">
        <v>0</v>
      </c>
      <c r="G1171">
        <v>0</v>
      </c>
      <c r="H1171">
        <v>4</v>
      </c>
      <c r="I1171" t="s">
        <v>37</v>
      </c>
      <c r="J1171" t="s">
        <v>69</v>
      </c>
      <c r="K1171">
        <v>1776.7862500000001</v>
      </c>
      <c r="L1171">
        <v>1776.8040000000001</v>
      </c>
      <c r="M1171" t="s">
        <v>46</v>
      </c>
      <c r="N1171" t="s">
        <v>47</v>
      </c>
      <c r="O1171">
        <v>0</v>
      </c>
      <c r="P1171">
        <v>0</v>
      </c>
      <c r="Q1171">
        <v>959.17066666666665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212.44444444444446</v>
      </c>
      <c r="X1171">
        <v>0</v>
      </c>
      <c r="Y1171">
        <v>0</v>
      </c>
      <c r="Z1171">
        <v>860.5353977472588</v>
      </c>
      <c r="AA1171">
        <v>18</v>
      </c>
      <c r="AB1171">
        <v>54.907133789902367</v>
      </c>
      <c r="AC1171" t="s">
        <v>41</v>
      </c>
      <c r="AD1171" t="s">
        <v>42</v>
      </c>
      <c r="AE1171" t="s">
        <v>43</v>
      </c>
      <c r="AF1171" t="s">
        <v>44</v>
      </c>
      <c r="AG1171" s="11">
        <v>1</v>
      </c>
      <c r="AH1171" s="11">
        <v>2.4709891527891159E-2</v>
      </c>
      <c r="AI1171" s="11">
        <v>579.8369140625</v>
      </c>
      <c r="AJ1171" s="10">
        <v>0.72131523765965921</v>
      </c>
    </row>
    <row r="1172" spans="1:36" x14ac:dyDescent="0.35">
      <c r="A1172" s="1">
        <v>1171</v>
      </c>
      <c r="B1172">
        <v>51</v>
      </c>
      <c r="C1172" t="s">
        <v>35</v>
      </c>
      <c r="D1172" t="s">
        <v>74</v>
      </c>
      <c r="E1172">
        <v>0</v>
      </c>
      <c r="F1172">
        <v>0</v>
      </c>
      <c r="G1172">
        <v>0</v>
      </c>
      <c r="H1172">
        <v>3</v>
      </c>
      <c r="I1172" t="s">
        <v>57</v>
      </c>
      <c r="J1172" t="s">
        <v>38</v>
      </c>
      <c r="K1172">
        <v>1364.8710000000001</v>
      </c>
      <c r="L1172">
        <v>1344.8331111111111</v>
      </c>
      <c r="M1172" t="s">
        <v>46</v>
      </c>
      <c r="N1172" t="s">
        <v>40</v>
      </c>
      <c r="O1172">
        <v>0</v>
      </c>
      <c r="P1172">
        <v>606.88888888888891</v>
      </c>
      <c r="Q1172">
        <v>273.4328888888889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141.33333333333334</v>
      </c>
      <c r="X1172">
        <v>0</v>
      </c>
      <c r="Y1172">
        <v>0</v>
      </c>
      <c r="Z1172">
        <v>898.68642061418916</v>
      </c>
      <c r="AA1172">
        <v>12</v>
      </c>
      <c r="AB1172">
        <v>82.391564666833148</v>
      </c>
      <c r="AC1172" t="s">
        <v>48</v>
      </c>
      <c r="AD1172" t="s">
        <v>49</v>
      </c>
      <c r="AE1172" t="s">
        <v>43</v>
      </c>
      <c r="AF1172" t="s">
        <v>75</v>
      </c>
      <c r="AG1172" s="11">
        <v>1</v>
      </c>
      <c r="AH1172" s="11">
        <v>3.5323258489370353E-2</v>
      </c>
      <c r="AI1172" s="11">
        <v>544.05340576171875</v>
      </c>
      <c r="AJ1172" s="10">
        <v>5.6635525061324382E-2</v>
      </c>
    </row>
    <row r="1173" spans="1:36" x14ac:dyDescent="0.35">
      <c r="A1173" s="1">
        <v>1172</v>
      </c>
      <c r="B1173">
        <v>49</v>
      </c>
      <c r="C1173" t="s">
        <v>60</v>
      </c>
      <c r="D1173" t="s">
        <v>51</v>
      </c>
      <c r="E1173">
        <v>0</v>
      </c>
      <c r="F1173">
        <v>0</v>
      </c>
      <c r="G1173">
        <v>0</v>
      </c>
      <c r="H1173">
        <v>3</v>
      </c>
      <c r="I1173" t="s">
        <v>62</v>
      </c>
      <c r="J1173" t="s">
        <v>38</v>
      </c>
      <c r="K1173">
        <v>1147.8687500000001</v>
      </c>
      <c r="L1173">
        <v>1009.9113333333333</v>
      </c>
      <c r="M1173" t="s">
        <v>39</v>
      </c>
      <c r="N1173" t="s">
        <v>47</v>
      </c>
      <c r="O1173">
        <v>139.33023228109568</v>
      </c>
      <c r="P1173">
        <v>222.22222222222223</v>
      </c>
      <c r="Q1173">
        <v>387.22755555555557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6.666666666666667</v>
      </c>
      <c r="X1173">
        <v>0</v>
      </c>
      <c r="Y1173">
        <v>0</v>
      </c>
      <c r="Z1173">
        <v>557.63975721394968</v>
      </c>
      <c r="AA1173">
        <v>48</v>
      </c>
      <c r="AB1173">
        <v>16.38066764965544</v>
      </c>
      <c r="AC1173" t="s">
        <v>78</v>
      </c>
      <c r="AD1173" t="s">
        <v>53</v>
      </c>
      <c r="AE1173" t="s">
        <v>43</v>
      </c>
      <c r="AF1173" t="s">
        <v>54</v>
      </c>
      <c r="AG1173" s="11">
        <v>1</v>
      </c>
      <c r="AH1173" s="11">
        <v>6.0445349663496017E-2</v>
      </c>
      <c r="AI1173" s="11">
        <v>568.9854736328125</v>
      </c>
      <c r="AJ1173" s="10">
        <v>0.19997303388008991</v>
      </c>
    </row>
    <row r="1174" spans="1:36" x14ac:dyDescent="0.35">
      <c r="A1174" s="1">
        <v>1173</v>
      </c>
      <c r="B1174">
        <v>31</v>
      </c>
      <c r="C1174" t="s">
        <v>35</v>
      </c>
      <c r="D1174" t="s">
        <v>36</v>
      </c>
      <c r="E1174">
        <v>0</v>
      </c>
      <c r="F1174">
        <v>0</v>
      </c>
      <c r="G1174">
        <v>0</v>
      </c>
      <c r="H1174">
        <v>3</v>
      </c>
      <c r="I1174" t="s">
        <v>61</v>
      </c>
      <c r="J1174" t="s">
        <v>80</v>
      </c>
      <c r="K1174">
        <v>1258.4567500000001</v>
      </c>
      <c r="L1174">
        <v>1640.0311111111112</v>
      </c>
      <c r="M1174" t="s">
        <v>46</v>
      </c>
      <c r="N1174" t="s">
        <v>40</v>
      </c>
      <c r="O1174">
        <v>0</v>
      </c>
      <c r="P1174">
        <v>0</v>
      </c>
      <c r="Q1174">
        <v>13.308888888888889</v>
      </c>
      <c r="R1174">
        <v>0</v>
      </c>
      <c r="S1174">
        <v>0</v>
      </c>
      <c r="T1174">
        <v>0</v>
      </c>
      <c r="U1174">
        <v>22.222222222222221</v>
      </c>
      <c r="V1174">
        <v>0</v>
      </c>
      <c r="W1174">
        <v>18.666666666666668</v>
      </c>
      <c r="X1174">
        <v>0</v>
      </c>
      <c r="Y1174">
        <v>0</v>
      </c>
      <c r="Z1174">
        <v>421.18863385405723</v>
      </c>
      <c r="AA1174">
        <v>3</v>
      </c>
      <c r="AB1174">
        <v>144.62899989885167</v>
      </c>
      <c r="AC1174" t="s">
        <v>41</v>
      </c>
      <c r="AD1174" t="s">
        <v>53</v>
      </c>
      <c r="AE1174" t="s">
        <v>43</v>
      </c>
      <c r="AF1174" t="s">
        <v>44</v>
      </c>
      <c r="AG1174" s="11">
        <v>1</v>
      </c>
      <c r="AH1174" s="11">
        <v>5.1915887743234627E-2</v>
      </c>
      <c r="AI1174" s="11">
        <v>436.6817626953125</v>
      </c>
      <c r="AJ1174" s="10">
        <v>7.7946200020513556E-2</v>
      </c>
    </row>
    <row r="1175" spans="1:36" x14ac:dyDescent="0.35">
      <c r="A1175" s="1">
        <v>1174</v>
      </c>
      <c r="B1175">
        <v>46</v>
      </c>
      <c r="C1175" t="s">
        <v>50</v>
      </c>
      <c r="D1175" t="s">
        <v>51</v>
      </c>
      <c r="E1175">
        <v>1</v>
      </c>
      <c r="F1175">
        <v>0</v>
      </c>
      <c r="G1175">
        <v>0</v>
      </c>
      <c r="H1175">
        <v>2</v>
      </c>
      <c r="I1175" t="s">
        <v>37</v>
      </c>
      <c r="J1175" t="s">
        <v>38</v>
      </c>
      <c r="K1175">
        <v>100.51475000000001</v>
      </c>
      <c r="L1175">
        <v>112.03466666666667</v>
      </c>
      <c r="M1175" t="s">
        <v>46</v>
      </c>
      <c r="N1175" t="s">
        <v>47</v>
      </c>
      <c r="O1175">
        <v>0</v>
      </c>
      <c r="P1175">
        <v>3044.4444444444443</v>
      </c>
      <c r="Q1175">
        <v>24.15688888888889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7.333333333333333</v>
      </c>
      <c r="X1175">
        <v>0</v>
      </c>
      <c r="Y1175">
        <v>0</v>
      </c>
      <c r="Z1175">
        <v>35.903560200125376</v>
      </c>
      <c r="AA1175">
        <v>24</v>
      </c>
      <c r="AB1175">
        <v>1.7924530004994539</v>
      </c>
      <c r="AC1175" t="s">
        <v>86</v>
      </c>
      <c r="AD1175" t="s">
        <v>70</v>
      </c>
      <c r="AE1175" t="s">
        <v>52</v>
      </c>
      <c r="AF1175" t="s">
        <v>44</v>
      </c>
      <c r="AG1175" s="11">
        <v>0</v>
      </c>
      <c r="AH1175" s="11">
        <v>0.32788178324699402</v>
      </c>
      <c r="AI1175" s="11">
        <v>291.96371459960938</v>
      </c>
      <c r="AJ1175" s="10">
        <v>0.30455704044524368</v>
      </c>
    </row>
    <row r="1176" spans="1:36" x14ac:dyDescent="0.35">
      <c r="A1176" s="1">
        <v>1175</v>
      </c>
      <c r="B1176">
        <v>51</v>
      </c>
      <c r="C1176" t="s">
        <v>35</v>
      </c>
      <c r="D1176" t="s">
        <v>36</v>
      </c>
      <c r="E1176">
        <v>2</v>
      </c>
      <c r="F1176">
        <v>1</v>
      </c>
      <c r="G1176">
        <v>1</v>
      </c>
      <c r="H1176">
        <v>2</v>
      </c>
      <c r="I1176" t="s">
        <v>61</v>
      </c>
      <c r="J1176" t="s">
        <v>69</v>
      </c>
      <c r="K1176">
        <v>710.64175</v>
      </c>
      <c r="L1176">
        <v>817.92622222222224</v>
      </c>
      <c r="M1176" t="s">
        <v>39</v>
      </c>
      <c r="N1176" t="s">
        <v>40</v>
      </c>
      <c r="O1176">
        <v>0</v>
      </c>
      <c r="P1176">
        <v>0</v>
      </c>
      <c r="Q1176">
        <v>84.792666666666662</v>
      </c>
      <c r="R1176">
        <v>0</v>
      </c>
      <c r="S1176">
        <v>0</v>
      </c>
      <c r="T1176">
        <v>0</v>
      </c>
      <c r="U1176">
        <v>0</v>
      </c>
      <c r="V1176">
        <v>22.222222222222221</v>
      </c>
      <c r="W1176">
        <v>40</v>
      </c>
      <c r="X1176">
        <v>0</v>
      </c>
      <c r="Y1176">
        <v>0</v>
      </c>
      <c r="Z1176">
        <v>332.66906408993697</v>
      </c>
      <c r="AA1176">
        <v>48</v>
      </c>
      <c r="AB1176">
        <v>9.7721536272895868</v>
      </c>
      <c r="AC1176" t="s">
        <v>41</v>
      </c>
      <c r="AD1176" t="s">
        <v>53</v>
      </c>
      <c r="AE1176" t="s">
        <v>43</v>
      </c>
      <c r="AF1176" t="s">
        <v>44</v>
      </c>
      <c r="AG1176" s="11">
        <v>1</v>
      </c>
      <c r="AH1176" s="11">
        <v>0.12791486084461209</v>
      </c>
      <c r="AI1176" s="11">
        <v>492.15542602539063</v>
      </c>
      <c r="AJ1176" s="10">
        <v>0.39144750798731681</v>
      </c>
    </row>
    <row r="1177" spans="1:36" x14ac:dyDescent="0.35">
      <c r="A1177" s="1">
        <v>1176</v>
      </c>
      <c r="B1177">
        <v>65</v>
      </c>
      <c r="C1177" t="s">
        <v>60</v>
      </c>
      <c r="D1177" t="s">
        <v>36</v>
      </c>
      <c r="E1177">
        <v>1</v>
      </c>
      <c r="F1177">
        <v>0</v>
      </c>
      <c r="G1177">
        <v>0</v>
      </c>
      <c r="H1177">
        <v>2</v>
      </c>
      <c r="I1177" t="s">
        <v>45</v>
      </c>
      <c r="J1177" t="s">
        <v>38</v>
      </c>
      <c r="K1177">
        <v>425.03775000000002</v>
      </c>
      <c r="L1177">
        <v>387.63177777777776</v>
      </c>
      <c r="M1177" t="s">
        <v>46</v>
      </c>
      <c r="N1177" t="s">
        <v>40</v>
      </c>
      <c r="O1177">
        <v>0</v>
      </c>
      <c r="P1177">
        <v>0</v>
      </c>
      <c r="Q1177">
        <v>138.84577777777778</v>
      </c>
      <c r="R1177">
        <v>147.77777777777777</v>
      </c>
      <c r="S1177">
        <v>0</v>
      </c>
      <c r="T1177">
        <v>0</v>
      </c>
      <c r="U1177">
        <v>0</v>
      </c>
      <c r="V1177">
        <v>0</v>
      </c>
      <c r="W1177">
        <v>212.44444444444446</v>
      </c>
      <c r="X1177">
        <v>0</v>
      </c>
      <c r="Y1177">
        <v>0</v>
      </c>
      <c r="Z1177">
        <v>323.45638675614094</v>
      </c>
      <c r="AA1177">
        <v>24</v>
      </c>
      <c r="AB1177">
        <v>16.14826963510243</v>
      </c>
      <c r="AC1177" t="s">
        <v>41</v>
      </c>
      <c r="AD1177" t="s">
        <v>53</v>
      </c>
      <c r="AE1177" t="s">
        <v>52</v>
      </c>
      <c r="AF1177" t="s">
        <v>44</v>
      </c>
      <c r="AG1177" s="11">
        <v>1</v>
      </c>
      <c r="AH1177" s="11">
        <v>0.1813740283250809</v>
      </c>
      <c r="AI1177" s="11">
        <v>411.25003051757813</v>
      </c>
      <c r="AJ1177" s="10">
        <v>0.24583202138989591</v>
      </c>
    </row>
    <row r="1178" spans="1:36" x14ac:dyDescent="0.35">
      <c r="A1178" s="1">
        <v>1177</v>
      </c>
      <c r="B1178">
        <v>46</v>
      </c>
      <c r="C1178" t="s">
        <v>35</v>
      </c>
      <c r="D1178" t="s">
        <v>36</v>
      </c>
      <c r="E1178">
        <v>0</v>
      </c>
      <c r="F1178">
        <v>0</v>
      </c>
      <c r="G1178">
        <v>0</v>
      </c>
      <c r="H1178">
        <v>3</v>
      </c>
      <c r="I1178" t="s">
        <v>61</v>
      </c>
      <c r="J1178" t="s">
        <v>38</v>
      </c>
      <c r="K1178">
        <v>673.3175</v>
      </c>
      <c r="L1178">
        <v>370.47311111111111</v>
      </c>
      <c r="M1178" t="s">
        <v>46</v>
      </c>
      <c r="N1178" t="s">
        <v>47</v>
      </c>
      <c r="O1178">
        <v>0</v>
      </c>
      <c r="P1178">
        <v>0</v>
      </c>
      <c r="Q1178">
        <v>238.23955555555557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178.88888888888889</v>
      </c>
      <c r="Y1178">
        <v>0</v>
      </c>
      <c r="Z1178">
        <v>843.76365643432371</v>
      </c>
      <c r="AA1178">
        <v>24</v>
      </c>
      <c r="AB1178">
        <v>42.124142821992699</v>
      </c>
      <c r="AC1178" t="s">
        <v>41</v>
      </c>
      <c r="AD1178" t="s">
        <v>53</v>
      </c>
      <c r="AE1178" t="s">
        <v>52</v>
      </c>
      <c r="AF1178" t="s">
        <v>58</v>
      </c>
      <c r="AG1178" s="11">
        <v>0</v>
      </c>
      <c r="AH1178" s="11">
        <v>9.8634719848632813E-2</v>
      </c>
      <c r="AI1178" s="11">
        <v>465.18121337890619</v>
      </c>
      <c r="AJ1178" s="10">
        <v>0.5367248896102732</v>
      </c>
    </row>
    <row r="1179" spans="1:36" x14ac:dyDescent="0.35">
      <c r="A1179" s="1">
        <v>1178</v>
      </c>
      <c r="B1179">
        <v>30</v>
      </c>
      <c r="C1179" t="s">
        <v>60</v>
      </c>
      <c r="D1179" t="s">
        <v>36</v>
      </c>
      <c r="E1179">
        <v>1</v>
      </c>
      <c r="F1179">
        <v>0</v>
      </c>
      <c r="G1179">
        <v>0</v>
      </c>
      <c r="H1179">
        <v>4</v>
      </c>
      <c r="I1179" t="s">
        <v>61</v>
      </c>
      <c r="J1179" t="s">
        <v>56</v>
      </c>
      <c r="K1179">
        <v>202.83224999999999</v>
      </c>
      <c r="L1179">
        <v>125.242</v>
      </c>
      <c r="M1179" t="s">
        <v>46</v>
      </c>
      <c r="N1179" t="s">
        <v>40</v>
      </c>
      <c r="O1179">
        <v>0</v>
      </c>
      <c r="P1179">
        <v>782.48511111111111</v>
      </c>
      <c r="Q1179">
        <v>121.00133333333333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46.444444444444443</v>
      </c>
      <c r="X1179">
        <v>0</v>
      </c>
      <c r="Y1179">
        <v>0</v>
      </c>
      <c r="Z1179">
        <v>286.05639213857603</v>
      </c>
      <c r="AA1179">
        <v>36</v>
      </c>
      <c r="AB1179">
        <v>10.341623834171132</v>
      </c>
      <c r="AC1179" t="s">
        <v>48</v>
      </c>
      <c r="AD1179" t="s">
        <v>53</v>
      </c>
      <c r="AE1179" t="s">
        <v>52</v>
      </c>
      <c r="AF1179" t="s">
        <v>44</v>
      </c>
      <c r="AG1179" s="11">
        <v>0</v>
      </c>
      <c r="AH1179" s="11">
        <v>0.236864298582077</v>
      </c>
      <c r="AI1179" s="11">
        <v>387.69769287109381</v>
      </c>
      <c r="AJ1179" s="10">
        <v>0.37331783969663712</v>
      </c>
    </row>
    <row r="1180" spans="1:36" x14ac:dyDescent="0.35">
      <c r="A1180" s="1">
        <v>1179</v>
      </c>
      <c r="B1180">
        <v>32</v>
      </c>
      <c r="C1180" t="s">
        <v>60</v>
      </c>
      <c r="D1180" t="s">
        <v>51</v>
      </c>
      <c r="E1180">
        <v>2</v>
      </c>
      <c r="F1180">
        <v>1</v>
      </c>
      <c r="G1180">
        <v>1</v>
      </c>
      <c r="H1180">
        <v>3</v>
      </c>
      <c r="I1180" t="s">
        <v>67</v>
      </c>
      <c r="J1180" t="s">
        <v>69</v>
      </c>
      <c r="K1180">
        <v>755.96725000000004</v>
      </c>
      <c r="L1180">
        <v>466.04777777777775</v>
      </c>
      <c r="M1180" t="s">
        <v>46</v>
      </c>
      <c r="N1180" t="s">
        <v>40</v>
      </c>
      <c r="O1180">
        <v>0</v>
      </c>
      <c r="P1180">
        <v>1555.5555555555557</v>
      </c>
      <c r="Q1180">
        <v>166.25088888888888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96.444444444444443</v>
      </c>
      <c r="X1180">
        <v>0</v>
      </c>
      <c r="Y1180">
        <v>0</v>
      </c>
      <c r="Z1180">
        <v>886.57859475062207</v>
      </c>
      <c r="AA1180">
        <v>36</v>
      </c>
      <c r="AB1180">
        <v>32.051940031101815</v>
      </c>
      <c r="AC1180" t="s">
        <v>78</v>
      </c>
      <c r="AD1180" t="s">
        <v>70</v>
      </c>
      <c r="AE1180" t="s">
        <v>43</v>
      </c>
      <c r="AF1180" t="s">
        <v>44</v>
      </c>
      <c r="AG1180" s="11">
        <v>1</v>
      </c>
      <c r="AH1180" s="11">
        <v>9.6008479595184326E-2</v>
      </c>
      <c r="AI1180" s="11">
        <v>491.38604736328119</v>
      </c>
      <c r="AJ1180" s="10">
        <v>0.31779056100761222</v>
      </c>
    </row>
    <row r="1181" spans="1:36" x14ac:dyDescent="0.35">
      <c r="A1181" s="1">
        <v>1180</v>
      </c>
      <c r="B1181">
        <v>43</v>
      </c>
      <c r="C1181" t="s">
        <v>60</v>
      </c>
      <c r="D1181" t="s">
        <v>51</v>
      </c>
      <c r="E1181">
        <v>0</v>
      </c>
      <c r="F1181">
        <v>0</v>
      </c>
      <c r="G1181">
        <v>0</v>
      </c>
      <c r="H1181">
        <v>3</v>
      </c>
      <c r="I1181" t="s">
        <v>67</v>
      </c>
      <c r="J1181" t="s">
        <v>38</v>
      </c>
      <c r="K1181">
        <v>1144.7842499999999</v>
      </c>
      <c r="L1181">
        <v>1220.9588888888889</v>
      </c>
      <c r="M1181" t="s">
        <v>39</v>
      </c>
      <c r="N1181" t="s">
        <v>47</v>
      </c>
      <c r="O1181">
        <v>0</v>
      </c>
      <c r="P1181">
        <v>0</v>
      </c>
      <c r="Q1181">
        <v>711.18133333333333</v>
      </c>
      <c r="R1181">
        <v>38.888888888888886</v>
      </c>
      <c r="S1181">
        <v>0</v>
      </c>
      <c r="T1181">
        <v>0</v>
      </c>
      <c r="U1181">
        <v>0</v>
      </c>
      <c r="V1181">
        <v>0</v>
      </c>
      <c r="W1181">
        <v>48.888888888888886</v>
      </c>
      <c r="X1181">
        <v>0</v>
      </c>
      <c r="Y1181">
        <v>44.444444444444443</v>
      </c>
      <c r="Z1181">
        <v>695.47401569454632</v>
      </c>
      <c r="AA1181">
        <v>24</v>
      </c>
      <c r="AB1181">
        <v>34.720915676678239</v>
      </c>
      <c r="AC1181" t="s">
        <v>41</v>
      </c>
      <c r="AD1181" t="s">
        <v>49</v>
      </c>
      <c r="AE1181" t="s">
        <v>52</v>
      </c>
      <c r="AF1181" t="s">
        <v>75</v>
      </c>
      <c r="AG1181" s="11">
        <v>0</v>
      </c>
      <c r="AH1181" s="11">
        <v>5.8045681565999978E-2</v>
      </c>
      <c r="AI1181" s="11">
        <v>500.09466552734381</v>
      </c>
      <c r="AJ1181" s="10">
        <v>0.45946699077010678</v>
      </c>
    </row>
    <row r="1182" spans="1:36" x14ac:dyDescent="0.35">
      <c r="A1182" s="1">
        <v>1181</v>
      </c>
      <c r="B1182">
        <v>28</v>
      </c>
      <c r="C1182" t="s">
        <v>60</v>
      </c>
      <c r="D1182" t="s">
        <v>36</v>
      </c>
      <c r="E1182">
        <v>1</v>
      </c>
      <c r="F1182">
        <v>0</v>
      </c>
      <c r="G1182">
        <v>0</v>
      </c>
      <c r="H1182">
        <v>4</v>
      </c>
      <c r="I1182" t="s">
        <v>37</v>
      </c>
      <c r="J1182" t="s">
        <v>38</v>
      </c>
      <c r="K1182">
        <v>660.11125000000004</v>
      </c>
      <c r="L1182">
        <v>386.798</v>
      </c>
      <c r="M1182" t="s">
        <v>64</v>
      </c>
      <c r="N1182" t="s">
        <v>47</v>
      </c>
      <c r="O1182">
        <v>4865.102439387596</v>
      </c>
      <c r="P1182">
        <v>2222.2222222222222</v>
      </c>
      <c r="Q1182">
        <v>264.45555555555558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16.222222222222221</v>
      </c>
      <c r="X1182">
        <v>0</v>
      </c>
      <c r="Y1182">
        <v>0</v>
      </c>
      <c r="Z1182">
        <v>457.59731259032492</v>
      </c>
      <c r="AA1182">
        <v>24</v>
      </c>
      <c r="AB1182">
        <v>22.845134894732542</v>
      </c>
      <c r="AC1182" t="s">
        <v>41</v>
      </c>
      <c r="AD1182" t="s">
        <v>70</v>
      </c>
      <c r="AE1182" t="s">
        <v>43</v>
      </c>
      <c r="AF1182" t="s">
        <v>44</v>
      </c>
      <c r="AG1182" s="11">
        <v>0</v>
      </c>
      <c r="AH1182" s="11">
        <v>0.14371974766254431</v>
      </c>
      <c r="AI1182" s="11">
        <v>412.38934326171881</v>
      </c>
      <c r="AJ1182" s="10">
        <v>6.1530406361070773E-2</v>
      </c>
    </row>
    <row r="1183" spans="1:36" x14ac:dyDescent="0.35">
      <c r="A1183" s="1">
        <v>1182</v>
      </c>
      <c r="B1183">
        <v>29</v>
      </c>
      <c r="C1183" t="s">
        <v>50</v>
      </c>
      <c r="D1183" t="s">
        <v>51</v>
      </c>
      <c r="E1183">
        <v>1</v>
      </c>
      <c r="F1183">
        <v>1</v>
      </c>
      <c r="G1183">
        <v>1</v>
      </c>
      <c r="H1183">
        <v>3</v>
      </c>
      <c r="I1183" t="s">
        <v>61</v>
      </c>
      <c r="J1183" t="s">
        <v>56</v>
      </c>
      <c r="K1183">
        <v>1189.6659999999999</v>
      </c>
      <c r="L1183">
        <v>599.15666666666664</v>
      </c>
      <c r="M1183" t="s">
        <v>46</v>
      </c>
      <c r="N1183" t="s">
        <v>40</v>
      </c>
      <c r="O1183">
        <v>0</v>
      </c>
      <c r="P1183">
        <v>3044.4444444444443</v>
      </c>
      <c r="Q1183">
        <v>654.05822222222218</v>
      </c>
      <c r="R1183">
        <v>0</v>
      </c>
      <c r="S1183">
        <v>0</v>
      </c>
      <c r="T1183">
        <v>0</v>
      </c>
      <c r="U1183">
        <v>717.31555555555553</v>
      </c>
      <c r="V1183">
        <v>0</v>
      </c>
      <c r="W1183">
        <v>0</v>
      </c>
      <c r="X1183">
        <v>0</v>
      </c>
      <c r="Y1183">
        <v>0</v>
      </c>
      <c r="Z1183">
        <v>968.48786795865533</v>
      </c>
      <c r="AA1183">
        <v>24</v>
      </c>
      <c r="AB1183">
        <v>48.35088707620001</v>
      </c>
      <c r="AC1183" t="s">
        <v>48</v>
      </c>
      <c r="AD1183" t="s">
        <v>70</v>
      </c>
      <c r="AE1183" t="s">
        <v>43</v>
      </c>
      <c r="AF1183" t="s">
        <v>44</v>
      </c>
      <c r="AG1183" s="11">
        <v>1</v>
      </c>
      <c r="AH1183" s="11">
        <v>6.029186025261879E-2</v>
      </c>
      <c r="AI1183" s="11">
        <v>496.31414794921881</v>
      </c>
      <c r="AJ1183" s="10">
        <v>0.49922600452538213</v>
      </c>
    </row>
    <row r="1184" spans="1:36" x14ac:dyDescent="0.35">
      <c r="A1184" s="1">
        <v>1183</v>
      </c>
      <c r="B1184">
        <v>41</v>
      </c>
      <c r="C1184" t="s">
        <v>60</v>
      </c>
      <c r="D1184" t="s">
        <v>36</v>
      </c>
      <c r="E1184">
        <v>0</v>
      </c>
      <c r="F1184">
        <v>0</v>
      </c>
      <c r="G1184">
        <v>0</v>
      </c>
      <c r="H1184">
        <v>3</v>
      </c>
      <c r="I1184" t="s">
        <v>61</v>
      </c>
      <c r="J1184" t="s">
        <v>38</v>
      </c>
      <c r="K1184">
        <v>527.17825000000005</v>
      </c>
      <c r="L1184">
        <v>360.13088888888888</v>
      </c>
      <c r="M1184" t="s">
        <v>46</v>
      </c>
      <c r="N1184" t="s">
        <v>66</v>
      </c>
      <c r="O1184">
        <v>0</v>
      </c>
      <c r="P1184">
        <v>0</v>
      </c>
      <c r="Q1184">
        <v>22.801777777777779</v>
      </c>
      <c r="R1184">
        <v>0</v>
      </c>
      <c r="S1184">
        <v>0</v>
      </c>
      <c r="T1184">
        <v>0</v>
      </c>
      <c r="U1184">
        <v>111.11111111111111</v>
      </c>
      <c r="V1184">
        <v>0</v>
      </c>
      <c r="W1184">
        <v>331.11111111111109</v>
      </c>
      <c r="X1184">
        <v>0</v>
      </c>
      <c r="Y1184">
        <v>0</v>
      </c>
      <c r="Z1184">
        <v>575.08256340897958</v>
      </c>
      <c r="AA1184">
        <v>48</v>
      </c>
      <c r="AB1184">
        <v>16.893050074799696</v>
      </c>
      <c r="AC1184" t="s">
        <v>41</v>
      </c>
      <c r="AD1184" t="s">
        <v>53</v>
      </c>
      <c r="AE1184" t="s">
        <v>43</v>
      </c>
      <c r="AF1184" t="s">
        <v>44</v>
      </c>
      <c r="AG1184" s="11">
        <v>1</v>
      </c>
      <c r="AH1184" s="11">
        <v>0.13023962080478671</v>
      </c>
      <c r="AI1184" s="11">
        <v>478.59805297851563</v>
      </c>
      <c r="AJ1184" s="10">
        <v>0.40239180409678749</v>
      </c>
    </row>
    <row r="1185" spans="1:36" x14ac:dyDescent="0.35">
      <c r="A1185" s="1">
        <v>1184</v>
      </c>
      <c r="B1185">
        <v>62</v>
      </c>
      <c r="C1185" t="s">
        <v>35</v>
      </c>
      <c r="D1185" t="s">
        <v>55</v>
      </c>
      <c r="E1185">
        <v>0</v>
      </c>
      <c r="F1185">
        <v>1</v>
      </c>
      <c r="G1185">
        <v>1</v>
      </c>
      <c r="H1185">
        <v>3</v>
      </c>
      <c r="I1185" t="s">
        <v>37</v>
      </c>
      <c r="J1185" t="s">
        <v>63</v>
      </c>
      <c r="K1185">
        <v>635.23099999999999</v>
      </c>
      <c r="L1185">
        <v>347.8122222222222</v>
      </c>
      <c r="M1185" t="s">
        <v>64</v>
      </c>
      <c r="N1185" t="s">
        <v>40</v>
      </c>
      <c r="O1185">
        <v>0</v>
      </c>
      <c r="P1185">
        <v>90.444444444444443</v>
      </c>
      <c r="Q1185">
        <v>174.50933333333333</v>
      </c>
      <c r="R1185">
        <v>0</v>
      </c>
      <c r="S1185">
        <v>0</v>
      </c>
      <c r="T1185">
        <v>0</v>
      </c>
      <c r="U1185">
        <v>766.66666666666663</v>
      </c>
      <c r="V1185">
        <v>0</v>
      </c>
      <c r="W1185">
        <v>54.888888888888886</v>
      </c>
      <c r="X1185">
        <v>0</v>
      </c>
      <c r="Y1185">
        <v>0</v>
      </c>
      <c r="Z1185">
        <v>822.84166814608977</v>
      </c>
      <c r="AA1185">
        <v>36</v>
      </c>
      <c r="AB1185">
        <v>29.74769745025106</v>
      </c>
      <c r="AC1185" t="s">
        <v>41</v>
      </c>
      <c r="AD1185" t="s">
        <v>53</v>
      </c>
      <c r="AE1185" t="s">
        <v>52</v>
      </c>
      <c r="AF1185" t="s">
        <v>44</v>
      </c>
      <c r="AG1185" s="11">
        <v>1</v>
      </c>
      <c r="AH1185" s="11">
        <v>9.4956777989864349E-2</v>
      </c>
      <c r="AI1185" s="11">
        <v>543.01324462890625</v>
      </c>
      <c r="AJ1185" s="10">
        <v>1.4987796001823459E-2</v>
      </c>
    </row>
    <row r="1186" spans="1:36" x14ac:dyDescent="0.35">
      <c r="A1186" s="1">
        <v>1185</v>
      </c>
      <c r="B1186">
        <v>69</v>
      </c>
      <c r="C1186" t="s">
        <v>60</v>
      </c>
      <c r="D1186" t="s">
        <v>51</v>
      </c>
      <c r="E1186">
        <v>0</v>
      </c>
      <c r="F1186">
        <v>0</v>
      </c>
      <c r="G1186">
        <v>0</v>
      </c>
      <c r="H1186">
        <v>4</v>
      </c>
      <c r="I1186" t="s">
        <v>45</v>
      </c>
      <c r="J1186" t="s">
        <v>56</v>
      </c>
      <c r="K1186">
        <v>473.33575000000002</v>
      </c>
      <c r="L1186">
        <v>459.4137777777778</v>
      </c>
      <c r="M1186" t="s">
        <v>46</v>
      </c>
      <c r="N1186" t="s">
        <v>66</v>
      </c>
      <c r="O1186">
        <v>0</v>
      </c>
      <c r="P1186">
        <v>1244.4444444444443</v>
      </c>
      <c r="Q1186">
        <v>221.14733333333334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46.666666666666664</v>
      </c>
      <c r="X1186">
        <v>0</v>
      </c>
      <c r="Y1186">
        <v>0</v>
      </c>
      <c r="Z1186">
        <v>306.41792249008904</v>
      </c>
      <c r="AA1186">
        <v>36</v>
      </c>
      <c r="AB1186">
        <v>11.077741933155608</v>
      </c>
      <c r="AC1186" t="s">
        <v>41</v>
      </c>
      <c r="AD1186" t="s">
        <v>42</v>
      </c>
      <c r="AE1186" t="s">
        <v>65</v>
      </c>
      <c r="AF1186" t="s">
        <v>44</v>
      </c>
      <c r="AG1186" s="11">
        <v>0</v>
      </c>
      <c r="AH1186" s="11">
        <v>0.1398657560348511</v>
      </c>
      <c r="AI1186" s="11">
        <v>523.79949951171875</v>
      </c>
      <c r="AJ1186" s="10">
        <v>0.27793172098254187</v>
      </c>
    </row>
    <row r="1187" spans="1:36" x14ac:dyDescent="0.35">
      <c r="A1187" s="1">
        <v>1186</v>
      </c>
      <c r="B1187">
        <v>64</v>
      </c>
      <c r="C1187" t="s">
        <v>50</v>
      </c>
      <c r="D1187" t="s">
        <v>36</v>
      </c>
      <c r="E1187">
        <v>2</v>
      </c>
      <c r="F1187">
        <v>0</v>
      </c>
      <c r="G1187">
        <v>0</v>
      </c>
      <c r="H1187">
        <v>3</v>
      </c>
      <c r="I1187" t="s">
        <v>61</v>
      </c>
      <c r="J1187" t="s">
        <v>38</v>
      </c>
      <c r="K1187">
        <v>15.977</v>
      </c>
      <c r="L1187">
        <v>19.960444444444445</v>
      </c>
      <c r="M1187" t="s">
        <v>39</v>
      </c>
      <c r="N1187" t="s">
        <v>66</v>
      </c>
      <c r="O1187">
        <v>0</v>
      </c>
      <c r="P1187">
        <v>0</v>
      </c>
      <c r="Q1187">
        <v>4.7531111111111111</v>
      </c>
      <c r="R1187">
        <v>0</v>
      </c>
      <c r="S1187">
        <v>0</v>
      </c>
      <c r="T1187">
        <v>0</v>
      </c>
      <c r="U1187">
        <v>258.88888888888891</v>
      </c>
      <c r="V1187">
        <v>162.44444444444446</v>
      </c>
      <c r="W1187">
        <v>40.444444444444443</v>
      </c>
      <c r="X1187">
        <v>0</v>
      </c>
      <c r="Y1187">
        <v>0</v>
      </c>
      <c r="Z1187">
        <v>6.8594736464101675</v>
      </c>
      <c r="AA1187">
        <v>18</v>
      </c>
      <c r="AB1187">
        <v>0.43767407850707707</v>
      </c>
      <c r="AC1187" t="s">
        <v>41</v>
      </c>
      <c r="AD1187" t="s">
        <v>53</v>
      </c>
      <c r="AE1187" t="s">
        <v>79</v>
      </c>
      <c r="AF1187" t="s">
        <v>44</v>
      </c>
      <c r="AG1187" s="11">
        <v>0</v>
      </c>
      <c r="AH1187" s="11">
        <v>0.33106067776679993</v>
      </c>
      <c r="AI1187" s="11">
        <v>350.69192504882813</v>
      </c>
      <c r="AJ1187" s="10">
        <v>0.35841114981363481</v>
      </c>
    </row>
    <row r="1188" spans="1:36" x14ac:dyDescent="0.35">
      <c r="A1188" s="1">
        <v>1187</v>
      </c>
      <c r="B1188">
        <v>52</v>
      </c>
      <c r="C1188" t="s">
        <v>50</v>
      </c>
      <c r="D1188" t="s">
        <v>51</v>
      </c>
      <c r="E1188">
        <v>2</v>
      </c>
      <c r="F1188">
        <v>2</v>
      </c>
      <c r="G1188">
        <v>2</v>
      </c>
      <c r="H1188">
        <v>4</v>
      </c>
      <c r="I1188" t="s">
        <v>61</v>
      </c>
      <c r="J1188" t="s">
        <v>38</v>
      </c>
      <c r="K1188">
        <v>411.71449999999999</v>
      </c>
      <c r="L1188">
        <v>206.04511111111111</v>
      </c>
      <c r="M1188" t="s">
        <v>46</v>
      </c>
      <c r="N1188" t="s">
        <v>47</v>
      </c>
      <c r="O1188">
        <v>0</v>
      </c>
      <c r="P1188">
        <v>0</v>
      </c>
      <c r="Q1188">
        <v>144.05088888888889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73.555555555555557</v>
      </c>
      <c r="X1188">
        <v>239.11111111111111</v>
      </c>
      <c r="Y1188">
        <v>0</v>
      </c>
      <c r="Z1188">
        <v>582.95015536257733</v>
      </c>
      <c r="AA1188">
        <v>18</v>
      </c>
      <c r="AB1188">
        <v>37.195590393061636</v>
      </c>
      <c r="AC1188" t="s">
        <v>48</v>
      </c>
      <c r="AD1188" t="s">
        <v>53</v>
      </c>
      <c r="AE1188" t="s">
        <v>43</v>
      </c>
      <c r="AF1188" t="s">
        <v>44</v>
      </c>
      <c r="AG1188" s="11">
        <v>0</v>
      </c>
      <c r="AH1188" s="11">
        <v>0.16179727017879489</v>
      </c>
      <c r="AI1188" s="11">
        <v>469.45529174804688</v>
      </c>
      <c r="AJ1188" s="10">
        <v>0.52673717507815809</v>
      </c>
    </row>
    <row r="1189" spans="1:36" x14ac:dyDescent="0.35">
      <c r="A1189" s="1">
        <v>1188</v>
      </c>
      <c r="B1189">
        <v>35</v>
      </c>
      <c r="C1189" t="s">
        <v>60</v>
      </c>
      <c r="D1189" t="s">
        <v>74</v>
      </c>
      <c r="E1189">
        <v>2</v>
      </c>
      <c r="F1189">
        <v>1</v>
      </c>
      <c r="G1189">
        <v>1</v>
      </c>
      <c r="H1189">
        <v>2</v>
      </c>
      <c r="I1189" t="s">
        <v>61</v>
      </c>
      <c r="J1189" t="s">
        <v>56</v>
      </c>
      <c r="K1189">
        <v>370.19675000000001</v>
      </c>
      <c r="L1189">
        <v>293.54888888888888</v>
      </c>
      <c r="M1189" t="s">
        <v>46</v>
      </c>
      <c r="N1189" t="s">
        <v>47</v>
      </c>
      <c r="O1189">
        <v>0</v>
      </c>
      <c r="P1189">
        <v>0</v>
      </c>
      <c r="Q1189">
        <v>246.12222222222223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10.888888888888889</v>
      </c>
      <c r="X1189">
        <v>0</v>
      </c>
      <c r="Y1189">
        <v>0</v>
      </c>
      <c r="Z1189">
        <v>315.53396561170456</v>
      </c>
      <c r="AA1189">
        <v>36</v>
      </c>
      <c r="AB1189">
        <v>11.407308729810726</v>
      </c>
      <c r="AC1189" t="s">
        <v>41</v>
      </c>
      <c r="AD1189" t="s">
        <v>70</v>
      </c>
      <c r="AE1189" t="s">
        <v>65</v>
      </c>
      <c r="AF1189" t="s">
        <v>44</v>
      </c>
      <c r="AG1189" s="11">
        <v>0</v>
      </c>
      <c r="AH1189" s="11">
        <v>0.22432363033294681</v>
      </c>
      <c r="AI1189" s="11">
        <v>368.091796875</v>
      </c>
      <c r="AJ1189" s="10">
        <v>8.8955194306715377E-3</v>
      </c>
    </row>
    <row r="1190" spans="1:36" x14ac:dyDescent="0.35">
      <c r="A1190" s="1">
        <v>1189</v>
      </c>
      <c r="B1190">
        <v>29</v>
      </c>
      <c r="C1190" t="s">
        <v>35</v>
      </c>
      <c r="D1190" t="s">
        <v>59</v>
      </c>
      <c r="E1190">
        <v>0</v>
      </c>
      <c r="F1190">
        <v>1</v>
      </c>
      <c r="G1190">
        <v>1</v>
      </c>
      <c r="H1190">
        <v>3</v>
      </c>
      <c r="I1190" t="s">
        <v>67</v>
      </c>
      <c r="J1190" t="s">
        <v>56</v>
      </c>
      <c r="K1190">
        <v>1369.6320000000001</v>
      </c>
      <c r="L1190">
        <v>1748.0288888888888</v>
      </c>
      <c r="M1190" t="s">
        <v>46</v>
      </c>
      <c r="N1190" t="s">
        <v>40</v>
      </c>
      <c r="O1190">
        <v>0</v>
      </c>
      <c r="P1190">
        <v>331.77777777777777</v>
      </c>
      <c r="Q1190">
        <v>493.57711111111109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60.222222222222221</v>
      </c>
      <c r="X1190">
        <v>0</v>
      </c>
      <c r="Y1190">
        <v>0</v>
      </c>
      <c r="Z1190">
        <v>529.43802209790738</v>
      </c>
      <c r="AA1190">
        <v>36</v>
      </c>
      <c r="AB1190">
        <v>19.140452786637027</v>
      </c>
      <c r="AC1190" t="s">
        <v>41</v>
      </c>
      <c r="AD1190" t="s">
        <v>53</v>
      </c>
      <c r="AE1190" t="s">
        <v>43</v>
      </c>
      <c r="AF1190" t="s">
        <v>44</v>
      </c>
      <c r="AG1190" s="11">
        <v>1</v>
      </c>
      <c r="AH1190" s="11">
        <v>4.9543671309947968E-2</v>
      </c>
      <c r="AI1190" s="11">
        <v>514.5526123046875</v>
      </c>
      <c r="AJ1190" s="10">
        <v>0.33564578394008282</v>
      </c>
    </row>
    <row r="1191" spans="1:36" x14ac:dyDescent="0.35">
      <c r="A1191" s="1">
        <v>1190</v>
      </c>
      <c r="B1191">
        <v>49</v>
      </c>
      <c r="C1191" t="s">
        <v>50</v>
      </c>
      <c r="D1191" t="s">
        <v>51</v>
      </c>
      <c r="E1191">
        <v>7</v>
      </c>
      <c r="F1191">
        <v>1</v>
      </c>
      <c r="G1191">
        <v>1</v>
      </c>
      <c r="H1191">
        <v>4</v>
      </c>
      <c r="I1191" t="s">
        <v>37</v>
      </c>
      <c r="J1191" t="s">
        <v>63</v>
      </c>
      <c r="K1191">
        <v>613.56925000000001</v>
      </c>
      <c r="L1191">
        <v>340.4137777777778</v>
      </c>
      <c r="M1191" t="s">
        <v>46</v>
      </c>
      <c r="N1191" t="s">
        <v>40</v>
      </c>
      <c r="O1191">
        <v>0</v>
      </c>
      <c r="P1191">
        <v>0</v>
      </c>
      <c r="Q1191">
        <v>175.822</v>
      </c>
      <c r="R1191">
        <v>0</v>
      </c>
      <c r="S1191">
        <v>0</v>
      </c>
      <c r="T1191">
        <v>0</v>
      </c>
      <c r="U1191">
        <v>258.88888888888891</v>
      </c>
      <c r="V1191">
        <v>0</v>
      </c>
      <c r="W1191">
        <v>81.777777777777771</v>
      </c>
      <c r="X1191">
        <v>0</v>
      </c>
      <c r="Y1191">
        <v>0</v>
      </c>
      <c r="Z1191">
        <v>519.08106815702297</v>
      </c>
      <c r="AA1191">
        <v>48</v>
      </c>
      <c r="AB1191">
        <v>15.248006173716968</v>
      </c>
      <c r="AC1191" t="s">
        <v>41</v>
      </c>
      <c r="AD1191" t="s">
        <v>42</v>
      </c>
      <c r="AE1191" t="s">
        <v>43</v>
      </c>
      <c r="AF1191" t="s">
        <v>44</v>
      </c>
      <c r="AG1191" s="11">
        <v>1</v>
      </c>
      <c r="AH1191" s="11">
        <v>0.13435909152030939</v>
      </c>
      <c r="AI1191" s="11">
        <v>585.5689697265625</v>
      </c>
      <c r="AJ1191" s="10">
        <v>0.1191642992811187</v>
      </c>
    </row>
    <row r="1192" spans="1:36" x14ac:dyDescent="0.35">
      <c r="A1192" s="1">
        <v>1191</v>
      </c>
      <c r="B1192">
        <v>35</v>
      </c>
      <c r="C1192" t="s">
        <v>50</v>
      </c>
      <c r="D1192" t="s">
        <v>51</v>
      </c>
      <c r="E1192">
        <v>0</v>
      </c>
      <c r="F1192">
        <v>0</v>
      </c>
      <c r="G1192">
        <v>0</v>
      </c>
      <c r="H1192">
        <v>3</v>
      </c>
      <c r="I1192" t="s">
        <v>37</v>
      </c>
      <c r="J1192" t="s">
        <v>56</v>
      </c>
      <c r="K1192">
        <v>714.38924999999995</v>
      </c>
      <c r="L1192">
        <v>346.06555555555553</v>
      </c>
      <c r="M1192" t="s">
        <v>64</v>
      </c>
      <c r="N1192" t="s">
        <v>40</v>
      </c>
      <c r="O1192">
        <v>4778.7531257384126</v>
      </c>
      <c r="P1192">
        <v>5555.5555555555557</v>
      </c>
      <c r="Q1192">
        <v>465.92266666666666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103.77777777777777</v>
      </c>
      <c r="X1192">
        <v>0</v>
      </c>
      <c r="Y1192">
        <v>0</v>
      </c>
      <c r="Z1192">
        <v>963.1702246440409</v>
      </c>
      <c r="AA1192">
        <v>36</v>
      </c>
      <c r="AB1192">
        <v>34.820910929749239</v>
      </c>
      <c r="AC1192" t="s">
        <v>41</v>
      </c>
      <c r="AD1192" t="s">
        <v>53</v>
      </c>
      <c r="AE1192" t="s">
        <v>65</v>
      </c>
      <c r="AF1192" t="s">
        <v>44</v>
      </c>
      <c r="AG1192" s="11">
        <v>0</v>
      </c>
      <c r="AH1192" s="11">
        <v>8.8848978281021118E-2</v>
      </c>
      <c r="AI1192" s="11">
        <v>483.12069702148438</v>
      </c>
      <c r="AJ1192" s="10">
        <v>0.1877683901353647</v>
      </c>
    </row>
    <row r="1193" spans="1:36" x14ac:dyDescent="0.35">
      <c r="A1193" s="1">
        <v>1192</v>
      </c>
      <c r="B1193">
        <v>48</v>
      </c>
      <c r="C1193" t="s">
        <v>60</v>
      </c>
      <c r="D1193" t="s">
        <v>51</v>
      </c>
      <c r="E1193">
        <v>0</v>
      </c>
      <c r="F1193">
        <v>2</v>
      </c>
      <c r="G1193">
        <v>2</v>
      </c>
      <c r="H1193">
        <v>2</v>
      </c>
      <c r="I1193" t="s">
        <v>67</v>
      </c>
      <c r="J1193" t="s">
        <v>56</v>
      </c>
      <c r="K1193">
        <v>267.43374999999997</v>
      </c>
      <c r="L1193">
        <v>243.18</v>
      </c>
      <c r="M1193" t="s">
        <v>46</v>
      </c>
      <c r="N1193" t="s">
        <v>40</v>
      </c>
      <c r="O1193">
        <v>0</v>
      </c>
      <c r="P1193">
        <v>0</v>
      </c>
      <c r="Q1193">
        <v>147.16555555555556</v>
      </c>
      <c r="R1193">
        <v>0</v>
      </c>
      <c r="S1193">
        <v>80</v>
      </c>
      <c r="T1193">
        <v>0</v>
      </c>
      <c r="U1193">
        <v>0</v>
      </c>
      <c r="V1193">
        <v>0</v>
      </c>
      <c r="W1193">
        <v>33.333333333333336</v>
      </c>
      <c r="X1193">
        <v>0</v>
      </c>
      <c r="Y1193">
        <v>0</v>
      </c>
      <c r="Z1193">
        <v>112.51673231034226</v>
      </c>
      <c r="AA1193">
        <v>36</v>
      </c>
      <c r="AB1193">
        <v>4.0677494108923682</v>
      </c>
      <c r="AC1193" t="s">
        <v>78</v>
      </c>
      <c r="AD1193" t="s">
        <v>53</v>
      </c>
      <c r="AE1193" t="s">
        <v>43</v>
      </c>
      <c r="AF1193" t="s">
        <v>84</v>
      </c>
      <c r="AG1193" s="11">
        <v>0</v>
      </c>
      <c r="AH1193" s="11">
        <v>0.26310846209526062</v>
      </c>
      <c r="AI1193" s="11">
        <v>367.35821533203119</v>
      </c>
      <c r="AJ1193" s="10">
        <v>0.2083192987465424</v>
      </c>
    </row>
    <row r="1194" spans="1:36" x14ac:dyDescent="0.35">
      <c r="A1194" s="1">
        <v>1193</v>
      </c>
      <c r="B1194">
        <v>49</v>
      </c>
      <c r="C1194" t="s">
        <v>60</v>
      </c>
      <c r="D1194" t="s">
        <v>55</v>
      </c>
      <c r="E1194">
        <v>0</v>
      </c>
      <c r="F1194">
        <v>1</v>
      </c>
      <c r="G1194">
        <v>1</v>
      </c>
      <c r="H1194">
        <v>3</v>
      </c>
      <c r="I1194" t="s">
        <v>62</v>
      </c>
      <c r="J1194" t="s">
        <v>56</v>
      </c>
      <c r="K1194">
        <v>358.13650000000001</v>
      </c>
      <c r="L1194">
        <v>365.09911111111109</v>
      </c>
      <c r="M1194" t="s">
        <v>46</v>
      </c>
      <c r="N1194" t="s">
        <v>47</v>
      </c>
      <c r="O1194">
        <v>0</v>
      </c>
      <c r="P1194">
        <v>3333.3333333333335</v>
      </c>
      <c r="Q1194">
        <v>202.48822222222222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172.22222222222223</v>
      </c>
      <c r="X1194">
        <v>1173.3333333333333</v>
      </c>
      <c r="Y1194">
        <v>0</v>
      </c>
      <c r="Z1194">
        <v>209.91235519147654</v>
      </c>
      <c r="AA1194">
        <v>3</v>
      </c>
      <c r="AB1194">
        <v>72.080325909923232</v>
      </c>
      <c r="AC1194" t="s">
        <v>41</v>
      </c>
      <c r="AD1194" t="s">
        <v>70</v>
      </c>
      <c r="AE1194" t="s">
        <v>43</v>
      </c>
      <c r="AF1194" t="s">
        <v>44</v>
      </c>
      <c r="AG1194" s="11">
        <v>0</v>
      </c>
      <c r="AH1194" s="11">
        <v>0.2090889513492584</v>
      </c>
      <c r="AI1194" s="11">
        <v>339.98638916015619</v>
      </c>
      <c r="AJ1194" s="10">
        <v>0.29065241265530478</v>
      </c>
    </row>
    <row r="1195" spans="1:36" x14ac:dyDescent="0.35">
      <c r="A1195" s="1">
        <v>1194</v>
      </c>
      <c r="B1195">
        <v>43</v>
      </c>
      <c r="C1195" t="s">
        <v>35</v>
      </c>
      <c r="D1195" t="s">
        <v>51</v>
      </c>
      <c r="E1195">
        <v>0</v>
      </c>
      <c r="F1195">
        <v>2</v>
      </c>
      <c r="G1195">
        <v>2</v>
      </c>
      <c r="H1195">
        <v>2</v>
      </c>
      <c r="I1195" t="s">
        <v>61</v>
      </c>
      <c r="J1195" t="s">
        <v>56</v>
      </c>
      <c r="K1195">
        <v>926.87350000000004</v>
      </c>
      <c r="L1195">
        <v>1099.838</v>
      </c>
      <c r="M1195" t="s">
        <v>39</v>
      </c>
      <c r="N1195" t="s">
        <v>40</v>
      </c>
      <c r="O1195">
        <v>0</v>
      </c>
      <c r="P1195">
        <v>0</v>
      </c>
      <c r="Q1195">
        <v>469.32444444444445</v>
      </c>
      <c r="R1195">
        <v>0</v>
      </c>
      <c r="S1195">
        <v>0</v>
      </c>
      <c r="T1195">
        <v>0</v>
      </c>
      <c r="U1195">
        <v>258.88888888888891</v>
      </c>
      <c r="V1195">
        <v>0</v>
      </c>
      <c r="W1195">
        <v>137.33333333333334</v>
      </c>
      <c r="X1195">
        <v>0</v>
      </c>
      <c r="Y1195">
        <v>0</v>
      </c>
      <c r="Z1195">
        <v>475.58941931533712</v>
      </c>
      <c r="AA1195">
        <v>18</v>
      </c>
      <c r="AB1195">
        <v>30.345354698678776</v>
      </c>
      <c r="AC1195" t="s">
        <v>48</v>
      </c>
      <c r="AD1195" t="s">
        <v>72</v>
      </c>
      <c r="AE1195" t="s">
        <v>43</v>
      </c>
      <c r="AF1195" t="s">
        <v>75</v>
      </c>
      <c r="AG1195" s="11">
        <v>1</v>
      </c>
      <c r="AH1195" s="11">
        <v>0.1025069579482079</v>
      </c>
      <c r="AI1195" s="11">
        <v>416.59231567382813</v>
      </c>
      <c r="AJ1195" s="10">
        <v>0.57948436293074768</v>
      </c>
    </row>
    <row r="1196" spans="1:36" x14ac:dyDescent="0.35">
      <c r="A1196" s="1">
        <v>1195</v>
      </c>
      <c r="B1196">
        <v>25</v>
      </c>
      <c r="C1196" t="s">
        <v>35</v>
      </c>
      <c r="D1196" t="s">
        <v>51</v>
      </c>
      <c r="E1196">
        <v>1</v>
      </c>
      <c r="F1196">
        <v>0</v>
      </c>
      <c r="G1196">
        <v>0</v>
      </c>
      <c r="H1196">
        <v>3</v>
      </c>
      <c r="I1196" t="s">
        <v>57</v>
      </c>
      <c r="J1196" t="s">
        <v>38</v>
      </c>
      <c r="K1196">
        <v>1276.8605</v>
      </c>
      <c r="L1196">
        <v>1098.4915555555556</v>
      </c>
      <c r="M1196" t="s">
        <v>46</v>
      </c>
      <c r="N1196" t="s">
        <v>66</v>
      </c>
      <c r="O1196">
        <v>0</v>
      </c>
      <c r="P1196">
        <v>486.22222222222223</v>
      </c>
      <c r="Q1196">
        <v>199.36888888888888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773.62234623058782</v>
      </c>
      <c r="AA1196">
        <v>48</v>
      </c>
      <c r="AB1196">
        <v>22.725156117389048</v>
      </c>
      <c r="AC1196" t="s">
        <v>41</v>
      </c>
      <c r="AD1196" t="s">
        <v>49</v>
      </c>
      <c r="AE1196" t="s">
        <v>52</v>
      </c>
      <c r="AF1196" t="s">
        <v>44</v>
      </c>
      <c r="AG1196" s="11">
        <v>1</v>
      </c>
      <c r="AH1196" s="11">
        <v>5.1091037690639503E-2</v>
      </c>
      <c r="AI1196" s="11">
        <v>543.34490966796875</v>
      </c>
      <c r="AJ1196" s="10">
        <v>0.28836165439054612</v>
      </c>
    </row>
    <row r="1197" spans="1:36" x14ac:dyDescent="0.35">
      <c r="A1197" s="1">
        <v>1196</v>
      </c>
      <c r="B1197">
        <v>28</v>
      </c>
      <c r="C1197" t="s">
        <v>35</v>
      </c>
      <c r="D1197" t="s">
        <v>51</v>
      </c>
      <c r="E1197">
        <v>0</v>
      </c>
      <c r="F1197">
        <v>0</v>
      </c>
      <c r="G1197">
        <v>0</v>
      </c>
      <c r="H1197">
        <v>2</v>
      </c>
      <c r="I1197" t="s">
        <v>37</v>
      </c>
      <c r="J1197" t="s">
        <v>63</v>
      </c>
      <c r="K1197">
        <v>165.67124999999999</v>
      </c>
      <c r="L1197">
        <v>75.01177777777778</v>
      </c>
      <c r="M1197" t="s">
        <v>64</v>
      </c>
      <c r="N1197" t="s">
        <v>40</v>
      </c>
      <c r="O1197">
        <v>0</v>
      </c>
      <c r="P1197">
        <v>737.11111111111109</v>
      </c>
      <c r="Q1197">
        <v>11.464222222222222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42.444444444444443</v>
      </c>
      <c r="X1197">
        <v>0</v>
      </c>
      <c r="Y1197">
        <v>0</v>
      </c>
      <c r="Z1197">
        <v>167.82850830309917</v>
      </c>
      <c r="AA1197">
        <v>48</v>
      </c>
      <c r="AB1197">
        <v>4.9299623656419858</v>
      </c>
      <c r="AC1197" t="s">
        <v>41</v>
      </c>
      <c r="AD1197" t="s">
        <v>49</v>
      </c>
      <c r="AE1197" t="s">
        <v>43</v>
      </c>
      <c r="AF1197" t="s">
        <v>44</v>
      </c>
      <c r="AG1197" s="11">
        <v>0</v>
      </c>
      <c r="AH1197" s="11">
        <v>0.280312180519104</v>
      </c>
      <c r="AI1197" s="11">
        <v>328.83709716796881</v>
      </c>
      <c r="AJ1197" s="10">
        <v>0.15442396090157029</v>
      </c>
    </row>
    <row r="1198" spans="1:36" x14ac:dyDescent="0.35">
      <c r="A1198" s="1">
        <v>1197</v>
      </c>
      <c r="B1198">
        <v>29</v>
      </c>
      <c r="C1198" t="s">
        <v>50</v>
      </c>
      <c r="D1198" t="s">
        <v>51</v>
      </c>
      <c r="E1198">
        <v>6</v>
      </c>
      <c r="F1198">
        <v>1</v>
      </c>
      <c r="G1198">
        <v>1</v>
      </c>
      <c r="H1198">
        <v>2</v>
      </c>
      <c r="I1198" t="s">
        <v>67</v>
      </c>
      <c r="J1198" t="s">
        <v>38</v>
      </c>
      <c r="K1198">
        <v>460.95600000000002</v>
      </c>
      <c r="L1198">
        <v>474.22844444444445</v>
      </c>
      <c r="M1198" t="s">
        <v>64</v>
      </c>
      <c r="N1198" t="s">
        <v>47</v>
      </c>
      <c r="O1198">
        <v>0</v>
      </c>
      <c r="P1198">
        <v>0</v>
      </c>
      <c r="Q1198">
        <v>183.86688888888889</v>
      </c>
      <c r="R1198">
        <v>0</v>
      </c>
      <c r="S1198">
        <v>0</v>
      </c>
      <c r="T1198">
        <v>0</v>
      </c>
      <c r="U1198">
        <v>201.86666666666667</v>
      </c>
      <c r="V1198">
        <v>0</v>
      </c>
      <c r="W1198">
        <v>11.555555555555555</v>
      </c>
      <c r="X1198">
        <v>0</v>
      </c>
      <c r="Y1198">
        <v>0</v>
      </c>
      <c r="Z1198">
        <v>249.25209301357742</v>
      </c>
      <c r="AA1198">
        <v>24</v>
      </c>
      <c r="AB1198">
        <v>12.443686907723311</v>
      </c>
      <c r="AC1198" t="s">
        <v>41</v>
      </c>
      <c r="AD1198" t="s">
        <v>53</v>
      </c>
      <c r="AE1198" t="s">
        <v>43</v>
      </c>
      <c r="AF1198" t="s">
        <v>58</v>
      </c>
      <c r="AG1198" s="11">
        <v>0</v>
      </c>
      <c r="AH1198" s="11">
        <v>0.24235264956951141</v>
      </c>
      <c r="AI1198" s="11">
        <v>344.332763671875</v>
      </c>
      <c r="AJ1198" s="10">
        <v>8.3642558549800294E-2</v>
      </c>
    </row>
    <row r="1199" spans="1:36" x14ac:dyDescent="0.35">
      <c r="A1199" s="1">
        <v>1198</v>
      </c>
      <c r="B1199">
        <v>50</v>
      </c>
      <c r="C1199" t="s">
        <v>35</v>
      </c>
      <c r="D1199" t="s">
        <v>51</v>
      </c>
      <c r="E1199">
        <v>1</v>
      </c>
      <c r="F1199">
        <v>0</v>
      </c>
      <c r="G1199">
        <v>0</v>
      </c>
      <c r="H1199">
        <v>2</v>
      </c>
      <c r="I1199" t="s">
        <v>57</v>
      </c>
      <c r="J1199" t="s">
        <v>56</v>
      </c>
      <c r="K1199">
        <v>121.65825</v>
      </c>
      <c r="L1199">
        <v>110.50666666666666</v>
      </c>
      <c r="M1199" t="s">
        <v>46</v>
      </c>
      <c r="N1199" t="s">
        <v>66</v>
      </c>
      <c r="O1199">
        <v>0</v>
      </c>
      <c r="P1199">
        <v>0</v>
      </c>
      <c r="Q1199">
        <v>34.431111111111115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104.44444444444444</v>
      </c>
      <c r="X1199">
        <v>0</v>
      </c>
      <c r="Y1199">
        <v>0</v>
      </c>
      <c r="Z1199">
        <v>102.82958896054333</v>
      </c>
      <c r="AA1199">
        <v>36</v>
      </c>
      <c r="AB1199">
        <v>3.7175359728973101</v>
      </c>
      <c r="AC1199" t="s">
        <v>41</v>
      </c>
      <c r="AD1199" t="s">
        <v>53</v>
      </c>
      <c r="AE1199" t="s">
        <v>43</v>
      </c>
      <c r="AF1199" t="s">
        <v>44</v>
      </c>
      <c r="AG1199" s="11">
        <v>0</v>
      </c>
      <c r="AH1199" s="11">
        <v>0.2902335524559021</v>
      </c>
      <c r="AI1199" s="11">
        <v>349.09283447265619</v>
      </c>
      <c r="AJ1199" s="10">
        <v>0.15819788884235481</v>
      </c>
    </row>
    <row r="1200" spans="1:36" x14ac:dyDescent="0.35">
      <c r="A1200" s="1">
        <v>1199</v>
      </c>
      <c r="B1200">
        <v>42</v>
      </c>
      <c r="C1200" t="s">
        <v>60</v>
      </c>
      <c r="D1200" t="s">
        <v>51</v>
      </c>
      <c r="E1200">
        <v>1</v>
      </c>
      <c r="F1200">
        <v>0</v>
      </c>
      <c r="G1200">
        <v>0</v>
      </c>
      <c r="H1200">
        <v>5</v>
      </c>
      <c r="I1200" t="s">
        <v>37</v>
      </c>
      <c r="J1200" t="s">
        <v>56</v>
      </c>
      <c r="K1200">
        <v>368.29874999999998</v>
      </c>
      <c r="L1200">
        <v>439.40844444444446</v>
      </c>
      <c r="M1200" t="s">
        <v>46</v>
      </c>
      <c r="N1200" t="s">
        <v>40</v>
      </c>
      <c r="O1200">
        <v>0</v>
      </c>
      <c r="P1200">
        <v>0</v>
      </c>
      <c r="Q1200">
        <v>91.874222222222215</v>
      </c>
      <c r="R1200">
        <v>88.888888888888886</v>
      </c>
      <c r="S1200">
        <v>0</v>
      </c>
      <c r="T1200">
        <v>0</v>
      </c>
      <c r="U1200">
        <v>290.69511111111109</v>
      </c>
      <c r="V1200">
        <v>0</v>
      </c>
      <c r="W1200">
        <v>206.22222222222223</v>
      </c>
      <c r="X1200">
        <v>0</v>
      </c>
      <c r="Y1200">
        <v>0</v>
      </c>
      <c r="Z1200">
        <v>193.80566655961431</v>
      </c>
      <c r="AA1200">
        <v>36</v>
      </c>
      <c r="AB1200">
        <v>7.0065391145651876</v>
      </c>
      <c r="AC1200" t="s">
        <v>41</v>
      </c>
      <c r="AD1200" t="s">
        <v>53</v>
      </c>
      <c r="AE1200" t="s">
        <v>65</v>
      </c>
      <c r="AF1200" t="s">
        <v>44</v>
      </c>
      <c r="AG1200" s="11">
        <v>0</v>
      </c>
      <c r="AH1200" s="11">
        <v>0.1831866055727005</v>
      </c>
      <c r="AI1200" s="11">
        <v>466.62548828125</v>
      </c>
      <c r="AJ1200" s="10">
        <v>1.053455316668409E-2</v>
      </c>
    </row>
    <row r="1201" spans="1:36" x14ac:dyDescent="0.35">
      <c r="A1201" s="1">
        <v>1200</v>
      </c>
      <c r="B1201">
        <v>50</v>
      </c>
      <c r="C1201" t="s">
        <v>60</v>
      </c>
      <c r="D1201" t="s">
        <v>36</v>
      </c>
      <c r="E1201">
        <v>2</v>
      </c>
      <c r="F1201">
        <v>0</v>
      </c>
      <c r="G1201">
        <v>0</v>
      </c>
      <c r="H1201">
        <v>3</v>
      </c>
      <c r="I1201" t="s">
        <v>37</v>
      </c>
      <c r="J1201" t="s">
        <v>38</v>
      </c>
      <c r="K1201">
        <v>128.483</v>
      </c>
      <c r="L1201">
        <v>69.805333333333337</v>
      </c>
      <c r="M1201" t="s">
        <v>46</v>
      </c>
      <c r="N1201" t="s">
        <v>66</v>
      </c>
      <c r="O1201">
        <v>0</v>
      </c>
      <c r="P1201">
        <v>0</v>
      </c>
      <c r="Q1201">
        <v>51.474444444444444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57.777777777777779</v>
      </c>
      <c r="X1201">
        <v>0</v>
      </c>
      <c r="Y1201">
        <v>0</v>
      </c>
      <c r="Z1201">
        <v>89.968221895673764</v>
      </c>
      <c r="AA1201">
        <v>60</v>
      </c>
      <c r="AB1201">
        <v>2.2846015134538384</v>
      </c>
      <c r="AC1201" t="s">
        <v>48</v>
      </c>
      <c r="AD1201" t="s">
        <v>70</v>
      </c>
      <c r="AE1201" t="s">
        <v>43</v>
      </c>
      <c r="AF1201" t="s">
        <v>84</v>
      </c>
      <c r="AG1201" s="11">
        <v>0</v>
      </c>
      <c r="AH1201" s="11">
        <v>0.25508245825767523</v>
      </c>
      <c r="AI1201" s="11">
        <v>461.926513671875</v>
      </c>
      <c r="AJ1201" s="10">
        <v>3.1440790670552547E-2</v>
      </c>
    </row>
    <row r="1202" spans="1:36" x14ac:dyDescent="0.35">
      <c r="A1202" s="1">
        <v>1201</v>
      </c>
      <c r="B1202">
        <v>61</v>
      </c>
      <c r="C1202" t="s">
        <v>50</v>
      </c>
      <c r="D1202" t="s">
        <v>36</v>
      </c>
      <c r="E1202">
        <v>4</v>
      </c>
      <c r="F1202">
        <v>0</v>
      </c>
      <c r="G1202">
        <v>0</v>
      </c>
      <c r="H1202">
        <v>5</v>
      </c>
      <c r="I1202" t="s">
        <v>37</v>
      </c>
      <c r="J1202" t="s">
        <v>38</v>
      </c>
      <c r="K1202">
        <v>2408.7435</v>
      </c>
      <c r="L1202">
        <v>2019.7286666666666</v>
      </c>
      <c r="M1202" t="s">
        <v>64</v>
      </c>
      <c r="N1202" t="s">
        <v>40</v>
      </c>
      <c r="O1202">
        <v>0</v>
      </c>
      <c r="P1202">
        <v>6666.666666666667</v>
      </c>
      <c r="Q1202">
        <v>1589.8502222222223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40</v>
      </c>
      <c r="X1202">
        <v>261.77777777777777</v>
      </c>
      <c r="Y1202">
        <v>0</v>
      </c>
      <c r="Z1202">
        <v>1634.2731613238313</v>
      </c>
      <c r="AA1202">
        <v>36</v>
      </c>
      <c r="AB1202">
        <v>59.082889741912368</v>
      </c>
      <c r="AC1202" t="s">
        <v>48</v>
      </c>
      <c r="AD1202" t="s">
        <v>71</v>
      </c>
      <c r="AE1202" t="s">
        <v>43</v>
      </c>
      <c r="AF1202" t="s">
        <v>44</v>
      </c>
      <c r="AG1202" s="11">
        <v>1</v>
      </c>
      <c r="AH1202" s="11">
        <v>4.7912774607539177E-3</v>
      </c>
      <c r="AI1202" s="11">
        <v>904.93829345703125</v>
      </c>
      <c r="AJ1202" s="10">
        <v>0.14966986804697191</v>
      </c>
    </row>
    <row r="1203" spans="1:36" x14ac:dyDescent="0.35">
      <c r="A1203" s="1">
        <v>1202</v>
      </c>
      <c r="B1203">
        <v>54</v>
      </c>
      <c r="C1203" t="s">
        <v>35</v>
      </c>
      <c r="D1203" t="s">
        <v>36</v>
      </c>
      <c r="E1203">
        <v>1</v>
      </c>
      <c r="F1203">
        <v>2</v>
      </c>
      <c r="G1203">
        <v>2</v>
      </c>
      <c r="H1203">
        <v>3</v>
      </c>
      <c r="I1203" t="s">
        <v>67</v>
      </c>
      <c r="J1203" t="s">
        <v>56</v>
      </c>
      <c r="K1203">
        <v>392.98500000000001</v>
      </c>
      <c r="L1203">
        <v>175.27577777777779</v>
      </c>
      <c r="M1203" t="s">
        <v>46</v>
      </c>
      <c r="N1203" t="s">
        <v>47</v>
      </c>
      <c r="O1203">
        <v>0</v>
      </c>
      <c r="P1203">
        <v>0</v>
      </c>
      <c r="Q1203">
        <v>5.8935555555555554</v>
      </c>
      <c r="R1203">
        <v>233.33333333333334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637.68572194377248</v>
      </c>
      <c r="AA1203">
        <v>18</v>
      </c>
      <c r="AB1203">
        <v>40.688036009136646</v>
      </c>
      <c r="AC1203" t="s">
        <v>41</v>
      </c>
      <c r="AD1203" t="s">
        <v>42</v>
      </c>
      <c r="AE1203" t="s">
        <v>52</v>
      </c>
      <c r="AF1203" t="s">
        <v>44</v>
      </c>
      <c r="AG1203" s="11">
        <v>1</v>
      </c>
      <c r="AH1203" s="11">
        <v>0.16377244889736181</v>
      </c>
      <c r="AI1203" s="11">
        <v>439.02642822265619</v>
      </c>
      <c r="AJ1203" s="10">
        <v>0.4359126219302934</v>
      </c>
    </row>
    <row r="1204" spans="1:36" x14ac:dyDescent="0.35">
      <c r="A1204" s="1">
        <v>1203</v>
      </c>
      <c r="B1204">
        <v>27</v>
      </c>
      <c r="C1204" t="s">
        <v>60</v>
      </c>
      <c r="D1204" t="s">
        <v>36</v>
      </c>
      <c r="E1204">
        <v>1</v>
      </c>
      <c r="F1204">
        <v>1</v>
      </c>
      <c r="G1204">
        <v>1</v>
      </c>
      <c r="H1204">
        <v>2</v>
      </c>
      <c r="I1204" t="s">
        <v>37</v>
      </c>
      <c r="J1204" t="s">
        <v>56</v>
      </c>
      <c r="K1204">
        <v>87.325249999999997</v>
      </c>
      <c r="L1204">
        <v>73.882888888888886</v>
      </c>
      <c r="M1204" t="s">
        <v>64</v>
      </c>
      <c r="N1204" t="s">
        <v>47</v>
      </c>
      <c r="O1204">
        <v>0</v>
      </c>
      <c r="P1204">
        <v>0</v>
      </c>
      <c r="Q1204">
        <v>24.696222222222222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76.180662552818248</v>
      </c>
      <c r="AA1204">
        <v>48</v>
      </c>
      <c r="AB1204">
        <v>2.2378069326385739</v>
      </c>
      <c r="AC1204" t="s">
        <v>41</v>
      </c>
      <c r="AD1204" t="s">
        <v>49</v>
      </c>
      <c r="AE1204" t="s">
        <v>65</v>
      </c>
      <c r="AF1204" t="s">
        <v>44</v>
      </c>
      <c r="AG1204" s="11">
        <v>0</v>
      </c>
      <c r="AH1204" s="11">
        <v>0.32650712132453918</v>
      </c>
      <c r="AI1204" s="11">
        <v>321.9345703125</v>
      </c>
      <c r="AJ1204" s="10">
        <v>0.20067370448462091</v>
      </c>
    </row>
    <row r="1205" spans="1:36" x14ac:dyDescent="0.35">
      <c r="A1205" s="1">
        <v>1204</v>
      </c>
      <c r="B1205">
        <v>50</v>
      </c>
      <c r="C1205" t="s">
        <v>60</v>
      </c>
      <c r="D1205" t="s">
        <v>36</v>
      </c>
      <c r="E1205">
        <v>0</v>
      </c>
      <c r="F1205">
        <v>2</v>
      </c>
      <c r="G1205">
        <v>2</v>
      </c>
      <c r="H1205">
        <v>3</v>
      </c>
      <c r="I1205" t="s">
        <v>62</v>
      </c>
      <c r="J1205" t="s">
        <v>63</v>
      </c>
      <c r="K1205">
        <v>604.15250000000003</v>
      </c>
      <c r="L1205">
        <v>413.74377777777778</v>
      </c>
      <c r="M1205" t="s">
        <v>64</v>
      </c>
      <c r="N1205" t="s">
        <v>40</v>
      </c>
      <c r="O1205">
        <v>0</v>
      </c>
      <c r="P1205">
        <v>0</v>
      </c>
      <c r="Q1205">
        <v>14.03888888888889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204.44444444444446</v>
      </c>
      <c r="X1205">
        <v>0</v>
      </c>
      <c r="Y1205">
        <v>0</v>
      </c>
      <c r="Z1205">
        <v>501.90337620963044</v>
      </c>
      <c r="AA1205">
        <v>24</v>
      </c>
      <c r="AB1205">
        <v>25.057075332730289</v>
      </c>
      <c r="AC1205" t="s">
        <v>41</v>
      </c>
      <c r="AD1205" t="s">
        <v>49</v>
      </c>
      <c r="AE1205" t="s">
        <v>43</v>
      </c>
      <c r="AF1205" t="s">
        <v>44</v>
      </c>
      <c r="AG1205" s="11">
        <v>1</v>
      </c>
      <c r="AH1205" s="11">
        <v>0.14247381687164309</v>
      </c>
      <c r="AI1205" s="11">
        <v>446.62030029296881</v>
      </c>
      <c r="AJ1205" s="10">
        <v>0.12836184581810309</v>
      </c>
    </row>
    <row r="1206" spans="1:36" x14ac:dyDescent="0.35">
      <c r="A1206" s="1">
        <v>1205</v>
      </c>
      <c r="B1206">
        <v>50</v>
      </c>
      <c r="C1206" t="s">
        <v>60</v>
      </c>
      <c r="D1206" t="s">
        <v>51</v>
      </c>
      <c r="E1206">
        <v>1</v>
      </c>
      <c r="F1206">
        <v>0</v>
      </c>
      <c r="G1206">
        <v>0</v>
      </c>
      <c r="H1206">
        <v>3</v>
      </c>
      <c r="I1206" t="s">
        <v>62</v>
      </c>
      <c r="J1206" t="s">
        <v>56</v>
      </c>
      <c r="K1206">
        <v>263.50049999999999</v>
      </c>
      <c r="L1206">
        <v>219.26155555555556</v>
      </c>
      <c r="M1206" t="s">
        <v>64</v>
      </c>
      <c r="N1206" t="s">
        <v>40</v>
      </c>
      <c r="O1206">
        <v>0</v>
      </c>
      <c r="P1206">
        <v>0</v>
      </c>
      <c r="Q1206">
        <v>124.41644444444445</v>
      </c>
      <c r="R1206">
        <v>0</v>
      </c>
      <c r="S1206">
        <v>0</v>
      </c>
      <c r="T1206">
        <v>1040</v>
      </c>
      <c r="U1206">
        <v>195.55555555555554</v>
      </c>
      <c r="V1206">
        <v>0</v>
      </c>
      <c r="W1206">
        <v>172.22222222222223</v>
      </c>
      <c r="X1206">
        <v>0</v>
      </c>
      <c r="Y1206">
        <v>0</v>
      </c>
      <c r="Z1206">
        <v>181.01045398127866</v>
      </c>
      <c r="AA1206">
        <v>36</v>
      </c>
      <c r="AB1206">
        <v>6.543961528467058</v>
      </c>
      <c r="AC1206" t="s">
        <v>41</v>
      </c>
      <c r="AD1206" t="s">
        <v>49</v>
      </c>
      <c r="AE1206" t="s">
        <v>43</v>
      </c>
      <c r="AF1206" t="s">
        <v>44</v>
      </c>
      <c r="AG1206" s="11">
        <v>0</v>
      </c>
      <c r="AH1206" s="11">
        <v>0.22944952547550199</v>
      </c>
      <c r="AI1206" s="11">
        <v>406.21127319335938</v>
      </c>
      <c r="AJ1206" s="10">
        <v>0.49095966061709728</v>
      </c>
    </row>
    <row r="1207" spans="1:36" x14ac:dyDescent="0.35">
      <c r="A1207" s="1">
        <v>1206</v>
      </c>
      <c r="B1207">
        <v>54</v>
      </c>
      <c r="C1207" t="s">
        <v>60</v>
      </c>
      <c r="D1207" t="s">
        <v>51</v>
      </c>
      <c r="E1207">
        <v>2</v>
      </c>
      <c r="F1207">
        <v>1</v>
      </c>
      <c r="G1207">
        <v>1</v>
      </c>
      <c r="H1207">
        <v>4</v>
      </c>
      <c r="I1207" t="s">
        <v>61</v>
      </c>
      <c r="J1207" t="s">
        <v>38</v>
      </c>
      <c r="K1207">
        <v>50.348999999999997</v>
      </c>
      <c r="L1207">
        <v>63.142888888888891</v>
      </c>
      <c r="M1207" t="s">
        <v>46</v>
      </c>
      <c r="N1207" t="s">
        <v>47</v>
      </c>
      <c r="O1207">
        <v>0</v>
      </c>
      <c r="P1207">
        <v>0</v>
      </c>
      <c r="Q1207">
        <v>24.460888888888888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112.44444444444444</v>
      </c>
      <c r="X1207">
        <v>0</v>
      </c>
      <c r="Y1207">
        <v>0</v>
      </c>
      <c r="Z1207">
        <v>23.630021615614567</v>
      </c>
      <c r="AA1207">
        <v>24</v>
      </c>
      <c r="AB1207">
        <v>1.179707608679637</v>
      </c>
      <c r="AC1207" t="s">
        <v>48</v>
      </c>
      <c r="AD1207" t="s">
        <v>42</v>
      </c>
      <c r="AE1207" t="s">
        <v>65</v>
      </c>
      <c r="AF1207" t="s">
        <v>44</v>
      </c>
      <c r="AG1207" s="11">
        <v>0</v>
      </c>
      <c r="AH1207" s="11">
        <v>0.31378117203712458</v>
      </c>
      <c r="AI1207" s="11">
        <v>387.50982666015619</v>
      </c>
      <c r="AJ1207" s="10">
        <v>0.1450936525144817</v>
      </c>
    </row>
    <row r="1208" spans="1:36" x14ac:dyDescent="0.35">
      <c r="A1208" s="1">
        <v>1207</v>
      </c>
      <c r="B1208">
        <v>29</v>
      </c>
      <c r="C1208" t="s">
        <v>60</v>
      </c>
      <c r="D1208" t="s">
        <v>51</v>
      </c>
      <c r="E1208">
        <v>0</v>
      </c>
      <c r="F1208">
        <v>1</v>
      </c>
      <c r="G1208">
        <v>1</v>
      </c>
      <c r="H1208">
        <v>2</v>
      </c>
      <c r="I1208" t="s">
        <v>37</v>
      </c>
      <c r="J1208" t="s">
        <v>38</v>
      </c>
      <c r="K1208">
        <v>229.79875000000001</v>
      </c>
      <c r="L1208">
        <v>272.42511111111111</v>
      </c>
      <c r="M1208" t="s">
        <v>64</v>
      </c>
      <c r="N1208" t="s">
        <v>40</v>
      </c>
      <c r="O1208">
        <v>0</v>
      </c>
      <c r="P1208">
        <v>0</v>
      </c>
      <c r="Q1208">
        <v>62.986222222222224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114.66666666666667</v>
      </c>
      <c r="X1208">
        <v>0</v>
      </c>
      <c r="Y1208">
        <v>0</v>
      </c>
      <c r="Z1208">
        <v>100.49018050294517</v>
      </c>
      <c r="AA1208">
        <v>36</v>
      </c>
      <c r="AB1208">
        <v>3.632960753018152</v>
      </c>
      <c r="AC1208" t="s">
        <v>41</v>
      </c>
      <c r="AD1208" t="s">
        <v>53</v>
      </c>
      <c r="AE1208" t="s">
        <v>52</v>
      </c>
      <c r="AF1208" t="s">
        <v>44</v>
      </c>
      <c r="AG1208" s="11">
        <v>0</v>
      </c>
      <c r="AH1208" s="11">
        <v>0.28690063953399658</v>
      </c>
      <c r="AI1208" s="11">
        <v>303.70123291015619</v>
      </c>
      <c r="AJ1208" s="10">
        <v>0.47487684772948568</v>
      </c>
    </row>
    <row r="1209" spans="1:36" x14ac:dyDescent="0.35">
      <c r="A1209" s="1">
        <v>1208</v>
      </c>
      <c r="B1209">
        <v>26</v>
      </c>
      <c r="C1209" t="s">
        <v>35</v>
      </c>
      <c r="D1209" t="s">
        <v>36</v>
      </c>
      <c r="E1209">
        <v>1</v>
      </c>
      <c r="F1209">
        <v>2</v>
      </c>
      <c r="G1209">
        <v>2</v>
      </c>
      <c r="H1209">
        <v>3</v>
      </c>
      <c r="I1209" t="s">
        <v>37</v>
      </c>
      <c r="J1209" t="s">
        <v>56</v>
      </c>
      <c r="K1209">
        <v>1254.4105</v>
      </c>
      <c r="L1209">
        <v>1672.3784444444445</v>
      </c>
      <c r="M1209" t="s">
        <v>46</v>
      </c>
      <c r="N1209" t="s">
        <v>40</v>
      </c>
      <c r="O1209">
        <v>0</v>
      </c>
      <c r="P1209">
        <v>5711.1111111111113</v>
      </c>
      <c r="Q1209">
        <v>184.07888888888888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22</v>
      </c>
      <c r="X1209">
        <v>0</v>
      </c>
      <c r="Y1209">
        <v>0</v>
      </c>
      <c r="Z1209">
        <v>510.47763542698726</v>
      </c>
      <c r="AA1209">
        <v>36</v>
      </c>
      <c r="AB1209">
        <v>18.454989388195997</v>
      </c>
      <c r="AC1209" t="s">
        <v>41</v>
      </c>
      <c r="AD1209" t="s">
        <v>70</v>
      </c>
      <c r="AE1209" t="s">
        <v>43</v>
      </c>
      <c r="AF1209" t="s">
        <v>44</v>
      </c>
      <c r="AG1209" s="11">
        <v>1</v>
      </c>
      <c r="AH1209" s="11">
        <v>6.1380945146083832E-2</v>
      </c>
      <c r="AI1209" s="11">
        <v>504.50372314453119</v>
      </c>
      <c r="AJ1209" s="10">
        <v>0.40698524723249702</v>
      </c>
    </row>
    <row r="1210" spans="1:36" x14ac:dyDescent="0.35">
      <c r="A1210" s="1">
        <v>1209</v>
      </c>
      <c r="B1210">
        <v>64</v>
      </c>
      <c r="C1210" t="s">
        <v>35</v>
      </c>
      <c r="D1210" t="s">
        <v>51</v>
      </c>
      <c r="E1210">
        <v>0</v>
      </c>
      <c r="F1210">
        <v>0</v>
      </c>
      <c r="G1210">
        <v>0</v>
      </c>
      <c r="H1210">
        <v>3</v>
      </c>
      <c r="I1210" t="s">
        <v>67</v>
      </c>
      <c r="J1210" t="s">
        <v>38</v>
      </c>
      <c r="K1210">
        <v>1488.4237499999999</v>
      </c>
      <c r="L1210">
        <v>1814.1328888888888</v>
      </c>
      <c r="M1210" t="s">
        <v>39</v>
      </c>
      <c r="N1210" t="s">
        <v>47</v>
      </c>
      <c r="O1210">
        <v>0</v>
      </c>
      <c r="P1210">
        <v>0</v>
      </c>
      <c r="Q1210">
        <v>159.42777777777778</v>
      </c>
      <c r="R1210">
        <v>0</v>
      </c>
      <c r="S1210">
        <v>0</v>
      </c>
      <c r="T1210">
        <v>0</v>
      </c>
      <c r="U1210">
        <v>622.22222222222217</v>
      </c>
      <c r="V1210">
        <v>0</v>
      </c>
      <c r="W1210">
        <v>224.22222222222223</v>
      </c>
      <c r="X1210">
        <v>0</v>
      </c>
      <c r="Y1210">
        <v>0</v>
      </c>
      <c r="Z1210">
        <v>884.37873961013941</v>
      </c>
      <c r="AA1210">
        <v>48</v>
      </c>
      <c r="AB1210">
        <v>25.978625129514832</v>
      </c>
      <c r="AC1210" t="s">
        <v>41</v>
      </c>
      <c r="AD1210" t="s">
        <v>49</v>
      </c>
      <c r="AE1210" t="s">
        <v>52</v>
      </c>
      <c r="AF1210" t="s">
        <v>75</v>
      </c>
      <c r="AG1210" s="11">
        <v>1</v>
      </c>
      <c r="AH1210" s="11">
        <v>2.3803286254405979E-2</v>
      </c>
      <c r="AI1210" s="11">
        <v>689.4598388671875</v>
      </c>
      <c r="AJ1210" s="10">
        <v>0.1885610413904362</v>
      </c>
    </row>
    <row r="1211" spans="1:36" x14ac:dyDescent="0.35">
      <c r="A1211" s="1">
        <v>1210</v>
      </c>
      <c r="B1211">
        <v>65</v>
      </c>
      <c r="C1211" t="s">
        <v>60</v>
      </c>
      <c r="D1211" t="s">
        <v>59</v>
      </c>
      <c r="E1211">
        <v>2</v>
      </c>
      <c r="F1211">
        <v>0</v>
      </c>
      <c r="G1211">
        <v>0</v>
      </c>
      <c r="H1211">
        <v>5</v>
      </c>
      <c r="I1211" t="s">
        <v>61</v>
      </c>
      <c r="J1211" t="s">
        <v>38</v>
      </c>
      <c r="K1211">
        <v>1230.3</v>
      </c>
      <c r="L1211">
        <v>1042.4462222222223</v>
      </c>
      <c r="M1211" t="s">
        <v>46</v>
      </c>
      <c r="N1211" t="s">
        <v>40</v>
      </c>
      <c r="O1211">
        <v>0</v>
      </c>
      <c r="P1211">
        <v>0</v>
      </c>
      <c r="Q1211">
        <v>531.27777777777783</v>
      </c>
      <c r="R1211">
        <v>0</v>
      </c>
      <c r="S1211">
        <v>0</v>
      </c>
      <c r="T1211">
        <v>0</v>
      </c>
      <c r="U1211">
        <v>622.22222222222217</v>
      </c>
      <c r="V1211">
        <v>0</v>
      </c>
      <c r="W1211">
        <v>4.8888888888888893</v>
      </c>
      <c r="X1211">
        <v>0</v>
      </c>
      <c r="Y1211">
        <v>0</v>
      </c>
      <c r="Z1211">
        <v>580.15307950171712</v>
      </c>
      <c r="AA1211">
        <v>36</v>
      </c>
      <c r="AB1211">
        <v>20.973923601526284</v>
      </c>
      <c r="AC1211" t="s">
        <v>48</v>
      </c>
      <c r="AD1211" t="s">
        <v>53</v>
      </c>
      <c r="AE1211" t="s">
        <v>43</v>
      </c>
      <c r="AF1211" t="s">
        <v>44</v>
      </c>
      <c r="AG1211" s="11">
        <v>1</v>
      </c>
      <c r="AH1211" s="11">
        <v>4.777025431394577E-2</v>
      </c>
      <c r="AI1211" s="11">
        <v>668.07861328125</v>
      </c>
      <c r="AJ1211" s="10">
        <v>0.23682207797191809</v>
      </c>
    </row>
    <row r="1212" spans="1:36" x14ac:dyDescent="0.35">
      <c r="A1212" s="1">
        <v>1211</v>
      </c>
      <c r="B1212">
        <v>64</v>
      </c>
      <c r="C1212" t="s">
        <v>60</v>
      </c>
      <c r="D1212" t="s">
        <v>59</v>
      </c>
      <c r="E1212">
        <v>2</v>
      </c>
      <c r="F1212">
        <v>0</v>
      </c>
      <c r="G1212">
        <v>0</v>
      </c>
      <c r="H1212">
        <v>3</v>
      </c>
      <c r="I1212" t="s">
        <v>37</v>
      </c>
      <c r="J1212" t="s">
        <v>38</v>
      </c>
      <c r="K1212">
        <v>658.93224999999995</v>
      </c>
      <c r="L1212">
        <v>588.19244444444439</v>
      </c>
      <c r="M1212" t="s">
        <v>64</v>
      </c>
      <c r="N1212" t="s">
        <v>66</v>
      </c>
      <c r="O1212">
        <v>0</v>
      </c>
      <c r="P1212">
        <v>286.6611111111111</v>
      </c>
      <c r="Q1212">
        <v>182.05600000000001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276</v>
      </c>
      <c r="X1212">
        <v>0</v>
      </c>
      <c r="Y1212">
        <v>0</v>
      </c>
      <c r="Z1212">
        <v>642.70339067683335</v>
      </c>
      <c r="AA1212">
        <v>36</v>
      </c>
      <c r="AB1212">
        <v>23.235267192023763</v>
      </c>
      <c r="AC1212" t="s">
        <v>48</v>
      </c>
      <c r="AD1212" t="s">
        <v>49</v>
      </c>
      <c r="AE1212" t="s">
        <v>43</v>
      </c>
      <c r="AF1212" t="s">
        <v>44</v>
      </c>
      <c r="AG1212" s="11">
        <v>0</v>
      </c>
      <c r="AH1212" s="11">
        <v>0.10025455057620999</v>
      </c>
      <c r="AI1212" s="11">
        <v>542.20294189453125</v>
      </c>
      <c r="AJ1212" s="10">
        <v>0.33971103656235668</v>
      </c>
    </row>
    <row r="1213" spans="1:36" x14ac:dyDescent="0.35">
      <c r="A1213" s="1">
        <v>1212</v>
      </c>
      <c r="B1213">
        <v>42</v>
      </c>
      <c r="C1213" t="s">
        <v>35</v>
      </c>
      <c r="D1213" t="s">
        <v>51</v>
      </c>
      <c r="E1213">
        <v>1</v>
      </c>
      <c r="F1213">
        <v>1</v>
      </c>
      <c r="G1213">
        <v>1</v>
      </c>
      <c r="H1213">
        <v>2</v>
      </c>
      <c r="I1213" t="s">
        <v>67</v>
      </c>
      <c r="J1213" t="s">
        <v>63</v>
      </c>
      <c r="K1213">
        <v>835.423</v>
      </c>
      <c r="L1213">
        <v>835.30177777777783</v>
      </c>
      <c r="M1213" t="s">
        <v>64</v>
      </c>
      <c r="N1213" t="s">
        <v>40</v>
      </c>
      <c r="O1213">
        <v>0</v>
      </c>
      <c r="P1213">
        <v>0</v>
      </c>
      <c r="Q1213">
        <v>116.05777777777777</v>
      </c>
      <c r="R1213">
        <v>0</v>
      </c>
      <c r="S1213">
        <v>0</v>
      </c>
      <c r="T1213">
        <v>0</v>
      </c>
      <c r="U1213">
        <v>366.66666666666669</v>
      </c>
      <c r="V1213">
        <v>0</v>
      </c>
      <c r="W1213">
        <v>44.222222222222221</v>
      </c>
      <c r="X1213">
        <v>0</v>
      </c>
      <c r="Y1213">
        <v>0</v>
      </c>
      <c r="Z1213">
        <v>622.52207203306602</v>
      </c>
      <c r="AA1213">
        <v>24</v>
      </c>
      <c r="AB1213">
        <v>31.078855402448642</v>
      </c>
      <c r="AC1213" t="s">
        <v>48</v>
      </c>
      <c r="AD1213" t="s">
        <v>53</v>
      </c>
      <c r="AE1213" t="s">
        <v>43</v>
      </c>
      <c r="AF1213" t="s">
        <v>54</v>
      </c>
      <c r="AG1213" s="11">
        <v>1</v>
      </c>
      <c r="AH1213" s="11">
        <v>0.103553406894207</v>
      </c>
      <c r="AI1213" s="11">
        <v>432.17416381835938</v>
      </c>
      <c r="AJ1213" s="10">
        <v>0.21475499682223809</v>
      </c>
    </row>
    <row r="1214" spans="1:36" x14ac:dyDescent="0.35">
      <c r="A1214" s="1">
        <v>1213</v>
      </c>
      <c r="B1214">
        <v>30</v>
      </c>
      <c r="C1214" t="s">
        <v>60</v>
      </c>
      <c r="D1214" t="s">
        <v>55</v>
      </c>
      <c r="E1214">
        <v>0</v>
      </c>
      <c r="F1214">
        <v>2</v>
      </c>
      <c r="G1214">
        <v>2</v>
      </c>
      <c r="H1214">
        <v>4</v>
      </c>
      <c r="I1214" t="s">
        <v>67</v>
      </c>
      <c r="J1214" t="s">
        <v>56</v>
      </c>
      <c r="K1214">
        <v>722.99075000000005</v>
      </c>
      <c r="L1214">
        <v>346.48288888888891</v>
      </c>
      <c r="M1214" t="s">
        <v>46</v>
      </c>
      <c r="N1214" t="s">
        <v>47</v>
      </c>
      <c r="O1214">
        <v>0</v>
      </c>
      <c r="P1214">
        <v>888.88888888888891</v>
      </c>
      <c r="Q1214">
        <v>369.44444444444446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1006.8025879743855</v>
      </c>
      <c r="AA1214">
        <v>24</v>
      </c>
      <c r="AB1214">
        <v>50.263715065198497</v>
      </c>
      <c r="AC1214" t="s">
        <v>41</v>
      </c>
      <c r="AD1214" t="s">
        <v>53</v>
      </c>
      <c r="AE1214" t="s">
        <v>43</v>
      </c>
      <c r="AF1214" t="s">
        <v>44</v>
      </c>
      <c r="AG1214" s="11">
        <v>1</v>
      </c>
      <c r="AH1214" s="11">
        <v>8.9785479009151459E-2</v>
      </c>
      <c r="AI1214" s="11">
        <v>489.05117797851563</v>
      </c>
      <c r="AJ1214" s="10">
        <v>0.47564055802617983</v>
      </c>
    </row>
    <row r="1215" spans="1:36" x14ac:dyDescent="0.35">
      <c r="A1215" s="1">
        <v>1214</v>
      </c>
      <c r="B1215">
        <v>42</v>
      </c>
      <c r="C1215" t="s">
        <v>50</v>
      </c>
      <c r="D1215" t="s">
        <v>36</v>
      </c>
      <c r="E1215">
        <v>0</v>
      </c>
      <c r="F1215">
        <v>1</v>
      </c>
      <c r="G1215">
        <v>1</v>
      </c>
      <c r="H1215">
        <v>3</v>
      </c>
      <c r="I1215" t="s">
        <v>37</v>
      </c>
      <c r="J1215" t="s">
        <v>56</v>
      </c>
      <c r="K1215">
        <v>179.0565</v>
      </c>
      <c r="L1215">
        <v>219.43666666666667</v>
      </c>
      <c r="M1215" t="s">
        <v>46</v>
      </c>
      <c r="N1215" t="s">
        <v>47</v>
      </c>
      <c r="O1215">
        <v>0</v>
      </c>
      <c r="P1215">
        <v>0</v>
      </c>
      <c r="Q1215">
        <v>63.842666666666666</v>
      </c>
      <c r="R1215">
        <v>147.77777777777777</v>
      </c>
      <c r="S1215">
        <v>0</v>
      </c>
      <c r="T1215">
        <v>0</v>
      </c>
      <c r="U1215">
        <v>0</v>
      </c>
      <c r="V1215">
        <v>0</v>
      </c>
      <c r="W1215">
        <v>141.55555555555554</v>
      </c>
      <c r="X1215">
        <v>0</v>
      </c>
      <c r="Y1215">
        <v>0</v>
      </c>
      <c r="Z1215">
        <v>86.882973497943638</v>
      </c>
      <c r="AA1215">
        <v>36</v>
      </c>
      <c r="AB1215">
        <v>3.1410276232342387</v>
      </c>
      <c r="AC1215" t="s">
        <v>78</v>
      </c>
      <c r="AD1215" t="s">
        <v>53</v>
      </c>
      <c r="AE1215" t="s">
        <v>52</v>
      </c>
      <c r="AF1215" t="s">
        <v>44</v>
      </c>
      <c r="AG1215" s="11">
        <v>0</v>
      </c>
      <c r="AH1215" s="11">
        <v>0.27203536033630371</v>
      </c>
      <c r="AI1215" s="11">
        <v>366.69985961914063</v>
      </c>
      <c r="AJ1215" s="10">
        <v>0.18495436144383001</v>
      </c>
    </row>
    <row r="1216" spans="1:36" x14ac:dyDescent="0.35">
      <c r="A1216" s="1">
        <v>1215</v>
      </c>
      <c r="B1216">
        <v>26</v>
      </c>
      <c r="C1216" t="s">
        <v>35</v>
      </c>
      <c r="D1216" t="s">
        <v>51</v>
      </c>
      <c r="E1216">
        <v>1</v>
      </c>
      <c r="F1216">
        <v>1</v>
      </c>
      <c r="G1216">
        <v>1</v>
      </c>
      <c r="H1216">
        <v>3</v>
      </c>
      <c r="I1216" t="s">
        <v>61</v>
      </c>
      <c r="J1216" t="s">
        <v>56</v>
      </c>
      <c r="K1216">
        <v>1200.3802499999999</v>
      </c>
      <c r="L1216">
        <v>1500.8133333333333</v>
      </c>
      <c r="M1216" t="s">
        <v>64</v>
      </c>
      <c r="N1216" t="s">
        <v>40</v>
      </c>
      <c r="O1216">
        <v>0</v>
      </c>
      <c r="P1216">
        <v>666.66666666666663</v>
      </c>
      <c r="Q1216">
        <v>342.33333333333331</v>
      </c>
      <c r="R1216">
        <v>0</v>
      </c>
      <c r="S1216">
        <v>0</v>
      </c>
      <c r="T1216">
        <v>0</v>
      </c>
      <c r="U1216">
        <v>0</v>
      </c>
      <c r="V1216">
        <v>134.22222222222223</v>
      </c>
      <c r="W1216">
        <v>162.88888888888889</v>
      </c>
      <c r="X1216">
        <v>0</v>
      </c>
      <c r="Y1216">
        <v>0</v>
      </c>
      <c r="Z1216">
        <v>707.98347109318206</v>
      </c>
      <c r="AA1216">
        <v>6</v>
      </c>
      <c r="AB1216">
        <v>124.26895071721302</v>
      </c>
      <c r="AC1216" t="s">
        <v>41</v>
      </c>
      <c r="AD1216" t="s">
        <v>53</v>
      </c>
      <c r="AE1216" t="s">
        <v>43</v>
      </c>
      <c r="AF1216" t="s">
        <v>44</v>
      </c>
      <c r="AG1216" s="11">
        <v>1</v>
      </c>
      <c r="AH1216" s="11">
        <v>5.1505248993635178E-2</v>
      </c>
      <c r="AI1216" s="11">
        <v>454.30108642578119</v>
      </c>
      <c r="AJ1216" s="10">
        <v>0.37347655916526967</v>
      </c>
    </row>
    <row r="1217" spans="1:36" x14ac:dyDescent="0.35">
      <c r="A1217" s="1">
        <v>1216</v>
      </c>
      <c r="B1217">
        <v>64</v>
      </c>
      <c r="C1217" t="s">
        <v>50</v>
      </c>
      <c r="D1217" t="s">
        <v>74</v>
      </c>
      <c r="E1217">
        <v>1</v>
      </c>
      <c r="F1217">
        <v>1</v>
      </c>
      <c r="G1217">
        <v>1</v>
      </c>
      <c r="H1217">
        <v>3</v>
      </c>
      <c r="I1217" t="s">
        <v>62</v>
      </c>
      <c r="J1217" t="s">
        <v>38</v>
      </c>
      <c r="K1217">
        <v>229.09075000000001</v>
      </c>
      <c r="L1217">
        <v>263.76022222222224</v>
      </c>
      <c r="M1217" t="s">
        <v>46</v>
      </c>
      <c r="N1217" t="s">
        <v>47</v>
      </c>
      <c r="O1217">
        <v>0</v>
      </c>
      <c r="P1217">
        <v>2222.2222222222222</v>
      </c>
      <c r="Q1217">
        <v>49.955333333333336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40.444444444444443</v>
      </c>
      <c r="X1217">
        <v>0</v>
      </c>
      <c r="Y1217">
        <v>0</v>
      </c>
      <c r="Z1217">
        <v>116.75105414772737</v>
      </c>
      <c r="AA1217">
        <v>36</v>
      </c>
      <c r="AB1217">
        <v>4.2208302887838842</v>
      </c>
      <c r="AC1217" t="s">
        <v>41</v>
      </c>
      <c r="AD1217" t="s">
        <v>53</v>
      </c>
      <c r="AE1217" t="s">
        <v>43</v>
      </c>
      <c r="AF1217" t="s">
        <v>75</v>
      </c>
      <c r="AG1217" s="11">
        <v>0</v>
      </c>
      <c r="AH1217" s="11">
        <v>0.2340614050626755</v>
      </c>
      <c r="AI1217" s="11">
        <v>442.60507202148438</v>
      </c>
      <c r="AJ1217" s="10">
        <v>0.1888426032658288</v>
      </c>
    </row>
    <row r="1218" spans="1:36" x14ac:dyDescent="0.35">
      <c r="A1218" s="1">
        <v>1217</v>
      </c>
      <c r="B1218">
        <v>23</v>
      </c>
      <c r="C1218" t="s">
        <v>35</v>
      </c>
      <c r="D1218" t="s">
        <v>36</v>
      </c>
      <c r="E1218">
        <v>2</v>
      </c>
      <c r="F1218">
        <v>0</v>
      </c>
      <c r="G1218">
        <v>0</v>
      </c>
      <c r="H1218">
        <v>4</v>
      </c>
      <c r="I1218" t="s">
        <v>37</v>
      </c>
      <c r="J1218" t="s">
        <v>56</v>
      </c>
      <c r="K1218">
        <v>702.33275000000003</v>
      </c>
      <c r="L1218">
        <v>514.11133333333328</v>
      </c>
      <c r="M1218" t="s">
        <v>64</v>
      </c>
      <c r="N1218" t="s">
        <v>66</v>
      </c>
      <c r="O1218">
        <v>0</v>
      </c>
      <c r="P1218">
        <v>0</v>
      </c>
      <c r="Q1218">
        <v>438.49266666666665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140.44444444444446</v>
      </c>
      <c r="X1218">
        <v>0</v>
      </c>
      <c r="Y1218">
        <v>0</v>
      </c>
      <c r="Z1218">
        <v>614.92370551091881</v>
      </c>
      <c r="AA1218">
        <v>24</v>
      </c>
      <c r="AB1218">
        <v>30.699513777395264</v>
      </c>
      <c r="AC1218" t="s">
        <v>48</v>
      </c>
      <c r="AD1218" t="s">
        <v>49</v>
      </c>
      <c r="AE1218" t="s">
        <v>52</v>
      </c>
      <c r="AF1218" t="s">
        <v>44</v>
      </c>
      <c r="AG1218" s="11">
        <v>0</v>
      </c>
      <c r="AH1218" s="11">
        <v>0.1231664940714836</v>
      </c>
      <c r="AI1218" s="11">
        <v>427.58212280273438</v>
      </c>
      <c r="AJ1218" s="10">
        <v>0.26864170328349962</v>
      </c>
    </row>
    <row r="1219" spans="1:36" x14ac:dyDescent="0.35">
      <c r="A1219" s="1">
        <v>1218</v>
      </c>
      <c r="B1219">
        <v>51</v>
      </c>
      <c r="C1219" t="s">
        <v>50</v>
      </c>
      <c r="D1219" t="s">
        <v>59</v>
      </c>
      <c r="E1219">
        <v>1</v>
      </c>
      <c r="F1219">
        <v>0</v>
      </c>
      <c r="G1219">
        <v>0</v>
      </c>
      <c r="H1219">
        <v>2</v>
      </c>
      <c r="I1219" t="s">
        <v>61</v>
      </c>
      <c r="J1219" t="s">
        <v>56</v>
      </c>
      <c r="K1219">
        <v>549.41150000000005</v>
      </c>
      <c r="L1219">
        <v>572.31622222222222</v>
      </c>
      <c r="M1219" t="s">
        <v>46</v>
      </c>
      <c r="N1219" t="s">
        <v>66</v>
      </c>
      <c r="O1219">
        <v>0</v>
      </c>
      <c r="P1219">
        <v>0</v>
      </c>
      <c r="Q1219">
        <v>34.674666666666667</v>
      </c>
      <c r="R1219">
        <v>0</v>
      </c>
      <c r="S1219">
        <v>0</v>
      </c>
      <c r="T1219">
        <v>0</v>
      </c>
      <c r="U1219">
        <v>222.22222222222223</v>
      </c>
      <c r="V1219">
        <v>0</v>
      </c>
      <c r="W1219">
        <v>290.22222222222223</v>
      </c>
      <c r="X1219">
        <v>0</v>
      </c>
      <c r="Y1219">
        <v>0</v>
      </c>
      <c r="Z1219">
        <v>278.68493935995497</v>
      </c>
      <c r="AA1219">
        <v>36</v>
      </c>
      <c r="AB1219">
        <v>10.075128157644089</v>
      </c>
      <c r="AC1219" t="s">
        <v>41</v>
      </c>
      <c r="AD1219" t="s">
        <v>70</v>
      </c>
      <c r="AE1219" t="s">
        <v>52</v>
      </c>
      <c r="AF1219" t="s">
        <v>44</v>
      </c>
      <c r="AG1219" s="11">
        <v>1</v>
      </c>
      <c r="AH1219" s="11">
        <v>0.16475161910057071</v>
      </c>
      <c r="AI1219" s="11">
        <v>418.2330322265625</v>
      </c>
      <c r="AJ1219" s="10">
        <v>0.1151427756811842</v>
      </c>
    </row>
    <row r="1220" spans="1:36" x14ac:dyDescent="0.35">
      <c r="A1220" s="1">
        <v>1219</v>
      </c>
      <c r="B1220">
        <v>37</v>
      </c>
      <c r="C1220" t="s">
        <v>50</v>
      </c>
      <c r="D1220" t="s">
        <v>59</v>
      </c>
      <c r="E1220">
        <v>5</v>
      </c>
      <c r="F1220">
        <v>1</v>
      </c>
      <c r="G1220">
        <v>1</v>
      </c>
      <c r="H1220">
        <v>3</v>
      </c>
      <c r="I1220" t="s">
        <v>67</v>
      </c>
      <c r="J1220" t="s">
        <v>63</v>
      </c>
      <c r="K1220">
        <v>668.89449999999999</v>
      </c>
      <c r="L1220">
        <v>645.03555555555556</v>
      </c>
      <c r="M1220" t="s">
        <v>46</v>
      </c>
      <c r="N1220" t="s">
        <v>47</v>
      </c>
      <c r="O1220">
        <v>0</v>
      </c>
      <c r="P1220">
        <v>444.44444444444446</v>
      </c>
      <c r="Q1220">
        <v>72.76133333333334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76</v>
      </c>
      <c r="X1220">
        <v>0</v>
      </c>
      <c r="Y1220">
        <v>0</v>
      </c>
      <c r="Z1220">
        <v>395.30187630555821</v>
      </c>
      <c r="AA1220">
        <v>3</v>
      </c>
      <c r="AB1220">
        <v>135.73992846165621</v>
      </c>
      <c r="AC1220" t="s">
        <v>48</v>
      </c>
      <c r="AD1220" t="s">
        <v>49</v>
      </c>
      <c r="AE1220" t="s">
        <v>43</v>
      </c>
      <c r="AF1220" t="s">
        <v>75</v>
      </c>
      <c r="AG1220" s="11">
        <v>1</v>
      </c>
      <c r="AH1220" s="11">
        <v>0.13459581136703491</v>
      </c>
      <c r="AI1220" s="11">
        <v>411.41238403320313</v>
      </c>
      <c r="AJ1220" s="10">
        <v>0.23233334169147679</v>
      </c>
    </row>
    <row r="1221" spans="1:36" x14ac:dyDescent="0.35">
      <c r="A1221" s="1">
        <v>1220</v>
      </c>
      <c r="B1221">
        <v>29</v>
      </c>
      <c r="C1221" t="s">
        <v>35</v>
      </c>
      <c r="D1221" t="s">
        <v>51</v>
      </c>
      <c r="E1221">
        <v>0</v>
      </c>
      <c r="F1221">
        <v>0</v>
      </c>
      <c r="G1221">
        <v>0</v>
      </c>
      <c r="H1221">
        <v>4</v>
      </c>
      <c r="I1221" t="s">
        <v>37</v>
      </c>
      <c r="J1221" t="s">
        <v>63</v>
      </c>
      <c r="K1221">
        <v>617.39099999999996</v>
      </c>
      <c r="L1221">
        <v>702.3991111111111</v>
      </c>
      <c r="M1221" t="s">
        <v>46</v>
      </c>
      <c r="N1221" t="s">
        <v>47</v>
      </c>
      <c r="O1221">
        <v>0</v>
      </c>
      <c r="P1221">
        <v>0</v>
      </c>
      <c r="Q1221">
        <v>13.357333333333333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162.88888888888889</v>
      </c>
      <c r="X1221">
        <v>0</v>
      </c>
      <c r="Y1221">
        <v>0</v>
      </c>
      <c r="Z1221">
        <v>342.78548832093827</v>
      </c>
      <c r="AA1221">
        <v>36</v>
      </c>
      <c r="AB1221">
        <v>12.392516557750962</v>
      </c>
      <c r="AC1221" t="s">
        <v>41</v>
      </c>
      <c r="AD1221" t="s">
        <v>49</v>
      </c>
      <c r="AE1221" t="s">
        <v>43</v>
      </c>
      <c r="AF1221" t="s">
        <v>44</v>
      </c>
      <c r="AG1221" s="11">
        <v>0</v>
      </c>
      <c r="AH1221" s="11">
        <v>0.13878543674945831</v>
      </c>
      <c r="AI1221" s="11">
        <v>433.80389404296881</v>
      </c>
      <c r="AJ1221" s="10">
        <v>0.39033382184215148</v>
      </c>
    </row>
    <row r="1222" spans="1:36" x14ac:dyDescent="0.35">
      <c r="A1222" s="1">
        <v>1221</v>
      </c>
      <c r="B1222">
        <v>32</v>
      </c>
      <c r="C1222" t="s">
        <v>50</v>
      </c>
      <c r="D1222" t="s">
        <v>36</v>
      </c>
      <c r="E1222">
        <v>0</v>
      </c>
      <c r="F1222">
        <v>0</v>
      </c>
      <c r="G1222">
        <v>0</v>
      </c>
      <c r="H1222">
        <v>2</v>
      </c>
      <c r="I1222" t="s">
        <v>45</v>
      </c>
      <c r="J1222" t="s">
        <v>56</v>
      </c>
      <c r="K1222">
        <v>932.45050000000003</v>
      </c>
      <c r="L1222">
        <v>663.34844444444445</v>
      </c>
      <c r="M1222" t="s">
        <v>46</v>
      </c>
      <c r="N1222" t="s">
        <v>47</v>
      </c>
      <c r="O1222">
        <v>0</v>
      </c>
      <c r="P1222">
        <v>222.22222222222223</v>
      </c>
      <c r="Q1222">
        <v>529.4426666666667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58.888888888888886</v>
      </c>
      <c r="X1222">
        <v>0</v>
      </c>
      <c r="Y1222">
        <v>0</v>
      </c>
      <c r="Z1222">
        <v>849.05740887523461</v>
      </c>
      <c r="AA1222">
        <v>24</v>
      </c>
      <c r="AB1222">
        <v>42.388428658654071</v>
      </c>
      <c r="AC1222" t="s">
        <v>48</v>
      </c>
      <c r="AD1222" t="s">
        <v>42</v>
      </c>
      <c r="AE1222" t="s">
        <v>43</v>
      </c>
      <c r="AF1222" t="s">
        <v>44</v>
      </c>
      <c r="AG1222" s="11">
        <v>1</v>
      </c>
      <c r="AH1222" s="11">
        <v>8.2801975309848785E-2</v>
      </c>
      <c r="AI1222" s="11">
        <v>422.39080810546881</v>
      </c>
      <c r="AJ1222" s="10">
        <v>0.49929418629462408</v>
      </c>
    </row>
    <row r="1223" spans="1:36" x14ac:dyDescent="0.35">
      <c r="A1223" s="1">
        <v>1222</v>
      </c>
      <c r="B1223">
        <v>63</v>
      </c>
      <c r="C1223" t="s">
        <v>60</v>
      </c>
      <c r="D1223" t="s">
        <v>36</v>
      </c>
      <c r="E1223">
        <v>7</v>
      </c>
      <c r="F1223">
        <v>0</v>
      </c>
      <c r="G1223">
        <v>0</v>
      </c>
      <c r="H1223">
        <v>2</v>
      </c>
      <c r="I1223" t="s">
        <v>37</v>
      </c>
      <c r="J1223" t="s">
        <v>38</v>
      </c>
      <c r="K1223">
        <v>919.07950000000005</v>
      </c>
      <c r="L1223">
        <v>1219.9988888888888</v>
      </c>
      <c r="M1223" t="s">
        <v>39</v>
      </c>
      <c r="N1223" t="s">
        <v>40</v>
      </c>
      <c r="O1223">
        <v>0</v>
      </c>
      <c r="P1223">
        <v>0</v>
      </c>
      <c r="Q1223">
        <v>49.514444444444443</v>
      </c>
      <c r="R1223">
        <v>0</v>
      </c>
      <c r="S1223">
        <v>0</v>
      </c>
      <c r="T1223">
        <v>1777.7777777777778</v>
      </c>
      <c r="U1223">
        <v>0</v>
      </c>
      <c r="V1223">
        <v>0</v>
      </c>
      <c r="W1223">
        <v>60.222222222222221</v>
      </c>
      <c r="X1223">
        <v>0</v>
      </c>
      <c r="Y1223">
        <v>0</v>
      </c>
      <c r="Z1223">
        <v>275.31905860772048</v>
      </c>
      <c r="AA1223">
        <v>36</v>
      </c>
      <c r="AB1223">
        <v>9.9534435053625785</v>
      </c>
      <c r="AC1223" t="s">
        <v>48</v>
      </c>
      <c r="AD1223" t="s">
        <v>53</v>
      </c>
      <c r="AE1223" t="s">
        <v>43</v>
      </c>
      <c r="AF1223" t="s">
        <v>44</v>
      </c>
      <c r="AG1223" s="11">
        <v>1</v>
      </c>
      <c r="AH1223" s="11">
        <v>0.10622298717498781</v>
      </c>
      <c r="AI1223" s="11">
        <v>533.6007080078125</v>
      </c>
      <c r="AJ1223" s="10">
        <v>0.19399859909627629</v>
      </c>
    </row>
    <row r="1224" spans="1:36" x14ac:dyDescent="0.35">
      <c r="A1224" s="1">
        <v>1223</v>
      </c>
      <c r="B1224">
        <v>51</v>
      </c>
      <c r="C1224" t="s">
        <v>35</v>
      </c>
      <c r="D1224" t="s">
        <v>59</v>
      </c>
      <c r="E1224">
        <v>3</v>
      </c>
      <c r="F1224">
        <v>1</v>
      </c>
      <c r="G1224">
        <v>1</v>
      </c>
      <c r="H1224">
        <v>4</v>
      </c>
      <c r="I1224" t="s">
        <v>61</v>
      </c>
      <c r="J1224" t="s">
        <v>38</v>
      </c>
      <c r="K1224">
        <v>865.62774999999999</v>
      </c>
      <c r="L1224">
        <v>411.09288888888887</v>
      </c>
      <c r="M1224" t="s">
        <v>46</v>
      </c>
      <c r="N1224" t="s">
        <v>47</v>
      </c>
      <c r="O1224">
        <v>0</v>
      </c>
      <c r="P1224">
        <v>5555.5555555555557</v>
      </c>
      <c r="Q1224">
        <v>539.14977777777779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141.33333333333334</v>
      </c>
      <c r="X1224">
        <v>0</v>
      </c>
      <c r="Y1224">
        <v>0</v>
      </c>
      <c r="Z1224">
        <v>1411.6631551836197</v>
      </c>
      <c r="AA1224">
        <v>3</v>
      </c>
      <c r="AB1224">
        <v>484.74107304379157</v>
      </c>
      <c r="AC1224" t="s">
        <v>41</v>
      </c>
      <c r="AD1224" t="s">
        <v>49</v>
      </c>
      <c r="AE1224" t="s">
        <v>52</v>
      </c>
      <c r="AF1224" t="s">
        <v>44</v>
      </c>
      <c r="AG1224" s="11">
        <v>1</v>
      </c>
      <c r="AH1224" s="11">
        <v>1.9200032576918599E-2</v>
      </c>
      <c r="AI1224" s="11">
        <v>709.23883056640625</v>
      </c>
      <c r="AJ1224" s="10">
        <v>3.5157105553738292E-2</v>
      </c>
    </row>
    <row r="1225" spans="1:36" x14ac:dyDescent="0.35">
      <c r="A1225" s="1">
        <v>1224</v>
      </c>
      <c r="B1225">
        <v>69</v>
      </c>
      <c r="C1225" t="s">
        <v>35</v>
      </c>
      <c r="D1225" t="s">
        <v>36</v>
      </c>
      <c r="E1225">
        <v>2</v>
      </c>
      <c r="F1225">
        <v>3</v>
      </c>
      <c r="G1225">
        <v>3</v>
      </c>
      <c r="H1225">
        <v>2</v>
      </c>
      <c r="I1225" t="s">
        <v>62</v>
      </c>
      <c r="J1225" t="s">
        <v>38</v>
      </c>
      <c r="K1225">
        <v>619.59474999999998</v>
      </c>
      <c r="L1225">
        <v>644.52488888888888</v>
      </c>
      <c r="M1225" t="s">
        <v>39</v>
      </c>
      <c r="N1225" t="s">
        <v>40</v>
      </c>
      <c r="O1225">
        <v>0</v>
      </c>
      <c r="P1225">
        <v>0</v>
      </c>
      <c r="Q1225">
        <v>14.501555555555555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6.666666666666667</v>
      </c>
      <c r="X1225">
        <v>0</v>
      </c>
      <c r="Y1225">
        <v>0</v>
      </c>
      <c r="Z1225">
        <v>482.53436211494233</v>
      </c>
      <c r="AA1225">
        <v>24</v>
      </c>
      <c r="AB1225">
        <v>24.090094698018227</v>
      </c>
      <c r="AC1225" t="s">
        <v>78</v>
      </c>
      <c r="AD1225" t="s">
        <v>49</v>
      </c>
      <c r="AE1225" t="s">
        <v>43</v>
      </c>
      <c r="AF1225" t="s">
        <v>44</v>
      </c>
      <c r="AG1225" s="11">
        <v>1</v>
      </c>
      <c r="AH1225" s="11">
        <v>0.1382068395614624</v>
      </c>
      <c r="AI1225" s="11">
        <v>487.57528686523438</v>
      </c>
      <c r="AJ1225" s="10">
        <v>0.26488239223119242</v>
      </c>
    </row>
    <row r="1226" spans="1:36" x14ac:dyDescent="0.35">
      <c r="A1226" s="1">
        <v>1225</v>
      </c>
      <c r="B1226">
        <v>52</v>
      </c>
      <c r="C1226" t="s">
        <v>35</v>
      </c>
      <c r="D1226" t="s">
        <v>51</v>
      </c>
      <c r="E1226">
        <v>2</v>
      </c>
      <c r="F1226">
        <v>0</v>
      </c>
      <c r="G1226">
        <v>0</v>
      </c>
      <c r="H1226">
        <v>2</v>
      </c>
      <c r="I1226" t="s">
        <v>57</v>
      </c>
      <c r="J1226" t="s">
        <v>38</v>
      </c>
      <c r="K1226">
        <v>970.25300000000004</v>
      </c>
      <c r="L1226">
        <v>455.12755555555555</v>
      </c>
      <c r="M1226" t="s">
        <v>46</v>
      </c>
      <c r="N1226" t="s">
        <v>40</v>
      </c>
      <c r="O1226">
        <v>0</v>
      </c>
      <c r="P1226">
        <v>888.88888888888891</v>
      </c>
      <c r="Q1226">
        <v>576.22044444444441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22.666666666666668</v>
      </c>
      <c r="X1226">
        <v>0</v>
      </c>
      <c r="Y1226">
        <v>0</v>
      </c>
      <c r="Z1226">
        <v>815.3751161309624</v>
      </c>
      <c r="AA1226">
        <v>24</v>
      </c>
      <c r="AB1226">
        <v>40.706870441122184</v>
      </c>
      <c r="AC1226" t="s">
        <v>48</v>
      </c>
      <c r="AD1226" t="s">
        <v>49</v>
      </c>
      <c r="AE1226" t="s">
        <v>68</v>
      </c>
      <c r="AF1226" t="s">
        <v>44</v>
      </c>
      <c r="AG1226" s="11">
        <v>1</v>
      </c>
      <c r="AH1226" s="11">
        <v>8.165200799703598E-2</v>
      </c>
      <c r="AI1226" s="11">
        <v>486.53726196289063</v>
      </c>
      <c r="AJ1226" s="10">
        <v>0.16572501829532779</v>
      </c>
    </row>
    <row r="1227" spans="1:36" x14ac:dyDescent="0.35">
      <c r="A1227" s="1">
        <v>1226</v>
      </c>
      <c r="B1227">
        <v>46</v>
      </c>
      <c r="C1227" t="s">
        <v>50</v>
      </c>
      <c r="D1227" t="s">
        <v>51</v>
      </c>
      <c r="E1227">
        <v>0</v>
      </c>
      <c r="F1227">
        <v>2</v>
      </c>
      <c r="G1227">
        <v>2</v>
      </c>
      <c r="H1227">
        <v>2</v>
      </c>
      <c r="I1227" t="s">
        <v>37</v>
      </c>
      <c r="J1227" t="s">
        <v>56</v>
      </c>
      <c r="K1227">
        <v>680.04475000000002</v>
      </c>
      <c r="L1227">
        <v>377.30044444444445</v>
      </c>
      <c r="M1227" t="s">
        <v>46</v>
      </c>
      <c r="N1227" t="s">
        <v>47</v>
      </c>
      <c r="O1227">
        <v>0</v>
      </c>
      <c r="P1227">
        <v>3888.8888888888887</v>
      </c>
      <c r="Q1227">
        <v>89.235777777777784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755.06821033880203</v>
      </c>
      <c r="AA1227">
        <v>36</v>
      </c>
      <c r="AB1227">
        <v>27.297524596765225</v>
      </c>
      <c r="AC1227" t="s">
        <v>41</v>
      </c>
      <c r="AD1227" t="s">
        <v>70</v>
      </c>
      <c r="AE1227" t="s">
        <v>52</v>
      </c>
      <c r="AF1227" t="s">
        <v>44</v>
      </c>
      <c r="AG1227" s="11">
        <v>1</v>
      </c>
      <c r="AH1227" s="11">
        <v>0.1148480549454689</v>
      </c>
      <c r="AI1227" s="11">
        <v>468.76995849609381</v>
      </c>
      <c r="AJ1227" s="10">
        <v>0.27632471651635893</v>
      </c>
    </row>
    <row r="1228" spans="1:36" x14ac:dyDescent="0.35">
      <c r="A1228" s="1">
        <v>1227</v>
      </c>
      <c r="B1228">
        <v>46</v>
      </c>
      <c r="C1228" t="s">
        <v>50</v>
      </c>
      <c r="D1228" t="s">
        <v>74</v>
      </c>
      <c r="E1228">
        <v>1</v>
      </c>
      <c r="F1228">
        <v>0</v>
      </c>
      <c r="G1228">
        <v>0</v>
      </c>
      <c r="H1228">
        <v>4</v>
      </c>
      <c r="I1228" t="s">
        <v>61</v>
      </c>
      <c r="J1228" t="s">
        <v>38</v>
      </c>
      <c r="K1228">
        <v>857.76824999999997</v>
      </c>
      <c r="L1228">
        <v>493.26977777777779</v>
      </c>
      <c r="M1228" t="s">
        <v>64</v>
      </c>
      <c r="N1228" t="s">
        <v>47</v>
      </c>
      <c r="O1228">
        <v>0</v>
      </c>
      <c r="P1228">
        <v>0</v>
      </c>
      <c r="Q1228">
        <v>301.60288888888891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910.19365041647836</v>
      </c>
      <c r="AA1228">
        <v>18</v>
      </c>
      <c r="AB1228">
        <v>58.075617422556391</v>
      </c>
      <c r="AC1228" t="s">
        <v>48</v>
      </c>
      <c r="AD1228" t="s">
        <v>53</v>
      </c>
      <c r="AE1228" t="s">
        <v>43</v>
      </c>
      <c r="AF1228" t="s">
        <v>44</v>
      </c>
      <c r="AG1228" s="11">
        <v>1</v>
      </c>
      <c r="AH1228" s="11">
        <v>7.290571928024292E-2</v>
      </c>
      <c r="AI1228" s="11">
        <v>517.85406494140625</v>
      </c>
      <c r="AJ1228" s="10">
        <v>0.30429745696558158</v>
      </c>
    </row>
    <row r="1229" spans="1:36" x14ac:dyDescent="0.35">
      <c r="A1229" s="1">
        <v>1228</v>
      </c>
      <c r="B1229">
        <v>30</v>
      </c>
      <c r="C1229" t="s">
        <v>60</v>
      </c>
      <c r="D1229" t="s">
        <v>36</v>
      </c>
      <c r="E1229">
        <v>0</v>
      </c>
      <c r="F1229">
        <v>0</v>
      </c>
      <c r="G1229">
        <v>0</v>
      </c>
      <c r="H1229">
        <v>2</v>
      </c>
      <c r="I1229" t="s">
        <v>37</v>
      </c>
      <c r="J1229" t="s">
        <v>38</v>
      </c>
      <c r="K1229">
        <v>326.64100000000002</v>
      </c>
      <c r="L1229">
        <v>297.41555555555556</v>
      </c>
      <c r="M1229" t="s">
        <v>64</v>
      </c>
      <c r="N1229" t="s">
        <v>40</v>
      </c>
      <c r="O1229">
        <v>0</v>
      </c>
      <c r="P1229">
        <v>39.555555555555557</v>
      </c>
      <c r="Q1229">
        <v>143.13177777777778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43.777777777777779</v>
      </c>
      <c r="X1229">
        <v>0</v>
      </c>
      <c r="Y1229">
        <v>0</v>
      </c>
      <c r="Z1229">
        <v>145.88144624375934</v>
      </c>
      <c r="AA1229">
        <v>60</v>
      </c>
      <c r="AB1229">
        <v>3.7044299181526181</v>
      </c>
      <c r="AC1229" t="s">
        <v>48</v>
      </c>
      <c r="AD1229" t="s">
        <v>53</v>
      </c>
      <c r="AE1229" t="s">
        <v>52</v>
      </c>
      <c r="AF1229" t="s">
        <v>58</v>
      </c>
      <c r="AG1229" s="11">
        <v>0</v>
      </c>
      <c r="AH1229" s="11">
        <v>0.2253003716468811</v>
      </c>
      <c r="AI1229" s="11">
        <v>388.39572143554688</v>
      </c>
      <c r="AJ1229" s="10">
        <v>5.1032758468325973E-2</v>
      </c>
    </row>
    <row r="1230" spans="1:36" x14ac:dyDescent="0.35">
      <c r="A1230" s="1">
        <v>1229</v>
      </c>
      <c r="B1230">
        <v>46</v>
      </c>
      <c r="C1230" t="s">
        <v>35</v>
      </c>
      <c r="D1230" t="s">
        <v>36</v>
      </c>
      <c r="E1230">
        <v>0</v>
      </c>
      <c r="F1230">
        <v>1</v>
      </c>
      <c r="G1230">
        <v>1</v>
      </c>
      <c r="H1230">
        <v>3</v>
      </c>
      <c r="I1230" t="s">
        <v>61</v>
      </c>
      <c r="J1230" t="s">
        <v>38</v>
      </c>
      <c r="K1230">
        <v>1436.1355000000001</v>
      </c>
      <c r="L1230">
        <v>965.54133333333334</v>
      </c>
      <c r="M1230" t="s">
        <v>46</v>
      </c>
      <c r="N1230" t="s">
        <v>66</v>
      </c>
      <c r="O1230">
        <v>0</v>
      </c>
      <c r="P1230">
        <v>0</v>
      </c>
      <c r="Q1230">
        <v>673.64200000000005</v>
      </c>
      <c r="R1230">
        <v>0</v>
      </c>
      <c r="S1230">
        <v>0</v>
      </c>
      <c r="T1230">
        <v>0</v>
      </c>
      <c r="U1230">
        <v>766.66666666666663</v>
      </c>
      <c r="V1230">
        <v>0</v>
      </c>
      <c r="W1230">
        <v>25.333333333333332</v>
      </c>
      <c r="X1230">
        <v>0</v>
      </c>
      <c r="Y1230">
        <v>0</v>
      </c>
      <c r="Z1230">
        <v>1246.8232184692474</v>
      </c>
      <c r="AA1230">
        <v>3</v>
      </c>
      <c r="AB1230">
        <v>428.13784761427894</v>
      </c>
      <c r="AC1230" t="s">
        <v>41</v>
      </c>
      <c r="AD1230" t="s">
        <v>53</v>
      </c>
      <c r="AE1230" t="s">
        <v>43</v>
      </c>
      <c r="AF1230" t="s">
        <v>44</v>
      </c>
      <c r="AG1230" s="11">
        <v>1</v>
      </c>
      <c r="AH1230" s="11">
        <v>1.283749006688595E-2</v>
      </c>
      <c r="AI1230" s="11">
        <v>670.72149658203125</v>
      </c>
      <c r="AJ1230" s="10">
        <v>0.27076485491601382</v>
      </c>
    </row>
    <row r="1231" spans="1:36" x14ac:dyDescent="0.35">
      <c r="A1231" s="1">
        <v>1230</v>
      </c>
      <c r="B1231">
        <v>46</v>
      </c>
      <c r="C1231" t="s">
        <v>60</v>
      </c>
      <c r="D1231" t="s">
        <v>59</v>
      </c>
      <c r="E1231">
        <v>2</v>
      </c>
      <c r="F1231">
        <v>0</v>
      </c>
      <c r="G1231">
        <v>0</v>
      </c>
      <c r="H1231">
        <v>4</v>
      </c>
      <c r="I1231" t="s">
        <v>37</v>
      </c>
      <c r="J1231" t="s">
        <v>38</v>
      </c>
      <c r="K1231">
        <v>1055.2797499999999</v>
      </c>
      <c r="L1231">
        <v>1107.3477777777778</v>
      </c>
      <c r="M1231" t="s">
        <v>46</v>
      </c>
      <c r="N1231" t="s">
        <v>66</v>
      </c>
      <c r="O1231">
        <v>0</v>
      </c>
      <c r="P1231">
        <v>1950</v>
      </c>
      <c r="Q1231">
        <v>197.77777777777777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212.44444444444446</v>
      </c>
      <c r="X1231">
        <v>0</v>
      </c>
      <c r="Y1231">
        <v>0</v>
      </c>
      <c r="Z1231">
        <v>539.61054447369997</v>
      </c>
      <c r="AA1231">
        <v>48</v>
      </c>
      <c r="AB1231">
        <v>15.851059532475134</v>
      </c>
      <c r="AC1231" t="s">
        <v>41</v>
      </c>
      <c r="AD1231" t="s">
        <v>53</v>
      </c>
      <c r="AE1231" t="s">
        <v>52</v>
      </c>
      <c r="AF1231" t="s">
        <v>44</v>
      </c>
      <c r="AG1231" s="11">
        <v>0</v>
      </c>
      <c r="AH1231" s="11">
        <v>6.4077585935592651E-2</v>
      </c>
      <c r="AI1231" s="11">
        <v>597.68048095703125</v>
      </c>
      <c r="AJ1231" s="10">
        <v>0.17138077551646461</v>
      </c>
    </row>
    <row r="1232" spans="1:36" x14ac:dyDescent="0.35">
      <c r="A1232" s="1">
        <v>1231</v>
      </c>
      <c r="B1232">
        <v>39</v>
      </c>
      <c r="C1232" t="s">
        <v>50</v>
      </c>
      <c r="D1232" t="s">
        <v>51</v>
      </c>
      <c r="E1232">
        <v>1</v>
      </c>
      <c r="F1232">
        <v>0</v>
      </c>
      <c r="G1232">
        <v>0</v>
      </c>
      <c r="H1232">
        <v>2</v>
      </c>
      <c r="I1232" t="s">
        <v>37</v>
      </c>
      <c r="J1232" t="s">
        <v>63</v>
      </c>
      <c r="K1232">
        <v>971.42975000000001</v>
      </c>
      <c r="L1232">
        <v>1227.8024444444445</v>
      </c>
      <c r="M1232" t="s">
        <v>46</v>
      </c>
      <c r="N1232" t="s">
        <v>40</v>
      </c>
      <c r="O1232">
        <v>0</v>
      </c>
      <c r="P1232">
        <v>0</v>
      </c>
      <c r="Q1232">
        <v>383.93533333333335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517.47865629381567</v>
      </c>
      <c r="AA1232">
        <v>36</v>
      </c>
      <c r="AB1232">
        <v>18.708093063728786</v>
      </c>
      <c r="AC1232" t="s">
        <v>41</v>
      </c>
      <c r="AD1232" t="s">
        <v>49</v>
      </c>
      <c r="AE1232" t="s">
        <v>52</v>
      </c>
      <c r="AF1232" t="s">
        <v>44</v>
      </c>
      <c r="AG1232" s="11">
        <v>0</v>
      </c>
      <c r="AH1232" s="11">
        <v>8.4129296243190765E-2</v>
      </c>
      <c r="AI1232" s="11">
        <v>460.38388061523438</v>
      </c>
      <c r="AJ1232" s="10">
        <v>0.35725745487661309</v>
      </c>
    </row>
    <row r="1233" spans="1:36" x14ac:dyDescent="0.35">
      <c r="A1233" s="1">
        <v>1232</v>
      </c>
      <c r="B1233">
        <v>42</v>
      </c>
      <c r="C1233" t="s">
        <v>35</v>
      </c>
      <c r="D1233" t="s">
        <v>36</v>
      </c>
      <c r="E1233">
        <v>1</v>
      </c>
      <c r="F1233">
        <v>1</v>
      </c>
      <c r="G1233">
        <v>1</v>
      </c>
      <c r="H1233">
        <v>3</v>
      </c>
      <c r="I1233" t="s">
        <v>61</v>
      </c>
      <c r="J1233" t="s">
        <v>56</v>
      </c>
      <c r="K1233">
        <v>399.49475000000001</v>
      </c>
      <c r="L1233">
        <v>470.96422222222225</v>
      </c>
      <c r="M1233" t="s">
        <v>46</v>
      </c>
      <c r="N1233" t="s">
        <v>47</v>
      </c>
      <c r="O1233">
        <v>0</v>
      </c>
      <c r="P1233">
        <v>0</v>
      </c>
      <c r="Q1233">
        <v>198.80133333333333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40.444444444444443</v>
      </c>
      <c r="X1233">
        <v>0</v>
      </c>
      <c r="Y1233">
        <v>0</v>
      </c>
      <c r="Z1233">
        <v>241.67205612365777</v>
      </c>
      <c r="AA1233">
        <v>48</v>
      </c>
      <c r="AB1233">
        <v>7.0991165539362031</v>
      </c>
      <c r="AC1233" t="s">
        <v>41</v>
      </c>
      <c r="AD1233" t="s">
        <v>49</v>
      </c>
      <c r="AE1233" t="s">
        <v>68</v>
      </c>
      <c r="AF1233" t="s">
        <v>44</v>
      </c>
      <c r="AG1233" s="11">
        <v>0</v>
      </c>
      <c r="AH1233" s="11">
        <v>0.18752217292785639</v>
      </c>
      <c r="AI1233" s="11">
        <v>450.44631958007813</v>
      </c>
      <c r="AJ1233" s="10">
        <v>5.4879161249066478E-2</v>
      </c>
    </row>
    <row r="1234" spans="1:36" x14ac:dyDescent="0.35">
      <c r="A1234" s="1">
        <v>1233</v>
      </c>
      <c r="B1234">
        <v>52</v>
      </c>
      <c r="C1234" t="s">
        <v>50</v>
      </c>
      <c r="D1234" t="s">
        <v>51</v>
      </c>
      <c r="E1234">
        <v>1</v>
      </c>
      <c r="F1234">
        <v>1</v>
      </c>
      <c r="G1234">
        <v>1</v>
      </c>
      <c r="H1234">
        <v>5</v>
      </c>
      <c r="I1234" t="s">
        <v>61</v>
      </c>
      <c r="J1234" t="s">
        <v>56</v>
      </c>
      <c r="K1234">
        <v>481.48399999999998</v>
      </c>
      <c r="L1234">
        <v>286.57622222222221</v>
      </c>
      <c r="M1234" t="s">
        <v>64</v>
      </c>
      <c r="N1234" t="s">
        <v>47</v>
      </c>
      <c r="O1234">
        <v>0</v>
      </c>
      <c r="P1234">
        <v>0</v>
      </c>
      <c r="Q1234">
        <v>266.05644444444442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32</v>
      </c>
      <c r="X1234">
        <v>0</v>
      </c>
      <c r="Y1234">
        <v>0</v>
      </c>
      <c r="Z1234">
        <v>635.31027689067685</v>
      </c>
      <c r="AA1234">
        <v>48</v>
      </c>
      <c r="AB1234">
        <v>18.662239134725056</v>
      </c>
      <c r="AC1234" t="s">
        <v>41</v>
      </c>
      <c r="AD1234" t="s">
        <v>42</v>
      </c>
      <c r="AE1234" t="s">
        <v>43</v>
      </c>
      <c r="AF1234" t="s">
        <v>44</v>
      </c>
      <c r="AG1234" s="11">
        <v>1</v>
      </c>
      <c r="AH1234" s="11">
        <v>0.11476293206214901</v>
      </c>
      <c r="AI1234" s="11">
        <v>589.8287353515625</v>
      </c>
      <c r="AJ1234" s="10">
        <v>3.0633043888355228E-2</v>
      </c>
    </row>
    <row r="1235" spans="1:36" x14ac:dyDescent="0.35">
      <c r="A1235" s="1">
        <v>1234</v>
      </c>
      <c r="B1235">
        <v>61</v>
      </c>
      <c r="C1235" t="s">
        <v>35</v>
      </c>
      <c r="D1235" t="s">
        <v>51</v>
      </c>
      <c r="E1235">
        <v>1</v>
      </c>
      <c r="F1235">
        <v>1</v>
      </c>
      <c r="G1235">
        <v>1</v>
      </c>
      <c r="H1235">
        <v>3</v>
      </c>
      <c r="I1235" t="s">
        <v>45</v>
      </c>
      <c r="J1235" t="s">
        <v>56</v>
      </c>
      <c r="K1235">
        <v>670.17274999999995</v>
      </c>
      <c r="L1235">
        <v>438.34844444444445</v>
      </c>
      <c r="M1235" t="s">
        <v>77</v>
      </c>
      <c r="N1235" t="s">
        <v>47</v>
      </c>
      <c r="O1235">
        <v>0</v>
      </c>
      <c r="P1235">
        <v>0</v>
      </c>
      <c r="Q1235">
        <v>132.51866666666666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16.222222222222221</v>
      </c>
      <c r="X1235">
        <v>0</v>
      </c>
      <c r="Y1235">
        <v>0</v>
      </c>
      <c r="Z1235">
        <v>763.39425825040223</v>
      </c>
      <c r="AA1235">
        <v>60</v>
      </c>
      <c r="AB1235">
        <v>19.385196695153361</v>
      </c>
      <c r="AC1235" t="s">
        <v>41</v>
      </c>
      <c r="AD1235" t="s">
        <v>70</v>
      </c>
      <c r="AE1235" t="s">
        <v>68</v>
      </c>
      <c r="AF1235" t="s">
        <v>58</v>
      </c>
      <c r="AG1235" s="11">
        <v>1</v>
      </c>
      <c r="AH1235" s="11">
        <v>8.6252778768539429E-2</v>
      </c>
      <c r="AI1235" s="11">
        <v>616.61767578125</v>
      </c>
      <c r="AJ1235" s="10">
        <v>0.37753839178967707</v>
      </c>
    </row>
    <row r="1236" spans="1:36" x14ac:dyDescent="0.35">
      <c r="A1236" s="1">
        <v>1235</v>
      </c>
      <c r="B1236">
        <v>21</v>
      </c>
      <c r="C1236" t="s">
        <v>35</v>
      </c>
      <c r="D1236" t="s">
        <v>51</v>
      </c>
      <c r="E1236">
        <v>2</v>
      </c>
      <c r="F1236">
        <v>2</v>
      </c>
      <c r="G1236">
        <v>2</v>
      </c>
      <c r="H1236">
        <v>2</v>
      </c>
      <c r="I1236" t="s">
        <v>61</v>
      </c>
      <c r="J1236" t="s">
        <v>56</v>
      </c>
      <c r="K1236">
        <v>880.08225000000004</v>
      </c>
      <c r="L1236">
        <v>821.29911111111107</v>
      </c>
      <c r="M1236" t="s">
        <v>46</v>
      </c>
      <c r="N1236" t="s">
        <v>40</v>
      </c>
      <c r="O1236">
        <v>0</v>
      </c>
      <c r="P1236">
        <v>0</v>
      </c>
      <c r="Q1236">
        <v>66.49088888888889</v>
      </c>
      <c r="R1236">
        <v>0</v>
      </c>
      <c r="S1236">
        <v>0</v>
      </c>
      <c r="T1236">
        <v>0</v>
      </c>
      <c r="U1236">
        <v>44.444444444444443</v>
      </c>
      <c r="V1236">
        <v>0</v>
      </c>
      <c r="W1236">
        <v>268.44444444444446</v>
      </c>
      <c r="X1236">
        <v>0</v>
      </c>
      <c r="Y1236">
        <v>0</v>
      </c>
      <c r="Z1236">
        <v>767.09161041482776</v>
      </c>
      <c r="AA1236">
        <v>36</v>
      </c>
      <c r="AB1236">
        <v>27.732199312000276</v>
      </c>
      <c r="AC1236" t="s">
        <v>41</v>
      </c>
      <c r="AD1236" t="s">
        <v>49</v>
      </c>
      <c r="AE1236" t="s">
        <v>43</v>
      </c>
      <c r="AF1236" t="s">
        <v>44</v>
      </c>
      <c r="AG1236" s="11">
        <v>0</v>
      </c>
      <c r="AH1236" s="11">
        <v>0.1001485139131546</v>
      </c>
      <c r="AI1236" s="11">
        <v>438.92031860351563</v>
      </c>
      <c r="AJ1236" s="10">
        <v>3.7470899298080847E-2</v>
      </c>
    </row>
    <row r="1237" spans="1:36" x14ac:dyDescent="0.35">
      <c r="A1237" s="1">
        <v>1236</v>
      </c>
      <c r="B1237">
        <v>73</v>
      </c>
      <c r="C1237" t="s">
        <v>60</v>
      </c>
      <c r="D1237" t="s">
        <v>59</v>
      </c>
      <c r="E1237">
        <v>3</v>
      </c>
      <c r="F1237">
        <v>1</v>
      </c>
      <c r="G1237">
        <v>1</v>
      </c>
      <c r="H1237">
        <v>2</v>
      </c>
      <c r="I1237" t="s">
        <v>45</v>
      </c>
      <c r="J1237" t="s">
        <v>56</v>
      </c>
      <c r="K1237">
        <v>285.63425000000001</v>
      </c>
      <c r="L1237">
        <v>159.62888888888889</v>
      </c>
      <c r="M1237" t="s">
        <v>46</v>
      </c>
      <c r="N1237" t="s">
        <v>66</v>
      </c>
      <c r="O1237">
        <v>0</v>
      </c>
      <c r="P1237">
        <v>0</v>
      </c>
      <c r="Q1237">
        <v>106.66177777777777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96.444444444444443</v>
      </c>
      <c r="X1237">
        <v>0</v>
      </c>
      <c r="Y1237">
        <v>0</v>
      </c>
      <c r="Z1237">
        <v>314.12498289167729</v>
      </c>
      <c r="AA1237">
        <v>36</v>
      </c>
      <c r="AB1237">
        <v>11.356370629213028</v>
      </c>
      <c r="AC1237" t="s">
        <v>41</v>
      </c>
      <c r="AD1237" t="s">
        <v>53</v>
      </c>
      <c r="AE1237" t="s">
        <v>43</v>
      </c>
      <c r="AF1237" t="s">
        <v>84</v>
      </c>
      <c r="AG1237" s="11">
        <v>0</v>
      </c>
      <c r="AH1237" s="11">
        <v>0.21043871343135831</v>
      </c>
      <c r="AI1237" s="11">
        <v>469.61666870117188</v>
      </c>
      <c r="AJ1237" s="10">
        <v>9.5817548940109937E-2</v>
      </c>
    </row>
    <row r="1238" spans="1:36" x14ac:dyDescent="0.35">
      <c r="A1238" s="1">
        <v>1237</v>
      </c>
      <c r="B1238">
        <v>32</v>
      </c>
      <c r="C1238" t="s">
        <v>60</v>
      </c>
      <c r="D1238" t="s">
        <v>36</v>
      </c>
      <c r="E1238">
        <v>1</v>
      </c>
      <c r="F1238">
        <v>4</v>
      </c>
      <c r="G1238">
        <v>4</v>
      </c>
      <c r="H1238">
        <v>3</v>
      </c>
      <c r="I1238" t="s">
        <v>62</v>
      </c>
      <c r="J1238" t="s">
        <v>56</v>
      </c>
      <c r="K1238">
        <v>346.98624999999998</v>
      </c>
      <c r="L1238">
        <v>296.04888888888888</v>
      </c>
      <c r="M1238" t="s">
        <v>46</v>
      </c>
      <c r="N1238" t="s">
        <v>40</v>
      </c>
      <c r="O1238">
        <v>0</v>
      </c>
      <c r="P1238">
        <v>606.88888888888891</v>
      </c>
      <c r="Q1238">
        <v>174.84177777777776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3.7777777777777777</v>
      </c>
      <c r="X1238">
        <v>0</v>
      </c>
      <c r="Y1238">
        <v>0</v>
      </c>
      <c r="Z1238">
        <v>154.24267633624484</v>
      </c>
      <c r="AA1238">
        <v>18</v>
      </c>
      <c r="AB1238">
        <v>9.841574545192822</v>
      </c>
      <c r="AC1238" t="s">
        <v>48</v>
      </c>
      <c r="AD1238" t="s">
        <v>53</v>
      </c>
      <c r="AE1238" t="s">
        <v>43</v>
      </c>
      <c r="AF1238" t="s">
        <v>44</v>
      </c>
      <c r="AG1238" s="11">
        <v>0</v>
      </c>
      <c r="AH1238" s="11">
        <v>0.27852141857147222</v>
      </c>
      <c r="AI1238" s="11">
        <v>333.73617553710938</v>
      </c>
      <c r="AJ1238" s="10">
        <v>9.574142501327676E-2</v>
      </c>
    </row>
    <row r="1239" spans="1:36" x14ac:dyDescent="0.35">
      <c r="A1239" s="1">
        <v>1238</v>
      </c>
      <c r="B1239">
        <v>30</v>
      </c>
      <c r="C1239" t="s">
        <v>50</v>
      </c>
      <c r="D1239" t="s">
        <v>36</v>
      </c>
      <c r="E1239">
        <v>2</v>
      </c>
      <c r="F1239">
        <v>1</v>
      </c>
      <c r="G1239">
        <v>1</v>
      </c>
      <c r="H1239">
        <v>3</v>
      </c>
      <c r="I1239" t="s">
        <v>45</v>
      </c>
      <c r="J1239" t="s">
        <v>56</v>
      </c>
      <c r="K1239">
        <v>159.81274999999999</v>
      </c>
      <c r="L1239">
        <v>153.84822222222223</v>
      </c>
      <c r="M1239" t="s">
        <v>46</v>
      </c>
      <c r="N1239" t="s">
        <v>40</v>
      </c>
      <c r="O1239">
        <v>0</v>
      </c>
      <c r="P1239">
        <v>5555.5555555555557</v>
      </c>
      <c r="Q1239">
        <v>33.236222222222224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63.777777777777779</v>
      </c>
      <c r="X1239">
        <v>0</v>
      </c>
      <c r="Y1239">
        <v>0</v>
      </c>
      <c r="Z1239">
        <v>75.595804444725758</v>
      </c>
      <c r="AA1239">
        <v>18</v>
      </c>
      <c r="AB1239">
        <v>4.8234494007658908</v>
      </c>
      <c r="AC1239" t="s">
        <v>41</v>
      </c>
      <c r="AD1239" t="s">
        <v>49</v>
      </c>
      <c r="AE1239" t="s">
        <v>79</v>
      </c>
      <c r="AF1239" t="s">
        <v>44</v>
      </c>
      <c r="AG1239" s="11">
        <v>0</v>
      </c>
      <c r="AH1239" s="11">
        <v>0.32869249582290649</v>
      </c>
      <c r="AI1239" s="11">
        <v>285.95669555664063</v>
      </c>
      <c r="AJ1239" s="10">
        <v>0.33013039475818551</v>
      </c>
    </row>
    <row r="1240" spans="1:36" x14ac:dyDescent="0.35">
      <c r="A1240" s="1">
        <v>1239</v>
      </c>
      <c r="B1240">
        <v>65</v>
      </c>
      <c r="C1240" t="s">
        <v>60</v>
      </c>
      <c r="D1240" t="s">
        <v>51</v>
      </c>
      <c r="E1240">
        <v>1</v>
      </c>
      <c r="F1240">
        <v>0</v>
      </c>
      <c r="G1240">
        <v>0</v>
      </c>
      <c r="H1240">
        <v>3</v>
      </c>
      <c r="I1240" t="s">
        <v>45</v>
      </c>
      <c r="J1240" t="s">
        <v>56</v>
      </c>
      <c r="K1240">
        <v>750.03499999999997</v>
      </c>
      <c r="L1240">
        <v>361.39955555555554</v>
      </c>
      <c r="M1240" t="s">
        <v>64</v>
      </c>
      <c r="N1240" t="s">
        <v>40</v>
      </c>
      <c r="O1240">
        <v>0</v>
      </c>
      <c r="P1240">
        <v>0</v>
      </c>
      <c r="Q1240">
        <v>114.776</v>
      </c>
      <c r="R1240">
        <v>57.777777777777779</v>
      </c>
      <c r="S1240">
        <v>0</v>
      </c>
      <c r="T1240">
        <v>0</v>
      </c>
      <c r="U1240">
        <v>222.22222222222223</v>
      </c>
      <c r="V1240">
        <v>0</v>
      </c>
      <c r="W1240">
        <v>15.111111111111111</v>
      </c>
      <c r="X1240">
        <v>0</v>
      </c>
      <c r="Y1240">
        <v>0</v>
      </c>
      <c r="Z1240">
        <v>959.33517089763279</v>
      </c>
      <c r="AA1240">
        <v>48</v>
      </c>
      <c r="AB1240">
        <v>28.180470269214187</v>
      </c>
      <c r="AC1240" t="s">
        <v>41</v>
      </c>
      <c r="AD1240" t="s">
        <v>49</v>
      </c>
      <c r="AE1240" t="s">
        <v>43</v>
      </c>
      <c r="AF1240" t="s">
        <v>44</v>
      </c>
      <c r="AG1240" s="11">
        <v>1</v>
      </c>
      <c r="AH1240" s="11">
        <v>7.048555463552475E-2</v>
      </c>
      <c r="AI1240" s="11">
        <v>610.904296875</v>
      </c>
      <c r="AJ1240" s="10">
        <v>0.14562676354762019</v>
      </c>
    </row>
    <row r="1241" spans="1:36" x14ac:dyDescent="0.35">
      <c r="A1241" s="1">
        <v>1240</v>
      </c>
      <c r="B1241">
        <v>28</v>
      </c>
      <c r="C1241" t="s">
        <v>50</v>
      </c>
      <c r="D1241" t="s">
        <v>55</v>
      </c>
      <c r="E1241">
        <v>0</v>
      </c>
      <c r="F1241">
        <v>1</v>
      </c>
      <c r="G1241">
        <v>1</v>
      </c>
      <c r="H1241">
        <v>3</v>
      </c>
      <c r="I1241" t="s">
        <v>37</v>
      </c>
      <c r="J1241" t="s">
        <v>63</v>
      </c>
      <c r="K1241">
        <v>862.74950000000001</v>
      </c>
      <c r="L1241">
        <v>914.51</v>
      </c>
      <c r="M1241" t="s">
        <v>46</v>
      </c>
      <c r="N1241" t="s">
        <v>40</v>
      </c>
      <c r="O1241">
        <v>0</v>
      </c>
      <c r="P1241">
        <v>1244.4444444444443</v>
      </c>
      <c r="Q1241">
        <v>333.63155555555556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45.777777777777779</v>
      </c>
      <c r="X1241">
        <v>0</v>
      </c>
      <c r="Y1241">
        <v>0</v>
      </c>
      <c r="Z1241">
        <v>668.12537106593425</v>
      </c>
      <c r="AA1241">
        <v>48</v>
      </c>
      <c r="AB1241">
        <v>19.62618251326505</v>
      </c>
      <c r="AC1241" t="s">
        <v>48</v>
      </c>
      <c r="AD1241" t="s">
        <v>49</v>
      </c>
      <c r="AE1241" t="s">
        <v>52</v>
      </c>
      <c r="AF1241" t="s">
        <v>54</v>
      </c>
      <c r="AG1241" s="11">
        <v>0</v>
      </c>
      <c r="AH1241" s="11">
        <v>8.5211075842380524E-2</v>
      </c>
      <c r="AI1241" s="11">
        <v>499.31390380859381</v>
      </c>
      <c r="AJ1241" s="10">
        <v>0.21844796764237151</v>
      </c>
    </row>
    <row r="1242" spans="1:36" x14ac:dyDescent="0.35">
      <c r="A1242" s="1">
        <v>1241</v>
      </c>
      <c r="B1242">
        <v>47</v>
      </c>
      <c r="C1242" t="s">
        <v>35</v>
      </c>
      <c r="D1242" t="s">
        <v>36</v>
      </c>
      <c r="E1242">
        <v>0</v>
      </c>
      <c r="F1242">
        <v>1</v>
      </c>
      <c r="G1242">
        <v>1</v>
      </c>
      <c r="H1242">
        <v>3</v>
      </c>
      <c r="I1242" t="s">
        <v>61</v>
      </c>
      <c r="J1242" t="s">
        <v>38</v>
      </c>
      <c r="K1242">
        <v>1120.94775</v>
      </c>
      <c r="L1242">
        <v>1349.9613333333334</v>
      </c>
      <c r="M1242" t="s">
        <v>46</v>
      </c>
      <c r="N1242" t="s">
        <v>66</v>
      </c>
      <c r="O1242">
        <v>559.94435290070248</v>
      </c>
      <c r="P1242">
        <v>527.77777777777783</v>
      </c>
      <c r="Q1242">
        <v>87.635111111111115</v>
      </c>
      <c r="R1242">
        <v>88.888888888888886</v>
      </c>
      <c r="S1242">
        <v>0</v>
      </c>
      <c r="T1242">
        <v>0</v>
      </c>
      <c r="U1242">
        <v>0</v>
      </c>
      <c r="V1242">
        <v>0</v>
      </c>
      <c r="W1242">
        <v>37.111111111111114</v>
      </c>
      <c r="X1242">
        <v>0</v>
      </c>
      <c r="Y1242">
        <v>0</v>
      </c>
      <c r="Z1242">
        <v>494.5663320677026</v>
      </c>
      <c r="AA1242">
        <v>24</v>
      </c>
      <c r="AB1242">
        <v>24.690779992833896</v>
      </c>
      <c r="AC1242" t="s">
        <v>41</v>
      </c>
      <c r="AD1242" t="s">
        <v>42</v>
      </c>
      <c r="AE1242" t="s">
        <v>68</v>
      </c>
      <c r="AF1242" t="s">
        <v>44</v>
      </c>
      <c r="AG1242" s="11">
        <v>1</v>
      </c>
      <c r="AH1242" s="11">
        <v>6.8694800138473511E-2</v>
      </c>
      <c r="AI1242" s="11">
        <v>496.04144287109381</v>
      </c>
      <c r="AJ1242" s="10">
        <v>0.5695866009051217</v>
      </c>
    </row>
    <row r="1243" spans="1:36" x14ac:dyDescent="0.35">
      <c r="A1243" s="1">
        <v>1242</v>
      </c>
      <c r="B1243">
        <v>29</v>
      </c>
      <c r="C1243" t="s">
        <v>35</v>
      </c>
      <c r="D1243" t="s">
        <v>51</v>
      </c>
      <c r="E1243">
        <v>0</v>
      </c>
      <c r="F1243">
        <v>2</v>
      </c>
      <c r="G1243">
        <v>2</v>
      </c>
      <c r="H1243">
        <v>3</v>
      </c>
      <c r="I1243" t="s">
        <v>62</v>
      </c>
      <c r="J1243" t="s">
        <v>38</v>
      </c>
      <c r="K1243">
        <v>1125.1547499999999</v>
      </c>
      <c r="L1243">
        <v>1283.1866666666667</v>
      </c>
      <c r="M1243" t="s">
        <v>46</v>
      </c>
      <c r="N1243" t="s">
        <v>66</v>
      </c>
      <c r="O1243">
        <v>0</v>
      </c>
      <c r="P1243">
        <v>0</v>
      </c>
      <c r="Q1243">
        <v>501.74555555555554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137.33333333333334</v>
      </c>
      <c r="X1243">
        <v>0</v>
      </c>
      <c r="Y1243">
        <v>0</v>
      </c>
      <c r="Z1243">
        <v>608.45592486868725</v>
      </c>
      <c r="AA1243">
        <v>36</v>
      </c>
      <c r="AB1243">
        <v>21.997139262024881</v>
      </c>
      <c r="AC1243" t="s">
        <v>41</v>
      </c>
      <c r="AD1243" t="s">
        <v>70</v>
      </c>
      <c r="AE1243" t="s">
        <v>43</v>
      </c>
      <c r="AF1243" t="s">
        <v>44</v>
      </c>
      <c r="AG1243" s="11">
        <v>1</v>
      </c>
      <c r="AH1243" s="11">
        <v>6.8831771612167358E-2</v>
      </c>
      <c r="AI1243" s="11">
        <v>497.92489624023438</v>
      </c>
      <c r="AJ1243" s="10">
        <v>7.314538372535262E-2</v>
      </c>
    </row>
    <row r="1244" spans="1:36" x14ac:dyDescent="0.35">
      <c r="A1244" s="1">
        <v>1243</v>
      </c>
      <c r="B1244">
        <v>22</v>
      </c>
      <c r="C1244" t="s">
        <v>35</v>
      </c>
      <c r="D1244" t="s">
        <v>36</v>
      </c>
      <c r="E1244">
        <v>3</v>
      </c>
      <c r="F1244">
        <v>2</v>
      </c>
      <c r="G1244">
        <v>2</v>
      </c>
      <c r="H1244">
        <v>4</v>
      </c>
      <c r="I1244" t="s">
        <v>37</v>
      </c>
      <c r="J1244" t="s">
        <v>56</v>
      </c>
      <c r="K1244">
        <v>1268.0245</v>
      </c>
      <c r="L1244">
        <v>1356.0037777777777</v>
      </c>
      <c r="M1244" t="s">
        <v>46</v>
      </c>
      <c r="N1244" t="s">
        <v>47</v>
      </c>
      <c r="O1244">
        <v>0</v>
      </c>
      <c r="P1244">
        <v>0</v>
      </c>
      <c r="Q1244">
        <v>595.9906666666667</v>
      </c>
      <c r="R1244">
        <v>0</v>
      </c>
      <c r="S1244">
        <v>66.666666666666671</v>
      </c>
      <c r="T1244">
        <v>0</v>
      </c>
      <c r="U1244">
        <v>690.66666666666663</v>
      </c>
      <c r="V1244">
        <v>0</v>
      </c>
      <c r="W1244">
        <v>137.33333333333334</v>
      </c>
      <c r="X1244">
        <v>0</v>
      </c>
      <c r="Y1244">
        <v>0</v>
      </c>
      <c r="Z1244">
        <v>695.14517430905983</v>
      </c>
      <c r="AA1244">
        <v>24</v>
      </c>
      <c r="AB1244">
        <v>34.704498565817417</v>
      </c>
      <c r="AC1244" t="s">
        <v>41</v>
      </c>
      <c r="AD1244" t="s">
        <v>42</v>
      </c>
      <c r="AE1244" t="s">
        <v>52</v>
      </c>
      <c r="AF1244" t="s">
        <v>44</v>
      </c>
      <c r="AG1244" s="11">
        <v>1</v>
      </c>
      <c r="AH1244" s="11">
        <v>5.9304974973201752E-2</v>
      </c>
      <c r="AI1244" s="11">
        <v>520.23199462890625</v>
      </c>
      <c r="AJ1244" s="10">
        <v>0.12263219421342331</v>
      </c>
    </row>
    <row r="1245" spans="1:36" x14ac:dyDescent="0.35">
      <c r="A1245" s="1">
        <v>1244</v>
      </c>
      <c r="B1245">
        <v>38</v>
      </c>
      <c r="C1245" t="s">
        <v>60</v>
      </c>
      <c r="D1245" t="s">
        <v>51</v>
      </c>
      <c r="E1245">
        <v>0</v>
      </c>
      <c r="F1245">
        <v>0</v>
      </c>
      <c r="G1245">
        <v>0</v>
      </c>
      <c r="H1245">
        <v>2</v>
      </c>
      <c r="I1245" t="s">
        <v>61</v>
      </c>
      <c r="J1245" t="s">
        <v>38</v>
      </c>
      <c r="K1245">
        <v>721.89800000000002</v>
      </c>
      <c r="L1245">
        <v>594.61088888888889</v>
      </c>
      <c r="M1245" t="s">
        <v>46</v>
      </c>
      <c r="N1245" t="s">
        <v>40</v>
      </c>
      <c r="O1245">
        <v>0</v>
      </c>
      <c r="P1245">
        <v>2222.2222222222222</v>
      </c>
      <c r="Q1245">
        <v>383.01600000000002</v>
      </c>
      <c r="R1245">
        <v>233.33333333333334</v>
      </c>
      <c r="S1245">
        <v>0</v>
      </c>
      <c r="T1245">
        <v>0</v>
      </c>
      <c r="U1245">
        <v>0</v>
      </c>
      <c r="V1245">
        <v>0</v>
      </c>
      <c r="W1245">
        <v>44.444444444444443</v>
      </c>
      <c r="X1245">
        <v>0</v>
      </c>
      <c r="Y1245">
        <v>0</v>
      </c>
      <c r="Z1245">
        <v>349.57357220666267</v>
      </c>
      <c r="AA1245">
        <v>36</v>
      </c>
      <c r="AB1245">
        <v>12.637922051318654</v>
      </c>
      <c r="AC1245" t="s">
        <v>41</v>
      </c>
      <c r="AD1245" t="s">
        <v>49</v>
      </c>
      <c r="AE1245" t="s">
        <v>43</v>
      </c>
      <c r="AF1245" t="s">
        <v>44</v>
      </c>
      <c r="AG1245" s="11">
        <v>1</v>
      </c>
      <c r="AH1245" s="11">
        <v>0.14124451577663419</v>
      </c>
      <c r="AI1245" s="11">
        <v>399.87619018554688</v>
      </c>
      <c r="AJ1245" s="10">
        <v>6.8336939770484786E-2</v>
      </c>
    </row>
    <row r="1246" spans="1:36" x14ac:dyDescent="0.35">
      <c r="A1246" s="1">
        <v>1245</v>
      </c>
      <c r="B1246">
        <v>49</v>
      </c>
      <c r="C1246" t="s">
        <v>35</v>
      </c>
      <c r="D1246" t="s">
        <v>36</v>
      </c>
      <c r="E1246">
        <v>2</v>
      </c>
      <c r="F1246">
        <v>1</v>
      </c>
      <c r="G1246">
        <v>1</v>
      </c>
      <c r="H1246">
        <v>3</v>
      </c>
      <c r="I1246" t="s">
        <v>61</v>
      </c>
      <c r="J1246" t="s">
        <v>38</v>
      </c>
      <c r="K1246">
        <v>394.00549999999998</v>
      </c>
      <c r="L1246">
        <v>320.10933333333332</v>
      </c>
      <c r="M1246" t="s">
        <v>46</v>
      </c>
      <c r="N1246" t="s">
        <v>40</v>
      </c>
      <c r="O1246">
        <v>0</v>
      </c>
      <c r="P1246">
        <v>0</v>
      </c>
      <c r="Q1246">
        <v>145.79066666666668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331.11111111111109</v>
      </c>
      <c r="X1246">
        <v>0</v>
      </c>
      <c r="Y1246">
        <v>0</v>
      </c>
      <c r="Z1246">
        <v>203.32672749300977</v>
      </c>
      <c r="AA1246">
        <v>48</v>
      </c>
      <c r="AB1246">
        <v>5.9727225404360658</v>
      </c>
      <c r="AC1246" t="s">
        <v>41</v>
      </c>
      <c r="AD1246" t="s">
        <v>49</v>
      </c>
      <c r="AE1246" t="s">
        <v>43</v>
      </c>
      <c r="AF1246" t="s">
        <v>44</v>
      </c>
      <c r="AG1246" s="11">
        <v>0</v>
      </c>
      <c r="AH1246" s="11">
        <v>0.19800890982151029</v>
      </c>
      <c r="AI1246" s="11">
        <v>469.03094482421881</v>
      </c>
      <c r="AJ1246" s="10">
        <v>0.46936710485235311</v>
      </c>
    </row>
    <row r="1247" spans="1:36" x14ac:dyDescent="0.35">
      <c r="A1247" s="1">
        <v>1246</v>
      </c>
      <c r="B1247">
        <v>26</v>
      </c>
      <c r="C1247" t="s">
        <v>35</v>
      </c>
      <c r="D1247" t="s">
        <v>36</v>
      </c>
      <c r="E1247">
        <v>1</v>
      </c>
      <c r="F1247">
        <v>2</v>
      </c>
      <c r="G1247">
        <v>2</v>
      </c>
      <c r="H1247">
        <v>3</v>
      </c>
      <c r="I1247" t="s">
        <v>62</v>
      </c>
      <c r="J1247" t="s">
        <v>38</v>
      </c>
      <c r="K1247">
        <v>1319.6242500000001</v>
      </c>
      <c r="L1247">
        <v>1192.3062222222222</v>
      </c>
      <c r="M1247" t="s">
        <v>46</v>
      </c>
      <c r="N1247" t="s">
        <v>47</v>
      </c>
      <c r="O1247">
        <v>0</v>
      </c>
      <c r="P1247">
        <v>888.88888888888891</v>
      </c>
      <c r="Q1247">
        <v>162.27222222222221</v>
      </c>
      <c r="R1247">
        <v>0</v>
      </c>
      <c r="S1247">
        <v>0</v>
      </c>
      <c r="T1247">
        <v>1247.5555555555557</v>
      </c>
      <c r="U1247">
        <v>0</v>
      </c>
      <c r="V1247">
        <v>0</v>
      </c>
      <c r="W1247">
        <v>12.222222222222221</v>
      </c>
      <c r="X1247">
        <v>0</v>
      </c>
      <c r="Y1247">
        <v>0</v>
      </c>
      <c r="Z1247">
        <v>700.90789156387348</v>
      </c>
      <c r="AA1247">
        <v>18</v>
      </c>
      <c r="AB1247">
        <v>44.721975966640095</v>
      </c>
      <c r="AC1247" t="s">
        <v>48</v>
      </c>
      <c r="AD1247" t="s">
        <v>53</v>
      </c>
      <c r="AE1247" t="s">
        <v>43</v>
      </c>
      <c r="AF1247" t="s">
        <v>44</v>
      </c>
      <c r="AG1247" s="11">
        <v>1</v>
      </c>
      <c r="AH1247" s="11">
        <v>6.008496880531311E-2</v>
      </c>
      <c r="AI1247" s="11">
        <v>473.14865112304688</v>
      </c>
      <c r="AJ1247" s="10">
        <v>0.27464940434640828</v>
      </c>
    </row>
    <row r="1248" spans="1:36" x14ac:dyDescent="0.35">
      <c r="A1248" s="1">
        <v>1247</v>
      </c>
      <c r="B1248">
        <v>57</v>
      </c>
      <c r="C1248" t="s">
        <v>35</v>
      </c>
      <c r="D1248" t="s">
        <v>51</v>
      </c>
      <c r="E1248">
        <v>2</v>
      </c>
      <c r="F1248">
        <v>0</v>
      </c>
      <c r="G1248">
        <v>0</v>
      </c>
      <c r="H1248">
        <v>2</v>
      </c>
      <c r="I1248" t="s">
        <v>37</v>
      </c>
      <c r="J1248" t="s">
        <v>63</v>
      </c>
      <c r="K1248">
        <v>930.49874999999997</v>
      </c>
      <c r="L1248">
        <v>974.13511111111109</v>
      </c>
      <c r="M1248" t="s">
        <v>46</v>
      </c>
      <c r="N1248" t="s">
        <v>40</v>
      </c>
      <c r="O1248">
        <v>0</v>
      </c>
      <c r="P1248">
        <v>0</v>
      </c>
      <c r="Q1248">
        <v>390.44133333333332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26</v>
      </c>
      <c r="X1248">
        <v>0</v>
      </c>
      <c r="Y1248">
        <v>0</v>
      </c>
      <c r="Z1248">
        <v>433.20368965176613</v>
      </c>
      <c r="AA1248">
        <v>24</v>
      </c>
      <c r="AB1248">
        <v>21.62730517574218</v>
      </c>
      <c r="AC1248" t="s">
        <v>41</v>
      </c>
      <c r="AD1248" t="s">
        <v>42</v>
      </c>
      <c r="AE1248" t="s">
        <v>43</v>
      </c>
      <c r="AF1248" t="s">
        <v>44</v>
      </c>
      <c r="AG1248" s="11">
        <v>1</v>
      </c>
      <c r="AH1248" s="11">
        <v>9.7986631095409393E-2</v>
      </c>
      <c r="AI1248" s="11">
        <v>464.62750244140619</v>
      </c>
      <c r="AJ1248" s="10">
        <v>7.3143426018778532E-2</v>
      </c>
    </row>
    <row r="1249" spans="1:36" x14ac:dyDescent="0.35">
      <c r="A1249" s="1">
        <v>1248</v>
      </c>
      <c r="B1249">
        <v>42</v>
      </c>
      <c r="C1249" t="s">
        <v>50</v>
      </c>
      <c r="D1249" t="s">
        <v>36</v>
      </c>
      <c r="E1249">
        <v>0</v>
      </c>
      <c r="F1249">
        <v>0</v>
      </c>
      <c r="G1249">
        <v>0</v>
      </c>
      <c r="H1249">
        <v>2</v>
      </c>
      <c r="I1249" t="s">
        <v>37</v>
      </c>
      <c r="J1249" t="s">
        <v>56</v>
      </c>
      <c r="K1249">
        <v>240.68924999999999</v>
      </c>
      <c r="L1249">
        <v>216.59422222222221</v>
      </c>
      <c r="M1249" t="s">
        <v>46</v>
      </c>
      <c r="N1249" t="s">
        <v>47</v>
      </c>
      <c r="O1249">
        <v>0</v>
      </c>
      <c r="P1249">
        <v>0</v>
      </c>
      <c r="Q1249">
        <v>112.24377777777778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50.444444444444443</v>
      </c>
      <c r="X1249">
        <v>0</v>
      </c>
      <c r="Y1249">
        <v>0</v>
      </c>
      <c r="Z1249">
        <v>236.46523114864405</v>
      </c>
      <c r="AA1249">
        <v>48</v>
      </c>
      <c r="AB1249">
        <v>6.9461660723354051</v>
      </c>
      <c r="AC1249" t="s">
        <v>41</v>
      </c>
      <c r="AD1249" t="s">
        <v>53</v>
      </c>
      <c r="AE1249" t="s">
        <v>43</v>
      </c>
      <c r="AF1249" t="s">
        <v>44</v>
      </c>
      <c r="AG1249" s="11">
        <v>0</v>
      </c>
      <c r="AH1249" s="11">
        <v>0.23024879395961759</v>
      </c>
      <c r="AI1249" s="11">
        <v>384.24551391601563</v>
      </c>
      <c r="AJ1249" s="10">
        <v>0.23218720278938901</v>
      </c>
    </row>
    <row r="1250" spans="1:36" x14ac:dyDescent="0.35">
      <c r="A1250" s="1">
        <v>1249</v>
      </c>
      <c r="B1250">
        <v>31</v>
      </c>
      <c r="C1250" t="s">
        <v>60</v>
      </c>
      <c r="D1250" t="s">
        <v>36</v>
      </c>
      <c r="E1250">
        <v>0</v>
      </c>
      <c r="F1250">
        <v>0</v>
      </c>
      <c r="G1250">
        <v>0</v>
      </c>
      <c r="H1250">
        <v>3</v>
      </c>
      <c r="I1250" t="s">
        <v>67</v>
      </c>
      <c r="J1250" t="s">
        <v>56</v>
      </c>
      <c r="K1250">
        <v>1285.3752500000001</v>
      </c>
      <c r="L1250">
        <v>1534.9966666666667</v>
      </c>
      <c r="M1250" t="s">
        <v>46</v>
      </c>
      <c r="N1250" t="s">
        <v>40</v>
      </c>
      <c r="O1250">
        <v>0</v>
      </c>
      <c r="P1250">
        <v>606.88888888888891</v>
      </c>
      <c r="Q1250">
        <v>10.753333333333334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24.222222222222221</v>
      </c>
      <c r="X1250">
        <v>0</v>
      </c>
      <c r="Y1250">
        <v>0</v>
      </c>
      <c r="Z1250">
        <v>444.37453204635682</v>
      </c>
      <c r="AA1250">
        <v>48</v>
      </c>
      <c r="AB1250">
        <v>13.053501704738997</v>
      </c>
      <c r="AC1250" t="s">
        <v>41</v>
      </c>
      <c r="AD1250" t="s">
        <v>49</v>
      </c>
      <c r="AE1250" t="s">
        <v>43</v>
      </c>
      <c r="AF1250" t="s">
        <v>44</v>
      </c>
      <c r="AG1250" s="11">
        <v>0</v>
      </c>
      <c r="AH1250" s="11">
        <v>5.5340547114610672E-2</v>
      </c>
      <c r="AI1250" s="11">
        <v>529.58038330078125</v>
      </c>
      <c r="AJ1250" s="10">
        <v>0.2146587419236505</v>
      </c>
    </row>
    <row r="1251" spans="1:36" x14ac:dyDescent="0.35">
      <c r="A1251" s="1">
        <v>1250</v>
      </c>
      <c r="B1251">
        <v>42</v>
      </c>
      <c r="C1251" t="s">
        <v>50</v>
      </c>
      <c r="D1251" t="s">
        <v>36</v>
      </c>
      <c r="E1251">
        <v>2</v>
      </c>
      <c r="F1251">
        <v>1</v>
      </c>
      <c r="G1251">
        <v>1</v>
      </c>
      <c r="H1251">
        <v>3</v>
      </c>
      <c r="I1251" t="s">
        <v>45</v>
      </c>
      <c r="J1251" t="s">
        <v>56</v>
      </c>
      <c r="K1251">
        <v>76.595749999999995</v>
      </c>
      <c r="L1251">
        <v>63.484000000000002</v>
      </c>
      <c r="M1251" t="s">
        <v>46</v>
      </c>
      <c r="N1251" t="s">
        <v>47</v>
      </c>
      <c r="O1251">
        <v>0</v>
      </c>
      <c r="P1251">
        <v>0</v>
      </c>
      <c r="Q1251">
        <v>48.213111111111111</v>
      </c>
      <c r="R1251">
        <v>0</v>
      </c>
      <c r="S1251">
        <v>0</v>
      </c>
      <c r="T1251">
        <v>0</v>
      </c>
      <c r="U1251">
        <v>0</v>
      </c>
      <c r="V1251">
        <v>134.22222222222223</v>
      </c>
      <c r="W1251">
        <v>6.666666666666667</v>
      </c>
      <c r="X1251">
        <v>0</v>
      </c>
      <c r="Y1251">
        <v>0</v>
      </c>
      <c r="Z1251">
        <v>52.51645618224169</v>
      </c>
      <c r="AA1251">
        <v>60</v>
      </c>
      <c r="AB1251">
        <v>1.3335728187927087</v>
      </c>
      <c r="AC1251" t="s">
        <v>48</v>
      </c>
      <c r="AD1251" t="s">
        <v>49</v>
      </c>
      <c r="AE1251" t="s">
        <v>52</v>
      </c>
      <c r="AF1251" t="s">
        <v>44</v>
      </c>
      <c r="AG1251" s="11">
        <v>0</v>
      </c>
      <c r="AH1251" s="11">
        <v>0.28810453414916992</v>
      </c>
      <c r="AI1251" s="11">
        <v>437.3505859375</v>
      </c>
      <c r="AJ1251" s="10">
        <v>0.1404911884838197</v>
      </c>
    </row>
    <row r="1252" spans="1:36" x14ac:dyDescent="0.35">
      <c r="A1252" s="1">
        <v>1251</v>
      </c>
      <c r="B1252">
        <v>49</v>
      </c>
      <c r="C1252" t="s">
        <v>60</v>
      </c>
      <c r="D1252" t="s">
        <v>51</v>
      </c>
      <c r="E1252">
        <v>1</v>
      </c>
      <c r="F1252">
        <v>1</v>
      </c>
      <c r="G1252">
        <v>1</v>
      </c>
      <c r="H1252">
        <v>3</v>
      </c>
      <c r="I1252" t="s">
        <v>37</v>
      </c>
      <c r="J1252" t="s">
        <v>38</v>
      </c>
      <c r="K1252">
        <v>1495.35025</v>
      </c>
      <c r="L1252">
        <v>1202.6659999999999</v>
      </c>
      <c r="M1252" t="s">
        <v>46</v>
      </c>
      <c r="N1252" t="s">
        <v>40</v>
      </c>
      <c r="O1252">
        <v>0</v>
      </c>
      <c r="P1252">
        <v>0</v>
      </c>
      <c r="Q1252">
        <v>143.80311111111112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290.22222222222223</v>
      </c>
      <c r="X1252">
        <v>0</v>
      </c>
      <c r="Y1252">
        <v>0</v>
      </c>
      <c r="Z1252">
        <v>1245.4626838167162</v>
      </c>
      <c r="AA1252">
        <v>48</v>
      </c>
      <c r="AB1252">
        <v>36.585465849096693</v>
      </c>
      <c r="AC1252" t="s">
        <v>41</v>
      </c>
      <c r="AD1252" t="s">
        <v>53</v>
      </c>
      <c r="AE1252" t="s">
        <v>65</v>
      </c>
      <c r="AF1252" t="s">
        <v>44</v>
      </c>
      <c r="AG1252" s="11">
        <v>1</v>
      </c>
      <c r="AH1252" s="11">
        <v>2.4199210107326511E-2</v>
      </c>
      <c r="AI1252" s="11">
        <v>686.1434326171875</v>
      </c>
      <c r="AJ1252" s="10">
        <v>1.9172998279849711E-3</v>
      </c>
    </row>
    <row r="1253" spans="1:36" x14ac:dyDescent="0.35">
      <c r="A1253" s="1">
        <v>1252</v>
      </c>
      <c r="B1253">
        <v>73</v>
      </c>
      <c r="C1253" t="s">
        <v>60</v>
      </c>
      <c r="D1253" t="s">
        <v>51</v>
      </c>
      <c r="E1253">
        <v>1</v>
      </c>
      <c r="F1253">
        <v>0</v>
      </c>
      <c r="G1253">
        <v>0</v>
      </c>
      <c r="H1253">
        <v>3</v>
      </c>
      <c r="I1253" t="s">
        <v>67</v>
      </c>
      <c r="J1253" t="s">
        <v>38</v>
      </c>
      <c r="K1253">
        <v>428.54525000000001</v>
      </c>
      <c r="L1253">
        <v>482.28199999999998</v>
      </c>
      <c r="M1253" t="s">
        <v>46</v>
      </c>
      <c r="N1253" t="s">
        <v>66</v>
      </c>
      <c r="O1253">
        <v>0</v>
      </c>
      <c r="P1253">
        <v>0</v>
      </c>
      <c r="Q1253">
        <v>270.56066666666669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192.44444444444446</v>
      </c>
      <c r="X1253">
        <v>0</v>
      </c>
      <c r="Y1253">
        <v>0</v>
      </c>
      <c r="Z1253">
        <v>211.32479558910546</v>
      </c>
      <c r="AA1253">
        <v>3</v>
      </c>
      <c r="AB1253">
        <v>72.565333874778688</v>
      </c>
      <c r="AC1253" t="s">
        <v>41</v>
      </c>
      <c r="AD1253" t="s">
        <v>42</v>
      </c>
      <c r="AE1253" t="s">
        <v>43</v>
      </c>
      <c r="AF1253" t="s">
        <v>44</v>
      </c>
      <c r="AG1253" s="11">
        <v>0</v>
      </c>
      <c r="AH1253" s="11">
        <v>0.1685452610254288</v>
      </c>
      <c r="AI1253" s="11">
        <v>415.49508666992188</v>
      </c>
      <c r="AJ1253" s="10">
        <v>0.42211707148741562</v>
      </c>
    </row>
    <row r="1254" spans="1:36" x14ac:dyDescent="0.35">
      <c r="A1254" s="1">
        <v>1253</v>
      </c>
      <c r="B1254">
        <v>37</v>
      </c>
      <c r="C1254" t="s">
        <v>50</v>
      </c>
      <c r="D1254" t="s">
        <v>55</v>
      </c>
      <c r="E1254">
        <v>0</v>
      </c>
      <c r="F1254">
        <v>1</v>
      </c>
      <c r="G1254">
        <v>1</v>
      </c>
      <c r="H1254">
        <v>3</v>
      </c>
      <c r="I1254" t="s">
        <v>67</v>
      </c>
      <c r="J1254" t="s">
        <v>56</v>
      </c>
      <c r="K1254">
        <v>322.71474999999998</v>
      </c>
      <c r="L1254">
        <v>375.18799999999999</v>
      </c>
      <c r="M1254" t="s">
        <v>46</v>
      </c>
      <c r="N1254" t="s">
        <v>47</v>
      </c>
      <c r="O1254">
        <v>0</v>
      </c>
      <c r="P1254">
        <v>1288.8888888888889</v>
      </c>
      <c r="Q1254">
        <v>151.56866666666667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3.7777777777777777</v>
      </c>
      <c r="X1254">
        <v>0</v>
      </c>
      <c r="Y1254">
        <v>0</v>
      </c>
      <c r="Z1254">
        <v>132.64433796645955</v>
      </c>
      <c r="AA1254">
        <v>24</v>
      </c>
      <c r="AB1254">
        <v>6.6221494543155037</v>
      </c>
      <c r="AC1254" t="s">
        <v>48</v>
      </c>
      <c r="AD1254" t="s">
        <v>49</v>
      </c>
      <c r="AE1254" t="s">
        <v>52</v>
      </c>
      <c r="AF1254" t="s">
        <v>44</v>
      </c>
      <c r="AG1254" s="11">
        <v>1</v>
      </c>
      <c r="AH1254" s="11">
        <v>0.24658957123756409</v>
      </c>
      <c r="AI1254" s="11">
        <v>337.03814697265619</v>
      </c>
      <c r="AJ1254" s="10">
        <v>0.26342649060385831</v>
      </c>
    </row>
    <row r="1255" spans="1:36" x14ac:dyDescent="0.35">
      <c r="A1255" s="1">
        <v>1254</v>
      </c>
      <c r="B1255">
        <v>31</v>
      </c>
      <c r="C1255" t="s">
        <v>60</v>
      </c>
      <c r="D1255" t="s">
        <v>36</v>
      </c>
      <c r="E1255">
        <v>3</v>
      </c>
      <c r="F1255">
        <v>1</v>
      </c>
      <c r="G1255">
        <v>1</v>
      </c>
      <c r="H1255">
        <v>4</v>
      </c>
      <c r="I1255" t="s">
        <v>61</v>
      </c>
      <c r="J1255" t="s">
        <v>56</v>
      </c>
      <c r="K1255">
        <v>1784.5742499999999</v>
      </c>
      <c r="L1255">
        <v>1547.4104444444445</v>
      </c>
      <c r="M1255" t="s">
        <v>46</v>
      </c>
      <c r="N1255" t="s">
        <v>47</v>
      </c>
      <c r="O1255">
        <v>0</v>
      </c>
      <c r="P1255">
        <v>0</v>
      </c>
      <c r="Q1255">
        <v>80.221111111111114</v>
      </c>
      <c r="R1255">
        <v>0</v>
      </c>
      <c r="S1255">
        <v>0</v>
      </c>
      <c r="T1255">
        <v>0</v>
      </c>
      <c r="U1255">
        <v>22.222222222222221</v>
      </c>
      <c r="V1255">
        <v>0</v>
      </c>
      <c r="W1255">
        <v>0</v>
      </c>
      <c r="X1255">
        <v>0</v>
      </c>
      <c r="Y1255">
        <v>0</v>
      </c>
      <c r="Z1255">
        <v>916.34304048923605</v>
      </c>
      <c r="AA1255">
        <v>12</v>
      </c>
      <c r="AB1255">
        <v>84.010323451725426</v>
      </c>
      <c r="AC1255" t="s">
        <v>48</v>
      </c>
      <c r="AD1255" t="s">
        <v>70</v>
      </c>
      <c r="AE1255" t="s">
        <v>43</v>
      </c>
      <c r="AF1255" t="s">
        <v>44</v>
      </c>
      <c r="AG1255" s="11">
        <v>1</v>
      </c>
      <c r="AH1255" s="11">
        <v>2.527594938874245E-2</v>
      </c>
      <c r="AI1255" s="11">
        <v>591.9227294921875</v>
      </c>
      <c r="AJ1255" s="10">
        <v>0.2291460381473775</v>
      </c>
    </row>
    <row r="1256" spans="1:36" x14ac:dyDescent="0.35">
      <c r="A1256" s="1">
        <v>1255</v>
      </c>
      <c r="B1256">
        <v>52</v>
      </c>
      <c r="C1256" t="s">
        <v>35</v>
      </c>
      <c r="D1256" t="s">
        <v>36</v>
      </c>
      <c r="E1256">
        <v>1</v>
      </c>
      <c r="F1256">
        <v>0</v>
      </c>
      <c r="G1256">
        <v>0</v>
      </c>
      <c r="H1256">
        <v>2</v>
      </c>
      <c r="I1256" t="s">
        <v>67</v>
      </c>
      <c r="J1256" t="s">
        <v>69</v>
      </c>
      <c r="K1256">
        <v>479.48674999999997</v>
      </c>
      <c r="L1256">
        <v>284.70555555555558</v>
      </c>
      <c r="M1256" t="s">
        <v>46</v>
      </c>
      <c r="N1256" t="s">
        <v>47</v>
      </c>
      <c r="O1256">
        <v>0</v>
      </c>
      <c r="P1256">
        <v>0</v>
      </c>
      <c r="Q1256">
        <v>299.31822222222223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472.99086763622199</v>
      </c>
      <c r="AA1256">
        <v>48</v>
      </c>
      <c r="AB1256">
        <v>13.894106551478323</v>
      </c>
      <c r="AC1256" t="s">
        <v>41</v>
      </c>
      <c r="AD1256" t="s">
        <v>70</v>
      </c>
      <c r="AE1256" t="s">
        <v>43</v>
      </c>
      <c r="AF1256" t="s">
        <v>44</v>
      </c>
      <c r="AG1256" s="11">
        <v>1</v>
      </c>
      <c r="AH1256" s="11">
        <v>0.1533207297325134</v>
      </c>
      <c r="AI1256" s="11">
        <v>465.449951171875</v>
      </c>
      <c r="AJ1256" s="10">
        <v>0.65726605073454636</v>
      </c>
    </row>
    <row r="1257" spans="1:36" x14ac:dyDescent="0.35">
      <c r="A1257" s="1">
        <v>1256</v>
      </c>
      <c r="B1257">
        <v>49</v>
      </c>
      <c r="C1257" t="s">
        <v>50</v>
      </c>
      <c r="D1257" t="s">
        <v>51</v>
      </c>
      <c r="E1257">
        <v>3</v>
      </c>
      <c r="F1257">
        <v>0</v>
      </c>
      <c r="G1257">
        <v>0</v>
      </c>
      <c r="H1257">
        <v>3</v>
      </c>
      <c r="I1257" t="s">
        <v>61</v>
      </c>
      <c r="J1257" t="s">
        <v>56</v>
      </c>
      <c r="K1257">
        <v>298.42975000000001</v>
      </c>
      <c r="L1257">
        <v>319.34555555555556</v>
      </c>
      <c r="M1257" t="s">
        <v>46</v>
      </c>
      <c r="N1257" t="s">
        <v>47</v>
      </c>
      <c r="O1257">
        <v>0</v>
      </c>
      <c r="P1257">
        <v>642.00155555555557</v>
      </c>
      <c r="Q1257">
        <v>182.28133333333332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30.222222222222221</v>
      </c>
      <c r="X1257">
        <v>0</v>
      </c>
      <c r="Y1257">
        <v>0</v>
      </c>
      <c r="Z1257">
        <v>156.63912011804695</v>
      </c>
      <c r="AA1257">
        <v>48</v>
      </c>
      <c r="AB1257">
        <v>4.6012740920905024</v>
      </c>
      <c r="AC1257" t="s">
        <v>48</v>
      </c>
      <c r="AD1257" t="s">
        <v>42</v>
      </c>
      <c r="AE1257" t="s">
        <v>52</v>
      </c>
      <c r="AF1257" t="s">
        <v>75</v>
      </c>
      <c r="AG1257" s="11">
        <v>0</v>
      </c>
      <c r="AH1257" s="11">
        <v>0.21819433569908139</v>
      </c>
      <c r="AI1257" s="11">
        <v>454.95846557617188</v>
      </c>
      <c r="AJ1257" s="10">
        <v>8.3884607575767572E-2</v>
      </c>
    </row>
    <row r="1258" spans="1:36" x14ac:dyDescent="0.35">
      <c r="A1258" s="1">
        <v>1257</v>
      </c>
      <c r="B1258">
        <v>37</v>
      </c>
      <c r="C1258" t="s">
        <v>35</v>
      </c>
      <c r="D1258" t="s">
        <v>51</v>
      </c>
      <c r="E1258">
        <v>0</v>
      </c>
      <c r="F1258">
        <v>2</v>
      </c>
      <c r="G1258">
        <v>2</v>
      </c>
      <c r="H1258">
        <v>2</v>
      </c>
      <c r="I1258" t="s">
        <v>45</v>
      </c>
      <c r="J1258" t="s">
        <v>56</v>
      </c>
      <c r="K1258">
        <v>481.82749999999999</v>
      </c>
      <c r="L1258">
        <v>457.32888888888891</v>
      </c>
      <c r="M1258" t="s">
        <v>46</v>
      </c>
      <c r="N1258" t="s">
        <v>66</v>
      </c>
      <c r="O1258">
        <v>0</v>
      </c>
      <c r="P1258">
        <v>0</v>
      </c>
      <c r="Q1258">
        <v>33.931555555555555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268.44444444444446</v>
      </c>
      <c r="X1258">
        <v>0</v>
      </c>
      <c r="Y1258">
        <v>0</v>
      </c>
      <c r="Z1258">
        <v>382.76884537716717</v>
      </c>
      <c r="AA1258">
        <v>36</v>
      </c>
      <c r="AB1258">
        <v>13.83801069690154</v>
      </c>
      <c r="AC1258" t="s">
        <v>41</v>
      </c>
      <c r="AD1258" t="s">
        <v>49</v>
      </c>
      <c r="AE1258" t="s">
        <v>52</v>
      </c>
      <c r="AF1258" t="s">
        <v>44</v>
      </c>
      <c r="AG1258" s="11">
        <v>0</v>
      </c>
      <c r="AH1258" s="11">
        <v>0.1847172528505325</v>
      </c>
      <c r="AI1258" s="11">
        <v>388.2769775390625</v>
      </c>
      <c r="AJ1258" s="10">
        <v>5.5408079092386861E-2</v>
      </c>
    </row>
    <row r="1259" spans="1:36" x14ac:dyDescent="0.35">
      <c r="A1259" s="1">
        <v>1258</v>
      </c>
      <c r="B1259">
        <v>64</v>
      </c>
      <c r="C1259" t="s">
        <v>60</v>
      </c>
      <c r="D1259" t="s">
        <v>36</v>
      </c>
      <c r="E1259">
        <v>3</v>
      </c>
      <c r="F1259">
        <v>1</v>
      </c>
      <c r="G1259">
        <v>1</v>
      </c>
      <c r="H1259">
        <v>3</v>
      </c>
      <c r="I1259" t="s">
        <v>62</v>
      </c>
      <c r="J1259" t="s">
        <v>63</v>
      </c>
      <c r="K1259">
        <v>311.93700000000001</v>
      </c>
      <c r="L1259">
        <v>314.96444444444444</v>
      </c>
      <c r="M1259" t="s">
        <v>46</v>
      </c>
      <c r="N1259" t="s">
        <v>40</v>
      </c>
      <c r="O1259">
        <v>0</v>
      </c>
      <c r="P1259">
        <v>0</v>
      </c>
      <c r="Q1259">
        <v>55.000888888888888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60.222222222222221</v>
      </c>
      <c r="X1259">
        <v>0</v>
      </c>
      <c r="Y1259">
        <v>0</v>
      </c>
      <c r="Z1259">
        <v>186.93735609530736</v>
      </c>
      <c r="AA1259">
        <v>18</v>
      </c>
      <c r="AB1259">
        <v>11.927684146783092</v>
      </c>
      <c r="AC1259" t="s">
        <v>48</v>
      </c>
      <c r="AD1259" t="s">
        <v>53</v>
      </c>
      <c r="AE1259" t="s">
        <v>83</v>
      </c>
      <c r="AF1259" t="s">
        <v>44</v>
      </c>
      <c r="AG1259" s="11">
        <v>0</v>
      </c>
      <c r="AH1259" s="11">
        <v>0.2303123623132706</v>
      </c>
      <c r="AI1259" s="11">
        <v>416.47735595703119</v>
      </c>
      <c r="AJ1259" s="10">
        <v>3.5303666003350963E-2</v>
      </c>
    </row>
    <row r="1260" spans="1:36" x14ac:dyDescent="0.35">
      <c r="A1260" s="1">
        <v>1259</v>
      </c>
      <c r="B1260">
        <v>63</v>
      </c>
      <c r="C1260" t="s">
        <v>35</v>
      </c>
      <c r="D1260" t="s">
        <v>74</v>
      </c>
      <c r="E1260">
        <v>2</v>
      </c>
      <c r="F1260">
        <v>0</v>
      </c>
      <c r="G1260">
        <v>0</v>
      </c>
      <c r="H1260">
        <v>4</v>
      </c>
      <c r="I1260" t="s">
        <v>62</v>
      </c>
      <c r="J1260" t="s">
        <v>38</v>
      </c>
      <c r="K1260">
        <v>1031.683</v>
      </c>
      <c r="L1260">
        <v>735.65644444444445</v>
      </c>
      <c r="M1260" t="s">
        <v>46</v>
      </c>
      <c r="N1260" t="s">
        <v>47</v>
      </c>
      <c r="O1260">
        <v>0</v>
      </c>
      <c r="P1260">
        <v>0</v>
      </c>
      <c r="Q1260">
        <v>507.36088888888889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331.11111111111109</v>
      </c>
      <c r="X1260">
        <v>0</v>
      </c>
      <c r="Y1260">
        <v>0</v>
      </c>
      <c r="Z1260">
        <v>1228.3109040401212</v>
      </c>
      <c r="AA1260">
        <v>24</v>
      </c>
      <c r="AB1260">
        <v>61.322318823558447</v>
      </c>
      <c r="AC1260" t="s">
        <v>41</v>
      </c>
      <c r="AD1260" t="s">
        <v>49</v>
      </c>
      <c r="AE1260" t="s">
        <v>81</v>
      </c>
      <c r="AF1260" t="s">
        <v>44</v>
      </c>
      <c r="AG1260" s="11">
        <v>1</v>
      </c>
      <c r="AH1260" s="11">
        <v>4.0197249501943588E-2</v>
      </c>
      <c r="AI1260" s="11">
        <v>639.9708251953125</v>
      </c>
      <c r="AJ1260" s="10">
        <v>9.6637325702170596E-2</v>
      </c>
    </row>
    <row r="1261" spans="1:36" x14ac:dyDescent="0.35">
      <c r="A1261" s="1">
        <v>1260</v>
      </c>
      <c r="B1261">
        <v>29</v>
      </c>
      <c r="C1261" t="s">
        <v>35</v>
      </c>
      <c r="D1261" t="s">
        <v>51</v>
      </c>
      <c r="E1261">
        <v>5</v>
      </c>
      <c r="F1261">
        <v>0</v>
      </c>
      <c r="G1261">
        <v>0</v>
      </c>
      <c r="H1261">
        <v>3</v>
      </c>
      <c r="I1261" t="s">
        <v>61</v>
      </c>
      <c r="J1261" t="s">
        <v>56</v>
      </c>
      <c r="K1261">
        <v>312.41725000000002</v>
      </c>
      <c r="L1261">
        <v>371.44355555555558</v>
      </c>
      <c r="M1261" t="s">
        <v>64</v>
      </c>
      <c r="N1261" t="s">
        <v>40</v>
      </c>
      <c r="O1261">
        <v>0</v>
      </c>
      <c r="P1261">
        <v>800</v>
      </c>
      <c r="Q1261">
        <v>61.207111111111111</v>
      </c>
      <c r="R1261">
        <v>0</v>
      </c>
      <c r="S1261">
        <v>0</v>
      </c>
      <c r="T1261">
        <v>0</v>
      </c>
      <c r="U1261">
        <v>600</v>
      </c>
      <c r="V1261">
        <v>0</v>
      </c>
      <c r="W1261">
        <v>47.555555555555557</v>
      </c>
      <c r="X1261">
        <v>0</v>
      </c>
      <c r="Y1261">
        <v>0</v>
      </c>
      <c r="Z1261">
        <v>143.61076698038272</v>
      </c>
      <c r="AA1261">
        <v>36</v>
      </c>
      <c r="AB1261">
        <v>5.1918732510911809</v>
      </c>
      <c r="AC1261" t="s">
        <v>48</v>
      </c>
      <c r="AD1261" t="s">
        <v>49</v>
      </c>
      <c r="AE1261" t="s">
        <v>43</v>
      </c>
      <c r="AF1261" t="s">
        <v>44</v>
      </c>
      <c r="AG1261" s="11">
        <v>0</v>
      </c>
      <c r="AH1261" s="11">
        <v>0.25730359554290771</v>
      </c>
      <c r="AI1261" s="11">
        <v>375.19287109375</v>
      </c>
      <c r="AJ1261" s="10">
        <v>0.26510478785541358</v>
      </c>
    </row>
    <row r="1262" spans="1:36" x14ac:dyDescent="0.35">
      <c r="A1262" s="1">
        <v>1261</v>
      </c>
      <c r="B1262">
        <v>51</v>
      </c>
      <c r="C1262" t="s">
        <v>50</v>
      </c>
      <c r="D1262" t="s">
        <v>51</v>
      </c>
      <c r="E1262">
        <v>0</v>
      </c>
      <c r="F1262">
        <v>1</v>
      </c>
      <c r="G1262">
        <v>1</v>
      </c>
      <c r="H1262">
        <v>3</v>
      </c>
      <c r="I1262" t="s">
        <v>67</v>
      </c>
      <c r="J1262" t="s">
        <v>56</v>
      </c>
      <c r="K1262">
        <v>881.55425000000002</v>
      </c>
      <c r="L1262">
        <v>494.62888888888887</v>
      </c>
      <c r="M1262" t="s">
        <v>46</v>
      </c>
      <c r="N1262" t="s">
        <v>47</v>
      </c>
      <c r="O1262">
        <v>0</v>
      </c>
      <c r="P1262">
        <v>0</v>
      </c>
      <c r="Q1262">
        <v>280.42244444444447</v>
      </c>
      <c r="R1262">
        <v>0</v>
      </c>
      <c r="S1262">
        <v>0</v>
      </c>
      <c r="T1262">
        <v>0</v>
      </c>
      <c r="U1262">
        <v>22.222222222222221</v>
      </c>
      <c r="V1262">
        <v>0</v>
      </c>
      <c r="W1262">
        <v>181.33333333333334</v>
      </c>
      <c r="X1262">
        <v>0</v>
      </c>
      <c r="Y1262">
        <v>0</v>
      </c>
      <c r="Z1262">
        <v>959.90627829814912</v>
      </c>
      <c r="AA1262">
        <v>48</v>
      </c>
      <c r="AB1262">
        <v>28.197246548880575</v>
      </c>
      <c r="AC1262" t="s">
        <v>41</v>
      </c>
      <c r="AD1262" t="s">
        <v>53</v>
      </c>
      <c r="AE1262" t="s">
        <v>43</v>
      </c>
      <c r="AF1262" t="s">
        <v>44</v>
      </c>
      <c r="AG1262" s="11">
        <v>1</v>
      </c>
      <c r="AH1262" s="11">
        <v>6.5749980509281158E-2</v>
      </c>
      <c r="AI1262" s="11">
        <v>587.0330810546875</v>
      </c>
      <c r="AJ1262" s="10">
        <v>5.4175507468569917E-2</v>
      </c>
    </row>
    <row r="1263" spans="1:36" x14ac:dyDescent="0.35">
      <c r="A1263" s="1">
        <v>1262</v>
      </c>
      <c r="B1263">
        <v>25</v>
      </c>
      <c r="C1263" t="s">
        <v>60</v>
      </c>
      <c r="D1263" t="s">
        <v>51</v>
      </c>
      <c r="E1263">
        <v>0</v>
      </c>
      <c r="F1263">
        <v>0</v>
      </c>
      <c r="G1263">
        <v>0</v>
      </c>
      <c r="H1263">
        <v>2</v>
      </c>
      <c r="I1263" t="s">
        <v>61</v>
      </c>
      <c r="J1263" t="s">
        <v>38</v>
      </c>
      <c r="K1263">
        <v>746.76525000000004</v>
      </c>
      <c r="L1263">
        <v>679.07</v>
      </c>
      <c r="M1263" t="s">
        <v>39</v>
      </c>
      <c r="N1263" t="s">
        <v>40</v>
      </c>
      <c r="O1263">
        <v>0</v>
      </c>
      <c r="P1263">
        <v>0</v>
      </c>
      <c r="Q1263">
        <v>43.627555555555553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276</v>
      </c>
      <c r="X1263">
        <v>0</v>
      </c>
      <c r="Y1263">
        <v>0</v>
      </c>
      <c r="Z1263">
        <v>586.89843442853328</v>
      </c>
      <c r="AA1263">
        <v>3</v>
      </c>
      <c r="AB1263">
        <v>201.53092175562489</v>
      </c>
      <c r="AC1263" t="s">
        <v>48</v>
      </c>
      <c r="AD1263" t="s">
        <v>49</v>
      </c>
      <c r="AE1263" t="s">
        <v>43</v>
      </c>
      <c r="AF1263" t="s">
        <v>54</v>
      </c>
      <c r="AG1263" s="11">
        <v>1</v>
      </c>
      <c r="AH1263" s="11">
        <v>9.3275211751461029E-2</v>
      </c>
      <c r="AI1263" s="11">
        <v>357.44314575195313</v>
      </c>
      <c r="AJ1263" s="10">
        <v>0.13730595987404429</v>
      </c>
    </row>
    <row r="1264" spans="1:36" x14ac:dyDescent="0.35">
      <c r="A1264" s="1">
        <v>1263</v>
      </c>
      <c r="B1264">
        <v>43</v>
      </c>
      <c r="C1264" t="s">
        <v>35</v>
      </c>
      <c r="D1264" t="s">
        <v>51</v>
      </c>
      <c r="E1264">
        <v>1</v>
      </c>
      <c r="F1264">
        <v>1</v>
      </c>
      <c r="G1264">
        <v>1</v>
      </c>
      <c r="H1264">
        <v>2</v>
      </c>
      <c r="I1264" t="s">
        <v>67</v>
      </c>
      <c r="J1264" t="s">
        <v>56</v>
      </c>
      <c r="K1264">
        <v>389.30450000000002</v>
      </c>
      <c r="L1264">
        <v>445.22155555555554</v>
      </c>
      <c r="M1264" t="s">
        <v>64</v>
      </c>
      <c r="N1264" t="s">
        <v>47</v>
      </c>
      <c r="O1264">
        <v>0</v>
      </c>
      <c r="P1264">
        <v>0</v>
      </c>
      <c r="Q1264">
        <v>33.751555555555555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112.88888888888889</v>
      </c>
      <c r="X1264">
        <v>0</v>
      </c>
      <c r="Y1264">
        <v>0</v>
      </c>
      <c r="Z1264">
        <v>193.88542458687877</v>
      </c>
      <c r="AA1264">
        <v>48</v>
      </c>
      <c r="AB1264">
        <v>5.6953842712679279</v>
      </c>
      <c r="AC1264" t="s">
        <v>41</v>
      </c>
      <c r="AD1264" t="s">
        <v>49</v>
      </c>
      <c r="AE1264" t="s">
        <v>43</v>
      </c>
      <c r="AF1264" t="s">
        <v>44</v>
      </c>
      <c r="AG1264" s="11">
        <v>0</v>
      </c>
      <c r="AH1264" s="11">
        <v>0.207852378487587</v>
      </c>
      <c r="AI1264" s="11">
        <v>413.20803833007813</v>
      </c>
      <c r="AJ1264" s="10">
        <v>2.5619529066060971E-2</v>
      </c>
    </row>
    <row r="1265" spans="1:36" x14ac:dyDescent="0.35">
      <c r="A1265" s="1">
        <v>1264</v>
      </c>
      <c r="B1265">
        <v>52</v>
      </c>
      <c r="C1265" t="s">
        <v>35</v>
      </c>
      <c r="D1265" t="s">
        <v>36</v>
      </c>
      <c r="E1265">
        <v>1</v>
      </c>
      <c r="F1265">
        <v>3</v>
      </c>
      <c r="G1265">
        <v>3</v>
      </c>
      <c r="H1265">
        <v>2</v>
      </c>
      <c r="I1265" t="s">
        <v>57</v>
      </c>
      <c r="J1265" t="s">
        <v>56</v>
      </c>
      <c r="K1265">
        <v>247.21375</v>
      </c>
      <c r="L1265">
        <v>196.40355555555556</v>
      </c>
      <c r="M1265" t="s">
        <v>46</v>
      </c>
      <c r="N1265" t="s">
        <v>47</v>
      </c>
      <c r="O1265">
        <v>0</v>
      </c>
      <c r="P1265">
        <v>0</v>
      </c>
      <c r="Q1265">
        <v>15.467555555555556</v>
      </c>
      <c r="R1265">
        <v>0</v>
      </c>
      <c r="S1265">
        <v>0</v>
      </c>
      <c r="T1265">
        <v>0</v>
      </c>
      <c r="U1265">
        <v>0</v>
      </c>
      <c r="V1265">
        <v>162.44444444444446</v>
      </c>
      <c r="W1265">
        <v>204.44444444444446</v>
      </c>
      <c r="X1265">
        <v>0</v>
      </c>
      <c r="Y1265">
        <v>0</v>
      </c>
      <c r="Z1265">
        <v>151.81744287780089</v>
      </c>
      <c r="AA1265">
        <v>48</v>
      </c>
      <c r="AB1265">
        <v>4.4596373250475887</v>
      </c>
      <c r="AC1265" t="s">
        <v>41</v>
      </c>
      <c r="AD1265" t="s">
        <v>85</v>
      </c>
      <c r="AE1265" t="s">
        <v>52</v>
      </c>
      <c r="AF1265" t="s">
        <v>44</v>
      </c>
      <c r="AG1265" s="11">
        <v>0</v>
      </c>
      <c r="AH1265" s="11">
        <v>0.2554192841053009</v>
      </c>
      <c r="AI1265" s="11">
        <v>429.20834350585938</v>
      </c>
      <c r="AJ1265" s="10">
        <v>0.23819203851280951</v>
      </c>
    </row>
    <row r="1266" spans="1:36" x14ac:dyDescent="0.35">
      <c r="A1266" s="1">
        <v>1265</v>
      </c>
      <c r="B1266">
        <v>29</v>
      </c>
      <c r="C1266" t="s">
        <v>60</v>
      </c>
      <c r="D1266" t="s">
        <v>51</v>
      </c>
      <c r="E1266">
        <v>0</v>
      </c>
      <c r="F1266">
        <v>0</v>
      </c>
      <c r="G1266">
        <v>0</v>
      </c>
      <c r="H1266">
        <v>4</v>
      </c>
      <c r="I1266" t="s">
        <v>37</v>
      </c>
      <c r="J1266" t="s">
        <v>38</v>
      </c>
      <c r="K1266">
        <v>1541.5442499999999</v>
      </c>
      <c r="L1266">
        <v>1565.366888888889</v>
      </c>
      <c r="M1266" t="s">
        <v>46</v>
      </c>
      <c r="N1266" t="s">
        <v>66</v>
      </c>
      <c r="O1266">
        <v>0</v>
      </c>
      <c r="P1266">
        <v>0</v>
      </c>
      <c r="Q1266">
        <v>942.98266666666666</v>
      </c>
      <c r="R1266">
        <v>0</v>
      </c>
      <c r="S1266">
        <v>0</v>
      </c>
      <c r="T1266">
        <v>0</v>
      </c>
      <c r="U1266">
        <v>26.666666666666668</v>
      </c>
      <c r="V1266">
        <v>0</v>
      </c>
      <c r="W1266">
        <v>19.333333333333332</v>
      </c>
      <c r="X1266">
        <v>0</v>
      </c>
      <c r="Y1266">
        <v>0</v>
      </c>
      <c r="Z1266">
        <v>758.3976059712337</v>
      </c>
      <c r="AA1266">
        <v>48</v>
      </c>
      <c r="AB1266">
        <v>22.277929378236145</v>
      </c>
      <c r="AC1266" t="s">
        <v>48</v>
      </c>
      <c r="AD1266" t="s">
        <v>53</v>
      </c>
      <c r="AE1266" t="s">
        <v>43</v>
      </c>
      <c r="AF1266" t="s">
        <v>44</v>
      </c>
      <c r="AG1266" s="11">
        <v>1</v>
      </c>
      <c r="AH1266" s="11">
        <v>3.120511025190353E-2</v>
      </c>
      <c r="AI1266" s="11">
        <v>613.87017822265625</v>
      </c>
      <c r="AJ1266" s="10">
        <v>4.730568247600915E-2</v>
      </c>
    </row>
    <row r="1267" spans="1:36" x14ac:dyDescent="0.35">
      <c r="A1267" s="1">
        <v>1266</v>
      </c>
      <c r="B1267">
        <v>53</v>
      </c>
      <c r="C1267" t="s">
        <v>50</v>
      </c>
      <c r="D1267" t="s">
        <v>51</v>
      </c>
      <c r="E1267">
        <v>0</v>
      </c>
      <c r="F1267">
        <v>1</v>
      </c>
      <c r="G1267">
        <v>1</v>
      </c>
      <c r="H1267">
        <v>5</v>
      </c>
      <c r="I1267" t="s">
        <v>37</v>
      </c>
      <c r="J1267" t="s">
        <v>56</v>
      </c>
      <c r="K1267">
        <v>17.72625</v>
      </c>
      <c r="L1267">
        <v>16.755111111111113</v>
      </c>
      <c r="M1267" t="s">
        <v>46</v>
      </c>
      <c r="N1267" t="s">
        <v>40</v>
      </c>
      <c r="O1267">
        <v>0</v>
      </c>
      <c r="P1267">
        <v>0</v>
      </c>
      <c r="Q1267">
        <v>10.518666666666666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11.555555555555555</v>
      </c>
      <c r="X1267">
        <v>0</v>
      </c>
      <c r="Y1267">
        <v>0</v>
      </c>
      <c r="Z1267">
        <v>9.5058873817098615</v>
      </c>
      <c r="AA1267">
        <v>48</v>
      </c>
      <c r="AB1267">
        <v>0.27923543811296125</v>
      </c>
      <c r="AC1267" t="s">
        <v>41</v>
      </c>
      <c r="AD1267" t="s">
        <v>53</v>
      </c>
      <c r="AE1267" t="s">
        <v>65</v>
      </c>
      <c r="AF1267" t="s">
        <v>44</v>
      </c>
      <c r="AG1267" s="11">
        <v>0</v>
      </c>
      <c r="AH1267" s="11">
        <v>0.27298921346664429</v>
      </c>
      <c r="AI1267" s="11">
        <v>475.74884033203119</v>
      </c>
      <c r="AJ1267" s="10">
        <v>5.2982911897265388E-2</v>
      </c>
    </row>
    <row r="1268" spans="1:36" x14ac:dyDescent="0.35">
      <c r="A1268" s="1">
        <v>1267</v>
      </c>
      <c r="B1268">
        <v>26</v>
      </c>
      <c r="C1268" t="s">
        <v>60</v>
      </c>
      <c r="D1268" t="s">
        <v>55</v>
      </c>
      <c r="E1268">
        <v>2</v>
      </c>
      <c r="F1268">
        <v>0</v>
      </c>
      <c r="G1268">
        <v>0</v>
      </c>
      <c r="H1268">
        <v>3</v>
      </c>
      <c r="I1268" t="s">
        <v>62</v>
      </c>
      <c r="J1268" t="s">
        <v>38</v>
      </c>
      <c r="K1268">
        <v>1350.7674999999999</v>
      </c>
      <c r="L1268">
        <v>613.1153333333333</v>
      </c>
      <c r="M1268" t="s">
        <v>46</v>
      </c>
      <c r="N1268" t="s">
        <v>40</v>
      </c>
      <c r="O1268">
        <v>9557.4552011503401</v>
      </c>
      <c r="P1268">
        <v>5711.1111111111113</v>
      </c>
      <c r="Q1268">
        <v>751.88111111111107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43.777777777777779</v>
      </c>
      <c r="X1268">
        <v>0</v>
      </c>
      <c r="Y1268">
        <v>0</v>
      </c>
      <c r="Z1268">
        <v>1989.6186297716904</v>
      </c>
      <c r="AA1268">
        <v>36</v>
      </c>
      <c r="AB1268">
        <v>71.929479669135034</v>
      </c>
      <c r="AC1268" t="s">
        <v>41</v>
      </c>
      <c r="AD1268" t="s">
        <v>53</v>
      </c>
      <c r="AE1268" t="s">
        <v>43</v>
      </c>
      <c r="AF1268" t="s">
        <v>54</v>
      </c>
      <c r="AG1268" s="11">
        <v>1</v>
      </c>
      <c r="AH1268" s="11">
        <v>2.0610257983207699E-2</v>
      </c>
      <c r="AI1268" s="11">
        <v>639.757080078125</v>
      </c>
      <c r="AJ1268" s="10">
        <v>5.5105045183477232E-2</v>
      </c>
    </row>
    <row r="1269" spans="1:36" x14ac:dyDescent="0.35">
      <c r="A1269" s="1">
        <v>1268</v>
      </c>
      <c r="B1269">
        <v>38</v>
      </c>
      <c r="C1269" t="s">
        <v>35</v>
      </c>
      <c r="D1269" t="s">
        <v>74</v>
      </c>
      <c r="E1269">
        <v>1</v>
      </c>
      <c r="F1269">
        <v>0</v>
      </c>
      <c r="G1269">
        <v>0</v>
      </c>
      <c r="H1269">
        <v>4</v>
      </c>
      <c r="I1269" t="s">
        <v>62</v>
      </c>
      <c r="J1269" t="s">
        <v>63</v>
      </c>
      <c r="K1269">
        <v>1446.0217500000001</v>
      </c>
      <c r="L1269">
        <v>1031.1997777777779</v>
      </c>
      <c r="M1269" t="s">
        <v>46</v>
      </c>
      <c r="N1269" t="s">
        <v>47</v>
      </c>
      <c r="O1269">
        <v>0</v>
      </c>
      <c r="P1269">
        <v>0</v>
      </c>
      <c r="Q1269">
        <v>661.67888888888888</v>
      </c>
      <c r="R1269">
        <v>0</v>
      </c>
      <c r="S1269">
        <v>0</v>
      </c>
      <c r="T1269">
        <v>0</v>
      </c>
      <c r="U1269">
        <v>277.77777777777777</v>
      </c>
      <c r="V1269">
        <v>0</v>
      </c>
      <c r="W1269">
        <v>290.88888888888891</v>
      </c>
      <c r="X1269">
        <v>0</v>
      </c>
      <c r="Y1269">
        <v>0</v>
      </c>
      <c r="Z1269">
        <v>1155.615582095033</v>
      </c>
      <c r="AA1269">
        <v>36</v>
      </c>
      <c r="AB1269">
        <v>41.778271611368403</v>
      </c>
      <c r="AC1269" t="s">
        <v>48</v>
      </c>
      <c r="AD1269" t="s">
        <v>70</v>
      </c>
      <c r="AE1269" t="s">
        <v>52</v>
      </c>
      <c r="AF1269" t="s">
        <v>44</v>
      </c>
      <c r="AG1269" s="11">
        <v>1</v>
      </c>
      <c r="AH1269" s="11">
        <v>2.923246473073959E-2</v>
      </c>
      <c r="AI1269" s="11">
        <v>631.95367431640625</v>
      </c>
      <c r="AJ1269" s="10">
        <v>0.12690655171399781</v>
      </c>
    </row>
    <row r="1270" spans="1:36" x14ac:dyDescent="0.35">
      <c r="A1270" s="1">
        <v>1269</v>
      </c>
      <c r="B1270">
        <v>41</v>
      </c>
      <c r="C1270" t="s">
        <v>50</v>
      </c>
      <c r="D1270" t="s">
        <v>74</v>
      </c>
      <c r="E1270">
        <v>0</v>
      </c>
      <c r="F1270">
        <v>0</v>
      </c>
      <c r="G1270">
        <v>0</v>
      </c>
      <c r="H1270">
        <v>5</v>
      </c>
      <c r="I1270" t="s">
        <v>45</v>
      </c>
      <c r="J1270" t="s">
        <v>63</v>
      </c>
      <c r="K1270">
        <v>1537.1732500000001</v>
      </c>
      <c r="L1270">
        <v>1470.5062222222223</v>
      </c>
      <c r="M1270" t="s">
        <v>46</v>
      </c>
      <c r="N1270" t="s">
        <v>40</v>
      </c>
      <c r="O1270">
        <v>0</v>
      </c>
      <c r="P1270">
        <v>0</v>
      </c>
      <c r="Q1270">
        <v>182.29222222222222</v>
      </c>
      <c r="R1270">
        <v>0</v>
      </c>
      <c r="S1270">
        <v>0</v>
      </c>
      <c r="T1270">
        <v>0</v>
      </c>
      <c r="U1270">
        <v>600</v>
      </c>
      <c r="V1270">
        <v>0</v>
      </c>
      <c r="W1270">
        <v>331.11111111111109</v>
      </c>
      <c r="X1270">
        <v>0</v>
      </c>
      <c r="Y1270">
        <v>0</v>
      </c>
      <c r="Z1270">
        <v>698.99390928000628</v>
      </c>
      <c r="AA1270">
        <v>12</v>
      </c>
      <c r="AB1270">
        <v>64.083756644288201</v>
      </c>
      <c r="AC1270" t="s">
        <v>41</v>
      </c>
      <c r="AD1270" t="s">
        <v>70</v>
      </c>
      <c r="AE1270" t="s">
        <v>52</v>
      </c>
      <c r="AF1270" t="s">
        <v>44</v>
      </c>
      <c r="AG1270" s="11">
        <v>0</v>
      </c>
      <c r="AH1270" s="11">
        <v>3.2551627606153488E-2</v>
      </c>
      <c r="AI1270" s="11">
        <v>577.67694091796875</v>
      </c>
      <c r="AJ1270" s="10">
        <v>5.3780414049818079E-2</v>
      </c>
    </row>
    <row r="1271" spans="1:36" x14ac:dyDescent="0.35">
      <c r="A1271" s="1">
        <v>1270</v>
      </c>
      <c r="B1271">
        <v>28</v>
      </c>
      <c r="C1271" t="s">
        <v>50</v>
      </c>
      <c r="D1271" t="s">
        <v>51</v>
      </c>
      <c r="E1271">
        <v>2</v>
      </c>
      <c r="F1271">
        <v>0</v>
      </c>
      <c r="G1271">
        <v>0</v>
      </c>
      <c r="H1271">
        <v>2</v>
      </c>
      <c r="I1271" t="s">
        <v>37</v>
      </c>
      <c r="J1271" t="s">
        <v>38</v>
      </c>
      <c r="K1271">
        <v>985.43174999999997</v>
      </c>
      <c r="L1271">
        <v>1202.1166666666666</v>
      </c>
      <c r="M1271" t="s">
        <v>46</v>
      </c>
      <c r="N1271" t="s">
        <v>47</v>
      </c>
      <c r="O1271">
        <v>0</v>
      </c>
      <c r="P1271">
        <v>805.12911111111111</v>
      </c>
      <c r="Q1271">
        <v>584.93466666666666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96.444444444444443</v>
      </c>
      <c r="X1271">
        <v>0</v>
      </c>
      <c r="Y1271">
        <v>0</v>
      </c>
      <c r="Z1271">
        <v>528.54450052303173</v>
      </c>
      <c r="AA1271">
        <v>36</v>
      </c>
      <c r="AB1271">
        <v>19.108149841242248</v>
      </c>
      <c r="AC1271" t="s">
        <v>48</v>
      </c>
      <c r="AD1271" t="s">
        <v>49</v>
      </c>
      <c r="AE1271" t="s">
        <v>43</v>
      </c>
      <c r="AF1271" t="s">
        <v>58</v>
      </c>
      <c r="AG1271" s="11">
        <v>1</v>
      </c>
      <c r="AH1271" s="11">
        <v>8.9931003749370575E-2</v>
      </c>
      <c r="AI1271" s="11">
        <v>437.74972534179688</v>
      </c>
      <c r="AJ1271" s="10">
        <v>0.26748654926412951</v>
      </c>
    </row>
    <row r="1272" spans="1:36" x14ac:dyDescent="0.35">
      <c r="A1272" s="1">
        <v>1271</v>
      </c>
      <c r="B1272">
        <v>50</v>
      </c>
      <c r="C1272" t="s">
        <v>60</v>
      </c>
      <c r="D1272" t="s">
        <v>51</v>
      </c>
      <c r="E1272">
        <v>0</v>
      </c>
      <c r="F1272">
        <v>3</v>
      </c>
      <c r="G1272">
        <v>3</v>
      </c>
      <c r="H1272">
        <v>2</v>
      </c>
      <c r="I1272" t="s">
        <v>37</v>
      </c>
      <c r="J1272" t="s">
        <v>38</v>
      </c>
      <c r="K1272">
        <v>25.285250000000001</v>
      </c>
      <c r="L1272">
        <v>25.814</v>
      </c>
      <c r="M1272" t="s">
        <v>46</v>
      </c>
      <c r="N1272" t="s">
        <v>66</v>
      </c>
      <c r="O1272">
        <v>0</v>
      </c>
      <c r="P1272">
        <v>0</v>
      </c>
      <c r="Q1272">
        <v>13.862666666666666</v>
      </c>
      <c r="R1272">
        <v>0</v>
      </c>
      <c r="S1272">
        <v>66.666666666666671</v>
      </c>
      <c r="T1272">
        <v>0</v>
      </c>
      <c r="U1272">
        <v>0</v>
      </c>
      <c r="V1272">
        <v>0</v>
      </c>
      <c r="W1272">
        <v>162.88888888888889</v>
      </c>
      <c r="X1272">
        <v>0</v>
      </c>
      <c r="Y1272">
        <v>0</v>
      </c>
      <c r="Z1272">
        <v>15.978106231657344</v>
      </c>
      <c r="AA1272">
        <v>48</v>
      </c>
      <c r="AB1272">
        <v>0.46935686429410867</v>
      </c>
      <c r="AC1272" t="s">
        <v>41</v>
      </c>
      <c r="AD1272" t="s">
        <v>70</v>
      </c>
      <c r="AE1272" t="s">
        <v>43</v>
      </c>
      <c r="AF1272" t="s">
        <v>44</v>
      </c>
      <c r="AG1272" s="11">
        <v>0</v>
      </c>
      <c r="AH1272" s="11">
        <v>0.3342759907245636</v>
      </c>
      <c r="AI1272" s="11">
        <v>380.16445922851563</v>
      </c>
      <c r="AJ1272" s="10">
        <v>7.2509302313247181E-3</v>
      </c>
    </row>
    <row r="1273" spans="1:36" x14ac:dyDescent="0.35">
      <c r="A1273" s="1">
        <v>1272</v>
      </c>
      <c r="B1273">
        <v>50</v>
      </c>
      <c r="C1273" t="s">
        <v>35</v>
      </c>
      <c r="D1273" t="s">
        <v>51</v>
      </c>
      <c r="E1273">
        <v>2</v>
      </c>
      <c r="F1273">
        <v>0</v>
      </c>
      <c r="G1273">
        <v>0</v>
      </c>
      <c r="H1273">
        <v>3</v>
      </c>
      <c r="I1273" t="s">
        <v>61</v>
      </c>
      <c r="J1273" t="s">
        <v>56</v>
      </c>
      <c r="K1273">
        <v>597.56449999999995</v>
      </c>
      <c r="L1273">
        <v>268.55466666666666</v>
      </c>
      <c r="M1273" t="s">
        <v>46</v>
      </c>
      <c r="N1273" t="s">
        <v>40</v>
      </c>
      <c r="O1273">
        <v>0</v>
      </c>
      <c r="P1273">
        <v>0</v>
      </c>
      <c r="Q1273">
        <v>150.2751111111111</v>
      </c>
      <c r="R1273">
        <v>0</v>
      </c>
      <c r="S1273">
        <v>0</v>
      </c>
      <c r="T1273">
        <v>0</v>
      </c>
      <c r="U1273">
        <v>400</v>
      </c>
      <c r="V1273">
        <v>0</v>
      </c>
      <c r="W1273">
        <v>0</v>
      </c>
      <c r="X1273">
        <v>0</v>
      </c>
      <c r="Y1273">
        <v>0</v>
      </c>
      <c r="Z1273">
        <v>979.4635498498867</v>
      </c>
      <c r="AA1273">
        <v>48</v>
      </c>
      <c r="AB1273">
        <v>28.771741393049588</v>
      </c>
      <c r="AC1273" t="s">
        <v>48</v>
      </c>
      <c r="AD1273" t="s">
        <v>42</v>
      </c>
      <c r="AE1273" t="s">
        <v>43</v>
      </c>
      <c r="AF1273" t="s">
        <v>44</v>
      </c>
      <c r="AG1273" s="11">
        <v>0</v>
      </c>
      <c r="AH1273" s="11">
        <v>9.0572267770767212E-2</v>
      </c>
      <c r="AI1273" s="11">
        <v>561.123046875</v>
      </c>
      <c r="AJ1273" s="10">
        <v>0.1008610507054493</v>
      </c>
    </row>
    <row r="1274" spans="1:36" x14ac:dyDescent="0.35">
      <c r="A1274" s="1">
        <v>1273</v>
      </c>
      <c r="B1274">
        <v>46</v>
      </c>
      <c r="C1274" t="s">
        <v>50</v>
      </c>
      <c r="D1274" t="s">
        <v>51</v>
      </c>
      <c r="E1274">
        <v>1</v>
      </c>
      <c r="F1274">
        <v>0</v>
      </c>
      <c r="G1274">
        <v>0</v>
      </c>
      <c r="H1274">
        <v>1</v>
      </c>
      <c r="I1274" t="s">
        <v>62</v>
      </c>
      <c r="J1274" t="s">
        <v>38</v>
      </c>
      <c r="K1274">
        <v>492.51774999999998</v>
      </c>
      <c r="L1274">
        <v>347.6371111111111</v>
      </c>
      <c r="M1274" t="s">
        <v>46</v>
      </c>
      <c r="N1274" t="s">
        <v>47</v>
      </c>
      <c r="O1274">
        <v>0</v>
      </c>
      <c r="P1274">
        <v>0</v>
      </c>
      <c r="Q1274">
        <v>230.4951111111111</v>
      </c>
      <c r="R1274">
        <v>233.33333333333334</v>
      </c>
      <c r="S1274">
        <v>0</v>
      </c>
      <c r="T1274">
        <v>0</v>
      </c>
      <c r="U1274">
        <v>0</v>
      </c>
      <c r="V1274">
        <v>0</v>
      </c>
      <c r="W1274">
        <v>331.11111111111109</v>
      </c>
      <c r="X1274">
        <v>0</v>
      </c>
      <c r="Y1274">
        <v>0</v>
      </c>
      <c r="Z1274">
        <v>281.0675640509109</v>
      </c>
      <c r="AA1274">
        <v>36</v>
      </c>
      <c r="AB1274">
        <v>10.161265747885171</v>
      </c>
      <c r="AC1274" t="s">
        <v>41</v>
      </c>
      <c r="AD1274" t="s">
        <v>72</v>
      </c>
      <c r="AE1274" t="s">
        <v>43</v>
      </c>
      <c r="AF1274" t="s">
        <v>44</v>
      </c>
      <c r="AG1274" s="11">
        <v>1</v>
      </c>
      <c r="AH1274" s="11">
        <v>0.1988232284784317</v>
      </c>
      <c r="AI1274" s="11">
        <v>361.42205810546881</v>
      </c>
      <c r="AJ1274" s="10">
        <v>0.4237981749254125</v>
      </c>
    </row>
    <row r="1275" spans="1:36" x14ac:dyDescent="0.35">
      <c r="A1275" s="1">
        <v>1274</v>
      </c>
      <c r="B1275">
        <v>56</v>
      </c>
      <c r="C1275" t="s">
        <v>60</v>
      </c>
      <c r="D1275" t="s">
        <v>59</v>
      </c>
      <c r="E1275">
        <v>0</v>
      </c>
      <c r="F1275">
        <v>1</v>
      </c>
      <c r="G1275">
        <v>1</v>
      </c>
      <c r="H1275">
        <v>3</v>
      </c>
      <c r="I1275" t="s">
        <v>37</v>
      </c>
      <c r="J1275" t="s">
        <v>38</v>
      </c>
      <c r="K1275">
        <v>344.22050000000002</v>
      </c>
      <c r="L1275">
        <v>344.91311111111111</v>
      </c>
      <c r="M1275" t="s">
        <v>64</v>
      </c>
      <c r="N1275" t="s">
        <v>47</v>
      </c>
      <c r="O1275">
        <v>0</v>
      </c>
      <c r="P1275">
        <v>222.22222222222223</v>
      </c>
      <c r="Q1275">
        <v>105.84399999999999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63.777777777777779</v>
      </c>
      <c r="X1275">
        <v>0</v>
      </c>
      <c r="Y1275">
        <v>0</v>
      </c>
      <c r="Z1275">
        <v>223.58202819641417</v>
      </c>
      <c r="AA1275">
        <v>36</v>
      </c>
      <c r="AB1275">
        <v>8.0830259180792758</v>
      </c>
      <c r="AC1275" t="s">
        <v>41</v>
      </c>
      <c r="AD1275" t="s">
        <v>49</v>
      </c>
      <c r="AE1275" t="s">
        <v>43</v>
      </c>
      <c r="AF1275" t="s">
        <v>58</v>
      </c>
      <c r="AG1275" s="11">
        <v>0</v>
      </c>
      <c r="AH1275" s="11">
        <v>0.19887675344944</v>
      </c>
      <c r="AI1275" s="11">
        <v>437.47360229492188</v>
      </c>
      <c r="AJ1275" s="10">
        <v>6.886486993048653E-2</v>
      </c>
    </row>
    <row r="1276" spans="1:36" x14ac:dyDescent="0.35">
      <c r="A1276" s="1">
        <v>1275</v>
      </c>
      <c r="B1276">
        <v>47</v>
      </c>
      <c r="C1276" t="s">
        <v>60</v>
      </c>
      <c r="D1276" t="s">
        <v>36</v>
      </c>
      <c r="E1276">
        <v>0</v>
      </c>
      <c r="F1276">
        <v>0</v>
      </c>
      <c r="G1276">
        <v>0</v>
      </c>
      <c r="H1276">
        <v>3</v>
      </c>
      <c r="I1276" t="s">
        <v>61</v>
      </c>
      <c r="J1276" t="s">
        <v>56</v>
      </c>
      <c r="K1276">
        <v>1333.5540000000001</v>
      </c>
      <c r="L1276">
        <v>1724.096</v>
      </c>
      <c r="M1276" t="s">
        <v>46</v>
      </c>
      <c r="N1276" t="s">
        <v>40</v>
      </c>
      <c r="O1276">
        <v>0</v>
      </c>
      <c r="P1276">
        <v>0</v>
      </c>
      <c r="Q1276">
        <v>175.28688888888888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7.333333333333333</v>
      </c>
      <c r="X1276">
        <v>0</v>
      </c>
      <c r="Y1276">
        <v>0</v>
      </c>
      <c r="Z1276">
        <v>860.04966294796282</v>
      </c>
      <c r="AA1276">
        <v>18</v>
      </c>
      <c r="AB1276">
        <v>54.876141101302714</v>
      </c>
      <c r="AC1276" t="s">
        <v>48</v>
      </c>
      <c r="AD1276" t="s">
        <v>53</v>
      </c>
      <c r="AE1276" t="s">
        <v>43</v>
      </c>
      <c r="AF1276" t="s">
        <v>44</v>
      </c>
      <c r="AG1276" s="11">
        <v>1</v>
      </c>
      <c r="AH1276" s="11">
        <v>3.5340096801519387E-2</v>
      </c>
      <c r="AI1276" s="11">
        <v>541.3297119140625</v>
      </c>
      <c r="AJ1276" s="10">
        <v>0.15960712401643751</v>
      </c>
    </row>
    <row r="1277" spans="1:36" x14ac:dyDescent="0.35">
      <c r="A1277" s="1">
        <v>1276</v>
      </c>
      <c r="B1277">
        <v>25</v>
      </c>
      <c r="C1277" t="s">
        <v>60</v>
      </c>
      <c r="D1277" t="s">
        <v>74</v>
      </c>
      <c r="E1277">
        <v>2</v>
      </c>
      <c r="F1277">
        <v>0</v>
      </c>
      <c r="G1277">
        <v>0</v>
      </c>
      <c r="H1277">
        <v>2</v>
      </c>
      <c r="I1277" t="s">
        <v>61</v>
      </c>
      <c r="J1277" t="s">
        <v>56</v>
      </c>
      <c r="K1277">
        <v>535.96474999999998</v>
      </c>
      <c r="L1277">
        <v>522.23644444444449</v>
      </c>
      <c r="M1277" t="s">
        <v>39</v>
      </c>
      <c r="N1277" t="s">
        <v>40</v>
      </c>
      <c r="O1277">
        <v>0</v>
      </c>
      <c r="P1277">
        <v>3105.3333333333335</v>
      </c>
      <c r="Q1277">
        <v>213.54666666666665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63.777777777777779</v>
      </c>
      <c r="X1277">
        <v>0</v>
      </c>
      <c r="Y1277">
        <v>0</v>
      </c>
      <c r="Z1277">
        <v>309.33115683875502</v>
      </c>
      <c r="AA1277">
        <v>48</v>
      </c>
      <c r="AB1277">
        <v>9.0866026109307914</v>
      </c>
      <c r="AC1277" t="s">
        <v>41</v>
      </c>
      <c r="AD1277" t="s">
        <v>53</v>
      </c>
      <c r="AE1277" t="s">
        <v>65</v>
      </c>
      <c r="AF1277" t="s">
        <v>44</v>
      </c>
      <c r="AG1277" s="11">
        <v>1</v>
      </c>
      <c r="AH1277" s="11">
        <v>0.18091866374015811</v>
      </c>
      <c r="AI1277" s="11">
        <v>389.32412719726563</v>
      </c>
      <c r="AJ1277" s="10">
        <v>0.100946685079217</v>
      </c>
    </row>
    <row r="1278" spans="1:36" x14ac:dyDescent="0.35">
      <c r="A1278" s="1">
        <v>1277</v>
      </c>
      <c r="B1278">
        <v>29</v>
      </c>
      <c r="C1278" t="s">
        <v>35</v>
      </c>
      <c r="D1278" t="s">
        <v>55</v>
      </c>
      <c r="E1278">
        <v>2</v>
      </c>
      <c r="F1278">
        <v>2</v>
      </c>
      <c r="G1278">
        <v>2</v>
      </c>
      <c r="H1278">
        <v>3</v>
      </c>
      <c r="I1278" t="s">
        <v>61</v>
      </c>
      <c r="J1278" t="s">
        <v>56</v>
      </c>
      <c r="K1278">
        <v>464.79025000000001</v>
      </c>
      <c r="L1278">
        <v>209.42666666666668</v>
      </c>
      <c r="M1278" t="s">
        <v>39</v>
      </c>
      <c r="N1278" t="s">
        <v>47</v>
      </c>
      <c r="O1278">
        <v>0</v>
      </c>
      <c r="P1278">
        <v>0</v>
      </c>
      <c r="Q1278">
        <v>214.55244444444443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36.222222222222221</v>
      </c>
      <c r="X1278">
        <v>0</v>
      </c>
      <c r="Y1278">
        <v>0</v>
      </c>
      <c r="Z1278">
        <v>683.1564709638983</v>
      </c>
      <c r="AA1278">
        <v>3</v>
      </c>
      <c r="AB1278">
        <v>234.58429128496707</v>
      </c>
      <c r="AC1278" t="s">
        <v>48</v>
      </c>
      <c r="AD1278" t="s">
        <v>49</v>
      </c>
      <c r="AE1278" t="s">
        <v>43</v>
      </c>
      <c r="AF1278" t="s">
        <v>44</v>
      </c>
      <c r="AG1278" s="11">
        <v>1</v>
      </c>
      <c r="AH1278" s="11">
        <v>0.1189107075333595</v>
      </c>
      <c r="AI1278" s="11">
        <v>413.649169921875</v>
      </c>
      <c r="AJ1278" s="10">
        <v>0.11833000720925781</v>
      </c>
    </row>
    <row r="1279" spans="1:36" x14ac:dyDescent="0.35">
      <c r="A1279" s="1">
        <v>1278</v>
      </c>
      <c r="B1279">
        <v>37</v>
      </c>
      <c r="C1279" t="s">
        <v>35</v>
      </c>
      <c r="D1279" t="s">
        <v>36</v>
      </c>
      <c r="E1279">
        <v>0</v>
      </c>
      <c r="F1279">
        <v>1</v>
      </c>
      <c r="G1279">
        <v>1</v>
      </c>
      <c r="H1279">
        <v>3</v>
      </c>
      <c r="I1279" t="s">
        <v>67</v>
      </c>
      <c r="J1279" t="s">
        <v>63</v>
      </c>
      <c r="K1279">
        <v>1055.51</v>
      </c>
      <c r="L1279">
        <v>488.98955555555557</v>
      </c>
      <c r="M1279" t="s">
        <v>46</v>
      </c>
      <c r="N1279" t="s">
        <v>47</v>
      </c>
      <c r="O1279">
        <v>0</v>
      </c>
      <c r="P1279">
        <v>0</v>
      </c>
      <c r="Q1279">
        <v>363.84777777777776</v>
      </c>
      <c r="R1279">
        <v>0</v>
      </c>
      <c r="S1279">
        <v>0</v>
      </c>
      <c r="T1279">
        <v>0</v>
      </c>
      <c r="U1279">
        <v>766.66666666666663</v>
      </c>
      <c r="V1279">
        <v>0</v>
      </c>
      <c r="W1279">
        <v>103.77777777777777</v>
      </c>
      <c r="X1279">
        <v>0</v>
      </c>
      <c r="Y1279">
        <v>0</v>
      </c>
      <c r="Z1279">
        <v>1413.648543488388</v>
      </c>
      <c r="AA1279">
        <v>18</v>
      </c>
      <c r="AB1279">
        <v>90.198950458531314</v>
      </c>
      <c r="AC1279" t="s">
        <v>41</v>
      </c>
      <c r="AD1279" t="s">
        <v>70</v>
      </c>
      <c r="AE1279" t="s">
        <v>65</v>
      </c>
      <c r="AF1279" t="s">
        <v>44</v>
      </c>
      <c r="AG1279" s="11">
        <v>1</v>
      </c>
      <c r="AH1279" s="11">
        <v>4.3700873851776123E-2</v>
      </c>
      <c r="AI1279" s="11">
        <v>534.66571044921875</v>
      </c>
      <c r="AJ1279" s="10">
        <v>7.6335211915827567E-2</v>
      </c>
    </row>
    <row r="1280" spans="1:36" x14ac:dyDescent="0.35">
      <c r="A1280" s="1">
        <v>1279</v>
      </c>
      <c r="B1280">
        <v>61</v>
      </c>
      <c r="C1280" t="s">
        <v>60</v>
      </c>
      <c r="D1280" t="s">
        <v>51</v>
      </c>
      <c r="E1280">
        <v>0</v>
      </c>
      <c r="F1280">
        <v>1</v>
      </c>
      <c r="G1280">
        <v>1</v>
      </c>
      <c r="H1280">
        <v>4</v>
      </c>
      <c r="I1280" t="s">
        <v>45</v>
      </c>
      <c r="J1280" t="s">
        <v>63</v>
      </c>
      <c r="K1280">
        <v>1663.2284999999999</v>
      </c>
      <c r="L1280">
        <v>1306.0671111111112</v>
      </c>
      <c r="M1280" t="s">
        <v>64</v>
      </c>
      <c r="N1280" t="s">
        <v>47</v>
      </c>
      <c r="O1280">
        <v>0</v>
      </c>
      <c r="P1280">
        <v>3105.3333333333335</v>
      </c>
      <c r="Q1280">
        <v>779.93177777777782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83.111111111111114</v>
      </c>
      <c r="X1280">
        <v>0</v>
      </c>
      <c r="Y1280">
        <v>0</v>
      </c>
      <c r="Z1280">
        <v>1962.5534499145581</v>
      </c>
      <c r="AA1280">
        <v>48</v>
      </c>
      <c r="AB1280">
        <v>57.650006822237529</v>
      </c>
      <c r="AC1280" t="s">
        <v>48</v>
      </c>
      <c r="AD1280" t="s">
        <v>53</v>
      </c>
      <c r="AE1280" t="s">
        <v>65</v>
      </c>
      <c r="AF1280" t="s">
        <v>44</v>
      </c>
      <c r="AG1280" s="11">
        <v>1</v>
      </c>
      <c r="AH1280" s="11">
        <v>9.0442057698965073E-3</v>
      </c>
      <c r="AI1280" s="11">
        <v>836.572509765625</v>
      </c>
      <c r="AJ1280" s="10">
        <v>0.47390491758651049</v>
      </c>
    </row>
    <row r="1281" spans="1:36" x14ac:dyDescent="0.35">
      <c r="A1281" s="1">
        <v>1280</v>
      </c>
      <c r="B1281">
        <v>47</v>
      </c>
      <c r="C1281" t="s">
        <v>35</v>
      </c>
      <c r="D1281" t="s">
        <v>36</v>
      </c>
      <c r="E1281">
        <v>3</v>
      </c>
      <c r="F1281">
        <v>0</v>
      </c>
      <c r="G1281">
        <v>0</v>
      </c>
      <c r="H1281">
        <v>3</v>
      </c>
      <c r="I1281" t="s">
        <v>37</v>
      </c>
      <c r="J1281" t="s">
        <v>63</v>
      </c>
      <c r="K1281">
        <v>519.64324999999997</v>
      </c>
      <c r="L1281">
        <v>499.65199999999999</v>
      </c>
      <c r="M1281" t="s">
        <v>64</v>
      </c>
      <c r="N1281" t="s">
        <v>40</v>
      </c>
      <c r="O1281">
        <v>0</v>
      </c>
      <c r="P1281">
        <v>2888.8888888888887</v>
      </c>
      <c r="Q1281">
        <v>151.07377777777776</v>
      </c>
      <c r="R1281">
        <v>0</v>
      </c>
      <c r="S1281">
        <v>66.666666666666671</v>
      </c>
      <c r="T1281">
        <v>0</v>
      </c>
      <c r="U1281">
        <v>40</v>
      </c>
      <c r="V1281">
        <v>0</v>
      </c>
      <c r="W1281">
        <v>162.88888888888889</v>
      </c>
      <c r="X1281">
        <v>0</v>
      </c>
      <c r="Y1281">
        <v>0</v>
      </c>
      <c r="Z1281">
        <v>219.01332235868864</v>
      </c>
      <c r="AA1281">
        <v>48</v>
      </c>
      <c r="AB1281">
        <v>6.4335162584687824</v>
      </c>
      <c r="AC1281" t="s">
        <v>41</v>
      </c>
      <c r="AD1281" t="s">
        <v>49</v>
      </c>
      <c r="AE1281" t="s">
        <v>43</v>
      </c>
      <c r="AF1281" t="s">
        <v>44</v>
      </c>
      <c r="AG1281" s="11">
        <v>0</v>
      </c>
      <c r="AH1281" s="11">
        <v>0.16907982528209689</v>
      </c>
      <c r="AI1281" s="11">
        <v>479.5992431640625</v>
      </c>
      <c r="AJ1281" s="10">
        <v>0.40584326025694678</v>
      </c>
    </row>
    <row r="1282" spans="1:36" x14ac:dyDescent="0.35">
      <c r="A1282" s="1">
        <v>1281</v>
      </c>
      <c r="B1282">
        <v>46</v>
      </c>
      <c r="C1282" t="s">
        <v>35</v>
      </c>
      <c r="D1282" t="s">
        <v>74</v>
      </c>
      <c r="E1282">
        <v>1</v>
      </c>
      <c r="F1282">
        <v>0</v>
      </c>
      <c r="G1282">
        <v>0</v>
      </c>
      <c r="H1282">
        <v>2</v>
      </c>
      <c r="I1282" t="s">
        <v>67</v>
      </c>
      <c r="J1282" t="s">
        <v>56</v>
      </c>
      <c r="K1282">
        <v>86.91825</v>
      </c>
      <c r="L1282">
        <v>93.778000000000006</v>
      </c>
      <c r="M1282" t="s">
        <v>64</v>
      </c>
      <c r="N1282" t="s">
        <v>40</v>
      </c>
      <c r="O1282">
        <v>0</v>
      </c>
      <c r="P1282">
        <v>0</v>
      </c>
      <c r="Q1282">
        <v>56.827111111111108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141.33333333333334</v>
      </c>
      <c r="X1282">
        <v>0</v>
      </c>
      <c r="Y1282">
        <v>0</v>
      </c>
      <c r="Z1282">
        <v>45.632558841772479</v>
      </c>
      <c r="AA1282">
        <v>24</v>
      </c>
      <c r="AB1282">
        <v>2.2781645207462558</v>
      </c>
      <c r="AC1282" t="s">
        <v>41</v>
      </c>
      <c r="AD1282" t="s">
        <v>53</v>
      </c>
      <c r="AE1282" t="s">
        <v>52</v>
      </c>
      <c r="AF1282" t="s">
        <v>84</v>
      </c>
      <c r="AG1282" s="11">
        <v>0</v>
      </c>
      <c r="AH1282" s="11">
        <v>0.3300737738609314</v>
      </c>
      <c r="AI1282" s="11">
        <v>291.41061401367188</v>
      </c>
      <c r="AJ1282" s="10">
        <v>0.50082612190499176</v>
      </c>
    </row>
    <row r="1283" spans="1:36" x14ac:dyDescent="0.35">
      <c r="A1283" s="1">
        <v>1282</v>
      </c>
      <c r="B1283">
        <v>50</v>
      </c>
      <c r="C1283" t="s">
        <v>60</v>
      </c>
      <c r="D1283" t="s">
        <v>51</v>
      </c>
      <c r="E1283">
        <v>0</v>
      </c>
      <c r="F1283">
        <v>0</v>
      </c>
      <c r="G1283">
        <v>0</v>
      </c>
      <c r="H1283">
        <v>3</v>
      </c>
      <c r="I1283" t="s">
        <v>37</v>
      </c>
      <c r="J1283" t="s">
        <v>38</v>
      </c>
      <c r="K1283">
        <v>25.196750000000002</v>
      </c>
      <c r="L1283">
        <v>31.795111111111112</v>
      </c>
      <c r="M1283" t="s">
        <v>46</v>
      </c>
      <c r="N1283" t="s">
        <v>66</v>
      </c>
      <c r="O1283">
        <v>0</v>
      </c>
      <c r="P1283">
        <v>0</v>
      </c>
      <c r="Q1283">
        <v>0.39533333333333331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7.8779289270169688</v>
      </c>
      <c r="AA1283">
        <v>36</v>
      </c>
      <c r="AB1283">
        <v>0.28480600257335836</v>
      </c>
      <c r="AC1283" t="s">
        <v>41</v>
      </c>
      <c r="AD1283" t="s">
        <v>53</v>
      </c>
      <c r="AE1283" t="s">
        <v>43</v>
      </c>
      <c r="AF1283" t="s">
        <v>44</v>
      </c>
      <c r="AG1283" s="11">
        <v>0</v>
      </c>
      <c r="AH1283" s="11">
        <v>0.31324160099029541</v>
      </c>
      <c r="AI1283" s="11">
        <v>356.74136352539063</v>
      </c>
      <c r="AJ1283" s="10">
        <v>0.53816380052520152</v>
      </c>
    </row>
    <row r="1284" spans="1:36" x14ac:dyDescent="0.35">
      <c r="A1284" s="1">
        <v>1283</v>
      </c>
      <c r="B1284">
        <v>31</v>
      </c>
      <c r="C1284" t="s">
        <v>60</v>
      </c>
      <c r="D1284" t="s">
        <v>36</v>
      </c>
      <c r="E1284">
        <v>1</v>
      </c>
      <c r="F1284">
        <v>2</v>
      </c>
      <c r="G1284">
        <v>2</v>
      </c>
      <c r="H1284">
        <v>3</v>
      </c>
      <c r="I1284" t="s">
        <v>62</v>
      </c>
      <c r="J1284" t="s">
        <v>56</v>
      </c>
      <c r="K1284">
        <v>935.59400000000005</v>
      </c>
      <c r="L1284">
        <v>511.55088888888889</v>
      </c>
      <c r="M1284" t="s">
        <v>39</v>
      </c>
      <c r="N1284" t="s">
        <v>40</v>
      </c>
      <c r="O1284">
        <v>0</v>
      </c>
      <c r="P1284">
        <v>0</v>
      </c>
      <c r="Q1284">
        <v>406.69444444444446</v>
      </c>
      <c r="R1284">
        <v>0</v>
      </c>
      <c r="S1284">
        <v>0</v>
      </c>
      <c r="T1284">
        <v>0</v>
      </c>
      <c r="U1284">
        <v>0</v>
      </c>
      <c r="V1284">
        <v>111.11111111111111</v>
      </c>
      <c r="W1284">
        <v>140.88888888888889</v>
      </c>
      <c r="X1284">
        <v>0</v>
      </c>
      <c r="Y1284">
        <v>0</v>
      </c>
      <c r="Z1284">
        <v>1011.1803207689644</v>
      </c>
      <c r="AA1284">
        <v>24</v>
      </c>
      <c r="AB1284">
        <v>50.482269443630315</v>
      </c>
      <c r="AC1284" t="s">
        <v>41</v>
      </c>
      <c r="AD1284" t="s">
        <v>49</v>
      </c>
      <c r="AE1284" t="s">
        <v>43</v>
      </c>
      <c r="AF1284" t="s">
        <v>58</v>
      </c>
      <c r="AG1284" s="11">
        <v>1</v>
      </c>
      <c r="AH1284" s="11">
        <v>7.6535411179065704E-2</v>
      </c>
      <c r="AI1284" s="11">
        <v>487.40228271484381</v>
      </c>
      <c r="AJ1284" s="10">
        <v>0.14781890483549229</v>
      </c>
    </row>
    <row r="1285" spans="1:36" x14ac:dyDescent="0.35">
      <c r="A1285" s="1">
        <v>1284</v>
      </c>
      <c r="B1285">
        <v>25</v>
      </c>
      <c r="C1285" t="s">
        <v>35</v>
      </c>
      <c r="D1285" t="s">
        <v>36</v>
      </c>
      <c r="E1285">
        <v>1</v>
      </c>
      <c r="F1285">
        <v>0</v>
      </c>
      <c r="G1285">
        <v>0</v>
      </c>
      <c r="H1285">
        <v>4</v>
      </c>
      <c r="I1285" t="s">
        <v>37</v>
      </c>
      <c r="J1285" t="s">
        <v>56</v>
      </c>
      <c r="K1285">
        <v>817.38900000000001</v>
      </c>
      <c r="L1285">
        <v>863.99777777777774</v>
      </c>
      <c r="M1285" t="s">
        <v>46</v>
      </c>
      <c r="N1285" t="s">
        <v>47</v>
      </c>
      <c r="O1285">
        <v>0</v>
      </c>
      <c r="P1285">
        <v>0</v>
      </c>
      <c r="Q1285">
        <v>129.2871111111111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715.77777777777783</v>
      </c>
      <c r="X1285">
        <v>0</v>
      </c>
      <c r="Y1285">
        <v>0</v>
      </c>
      <c r="Z1285">
        <v>357.91929494292231</v>
      </c>
      <c r="AA1285">
        <v>48</v>
      </c>
      <c r="AB1285">
        <v>10.513879148702037</v>
      </c>
      <c r="AC1285" t="s">
        <v>41</v>
      </c>
      <c r="AD1285" t="s">
        <v>42</v>
      </c>
      <c r="AE1285" t="s">
        <v>65</v>
      </c>
      <c r="AF1285" t="s">
        <v>58</v>
      </c>
      <c r="AG1285" s="11">
        <v>1</v>
      </c>
      <c r="AH1285" s="11">
        <v>0.10852766036987301</v>
      </c>
      <c r="AI1285" s="11">
        <v>488.32534790039063</v>
      </c>
      <c r="AJ1285" s="10">
        <v>9.707882086468235E-2</v>
      </c>
    </row>
    <row r="1286" spans="1:36" x14ac:dyDescent="0.35">
      <c r="A1286" s="1">
        <v>1285</v>
      </c>
      <c r="B1286">
        <v>29</v>
      </c>
      <c r="C1286" t="s">
        <v>60</v>
      </c>
      <c r="D1286" t="s">
        <v>51</v>
      </c>
      <c r="E1286">
        <v>1</v>
      </c>
      <c r="F1286">
        <v>0</v>
      </c>
      <c r="G1286">
        <v>0</v>
      </c>
      <c r="H1286">
        <v>4</v>
      </c>
      <c r="I1286" t="s">
        <v>67</v>
      </c>
      <c r="J1286" t="s">
        <v>56</v>
      </c>
      <c r="K1286">
        <v>1318.3822500000001</v>
      </c>
      <c r="L1286">
        <v>1368.5791111111112</v>
      </c>
      <c r="M1286" t="s">
        <v>46</v>
      </c>
      <c r="N1286" t="s">
        <v>66</v>
      </c>
      <c r="O1286">
        <v>0</v>
      </c>
      <c r="P1286">
        <v>0</v>
      </c>
      <c r="Q1286">
        <v>365.82844444444447</v>
      </c>
      <c r="R1286">
        <v>0</v>
      </c>
      <c r="S1286">
        <v>0</v>
      </c>
      <c r="T1286">
        <v>0</v>
      </c>
      <c r="U1286">
        <v>382.22222222222223</v>
      </c>
      <c r="V1286">
        <v>0</v>
      </c>
      <c r="W1286">
        <v>9.5555555555555554</v>
      </c>
      <c r="X1286">
        <v>0</v>
      </c>
      <c r="Y1286">
        <v>0</v>
      </c>
      <c r="Z1286">
        <v>1083.4565701476192</v>
      </c>
      <c r="AA1286">
        <v>48</v>
      </c>
      <c r="AB1286">
        <v>31.826536323547092</v>
      </c>
      <c r="AC1286" t="s">
        <v>41</v>
      </c>
      <c r="AD1286" t="s">
        <v>42</v>
      </c>
      <c r="AE1286" t="s">
        <v>52</v>
      </c>
      <c r="AF1286" t="s">
        <v>75</v>
      </c>
      <c r="AG1286" s="11">
        <v>1</v>
      </c>
      <c r="AH1286" s="11">
        <v>3.162635862827301E-2</v>
      </c>
      <c r="AI1286" s="11">
        <v>627.8477783203125</v>
      </c>
      <c r="AJ1286" s="10">
        <v>0.2762361878438106</v>
      </c>
    </row>
    <row r="1287" spans="1:36" x14ac:dyDescent="0.35">
      <c r="A1287" s="1">
        <v>1286</v>
      </c>
      <c r="B1287">
        <v>57</v>
      </c>
      <c r="C1287" t="s">
        <v>60</v>
      </c>
      <c r="D1287" t="s">
        <v>36</v>
      </c>
      <c r="E1287">
        <v>0</v>
      </c>
      <c r="F1287">
        <v>0</v>
      </c>
      <c r="G1287">
        <v>0</v>
      </c>
      <c r="H1287">
        <v>2</v>
      </c>
      <c r="I1287" t="s">
        <v>37</v>
      </c>
      <c r="J1287" t="s">
        <v>56</v>
      </c>
      <c r="K1287">
        <v>980.28375000000005</v>
      </c>
      <c r="L1287">
        <v>447.04755555555556</v>
      </c>
      <c r="M1287" t="s">
        <v>64</v>
      </c>
      <c r="N1287" t="s">
        <v>47</v>
      </c>
      <c r="O1287">
        <v>0</v>
      </c>
      <c r="P1287">
        <v>5711.1111111111113</v>
      </c>
      <c r="Q1287">
        <v>190.23133333333334</v>
      </c>
      <c r="R1287">
        <v>38.888888888888886</v>
      </c>
      <c r="S1287">
        <v>0</v>
      </c>
      <c r="T1287">
        <v>555.55555555555554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1964.594553395194</v>
      </c>
      <c r="AA1287">
        <v>36</v>
      </c>
      <c r="AB1287">
        <v>71.024799362050942</v>
      </c>
      <c r="AC1287" t="s">
        <v>48</v>
      </c>
      <c r="AD1287" t="s">
        <v>70</v>
      </c>
      <c r="AE1287" t="s">
        <v>43</v>
      </c>
      <c r="AF1287" t="s">
        <v>44</v>
      </c>
      <c r="AG1287" s="11">
        <v>1</v>
      </c>
      <c r="AH1287" s="11">
        <v>2.7044398710131649E-2</v>
      </c>
      <c r="AI1287" s="11">
        <v>639.88726806640625</v>
      </c>
      <c r="AJ1287" s="10">
        <v>0.23585631960435621</v>
      </c>
    </row>
    <row r="1288" spans="1:36" x14ac:dyDescent="0.35">
      <c r="A1288" s="1">
        <v>1287</v>
      </c>
      <c r="B1288">
        <v>29</v>
      </c>
      <c r="C1288" t="s">
        <v>35</v>
      </c>
      <c r="D1288" t="s">
        <v>36</v>
      </c>
      <c r="E1288">
        <v>0</v>
      </c>
      <c r="F1288">
        <v>1</v>
      </c>
      <c r="G1288">
        <v>1</v>
      </c>
      <c r="H1288">
        <v>4</v>
      </c>
      <c r="I1288" t="s">
        <v>37</v>
      </c>
      <c r="J1288" t="s">
        <v>38</v>
      </c>
      <c r="K1288">
        <v>1196.4565</v>
      </c>
      <c r="L1288">
        <v>926.65955555555558</v>
      </c>
      <c r="M1288" t="s">
        <v>46</v>
      </c>
      <c r="N1288" t="s">
        <v>47</v>
      </c>
      <c r="O1288">
        <v>0</v>
      </c>
      <c r="P1288">
        <v>0</v>
      </c>
      <c r="Q1288">
        <v>53.107555555555557</v>
      </c>
      <c r="R1288">
        <v>55.555555555555557</v>
      </c>
      <c r="S1288">
        <v>0</v>
      </c>
      <c r="T1288">
        <v>0</v>
      </c>
      <c r="U1288">
        <v>0</v>
      </c>
      <c r="V1288">
        <v>0</v>
      </c>
      <c r="W1288">
        <v>40</v>
      </c>
      <c r="X1288">
        <v>0</v>
      </c>
      <c r="Y1288">
        <v>0</v>
      </c>
      <c r="Z1288">
        <v>911.88369248728986</v>
      </c>
      <c r="AA1288">
        <v>36</v>
      </c>
      <c r="AB1288">
        <v>32.966779933552857</v>
      </c>
      <c r="AC1288" t="s">
        <v>48</v>
      </c>
      <c r="AD1288" t="s">
        <v>53</v>
      </c>
      <c r="AE1288" t="s">
        <v>68</v>
      </c>
      <c r="AF1288" t="s">
        <v>44</v>
      </c>
      <c r="AG1288" s="11">
        <v>0</v>
      </c>
      <c r="AH1288" s="11">
        <v>5.0190266221761697E-2</v>
      </c>
      <c r="AI1288" s="11">
        <v>556.95556640625</v>
      </c>
      <c r="AJ1288" s="10">
        <v>0.15670304902182289</v>
      </c>
    </row>
    <row r="1289" spans="1:36" x14ac:dyDescent="0.35">
      <c r="A1289" s="1">
        <v>1288</v>
      </c>
      <c r="B1289">
        <v>35</v>
      </c>
      <c r="C1289" t="s">
        <v>60</v>
      </c>
      <c r="D1289" t="s">
        <v>51</v>
      </c>
      <c r="E1289">
        <v>1</v>
      </c>
      <c r="F1289">
        <v>2</v>
      </c>
      <c r="G1289">
        <v>2</v>
      </c>
      <c r="H1289">
        <v>2</v>
      </c>
      <c r="I1289" t="s">
        <v>37</v>
      </c>
      <c r="J1289" t="s">
        <v>38</v>
      </c>
      <c r="K1289">
        <v>413.96424999999999</v>
      </c>
      <c r="L1289">
        <v>199.86288888888888</v>
      </c>
      <c r="M1289" t="s">
        <v>46</v>
      </c>
      <c r="N1289" t="s">
        <v>40</v>
      </c>
      <c r="O1289">
        <v>0</v>
      </c>
      <c r="P1289">
        <v>5555.5555555555557</v>
      </c>
      <c r="Q1289">
        <v>18.205555555555556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22.666666666666668</v>
      </c>
      <c r="X1289">
        <v>0</v>
      </c>
      <c r="Y1289">
        <v>0</v>
      </c>
      <c r="Z1289">
        <v>508.84672895395039</v>
      </c>
      <c r="AA1289">
        <v>3</v>
      </c>
      <c r="AB1289">
        <v>174.72929608046445</v>
      </c>
      <c r="AC1289" t="s">
        <v>48</v>
      </c>
      <c r="AD1289" t="s">
        <v>53</v>
      </c>
      <c r="AE1289" t="s">
        <v>52</v>
      </c>
      <c r="AF1289" t="s">
        <v>44</v>
      </c>
      <c r="AG1289" s="11">
        <v>0</v>
      </c>
      <c r="AH1289" s="11">
        <v>0.16332964599132541</v>
      </c>
      <c r="AI1289" s="11">
        <v>347.38021850585938</v>
      </c>
      <c r="AJ1289" s="10">
        <v>2.0355032862153441E-2</v>
      </c>
    </row>
    <row r="1290" spans="1:36" x14ac:dyDescent="0.35">
      <c r="A1290" s="1">
        <v>1289</v>
      </c>
      <c r="B1290">
        <v>36</v>
      </c>
      <c r="C1290" t="s">
        <v>35</v>
      </c>
      <c r="D1290" t="s">
        <v>59</v>
      </c>
      <c r="E1290">
        <v>1</v>
      </c>
      <c r="F1290">
        <v>2</v>
      </c>
      <c r="G1290">
        <v>2</v>
      </c>
      <c r="H1290">
        <v>2</v>
      </c>
      <c r="I1290" t="s">
        <v>37</v>
      </c>
      <c r="J1290" t="s">
        <v>38</v>
      </c>
      <c r="K1290">
        <v>91.123000000000005</v>
      </c>
      <c r="L1290">
        <v>85.594888888888889</v>
      </c>
      <c r="M1290" t="s">
        <v>46</v>
      </c>
      <c r="N1290" t="s">
        <v>47</v>
      </c>
      <c r="O1290">
        <v>0</v>
      </c>
      <c r="P1290">
        <v>90.444444444444443</v>
      </c>
      <c r="Q1290">
        <v>38.837333333333333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211.55555555555554</v>
      </c>
      <c r="X1290">
        <v>0</v>
      </c>
      <c r="Y1290">
        <v>0</v>
      </c>
      <c r="Z1290">
        <v>52.107421655351857</v>
      </c>
      <c r="AA1290">
        <v>36</v>
      </c>
      <c r="AB1290">
        <v>1.8838081180410788</v>
      </c>
      <c r="AC1290" t="s">
        <v>48</v>
      </c>
      <c r="AD1290" t="s">
        <v>42</v>
      </c>
      <c r="AE1290" t="s">
        <v>43</v>
      </c>
      <c r="AF1290" t="s">
        <v>44</v>
      </c>
      <c r="AG1290" s="11">
        <v>0</v>
      </c>
      <c r="AH1290" s="11">
        <v>0.34096908569335938</v>
      </c>
      <c r="AI1290" s="11">
        <v>314.38217163085938</v>
      </c>
      <c r="AJ1290" s="10">
        <v>0.10829916316295581</v>
      </c>
    </row>
    <row r="1291" spans="1:36" x14ac:dyDescent="0.35">
      <c r="A1291" s="1">
        <v>1290</v>
      </c>
      <c r="B1291">
        <v>61</v>
      </c>
      <c r="C1291" t="s">
        <v>50</v>
      </c>
      <c r="D1291" t="s">
        <v>36</v>
      </c>
      <c r="E1291">
        <v>1</v>
      </c>
      <c r="F1291">
        <v>0</v>
      </c>
      <c r="G1291">
        <v>0</v>
      </c>
      <c r="H1291">
        <v>3</v>
      </c>
      <c r="I1291" t="s">
        <v>62</v>
      </c>
      <c r="J1291" t="s">
        <v>56</v>
      </c>
      <c r="K1291">
        <v>267.43175000000002</v>
      </c>
      <c r="L1291">
        <v>257.18688888888892</v>
      </c>
      <c r="M1291" t="s">
        <v>46</v>
      </c>
      <c r="N1291" t="s">
        <v>40</v>
      </c>
      <c r="O1291">
        <v>0</v>
      </c>
      <c r="P1291">
        <v>0</v>
      </c>
      <c r="Q1291">
        <v>5.3884444444444446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43.777777777777779</v>
      </c>
      <c r="X1291">
        <v>0</v>
      </c>
      <c r="Y1291">
        <v>0</v>
      </c>
      <c r="Z1291">
        <v>184.6908077340203</v>
      </c>
      <c r="AA1291">
        <v>36</v>
      </c>
      <c r="AB1291">
        <v>6.6770151330482701</v>
      </c>
      <c r="AC1291" t="s">
        <v>41</v>
      </c>
      <c r="AD1291" t="s">
        <v>42</v>
      </c>
      <c r="AE1291" t="s">
        <v>43</v>
      </c>
      <c r="AF1291" t="s">
        <v>44</v>
      </c>
      <c r="AG1291" s="11">
        <v>0</v>
      </c>
      <c r="AH1291" s="11">
        <v>0.21460805833339691</v>
      </c>
      <c r="AI1291" s="11">
        <v>438.2838134765625</v>
      </c>
      <c r="AJ1291" s="10">
        <v>0.60007821759104696</v>
      </c>
    </row>
    <row r="1292" spans="1:36" x14ac:dyDescent="0.35">
      <c r="A1292" s="1">
        <v>1291</v>
      </c>
      <c r="B1292">
        <v>28</v>
      </c>
      <c r="C1292" t="s">
        <v>60</v>
      </c>
      <c r="D1292" t="s">
        <v>51</v>
      </c>
      <c r="E1292">
        <v>2</v>
      </c>
      <c r="F1292">
        <v>4</v>
      </c>
      <c r="G1292">
        <v>4</v>
      </c>
      <c r="H1292">
        <v>4</v>
      </c>
      <c r="I1292" t="s">
        <v>57</v>
      </c>
      <c r="J1292" t="s">
        <v>56</v>
      </c>
      <c r="K1292">
        <v>1872.6592499999999</v>
      </c>
      <c r="L1292">
        <v>1122.5837777777779</v>
      </c>
      <c r="M1292" t="s">
        <v>46</v>
      </c>
      <c r="N1292" t="s">
        <v>47</v>
      </c>
      <c r="O1292">
        <v>0</v>
      </c>
      <c r="P1292">
        <v>0</v>
      </c>
      <c r="Q1292">
        <v>582.57533333333333</v>
      </c>
      <c r="R1292">
        <v>200</v>
      </c>
      <c r="S1292">
        <v>0</v>
      </c>
      <c r="T1292">
        <v>0</v>
      </c>
      <c r="U1292">
        <v>66.666666666666671</v>
      </c>
      <c r="V1292">
        <v>0</v>
      </c>
      <c r="W1292">
        <v>45.777777777777779</v>
      </c>
      <c r="X1292">
        <v>0</v>
      </c>
      <c r="Y1292">
        <v>0</v>
      </c>
      <c r="Z1292">
        <v>1233.3216141241958</v>
      </c>
      <c r="AA1292">
        <v>48</v>
      </c>
      <c r="AB1292">
        <v>36.228821931636233</v>
      </c>
      <c r="AC1292" t="s">
        <v>41</v>
      </c>
      <c r="AD1292" t="s">
        <v>53</v>
      </c>
      <c r="AE1292" t="s">
        <v>43</v>
      </c>
      <c r="AF1292" t="s">
        <v>44</v>
      </c>
      <c r="AG1292" s="11">
        <v>1</v>
      </c>
      <c r="AH1292" s="11">
        <v>2.0821632817387581E-2</v>
      </c>
      <c r="AI1292" s="11">
        <v>719.7081298828125</v>
      </c>
      <c r="AJ1292" s="10">
        <v>0.419128389128328</v>
      </c>
    </row>
    <row r="1293" spans="1:36" x14ac:dyDescent="0.35">
      <c r="A1293" s="1">
        <v>1292</v>
      </c>
      <c r="B1293">
        <v>64</v>
      </c>
      <c r="C1293" t="s">
        <v>60</v>
      </c>
      <c r="D1293" t="s">
        <v>51</v>
      </c>
      <c r="E1293">
        <v>1</v>
      </c>
      <c r="F1293">
        <v>0</v>
      </c>
      <c r="G1293">
        <v>0</v>
      </c>
      <c r="H1293">
        <v>2</v>
      </c>
      <c r="I1293" t="s">
        <v>61</v>
      </c>
      <c r="J1293" t="s">
        <v>38</v>
      </c>
      <c r="K1293">
        <v>513.68925000000002</v>
      </c>
      <c r="L1293">
        <v>479.16622222222225</v>
      </c>
      <c r="M1293" t="s">
        <v>46</v>
      </c>
      <c r="N1293" t="s">
        <v>47</v>
      </c>
      <c r="O1293">
        <v>10527.451356371892</v>
      </c>
      <c r="P1293">
        <v>6666.666666666667</v>
      </c>
      <c r="Q1293">
        <v>249.10866666666666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50.444444444444443</v>
      </c>
      <c r="X1293">
        <v>0</v>
      </c>
      <c r="Y1293">
        <v>0</v>
      </c>
      <c r="Z1293">
        <v>268.27369240053258</v>
      </c>
      <c r="AA1293">
        <v>3</v>
      </c>
      <c r="AB1293">
        <v>92.120614642477562</v>
      </c>
      <c r="AC1293" t="s">
        <v>41</v>
      </c>
      <c r="AD1293" t="s">
        <v>49</v>
      </c>
      <c r="AE1293" t="s">
        <v>43</v>
      </c>
      <c r="AF1293" t="s">
        <v>75</v>
      </c>
      <c r="AG1293" s="11">
        <v>0</v>
      </c>
      <c r="AH1293" s="11">
        <v>0.1614274084568024</v>
      </c>
      <c r="AI1293" s="11">
        <v>376.99600219726563</v>
      </c>
      <c r="AJ1293" s="10">
        <v>0.27639557985297392</v>
      </c>
    </row>
    <row r="1294" spans="1:36" x14ac:dyDescent="0.35">
      <c r="A1294" s="1">
        <v>1293</v>
      </c>
      <c r="B1294">
        <v>54</v>
      </c>
      <c r="C1294" t="s">
        <v>50</v>
      </c>
      <c r="D1294" t="s">
        <v>36</v>
      </c>
      <c r="E1294">
        <v>2</v>
      </c>
      <c r="F1294">
        <v>3</v>
      </c>
      <c r="G1294">
        <v>3</v>
      </c>
      <c r="H1294">
        <v>2</v>
      </c>
      <c r="I1294" t="s">
        <v>61</v>
      </c>
      <c r="J1294" t="s">
        <v>56</v>
      </c>
      <c r="K1294">
        <v>960.74249999999995</v>
      </c>
      <c r="L1294">
        <v>745.85688888888888</v>
      </c>
      <c r="M1294" t="s">
        <v>64</v>
      </c>
      <c r="N1294" t="s">
        <v>40</v>
      </c>
      <c r="O1294">
        <v>0</v>
      </c>
      <c r="P1294">
        <v>0</v>
      </c>
      <c r="Q1294">
        <v>260.95666666666665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88.888888888888886</v>
      </c>
      <c r="X1294">
        <v>0</v>
      </c>
      <c r="Y1294">
        <v>0</v>
      </c>
      <c r="Z1294">
        <v>922.13995078038533</v>
      </c>
      <c r="AA1294">
        <v>36</v>
      </c>
      <c r="AB1294">
        <v>33.337568240083371</v>
      </c>
      <c r="AC1294" t="s">
        <v>48</v>
      </c>
      <c r="AD1294" t="s">
        <v>72</v>
      </c>
      <c r="AE1294" t="s">
        <v>43</v>
      </c>
      <c r="AF1294" t="s">
        <v>44</v>
      </c>
      <c r="AG1294" s="11">
        <v>0</v>
      </c>
      <c r="AH1294" s="11">
        <v>7.2038620710372925E-2</v>
      </c>
      <c r="AI1294" s="11">
        <v>559.49896240234375</v>
      </c>
      <c r="AJ1294" s="10">
        <v>0.29027050461062259</v>
      </c>
    </row>
    <row r="1295" spans="1:36" x14ac:dyDescent="0.35">
      <c r="A1295" s="1">
        <v>1294</v>
      </c>
      <c r="B1295">
        <v>58</v>
      </c>
      <c r="C1295" t="s">
        <v>50</v>
      </c>
      <c r="D1295" t="s">
        <v>36</v>
      </c>
      <c r="E1295">
        <v>2</v>
      </c>
      <c r="F1295">
        <v>3</v>
      </c>
      <c r="G1295">
        <v>3</v>
      </c>
      <c r="H1295">
        <v>3</v>
      </c>
      <c r="I1295" t="s">
        <v>37</v>
      </c>
      <c r="J1295" t="s">
        <v>38</v>
      </c>
      <c r="K1295">
        <v>831.50250000000005</v>
      </c>
      <c r="L1295">
        <v>673.45866666666666</v>
      </c>
      <c r="M1295" t="s">
        <v>46</v>
      </c>
      <c r="N1295" t="s">
        <v>40</v>
      </c>
      <c r="O1295">
        <v>0</v>
      </c>
      <c r="P1295">
        <v>0</v>
      </c>
      <c r="Q1295">
        <v>408.68533333333335</v>
      </c>
      <c r="R1295">
        <v>0</v>
      </c>
      <c r="S1295">
        <v>0</v>
      </c>
      <c r="T1295">
        <v>0</v>
      </c>
      <c r="U1295">
        <v>766.66666666666663</v>
      </c>
      <c r="V1295">
        <v>0</v>
      </c>
      <c r="W1295">
        <v>123.77777777777777</v>
      </c>
      <c r="X1295">
        <v>0</v>
      </c>
      <c r="Y1295">
        <v>0</v>
      </c>
      <c r="Z1295">
        <v>664.92335984116289</v>
      </c>
      <c r="AA1295">
        <v>24</v>
      </c>
      <c r="AB1295">
        <v>33.19570161861855</v>
      </c>
      <c r="AC1295" t="s">
        <v>48</v>
      </c>
      <c r="AD1295" t="s">
        <v>53</v>
      </c>
      <c r="AE1295" t="s">
        <v>43</v>
      </c>
      <c r="AF1295" t="s">
        <v>44</v>
      </c>
      <c r="AG1295" s="11">
        <v>0</v>
      </c>
      <c r="AH1295" s="11">
        <v>9.7616240382194519E-2</v>
      </c>
      <c r="AI1295" s="11">
        <v>530.86724853515625</v>
      </c>
      <c r="AJ1295" s="10">
        <v>9.3600717709639597E-2</v>
      </c>
    </row>
    <row r="1296" spans="1:36" x14ac:dyDescent="0.35">
      <c r="A1296" s="1">
        <v>1295</v>
      </c>
      <c r="B1296">
        <v>29</v>
      </c>
      <c r="C1296" t="s">
        <v>50</v>
      </c>
      <c r="D1296" t="s">
        <v>51</v>
      </c>
      <c r="E1296">
        <v>1</v>
      </c>
      <c r="F1296">
        <v>2</v>
      </c>
      <c r="G1296">
        <v>2</v>
      </c>
      <c r="H1296">
        <v>4</v>
      </c>
      <c r="I1296" t="s">
        <v>62</v>
      </c>
      <c r="J1296" t="s">
        <v>56</v>
      </c>
      <c r="K1296">
        <v>549.03025000000002</v>
      </c>
      <c r="L1296">
        <v>420.77911111111109</v>
      </c>
      <c r="M1296" t="s">
        <v>46</v>
      </c>
      <c r="N1296" t="s">
        <v>47</v>
      </c>
      <c r="O1296">
        <v>0</v>
      </c>
      <c r="P1296">
        <v>5555.5555555555557</v>
      </c>
      <c r="Q1296">
        <v>277.3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24.222222222222221</v>
      </c>
      <c r="X1296">
        <v>0</v>
      </c>
      <c r="Y1296">
        <v>0</v>
      </c>
      <c r="Z1296">
        <v>360.3549684418399</v>
      </c>
      <c r="AA1296">
        <v>24</v>
      </c>
      <c r="AB1296">
        <v>17.990398189709513</v>
      </c>
      <c r="AC1296" t="s">
        <v>41</v>
      </c>
      <c r="AD1296" t="s">
        <v>70</v>
      </c>
      <c r="AE1296" t="s">
        <v>43</v>
      </c>
      <c r="AF1296" t="s">
        <v>44</v>
      </c>
      <c r="AG1296" s="11">
        <v>0</v>
      </c>
      <c r="AH1296" s="11">
        <v>0.17719459533691409</v>
      </c>
      <c r="AI1296" s="11">
        <v>407.65216064453119</v>
      </c>
      <c r="AJ1296" s="10">
        <v>0.44349934628087961</v>
      </c>
    </row>
    <row r="1297" spans="1:36" x14ac:dyDescent="0.35">
      <c r="A1297" s="1">
        <v>1296</v>
      </c>
      <c r="B1297">
        <v>31</v>
      </c>
      <c r="C1297" t="s">
        <v>60</v>
      </c>
      <c r="D1297" t="s">
        <v>36</v>
      </c>
      <c r="E1297">
        <v>0</v>
      </c>
      <c r="F1297">
        <v>1</v>
      </c>
      <c r="G1297">
        <v>1</v>
      </c>
      <c r="H1297">
        <v>5</v>
      </c>
      <c r="I1297" t="s">
        <v>62</v>
      </c>
      <c r="J1297" t="s">
        <v>56</v>
      </c>
      <c r="K1297">
        <v>719.72400000000005</v>
      </c>
      <c r="L1297">
        <v>801.60400000000004</v>
      </c>
      <c r="M1297" t="s">
        <v>46</v>
      </c>
      <c r="N1297" t="s">
        <v>40</v>
      </c>
      <c r="O1297">
        <v>0</v>
      </c>
      <c r="P1297">
        <v>2888.8888888888887</v>
      </c>
      <c r="Q1297">
        <v>167.49799999999999</v>
      </c>
      <c r="R1297">
        <v>0</v>
      </c>
      <c r="S1297">
        <v>0</v>
      </c>
      <c r="T1297">
        <v>0</v>
      </c>
      <c r="U1297">
        <v>766.66666666666663</v>
      </c>
      <c r="V1297">
        <v>0</v>
      </c>
      <c r="W1297">
        <v>98.444444444444443</v>
      </c>
      <c r="X1297">
        <v>0</v>
      </c>
      <c r="Y1297">
        <v>0</v>
      </c>
      <c r="Z1297">
        <v>451.09128657056243</v>
      </c>
      <c r="AA1297">
        <v>24</v>
      </c>
      <c r="AB1297">
        <v>22.520327388305638</v>
      </c>
      <c r="AC1297" t="s">
        <v>41</v>
      </c>
      <c r="AD1297" t="s">
        <v>49</v>
      </c>
      <c r="AE1297" t="s">
        <v>43</v>
      </c>
      <c r="AF1297" t="s">
        <v>44</v>
      </c>
      <c r="AG1297" s="11">
        <v>1</v>
      </c>
      <c r="AH1297" s="11">
        <v>0.1139961257576942</v>
      </c>
      <c r="AI1297" s="11">
        <v>467.10601806640619</v>
      </c>
      <c r="AJ1297" s="10">
        <v>0.20495682786117511</v>
      </c>
    </row>
    <row r="1298" spans="1:36" x14ac:dyDescent="0.35">
      <c r="A1298" s="1">
        <v>1297</v>
      </c>
      <c r="B1298">
        <v>22</v>
      </c>
      <c r="C1298" t="s">
        <v>60</v>
      </c>
      <c r="D1298" t="s">
        <v>51</v>
      </c>
      <c r="E1298">
        <v>0</v>
      </c>
      <c r="F1298">
        <v>0</v>
      </c>
      <c r="G1298">
        <v>0</v>
      </c>
      <c r="H1298">
        <v>3</v>
      </c>
      <c r="I1298" t="s">
        <v>67</v>
      </c>
      <c r="J1298" t="s">
        <v>63</v>
      </c>
      <c r="K1298">
        <v>113.562</v>
      </c>
      <c r="L1298">
        <v>54.93911111111111</v>
      </c>
      <c r="M1298" t="s">
        <v>46</v>
      </c>
      <c r="N1298" t="s">
        <v>66</v>
      </c>
      <c r="O1298">
        <v>0</v>
      </c>
      <c r="P1298">
        <v>0</v>
      </c>
      <c r="Q1298">
        <v>8.9408888888888889</v>
      </c>
      <c r="R1298">
        <v>0</v>
      </c>
      <c r="S1298">
        <v>0</v>
      </c>
      <c r="T1298">
        <v>1040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135.34944995033823</v>
      </c>
      <c r="AA1298">
        <v>60</v>
      </c>
      <c r="AB1298">
        <v>3.4369864346130474</v>
      </c>
      <c r="AC1298" t="s">
        <v>41</v>
      </c>
      <c r="AD1298" t="s">
        <v>53</v>
      </c>
      <c r="AE1298" t="s">
        <v>52</v>
      </c>
      <c r="AF1298" t="s">
        <v>44</v>
      </c>
      <c r="AG1298" s="11">
        <v>0</v>
      </c>
      <c r="AH1298" s="11">
        <v>0.27563098073005682</v>
      </c>
      <c r="AI1298" s="11">
        <v>374.60415649414063</v>
      </c>
      <c r="AJ1298" s="10">
        <v>2.854663372601509E-2</v>
      </c>
    </row>
    <row r="1299" spans="1:36" x14ac:dyDescent="0.35">
      <c r="A1299" s="1">
        <v>1298</v>
      </c>
      <c r="B1299">
        <v>52</v>
      </c>
      <c r="C1299" t="s">
        <v>50</v>
      </c>
      <c r="D1299" t="s">
        <v>36</v>
      </c>
      <c r="E1299">
        <v>0</v>
      </c>
      <c r="F1299">
        <v>0</v>
      </c>
      <c r="G1299">
        <v>0</v>
      </c>
      <c r="H1299">
        <v>2</v>
      </c>
      <c r="I1299" t="s">
        <v>67</v>
      </c>
      <c r="J1299" t="s">
        <v>56</v>
      </c>
      <c r="K1299">
        <v>279.12124999999997</v>
      </c>
      <c r="L1299">
        <v>264.73266666666666</v>
      </c>
      <c r="M1299" t="s">
        <v>64</v>
      </c>
      <c r="N1299" t="s">
        <v>66</v>
      </c>
      <c r="O1299">
        <v>0</v>
      </c>
      <c r="P1299">
        <v>0</v>
      </c>
      <c r="Q1299">
        <v>178.07555555555555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81.777777777777771</v>
      </c>
      <c r="X1299">
        <v>0</v>
      </c>
      <c r="Y1299">
        <v>0</v>
      </c>
      <c r="Z1299">
        <v>210.36205080562186</v>
      </c>
      <c r="AA1299">
        <v>24</v>
      </c>
      <c r="AB1299">
        <v>10.50213647493484</v>
      </c>
      <c r="AC1299" t="s">
        <v>41</v>
      </c>
      <c r="AD1299" t="s">
        <v>49</v>
      </c>
      <c r="AE1299" t="s">
        <v>43</v>
      </c>
      <c r="AF1299" t="s">
        <v>44</v>
      </c>
      <c r="AG1299" s="11">
        <v>1</v>
      </c>
      <c r="AH1299" s="11">
        <v>0.23820449411869049</v>
      </c>
      <c r="AI1299" s="11">
        <v>340.9229736328125</v>
      </c>
      <c r="AJ1299" s="10">
        <v>0.43279145780301781</v>
      </c>
    </row>
    <row r="1300" spans="1:36" x14ac:dyDescent="0.35">
      <c r="A1300" s="1">
        <v>1299</v>
      </c>
      <c r="B1300">
        <v>51</v>
      </c>
      <c r="C1300" t="s">
        <v>35</v>
      </c>
      <c r="D1300" t="s">
        <v>51</v>
      </c>
      <c r="E1300">
        <v>0</v>
      </c>
      <c r="F1300">
        <v>3</v>
      </c>
      <c r="G1300">
        <v>3</v>
      </c>
      <c r="H1300">
        <v>2</v>
      </c>
      <c r="I1300" t="s">
        <v>61</v>
      </c>
      <c r="J1300" t="s">
        <v>56</v>
      </c>
      <c r="K1300">
        <v>239.31075000000001</v>
      </c>
      <c r="L1300">
        <v>142.68933333333334</v>
      </c>
      <c r="M1300" t="s">
        <v>77</v>
      </c>
      <c r="N1300" t="s">
        <v>47</v>
      </c>
      <c r="O1300">
        <v>0</v>
      </c>
      <c r="P1300">
        <v>0</v>
      </c>
      <c r="Q1300">
        <v>155.39400000000001</v>
      </c>
      <c r="R1300">
        <v>0</v>
      </c>
      <c r="S1300">
        <v>0</v>
      </c>
      <c r="T1300">
        <v>44.444444444444443</v>
      </c>
      <c r="U1300">
        <v>0</v>
      </c>
      <c r="V1300">
        <v>0</v>
      </c>
      <c r="W1300">
        <v>199.55555555555554</v>
      </c>
      <c r="X1300">
        <v>0</v>
      </c>
      <c r="Y1300">
        <v>0</v>
      </c>
      <c r="Z1300">
        <v>248.90021799889342</v>
      </c>
      <c r="AA1300">
        <v>36</v>
      </c>
      <c r="AB1300">
        <v>8.9983391300719209</v>
      </c>
      <c r="AC1300" t="s">
        <v>78</v>
      </c>
      <c r="AD1300" t="s">
        <v>42</v>
      </c>
      <c r="AE1300" t="s">
        <v>43</v>
      </c>
      <c r="AF1300" t="s">
        <v>44</v>
      </c>
      <c r="AG1300" s="11">
        <v>0</v>
      </c>
      <c r="AH1300" s="11">
        <v>0.2538718581199646</v>
      </c>
      <c r="AI1300" s="11">
        <v>391.69049072265619</v>
      </c>
      <c r="AJ1300" s="10">
        <v>0.30903897644884909</v>
      </c>
    </row>
    <row r="1301" spans="1:36" x14ac:dyDescent="0.35">
      <c r="A1301" s="1">
        <v>1300</v>
      </c>
      <c r="B1301">
        <v>33</v>
      </c>
      <c r="C1301" t="s">
        <v>35</v>
      </c>
      <c r="D1301" t="s">
        <v>59</v>
      </c>
      <c r="E1301">
        <v>4</v>
      </c>
      <c r="F1301">
        <v>0</v>
      </c>
      <c r="G1301">
        <v>0</v>
      </c>
      <c r="H1301">
        <v>2</v>
      </c>
      <c r="I1301" t="s">
        <v>37</v>
      </c>
      <c r="J1301" t="s">
        <v>56</v>
      </c>
      <c r="K1301">
        <v>835.68399999999997</v>
      </c>
      <c r="L1301">
        <v>1054.4384444444445</v>
      </c>
      <c r="M1301" t="s">
        <v>64</v>
      </c>
      <c r="N1301" t="s">
        <v>47</v>
      </c>
      <c r="O1301">
        <v>0</v>
      </c>
      <c r="P1301">
        <v>0</v>
      </c>
      <c r="Q1301">
        <v>449.14577777777777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180.66666666666666</v>
      </c>
      <c r="X1301">
        <v>0</v>
      </c>
      <c r="Y1301">
        <v>0</v>
      </c>
      <c r="Z1301">
        <v>338.94416851148708</v>
      </c>
      <c r="AA1301">
        <v>24</v>
      </c>
      <c r="AB1301">
        <v>16.921483230737831</v>
      </c>
      <c r="AC1301" t="s">
        <v>41</v>
      </c>
      <c r="AD1301" t="s">
        <v>53</v>
      </c>
      <c r="AE1301" t="s">
        <v>52</v>
      </c>
      <c r="AF1301" t="s">
        <v>44</v>
      </c>
      <c r="AG1301" s="11">
        <v>1</v>
      </c>
      <c r="AH1301" s="11">
        <v>0.1328152269124985</v>
      </c>
      <c r="AI1301" s="11">
        <v>392.07791137695313</v>
      </c>
      <c r="AJ1301" s="10">
        <v>4.6680641810228032E-2</v>
      </c>
    </row>
    <row r="1302" spans="1:36" x14ac:dyDescent="0.35">
      <c r="A1302" s="1">
        <v>1301</v>
      </c>
      <c r="B1302">
        <v>43</v>
      </c>
      <c r="C1302" t="s">
        <v>60</v>
      </c>
      <c r="D1302" t="s">
        <v>36</v>
      </c>
      <c r="E1302">
        <v>1</v>
      </c>
      <c r="F1302">
        <v>1</v>
      </c>
      <c r="G1302">
        <v>1</v>
      </c>
      <c r="H1302">
        <v>2</v>
      </c>
      <c r="I1302" t="s">
        <v>37</v>
      </c>
      <c r="J1302" t="s">
        <v>38</v>
      </c>
      <c r="K1302">
        <v>968.22225000000003</v>
      </c>
      <c r="L1302">
        <v>1038.4459999999999</v>
      </c>
      <c r="M1302" t="s">
        <v>46</v>
      </c>
      <c r="N1302" t="s">
        <v>47</v>
      </c>
      <c r="O1302">
        <v>0</v>
      </c>
      <c r="P1302">
        <v>2222.2222222222222</v>
      </c>
      <c r="Q1302">
        <v>541.68088888888894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37.111111111111114</v>
      </c>
      <c r="X1302">
        <v>0</v>
      </c>
      <c r="Y1302">
        <v>0</v>
      </c>
      <c r="Z1302">
        <v>394.97073812010484</v>
      </c>
      <c r="AA1302">
        <v>24</v>
      </c>
      <c r="AB1302">
        <v>19.718559404880239</v>
      </c>
      <c r="AC1302" t="s">
        <v>41</v>
      </c>
      <c r="AD1302" t="s">
        <v>53</v>
      </c>
      <c r="AE1302" t="s">
        <v>52</v>
      </c>
      <c r="AF1302" t="s">
        <v>44</v>
      </c>
      <c r="AG1302" s="11">
        <v>0</v>
      </c>
      <c r="AH1302" s="11">
        <v>0.1048259362578392</v>
      </c>
      <c r="AI1302" s="11">
        <v>426.5443115234375</v>
      </c>
      <c r="AJ1302" s="10">
        <v>2.2612538267969759E-2</v>
      </c>
    </row>
    <row r="1303" spans="1:36" x14ac:dyDescent="0.35">
      <c r="A1303" s="1">
        <v>1302</v>
      </c>
      <c r="B1303">
        <v>44</v>
      </c>
      <c r="C1303" t="s">
        <v>60</v>
      </c>
      <c r="D1303" t="s">
        <v>36</v>
      </c>
      <c r="E1303">
        <v>0</v>
      </c>
      <c r="F1303">
        <v>1</v>
      </c>
      <c r="G1303">
        <v>1</v>
      </c>
      <c r="H1303">
        <v>5</v>
      </c>
      <c r="I1303" t="s">
        <v>61</v>
      </c>
      <c r="J1303" t="s">
        <v>56</v>
      </c>
      <c r="K1303">
        <v>638.66525000000001</v>
      </c>
      <c r="L1303">
        <v>459.86577777777779</v>
      </c>
      <c r="M1303" t="s">
        <v>46</v>
      </c>
      <c r="N1303" t="s">
        <v>47</v>
      </c>
      <c r="O1303">
        <v>0</v>
      </c>
      <c r="P1303">
        <v>527.77777777777783</v>
      </c>
      <c r="Q1303">
        <v>404.02066666666667</v>
      </c>
      <c r="R1303">
        <v>0</v>
      </c>
      <c r="S1303">
        <v>0</v>
      </c>
      <c r="T1303">
        <v>0</v>
      </c>
      <c r="U1303">
        <v>66.666666666666671</v>
      </c>
      <c r="V1303">
        <v>0</v>
      </c>
      <c r="W1303">
        <v>187.11111111111111</v>
      </c>
      <c r="X1303">
        <v>0</v>
      </c>
      <c r="Y1303">
        <v>0</v>
      </c>
      <c r="Z1303">
        <v>470.34596804413275</v>
      </c>
      <c r="AA1303">
        <v>36</v>
      </c>
      <c r="AB1303">
        <v>17.004133475455188</v>
      </c>
      <c r="AC1303" t="s">
        <v>41</v>
      </c>
      <c r="AD1303" t="s">
        <v>53</v>
      </c>
      <c r="AE1303" t="s">
        <v>43</v>
      </c>
      <c r="AF1303" t="s">
        <v>44</v>
      </c>
      <c r="AG1303" s="11">
        <v>0</v>
      </c>
      <c r="AH1303" s="11">
        <v>0.11772984266281129</v>
      </c>
      <c r="AI1303" s="11">
        <v>526.74090576171875</v>
      </c>
      <c r="AJ1303" s="10">
        <v>0.48696386004078318</v>
      </c>
    </row>
    <row r="1304" spans="1:36" x14ac:dyDescent="0.35">
      <c r="A1304" s="1">
        <v>1303</v>
      </c>
      <c r="B1304">
        <v>37</v>
      </c>
      <c r="C1304" t="s">
        <v>50</v>
      </c>
      <c r="D1304" t="s">
        <v>59</v>
      </c>
      <c r="E1304">
        <v>0</v>
      </c>
      <c r="F1304">
        <v>1</v>
      </c>
      <c r="G1304">
        <v>1</v>
      </c>
      <c r="H1304">
        <v>3</v>
      </c>
      <c r="I1304" t="s">
        <v>45</v>
      </c>
      <c r="J1304" t="s">
        <v>56</v>
      </c>
      <c r="K1304">
        <v>787.33425</v>
      </c>
      <c r="L1304">
        <v>386.62155555555557</v>
      </c>
      <c r="M1304" t="s">
        <v>46</v>
      </c>
      <c r="N1304" t="s">
        <v>47</v>
      </c>
      <c r="O1304">
        <v>0</v>
      </c>
      <c r="P1304">
        <v>805.12911111111111</v>
      </c>
      <c r="Q1304">
        <v>303.4037777777778</v>
      </c>
      <c r="R1304">
        <v>0</v>
      </c>
      <c r="S1304">
        <v>0</v>
      </c>
      <c r="T1304">
        <v>0</v>
      </c>
      <c r="U1304">
        <v>600</v>
      </c>
      <c r="V1304">
        <v>0</v>
      </c>
      <c r="W1304">
        <v>142.44444444444446</v>
      </c>
      <c r="X1304">
        <v>0</v>
      </c>
      <c r="Y1304">
        <v>0</v>
      </c>
      <c r="Z1304">
        <v>710.05607372573945</v>
      </c>
      <c r="AA1304">
        <v>48</v>
      </c>
      <c r="AB1304">
        <v>20.857896887466797</v>
      </c>
      <c r="AC1304" t="s">
        <v>48</v>
      </c>
      <c r="AD1304" t="s">
        <v>53</v>
      </c>
      <c r="AE1304" t="s">
        <v>43</v>
      </c>
      <c r="AF1304" t="s">
        <v>44</v>
      </c>
      <c r="AG1304" s="11">
        <v>1</v>
      </c>
      <c r="AH1304" s="11">
        <v>9.782864898443222E-2</v>
      </c>
      <c r="AI1304" s="11">
        <v>512.32275390625</v>
      </c>
      <c r="AJ1304" s="10">
        <v>0.14421389966545661</v>
      </c>
    </row>
    <row r="1305" spans="1:36" x14ac:dyDescent="0.35">
      <c r="A1305" s="1">
        <v>1304</v>
      </c>
      <c r="B1305">
        <v>50</v>
      </c>
      <c r="C1305" t="s">
        <v>35</v>
      </c>
      <c r="D1305" t="s">
        <v>55</v>
      </c>
      <c r="E1305">
        <v>0</v>
      </c>
      <c r="F1305">
        <v>1</v>
      </c>
      <c r="G1305">
        <v>1</v>
      </c>
      <c r="H1305">
        <v>2</v>
      </c>
      <c r="I1305" t="s">
        <v>62</v>
      </c>
      <c r="J1305" t="s">
        <v>63</v>
      </c>
      <c r="K1305">
        <v>879.38099999999997</v>
      </c>
      <c r="L1305">
        <v>1154.9704444444444</v>
      </c>
      <c r="M1305" t="s">
        <v>46</v>
      </c>
      <c r="N1305" t="s">
        <v>40</v>
      </c>
      <c r="O1305">
        <v>0</v>
      </c>
      <c r="P1305">
        <v>0</v>
      </c>
      <c r="Q1305">
        <v>236.36888888888888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31.555555555555557</v>
      </c>
      <c r="X1305">
        <v>0</v>
      </c>
      <c r="Y1305">
        <v>0</v>
      </c>
      <c r="Z1305">
        <v>288.87556389096159</v>
      </c>
      <c r="AA1305">
        <v>24</v>
      </c>
      <c r="AB1305">
        <v>14.421853108191698</v>
      </c>
      <c r="AC1305" t="s">
        <v>48</v>
      </c>
      <c r="AD1305" t="s">
        <v>42</v>
      </c>
      <c r="AE1305" t="s">
        <v>43</v>
      </c>
      <c r="AF1305" t="s">
        <v>44</v>
      </c>
      <c r="AG1305" s="11">
        <v>1</v>
      </c>
      <c r="AH1305" s="11">
        <v>0.1129987686872482</v>
      </c>
      <c r="AI1305" s="11">
        <v>422.26388549804688</v>
      </c>
      <c r="AJ1305" s="10">
        <v>0.3092863769323167</v>
      </c>
    </row>
    <row r="1306" spans="1:36" x14ac:dyDescent="0.35">
      <c r="A1306" s="1">
        <v>1305</v>
      </c>
      <c r="B1306">
        <v>32</v>
      </c>
      <c r="C1306" t="s">
        <v>50</v>
      </c>
      <c r="D1306" t="s">
        <v>51</v>
      </c>
      <c r="E1306">
        <v>0</v>
      </c>
      <c r="F1306">
        <v>1</v>
      </c>
      <c r="G1306">
        <v>1</v>
      </c>
      <c r="H1306">
        <v>3</v>
      </c>
      <c r="I1306" t="s">
        <v>37</v>
      </c>
      <c r="J1306" t="s">
        <v>63</v>
      </c>
      <c r="K1306">
        <v>379.1925</v>
      </c>
      <c r="L1306">
        <v>371.52600000000001</v>
      </c>
      <c r="M1306" t="s">
        <v>64</v>
      </c>
      <c r="N1306" t="s">
        <v>47</v>
      </c>
      <c r="O1306">
        <v>0</v>
      </c>
      <c r="P1306">
        <v>0</v>
      </c>
      <c r="Q1306">
        <v>233.10244444444444</v>
      </c>
      <c r="R1306">
        <v>88.888888888888886</v>
      </c>
      <c r="S1306">
        <v>0</v>
      </c>
      <c r="T1306">
        <v>0</v>
      </c>
      <c r="U1306">
        <v>0</v>
      </c>
      <c r="V1306">
        <v>0</v>
      </c>
      <c r="W1306">
        <v>168.22222222222223</v>
      </c>
      <c r="X1306">
        <v>0</v>
      </c>
      <c r="Y1306">
        <v>0</v>
      </c>
      <c r="Z1306">
        <v>219.41943336164076</v>
      </c>
      <c r="AA1306">
        <v>36</v>
      </c>
      <c r="AB1306">
        <v>7.9325381431567816</v>
      </c>
      <c r="AC1306" t="s">
        <v>41</v>
      </c>
      <c r="AD1306" t="s">
        <v>49</v>
      </c>
      <c r="AE1306" t="s">
        <v>43</v>
      </c>
      <c r="AF1306" t="s">
        <v>44</v>
      </c>
      <c r="AG1306" s="11">
        <v>1</v>
      </c>
      <c r="AH1306" s="11">
        <v>0.2163859158754349</v>
      </c>
      <c r="AI1306" s="11">
        <v>373.89727783203119</v>
      </c>
      <c r="AJ1306" s="10">
        <v>0.44671807898946292</v>
      </c>
    </row>
    <row r="1307" spans="1:36" x14ac:dyDescent="0.35">
      <c r="A1307" s="1">
        <v>1306</v>
      </c>
      <c r="B1307">
        <v>57</v>
      </c>
      <c r="C1307" t="s">
        <v>35</v>
      </c>
      <c r="D1307" t="s">
        <v>36</v>
      </c>
      <c r="E1307">
        <v>1</v>
      </c>
      <c r="F1307">
        <v>0</v>
      </c>
      <c r="G1307">
        <v>0</v>
      </c>
      <c r="H1307">
        <v>3</v>
      </c>
      <c r="I1307" t="s">
        <v>37</v>
      </c>
      <c r="J1307" t="s">
        <v>63</v>
      </c>
      <c r="K1307">
        <v>130.13374999999999</v>
      </c>
      <c r="L1307">
        <v>88.071111111111108</v>
      </c>
      <c r="M1307" t="s">
        <v>64</v>
      </c>
      <c r="N1307" t="s">
        <v>40</v>
      </c>
      <c r="O1307">
        <v>0</v>
      </c>
      <c r="P1307">
        <v>0</v>
      </c>
      <c r="Q1307">
        <v>48.986888888888892</v>
      </c>
      <c r="R1307">
        <v>200</v>
      </c>
      <c r="S1307">
        <v>0</v>
      </c>
      <c r="T1307">
        <v>555.55555555555554</v>
      </c>
      <c r="U1307">
        <v>290.69511111111109</v>
      </c>
      <c r="V1307">
        <v>0</v>
      </c>
      <c r="W1307">
        <v>0</v>
      </c>
      <c r="X1307">
        <v>0</v>
      </c>
      <c r="Y1307">
        <v>0</v>
      </c>
      <c r="Z1307">
        <v>144.41144660958571</v>
      </c>
      <c r="AA1307">
        <v>36</v>
      </c>
      <c r="AB1307">
        <v>5.2208197377436782</v>
      </c>
      <c r="AC1307" t="s">
        <v>48</v>
      </c>
      <c r="AD1307" t="s">
        <v>70</v>
      </c>
      <c r="AE1307" t="s">
        <v>43</v>
      </c>
      <c r="AF1307" t="s">
        <v>44</v>
      </c>
      <c r="AG1307" s="11">
        <v>0</v>
      </c>
      <c r="AH1307" s="11">
        <v>0.25942230224609381</v>
      </c>
      <c r="AI1307" s="11">
        <v>407.12631225585938</v>
      </c>
      <c r="AJ1307" s="10">
        <v>0.2484659419965613</v>
      </c>
    </row>
    <row r="1308" spans="1:36" x14ac:dyDescent="0.35">
      <c r="A1308" s="1">
        <v>1307</v>
      </c>
      <c r="B1308">
        <v>54</v>
      </c>
      <c r="C1308" t="s">
        <v>50</v>
      </c>
      <c r="D1308" t="s">
        <v>74</v>
      </c>
      <c r="E1308">
        <v>1</v>
      </c>
      <c r="F1308">
        <v>0</v>
      </c>
      <c r="G1308">
        <v>0</v>
      </c>
      <c r="H1308">
        <v>4</v>
      </c>
      <c r="I1308" t="s">
        <v>67</v>
      </c>
      <c r="J1308" t="s">
        <v>38</v>
      </c>
      <c r="K1308">
        <v>693.27075000000002</v>
      </c>
      <c r="L1308">
        <v>407.25688888888891</v>
      </c>
      <c r="M1308" t="s">
        <v>64</v>
      </c>
      <c r="N1308" t="s">
        <v>66</v>
      </c>
      <c r="O1308">
        <v>0</v>
      </c>
      <c r="P1308">
        <v>0</v>
      </c>
      <c r="Q1308">
        <v>242.08155555555555</v>
      </c>
      <c r="R1308">
        <v>33.333333333333336</v>
      </c>
      <c r="S1308">
        <v>0</v>
      </c>
      <c r="T1308">
        <v>0</v>
      </c>
      <c r="U1308">
        <v>0</v>
      </c>
      <c r="V1308">
        <v>0</v>
      </c>
      <c r="W1308">
        <v>24.222222222222221</v>
      </c>
      <c r="X1308">
        <v>0</v>
      </c>
      <c r="Y1308">
        <v>0</v>
      </c>
      <c r="Z1308">
        <v>621.31563914928063</v>
      </c>
      <c r="AA1308">
        <v>36</v>
      </c>
      <c r="AB1308">
        <v>22.462048739175767</v>
      </c>
      <c r="AC1308" t="s">
        <v>78</v>
      </c>
      <c r="AD1308" t="s">
        <v>49</v>
      </c>
      <c r="AE1308" t="s">
        <v>68</v>
      </c>
      <c r="AF1308" t="s">
        <v>75</v>
      </c>
      <c r="AG1308" s="11">
        <v>0</v>
      </c>
      <c r="AH1308" s="11">
        <v>0.1011036783456802</v>
      </c>
      <c r="AI1308" s="11">
        <v>540.06646728515625</v>
      </c>
      <c r="AJ1308" s="10">
        <v>0.89678328983582922</v>
      </c>
    </row>
    <row r="1309" spans="1:36" x14ac:dyDescent="0.35">
      <c r="A1309" s="1">
        <v>1308</v>
      </c>
      <c r="B1309">
        <v>46</v>
      </c>
      <c r="C1309" t="s">
        <v>50</v>
      </c>
      <c r="D1309" t="s">
        <v>74</v>
      </c>
      <c r="E1309">
        <v>2</v>
      </c>
      <c r="F1309">
        <v>1</v>
      </c>
      <c r="G1309">
        <v>1</v>
      </c>
      <c r="H1309">
        <v>2</v>
      </c>
      <c r="I1309" t="s">
        <v>37</v>
      </c>
      <c r="J1309" t="s">
        <v>56</v>
      </c>
      <c r="K1309">
        <v>289.18374999999997</v>
      </c>
      <c r="L1309">
        <v>356.22866666666664</v>
      </c>
      <c r="M1309" t="s">
        <v>64</v>
      </c>
      <c r="N1309" t="s">
        <v>47</v>
      </c>
      <c r="O1309">
        <v>0</v>
      </c>
      <c r="P1309">
        <v>0</v>
      </c>
      <c r="Q1309">
        <v>12.579333333333333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163.06782901298388</v>
      </c>
      <c r="AA1309">
        <v>36</v>
      </c>
      <c r="AB1309">
        <v>5.8952926536606478</v>
      </c>
      <c r="AC1309" t="s">
        <v>48</v>
      </c>
      <c r="AD1309" t="s">
        <v>70</v>
      </c>
      <c r="AE1309" t="s">
        <v>43</v>
      </c>
      <c r="AF1309" t="s">
        <v>44</v>
      </c>
      <c r="AG1309" s="11">
        <v>0</v>
      </c>
      <c r="AH1309" s="11">
        <v>0.24767741560935971</v>
      </c>
      <c r="AI1309" s="11">
        <v>376.6048583984375</v>
      </c>
      <c r="AJ1309" s="10">
        <v>0.23229831745932039</v>
      </c>
    </row>
    <row r="1310" spans="1:36" x14ac:dyDescent="0.35">
      <c r="A1310" s="1">
        <v>1309</v>
      </c>
      <c r="B1310">
        <v>57</v>
      </c>
      <c r="C1310" t="s">
        <v>60</v>
      </c>
      <c r="D1310" t="s">
        <v>51</v>
      </c>
      <c r="E1310">
        <v>1</v>
      </c>
      <c r="F1310">
        <v>1</v>
      </c>
      <c r="G1310">
        <v>1</v>
      </c>
      <c r="H1310">
        <v>3</v>
      </c>
      <c r="I1310" t="s">
        <v>61</v>
      </c>
      <c r="J1310" t="s">
        <v>38</v>
      </c>
      <c r="K1310">
        <v>1226.2447500000001</v>
      </c>
      <c r="L1310">
        <v>1131.2211111111112</v>
      </c>
      <c r="M1310" t="s">
        <v>46</v>
      </c>
      <c r="N1310" t="s">
        <v>40</v>
      </c>
      <c r="O1310">
        <v>0</v>
      </c>
      <c r="P1310">
        <v>0</v>
      </c>
      <c r="Q1310">
        <v>496.64866666666666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42.888888888888886</v>
      </c>
      <c r="X1310">
        <v>0</v>
      </c>
      <c r="Y1310">
        <v>0</v>
      </c>
      <c r="Z1310">
        <v>680.2838494342501</v>
      </c>
      <c r="AA1310">
        <v>36</v>
      </c>
      <c r="AB1310">
        <v>24.593890801443106</v>
      </c>
      <c r="AC1310" t="s">
        <v>48</v>
      </c>
      <c r="AD1310" t="s">
        <v>53</v>
      </c>
      <c r="AE1310" t="s">
        <v>43</v>
      </c>
      <c r="AF1310" t="s">
        <v>44</v>
      </c>
      <c r="AG1310" s="11">
        <v>0</v>
      </c>
      <c r="AH1310" s="11">
        <v>5.2159164100885391E-2</v>
      </c>
      <c r="AI1310" s="11">
        <v>589.85430908203125</v>
      </c>
      <c r="AJ1310" s="10">
        <v>0.38451367061407332</v>
      </c>
    </row>
    <row r="1311" spans="1:36" x14ac:dyDescent="0.35">
      <c r="A1311" s="1">
        <v>1310</v>
      </c>
      <c r="B1311">
        <v>43</v>
      </c>
      <c r="C1311" t="s">
        <v>50</v>
      </c>
      <c r="D1311" t="s">
        <v>51</v>
      </c>
      <c r="E1311">
        <v>1</v>
      </c>
      <c r="F1311">
        <v>2</v>
      </c>
      <c r="G1311">
        <v>2</v>
      </c>
      <c r="H1311">
        <v>4</v>
      </c>
      <c r="I1311" t="s">
        <v>62</v>
      </c>
      <c r="J1311" t="s">
        <v>56</v>
      </c>
      <c r="K1311">
        <v>688.56574999999998</v>
      </c>
      <c r="L1311">
        <v>640.21555555555551</v>
      </c>
      <c r="M1311" t="s">
        <v>46</v>
      </c>
      <c r="N1311" t="s">
        <v>40</v>
      </c>
      <c r="O1311">
        <v>0</v>
      </c>
      <c r="P1311">
        <v>444.44444444444446</v>
      </c>
      <c r="Q1311">
        <v>427.64444444444445</v>
      </c>
      <c r="R1311">
        <v>0</v>
      </c>
      <c r="S1311">
        <v>0</v>
      </c>
      <c r="T1311">
        <v>0</v>
      </c>
      <c r="U1311">
        <v>44.444444444444443</v>
      </c>
      <c r="V1311">
        <v>74</v>
      </c>
      <c r="W1311">
        <v>0</v>
      </c>
      <c r="X1311">
        <v>0</v>
      </c>
      <c r="Y1311">
        <v>0</v>
      </c>
      <c r="Z1311">
        <v>355.53984958842153</v>
      </c>
      <c r="AA1311">
        <v>36</v>
      </c>
      <c r="AB1311">
        <v>12.853617271100994</v>
      </c>
      <c r="AC1311" t="s">
        <v>41</v>
      </c>
      <c r="AD1311" t="s">
        <v>49</v>
      </c>
      <c r="AE1311" t="s">
        <v>43</v>
      </c>
      <c r="AF1311" t="s">
        <v>44</v>
      </c>
      <c r="AG1311" s="11">
        <v>1</v>
      </c>
      <c r="AH1311" s="11">
        <v>0.13218072056770319</v>
      </c>
      <c r="AI1311" s="11">
        <v>498.62588500976563</v>
      </c>
      <c r="AJ1311" s="10">
        <v>0.31840078153129919</v>
      </c>
    </row>
    <row r="1312" spans="1:36" x14ac:dyDescent="0.35">
      <c r="A1312" s="1">
        <v>1311</v>
      </c>
      <c r="B1312">
        <v>48</v>
      </c>
      <c r="C1312" t="s">
        <v>35</v>
      </c>
      <c r="D1312" t="s">
        <v>51</v>
      </c>
      <c r="E1312">
        <v>1</v>
      </c>
      <c r="F1312">
        <v>0</v>
      </c>
      <c r="G1312">
        <v>0</v>
      </c>
      <c r="H1312">
        <v>3</v>
      </c>
      <c r="I1312" t="s">
        <v>61</v>
      </c>
      <c r="J1312" t="s">
        <v>38</v>
      </c>
      <c r="K1312">
        <v>1001.99825</v>
      </c>
      <c r="L1312">
        <v>907.19955555555555</v>
      </c>
      <c r="M1312" t="s">
        <v>46</v>
      </c>
      <c r="N1312" t="s">
        <v>40</v>
      </c>
      <c r="O1312">
        <v>0</v>
      </c>
      <c r="P1312">
        <v>0</v>
      </c>
      <c r="Q1312">
        <v>522.65800000000002</v>
      </c>
      <c r="R1312">
        <v>0</v>
      </c>
      <c r="S1312">
        <v>0</v>
      </c>
      <c r="T1312">
        <v>0</v>
      </c>
      <c r="U1312">
        <v>622.22222222222217</v>
      </c>
      <c r="V1312">
        <v>0</v>
      </c>
      <c r="W1312">
        <v>0</v>
      </c>
      <c r="X1312">
        <v>178.88888888888889</v>
      </c>
      <c r="Y1312">
        <v>0</v>
      </c>
      <c r="Z1312">
        <v>597.92730065284184</v>
      </c>
      <c r="AA1312">
        <v>36</v>
      </c>
      <c r="AB1312">
        <v>21.616504274924605</v>
      </c>
      <c r="AC1312" t="s">
        <v>48</v>
      </c>
      <c r="AD1312" t="s">
        <v>49</v>
      </c>
      <c r="AE1312" t="s">
        <v>43</v>
      </c>
      <c r="AF1312" t="s">
        <v>44</v>
      </c>
      <c r="AG1312" s="11">
        <v>0</v>
      </c>
      <c r="AH1312" s="11">
        <v>7.4837446212768555E-2</v>
      </c>
      <c r="AI1312" s="11">
        <v>524.88604736328125</v>
      </c>
      <c r="AJ1312" s="10">
        <v>0.22244020581481069</v>
      </c>
    </row>
    <row r="1313" spans="1:36" x14ac:dyDescent="0.35">
      <c r="A1313" s="1">
        <v>1312</v>
      </c>
      <c r="B1313">
        <v>42</v>
      </c>
      <c r="C1313" t="s">
        <v>35</v>
      </c>
      <c r="D1313" t="s">
        <v>36</v>
      </c>
      <c r="E1313">
        <v>2</v>
      </c>
      <c r="F1313">
        <v>1</v>
      </c>
      <c r="G1313">
        <v>1</v>
      </c>
      <c r="H1313">
        <v>2</v>
      </c>
      <c r="I1313" t="s">
        <v>57</v>
      </c>
      <c r="J1313" t="s">
        <v>56</v>
      </c>
      <c r="K1313">
        <v>398.60374999999999</v>
      </c>
      <c r="L1313">
        <v>251.30111111111111</v>
      </c>
      <c r="M1313" t="s">
        <v>64</v>
      </c>
      <c r="N1313" t="s">
        <v>40</v>
      </c>
      <c r="O1313">
        <v>0</v>
      </c>
      <c r="P1313">
        <v>0</v>
      </c>
      <c r="Q1313">
        <v>90.802444444444447</v>
      </c>
      <c r="R1313">
        <v>0</v>
      </c>
      <c r="S1313">
        <v>0</v>
      </c>
      <c r="T1313">
        <v>0</v>
      </c>
      <c r="U1313">
        <v>22.222222222222221</v>
      </c>
      <c r="V1313">
        <v>0</v>
      </c>
      <c r="W1313">
        <v>44.222222222222221</v>
      </c>
      <c r="X1313">
        <v>239.11111111111111</v>
      </c>
      <c r="Y1313">
        <v>0</v>
      </c>
      <c r="Z1313">
        <v>247.81826159372852</v>
      </c>
      <c r="AA1313">
        <v>24</v>
      </c>
      <c r="AB1313">
        <v>12.37210416171169</v>
      </c>
      <c r="AC1313" t="s">
        <v>48</v>
      </c>
      <c r="AD1313" t="s">
        <v>49</v>
      </c>
      <c r="AE1313" t="s">
        <v>68</v>
      </c>
      <c r="AF1313" t="s">
        <v>44</v>
      </c>
      <c r="AG1313" s="11">
        <v>0</v>
      </c>
      <c r="AH1313" s="11">
        <v>0.2365339398384094</v>
      </c>
      <c r="AI1313" s="11">
        <v>346.57345581054688</v>
      </c>
      <c r="AJ1313" s="10">
        <v>0.32638287004978472</v>
      </c>
    </row>
    <row r="1314" spans="1:36" x14ac:dyDescent="0.35">
      <c r="A1314" s="1">
        <v>1313</v>
      </c>
      <c r="B1314">
        <v>62</v>
      </c>
      <c r="C1314" t="s">
        <v>60</v>
      </c>
      <c r="D1314" t="s">
        <v>51</v>
      </c>
      <c r="E1314">
        <v>6</v>
      </c>
      <c r="F1314">
        <v>0</v>
      </c>
      <c r="G1314">
        <v>0</v>
      </c>
      <c r="H1314">
        <v>2</v>
      </c>
      <c r="I1314" t="s">
        <v>67</v>
      </c>
      <c r="J1314" t="s">
        <v>56</v>
      </c>
      <c r="K1314">
        <v>193.11224999999999</v>
      </c>
      <c r="L1314">
        <v>204.18311111111112</v>
      </c>
      <c r="M1314" t="s">
        <v>39</v>
      </c>
      <c r="N1314" t="s">
        <v>40</v>
      </c>
      <c r="O1314">
        <v>0</v>
      </c>
      <c r="P1314">
        <v>0</v>
      </c>
      <c r="Q1314">
        <v>7.0986666666666665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290.22222222222223</v>
      </c>
      <c r="X1314">
        <v>0</v>
      </c>
      <c r="Y1314">
        <v>0</v>
      </c>
      <c r="Z1314">
        <v>123.8649120143466</v>
      </c>
      <c r="AA1314">
        <v>18</v>
      </c>
      <c r="AB1314">
        <v>7.9032975443547091</v>
      </c>
      <c r="AC1314" t="s">
        <v>48</v>
      </c>
      <c r="AD1314" t="s">
        <v>53</v>
      </c>
      <c r="AE1314" t="s">
        <v>43</v>
      </c>
      <c r="AF1314" t="s">
        <v>44</v>
      </c>
      <c r="AG1314" s="11">
        <v>0</v>
      </c>
      <c r="AH1314" s="11">
        <v>0.29397907853126531</v>
      </c>
      <c r="AI1314" s="11">
        <v>368.46841430664063</v>
      </c>
      <c r="AJ1314" s="10">
        <v>4.1520964658848962E-2</v>
      </c>
    </row>
    <row r="1315" spans="1:36" x14ac:dyDescent="0.35">
      <c r="A1315" s="1">
        <v>1314</v>
      </c>
      <c r="B1315">
        <v>32</v>
      </c>
      <c r="C1315" t="s">
        <v>35</v>
      </c>
      <c r="D1315" t="s">
        <v>36</v>
      </c>
      <c r="E1315">
        <v>2</v>
      </c>
      <c r="F1315">
        <v>0</v>
      </c>
      <c r="G1315">
        <v>0</v>
      </c>
      <c r="H1315">
        <v>3</v>
      </c>
      <c r="I1315" t="s">
        <v>61</v>
      </c>
      <c r="J1315" t="s">
        <v>56</v>
      </c>
      <c r="K1315">
        <v>1410.03125</v>
      </c>
      <c r="L1315">
        <v>842.90555555555557</v>
      </c>
      <c r="M1315" t="s">
        <v>46</v>
      </c>
      <c r="N1315" t="s">
        <v>47</v>
      </c>
      <c r="O1315">
        <v>0</v>
      </c>
      <c r="P1315">
        <v>0</v>
      </c>
      <c r="Q1315">
        <v>572.35311111111116</v>
      </c>
      <c r="R1315">
        <v>0</v>
      </c>
      <c r="S1315">
        <v>0</v>
      </c>
      <c r="T1315">
        <v>0</v>
      </c>
      <c r="U1315">
        <v>600</v>
      </c>
      <c r="V1315">
        <v>0</v>
      </c>
      <c r="W1315">
        <v>774.66666666666663</v>
      </c>
      <c r="X1315">
        <v>0</v>
      </c>
      <c r="Y1315">
        <v>0</v>
      </c>
      <c r="Z1315">
        <v>1410.8323245083893</v>
      </c>
      <c r="AA1315">
        <v>18</v>
      </c>
      <c r="AB1315">
        <v>90.019259404890462</v>
      </c>
      <c r="AC1315" t="s">
        <v>41</v>
      </c>
      <c r="AD1315" t="s">
        <v>72</v>
      </c>
      <c r="AE1315" t="s">
        <v>43</v>
      </c>
      <c r="AF1315" t="s">
        <v>44</v>
      </c>
      <c r="AG1315" s="11">
        <v>1</v>
      </c>
      <c r="AH1315" s="11">
        <v>2.9288789257407188E-2</v>
      </c>
      <c r="AI1315" s="11">
        <v>565.630615234375</v>
      </c>
      <c r="AJ1315" s="10">
        <v>0.34657426145589271</v>
      </c>
    </row>
    <row r="1316" spans="1:36" x14ac:dyDescent="0.35">
      <c r="A1316" s="1">
        <v>1315</v>
      </c>
      <c r="B1316">
        <v>37</v>
      </c>
      <c r="C1316" t="s">
        <v>35</v>
      </c>
      <c r="D1316" t="s">
        <v>51</v>
      </c>
      <c r="E1316">
        <v>3</v>
      </c>
      <c r="F1316">
        <v>3</v>
      </c>
      <c r="G1316">
        <v>3</v>
      </c>
      <c r="H1316">
        <v>3</v>
      </c>
      <c r="I1316" t="s">
        <v>61</v>
      </c>
      <c r="J1316" t="s">
        <v>56</v>
      </c>
      <c r="K1316">
        <v>4.4764999999999997</v>
      </c>
      <c r="L1316">
        <v>5.4508888888888887</v>
      </c>
      <c r="M1316" t="s">
        <v>64</v>
      </c>
      <c r="N1316" t="s">
        <v>47</v>
      </c>
      <c r="O1316">
        <v>0</v>
      </c>
      <c r="P1316">
        <v>0</v>
      </c>
      <c r="Q1316">
        <v>1.8846666666666667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2.8916855797026342</v>
      </c>
      <c r="AA1316">
        <v>24</v>
      </c>
      <c r="AB1316">
        <v>0.14436480574483224</v>
      </c>
      <c r="AC1316" t="s">
        <v>41</v>
      </c>
      <c r="AD1316" t="s">
        <v>73</v>
      </c>
      <c r="AE1316" t="s">
        <v>52</v>
      </c>
      <c r="AF1316" t="s">
        <v>44</v>
      </c>
      <c r="AG1316" s="11">
        <v>0</v>
      </c>
      <c r="AH1316" s="11">
        <v>0.3930802047252655</v>
      </c>
      <c r="AI1316" s="11">
        <v>317.55166625976563</v>
      </c>
      <c r="AJ1316" s="10">
        <v>8.7984286911700334E-4</v>
      </c>
    </row>
    <row r="1317" spans="1:36" x14ac:dyDescent="0.35">
      <c r="A1317" s="1">
        <v>1316</v>
      </c>
      <c r="B1317">
        <v>45</v>
      </c>
      <c r="C1317" t="s">
        <v>35</v>
      </c>
      <c r="D1317" t="s">
        <v>36</v>
      </c>
      <c r="E1317">
        <v>1</v>
      </c>
      <c r="F1317">
        <v>1</v>
      </c>
      <c r="G1317">
        <v>1</v>
      </c>
      <c r="H1317">
        <v>2</v>
      </c>
      <c r="I1317" t="s">
        <v>61</v>
      </c>
      <c r="J1317" t="s">
        <v>56</v>
      </c>
      <c r="K1317">
        <v>552.97325000000001</v>
      </c>
      <c r="L1317">
        <v>654.2304444444444</v>
      </c>
      <c r="M1317" t="s">
        <v>46</v>
      </c>
      <c r="N1317" t="s">
        <v>66</v>
      </c>
      <c r="O1317">
        <v>0</v>
      </c>
      <c r="P1317">
        <v>805.12911111111111</v>
      </c>
      <c r="Q1317">
        <v>39.617333333333335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96.444444444444443</v>
      </c>
      <c r="X1317">
        <v>0</v>
      </c>
      <c r="Y1317">
        <v>0</v>
      </c>
      <c r="Z1317">
        <v>246.91147518391813</v>
      </c>
      <c r="AA1317">
        <v>36</v>
      </c>
      <c r="AB1317">
        <v>8.9264413132057232</v>
      </c>
      <c r="AC1317" t="s">
        <v>48</v>
      </c>
      <c r="AD1317" t="s">
        <v>70</v>
      </c>
      <c r="AE1317" t="s">
        <v>52</v>
      </c>
      <c r="AF1317" t="s">
        <v>44</v>
      </c>
      <c r="AG1317" s="11">
        <v>0</v>
      </c>
      <c r="AH1317" s="11">
        <v>0.17441703379154211</v>
      </c>
      <c r="AI1317" s="11">
        <v>406.42178344726563</v>
      </c>
      <c r="AJ1317" s="10">
        <v>8.9456387449883504E-2</v>
      </c>
    </row>
    <row r="1318" spans="1:36" x14ac:dyDescent="0.35">
      <c r="A1318" s="1">
        <v>1317</v>
      </c>
      <c r="B1318">
        <v>43</v>
      </c>
      <c r="C1318" t="s">
        <v>60</v>
      </c>
      <c r="D1318" t="s">
        <v>36</v>
      </c>
      <c r="E1318">
        <v>0</v>
      </c>
      <c r="F1318">
        <v>2</v>
      </c>
      <c r="G1318">
        <v>2</v>
      </c>
      <c r="H1318">
        <v>4</v>
      </c>
      <c r="I1318" t="s">
        <v>62</v>
      </c>
      <c r="J1318" t="s">
        <v>56</v>
      </c>
      <c r="K1318">
        <v>1672.7449999999999</v>
      </c>
      <c r="L1318">
        <v>824.1873333333333</v>
      </c>
      <c r="M1318" t="s">
        <v>64</v>
      </c>
      <c r="N1318" t="s">
        <v>40</v>
      </c>
      <c r="O1318">
        <v>0</v>
      </c>
      <c r="P1318">
        <v>124.44444444444444</v>
      </c>
      <c r="Q1318">
        <v>343.32177777777775</v>
      </c>
      <c r="R1318">
        <v>0</v>
      </c>
      <c r="S1318">
        <v>0</v>
      </c>
      <c r="T1318">
        <v>0</v>
      </c>
      <c r="U1318">
        <v>600</v>
      </c>
      <c r="V1318">
        <v>0</v>
      </c>
      <c r="W1318">
        <v>0</v>
      </c>
      <c r="X1318">
        <v>0</v>
      </c>
      <c r="Y1318">
        <v>0</v>
      </c>
      <c r="Z1318">
        <v>1362.1992992393127</v>
      </c>
      <c r="AA1318">
        <v>48</v>
      </c>
      <c r="AB1318">
        <v>40.014603881393647</v>
      </c>
      <c r="AC1318" t="s">
        <v>41</v>
      </c>
      <c r="AD1318" t="s">
        <v>42</v>
      </c>
      <c r="AE1318" t="s">
        <v>52</v>
      </c>
      <c r="AF1318" t="s">
        <v>44</v>
      </c>
      <c r="AG1318" s="11">
        <v>1</v>
      </c>
      <c r="AH1318" s="11">
        <v>2.0312905311584469E-2</v>
      </c>
      <c r="AI1318" s="11">
        <v>725.4736328125</v>
      </c>
      <c r="AJ1318" s="10">
        <v>0.14600147202214411</v>
      </c>
    </row>
    <row r="1319" spans="1:36" x14ac:dyDescent="0.35">
      <c r="A1319" s="1">
        <v>1318</v>
      </c>
      <c r="B1319">
        <v>53</v>
      </c>
      <c r="C1319" t="s">
        <v>35</v>
      </c>
      <c r="D1319" t="s">
        <v>51</v>
      </c>
      <c r="E1319">
        <v>0</v>
      </c>
      <c r="F1319">
        <v>1</v>
      </c>
      <c r="G1319">
        <v>1</v>
      </c>
      <c r="H1319">
        <v>2</v>
      </c>
      <c r="I1319" t="s">
        <v>37</v>
      </c>
      <c r="J1319" t="s">
        <v>56</v>
      </c>
      <c r="K1319">
        <v>273.404</v>
      </c>
      <c r="L1319">
        <v>330.4902222222222</v>
      </c>
      <c r="M1319" t="s">
        <v>46</v>
      </c>
      <c r="N1319" t="s">
        <v>47</v>
      </c>
      <c r="O1319">
        <v>0</v>
      </c>
      <c r="P1319">
        <v>0</v>
      </c>
      <c r="Q1319">
        <v>20.362222222222222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32.888888888888886</v>
      </c>
      <c r="X1319">
        <v>0</v>
      </c>
      <c r="Y1319">
        <v>0</v>
      </c>
      <c r="Z1319">
        <v>116.14560446166682</v>
      </c>
      <c r="AA1319">
        <v>36</v>
      </c>
      <c r="AB1319">
        <v>4.1989418322563266</v>
      </c>
      <c r="AC1319" t="s">
        <v>41</v>
      </c>
      <c r="AD1319" t="s">
        <v>53</v>
      </c>
      <c r="AE1319" t="s">
        <v>52</v>
      </c>
      <c r="AF1319" t="s">
        <v>44</v>
      </c>
      <c r="AG1319" s="11">
        <v>0</v>
      </c>
      <c r="AH1319" s="11">
        <v>0.24399320781230929</v>
      </c>
      <c r="AI1319" s="11">
        <v>377.33438110351563</v>
      </c>
      <c r="AJ1319" s="10">
        <v>0.25469232244736678</v>
      </c>
    </row>
    <row r="1320" spans="1:36" x14ac:dyDescent="0.35">
      <c r="A1320" s="1">
        <v>1319</v>
      </c>
      <c r="B1320">
        <v>47</v>
      </c>
      <c r="C1320" t="s">
        <v>60</v>
      </c>
      <c r="D1320" t="s">
        <v>55</v>
      </c>
      <c r="E1320">
        <v>1</v>
      </c>
      <c r="F1320">
        <v>1</v>
      </c>
      <c r="G1320">
        <v>1</v>
      </c>
      <c r="H1320">
        <v>3</v>
      </c>
      <c r="I1320" t="s">
        <v>37</v>
      </c>
      <c r="J1320" t="s">
        <v>56</v>
      </c>
      <c r="K1320">
        <v>785.83175000000006</v>
      </c>
      <c r="L1320">
        <v>587.94377777777777</v>
      </c>
      <c r="M1320" t="s">
        <v>39</v>
      </c>
      <c r="N1320" t="s">
        <v>40</v>
      </c>
      <c r="O1320">
        <v>0</v>
      </c>
      <c r="P1320">
        <v>0</v>
      </c>
      <c r="Q1320">
        <v>455.84199999999998</v>
      </c>
      <c r="R1320">
        <v>0</v>
      </c>
      <c r="S1320">
        <v>0</v>
      </c>
      <c r="T1320">
        <v>0</v>
      </c>
      <c r="U1320">
        <v>222.22222222222223</v>
      </c>
      <c r="V1320">
        <v>0</v>
      </c>
      <c r="W1320">
        <v>76</v>
      </c>
      <c r="X1320">
        <v>0</v>
      </c>
      <c r="Y1320">
        <v>0</v>
      </c>
      <c r="Z1320">
        <v>608.96328864181032</v>
      </c>
      <c r="AA1320">
        <v>36</v>
      </c>
      <c r="AB1320">
        <v>22.015481677831421</v>
      </c>
      <c r="AC1320" t="s">
        <v>41</v>
      </c>
      <c r="AD1320" t="s">
        <v>49</v>
      </c>
      <c r="AE1320" t="s">
        <v>43</v>
      </c>
      <c r="AF1320" t="s">
        <v>54</v>
      </c>
      <c r="AG1320" s="11">
        <v>1</v>
      </c>
      <c r="AH1320" s="11">
        <v>0.1022658944129944</v>
      </c>
      <c r="AI1320" s="11">
        <v>503.71002197265619</v>
      </c>
      <c r="AJ1320" s="10">
        <v>9.0139211628589747E-2</v>
      </c>
    </row>
    <row r="1321" spans="1:36" x14ac:dyDescent="0.35">
      <c r="A1321" s="1">
        <v>1320</v>
      </c>
      <c r="B1321">
        <v>37</v>
      </c>
      <c r="C1321" t="s">
        <v>50</v>
      </c>
      <c r="D1321" t="s">
        <v>59</v>
      </c>
      <c r="E1321">
        <v>0</v>
      </c>
      <c r="F1321">
        <v>1</v>
      </c>
      <c r="G1321">
        <v>1</v>
      </c>
      <c r="H1321">
        <v>4</v>
      </c>
      <c r="I1321" t="s">
        <v>37</v>
      </c>
      <c r="J1321" t="s">
        <v>63</v>
      </c>
      <c r="K1321">
        <v>553.8075</v>
      </c>
      <c r="L1321">
        <v>437.36066666666665</v>
      </c>
      <c r="M1321" t="s">
        <v>64</v>
      </c>
      <c r="N1321" t="s">
        <v>40</v>
      </c>
      <c r="O1321">
        <v>272.31630335017434</v>
      </c>
      <c r="P1321">
        <v>642.00155555555557</v>
      </c>
      <c r="Q1321">
        <v>254.18466666666666</v>
      </c>
      <c r="R1321">
        <v>220.66666666666666</v>
      </c>
      <c r="S1321">
        <v>0</v>
      </c>
      <c r="T1321">
        <v>0</v>
      </c>
      <c r="U1321">
        <v>0</v>
      </c>
      <c r="V1321">
        <v>0</v>
      </c>
      <c r="W1321">
        <v>774.66666666666663</v>
      </c>
      <c r="X1321">
        <v>0</v>
      </c>
      <c r="Y1321">
        <v>0</v>
      </c>
      <c r="Z1321">
        <v>574.69687322590903</v>
      </c>
      <c r="AA1321">
        <v>60</v>
      </c>
      <c r="AB1321">
        <v>14.593523342848629</v>
      </c>
      <c r="AC1321" t="s">
        <v>41</v>
      </c>
      <c r="AD1321" t="s">
        <v>49</v>
      </c>
      <c r="AE1321" t="s">
        <v>43</v>
      </c>
      <c r="AF1321" t="s">
        <v>44</v>
      </c>
      <c r="AG1321" s="11">
        <v>1</v>
      </c>
      <c r="AH1321" s="11">
        <v>0.1158549562096596</v>
      </c>
      <c r="AI1321" s="11">
        <v>548.00439453125</v>
      </c>
      <c r="AJ1321" s="10">
        <v>3.9648170212458228E-2</v>
      </c>
    </row>
    <row r="1322" spans="1:36" x14ac:dyDescent="0.35">
      <c r="A1322" s="1">
        <v>1321</v>
      </c>
      <c r="B1322">
        <v>32</v>
      </c>
      <c r="C1322" t="s">
        <v>35</v>
      </c>
      <c r="D1322" t="s">
        <v>36</v>
      </c>
      <c r="E1322">
        <v>0</v>
      </c>
      <c r="F1322">
        <v>0</v>
      </c>
      <c r="G1322">
        <v>0</v>
      </c>
      <c r="H1322">
        <v>2</v>
      </c>
      <c r="I1322" t="s">
        <v>37</v>
      </c>
      <c r="J1322" t="s">
        <v>38</v>
      </c>
      <c r="K1322">
        <v>127.9465</v>
      </c>
      <c r="L1322">
        <v>138.57599999999999</v>
      </c>
      <c r="M1322" t="s">
        <v>46</v>
      </c>
      <c r="N1322" t="s">
        <v>47</v>
      </c>
      <c r="O1322">
        <v>0</v>
      </c>
      <c r="P1322">
        <v>0</v>
      </c>
      <c r="Q1322">
        <v>7.6795555555555559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72.400118121778263</v>
      </c>
      <c r="AA1322">
        <v>24</v>
      </c>
      <c r="AB1322">
        <v>3.6145108797161343</v>
      </c>
      <c r="AC1322" t="s">
        <v>41</v>
      </c>
      <c r="AD1322" t="s">
        <v>53</v>
      </c>
      <c r="AE1322" t="s">
        <v>43</v>
      </c>
      <c r="AF1322" t="s">
        <v>44</v>
      </c>
      <c r="AG1322" s="11">
        <v>0</v>
      </c>
      <c r="AH1322" s="11">
        <v>0.32643541693687439</v>
      </c>
      <c r="AI1322" s="11">
        <v>253.87919616699219</v>
      </c>
      <c r="AJ1322" s="10">
        <v>4.6914083340523542E-2</v>
      </c>
    </row>
    <row r="1323" spans="1:36" x14ac:dyDescent="0.35">
      <c r="A1323" s="1">
        <v>1322</v>
      </c>
      <c r="B1323">
        <v>21</v>
      </c>
      <c r="C1323" t="s">
        <v>50</v>
      </c>
      <c r="D1323" t="s">
        <v>36</v>
      </c>
      <c r="E1323">
        <v>1</v>
      </c>
      <c r="F1323">
        <v>0</v>
      </c>
      <c r="G1323">
        <v>0</v>
      </c>
      <c r="H1323">
        <v>2</v>
      </c>
      <c r="I1323" t="s">
        <v>57</v>
      </c>
      <c r="J1323" t="s">
        <v>38</v>
      </c>
      <c r="K1323">
        <v>838.67550000000006</v>
      </c>
      <c r="L1323">
        <v>750.43466666666666</v>
      </c>
      <c r="M1323" t="s">
        <v>46</v>
      </c>
      <c r="N1323" t="s">
        <v>40</v>
      </c>
      <c r="O1323">
        <v>0</v>
      </c>
      <c r="P1323">
        <v>486.22222222222223</v>
      </c>
      <c r="Q1323">
        <v>414.57400000000001</v>
      </c>
      <c r="R1323">
        <v>0</v>
      </c>
      <c r="S1323">
        <v>80</v>
      </c>
      <c r="T1323">
        <v>0</v>
      </c>
      <c r="U1323">
        <v>0</v>
      </c>
      <c r="V1323">
        <v>0</v>
      </c>
      <c r="W1323">
        <v>83.111111111111114</v>
      </c>
      <c r="X1323">
        <v>0</v>
      </c>
      <c r="Y1323">
        <v>0</v>
      </c>
      <c r="Z1323">
        <v>705.79310072101373</v>
      </c>
      <c r="AA1323">
        <v>36</v>
      </c>
      <c r="AB1323">
        <v>25.51611134378728</v>
      </c>
      <c r="AC1323" t="s">
        <v>41</v>
      </c>
      <c r="AD1323" t="s">
        <v>53</v>
      </c>
      <c r="AE1323" t="s">
        <v>65</v>
      </c>
      <c r="AF1323" t="s">
        <v>75</v>
      </c>
      <c r="AG1323" s="11">
        <v>0</v>
      </c>
      <c r="AH1323" s="11">
        <v>0.1028514727950096</v>
      </c>
      <c r="AI1323" s="11">
        <v>408.66644287109381</v>
      </c>
      <c r="AJ1323" s="10">
        <v>0.1039915186061863</v>
      </c>
    </row>
    <row r="1324" spans="1:36" x14ac:dyDescent="0.35">
      <c r="A1324" s="1">
        <v>1323</v>
      </c>
      <c r="B1324">
        <v>41</v>
      </c>
      <c r="C1324" t="s">
        <v>60</v>
      </c>
      <c r="D1324" t="s">
        <v>36</v>
      </c>
      <c r="E1324">
        <v>0</v>
      </c>
      <c r="F1324">
        <v>2</v>
      </c>
      <c r="G1324">
        <v>2</v>
      </c>
      <c r="H1324">
        <v>3</v>
      </c>
      <c r="I1324" t="s">
        <v>37</v>
      </c>
      <c r="J1324" t="s">
        <v>56</v>
      </c>
      <c r="K1324">
        <v>8.2705000000000002</v>
      </c>
      <c r="L1324">
        <v>8.7233333333333327</v>
      </c>
      <c r="M1324" t="s">
        <v>46</v>
      </c>
      <c r="N1324" t="s">
        <v>40</v>
      </c>
      <c r="O1324">
        <v>0</v>
      </c>
      <c r="P1324">
        <v>0</v>
      </c>
      <c r="Q1324">
        <v>0.314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212.44444444444446</v>
      </c>
      <c r="X1324">
        <v>0</v>
      </c>
      <c r="Y1324">
        <v>0</v>
      </c>
      <c r="Z1324">
        <v>3.7466196685695023</v>
      </c>
      <c r="AA1324">
        <v>48</v>
      </c>
      <c r="AB1324">
        <v>0.11005695129616196</v>
      </c>
      <c r="AC1324" t="s">
        <v>41</v>
      </c>
      <c r="AD1324" t="s">
        <v>53</v>
      </c>
      <c r="AE1324" t="s">
        <v>52</v>
      </c>
      <c r="AF1324" t="s">
        <v>54</v>
      </c>
      <c r="AG1324" s="11">
        <v>0</v>
      </c>
      <c r="AH1324" s="11">
        <v>0.3298397958278656</v>
      </c>
      <c r="AI1324" s="11">
        <v>379.39297485351563</v>
      </c>
      <c r="AJ1324" s="10">
        <v>0.63636042190719178</v>
      </c>
    </row>
    <row r="1325" spans="1:36" x14ac:dyDescent="0.35">
      <c r="A1325" s="1">
        <v>1324</v>
      </c>
      <c r="B1325">
        <v>50</v>
      </c>
      <c r="C1325" t="s">
        <v>35</v>
      </c>
      <c r="D1325" t="s">
        <v>36</v>
      </c>
      <c r="E1325">
        <v>2</v>
      </c>
      <c r="F1325">
        <v>0</v>
      </c>
      <c r="G1325">
        <v>0</v>
      </c>
      <c r="H1325">
        <v>2</v>
      </c>
      <c r="I1325" t="s">
        <v>67</v>
      </c>
      <c r="J1325" t="s">
        <v>63</v>
      </c>
      <c r="K1325">
        <v>394.85449999999997</v>
      </c>
      <c r="L1325">
        <v>298.95022222222224</v>
      </c>
      <c r="M1325" t="s">
        <v>46</v>
      </c>
      <c r="N1325" t="s">
        <v>66</v>
      </c>
      <c r="O1325">
        <v>0</v>
      </c>
      <c r="P1325">
        <v>0</v>
      </c>
      <c r="Q1325">
        <v>62.836222222222226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212.44444444444446</v>
      </c>
      <c r="X1325">
        <v>0</v>
      </c>
      <c r="Y1325">
        <v>0</v>
      </c>
      <c r="Z1325">
        <v>254.81077422391544</v>
      </c>
      <c r="AA1325">
        <v>36</v>
      </c>
      <c r="AB1325">
        <v>9.2120198965561944</v>
      </c>
      <c r="AC1325" t="s">
        <v>41</v>
      </c>
      <c r="AD1325" t="s">
        <v>73</v>
      </c>
      <c r="AE1325" t="s">
        <v>43</v>
      </c>
      <c r="AF1325" t="s">
        <v>44</v>
      </c>
      <c r="AG1325" s="11">
        <v>0</v>
      </c>
      <c r="AH1325" s="11">
        <v>0.20821693539619451</v>
      </c>
      <c r="AI1325" s="11">
        <v>399.7081298828125</v>
      </c>
      <c r="AJ1325" s="10">
        <v>2.604858325601913E-2</v>
      </c>
    </row>
    <row r="1326" spans="1:36" x14ac:dyDescent="0.35">
      <c r="A1326" s="1">
        <v>1325</v>
      </c>
      <c r="B1326">
        <v>24</v>
      </c>
      <c r="C1326" t="s">
        <v>35</v>
      </c>
      <c r="D1326" t="s">
        <v>36</v>
      </c>
      <c r="E1326">
        <v>0</v>
      </c>
      <c r="F1326">
        <v>5</v>
      </c>
      <c r="G1326">
        <v>5</v>
      </c>
      <c r="H1326">
        <v>2</v>
      </c>
      <c r="I1326" t="s">
        <v>37</v>
      </c>
      <c r="J1326" t="s">
        <v>38</v>
      </c>
      <c r="K1326">
        <v>257.44600000000003</v>
      </c>
      <c r="L1326">
        <v>303.88066666666668</v>
      </c>
      <c r="M1326" t="s">
        <v>46</v>
      </c>
      <c r="N1326" t="s">
        <v>40</v>
      </c>
      <c r="O1326">
        <v>0</v>
      </c>
      <c r="P1326">
        <v>0</v>
      </c>
      <c r="Q1326">
        <v>147.69511111111112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10.888888888888889</v>
      </c>
      <c r="X1326">
        <v>0</v>
      </c>
      <c r="Y1326">
        <v>0</v>
      </c>
      <c r="Z1326">
        <v>98.412012850384116</v>
      </c>
      <c r="AA1326">
        <v>36</v>
      </c>
      <c r="AB1326">
        <v>3.5578300140528172</v>
      </c>
      <c r="AC1326" t="s">
        <v>41</v>
      </c>
      <c r="AD1326" t="s">
        <v>53</v>
      </c>
      <c r="AE1326" t="s">
        <v>52</v>
      </c>
      <c r="AF1326" t="s">
        <v>44</v>
      </c>
      <c r="AG1326" s="11">
        <v>0</v>
      </c>
      <c r="AH1326" s="11">
        <v>0.31405258178710938</v>
      </c>
      <c r="AI1326" s="11">
        <v>318.34744262695313</v>
      </c>
      <c r="AJ1326" s="10">
        <v>0.3189899405856908</v>
      </c>
    </row>
    <row r="1327" spans="1:36" x14ac:dyDescent="0.35">
      <c r="A1327" s="1">
        <v>1326</v>
      </c>
      <c r="B1327">
        <v>46</v>
      </c>
      <c r="C1327" t="s">
        <v>35</v>
      </c>
      <c r="D1327" t="s">
        <v>36</v>
      </c>
      <c r="E1327">
        <v>1</v>
      </c>
      <c r="F1327">
        <v>1</v>
      </c>
      <c r="G1327">
        <v>1</v>
      </c>
      <c r="H1327">
        <v>3</v>
      </c>
      <c r="I1327" t="s">
        <v>45</v>
      </c>
      <c r="J1327" t="s">
        <v>56</v>
      </c>
      <c r="K1327">
        <v>211.77850000000001</v>
      </c>
      <c r="L1327">
        <v>130.59133333333332</v>
      </c>
      <c r="M1327" t="s">
        <v>46</v>
      </c>
      <c r="N1327" t="s">
        <v>47</v>
      </c>
      <c r="O1327">
        <v>0</v>
      </c>
      <c r="P1327">
        <v>0</v>
      </c>
      <c r="Q1327">
        <v>74.917555555555552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12.222222222222221</v>
      </c>
      <c r="X1327">
        <v>0</v>
      </c>
      <c r="Y1327">
        <v>0</v>
      </c>
      <c r="Z1327">
        <v>177.3072829848505</v>
      </c>
      <c r="AA1327">
        <v>24</v>
      </c>
      <c r="AB1327">
        <v>8.851906875672217</v>
      </c>
      <c r="AC1327" t="s">
        <v>78</v>
      </c>
      <c r="AD1327" t="s">
        <v>53</v>
      </c>
      <c r="AE1327" t="s">
        <v>43</v>
      </c>
      <c r="AF1327" t="s">
        <v>44</v>
      </c>
      <c r="AG1327" s="11">
        <v>0</v>
      </c>
      <c r="AH1327" s="11">
        <v>0.26795616745948792</v>
      </c>
      <c r="AI1327" s="11">
        <v>358.25198364257813</v>
      </c>
      <c r="AJ1327" s="10">
        <v>0.39991389342510453</v>
      </c>
    </row>
    <row r="1328" spans="1:36" x14ac:dyDescent="0.35">
      <c r="A1328" s="1">
        <v>1327</v>
      </c>
      <c r="B1328">
        <v>46</v>
      </c>
      <c r="C1328" t="s">
        <v>35</v>
      </c>
      <c r="D1328" t="s">
        <v>36</v>
      </c>
      <c r="E1328">
        <v>1</v>
      </c>
      <c r="F1328">
        <v>2</v>
      </c>
      <c r="G1328">
        <v>2</v>
      </c>
      <c r="H1328">
        <v>3</v>
      </c>
      <c r="I1328" t="s">
        <v>37</v>
      </c>
      <c r="J1328" t="s">
        <v>38</v>
      </c>
      <c r="K1328">
        <v>284.16275000000002</v>
      </c>
      <c r="L1328">
        <v>193.68266666666668</v>
      </c>
      <c r="M1328" t="s">
        <v>64</v>
      </c>
      <c r="N1328" t="s">
        <v>47</v>
      </c>
      <c r="O1328">
        <v>0</v>
      </c>
      <c r="P1328">
        <v>0</v>
      </c>
      <c r="Q1328">
        <v>113.624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22.666666666666668</v>
      </c>
      <c r="X1328">
        <v>261.77777777777777</v>
      </c>
      <c r="Y1328">
        <v>0</v>
      </c>
      <c r="Z1328">
        <v>319.35142697091413</v>
      </c>
      <c r="AA1328">
        <v>3</v>
      </c>
      <c r="AB1328">
        <v>109.65983833998364</v>
      </c>
      <c r="AC1328" t="s">
        <v>41</v>
      </c>
      <c r="AD1328" t="s">
        <v>73</v>
      </c>
      <c r="AE1328" t="s">
        <v>43</v>
      </c>
      <c r="AF1328" t="s">
        <v>44</v>
      </c>
      <c r="AG1328" s="11">
        <v>0</v>
      </c>
      <c r="AH1328" s="11">
        <v>0.21100582182407379</v>
      </c>
      <c r="AI1328" s="11">
        <v>358.065673828125</v>
      </c>
      <c r="AJ1328" s="10">
        <v>3.3009415809669311E-2</v>
      </c>
    </row>
    <row r="1329" spans="1:36" x14ac:dyDescent="0.35">
      <c r="A1329" s="1">
        <v>1328</v>
      </c>
      <c r="B1329">
        <v>47</v>
      </c>
      <c r="C1329" t="s">
        <v>60</v>
      </c>
      <c r="D1329" t="s">
        <v>36</v>
      </c>
      <c r="E1329">
        <v>1</v>
      </c>
      <c r="F1329">
        <v>2</v>
      </c>
      <c r="G1329">
        <v>2</v>
      </c>
      <c r="H1329">
        <v>2</v>
      </c>
      <c r="I1329" t="s">
        <v>45</v>
      </c>
      <c r="J1329" t="s">
        <v>56</v>
      </c>
      <c r="K1329">
        <v>633.52700000000004</v>
      </c>
      <c r="L1329">
        <v>514.36955555555551</v>
      </c>
      <c r="M1329" t="s">
        <v>64</v>
      </c>
      <c r="N1329" t="s">
        <v>40</v>
      </c>
      <c r="O1329">
        <v>0</v>
      </c>
      <c r="P1329">
        <v>0</v>
      </c>
      <c r="Q1329">
        <v>297.83377777777775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42.444444444444443</v>
      </c>
      <c r="X1329">
        <v>0</v>
      </c>
      <c r="Y1329">
        <v>0</v>
      </c>
      <c r="Z1329">
        <v>641.79149422246371</v>
      </c>
      <c r="AA1329">
        <v>48</v>
      </c>
      <c r="AB1329">
        <v>18.852624891306711</v>
      </c>
      <c r="AC1329" t="s">
        <v>41</v>
      </c>
      <c r="AD1329" t="s">
        <v>53</v>
      </c>
      <c r="AE1329" t="s">
        <v>65</v>
      </c>
      <c r="AF1329" t="s">
        <v>75</v>
      </c>
      <c r="AG1329" s="11">
        <v>0</v>
      </c>
      <c r="AH1329" s="11">
        <v>0.1208311691880226</v>
      </c>
      <c r="AI1329" s="11">
        <v>499.68096923828119</v>
      </c>
      <c r="AJ1329" s="10">
        <v>3.0661304477983951E-2</v>
      </c>
    </row>
    <row r="1330" spans="1:36" x14ac:dyDescent="0.35">
      <c r="A1330" s="1">
        <v>1329</v>
      </c>
      <c r="B1330">
        <v>51</v>
      </c>
      <c r="C1330" t="s">
        <v>60</v>
      </c>
      <c r="D1330" t="s">
        <v>36</v>
      </c>
      <c r="E1330">
        <v>3</v>
      </c>
      <c r="F1330">
        <v>1</v>
      </c>
      <c r="G1330">
        <v>1</v>
      </c>
      <c r="H1330">
        <v>2</v>
      </c>
      <c r="I1330" t="s">
        <v>45</v>
      </c>
      <c r="J1330" t="s">
        <v>38</v>
      </c>
      <c r="K1330">
        <v>558.67499999999995</v>
      </c>
      <c r="L1330">
        <v>466.97222222222223</v>
      </c>
      <c r="M1330" t="s">
        <v>39</v>
      </c>
      <c r="N1330" t="s">
        <v>40</v>
      </c>
      <c r="O1330">
        <v>0</v>
      </c>
      <c r="P1330">
        <v>0</v>
      </c>
      <c r="Q1330">
        <v>76.749111111111105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3.7777777777777777</v>
      </c>
      <c r="X1330">
        <v>0</v>
      </c>
      <c r="Y1330">
        <v>0</v>
      </c>
      <c r="Z1330">
        <v>426.0399499097133</v>
      </c>
      <c r="AA1330">
        <v>36</v>
      </c>
      <c r="AB1330">
        <v>15.40236478323815</v>
      </c>
      <c r="AC1330" t="s">
        <v>41</v>
      </c>
      <c r="AD1330" t="s">
        <v>70</v>
      </c>
      <c r="AE1330" t="s">
        <v>52</v>
      </c>
      <c r="AF1330" t="s">
        <v>44</v>
      </c>
      <c r="AG1330" s="11">
        <v>0</v>
      </c>
      <c r="AH1330" s="11">
        <v>0.16051484644412989</v>
      </c>
      <c r="AI1330" s="11">
        <v>450.8182373046875</v>
      </c>
      <c r="AJ1330" s="10">
        <v>0.15914963115280509</v>
      </c>
    </row>
    <row r="1331" spans="1:36" x14ac:dyDescent="0.35">
      <c r="A1331" s="1">
        <v>1330</v>
      </c>
      <c r="B1331">
        <v>22</v>
      </c>
      <c r="C1331" t="s">
        <v>60</v>
      </c>
      <c r="D1331" t="s">
        <v>51</v>
      </c>
      <c r="E1331">
        <v>1</v>
      </c>
      <c r="F1331">
        <v>1</v>
      </c>
      <c r="G1331">
        <v>1</v>
      </c>
      <c r="H1331">
        <v>4</v>
      </c>
      <c r="I1331" t="s">
        <v>37</v>
      </c>
      <c r="J1331" t="s">
        <v>63</v>
      </c>
      <c r="K1331">
        <v>1353.4192499999999</v>
      </c>
      <c r="L1331">
        <v>1784.8924444444444</v>
      </c>
      <c r="M1331" t="s">
        <v>46</v>
      </c>
      <c r="N1331" t="s">
        <v>40</v>
      </c>
      <c r="O1331">
        <v>0</v>
      </c>
      <c r="P1331">
        <v>0</v>
      </c>
      <c r="Q1331">
        <v>55.55822222222222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651.16767923571467</v>
      </c>
      <c r="AA1331">
        <v>36</v>
      </c>
      <c r="AB1331">
        <v>23.541271499934577</v>
      </c>
      <c r="AC1331" t="s">
        <v>41</v>
      </c>
      <c r="AD1331" t="s">
        <v>49</v>
      </c>
      <c r="AE1331" t="s">
        <v>43</v>
      </c>
      <c r="AF1331" t="s">
        <v>58</v>
      </c>
      <c r="AG1331" s="11">
        <v>1</v>
      </c>
      <c r="AH1331" s="11">
        <v>4.4363256543874741E-2</v>
      </c>
      <c r="AI1331" s="11">
        <v>546.47760009765625</v>
      </c>
      <c r="AJ1331" s="10">
        <v>0.1180289208278423</v>
      </c>
    </row>
    <row r="1332" spans="1:36" x14ac:dyDescent="0.35">
      <c r="A1332" s="1">
        <v>1331</v>
      </c>
      <c r="B1332">
        <v>63</v>
      </c>
      <c r="C1332" t="s">
        <v>50</v>
      </c>
      <c r="D1332" t="s">
        <v>36</v>
      </c>
      <c r="E1332">
        <v>5</v>
      </c>
      <c r="F1332">
        <v>1</v>
      </c>
      <c r="G1332">
        <v>1</v>
      </c>
      <c r="H1332">
        <v>2</v>
      </c>
      <c r="I1332" t="s">
        <v>62</v>
      </c>
      <c r="J1332" t="s">
        <v>38</v>
      </c>
      <c r="K1332">
        <v>869.05624999999998</v>
      </c>
      <c r="L1332">
        <v>1112.9251111111112</v>
      </c>
      <c r="M1332" t="s">
        <v>46</v>
      </c>
      <c r="N1332" t="s">
        <v>47</v>
      </c>
      <c r="O1332">
        <v>0</v>
      </c>
      <c r="P1332">
        <v>3333.3333333333335</v>
      </c>
      <c r="Q1332">
        <v>314.37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96.444444444444443</v>
      </c>
      <c r="X1332">
        <v>0</v>
      </c>
      <c r="Y1332">
        <v>0</v>
      </c>
      <c r="Z1332">
        <v>369.11890459141227</v>
      </c>
      <c r="AA1332">
        <v>18</v>
      </c>
      <c r="AB1332">
        <v>23.551920271774133</v>
      </c>
      <c r="AC1332" t="s">
        <v>41</v>
      </c>
      <c r="AD1332" t="s">
        <v>53</v>
      </c>
      <c r="AE1332" t="s">
        <v>65</v>
      </c>
      <c r="AF1332" t="s">
        <v>44</v>
      </c>
      <c r="AG1332" s="11">
        <v>0</v>
      </c>
      <c r="AH1332" s="11">
        <v>0.11310920119285579</v>
      </c>
      <c r="AI1332" s="11">
        <v>478.83041381835938</v>
      </c>
      <c r="AJ1332" s="10">
        <v>0.37691315962607652</v>
      </c>
    </row>
    <row r="1333" spans="1:36" x14ac:dyDescent="0.35">
      <c r="A1333" s="1">
        <v>1332</v>
      </c>
      <c r="B1333">
        <v>24</v>
      </c>
      <c r="C1333" t="s">
        <v>60</v>
      </c>
      <c r="D1333" t="s">
        <v>55</v>
      </c>
      <c r="E1333">
        <v>3</v>
      </c>
      <c r="F1333">
        <v>4</v>
      </c>
      <c r="G1333">
        <v>4</v>
      </c>
      <c r="H1333">
        <v>3</v>
      </c>
      <c r="I1333" t="s">
        <v>61</v>
      </c>
      <c r="J1333" t="s">
        <v>38</v>
      </c>
      <c r="K1333">
        <v>1422.7112500000001</v>
      </c>
      <c r="L1333">
        <v>701.49599999999998</v>
      </c>
      <c r="M1333" t="s">
        <v>46</v>
      </c>
      <c r="N1333" t="s">
        <v>40</v>
      </c>
      <c r="O1333">
        <v>9.9111336127150498</v>
      </c>
      <c r="P1333">
        <v>64.666666666666671</v>
      </c>
      <c r="Q1333">
        <v>217.92244444444444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18.222222222222221</v>
      </c>
      <c r="X1333">
        <v>0</v>
      </c>
      <c r="Y1333">
        <v>0</v>
      </c>
      <c r="Z1333">
        <v>1949.9794660988853</v>
      </c>
      <c r="AA1333">
        <v>36</v>
      </c>
      <c r="AB1333">
        <v>70.496428945322833</v>
      </c>
      <c r="AC1333" t="s">
        <v>41</v>
      </c>
      <c r="AD1333" t="s">
        <v>73</v>
      </c>
      <c r="AE1333" t="s">
        <v>43</v>
      </c>
      <c r="AF1333" t="s">
        <v>75</v>
      </c>
      <c r="AG1333" s="11">
        <v>1</v>
      </c>
      <c r="AH1333" s="11">
        <v>2.2850386798381809E-2</v>
      </c>
      <c r="AI1333" s="11">
        <v>670.11614990234375</v>
      </c>
      <c r="AJ1333" s="10">
        <v>3.6611372067378092E-2</v>
      </c>
    </row>
    <row r="1334" spans="1:36" x14ac:dyDescent="0.35">
      <c r="A1334" s="1">
        <v>1333</v>
      </c>
      <c r="B1334">
        <v>49</v>
      </c>
      <c r="C1334" t="s">
        <v>60</v>
      </c>
      <c r="D1334" t="s">
        <v>74</v>
      </c>
      <c r="E1334">
        <v>1</v>
      </c>
      <c r="F1334">
        <v>3</v>
      </c>
      <c r="G1334">
        <v>3</v>
      </c>
      <c r="H1334">
        <v>3</v>
      </c>
      <c r="I1334" t="s">
        <v>37</v>
      </c>
      <c r="J1334" t="s">
        <v>56</v>
      </c>
      <c r="K1334">
        <v>805.45474999999999</v>
      </c>
      <c r="L1334">
        <v>871.79577777777774</v>
      </c>
      <c r="M1334" t="s">
        <v>46</v>
      </c>
      <c r="N1334" t="s">
        <v>66</v>
      </c>
      <c r="O1334">
        <v>0</v>
      </c>
      <c r="P1334">
        <v>1555.5555555555557</v>
      </c>
      <c r="Q1334">
        <v>2.4395555555555557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523.8689807459682</v>
      </c>
      <c r="AA1334">
        <v>36</v>
      </c>
      <c r="AB1334">
        <v>18.939118600925841</v>
      </c>
      <c r="AC1334" t="s">
        <v>48</v>
      </c>
      <c r="AD1334" t="s">
        <v>49</v>
      </c>
      <c r="AE1334" t="s">
        <v>43</v>
      </c>
      <c r="AF1334" t="s">
        <v>44</v>
      </c>
      <c r="AG1334" s="11">
        <v>1</v>
      </c>
      <c r="AH1334" s="11">
        <v>0.1042274609208107</v>
      </c>
      <c r="AI1334" s="11">
        <v>520.17425537109375</v>
      </c>
      <c r="AJ1334" s="10">
        <v>4.8129794629006517E-2</v>
      </c>
    </row>
    <row r="1335" spans="1:36" x14ac:dyDescent="0.35">
      <c r="A1335" s="1">
        <v>1334</v>
      </c>
      <c r="B1335">
        <v>40</v>
      </c>
      <c r="C1335" t="s">
        <v>60</v>
      </c>
      <c r="D1335" t="s">
        <v>36</v>
      </c>
      <c r="E1335">
        <v>0</v>
      </c>
      <c r="F1335">
        <v>0</v>
      </c>
      <c r="G1335">
        <v>0</v>
      </c>
      <c r="H1335">
        <v>3</v>
      </c>
      <c r="I1335" t="s">
        <v>61</v>
      </c>
      <c r="J1335" t="s">
        <v>56</v>
      </c>
      <c r="K1335">
        <v>1216.1089999999999</v>
      </c>
      <c r="L1335">
        <v>669.9906666666667</v>
      </c>
      <c r="M1335" t="s">
        <v>46</v>
      </c>
      <c r="N1335" t="s">
        <v>40</v>
      </c>
      <c r="O1335">
        <v>0</v>
      </c>
      <c r="P1335">
        <v>0</v>
      </c>
      <c r="Q1335">
        <v>45.954000000000001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1138.3688274378203</v>
      </c>
      <c r="AA1335">
        <v>48</v>
      </c>
      <c r="AB1335">
        <v>33.439583859930039</v>
      </c>
      <c r="AC1335" t="s">
        <v>78</v>
      </c>
      <c r="AD1335" t="s">
        <v>49</v>
      </c>
      <c r="AE1335" t="s">
        <v>68</v>
      </c>
      <c r="AF1335" t="s">
        <v>44</v>
      </c>
      <c r="AG1335" s="11">
        <v>1</v>
      </c>
      <c r="AH1335" s="11">
        <v>4.0696471929550171E-2</v>
      </c>
      <c r="AI1335" s="11">
        <v>602.35626220703125</v>
      </c>
      <c r="AJ1335" s="10">
        <v>0.33387039199044849</v>
      </c>
    </row>
    <row r="1336" spans="1:36" x14ac:dyDescent="0.35">
      <c r="A1336" s="1">
        <v>1335</v>
      </c>
      <c r="B1336">
        <v>30</v>
      </c>
      <c r="C1336" t="s">
        <v>50</v>
      </c>
      <c r="D1336" t="s">
        <v>36</v>
      </c>
      <c r="E1336">
        <v>0</v>
      </c>
      <c r="F1336">
        <v>2</v>
      </c>
      <c r="G1336">
        <v>2</v>
      </c>
      <c r="H1336">
        <v>4</v>
      </c>
      <c r="I1336" t="s">
        <v>61</v>
      </c>
      <c r="J1336" t="s">
        <v>56</v>
      </c>
      <c r="K1336">
        <v>560.13475000000005</v>
      </c>
      <c r="L1336">
        <v>563.91200000000003</v>
      </c>
      <c r="M1336" t="s">
        <v>46</v>
      </c>
      <c r="N1336" t="s">
        <v>40</v>
      </c>
      <c r="O1336">
        <v>0</v>
      </c>
      <c r="P1336">
        <v>0</v>
      </c>
      <c r="Q1336">
        <v>5.5220000000000002</v>
      </c>
      <c r="R1336">
        <v>0</v>
      </c>
      <c r="S1336">
        <v>0</v>
      </c>
      <c r="T1336">
        <v>0</v>
      </c>
      <c r="U1336">
        <v>0</v>
      </c>
      <c r="V1336">
        <v>74</v>
      </c>
      <c r="W1336">
        <v>25.333333333333332</v>
      </c>
      <c r="X1336">
        <v>0</v>
      </c>
      <c r="Y1336">
        <v>0</v>
      </c>
      <c r="Z1336">
        <v>350.10204456060904</v>
      </c>
      <c r="AA1336">
        <v>36</v>
      </c>
      <c r="AB1336">
        <v>12.657027592888319</v>
      </c>
      <c r="AC1336" t="s">
        <v>41</v>
      </c>
      <c r="AD1336" t="s">
        <v>53</v>
      </c>
      <c r="AE1336" t="s">
        <v>43</v>
      </c>
      <c r="AF1336" t="s">
        <v>44</v>
      </c>
      <c r="AG1336" s="11">
        <v>0</v>
      </c>
      <c r="AH1336" s="11">
        <v>0.1583191305398941</v>
      </c>
      <c r="AI1336" s="11">
        <v>442.360595703125</v>
      </c>
      <c r="AJ1336" s="10">
        <v>2.142878963208213E-2</v>
      </c>
    </row>
    <row r="1337" spans="1:36" x14ac:dyDescent="0.35">
      <c r="A1337" s="1">
        <v>1336</v>
      </c>
      <c r="B1337">
        <v>32</v>
      </c>
      <c r="C1337" t="s">
        <v>60</v>
      </c>
      <c r="D1337" t="s">
        <v>55</v>
      </c>
      <c r="E1337">
        <v>2</v>
      </c>
      <c r="F1337">
        <v>0</v>
      </c>
      <c r="G1337">
        <v>0</v>
      </c>
      <c r="H1337">
        <v>3</v>
      </c>
      <c r="I1337" t="s">
        <v>67</v>
      </c>
      <c r="J1337" t="s">
        <v>56</v>
      </c>
      <c r="K1337">
        <v>1010.50575</v>
      </c>
      <c r="L1337">
        <v>847.45466666666664</v>
      </c>
      <c r="M1337" t="s">
        <v>46</v>
      </c>
      <c r="N1337" t="s">
        <v>47</v>
      </c>
      <c r="O1337">
        <v>0</v>
      </c>
      <c r="P1337">
        <v>133.33333333333334</v>
      </c>
      <c r="Q1337">
        <v>225.27311111111112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327.11111111111109</v>
      </c>
      <c r="X1337">
        <v>0</v>
      </c>
      <c r="Y1337">
        <v>0</v>
      </c>
      <c r="Z1337">
        <v>654.9133242394546</v>
      </c>
      <c r="AA1337">
        <v>36</v>
      </c>
      <c r="AB1337">
        <v>23.676685539646918</v>
      </c>
      <c r="AC1337" t="s">
        <v>48</v>
      </c>
      <c r="AD1337" t="s">
        <v>42</v>
      </c>
      <c r="AE1337" t="s">
        <v>43</v>
      </c>
      <c r="AF1337" t="s">
        <v>44</v>
      </c>
      <c r="AG1337" s="11">
        <v>0</v>
      </c>
      <c r="AH1337" s="11">
        <v>8.0428749322891235E-2</v>
      </c>
      <c r="AI1337" s="11">
        <v>491.90103149414063</v>
      </c>
      <c r="AJ1337" s="10">
        <v>0.16289415283804071</v>
      </c>
    </row>
    <row r="1338" spans="1:36" x14ac:dyDescent="0.35">
      <c r="A1338" s="1">
        <v>1337</v>
      </c>
      <c r="B1338">
        <v>32</v>
      </c>
      <c r="C1338" t="s">
        <v>60</v>
      </c>
      <c r="D1338" t="s">
        <v>55</v>
      </c>
      <c r="E1338">
        <v>0</v>
      </c>
      <c r="F1338">
        <v>1</v>
      </c>
      <c r="G1338">
        <v>1</v>
      </c>
      <c r="H1338">
        <v>3</v>
      </c>
      <c r="I1338" t="s">
        <v>37</v>
      </c>
      <c r="J1338" t="s">
        <v>56</v>
      </c>
      <c r="K1338">
        <v>1384.617</v>
      </c>
      <c r="L1338">
        <v>1204.9246666666666</v>
      </c>
      <c r="M1338" t="s">
        <v>46</v>
      </c>
      <c r="N1338" t="s">
        <v>47</v>
      </c>
      <c r="O1338">
        <v>0</v>
      </c>
      <c r="P1338">
        <v>0</v>
      </c>
      <c r="Q1338">
        <v>91.683333333333337</v>
      </c>
      <c r="R1338">
        <v>0</v>
      </c>
      <c r="S1338">
        <v>0</v>
      </c>
      <c r="T1338">
        <v>0</v>
      </c>
      <c r="U1338">
        <v>0</v>
      </c>
      <c r="V1338">
        <v>22.222222222222221</v>
      </c>
      <c r="W1338">
        <v>172</v>
      </c>
      <c r="X1338">
        <v>0</v>
      </c>
      <c r="Y1338">
        <v>0</v>
      </c>
      <c r="Z1338">
        <v>576.28189937789216</v>
      </c>
      <c r="AA1338">
        <v>36</v>
      </c>
      <c r="AB1338">
        <v>20.833971166498984</v>
      </c>
      <c r="AC1338" t="s">
        <v>48</v>
      </c>
      <c r="AD1338" t="s">
        <v>49</v>
      </c>
      <c r="AE1338" t="s">
        <v>43</v>
      </c>
      <c r="AF1338" t="s">
        <v>44</v>
      </c>
      <c r="AG1338" s="11">
        <v>0</v>
      </c>
      <c r="AH1338" s="11">
        <v>5.4485894739627838E-2</v>
      </c>
      <c r="AI1338" s="11">
        <v>519.7095947265625</v>
      </c>
      <c r="AJ1338" s="10">
        <v>0.1009158363297742</v>
      </c>
    </row>
    <row r="1339" spans="1:36" x14ac:dyDescent="0.35">
      <c r="A1339" s="1">
        <v>1338</v>
      </c>
      <c r="B1339">
        <v>61</v>
      </c>
      <c r="C1339" t="s">
        <v>60</v>
      </c>
      <c r="D1339" t="s">
        <v>51</v>
      </c>
      <c r="E1339">
        <v>0</v>
      </c>
      <c r="F1339">
        <v>1</v>
      </c>
      <c r="G1339">
        <v>1</v>
      </c>
      <c r="H1339">
        <v>2</v>
      </c>
      <c r="I1339" t="s">
        <v>62</v>
      </c>
      <c r="J1339" t="s">
        <v>56</v>
      </c>
      <c r="K1339">
        <v>944.02575000000002</v>
      </c>
      <c r="L1339">
        <v>470.80733333333336</v>
      </c>
      <c r="M1339" t="s">
        <v>46</v>
      </c>
      <c r="N1339" t="s">
        <v>47</v>
      </c>
      <c r="O1339">
        <v>0</v>
      </c>
      <c r="P1339">
        <v>0</v>
      </c>
      <c r="Q1339">
        <v>228.78822222222223</v>
      </c>
      <c r="R1339">
        <v>0</v>
      </c>
      <c r="S1339">
        <v>80</v>
      </c>
      <c r="T1339">
        <v>0</v>
      </c>
      <c r="U1339">
        <v>0</v>
      </c>
      <c r="V1339">
        <v>0</v>
      </c>
      <c r="W1339">
        <v>19.333333333333332</v>
      </c>
      <c r="X1339">
        <v>0</v>
      </c>
      <c r="Y1339">
        <v>0</v>
      </c>
      <c r="Z1339">
        <v>644.97804908260832</v>
      </c>
      <c r="AA1339">
        <v>36</v>
      </c>
      <c r="AB1339">
        <v>23.317501542418434</v>
      </c>
      <c r="AC1339" t="s">
        <v>41</v>
      </c>
      <c r="AD1339" t="s">
        <v>85</v>
      </c>
      <c r="AE1339" t="s">
        <v>43</v>
      </c>
      <c r="AF1339" t="s">
        <v>44</v>
      </c>
      <c r="AG1339" s="11">
        <v>0</v>
      </c>
      <c r="AH1339" s="11">
        <v>8.6813241243362427E-2</v>
      </c>
      <c r="AI1339" s="11">
        <v>519.44287109375</v>
      </c>
      <c r="AJ1339" s="10">
        <v>4.040926062775322E-2</v>
      </c>
    </row>
    <row r="1340" spans="1:36" x14ac:dyDescent="0.35">
      <c r="A1340" s="1">
        <v>1339</v>
      </c>
      <c r="B1340">
        <v>39</v>
      </c>
      <c r="C1340" t="s">
        <v>50</v>
      </c>
      <c r="D1340" t="s">
        <v>36</v>
      </c>
      <c r="E1340">
        <v>2</v>
      </c>
      <c r="F1340">
        <v>0</v>
      </c>
      <c r="G1340">
        <v>0</v>
      </c>
      <c r="H1340">
        <v>4</v>
      </c>
      <c r="I1340" t="s">
        <v>57</v>
      </c>
      <c r="J1340" t="s">
        <v>56</v>
      </c>
      <c r="K1340">
        <v>994.38274999999999</v>
      </c>
      <c r="L1340">
        <v>508.64666666666665</v>
      </c>
      <c r="M1340" t="s">
        <v>46</v>
      </c>
      <c r="N1340" t="s">
        <v>40</v>
      </c>
      <c r="O1340">
        <v>0</v>
      </c>
      <c r="P1340">
        <v>666.66666666666663</v>
      </c>
      <c r="Q1340">
        <v>515.10222222222217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50.222222222222221</v>
      </c>
      <c r="X1340">
        <v>0</v>
      </c>
      <c r="Y1340">
        <v>0</v>
      </c>
      <c r="Z1340">
        <v>1167.6707170081538</v>
      </c>
      <c r="AA1340">
        <v>18</v>
      </c>
      <c r="AB1340">
        <v>74.504142943052045</v>
      </c>
      <c r="AC1340" t="s">
        <v>41</v>
      </c>
      <c r="AD1340" t="s">
        <v>49</v>
      </c>
      <c r="AE1340" t="s">
        <v>43</v>
      </c>
      <c r="AF1340" t="s">
        <v>44</v>
      </c>
      <c r="AG1340" s="11">
        <v>1</v>
      </c>
      <c r="AH1340" s="11">
        <v>5.3755275905132287E-2</v>
      </c>
      <c r="AI1340" s="11">
        <v>546.56231689453125</v>
      </c>
      <c r="AJ1340" s="10">
        <v>0.3119909723277392</v>
      </c>
    </row>
    <row r="1341" spans="1:36" x14ac:dyDescent="0.35">
      <c r="A1341" s="1">
        <v>1340</v>
      </c>
      <c r="B1341">
        <v>37</v>
      </c>
      <c r="C1341" t="s">
        <v>35</v>
      </c>
      <c r="D1341" t="s">
        <v>36</v>
      </c>
      <c r="E1341">
        <v>0</v>
      </c>
      <c r="F1341">
        <v>1</v>
      </c>
      <c r="G1341">
        <v>1</v>
      </c>
      <c r="H1341">
        <v>3</v>
      </c>
      <c r="I1341" t="s">
        <v>61</v>
      </c>
      <c r="J1341" t="s">
        <v>38</v>
      </c>
      <c r="K1341">
        <v>429.39</v>
      </c>
      <c r="L1341">
        <v>285.61911111111112</v>
      </c>
      <c r="M1341" t="s">
        <v>46</v>
      </c>
      <c r="N1341" t="s">
        <v>40</v>
      </c>
      <c r="O1341">
        <v>0</v>
      </c>
      <c r="P1341">
        <v>222.22222222222223</v>
      </c>
      <c r="Q1341">
        <v>154.36977777777778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58.888888888888886</v>
      </c>
      <c r="X1341">
        <v>0</v>
      </c>
      <c r="Y1341">
        <v>0</v>
      </c>
      <c r="Z1341">
        <v>256.48969553422017</v>
      </c>
      <c r="AA1341">
        <v>36</v>
      </c>
      <c r="AB1341">
        <v>9.2727169238400098</v>
      </c>
      <c r="AC1341" t="s">
        <v>48</v>
      </c>
      <c r="AD1341" t="s">
        <v>49</v>
      </c>
      <c r="AE1341" t="s">
        <v>43</v>
      </c>
      <c r="AF1341" t="s">
        <v>44</v>
      </c>
      <c r="AG1341" s="11">
        <v>0</v>
      </c>
      <c r="AH1341" s="11">
        <v>0.20236499607563019</v>
      </c>
      <c r="AI1341" s="11">
        <v>394.87667846679688</v>
      </c>
      <c r="AJ1341" s="10">
        <v>0.12248621671890481</v>
      </c>
    </row>
    <row r="1342" spans="1:36" x14ac:dyDescent="0.35">
      <c r="A1342" s="1">
        <v>1341</v>
      </c>
      <c r="B1342">
        <v>29</v>
      </c>
      <c r="C1342" t="s">
        <v>35</v>
      </c>
      <c r="D1342" t="s">
        <v>55</v>
      </c>
      <c r="E1342">
        <v>1</v>
      </c>
      <c r="F1342">
        <v>0</v>
      </c>
      <c r="G1342">
        <v>0</v>
      </c>
      <c r="H1342">
        <v>3</v>
      </c>
      <c r="I1342" t="s">
        <v>57</v>
      </c>
      <c r="J1342" t="s">
        <v>56</v>
      </c>
      <c r="K1342">
        <v>360.14524999999998</v>
      </c>
      <c r="L1342">
        <v>198.21911111111112</v>
      </c>
      <c r="M1342" t="s">
        <v>46</v>
      </c>
      <c r="N1342" t="s">
        <v>47</v>
      </c>
      <c r="O1342">
        <v>0</v>
      </c>
      <c r="P1342">
        <v>0</v>
      </c>
      <c r="Q1342">
        <v>50.064666666666668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3.7777777777777777</v>
      </c>
      <c r="X1342">
        <v>0</v>
      </c>
      <c r="Y1342">
        <v>0</v>
      </c>
      <c r="Z1342">
        <v>444.33927361808782</v>
      </c>
      <c r="AA1342">
        <v>24</v>
      </c>
      <c r="AB1342">
        <v>22.183239205166853</v>
      </c>
      <c r="AC1342" t="s">
        <v>41</v>
      </c>
      <c r="AD1342" t="s">
        <v>49</v>
      </c>
      <c r="AE1342" t="s">
        <v>43</v>
      </c>
      <c r="AF1342" t="s">
        <v>54</v>
      </c>
      <c r="AG1342" s="11">
        <v>0</v>
      </c>
      <c r="AH1342" s="11">
        <v>0.20543687045574191</v>
      </c>
      <c r="AI1342" s="11">
        <v>348.32894897460938</v>
      </c>
      <c r="AJ1342" s="10">
        <v>0.21701353846318561</v>
      </c>
    </row>
    <row r="1343" spans="1:36" x14ac:dyDescent="0.35">
      <c r="A1343" s="1">
        <v>1342</v>
      </c>
      <c r="B1343">
        <v>47</v>
      </c>
      <c r="C1343" t="s">
        <v>60</v>
      </c>
      <c r="D1343" t="s">
        <v>51</v>
      </c>
      <c r="E1343">
        <v>0</v>
      </c>
      <c r="F1343">
        <v>0</v>
      </c>
      <c r="G1343">
        <v>0</v>
      </c>
      <c r="H1343">
        <v>2</v>
      </c>
      <c r="I1343" t="s">
        <v>45</v>
      </c>
      <c r="J1343" t="s">
        <v>69</v>
      </c>
      <c r="K1343">
        <v>159.23275000000001</v>
      </c>
      <c r="L1343">
        <v>169.91177777777779</v>
      </c>
      <c r="M1343" t="s">
        <v>46</v>
      </c>
      <c r="N1343" t="s">
        <v>40</v>
      </c>
      <c r="O1343">
        <v>0</v>
      </c>
      <c r="P1343">
        <v>5777.7777777777774</v>
      </c>
      <c r="Q1343">
        <v>85.254000000000005</v>
      </c>
      <c r="R1343">
        <v>0</v>
      </c>
      <c r="S1343">
        <v>0</v>
      </c>
      <c r="T1343">
        <v>0</v>
      </c>
      <c r="U1343">
        <v>400</v>
      </c>
      <c r="V1343">
        <v>0</v>
      </c>
      <c r="W1343">
        <v>0</v>
      </c>
      <c r="X1343">
        <v>0</v>
      </c>
      <c r="Y1343">
        <v>0</v>
      </c>
      <c r="Z1343">
        <v>134.5686945664294</v>
      </c>
      <c r="AA1343">
        <v>60</v>
      </c>
      <c r="AB1343">
        <v>3.4171603794334335</v>
      </c>
      <c r="AC1343" t="s">
        <v>41</v>
      </c>
      <c r="AD1343" t="s">
        <v>53</v>
      </c>
      <c r="AE1343" t="s">
        <v>43</v>
      </c>
      <c r="AF1343" t="s">
        <v>58</v>
      </c>
      <c r="AG1343" s="11">
        <v>0</v>
      </c>
      <c r="AH1343" s="11">
        <v>0.24518556892871859</v>
      </c>
      <c r="AI1343" s="11">
        <v>416.67544555664063</v>
      </c>
      <c r="AJ1343" s="10">
        <v>3.3001691303011269E-2</v>
      </c>
    </row>
    <row r="1344" spans="1:36" x14ac:dyDescent="0.35">
      <c r="AJ1344" s="10"/>
    </row>
    <row r="1345" spans="36:36" x14ac:dyDescent="0.35">
      <c r="AJ1345" s="10"/>
    </row>
    <row r="1346" spans="36:36" x14ac:dyDescent="0.35">
      <c r="AJ1346" s="10"/>
    </row>
    <row r="1347" spans="36:36" x14ac:dyDescent="0.35">
      <c r="AJ1347" s="10"/>
    </row>
    <row r="1348" spans="36:36" x14ac:dyDescent="0.35">
      <c r="AJ1348" s="10"/>
    </row>
    <row r="1349" spans="36:36" x14ac:dyDescent="0.35">
      <c r="AJ1349" s="10"/>
    </row>
    <row r="1350" spans="36:36" x14ac:dyDescent="0.35">
      <c r="AJ1350" s="10"/>
    </row>
    <row r="1351" spans="36:36" x14ac:dyDescent="0.35">
      <c r="AJ1351" s="10"/>
    </row>
    <row r="1352" spans="36:36" x14ac:dyDescent="0.35">
      <c r="AJ1352" s="10"/>
    </row>
    <row r="1353" spans="36:36" x14ac:dyDescent="0.35">
      <c r="AJ1353" s="10"/>
    </row>
    <row r="1354" spans="36:36" x14ac:dyDescent="0.35">
      <c r="AJ1354" s="10"/>
    </row>
    <row r="1355" spans="36:36" x14ac:dyDescent="0.35">
      <c r="AJ1355" s="10"/>
    </row>
    <row r="1356" spans="36:36" x14ac:dyDescent="0.35">
      <c r="AJ1356" s="10"/>
    </row>
    <row r="1357" spans="36:36" x14ac:dyDescent="0.35">
      <c r="AJ1357" s="10"/>
    </row>
    <row r="1358" spans="36:36" x14ac:dyDescent="0.35">
      <c r="AJ1358" s="10"/>
    </row>
    <row r="1359" spans="36:36" x14ac:dyDescent="0.35">
      <c r="AJ1359" s="10"/>
    </row>
    <row r="1360" spans="36:36" x14ac:dyDescent="0.35">
      <c r="AJ1360" s="10"/>
    </row>
    <row r="1361" spans="36:36" x14ac:dyDescent="0.35">
      <c r="AJ1361" s="10"/>
    </row>
    <row r="1362" spans="36:36" x14ac:dyDescent="0.35">
      <c r="AJ1362" s="10"/>
    </row>
    <row r="1363" spans="36:36" x14ac:dyDescent="0.35">
      <c r="AJ1363" s="10"/>
    </row>
    <row r="1364" spans="36:36" x14ac:dyDescent="0.35">
      <c r="AJ1364" s="10"/>
    </row>
    <row r="1365" spans="36:36" x14ac:dyDescent="0.35">
      <c r="AJ1365" s="10"/>
    </row>
    <row r="1366" spans="36:36" x14ac:dyDescent="0.35">
      <c r="AJ1366" s="10"/>
    </row>
    <row r="1367" spans="36:36" x14ac:dyDescent="0.35">
      <c r="AJ1367" s="10"/>
    </row>
    <row r="1368" spans="36:36" x14ac:dyDescent="0.35">
      <c r="AJ1368" s="10"/>
    </row>
    <row r="1369" spans="36:36" x14ac:dyDescent="0.35">
      <c r="AJ1369" s="10"/>
    </row>
    <row r="1370" spans="36:36" x14ac:dyDescent="0.35">
      <c r="AJ1370" s="10"/>
    </row>
    <row r="1371" spans="36:36" x14ac:dyDescent="0.35">
      <c r="AJ1371" s="10"/>
    </row>
    <row r="1372" spans="36:36" x14ac:dyDescent="0.35">
      <c r="AJ1372" s="10"/>
    </row>
    <row r="1373" spans="36:36" x14ac:dyDescent="0.35">
      <c r="AJ1373" s="10"/>
    </row>
    <row r="1374" spans="36:36" x14ac:dyDescent="0.35">
      <c r="AJ1374" s="10"/>
    </row>
    <row r="1375" spans="36:36" x14ac:dyDescent="0.35">
      <c r="AJ1375" s="10"/>
    </row>
    <row r="1376" spans="36:36" x14ac:dyDescent="0.35">
      <c r="AJ1376" s="10"/>
    </row>
    <row r="1377" spans="36:36" x14ac:dyDescent="0.35">
      <c r="AJ1377" s="10"/>
    </row>
    <row r="1378" spans="36:36" x14ac:dyDescent="0.35">
      <c r="AJ1378" s="10"/>
    </row>
    <row r="1379" spans="36:36" x14ac:dyDescent="0.35">
      <c r="AJ1379" s="10"/>
    </row>
    <row r="1380" spans="36:36" x14ac:dyDescent="0.35">
      <c r="AJ1380" s="10"/>
    </row>
    <row r="1381" spans="36:36" x14ac:dyDescent="0.35">
      <c r="AJ1381" s="10"/>
    </row>
    <row r="1382" spans="36:36" x14ac:dyDescent="0.35">
      <c r="AJ1382" s="10"/>
    </row>
    <row r="1383" spans="36:36" x14ac:dyDescent="0.35">
      <c r="AJ1383" s="10"/>
    </row>
    <row r="1384" spans="36:36" x14ac:dyDescent="0.35">
      <c r="AJ1384" s="10"/>
    </row>
    <row r="1385" spans="36:36" x14ac:dyDescent="0.35">
      <c r="AJ1385" s="10"/>
    </row>
    <row r="1386" spans="36:36" x14ac:dyDescent="0.35">
      <c r="AJ1386" s="10"/>
    </row>
    <row r="1387" spans="36:36" x14ac:dyDescent="0.35">
      <c r="AJ1387" s="10"/>
    </row>
    <row r="1388" spans="36:36" x14ac:dyDescent="0.35">
      <c r="AJ1388" s="10"/>
    </row>
    <row r="1389" spans="36:36" x14ac:dyDescent="0.35">
      <c r="AJ1389" s="10"/>
    </row>
    <row r="1390" spans="36:36" x14ac:dyDescent="0.35">
      <c r="AJ1390" s="10"/>
    </row>
    <row r="1391" spans="36:36" x14ac:dyDescent="0.35">
      <c r="AJ1391" s="10"/>
    </row>
    <row r="1392" spans="36:36" x14ac:dyDescent="0.35">
      <c r="AJ1392" s="10"/>
    </row>
    <row r="1393" spans="36:36" x14ac:dyDescent="0.35">
      <c r="AJ1393" s="10"/>
    </row>
    <row r="1394" spans="36:36" x14ac:dyDescent="0.35">
      <c r="AJ1394" s="10"/>
    </row>
    <row r="1395" spans="36:36" x14ac:dyDescent="0.35">
      <c r="AJ1395" s="10"/>
    </row>
    <row r="1396" spans="36:36" x14ac:dyDescent="0.35">
      <c r="AJ1396" s="10"/>
    </row>
    <row r="1397" spans="36:36" x14ac:dyDescent="0.35">
      <c r="AJ1397" s="10"/>
    </row>
    <row r="1398" spans="36:36" x14ac:dyDescent="0.35">
      <c r="AJ1398" s="10"/>
    </row>
    <row r="1399" spans="36:36" x14ac:dyDescent="0.35">
      <c r="AJ1399" s="10"/>
    </row>
    <row r="1400" spans="36:36" x14ac:dyDescent="0.35">
      <c r="AJ1400" s="10"/>
    </row>
    <row r="1401" spans="36:36" x14ac:dyDescent="0.35">
      <c r="AJ1401" s="10"/>
    </row>
    <row r="1402" spans="36:36" x14ac:dyDescent="0.35">
      <c r="AJ1402" s="10"/>
    </row>
    <row r="1403" spans="36:36" x14ac:dyDescent="0.35">
      <c r="AJ1403" s="10"/>
    </row>
    <row r="1404" spans="36:36" x14ac:dyDescent="0.35">
      <c r="AJ1404" s="10"/>
    </row>
    <row r="1405" spans="36:36" x14ac:dyDescent="0.35">
      <c r="AJ1405" s="10"/>
    </row>
    <row r="1406" spans="36:36" x14ac:dyDescent="0.35">
      <c r="AJ1406" s="10"/>
    </row>
    <row r="1407" spans="36:36" x14ac:dyDescent="0.35">
      <c r="AJ1407" s="10"/>
    </row>
    <row r="1408" spans="36:36" x14ac:dyDescent="0.35">
      <c r="AJ1408" s="10"/>
    </row>
    <row r="1409" spans="36:36" x14ac:dyDescent="0.35">
      <c r="AJ1409" s="10"/>
    </row>
    <row r="1410" spans="36:36" x14ac:dyDescent="0.35">
      <c r="AJ1410" s="10"/>
    </row>
    <row r="1411" spans="36:36" x14ac:dyDescent="0.35">
      <c r="AJ1411" s="10"/>
    </row>
    <row r="1412" spans="36:36" x14ac:dyDescent="0.35">
      <c r="AJ1412" s="10"/>
    </row>
    <row r="1413" spans="36:36" x14ac:dyDescent="0.35">
      <c r="AJ1413" s="10"/>
    </row>
    <row r="1414" spans="36:36" x14ac:dyDescent="0.35">
      <c r="AJ1414" s="10"/>
    </row>
    <row r="1415" spans="36:36" x14ac:dyDescent="0.35">
      <c r="AJ1415" s="10"/>
    </row>
    <row r="1416" spans="36:36" x14ac:dyDescent="0.35">
      <c r="AJ1416" s="10"/>
    </row>
    <row r="1417" spans="36:36" x14ac:dyDescent="0.35">
      <c r="AJ1417" s="10"/>
    </row>
    <row r="1418" spans="36:36" x14ac:dyDescent="0.35">
      <c r="AJ1418" s="10"/>
    </row>
    <row r="1419" spans="36:36" x14ac:dyDescent="0.35">
      <c r="AJ1419" s="10"/>
    </row>
    <row r="1420" spans="36:36" x14ac:dyDescent="0.35">
      <c r="AJ1420" s="10"/>
    </row>
    <row r="1421" spans="36:36" x14ac:dyDescent="0.35">
      <c r="AJ1421" s="10"/>
    </row>
    <row r="1422" spans="36:36" x14ac:dyDescent="0.35">
      <c r="AJ1422" s="10"/>
    </row>
    <row r="1423" spans="36:36" x14ac:dyDescent="0.35">
      <c r="AJ1423" s="10"/>
    </row>
    <row r="1424" spans="36:36" x14ac:dyDescent="0.35">
      <c r="AJ1424" s="10"/>
    </row>
    <row r="1425" spans="36:36" x14ac:dyDescent="0.35">
      <c r="AJ1425" s="10"/>
    </row>
    <row r="1426" spans="36:36" x14ac:dyDescent="0.35">
      <c r="AJ1426" s="10"/>
    </row>
    <row r="1427" spans="36:36" x14ac:dyDescent="0.35">
      <c r="AJ1427" s="10"/>
    </row>
    <row r="1428" spans="36:36" x14ac:dyDescent="0.35">
      <c r="AJ1428" s="10"/>
    </row>
    <row r="1429" spans="36:36" x14ac:dyDescent="0.35">
      <c r="AJ1429" s="10"/>
    </row>
    <row r="1430" spans="36:36" x14ac:dyDescent="0.35">
      <c r="AJ1430" s="10"/>
    </row>
    <row r="1431" spans="36:36" x14ac:dyDescent="0.35">
      <c r="AJ1431" s="10"/>
    </row>
    <row r="1432" spans="36:36" x14ac:dyDescent="0.35">
      <c r="AJ1432" s="10"/>
    </row>
    <row r="1433" spans="36:36" x14ac:dyDescent="0.35">
      <c r="AJ1433" s="10"/>
    </row>
    <row r="1434" spans="36:36" x14ac:dyDescent="0.35">
      <c r="AJ1434" s="10"/>
    </row>
    <row r="1435" spans="36:36" x14ac:dyDescent="0.35">
      <c r="AJ1435" s="10"/>
    </row>
    <row r="1436" spans="36:36" x14ac:dyDescent="0.35">
      <c r="AJ1436" s="10"/>
    </row>
    <row r="1437" spans="36:36" x14ac:dyDescent="0.35">
      <c r="AJ1437" s="10"/>
    </row>
    <row r="1438" spans="36:36" x14ac:dyDescent="0.35">
      <c r="AJ1438" s="10"/>
    </row>
    <row r="1439" spans="36:36" x14ac:dyDescent="0.35">
      <c r="AJ1439" s="10"/>
    </row>
    <row r="1440" spans="36:36" x14ac:dyDescent="0.35">
      <c r="AJ1440" s="10"/>
    </row>
    <row r="1441" spans="36:36" x14ac:dyDescent="0.35">
      <c r="AJ1441" s="10"/>
    </row>
    <row r="1442" spans="36:36" x14ac:dyDescent="0.35">
      <c r="AJ1442" s="10"/>
    </row>
    <row r="1443" spans="36:36" x14ac:dyDescent="0.35">
      <c r="AJ1443" s="10"/>
    </row>
    <row r="1444" spans="36:36" x14ac:dyDescent="0.35">
      <c r="AJ1444" s="10"/>
    </row>
    <row r="1445" spans="36:36" x14ac:dyDescent="0.35">
      <c r="AJ1445" s="10"/>
    </row>
    <row r="1446" spans="36:36" x14ac:dyDescent="0.35">
      <c r="AJ1446" s="10"/>
    </row>
    <row r="1447" spans="36:36" x14ac:dyDescent="0.35">
      <c r="AJ1447" s="10"/>
    </row>
    <row r="1448" spans="36:36" x14ac:dyDescent="0.35">
      <c r="AJ1448" s="10"/>
    </row>
    <row r="1449" spans="36:36" x14ac:dyDescent="0.35">
      <c r="AJ1449" s="10"/>
    </row>
    <row r="1450" spans="36:36" x14ac:dyDescent="0.35">
      <c r="AJ1450" s="10"/>
    </row>
    <row r="1451" spans="36:36" x14ac:dyDescent="0.35">
      <c r="AJ1451" s="10"/>
    </row>
    <row r="1452" spans="36:36" x14ac:dyDescent="0.35">
      <c r="AJ1452" s="10"/>
    </row>
    <row r="1453" spans="36:36" x14ac:dyDescent="0.35">
      <c r="AJ1453" s="10"/>
    </row>
    <row r="1454" spans="36:36" x14ac:dyDescent="0.35">
      <c r="AJ1454" s="10"/>
    </row>
    <row r="1455" spans="36:36" x14ac:dyDescent="0.35">
      <c r="AJ1455" s="10"/>
    </row>
    <row r="1456" spans="36:36" x14ac:dyDescent="0.35">
      <c r="AJ1456" s="10"/>
    </row>
    <row r="1457" spans="36:36" x14ac:dyDescent="0.35">
      <c r="AJ1457" s="10"/>
    </row>
    <row r="1458" spans="36:36" x14ac:dyDescent="0.35">
      <c r="AJ1458" s="10"/>
    </row>
    <row r="1459" spans="36:36" x14ac:dyDescent="0.35">
      <c r="AJ1459" s="10"/>
    </row>
    <row r="1460" spans="36:36" x14ac:dyDescent="0.35">
      <c r="AJ1460" s="10"/>
    </row>
    <row r="1461" spans="36:36" x14ac:dyDescent="0.35">
      <c r="AJ1461" s="10"/>
    </row>
    <row r="1462" spans="36:36" x14ac:dyDescent="0.35">
      <c r="AJ1462" s="10"/>
    </row>
    <row r="1463" spans="36:36" x14ac:dyDescent="0.35">
      <c r="AJ1463" s="10"/>
    </row>
    <row r="1464" spans="36:36" x14ac:dyDescent="0.35">
      <c r="AJ1464" s="10"/>
    </row>
    <row r="1465" spans="36:36" x14ac:dyDescent="0.35">
      <c r="AJ1465" s="10"/>
    </row>
    <row r="1466" spans="36:36" x14ac:dyDescent="0.35">
      <c r="AJ1466" s="10"/>
    </row>
    <row r="1467" spans="36:36" x14ac:dyDescent="0.35">
      <c r="AJ1467" s="10"/>
    </row>
    <row r="1468" spans="36:36" x14ac:dyDescent="0.35">
      <c r="AJ1468" s="10"/>
    </row>
    <row r="1469" spans="36:36" x14ac:dyDescent="0.35">
      <c r="AJ1469" s="10"/>
    </row>
    <row r="1470" spans="36:36" x14ac:dyDescent="0.35">
      <c r="AJ1470" s="10"/>
    </row>
    <row r="1471" spans="36:36" x14ac:dyDescent="0.35">
      <c r="AJ1471" s="10"/>
    </row>
    <row r="1472" spans="36:36" x14ac:dyDescent="0.35">
      <c r="AJ1472" s="10"/>
    </row>
    <row r="1473" spans="36:36" x14ac:dyDescent="0.35">
      <c r="AJ1473" s="10"/>
    </row>
    <row r="1474" spans="36:36" x14ac:dyDescent="0.35">
      <c r="AJ1474" s="10"/>
    </row>
    <row r="1475" spans="36:36" x14ac:dyDescent="0.35">
      <c r="AJ1475" s="10"/>
    </row>
    <row r="1476" spans="36:36" x14ac:dyDescent="0.35">
      <c r="AJ1476" s="10"/>
    </row>
    <row r="1477" spans="36:36" x14ac:dyDescent="0.35">
      <c r="AJ1477" s="10"/>
    </row>
    <row r="1478" spans="36:36" x14ac:dyDescent="0.35">
      <c r="AJ1478" s="10"/>
    </row>
    <row r="1479" spans="36:36" x14ac:dyDescent="0.35">
      <c r="AJ1479" s="10"/>
    </row>
    <row r="1480" spans="36:36" x14ac:dyDescent="0.35">
      <c r="AJ1480" s="10"/>
    </row>
    <row r="1481" spans="36:36" x14ac:dyDescent="0.35">
      <c r="AJ1481" s="10"/>
    </row>
    <row r="1482" spans="36:36" x14ac:dyDescent="0.35">
      <c r="AJ1482" s="10"/>
    </row>
    <row r="1483" spans="36:36" x14ac:dyDescent="0.35">
      <c r="AJ1483" s="10"/>
    </row>
    <row r="1484" spans="36:36" x14ac:dyDescent="0.35">
      <c r="AJ1484" s="10"/>
    </row>
    <row r="1485" spans="36:36" x14ac:dyDescent="0.35">
      <c r="AJ1485" s="10"/>
    </row>
    <row r="1486" spans="36:36" x14ac:dyDescent="0.35">
      <c r="AJ1486" s="10"/>
    </row>
    <row r="1487" spans="36:36" x14ac:dyDescent="0.35">
      <c r="AJ1487" s="10"/>
    </row>
    <row r="1488" spans="36:36" x14ac:dyDescent="0.35">
      <c r="AJ1488" s="10"/>
    </row>
    <row r="1489" spans="36:36" x14ac:dyDescent="0.35">
      <c r="AJ1489" s="10"/>
    </row>
    <row r="1490" spans="36:36" x14ac:dyDescent="0.35">
      <c r="AJ1490" s="10"/>
    </row>
    <row r="1491" spans="36:36" x14ac:dyDescent="0.35">
      <c r="AJ1491" s="10"/>
    </row>
    <row r="1492" spans="36:36" x14ac:dyDescent="0.35">
      <c r="AJ1492" s="10"/>
    </row>
    <row r="1493" spans="36:36" x14ac:dyDescent="0.35">
      <c r="AJ1493" s="10"/>
    </row>
    <row r="1494" spans="36:36" x14ac:dyDescent="0.35">
      <c r="AJ1494" s="10"/>
    </row>
    <row r="1495" spans="36:36" x14ac:dyDescent="0.35">
      <c r="AJ1495" s="10"/>
    </row>
    <row r="1496" spans="36:36" x14ac:dyDescent="0.35">
      <c r="AJ1496" s="10"/>
    </row>
    <row r="1497" spans="36:36" x14ac:dyDescent="0.35">
      <c r="AJ1497" s="10"/>
    </row>
    <row r="1498" spans="36:36" x14ac:dyDescent="0.35">
      <c r="AJ1498" s="10"/>
    </row>
    <row r="1499" spans="36:36" x14ac:dyDescent="0.35">
      <c r="AJ1499" s="10"/>
    </row>
    <row r="1500" spans="36:36" x14ac:dyDescent="0.35">
      <c r="AJ1500" s="10"/>
    </row>
    <row r="1501" spans="36:36" x14ac:dyDescent="0.35">
      <c r="AJ1501" s="10"/>
    </row>
    <row r="1502" spans="36:36" x14ac:dyDescent="0.35">
      <c r="AJ1502" s="10"/>
    </row>
    <row r="1503" spans="36:36" x14ac:dyDescent="0.35">
      <c r="AJ1503" s="10"/>
    </row>
    <row r="1504" spans="36:36" x14ac:dyDescent="0.35">
      <c r="AJ1504" s="10"/>
    </row>
    <row r="1505" spans="36:36" x14ac:dyDescent="0.35">
      <c r="AJ1505" s="10"/>
    </row>
    <row r="1506" spans="36:36" x14ac:dyDescent="0.35">
      <c r="AJ1506" s="10"/>
    </row>
    <row r="1507" spans="36:36" x14ac:dyDescent="0.35">
      <c r="AJ1507" s="10"/>
    </row>
    <row r="1508" spans="36:36" x14ac:dyDescent="0.35">
      <c r="AJ1508" s="10"/>
    </row>
    <row r="1509" spans="36:36" x14ac:dyDescent="0.35">
      <c r="AJ1509" s="10"/>
    </row>
    <row r="1510" spans="36:36" x14ac:dyDescent="0.35">
      <c r="AJ1510" s="10"/>
    </row>
    <row r="1511" spans="36:36" x14ac:dyDescent="0.35">
      <c r="AJ1511" s="10"/>
    </row>
    <row r="1512" spans="36:36" x14ac:dyDescent="0.35">
      <c r="AJ1512" s="10"/>
    </row>
    <row r="1513" spans="36:36" x14ac:dyDescent="0.35">
      <c r="AJ1513" s="10"/>
    </row>
    <row r="1514" spans="36:36" x14ac:dyDescent="0.35">
      <c r="AJ1514" s="10"/>
    </row>
    <row r="1515" spans="36:36" x14ac:dyDescent="0.35">
      <c r="AJ1515" s="10"/>
    </row>
    <row r="1516" spans="36:36" x14ac:dyDescent="0.35">
      <c r="AJ1516" s="10"/>
    </row>
    <row r="1517" spans="36:36" x14ac:dyDescent="0.35">
      <c r="AJ1517" s="10"/>
    </row>
    <row r="1518" spans="36:36" x14ac:dyDescent="0.35">
      <c r="AJ1518" s="10"/>
    </row>
    <row r="1519" spans="36:36" x14ac:dyDescent="0.35">
      <c r="AJ1519" s="10"/>
    </row>
    <row r="1520" spans="36:36" x14ac:dyDescent="0.35">
      <c r="AJ1520" s="10"/>
    </row>
    <row r="1521" spans="36:36" x14ac:dyDescent="0.35">
      <c r="AJ1521" s="10"/>
    </row>
    <row r="1522" spans="36:36" x14ac:dyDescent="0.35">
      <c r="AJ1522" s="10"/>
    </row>
    <row r="1523" spans="36:36" x14ac:dyDescent="0.35">
      <c r="AJ1523" s="10"/>
    </row>
    <row r="1524" spans="36:36" x14ac:dyDescent="0.35">
      <c r="AJ1524" s="10"/>
    </row>
    <row r="1525" spans="36:36" x14ac:dyDescent="0.35">
      <c r="AJ1525" s="10"/>
    </row>
    <row r="1526" spans="36:36" x14ac:dyDescent="0.35">
      <c r="AJ1526" s="10"/>
    </row>
    <row r="1527" spans="36:36" x14ac:dyDescent="0.35">
      <c r="AJ1527" s="10"/>
    </row>
    <row r="1528" spans="36:36" x14ac:dyDescent="0.35">
      <c r="AJ1528" s="10"/>
    </row>
    <row r="1529" spans="36:36" x14ac:dyDescent="0.35">
      <c r="AJ1529" s="10"/>
    </row>
    <row r="1530" spans="36:36" x14ac:dyDescent="0.35">
      <c r="AJ1530" s="10"/>
    </row>
    <row r="1531" spans="36:36" x14ac:dyDescent="0.35">
      <c r="AJ1531" s="10"/>
    </row>
    <row r="1532" spans="36:36" x14ac:dyDescent="0.35">
      <c r="AJ1532" s="10"/>
    </row>
    <row r="1533" spans="36:36" x14ac:dyDescent="0.35">
      <c r="AJ1533" s="10"/>
    </row>
    <row r="1534" spans="36:36" x14ac:dyDescent="0.35">
      <c r="AJ1534" s="10"/>
    </row>
    <row r="1535" spans="36:36" x14ac:dyDescent="0.35">
      <c r="AJ1535" s="10"/>
    </row>
    <row r="1536" spans="36:36" x14ac:dyDescent="0.35">
      <c r="AJ1536" s="10"/>
    </row>
    <row r="1537" spans="36:36" x14ac:dyDescent="0.35">
      <c r="AJ1537" s="10"/>
    </row>
    <row r="1538" spans="36:36" x14ac:dyDescent="0.35">
      <c r="AJ1538" s="10"/>
    </row>
    <row r="1539" spans="36:36" x14ac:dyDescent="0.35">
      <c r="AJ1539" s="10"/>
    </row>
    <row r="1540" spans="36:36" x14ac:dyDescent="0.35">
      <c r="AJ1540" s="10"/>
    </row>
    <row r="1541" spans="36:36" x14ac:dyDescent="0.35">
      <c r="AJ1541" s="10"/>
    </row>
    <row r="1542" spans="36:36" x14ac:dyDescent="0.35">
      <c r="AJ1542" s="10"/>
    </row>
    <row r="1543" spans="36:36" x14ac:dyDescent="0.35">
      <c r="AJ1543" s="10"/>
    </row>
    <row r="1544" spans="36:36" x14ac:dyDescent="0.35">
      <c r="AJ1544" s="10"/>
    </row>
    <row r="1545" spans="36:36" x14ac:dyDescent="0.35">
      <c r="AJ1545" s="10"/>
    </row>
    <row r="1546" spans="36:36" x14ac:dyDescent="0.35">
      <c r="AJ1546" s="10"/>
    </row>
    <row r="1547" spans="36:36" x14ac:dyDescent="0.35">
      <c r="AJ1547" s="10"/>
    </row>
    <row r="1548" spans="36:36" x14ac:dyDescent="0.35">
      <c r="AJ1548" s="10"/>
    </row>
    <row r="1549" spans="36:36" x14ac:dyDescent="0.35">
      <c r="AJ1549" s="10"/>
    </row>
    <row r="1550" spans="36:36" x14ac:dyDescent="0.35">
      <c r="AJ1550" s="10"/>
    </row>
    <row r="1551" spans="36:36" x14ac:dyDescent="0.35">
      <c r="AJ1551" s="10"/>
    </row>
    <row r="1552" spans="36:36" x14ac:dyDescent="0.35">
      <c r="AJ1552" s="10"/>
    </row>
    <row r="1553" spans="36:36" x14ac:dyDescent="0.35">
      <c r="AJ1553" s="10"/>
    </row>
    <row r="1554" spans="36:36" x14ac:dyDescent="0.35">
      <c r="AJ1554" s="10"/>
    </row>
    <row r="1555" spans="36:36" x14ac:dyDescent="0.35">
      <c r="AJ1555" s="10"/>
    </row>
    <row r="1556" spans="36:36" x14ac:dyDescent="0.35">
      <c r="AJ1556" s="10"/>
    </row>
    <row r="1557" spans="36:36" x14ac:dyDescent="0.35">
      <c r="AJ1557" s="10"/>
    </row>
    <row r="1558" spans="36:36" x14ac:dyDescent="0.35">
      <c r="AJ1558" s="10"/>
    </row>
    <row r="1559" spans="36:36" x14ac:dyDescent="0.35">
      <c r="AJ1559" s="10"/>
    </row>
    <row r="1560" spans="36:36" x14ac:dyDescent="0.35">
      <c r="AJ1560" s="10"/>
    </row>
    <row r="1561" spans="36:36" x14ac:dyDescent="0.35">
      <c r="AJ1561" s="10"/>
    </row>
    <row r="1562" spans="36:36" x14ac:dyDescent="0.35">
      <c r="AJ1562" s="10"/>
    </row>
    <row r="1563" spans="36:36" x14ac:dyDescent="0.35">
      <c r="AJ1563" s="10"/>
    </row>
    <row r="1564" spans="36:36" x14ac:dyDescent="0.35">
      <c r="AJ1564" s="10"/>
    </row>
    <row r="1565" spans="36:36" x14ac:dyDescent="0.35">
      <c r="AJ1565" s="10"/>
    </row>
    <row r="1566" spans="36:36" x14ac:dyDescent="0.35">
      <c r="AJ1566" s="10"/>
    </row>
    <row r="1567" spans="36:36" x14ac:dyDescent="0.35">
      <c r="AJ1567" s="10"/>
    </row>
    <row r="1568" spans="36:36" x14ac:dyDescent="0.35">
      <c r="AJ1568" s="10"/>
    </row>
    <row r="1569" spans="36:36" x14ac:dyDescent="0.35">
      <c r="AJ1569" s="10"/>
    </row>
    <row r="1570" spans="36:36" x14ac:dyDescent="0.35">
      <c r="AJ1570" s="10"/>
    </row>
    <row r="1571" spans="36:36" x14ac:dyDescent="0.35">
      <c r="AJ1571" s="10"/>
    </row>
    <row r="1572" spans="36:36" x14ac:dyDescent="0.35">
      <c r="AJ1572" s="10"/>
    </row>
    <row r="1573" spans="36:36" x14ac:dyDescent="0.35">
      <c r="AJ1573" s="10"/>
    </row>
    <row r="1574" spans="36:36" x14ac:dyDescent="0.35">
      <c r="AJ1574" s="10"/>
    </row>
    <row r="1575" spans="36:36" x14ac:dyDescent="0.35">
      <c r="AJ1575" s="10"/>
    </row>
    <row r="1576" spans="36:36" x14ac:dyDescent="0.35">
      <c r="AJ1576" s="10"/>
    </row>
    <row r="1577" spans="36:36" x14ac:dyDescent="0.35">
      <c r="AJ1577" s="10"/>
    </row>
    <row r="1578" spans="36:36" x14ac:dyDescent="0.35">
      <c r="AJ1578" s="10"/>
    </row>
    <row r="1579" spans="36:36" x14ac:dyDescent="0.35">
      <c r="AJ1579" s="10"/>
    </row>
    <row r="1580" spans="36:36" x14ac:dyDescent="0.35">
      <c r="AJ1580" s="10"/>
    </row>
    <row r="1581" spans="36:36" x14ac:dyDescent="0.35">
      <c r="AJ1581" s="10"/>
    </row>
    <row r="1582" spans="36:36" x14ac:dyDescent="0.35">
      <c r="AJ1582" s="10"/>
    </row>
    <row r="1583" spans="36:36" x14ac:dyDescent="0.35">
      <c r="AJ1583" s="10"/>
    </row>
    <row r="1584" spans="36:36" x14ac:dyDescent="0.35">
      <c r="AJ1584" s="10"/>
    </row>
    <row r="1585" spans="36:36" x14ac:dyDescent="0.35">
      <c r="AJ1585" s="10"/>
    </row>
    <row r="1586" spans="36:36" x14ac:dyDescent="0.35">
      <c r="AJ1586" s="10"/>
    </row>
    <row r="1587" spans="36:36" x14ac:dyDescent="0.35">
      <c r="AJ1587" s="10"/>
    </row>
    <row r="1588" spans="36:36" x14ac:dyDescent="0.35">
      <c r="AJ1588" s="10"/>
    </row>
    <row r="1589" spans="36:36" x14ac:dyDescent="0.35">
      <c r="AJ1589" s="10"/>
    </row>
    <row r="1590" spans="36:36" x14ac:dyDescent="0.35">
      <c r="AJ1590" s="10"/>
    </row>
    <row r="1591" spans="36:36" x14ac:dyDescent="0.35">
      <c r="AJ1591" s="10"/>
    </row>
    <row r="1592" spans="36:36" x14ac:dyDescent="0.35">
      <c r="AJ1592" s="10"/>
    </row>
    <row r="1593" spans="36:36" x14ac:dyDescent="0.35">
      <c r="AJ1593" s="10"/>
    </row>
    <row r="1594" spans="36:36" x14ac:dyDescent="0.35">
      <c r="AJ1594" s="10"/>
    </row>
    <row r="1595" spans="36:36" x14ac:dyDescent="0.35">
      <c r="AJ1595" s="10"/>
    </row>
    <row r="1596" spans="36:36" x14ac:dyDescent="0.35">
      <c r="AJ1596" s="10"/>
    </row>
    <row r="1597" spans="36:36" x14ac:dyDescent="0.35">
      <c r="AJ1597" s="10"/>
    </row>
    <row r="1598" spans="36:36" x14ac:dyDescent="0.35">
      <c r="AJ1598" s="10"/>
    </row>
    <row r="1599" spans="36:36" x14ac:dyDescent="0.35">
      <c r="AJ1599" s="10"/>
    </row>
    <row r="1600" spans="36:36" x14ac:dyDescent="0.35">
      <c r="AJ1600" s="10"/>
    </row>
    <row r="1601" spans="36:36" x14ac:dyDescent="0.35">
      <c r="AJ1601" s="10"/>
    </row>
    <row r="1602" spans="36:36" x14ac:dyDescent="0.35">
      <c r="AJ1602" s="10"/>
    </row>
    <row r="1603" spans="36:36" x14ac:dyDescent="0.35">
      <c r="AJ1603" s="10"/>
    </row>
    <row r="1604" spans="36:36" x14ac:dyDescent="0.35">
      <c r="AJ1604" s="10"/>
    </row>
    <row r="1605" spans="36:36" x14ac:dyDescent="0.35">
      <c r="AJ1605" s="10"/>
    </row>
    <row r="1606" spans="36:36" x14ac:dyDescent="0.35">
      <c r="AJ1606" s="10"/>
    </row>
    <row r="1607" spans="36:36" x14ac:dyDescent="0.35">
      <c r="AJ1607" s="10"/>
    </row>
    <row r="1608" spans="36:36" x14ac:dyDescent="0.35">
      <c r="AJ1608" s="10"/>
    </row>
    <row r="1609" spans="36:36" x14ac:dyDescent="0.35">
      <c r="AJ1609" s="10"/>
    </row>
    <row r="1610" spans="36:36" x14ac:dyDescent="0.35">
      <c r="AJ1610" s="10"/>
    </row>
    <row r="1611" spans="36:36" x14ac:dyDescent="0.35">
      <c r="AJ1611" s="10"/>
    </row>
    <row r="1612" spans="36:36" x14ac:dyDescent="0.35">
      <c r="AJ1612" s="10"/>
    </row>
    <row r="1613" spans="36:36" x14ac:dyDescent="0.35">
      <c r="AJ1613" s="10"/>
    </row>
    <row r="1614" spans="36:36" x14ac:dyDescent="0.35">
      <c r="AJ1614" s="10"/>
    </row>
    <row r="1615" spans="36:36" x14ac:dyDescent="0.35">
      <c r="AJ1615" s="10"/>
    </row>
    <row r="1616" spans="36:36" x14ac:dyDescent="0.35">
      <c r="AJ1616" s="10"/>
    </row>
    <row r="1617" spans="36:36" x14ac:dyDescent="0.35">
      <c r="AJ1617" s="10"/>
    </row>
    <row r="1618" spans="36:36" x14ac:dyDescent="0.35">
      <c r="AJ1618" s="10"/>
    </row>
    <row r="1619" spans="36:36" x14ac:dyDescent="0.35">
      <c r="AJ1619" s="10"/>
    </row>
    <row r="1620" spans="36:36" x14ac:dyDescent="0.35">
      <c r="AJ1620" s="10"/>
    </row>
    <row r="1621" spans="36:36" x14ac:dyDescent="0.35">
      <c r="AJ1621" s="10"/>
    </row>
    <row r="1622" spans="36:36" x14ac:dyDescent="0.35">
      <c r="AJ1622" s="10"/>
    </row>
    <row r="1623" spans="36:36" x14ac:dyDescent="0.35">
      <c r="AJ1623" s="10"/>
    </row>
    <row r="1624" spans="36:36" x14ac:dyDescent="0.35">
      <c r="AJ1624" s="10"/>
    </row>
    <row r="1625" spans="36:36" x14ac:dyDescent="0.35">
      <c r="AJ1625" s="10"/>
    </row>
    <row r="1626" spans="36:36" x14ac:dyDescent="0.35">
      <c r="AJ1626" s="10"/>
    </row>
    <row r="1627" spans="36:36" x14ac:dyDescent="0.35">
      <c r="AJ1627" s="10"/>
    </row>
    <row r="1628" spans="36:36" x14ac:dyDescent="0.35">
      <c r="AJ1628" s="10"/>
    </row>
    <row r="1629" spans="36:36" x14ac:dyDescent="0.35">
      <c r="AJ1629" s="10"/>
    </row>
    <row r="1630" spans="36:36" x14ac:dyDescent="0.35">
      <c r="AJ1630" s="10"/>
    </row>
    <row r="1631" spans="36:36" x14ac:dyDescent="0.35">
      <c r="AJ1631" s="10"/>
    </row>
    <row r="1632" spans="36:36" x14ac:dyDescent="0.35">
      <c r="AJ1632" s="10"/>
    </row>
    <row r="1633" spans="36:36" x14ac:dyDescent="0.35">
      <c r="AJ1633" s="10"/>
    </row>
    <row r="1634" spans="36:36" x14ac:dyDescent="0.35">
      <c r="AJ1634" s="10"/>
    </row>
    <row r="1635" spans="36:36" x14ac:dyDescent="0.35">
      <c r="AJ1635" s="10"/>
    </row>
    <row r="1636" spans="36:36" x14ac:dyDescent="0.35">
      <c r="AJ1636" s="10"/>
    </row>
    <row r="1637" spans="36:36" x14ac:dyDescent="0.35">
      <c r="AJ1637" s="10"/>
    </row>
    <row r="1638" spans="36:36" x14ac:dyDescent="0.35">
      <c r="AJ1638" s="10"/>
    </row>
    <row r="1639" spans="36:36" x14ac:dyDescent="0.35">
      <c r="AJ1639" s="10"/>
    </row>
    <row r="1640" spans="36:36" x14ac:dyDescent="0.35">
      <c r="AJ1640" s="10"/>
    </row>
    <row r="1641" spans="36:36" x14ac:dyDescent="0.35">
      <c r="AJ1641" s="10"/>
    </row>
    <row r="1642" spans="36:36" x14ac:dyDescent="0.35">
      <c r="AJ1642" s="10"/>
    </row>
    <row r="1643" spans="36:36" x14ac:dyDescent="0.35">
      <c r="AJ1643" s="10"/>
    </row>
    <row r="1644" spans="36:36" x14ac:dyDescent="0.35">
      <c r="AJ1644" s="10"/>
    </row>
    <row r="1645" spans="36:36" x14ac:dyDescent="0.35">
      <c r="AJ1645" s="10"/>
    </row>
    <row r="1646" spans="36:36" x14ac:dyDescent="0.35">
      <c r="AJ1646" s="10"/>
    </row>
    <row r="1647" spans="36:36" x14ac:dyDescent="0.35">
      <c r="AJ1647" s="10"/>
    </row>
    <row r="1648" spans="36:36" x14ac:dyDescent="0.35">
      <c r="AJ1648" s="10"/>
    </row>
    <row r="1649" spans="36:36" x14ac:dyDescent="0.35">
      <c r="AJ1649" s="10"/>
    </row>
    <row r="1650" spans="36:36" x14ac:dyDescent="0.35">
      <c r="AJ1650" s="10"/>
    </row>
    <row r="1651" spans="36:36" x14ac:dyDescent="0.35">
      <c r="AJ1651" s="10"/>
    </row>
    <row r="1652" spans="36:36" x14ac:dyDescent="0.35">
      <c r="AJ1652" s="10"/>
    </row>
    <row r="1653" spans="36:36" x14ac:dyDescent="0.35">
      <c r="AJ1653" s="10"/>
    </row>
    <row r="1654" spans="36:36" x14ac:dyDescent="0.35">
      <c r="AJ1654" s="10"/>
    </row>
    <row r="1655" spans="36:36" x14ac:dyDescent="0.35">
      <c r="AJ1655" s="10"/>
    </row>
    <row r="1656" spans="36:36" x14ac:dyDescent="0.35">
      <c r="AJ1656" s="10"/>
    </row>
    <row r="1657" spans="36:36" x14ac:dyDescent="0.35">
      <c r="AJ1657" s="10"/>
    </row>
    <row r="1658" spans="36:36" x14ac:dyDescent="0.35">
      <c r="AJ1658" s="10"/>
    </row>
    <row r="1659" spans="36:36" x14ac:dyDescent="0.35">
      <c r="AJ1659" s="10"/>
    </row>
    <row r="1660" spans="36:36" x14ac:dyDescent="0.35">
      <c r="AJ1660" s="10"/>
    </row>
    <row r="1661" spans="36:36" x14ac:dyDescent="0.35">
      <c r="AJ1661" s="10"/>
    </row>
    <row r="1662" spans="36:36" x14ac:dyDescent="0.35">
      <c r="AJ1662" s="10"/>
    </row>
    <row r="1663" spans="36:36" x14ac:dyDescent="0.35">
      <c r="AJ1663" s="10"/>
    </row>
    <row r="1664" spans="36:36" x14ac:dyDescent="0.35">
      <c r="AJ1664" s="10"/>
    </row>
    <row r="1665" spans="36:36" x14ac:dyDescent="0.35">
      <c r="AJ1665" s="10"/>
    </row>
    <row r="1666" spans="36:36" x14ac:dyDescent="0.35">
      <c r="AJ1666" s="10"/>
    </row>
    <row r="1667" spans="36:36" x14ac:dyDescent="0.35">
      <c r="AJ1667" s="10"/>
    </row>
    <row r="1668" spans="36:36" x14ac:dyDescent="0.35">
      <c r="AJ1668" s="10"/>
    </row>
    <row r="1669" spans="36:36" x14ac:dyDescent="0.35">
      <c r="AJ1669" s="10"/>
    </row>
    <row r="1670" spans="36:36" x14ac:dyDescent="0.35">
      <c r="AJ1670" s="10"/>
    </row>
    <row r="1671" spans="36:36" x14ac:dyDescent="0.35">
      <c r="AJ1671" s="10"/>
    </row>
    <row r="1672" spans="36:36" x14ac:dyDescent="0.35">
      <c r="AJ1672" s="10"/>
    </row>
    <row r="1673" spans="36:36" x14ac:dyDescent="0.35">
      <c r="AJ1673" s="10"/>
    </row>
    <row r="1674" spans="36:36" x14ac:dyDescent="0.35">
      <c r="AJ1674" s="10"/>
    </row>
    <row r="1675" spans="36:36" x14ac:dyDescent="0.35">
      <c r="AJ1675" s="10"/>
    </row>
    <row r="1676" spans="36:36" x14ac:dyDescent="0.35">
      <c r="AJ1676" s="10"/>
    </row>
    <row r="1677" spans="36:36" x14ac:dyDescent="0.35">
      <c r="AJ1677" s="10"/>
    </row>
    <row r="1678" spans="36:36" x14ac:dyDescent="0.35">
      <c r="AJ1678" s="10"/>
    </row>
    <row r="1679" spans="36:36" x14ac:dyDescent="0.35">
      <c r="AJ1679" s="10"/>
    </row>
    <row r="1680" spans="36:36" x14ac:dyDescent="0.35">
      <c r="AJ1680" s="10"/>
    </row>
    <row r="1681" spans="36:36" x14ac:dyDescent="0.35">
      <c r="AJ1681" s="10"/>
    </row>
    <row r="1682" spans="36:36" x14ac:dyDescent="0.35">
      <c r="AJ1682" s="10"/>
    </row>
    <row r="1683" spans="36:36" x14ac:dyDescent="0.35">
      <c r="AJ1683" s="10"/>
    </row>
    <row r="1684" spans="36:36" x14ac:dyDescent="0.35">
      <c r="AJ1684" s="10"/>
    </row>
    <row r="1685" spans="36:36" x14ac:dyDescent="0.35">
      <c r="AJ1685" s="10"/>
    </row>
    <row r="1686" spans="36:36" x14ac:dyDescent="0.35">
      <c r="AJ1686" s="10"/>
    </row>
    <row r="1687" spans="36:36" x14ac:dyDescent="0.35">
      <c r="AJ1687" s="10"/>
    </row>
    <row r="1688" spans="36:36" x14ac:dyDescent="0.35">
      <c r="AJ1688" s="10"/>
    </row>
    <row r="1689" spans="36:36" x14ac:dyDescent="0.35">
      <c r="AJ1689" s="10"/>
    </row>
    <row r="1690" spans="36:36" x14ac:dyDescent="0.35">
      <c r="AJ1690" s="10"/>
    </row>
    <row r="1691" spans="36:36" x14ac:dyDescent="0.35">
      <c r="AJ1691" s="10"/>
    </row>
    <row r="1692" spans="36:36" x14ac:dyDescent="0.35">
      <c r="AJ1692" s="10"/>
    </row>
    <row r="1693" spans="36:36" x14ac:dyDescent="0.35">
      <c r="AJ1693" s="10"/>
    </row>
    <row r="1694" spans="36:36" x14ac:dyDescent="0.35">
      <c r="AJ1694" s="10"/>
    </row>
    <row r="1695" spans="36:36" x14ac:dyDescent="0.35">
      <c r="AJ1695" s="10"/>
    </row>
    <row r="1696" spans="36:36" x14ac:dyDescent="0.35">
      <c r="AJ1696" s="10"/>
    </row>
    <row r="1697" spans="36:36" x14ac:dyDescent="0.35">
      <c r="AJ1697" s="10"/>
    </row>
    <row r="1698" spans="36:36" x14ac:dyDescent="0.35">
      <c r="AJ1698" s="10"/>
    </row>
    <row r="1699" spans="36:36" x14ac:dyDescent="0.35">
      <c r="AJ1699" s="10"/>
    </row>
    <row r="1700" spans="36:36" x14ac:dyDescent="0.35">
      <c r="AJ1700" s="10"/>
    </row>
    <row r="1701" spans="36:36" x14ac:dyDescent="0.35">
      <c r="AJ1701" s="10"/>
    </row>
    <row r="1702" spans="36:36" x14ac:dyDescent="0.35">
      <c r="AJ1702" s="10"/>
    </row>
    <row r="1703" spans="36:36" x14ac:dyDescent="0.35">
      <c r="AJ1703" s="10"/>
    </row>
    <row r="1704" spans="36:36" x14ac:dyDescent="0.35">
      <c r="AJ1704" s="10"/>
    </row>
    <row r="1705" spans="36:36" x14ac:dyDescent="0.35">
      <c r="AJ1705" s="10"/>
    </row>
    <row r="1706" spans="36:36" x14ac:dyDescent="0.35">
      <c r="AJ1706" s="10"/>
    </row>
    <row r="1707" spans="36:36" x14ac:dyDescent="0.35">
      <c r="AJ1707" s="10"/>
    </row>
    <row r="1708" spans="36:36" x14ac:dyDescent="0.35">
      <c r="AJ1708" s="10"/>
    </row>
    <row r="1709" spans="36:36" x14ac:dyDescent="0.35">
      <c r="AJ1709" s="10"/>
    </row>
    <row r="1710" spans="36:36" x14ac:dyDescent="0.35">
      <c r="AJ1710" s="10"/>
    </row>
    <row r="1711" spans="36:36" x14ac:dyDescent="0.35">
      <c r="AJ1711" s="10"/>
    </row>
    <row r="1712" spans="36:36" x14ac:dyDescent="0.35">
      <c r="AJ1712" s="10"/>
    </row>
    <row r="1713" spans="36:36" x14ac:dyDescent="0.35">
      <c r="AJ1713" s="10"/>
    </row>
    <row r="1714" spans="36:36" x14ac:dyDescent="0.35">
      <c r="AJ1714" s="10"/>
    </row>
    <row r="1715" spans="36:36" x14ac:dyDescent="0.35">
      <c r="AJ1715" s="10"/>
    </row>
    <row r="1716" spans="36:36" x14ac:dyDescent="0.35">
      <c r="AJ1716" s="10"/>
    </row>
    <row r="1717" spans="36:36" x14ac:dyDescent="0.35">
      <c r="AJ1717" s="10"/>
    </row>
    <row r="1718" spans="36:36" x14ac:dyDescent="0.35">
      <c r="AJ1718" s="10"/>
    </row>
    <row r="1719" spans="36:36" x14ac:dyDescent="0.35">
      <c r="AJ1719" s="10"/>
    </row>
    <row r="1720" spans="36:36" x14ac:dyDescent="0.35">
      <c r="AJ1720" s="10"/>
    </row>
    <row r="1721" spans="36:36" x14ac:dyDescent="0.35">
      <c r="AJ1721" s="10"/>
    </row>
    <row r="1722" spans="36:36" x14ac:dyDescent="0.35">
      <c r="AJ1722" s="10"/>
    </row>
    <row r="1723" spans="36:36" x14ac:dyDescent="0.35">
      <c r="AJ1723" s="10"/>
    </row>
    <row r="1724" spans="36:36" x14ac:dyDescent="0.35">
      <c r="AJ1724" s="10"/>
    </row>
    <row r="1725" spans="36:36" x14ac:dyDescent="0.35">
      <c r="AJ1725" s="10"/>
    </row>
    <row r="1726" spans="36:36" x14ac:dyDescent="0.35">
      <c r="AJ1726" s="10"/>
    </row>
    <row r="1727" spans="36:36" x14ac:dyDescent="0.35">
      <c r="AJ1727" s="10"/>
    </row>
    <row r="1728" spans="36:36" x14ac:dyDescent="0.35">
      <c r="AJ1728" s="10"/>
    </row>
    <row r="1729" spans="36:36" x14ac:dyDescent="0.35">
      <c r="AJ1729" s="10"/>
    </row>
    <row r="1730" spans="36:36" x14ac:dyDescent="0.35">
      <c r="AJ1730" s="10"/>
    </row>
    <row r="1731" spans="36:36" x14ac:dyDescent="0.35">
      <c r="AJ1731" s="10"/>
    </row>
    <row r="1732" spans="36:36" x14ac:dyDescent="0.35">
      <c r="AJ1732" s="10"/>
    </row>
    <row r="1733" spans="36:36" x14ac:dyDescent="0.35">
      <c r="AJ1733" s="10"/>
    </row>
    <row r="1734" spans="36:36" x14ac:dyDescent="0.35">
      <c r="AJ1734" s="10"/>
    </row>
    <row r="1735" spans="36:36" x14ac:dyDescent="0.35">
      <c r="AJ1735" s="10"/>
    </row>
    <row r="1736" spans="36:36" x14ac:dyDescent="0.35">
      <c r="AJ1736" s="10"/>
    </row>
    <row r="1737" spans="36:36" x14ac:dyDescent="0.35">
      <c r="AJ1737" s="10"/>
    </row>
    <row r="1738" spans="36:36" x14ac:dyDescent="0.35">
      <c r="AJ1738" s="10"/>
    </row>
    <row r="1739" spans="36:36" x14ac:dyDescent="0.35">
      <c r="AJ1739" s="10"/>
    </row>
    <row r="1740" spans="36:36" x14ac:dyDescent="0.35">
      <c r="AJ1740" s="10"/>
    </row>
    <row r="1741" spans="36:36" x14ac:dyDescent="0.35">
      <c r="AJ1741" s="10"/>
    </row>
    <row r="1742" spans="36:36" x14ac:dyDescent="0.35">
      <c r="AJ1742" s="10"/>
    </row>
    <row r="1743" spans="36:36" x14ac:dyDescent="0.35">
      <c r="AJ1743" s="10"/>
    </row>
    <row r="1744" spans="36:36" x14ac:dyDescent="0.35">
      <c r="AJ1744" s="10"/>
    </row>
    <row r="1745" spans="36:36" x14ac:dyDescent="0.35">
      <c r="AJ1745" s="10"/>
    </row>
    <row r="1746" spans="36:36" x14ac:dyDescent="0.35">
      <c r="AJ1746" s="10"/>
    </row>
    <row r="1747" spans="36:36" x14ac:dyDescent="0.35">
      <c r="AJ1747" s="10"/>
    </row>
    <row r="1748" spans="36:36" x14ac:dyDescent="0.35">
      <c r="AJ1748" s="10"/>
    </row>
    <row r="1749" spans="36:36" x14ac:dyDescent="0.35">
      <c r="AJ1749" s="10"/>
    </row>
    <row r="1750" spans="36:36" x14ac:dyDescent="0.35">
      <c r="AJ1750" s="10"/>
    </row>
    <row r="1751" spans="36:36" x14ac:dyDescent="0.35">
      <c r="AJ1751" s="10"/>
    </row>
    <row r="1752" spans="36:36" x14ac:dyDescent="0.35">
      <c r="AJ1752" s="10"/>
    </row>
    <row r="1753" spans="36:36" x14ac:dyDescent="0.35">
      <c r="AJ1753" s="10"/>
    </row>
    <row r="1754" spans="36:36" x14ac:dyDescent="0.35">
      <c r="AJ1754" s="10"/>
    </row>
    <row r="1755" spans="36:36" x14ac:dyDescent="0.35">
      <c r="AJ1755" s="10"/>
    </row>
    <row r="1756" spans="36:36" x14ac:dyDescent="0.35">
      <c r="AJ1756" s="10"/>
    </row>
    <row r="1757" spans="36:36" x14ac:dyDescent="0.35">
      <c r="AJ1757" s="10"/>
    </row>
    <row r="1758" spans="36:36" x14ac:dyDescent="0.35">
      <c r="AJ1758" s="10"/>
    </row>
    <row r="1759" spans="36:36" x14ac:dyDescent="0.35">
      <c r="AJ1759" s="10"/>
    </row>
    <row r="1760" spans="36:36" x14ac:dyDescent="0.35">
      <c r="AJ1760" s="10"/>
    </row>
    <row r="1761" spans="36:36" x14ac:dyDescent="0.35">
      <c r="AJ1761" s="10"/>
    </row>
    <row r="1762" spans="36:36" x14ac:dyDescent="0.35">
      <c r="AJ1762" s="10"/>
    </row>
    <row r="1763" spans="36:36" x14ac:dyDescent="0.35">
      <c r="AJ1763" s="10"/>
    </row>
    <row r="1764" spans="36:36" x14ac:dyDescent="0.35">
      <c r="AJ1764" s="10"/>
    </row>
    <row r="1765" spans="36:36" x14ac:dyDescent="0.35">
      <c r="AJ1765" s="10"/>
    </row>
    <row r="1766" spans="36:36" x14ac:dyDescent="0.35">
      <c r="AJ1766" s="10"/>
    </row>
    <row r="1767" spans="36:36" x14ac:dyDescent="0.35">
      <c r="AJ1767" s="10"/>
    </row>
    <row r="1768" spans="36:36" x14ac:dyDescent="0.35">
      <c r="AJ1768" s="10"/>
    </row>
    <row r="1769" spans="36:36" x14ac:dyDescent="0.35">
      <c r="AJ1769" s="10"/>
    </row>
    <row r="1770" spans="36:36" x14ac:dyDescent="0.35">
      <c r="AJ1770" s="10"/>
    </row>
    <row r="1771" spans="36:36" x14ac:dyDescent="0.35">
      <c r="AJ1771" s="10"/>
    </row>
    <row r="1772" spans="36:36" x14ac:dyDescent="0.35">
      <c r="AJ1772" s="10"/>
    </row>
    <row r="1773" spans="36:36" x14ac:dyDescent="0.35">
      <c r="AJ1773" s="10"/>
    </row>
    <row r="1774" spans="36:36" x14ac:dyDescent="0.35">
      <c r="AJ1774" s="10"/>
    </row>
    <row r="1775" spans="36:36" x14ac:dyDescent="0.35">
      <c r="AJ1775" s="10"/>
    </row>
    <row r="1776" spans="36:36" x14ac:dyDescent="0.35">
      <c r="AJ1776" s="10"/>
    </row>
    <row r="1777" spans="36:36" x14ac:dyDescent="0.35">
      <c r="AJ1777" s="10"/>
    </row>
    <row r="1778" spans="36:36" x14ac:dyDescent="0.35">
      <c r="AJ1778" s="10"/>
    </row>
    <row r="1779" spans="36:36" x14ac:dyDescent="0.35">
      <c r="AJ1779" s="10"/>
    </row>
    <row r="1780" spans="36:36" x14ac:dyDescent="0.35">
      <c r="AJ1780" s="10"/>
    </row>
    <row r="1781" spans="36:36" x14ac:dyDescent="0.35">
      <c r="AJ1781" s="10"/>
    </row>
    <row r="1782" spans="36:36" x14ac:dyDescent="0.35">
      <c r="AJ1782" s="10"/>
    </row>
    <row r="1783" spans="36:36" x14ac:dyDescent="0.35">
      <c r="AJ1783" s="10"/>
    </row>
    <row r="1784" spans="36:36" x14ac:dyDescent="0.35">
      <c r="AJ1784" s="10"/>
    </row>
    <row r="1785" spans="36:36" x14ac:dyDescent="0.35">
      <c r="AJ1785" s="10"/>
    </row>
    <row r="1786" spans="36:36" x14ac:dyDescent="0.35">
      <c r="AJ1786" s="10"/>
    </row>
    <row r="1787" spans="36:36" x14ac:dyDescent="0.35">
      <c r="AJ1787" s="10"/>
    </row>
    <row r="1788" spans="36:36" x14ac:dyDescent="0.35">
      <c r="AJ1788" s="10"/>
    </row>
    <row r="1789" spans="36:36" x14ac:dyDescent="0.35">
      <c r="AJ1789" s="10"/>
    </row>
    <row r="1790" spans="36:36" x14ac:dyDescent="0.35">
      <c r="AJ1790" s="10"/>
    </row>
    <row r="1791" spans="36:36" x14ac:dyDescent="0.35">
      <c r="AJ1791" s="10"/>
    </row>
    <row r="1792" spans="36:36" x14ac:dyDescent="0.35">
      <c r="AJ1792" s="10"/>
    </row>
    <row r="1793" spans="36:36" x14ac:dyDescent="0.35">
      <c r="AJ1793" s="10"/>
    </row>
    <row r="1794" spans="36:36" x14ac:dyDescent="0.35">
      <c r="AJ1794" s="10"/>
    </row>
    <row r="1795" spans="36:36" x14ac:dyDescent="0.35">
      <c r="AJ1795" s="10"/>
    </row>
    <row r="1796" spans="36:36" x14ac:dyDescent="0.35">
      <c r="AJ1796" s="10"/>
    </row>
    <row r="1797" spans="36:36" x14ac:dyDescent="0.35">
      <c r="AJ1797" s="10"/>
    </row>
    <row r="1798" spans="36:36" x14ac:dyDescent="0.35">
      <c r="AJ1798" s="10"/>
    </row>
    <row r="1799" spans="36:36" x14ac:dyDescent="0.35">
      <c r="AJ1799" s="10"/>
    </row>
    <row r="1800" spans="36:36" x14ac:dyDescent="0.35">
      <c r="AJ1800" s="10"/>
    </row>
    <row r="1801" spans="36:36" x14ac:dyDescent="0.35">
      <c r="AJ1801" s="10"/>
    </row>
    <row r="1802" spans="36:36" x14ac:dyDescent="0.35">
      <c r="AJ1802" s="10"/>
    </row>
    <row r="1803" spans="36:36" x14ac:dyDescent="0.35">
      <c r="AJ1803" s="10"/>
    </row>
    <row r="1804" spans="36:36" x14ac:dyDescent="0.35">
      <c r="AJ1804" s="10"/>
    </row>
    <row r="1805" spans="36:36" x14ac:dyDescent="0.35">
      <c r="AJ1805" s="10"/>
    </row>
    <row r="1806" spans="36:36" x14ac:dyDescent="0.35">
      <c r="AJ1806" s="10"/>
    </row>
    <row r="1807" spans="36:36" x14ac:dyDescent="0.35">
      <c r="AJ1807" s="10"/>
    </row>
    <row r="1808" spans="36:36" x14ac:dyDescent="0.35">
      <c r="AJ1808" s="10"/>
    </row>
    <row r="1809" spans="36:36" x14ac:dyDescent="0.35">
      <c r="AJ1809" s="10"/>
    </row>
    <row r="1810" spans="36:36" x14ac:dyDescent="0.35">
      <c r="AJ1810" s="10"/>
    </row>
    <row r="1811" spans="36:36" x14ac:dyDescent="0.35">
      <c r="AJ1811" s="10"/>
    </row>
    <row r="1812" spans="36:36" x14ac:dyDescent="0.35">
      <c r="AJ1812" s="10"/>
    </row>
    <row r="1813" spans="36:36" x14ac:dyDescent="0.35">
      <c r="AJ1813" s="10"/>
    </row>
    <row r="1814" spans="36:36" x14ac:dyDescent="0.35">
      <c r="AJ1814" s="10"/>
    </row>
    <row r="1815" spans="36:36" x14ac:dyDescent="0.35">
      <c r="AJ1815" s="10"/>
    </row>
    <row r="1816" spans="36:36" x14ac:dyDescent="0.35">
      <c r="AJ1816" s="10"/>
    </row>
    <row r="1817" spans="36:36" x14ac:dyDescent="0.35">
      <c r="AJ1817" s="10"/>
    </row>
    <row r="1818" spans="36:36" x14ac:dyDescent="0.35">
      <c r="AJ1818" s="10"/>
    </row>
    <row r="1819" spans="36:36" x14ac:dyDescent="0.35">
      <c r="AJ1819" s="10"/>
    </row>
    <row r="1820" spans="36:36" x14ac:dyDescent="0.35">
      <c r="AJ1820" s="10"/>
    </row>
    <row r="1821" spans="36:36" x14ac:dyDescent="0.35">
      <c r="AJ1821" s="10"/>
    </row>
    <row r="1822" spans="36:36" x14ac:dyDescent="0.35">
      <c r="AJ1822" s="10"/>
    </row>
    <row r="1823" spans="36:36" x14ac:dyDescent="0.35">
      <c r="AJ1823" s="10"/>
    </row>
    <row r="1824" spans="36:36" x14ac:dyDescent="0.35">
      <c r="AJ1824" s="10"/>
    </row>
    <row r="1825" spans="36:36" x14ac:dyDescent="0.35">
      <c r="AJ1825" s="10"/>
    </row>
    <row r="1826" spans="36:36" x14ac:dyDescent="0.35">
      <c r="AJ1826" s="10"/>
    </row>
    <row r="1827" spans="36:36" x14ac:dyDescent="0.35">
      <c r="AJ1827" s="10"/>
    </row>
    <row r="1828" spans="36:36" x14ac:dyDescent="0.35">
      <c r="AJ1828" s="10"/>
    </row>
    <row r="1829" spans="36:36" x14ac:dyDescent="0.35">
      <c r="AJ1829" s="10"/>
    </row>
    <row r="1830" spans="36:36" x14ac:dyDescent="0.35">
      <c r="AJ1830" s="10"/>
    </row>
    <row r="1831" spans="36:36" x14ac:dyDescent="0.35">
      <c r="AJ1831" s="10"/>
    </row>
    <row r="1832" spans="36:36" x14ac:dyDescent="0.35">
      <c r="AJ1832" s="10"/>
    </row>
    <row r="1833" spans="36:36" x14ac:dyDescent="0.35">
      <c r="AJ1833" s="10"/>
    </row>
    <row r="1834" spans="36:36" x14ac:dyDescent="0.35">
      <c r="AJ1834" s="10"/>
    </row>
    <row r="1835" spans="36:36" x14ac:dyDescent="0.35">
      <c r="AJ1835" s="10"/>
    </row>
    <row r="1836" spans="36:36" x14ac:dyDescent="0.35">
      <c r="AJ1836" s="10"/>
    </row>
    <row r="1837" spans="36:36" x14ac:dyDescent="0.35">
      <c r="AJ1837" s="10"/>
    </row>
    <row r="1838" spans="36:36" x14ac:dyDescent="0.35">
      <c r="AJ1838" s="10"/>
    </row>
    <row r="1839" spans="36:36" x14ac:dyDescent="0.35">
      <c r="AJ1839" s="10"/>
    </row>
    <row r="1840" spans="36:36" x14ac:dyDescent="0.35">
      <c r="AJ1840" s="10"/>
    </row>
    <row r="1841" spans="36:36" x14ac:dyDescent="0.35">
      <c r="AJ1841" s="10"/>
    </row>
    <row r="1842" spans="36:36" x14ac:dyDescent="0.35">
      <c r="AJ1842" s="10"/>
    </row>
    <row r="1843" spans="36:36" x14ac:dyDescent="0.35">
      <c r="AJ1843" s="10"/>
    </row>
    <row r="1844" spans="36:36" x14ac:dyDescent="0.35">
      <c r="AJ1844" s="10"/>
    </row>
    <row r="1845" spans="36:36" x14ac:dyDescent="0.35">
      <c r="AJ1845" s="10"/>
    </row>
    <row r="1846" spans="36:36" x14ac:dyDescent="0.35">
      <c r="AJ1846" s="10"/>
    </row>
    <row r="1847" spans="36:36" x14ac:dyDescent="0.35">
      <c r="AJ1847" s="10"/>
    </row>
    <row r="1848" spans="36:36" x14ac:dyDescent="0.35">
      <c r="AJ1848" s="10"/>
    </row>
    <row r="1849" spans="36:36" x14ac:dyDescent="0.35">
      <c r="AJ1849" s="10"/>
    </row>
    <row r="1850" spans="36:36" x14ac:dyDescent="0.35">
      <c r="AJ1850" s="10"/>
    </row>
    <row r="1851" spans="36:36" x14ac:dyDescent="0.35">
      <c r="AJ1851" s="10"/>
    </row>
    <row r="1852" spans="36:36" x14ac:dyDescent="0.35">
      <c r="AJ1852" s="10"/>
    </row>
    <row r="1853" spans="36:36" x14ac:dyDescent="0.35">
      <c r="AJ1853" s="10"/>
    </row>
    <row r="1854" spans="36:36" x14ac:dyDescent="0.35">
      <c r="AJ1854" s="10"/>
    </row>
    <row r="1855" spans="36:36" x14ac:dyDescent="0.35">
      <c r="AJ1855" s="10"/>
    </row>
    <row r="1856" spans="36:36" x14ac:dyDescent="0.35">
      <c r="AJ1856" s="10"/>
    </row>
    <row r="1857" spans="36:36" x14ac:dyDescent="0.35">
      <c r="AJ1857" s="10"/>
    </row>
    <row r="1858" spans="36:36" x14ac:dyDescent="0.35">
      <c r="AJ1858" s="10"/>
    </row>
    <row r="1859" spans="36:36" x14ac:dyDescent="0.35">
      <c r="AJ1859" s="10"/>
    </row>
    <row r="1860" spans="36:36" x14ac:dyDescent="0.35">
      <c r="AJ1860" s="10"/>
    </row>
    <row r="1861" spans="36:36" x14ac:dyDescent="0.35">
      <c r="AJ1861" s="10"/>
    </row>
    <row r="1862" spans="36:36" x14ac:dyDescent="0.35">
      <c r="AJ1862" s="10"/>
    </row>
    <row r="1863" spans="36:36" x14ac:dyDescent="0.35">
      <c r="AJ1863" s="10"/>
    </row>
    <row r="1864" spans="36:36" x14ac:dyDescent="0.35">
      <c r="AJ1864" s="10"/>
    </row>
    <row r="1865" spans="36:36" x14ac:dyDescent="0.35">
      <c r="AJ1865" s="10"/>
    </row>
    <row r="1866" spans="36:36" x14ac:dyDescent="0.35">
      <c r="AJ1866" s="10"/>
    </row>
    <row r="1867" spans="36:36" x14ac:dyDescent="0.35">
      <c r="AJ1867" s="10"/>
    </row>
    <row r="1868" spans="36:36" x14ac:dyDescent="0.35">
      <c r="AJ1868" s="10"/>
    </row>
    <row r="1869" spans="36:36" x14ac:dyDescent="0.35">
      <c r="AJ1869" s="10"/>
    </row>
    <row r="1870" spans="36:36" x14ac:dyDescent="0.35">
      <c r="AJ1870" s="10"/>
    </row>
    <row r="1871" spans="36:36" x14ac:dyDescent="0.35">
      <c r="AJ1871" s="10"/>
    </row>
    <row r="1872" spans="36:36" x14ac:dyDescent="0.35">
      <c r="AJ1872" s="10"/>
    </row>
    <row r="1873" spans="36:36" x14ac:dyDescent="0.35">
      <c r="AJ1873" s="10"/>
    </row>
    <row r="1874" spans="36:36" x14ac:dyDescent="0.35">
      <c r="AJ1874" s="10"/>
    </row>
    <row r="1875" spans="36:36" x14ac:dyDescent="0.35">
      <c r="AJ1875" s="10"/>
    </row>
    <row r="1876" spans="36:36" x14ac:dyDescent="0.35">
      <c r="AJ1876" s="10"/>
    </row>
    <row r="1877" spans="36:36" x14ac:dyDescent="0.35">
      <c r="AJ1877" s="10"/>
    </row>
    <row r="1878" spans="36:36" x14ac:dyDescent="0.35">
      <c r="AJ1878" s="10"/>
    </row>
    <row r="1879" spans="36:36" x14ac:dyDescent="0.35">
      <c r="AJ1879" s="10"/>
    </row>
    <row r="1880" spans="36:36" x14ac:dyDescent="0.35">
      <c r="AJ1880" s="10"/>
    </row>
    <row r="1881" spans="36:36" x14ac:dyDescent="0.35">
      <c r="AJ1881" s="10"/>
    </row>
    <row r="1882" spans="36:36" x14ac:dyDescent="0.35">
      <c r="AJ1882" s="10"/>
    </row>
    <row r="1883" spans="36:36" x14ac:dyDescent="0.35">
      <c r="AJ1883" s="10"/>
    </row>
    <row r="1884" spans="36:36" x14ac:dyDescent="0.35">
      <c r="AJ1884" s="10"/>
    </row>
    <row r="1885" spans="36:36" x14ac:dyDescent="0.35">
      <c r="AJ1885" s="10"/>
    </row>
    <row r="1886" spans="36:36" x14ac:dyDescent="0.35">
      <c r="AJ1886" s="10"/>
    </row>
    <row r="1887" spans="36:36" x14ac:dyDescent="0.35">
      <c r="AJ1887" s="10"/>
    </row>
    <row r="1888" spans="36:36" x14ac:dyDescent="0.35">
      <c r="AJ1888" s="10"/>
    </row>
    <row r="1889" spans="36:36" x14ac:dyDescent="0.35">
      <c r="AJ1889" s="10"/>
    </row>
    <row r="1890" spans="36:36" x14ac:dyDescent="0.35">
      <c r="AJ1890" s="10"/>
    </row>
    <row r="1891" spans="36:36" x14ac:dyDescent="0.35">
      <c r="AJ1891" s="10"/>
    </row>
    <row r="1892" spans="36:36" x14ac:dyDescent="0.35">
      <c r="AJ1892" s="10"/>
    </row>
    <row r="1893" spans="36:36" x14ac:dyDescent="0.35">
      <c r="AJ1893" s="10"/>
    </row>
    <row r="1894" spans="36:36" x14ac:dyDescent="0.35">
      <c r="AJ1894" s="10"/>
    </row>
    <row r="1895" spans="36:36" x14ac:dyDescent="0.35">
      <c r="AJ1895" s="10"/>
    </row>
    <row r="1896" spans="36:36" x14ac:dyDescent="0.35">
      <c r="AJ1896" s="10"/>
    </row>
    <row r="1897" spans="36:36" x14ac:dyDescent="0.35">
      <c r="AJ1897" s="10"/>
    </row>
    <row r="1898" spans="36:36" x14ac:dyDescent="0.35">
      <c r="AJ1898" s="10"/>
    </row>
    <row r="1899" spans="36:36" x14ac:dyDescent="0.35">
      <c r="AJ1899" s="10"/>
    </row>
    <row r="1900" spans="36:36" x14ac:dyDescent="0.35">
      <c r="AJ1900" s="10"/>
    </row>
    <row r="1901" spans="36:36" x14ac:dyDescent="0.35">
      <c r="AJ1901" s="10"/>
    </row>
    <row r="1902" spans="36:36" x14ac:dyDescent="0.35">
      <c r="AJ1902" s="10"/>
    </row>
    <row r="1903" spans="36:36" x14ac:dyDescent="0.35">
      <c r="AJ1903" s="10"/>
    </row>
    <row r="1904" spans="36:36" x14ac:dyDescent="0.35">
      <c r="AJ1904" s="10"/>
    </row>
    <row r="1905" spans="36:36" x14ac:dyDescent="0.35">
      <c r="AJ1905" s="10"/>
    </row>
    <row r="1906" spans="36:36" x14ac:dyDescent="0.35">
      <c r="AJ1906" s="10"/>
    </row>
    <row r="1907" spans="36:36" x14ac:dyDescent="0.35">
      <c r="AJ1907" s="10"/>
    </row>
    <row r="1908" spans="36:36" x14ac:dyDescent="0.35">
      <c r="AJ1908" s="10"/>
    </row>
    <row r="1909" spans="36:36" x14ac:dyDescent="0.35">
      <c r="AJ1909" s="10"/>
    </row>
    <row r="1910" spans="36:36" x14ac:dyDescent="0.35">
      <c r="AJ1910" s="10"/>
    </row>
    <row r="1911" spans="36:36" x14ac:dyDescent="0.35">
      <c r="AJ1911" s="10"/>
    </row>
    <row r="1912" spans="36:36" x14ac:dyDescent="0.35">
      <c r="AJ1912" s="10"/>
    </row>
    <row r="1913" spans="36:36" x14ac:dyDescent="0.35">
      <c r="AJ1913" s="10"/>
    </row>
    <row r="1914" spans="36:36" x14ac:dyDescent="0.35">
      <c r="AJ1914" s="10"/>
    </row>
    <row r="1915" spans="36:36" x14ac:dyDescent="0.35">
      <c r="AJ1915" s="10"/>
    </row>
    <row r="1916" spans="36:36" x14ac:dyDescent="0.35">
      <c r="AJ1916" s="10"/>
    </row>
    <row r="1917" spans="36:36" x14ac:dyDescent="0.35">
      <c r="AJ1917" s="10"/>
    </row>
    <row r="1918" spans="36:36" x14ac:dyDescent="0.35">
      <c r="AJ1918" s="10"/>
    </row>
    <row r="1919" spans="36:36" x14ac:dyDescent="0.35">
      <c r="AJ1919" s="10"/>
    </row>
    <row r="1920" spans="36:36" x14ac:dyDescent="0.35">
      <c r="AJ1920" s="10"/>
    </row>
    <row r="1921" spans="36:36" x14ac:dyDescent="0.35">
      <c r="AJ1921" s="10"/>
    </row>
    <row r="1922" spans="36:36" x14ac:dyDescent="0.35">
      <c r="AJ1922" s="10"/>
    </row>
    <row r="1923" spans="36:36" x14ac:dyDescent="0.35">
      <c r="AJ1923" s="10"/>
    </row>
    <row r="1924" spans="36:36" x14ac:dyDescent="0.35">
      <c r="AJ1924" s="10"/>
    </row>
    <row r="1925" spans="36:36" x14ac:dyDescent="0.35">
      <c r="AJ1925" s="10"/>
    </row>
    <row r="1926" spans="36:36" x14ac:dyDescent="0.35">
      <c r="AJ1926" s="10"/>
    </row>
    <row r="1927" spans="36:36" x14ac:dyDescent="0.35">
      <c r="AJ1927" s="10"/>
    </row>
    <row r="1928" spans="36:36" x14ac:dyDescent="0.35">
      <c r="AJ1928" s="10"/>
    </row>
    <row r="1929" spans="36:36" x14ac:dyDescent="0.35">
      <c r="AJ1929" s="10"/>
    </row>
    <row r="1930" spans="36:36" x14ac:dyDescent="0.35">
      <c r="AJ1930" s="10"/>
    </row>
    <row r="1931" spans="36:36" x14ac:dyDescent="0.35">
      <c r="AJ1931" s="10"/>
    </row>
    <row r="1932" spans="36:36" x14ac:dyDescent="0.35">
      <c r="AJ1932" s="10"/>
    </row>
    <row r="1933" spans="36:36" x14ac:dyDescent="0.35">
      <c r="AJ1933" s="10"/>
    </row>
    <row r="1934" spans="36:36" x14ac:dyDescent="0.35">
      <c r="AJ1934" s="10"/>
    </row>
    <row r="1935" spans="36:36" x14ac:dyDescent="0.35">
      <c r="AJ1935" s="10"/>
    </row>
    <row r="1936" spans="36:36" x14ac:dyDescent="0.35">
      <c r="AJ1936" s="10"/>
    </row>
    <row r="1937" spans="36:36" x14ac:dyDescent="0.35">
      <c r="AJ1937" s="10"/>
    </row>
    <row r="1938" spans="36:36" x14ac:dyDescent="0.35">
      <c r="AJ1938" s="10"/>
    </row>
    <row r="1939" spans="36:36" x14ac:dyDescent="0.35">
      <c r="AJ1939" s="10"/>
    </row>
    <row r="1940" spans="36:36" x14ac:dyDescent="0.35">
      <c r="AJ1940" s="10"/>
    </row>
    <row r="1941" spans="36:36" x14ac:dyDescent="0.35">
      <c r="AJ1941" s="10"/>
    </row>
    <row r="1942" spans="36:36" x14ac:dyDescent="0.35">
      <c r="AJ1942" s="10"/>
    </row>
    <row r="1943" spans="36:36" x14ac:dyDescent="0.35">
      <c r="AJ1943" s="10"/>
    </row>
    <row r="1944" spans="36:36" x14ac:dyDescent="0.35">
      <c r="AJ1944" s="10"/>
    </row>
    <row r="1945" spans="36:36" x14ac:dyDescent="0.35">
      <c r="AJ1945" s="10"/>
    </row>
    <row r="1946" spans="36:36" x14ac:dyDescent="0.35">
      <c r="AJ1946" s="10"/>
    </row>
    <row r="1947" spans="36:36" x14ac:dyDescent="0.35">
      <c r="AJ1947" s="10"/>
    </row>
    <row r="1948" spans="36:36" x14ac:dyDescent="0.35">
      <c r="AJ1948" s="10"/>
    </row>
    <row r="1949" spans="36:36" x14ac:dyDescent="0.35">
      <c r="AJ1949" s="10"/>
    </row>
    <row r="1950" spans="36:36" x14ac:dyDescent="0.35">
      <c r="AJ1950" s="10"/>
    </row>
    <row r="1951" spans="36:36" x14ac:dyDescent="0.35">
      <c r="AJ1951" s="10"/>
    </row>
    <row r="1952" spans="36:36" x14ac:dyDescent="0.35">
      <c r="AJ1952" s="10"/>
    </row>
    <row r="1953" spans="36:36" x14ac:dyDescent="0.35">
      <c r="AJ1953" s="10"/>
    </row>
    <row r="1954" spans="36:36" x14ac:dyDescent="0.35">
      <c r="AJ1954" s="10"/>
    </row>
    <row r="1955" spans="36:36" x14ac:dyDescent="0.35">
      <c r="AJ1955" s="10"/>
    </row>
    <row r="1956" spans="36:36" x14ac:dyDescent="0.35">
      <c r="AJ1956" s="10"/>
    </row>
    <row r="1957" spans="36:36" x14ac:dyDescent="0.35">
      <c r="AJ1957" s="10"/>
    </row>
    <row r="1958" spans="36:36" x14ac:dyDescent="0.35">
      <c r="AJ1958" s="10"/>
    </row>
    <row r="1959" spans="36:36" x14ac:dyDescent="0.35">
      <c r="AJ1959" s="10"/>
    </row>
    <row r="1960" spans="36:36" x14ac:dyDescent="0.35">
      <c r="AJ1960" s="10"/>
    </row>
    <row r="1961" spans="36:36" x14ac:dyDescent="0.35">
      <c r="AJ1961" s="10"/>
    </row>
    <row r="1962" spans="36:36" x14ac:dyDescent="0.35">
      <c r="AJ1962" s="10"/>
    </row>
    <row r="1963" spans="36:36" x14ac:dyDescent="0.35">
      <c r="AJ1963" s="10"/>
    </row>
    <row r="1964" spans="36:36" x14ac:dyDescent="0.35">
      <c r="AJ1964" s="10"/>
    </row>
    <row r="1965" spans="36:36" x14ac:dyDescent="0.35">
      <c r="AJ1965" s="10"/>
    </row>
    <row r="1966" spans="36:36" x14ac:dyDescent="0.35">
      <c r="AJ1966" s="10"/>
    </row>
    <row r="1967" spans="36:36" x14ac:dyDescent="0.35">
      <c r="AJ1967" s="10"/>
    </row>
    <row r="1968" spans="36:36" x14ac:dyDescent="0.35">
      <c r="AJ1968" s="10"/>
    </row>
    <row r="1969" spans="36:36" x14ac:dyDescent="0.35">
      <c r="AJ1969" s="10"/>
    </row>
    <row r="1970" spans="36:36" x14ac:dyDescent="0.35">
      <c r="AJ1970" s="10"/>
    </row>
    <row r="1971" spans="36:36" x14ac:dyDescent="0.35">
      <c r="AJ1971" s="10"/>
    </row>
    <row r="1972" spans="36:36" x14ac:dyDescent="0.35">
      <c r="AJ1972" s="10"/>
    </row>
    <row r="1973" spans="36:36" x14ac:dyDescent="0.35">
      <c r="AJ1973" s="10"/>
    </row>
    <row r="1974" spans="36:36" x14ac:dyDescent="0.35">
      <c r="AJ1974" s="10"/>
    </row>
    <row r="1975" spans="36:36" x14ac:dyDescent="0.35">
      <c r="AJ1975" s="10"/>
    </row>
    <row r="1976" spans="36:36" x14ac:dyDescent="0.35">
      <c r="AJ1976" s="10"/>
    </row>
    <row r="1977" spans="36:36" x14ac:dyDescent="0.35">
      <c r="AJ1977" s="10"/>
    </row>
    <row r="1978" spans="36:36" x14ac:dyDescent="0.35">
      <c r="AJ1978" s="10"/>
    </row>
    <row r="1979" spans="36:36" x14ac:dyDescent="0.35">
      <c r="AJ1979" s="10"/>
    </row>
    <row r="1980" spans="36:36" x14ac:dyDescent="0.35">
      <c r="AJ1980" s="10"/>
    </row>
    <row r="1981" spans="36:36" x14ac:dyDescent="0.35">
      <c r="AJ1981" s="10"/>
    </row>
    <row r="1982" spans="36:36" x14ac:dyDescent="0.35">
      <c r="AJ1982" s="10"/>
    </row>
    <row r="1983" spans="36:36" x14ac:dyDescent="0.35">
      <c r="AJ1983" s="10"/>
    </row>
    <row r="1984" spans="36:36" x14ac:dyDescent="0.35">
      <c r="AJ1984" s="10"/>
    </row>
    <row r="1985" spans="36:36" x14ac:dyDescent="0.35">
      <c r="AJ1985" s="10"/>
    </row>
    <row r="1986" spans="36:36" x14ac:dyDescent="0.35">
      <c r="AJ1986" s="10"/>
    </row>
    <row r="1987" spans="36:36" x14ac:dyDescent="0.35">
      <c r="AJ1987" s="10"/>
    </row>
    <row r="1988" spans="36:36" x14ac:dyDescent="0.35">
      <c r="AJ1988" s="10"/>
    </row>
    <row r="1989" spans="36:36" x14ac:dyDescent="0.35">
      <c r="AJ1989" s="10"/>
    </row>
    <row r="1990" spans="36:36" x14ac:dyDescent="0.35">
      <c r="AJ1990" s="10"/>
    </row>
    <row r="1991" spans="36:36" x14ac:dyDescent="0.35">
      <c r="AJ1991" s="10"/>
    </row>
    <row r="1992" spans="36:36" x14ac:dyDescent="0.35">
      <c r="AJ1992" s="10"/>
    </row>
    <row r="1993" spans="36:36" x14ac:dyDescent="0.35">
      <c r="AJ1993" s="10"/>
    </row>
    <row r="1994" spans="36:36" x14ac:dyDescent="0.35">
      <c r="AJ1994" s="10"/>
    </row>
    <row r="1995" spans="36:36" x14ac:dyDescent="0.35">
      <c r="AJ1995" s="10"/>
    </row>
    <row r="1996" spans="36:36" x14ac:dyDescent="0.35">
      <c r="AJ1996" s="10"/>
    </row>
    <row r="1997" spans="36:36" x14ac:dyDescent="0.35">
      <c r="AJ1997" s="10"/>
    </row>
    <row r="1998" spans="36:36" x14ac:dyDescent="0.35">
      <c r="AJ1998" s="10"/>
    </row>
    <row r="1999" spans="36:36" x14ac:dyDescent="0.35">
      <c r="AJ1999" s="10"/>
    </row>
    <row r="2000" spans="36:36" x14ac:dyDescent="0.35">
      <c r="AJ2000" s="10"/>
    </row>
    <row r="2001" spans="36:36" x14ac:dyDescent="0.35">
      <c r="AJ2001" s="10"/>
    </row>
    <row r="2002" spans="36:36" x14ac:dyDescent="0.35">
      <c r="AJ2002" s="10"/>
    </row>
    <row r="2003" spans="36:36" x14ac:dyDescent="0.35">
      <c r="AJ2003" s="10"/>
    </row>
    <row r="2004" spans="36:36" x14ac:dyDescent="0.35">
      <c r="AJ2004" s="10"/>
    </row>
    <row r="2005" spans="36:36" x14ac:dyDescent="0.35">
      <c r="AJ2005" s="10"/>
    </row>
    <row r="2006" spans="36:36" x14ac:dyDescent="0.35">
      <c r="AJ2006" s="10"/>
    </row>
    <row r="2007" spans="36:36" x14ac:dyDescent="0.35">
      <c r="AJ2007" s="10"/>
    </row>
    <row r="2008" spans="36:36" x14ac:dyDescent="0.35">
      <c r="AJ2008" s="10"/>
    </row>
    <row r="2009" spans="36:36" x14ac:dyDescent="0.35">
      <c r="AJ2009" s="10"/>
    </row>
    <row r="2010" spans="36:36" x14ac:dyDescent="0.35">
      <c r="AJ2010" s="10"/>
    </row>
    <row r="2011" spans="36:36" x14ac:dyDescent="0.35">
      <c r="AJ2011" s="10"/>
    </row>
    <row r="2012" spans="36:36" x14ac:dyDescent="0.35">
      <c r="AJ2012" s="10"/>
    </row>
    <row r="2013" spans="36:36" x14ac:dyDescent="0.35">
      <c r="AJ2013" s="10"/>
    </row>
    <row r="2014" spans="36:36" x14ac:dyDescent="0.35">
      <c r="AJ2014" s="10"/>
    </row>
    <row r="2015" spans="36:36" x14ac:dyDescent="0.35">
      <c r="AJ2015" s="10"/>
    </row>
    <row r="2016" spans="36:36" x14ac:dyDescent="0.35">
      <c r="AJ2016" s="10"/>
    </row>
    <row r="2017" spans="36:36" x14ac:dyDescent="0.35">
      <c r="AJ2017" s="10"/>
    </row>
    <row r="2018" spans="36:36" x14ac:dyDescent="0.35">
      <c r="AJ2018" s="10"/>
    </row>
    <row r="2019" spans="36:36" x14ac:dyDescent="0.35">
      <c r="AJ2019" s="10"/>
    </row>
    <row r="2020" spans="36:36" x14ac:dyDescent="0.35">
      <c r="AJ2020" s="10"/>
    </row>
    <row r="2021" spans="36:36" x14ac:dyDescent="0.35">
      <c r="AJ2021" s="10"/>
    </row>
    <row r="2022" spans="36:36" x14ac:dyDescent="0.35">
      <c r="AJ2022" s="10"/>
    </row>
    <row r="2023" spans="36:36" x14ac:dyDescent="0.35">
      <c r="AJ2023" s="10"/>
    </row>
    <row r="2024" spans="36:36" x14ac:dyDescent="0.35">
      <c r="AJ2024" s="10"/>
    </row>
    <row r="2025" spans="36:36" x14ac:dyDescent="0.35">
      <c r="AJ2025" s="10"/>
    </row>
    <row r="2026" spans="36:36" x14ac:dyDescent="0.35">
      <c r="AJ2026" s="10"/>
    </row>
    <row r="2027" spans="36:36" x14ac:dyDescent="0.35">
      <c r="AJ2027" s="10"/>
    </row>
    <row r="2028" spans="36:36" x14ac:dyDescent="0.35">
      <c r="AJ2028" s="10"/>
    </row>
    <row r="2029" spans="36:36" x14ac:dyDescent="0.35">
      <c r="AJ2029" s="10"/>
    </row>
    <row r="2030" spans="36:36" x14ac:dyDescent="0.35">
      <c r="AJ2030" s="10"/>
    </row>
    <row r="2031" spans="36:36" x14ac:dyDescent="0.35">
      <c r="AJ2031" s="10"/>
    </row>
    <row r="2032" spans="36:36" x14ac:dyDescent="0.35">
      <c r="AJ2032" s="10"/>
    </row>
    <row r="2033" spans="36:36" x14ac:dyDescent="0.35">
      <c r="AJ2033" s="10"/>
    </row>
    <row r="2034" spans="36:36" x14ac:dyDescent="0.35">
      <c r="AJ2034" s="10"/>
    </row>
    <row r="2035" spans="36:36" x14ac:dyDescent="0.35">
      <c r="AJ2035" s="10"/>
    </row>
    <row r="2036" spans="36:36" x14ac:dyDescent="0.35">
      <c r="AJ2036" s="10"/>
    </row>
    <row r="2037" spans="36:36" x14ac:dyDescent="0.35">
      <c r="AJ2037" s="10"/>
    </row>
    <row r="2038" spans="36:36" x14ac:dyDescent="0.35">
      <c r="AJ2038" s="10"/>
    </row>
    <row r="2039" spans="36:36" x14ac:dyDescent="0.35">
      <c r="AJ2039" s="10"/>
    </row>
    <row r="2040" spans="36:36" x14ac:dyDescent="0.35">
      <c r="AJ2040" s="10"/>
    </row>
    <row r="2041" spans="36:36" x14ac:dyDescent="0.35">
      <c r="AJ2041" s="10"/>
    </row>
    <row r="2042" spans="36:36" x14ac:dyDescent="0.35">
      <c r="AJ2042" s="10"/>
    </row>
    <row r="2043" spans="36:36" x14ac:dyDescent="0.35">
      <c r="AJ2043" s="10"/>
    </row>
    <row r="2044" spans="36:36" x14ac:dyDescent="0.35">
      <c r="AJ2044" s="10"/>
    </row>
    <row r="2045" spans="36:36" x14ac:dyDescent="0.35">
      <c r="AJ2045" s="10"/>
    </row>
    <row r="2046" spans="36:36" x14ac:dyDescent="0.35">
      <c r="AJ2046" s="10"/>
    </row>
    <row r="2047" spans="36:36" x14ac:dyDescent="0.35">
      <c r="AJ2047" s="10"/>
    </row>
    <row r="2048" spans="36:36" x14ac:dyDescent="0.35">
      <c r="AJ2048" s="10"/>
    </row>
    <row r="2049" spans="36:36" x14ac:dyDescent="0.35">
      <c r="AJ2049" s="10"/>
    </row>
    <row r="2050" spans="36:36" x14ac:dyDescent="0.35">
      <c r="AJ2050" s="10"/>
    </row>
    <row r="2051" spans="36:36" x14ac:dyDescent="0.35">
      <c r="AJ2051" s="10"/>
    </row>
    <row r="2052" spans="36:36" x14ac:dyDescent="0.35">
      <c r="AJ2052" s="10"/>
    </row>
    <row r="2053" spans="36:36" x14ac:dyDescent="0.35">
      <c r="AJ2053" s="10"/>
    </row>
    <row r="2054" spans="36:36" x14ac:dyDescent="0.35">
      <c r="AJ2054" s="10"/>
    </row>
    <row r="2055" spans="36:36" x14ac:dyDescent="0.35">
      <c r="AJ2055" s="10"/>
    </row>
    <row r="2056" spans="36:36" x14ac:dyDescent="0.35">
      <c r="AJ2056" s="10"/>
    </row>
    <row r="2057" spans="36:36" x14ac:dyDescent="0.35">
      <c r="AJ2057" s="10"/>
    </row>
    <row r="2058" spans="36:36" x14ac:dyDescent="0.35">
      <c r="AJ2058" s="10"/>
    </row>
    <row r="2059" spans="36:36" x14ac:dyDescent="0.35">
      <c r="AJ2059" s="10"/>
    </row>
    <row r="2060" spans="36:36" x14ac:dyDescent="0.35">
      <c r="AJ2060" s="10"/>
    </row>
    <row r="2061" spans="36:36" x14ac:dyDescent="0.35">
      <c r="AJ2061" s="10"/>
    </row>
    <row r="2062" spans="36:36" x14ac:dyDescent="0.35">
      <c r="AJ2062" s="10"/>
    </row>
    <row r="2063" spans="36:36" x14ac:dyDescent="0.35">
      <c r="AJ2063" s="10"/>
    </row>
    <row r="2064" spans="36:36" x14ac:dyDescent="0.35">
      <c r="AJ2064" s="10"/>
    </row>
    <row r="2065" spans="36:36" x14ac:dyDescent="0.35">
      <c r="AJ2065" s="10"/>
    </row>
    <row r="2066" spans="36:36" x14ac:dyDescent="0.35">
      <c r="AJ2066" s="10"/>
    </row>
    <row r="2067" spans="36:36" x14ac:dyDescent="0.35">
      <c r="AJ2067" s="10"/>
    </row>
    <row r="2068" spans="36:36" x14ac:dyDescent="0.35">
      <c r="AJ2068" s="10"/>
    </row>
    <row r="2069" spans="36:36" x14ac:dyDescent="0.35">
      <c r="AJ2069" s="10"/>
    </row>
    <row r="2070" spans="36:36" x14ac:dyDescent="0.35">
      <c r="AJ2070" s="10"/>
    </row>
    <row r="2071" spans="36:36" x14ac:dyDescent="0.35">
      <c r="AJ2071" s="10"/>
    </row>
    <row r="2072" spans="36:36" x14ac:dyDescent="0.35">
      <c r="AJ2072" s="10"/>
    </row>
    <row r="2073" spans="36:36" x14ac:dyDescent="0.35">
      <c r="AJ2073" s="10"/>
    </row>
    <row r="2074" spans="36:36" x14ac:dyDescent="0.35">
      <c r="AJ2074" s="10"/>
    </row>
    <row r="2075" spans="36:36" x14ac:dyDescent="0.35">
      <c r="AJ2075" s="10"/>
    </row>
    <row r="2076" spans="36:36" x14ac:dyDescent="0.35">
      <c r="AJ2076" s="10"/>
    </row>
    <row r="2077" spans="36:36" x14ac:dyDescent="0.35">
      <c r="AJ2077" s="10"/>
    </row>
    <row r="2078" spans="36:36" x14ac:dyDescent="0.35">
      <c r="AJ2078" s="10"/>
    </row>
    <row r="2079" spans="36:36" x14ac:dyDescent="0.35">
      <c r="AJ2079" s="10"/>
    </row>
    <row r="2080" spans="36:36" x14ac:dyDescent="0.35">
      <c r="AJ2080" s="10"/>
    </row>
    <row r="2081" spans="36:36" x14ac:dyDescent="0.35">
      <c r="AJ2081" s="10"/>
    </row>
    <row r="2082" spans="36:36" x14ac:dyDescent="0.35">
      <c r="AJ2082" s="10"/>
    </row>
    <row r="2083" spans="36:36" x14ac:dyDescent="0.35">
      <c r="AJ2083" s="10"/>
    </row>
    <row r="2084" spans="36:36" x14ac:dyDescent="0.35">
      <c r="AJ2084" s="10"/>
    </row>
    <row r="2085" spans="36:36" x14ac:dyDescent="0.35">
      <c r="AJ2085" s="10"/>
    </row>
    <row r="2086" spans="36:36" x14ac:dyDescent="0.35">
      <c r="AJ2086" s="10"/>
    </row>
    <row r="2087" spans="36:36" x14ac:dyDescent="0.35">
      <c r="AJ2087" s="10"/>
    </row>
    <row r="2088" spans="36:36" x14ac:dyDescent="0.35">
      <c r="AJ2088" s="10"/>
    </row>
    <row r="2089" spans="36:36" x14ac:dyDescent="0.35">
      <c r="AJ2089" s="10"/>
    </row>
    <row r="2090" spans="36:36" x14ac:dyDescent="0.35">
      <c r="AJ2090" s="10"/>
    </row>
    <row r="2091" spans="36:36" x14ac:dyDescent="0.35">
      <c r="AJ2091" s="10"/>
    </row>
    <row r="2092" spans="36:36" x14ac:dyDescent="0.35">
      <c r="AJ2092" s="10"/>
    </row>
    <row r="2093" spans="36:36" x14ac:dyDescent="0.35">
      <c r="AJ2093" s="10"/>
    </row>
    <row r="2094" spans="36:36" x14ac:dyDescent="0.35">
      <c r="AJ2094" s="10"/>
    </row>
    <row r="2095" spans="36:36" x14ac:dyDescent="0.35">
      <c r="AJ2095" s="10"/>
    </row>
    <row r="2096" spans="36:36" x14ac:dyDescent="0.35">
      <c r="AJ2096" s="10"/>
    </row>
    <row r="2097" spans="36:36" x14ac:dyDescent="0.35">
      <c r="AJ2097" s="10"/>
    </row>
    <row r="2098" spans="36:36" x14ac:dyDescent="0.35">
      <c r="AJ2098" s="10"/>
    </row>
    <row r="2099" spans="36:36" x14ac:dyDescent="0.35">
      <c r="AJ2099" s="10"/>
    </row>
    <row r="2100" spans="36:36" x14ac:dyDescent="0.35">
      <c r="AJ2100" s="10"/>
    </row>
    <row r="2101" spans="36:36" x14ac:dyDescent="0.35">
      <c r="AJ2101" s="10"/>
    </row>
    <row r="2102" spans="36:36" x14ac:dyDescent="0.35">
      <c r="AJ2102" s="10"/>
    </row>
    <row r="2103" spans="36:36" x14ac:dyDescent="0.35">
      <c r="AJ2103" s="10"/>
    </row>
    <row r="2104" spans="36:36" x14ac:dyDescent="0.35">
      <c r="AJ2104" s="10"/>
    </row>
    <row r="2105" spans="36:36" x14ac:dyDescent="0.35">
      <c r="AJ2105" s="10"/>
    </row>
    <row r="2106" spans="36:36" x14ac:dyDescent="0.35">
      <c r="AJ2106" s="10"/>
    </row>
    <row r="2107" spans="36:36" x14ac:dyDescent="0.35">
      <c r="AJ2107" s="10"/>
    </row>
    <row r="2108" spans="36:36" x14ac:dyDescent="0.35">
      <c r="AJ2108" s="10"/>
    </row>
    <row r="2109" spans="36:36" x14ac:dyDescent="0.35">
      <c r="AJ2109" s="10"/>
    </row>
    <row r="2110" spans="36:36" x14ac:dyDescent="0.35">
      <c r="AJ2110" s="10"/>
    </row>
    <row r="2111" spans="36:36" x14ac:dyDescent="0.35">
      <c r="AJ2111" s="10"/>
    </row>
    <row r="2112" spans="36:36" x14ac:dyDescent="0.35">
      <c r="AJ2112" s="10"/>
    </row>
    <row r="2113" spans="36:36" x14ac:dyDescent="0.35">
      <c r="AJ2113" s="10"/>
    </row>
    <row r="2114" spans="36:36" x14ac:dyDescent="0.35">
      <c r="AJ2114" s="10"/>
    </row>
    <row r="2115" spans="36:36" x14ac:dyDescent="0.35">
      <c r="AJ2115" s="10"/>
    </row>
    <row r="2116" spans="36:36" x14ac:dyDescent="0.35">
      <c r="AJ2116" s="10"/>
    </row>
    <row r="2117" spans="36:36" x14ac:dyDescent="0.35">
      <c r="AJ2117" s="10"/>
    </row>
    <row r="2118" spans="36:36" x14ac:dyDescent="0.35">
      <c r="AJ2118" s="10"/>
    </row>
    <row r="2119" spans="36:36" x14ac:dyDescent="0.35">
      <c r="AJ2119" s="10"/>
    </row>
    <row r="2120" spans="36:36" x14ac:dyDescent="0.35">
      <c r="AJ2120" s="10"/>
    </row>
    <row r="2121" spans="36:36" x14ac:dyDescent="0.35">
      <c r="AJ2121" s="10"/>
    </row>
    <row r="2122" spans="36:36" x14ac:dyDescent="0.35">
      <c r="AJ2122" s="10"/>
    </row>
    <row r="2123" spans="36:36" x14ac:dyDescent="0.35">
      <c r="AJ2123" s="10"/>
    </row>
    <row r="2124" spans="36:36" x14ac:dyDescent="0.35">
      <c r="AJ2124" s="10"/>
    </row>
    <row r="2125" spans="36:36" x14ac:dyDescent="0.35">
      <c r="AJ2125" s="10"/>
    </row>
    <row r="2126" spans="36:36" x14ac:dyDescent="0.35">
      <c r="AJ2126" s="10"/>
    </row>
    <row r="2127" spans="36:36" x14ac:dyDescent="0.35">
      <c r="AJ2127" s="10"/>
    </row>
    <row r="2128" spans="36:36" x14ac:dyDescent="0.35">
      <c r="AJ2128" s="10"/>
    </row>
    <row r="2129" spans="36:36" x14ac:dyDescent="0.35">
      <c r="AJ2129" s="10"/>
    </row>
    <row r="2130" spans="36:36" x14ac:dyDescent="0.35">
      <c r="AJ2130" s="10"/>
    </row>
    <row r="2131" spans="36:36" x14ac:dyDescent="0.35">
      <c r="AJ2131" s="10"/>
    </row>
    <row r="2132" spans="36:36" x14ac:dyDescent="0.35">
      <c r="AJ2132" s="10"/>
    </row>
    <row r="2133" spans="36:36" x14ac:dyDescent="0.35">
      <c r="AJ2133" s="10"/>
    </row>
    <row r="2134" spans="36:36" x14ac:dyDescent="0.35">
      <c r="AJ2134" s="10"/>
    </row>
    <row r="2135" spans="36:36" x14ac:dyDescent="0.35">
      <c r="AJ2135" s="10"/>
    </row>
    <row r="2136" spans="36:36" x14ac:dyDescent="0.35">
      <c r="AJ2136" s="10"/>
    </row>
    <row r="2137" spans="36:36" x14ac:dyDescent="0.35">
      <c r="AJ2137" s="10"/>
    </row>
    <row r="2138" spans="36:36" x14ac:dyDescent="0.35">
      <c r="AJ2138" s="10"/>
    </row>
    <row r="2139" spans="36:36" x14ac:dyDescent="0.35">
      <c r="AJ2139" s="10"/>
    </row>
    <row r="2140" spans="36:36" x14ac:dyDescent="0.35">
      <c r="AJ2140" s="10"/>
    </row>
    <row r="2141" spans="36:36" x14ac:dyDescent="0.35">
      <c r="AJ2141" s="10"/>
    </row>
    <row r="2142" spans="36:36" x14ac:dyDescent="0.35">
      <c r="AJ2142" s="10"/>
    </row>
    <row r="2143" spans="36:36" x14ac:dyDescent="0.35">
      <c r="AJ2143" s="10"/>
    </row>
    <row r="2144" spans="36:36" x14ac:dyDescent="0.35">
      <c r="AJ2144" s="10"/>
    </row>
    <row r="2145" spans="36:36" x14ac:dyDescent="0.35">
      <c r="AJ2145" s="10"/>
    </row>
    <row r="2146" spans="36:36" x14ac:dyDescent="0.35">
      <c r="AJ2146" s="10"/>
    </row>
    <row r="2147" spans="36:36" x14ac:dyDescent="0.35">
      <c r="AJ2147" s="10"/>
    </row>
    <row r="2148" spans="36:36" x14ac:dyDescent="0.35">
      <c r="AJ2148" s="10"/>
    </row>
    <row r="2149" spans="36:36" x14ac:dyDescent="0.35">
      <c r="AJ2149" s="10"/>
    </row>
    <row r="2150" spans="36:36" x14ac:dyDescent="0.35">
      <c r="AJ2150" s="10"/>
    </row>
    <row r="2151" spans="36:36" x14ac:dyDescent="0.35">
      <c r="AJ2151" s="10"/>
    </row>
    <row r="2152" spans="36:36" x14ac:dyDescent="0.35">
      <c r="AJ2152" s="10"/>
    </row>
    <row r="2153" spans="36:36" x14ac:dyDescent="0.35">
      <c r="AJ2153" s="10"/>
    </row>
    <row r="2154" spans="36:36" x14ac:dyDescent="0.35">
      <c r="AJ2154" s="10"/>
    </row>
    <row r="2155" spans="36:36" x14ac:dyDescent="0.35">
      <c r="AJ2155" s="10"/>
    </row>
    <row r="2156" spans="36:36" x14ac:dyDescent="0.35">
      <c r="AJ2156" s="10"/>
    </row>
    <row r="2157" spans="36:36" x14ac:dyDescent="0.35">
      <c r="AJ2157" s="10"/>
    </row>
    <row r="2158" spans="36:36" x14ac:dyDescent="0.35">
      <c r="AJ2158" s="10"/>
    </row>
    <row r="2159" spans="36:36" x14ac:dyDescent="0.35">
      <c r="AJ2159" s="10"/>
    </row>
    <row r="2160" spans="36:36" x14ac:dyDescent="0.35">
      <c r="AJ2160" s="10"/>
    </row>
    <row r="2161" spans="36:36" x14ac:dyDescent="0.35">
      <c r="AJ2161" s="10"/>
    </row>
    <row r="2162" spans="36:36" x14ac:dyDescent="0.35">
      <c r="AJ2162" s="10"/>
    </row>
    <row r="2163" spans="36:36" x14ac:dyDescent="0.35">
      <c r="AJ2163" s="10"/>
    </row>
    <row r="2164" spans="36:36" x14ac:dyDescent="0.35">
      <c r="AJ2164" s="10"/>
    </row>
    <row r="2165" spans="36:36" x14ac:dyDescent="0.35">
      <c r="AJ2165" s="10"/>
    </row>
    <row r="2166" spans="36:36" x14ac:dyDescent="0.35">
      <c r="AJ2166" s="10"/>
    </row>
    <row r="2167" spans="36:36" x14ac:dyDescent="0.35">
      <c r="AJ2167" s="10"/>
    </row>
    <row r="2168" spans="36:36" x14ac:dyDescent="0.35">
      <c r="AJ2168" s="10"/>
    </row>
    <row r="2169" spans="36:36" x14ac:dyDescent="0.35">
      <c r="AJ2169" s="10"/>
    </row>
    <row r="2170" spans="36:36" x14ac:dyDescent="0.35">
      <c r="AJ2170" s="10"/>
    </row>
    <row r="2171" spans="36:36" x14ac:dyDescent="0.35">
      <c r="AJ2171" s="10"/>
    </row>
    <row r="2172" spans="36:36" x14ac:dyDescent="0.35">
      <c r="AJ2172" s="10"/>
    </row>
    <row r="2173" spans="36:36" x14ac:dyDescent="0.35">
      <c r="AJ2173" s="10"/>
    </row>
    <row r="2174" spans="36:36" x14ac:dyDescent="0.35">
      <c r="AJ2174" s="10"/>
    </row>
    <row r="2175" spans="36:36" x14ac:dyDescent="0.35">
      <c r="AJ2175" s="10"/>
    </row>
    <row r="2176" spans="36:36" x14ac:dyDescent="0.35">
      <c r="AJ2176" s="10"/>
    </row>
    <row r="2177" spans="36:36" x14ac:dyDescent="0.35">
      <c r="AJ2177" s="10"/>
    </row>
    <row r="2178" spans="36:36" x14ac:dyDescent="0.35">
      <c r="AJ2178" s="10"/>
    </row>
    <row r="2179" spans="36:36" x14ac:dyDescent="0.35">
      <c r="AJ2179" s="10"/>
    </row>
    <row r="2180" spans="36:36" x14ac:dyDescent="0.35">
      <c r="AJ2180" s="10"/>
    </row>
    <row r="2181" spans="36:36" x14ac:dyDescent="0.35">
      <c r="AJ2181" s="10"/>
    </row>
    <row r="2182" spans="36:36" x14ac:dyDescent="0.35">
      <c r="AJ2182" s="10"/>
    </row>
    <row r="2183" spans="36:36" x14ac:dyDescent="0.35">
      <c r="AJ2183" s="10"/>
    </row>
    <row r="2184" spans="36:36" x14ac:dyDescent="0.35">
      <c r="AJ2184" s="10"/>
    </row>
    <row r="2185" spans="36:36" x14ac:dyDescent="0.35">
      <c r="AJ2185" s="10"/>
    </row>
    <row r="2186" spans="36:36" x14ac:dyDescent="0.35">
      <c r="AJ2186" s="10"/>
    </row>
    <row r="2187" spans="36:36" x14ac:dyDescent="0.35">
      <c r="AJ2187" s="10"/>
    </row>
    <row r="2188" spans="36:36" x14ac:dyDescent="0.35">
      <c r="AJ2188" s="10"/>
    </row>
    <row r="2189" spans="36:36" x14ac:dyDescent="0.35">
      <c r="AJ2189" s="10"/>
    </row>
    <row r="2190" spans="36:36" x14ac:dyDescent="0.35">
      <c r="AJ2190" s="10"/>
    </row>
    <row r="2191" spans="36:36" x14ac:dyDescent="0.35">
      <c r="AJ2191" s="10"/>
    </row>
    <row r="2192" spans="36:36" x14ac:dyDescent="0.35">
      <c r="AJ2192" s="10"/>
    </row>
    <row r="2193" spans="36:36" x14ac:dyDescent="0.35">
      <c r="AJ2193" s="10"/>
    </row>
    <row r="2194" spans="36:36" x14ac:dyDescent="0.35">
      <c r="AJ2194" s="10"/>
    </row>
    <row r="2195" spans="36:36" x14ac:dyDescent="0.35">
      <c r="AJ2195" s="10"/>
    </row>
    <row r="2196" spans="36:36" x14ac:dyDescent="0.35">
      <c r="AJ2196" s="10"/>
    </row>
    <row r="2197" spans="36:36" x14ac:dyDescent="0.35">
      <c r="AJ2197" s="10"/>
    </row>
    <row r="2198" spans="36:36" x14ac:dyDescent="0.35">
      <c r="AJ2198" s="10"/>
    </row>
    <row r="2199" spans="36:36" x14ac:dyDescent="0.35">
      <c r="AJ2199" s="10"/>
    </row>
    <row r="2200" spans="36:36" x14ac:dyDescent="0.35">
      <c r="AJ2200" s="10"/>
    </row>
    <row r="2201" spans="36:36" x14ac:dyDescent="0.35">
      <c r="AJ2201" s="10"/>
    </row>
    <row r="2202" spans="36:36" x14ac:dyDescent="0.35">
      <c r="AJ2202" s="10"/>
    </row>
    <row r="2203" spans="36:36" x14ac:dyDescent="0.35">
      <c r="AJ2203" s="10"/>
    </row>
    <row r="2204" spans="36:36" x14ac:dyDescent="0.35">
      <c r="AJ2204" s="10"/>
    </row>
    <row r="2205" spans="36:36" x14ac:dyDescent="0.35">
      <c r="AJ2205" s="10"/>
    </row>
    <row r="2206" spans="36:36" x14ac:dyDescent="0.35">
      <c r="AJ2206" s="10"/>
    </row>
    <row r="2207" spans="36:36" x14ac:dyDescent="0.35">
      <c r="AJ2207" s="10"/>
    </row>
    <row r="2208" spans="36:36" x14ac:dyDescent="0.35">
      <c r="AJ2208" s="10"/>
    </row>
    <row r="2209" spans="36:36" x14ac:dyDescent="0.35">
      <c r="AJ2209" s="10"/>
    </row>
    <row r="2210" spans="36:36" x14ac:dyDescent="0.35">
      <c r="AJ2210" s="10"/>
    </row>
    <row r="2211" spans="36:36" x14ac:dyDescent="0.35">
      <c r="AJ2211" s="10"/>
    </row>
    <row r="2212" spans="36:36" x14ac:dyDescent="0.35">
      <c r="AJ2212" s="10"/>
    </row>
    <row r="2213" spans="36:36" x14ac:dyDescent="0.35">
      <c r="AJ2213" s="10"/>
    </row>
    <row r="2214" spans="36:36" x14ac:dyDescent="0.35">
      <c r="AJ2214" s="10"/>
    </row>
    <row r="2215" spans="36:36" x14ac:dyDescent="0.35">
      <c r="AJ2215" s="10"/>
    </row>
    <row r="2216" spans="36:36" x14ac:dyDescent="0.35">
      <c r="AJ2216" s="10"/>
    </row>
    <row r="2217" spans="36:36" x14ac:dyDescent="0.35">
      <c r="AJ2217" s="10"/>
    </row>
    <row r="2218" spans="36:36" x14ac:dyDescent="0.35">
      <c r="AJ2218" s="10"/>
    </row>
    <row r="2219" spans="36:36" x14ac:dyDescent="0.35">
      <c r="AJ2219" s="10"/>
    </row>
    <row r="2220" spans="36:36" x14ac:dyDescent="0.35">
      <c r="AJ2220" s="10"/>
    </row>
    <row r="2221" spans="36:36" x14ac:dyDescent="0.35">
      <c r="AJ2221" s="10"/>
    </row>
    <row r="2222" spans="36:36" x14ac:dyDescent="0.35">
      <c r="AJ2222" s="10"/>
    </row>
    <row r="2223" spans="36:36" x14ac:dyDescent="0.35">
      <c r="AJ2223" s="10"/>
    </row>
    <row r="2224" spans="36:36" x14ac:dyDescent="0.35">
      <c r="AJ2224" s="10"/>
    </row>
    <row r="2225" spans="36:36" x14ac:dyDescent="0.35">
      <c r="AJ2225" s="10"/>
    </row>
    <row r="2226" spans="36:36" x14ac:dyDescent="0.35">
      <c r="AJ2226" s="10"/>
    </row>
    <row r="2227" spans="36:36" x14ac:dyDescent="0.35">
      <c r="AJ2227" s="10"/>
    </row>
    <row r="2228" spans="36:36" x14ac:dyDescent="0.35">
      <c r="AJ2228" s="10"/>
    </row>
    <row r="2229" spans="36:36" x14ac:dyDescent="0.35">
      <c r="AJ2229" s="10"/>
    </row>
    <row r="2230" spans="36:36" x14ac:dyDescent="0.35">
      <c r="AJ2230" s="10"/>
    </row>
    <row r="2231" spans="36:36" x14ac:dyDescent="0.35">
      <c r="AJ2231" s="10"/>
    </row>
    <row r="2232" spans="36:36" x14ac:dyDescent="0.35">
      <c r="AJ2232" s="10"/>
    </row>
    <row r="2233" spans="36:36" x14ac:dyDescent="0.35">
      <c r="AJ2233" s="10"/>
    </row>
    <row r="2234" spans="36:36" x14ac:dyDescent="0.35">
      <c r="AJ2234" s="10"/>
    </row>
    <row r="2235" spans="36:36" x14ac:dyDescent="0.35">
      <c r="AJ2235" s="10"/>
    </row>
    <row r="2236" spans="36:36" x14ac:dyDescent="0.35">
      <c r="AJ2236" s="10"/>
    </row>
    <row r="2237" spans="36:36" x14ac:dyDescent="0.35">
      <c r="AJ2237" s="10"/>
    </row>
    <row r="2238" spans="36:36" x14ac:dyDescent="0.35">
      <c r="AJ2238" s="10"/>
    </row>
    <row r="2239" spans="36:36" x14ac:dyDescent="0.35">
      <c r="AJ2239" s="10"/>
    </row>
    <row r="2240" spans="36:36" x14ac:dyDescent="0.35">
      <c r="AJ2240" s="10"/>
    </row>
    <row r="2241" spans="36:36" x14ac:dyDescent="0.35">
      <c r="AJ2241" s="10"/>
    </row>
    <row r="2242" spans="36:36" x14ac:dyDescent="0.35">
      <c r="AJ2242" s="10"/>
    </row>
    <row r="2243" spans="36:36" x14ac:dyDescent="0.35">
      <c r="AJ2243" s="10"/>
    </row>
    <row r="2244" spans="36:36" x14ac:dyDescent="0.35">
      <c r="AJ2244" s="10"/>
    </row>
    <row r="2245" spans="36:36" x14ac:dyDescent="0.35">
      <c r="AJ2245" s="10"/>
    </row>
    <row r="2246" spans="36:36" x14ac:dyDescent="0.35">
      <c r="AJ2246" s="10"/>
    </row>
    <row r="2247" spans="36:36" x14ac:dyDescent="0.35">
      <c r="AJ2247" s="10"/>
    </row>
    <row r="2248" spans="36:36" x14ac:dyDescent="0.35">
      <c r="AJ2248" s="10"/>
    </row>
    <row r="2249" spans="36:36" x14ac:dyDescent="0.35">
      <c r="AJ2249" s="10"/>
    </row>
    <row r="2250" spans="36:36" x14ac:dyDescent="0.35">
      <c r="AJ2250" s="10"/>
    </row>
    <row r="2251" spans="36:36" x14ac:dyDescent="0.35">
      <c r="AJ2251" s="10"/>
    </row>
    <row r="2252" spans="36:36" x14ac:dyDescent="0.35">
      <c r="AJ2252" s="10"/>
    </row>
    <row r="2253" spans="36:36" x14ac:dyDescent="0.35">
      <c r="AJ2253" s="10"/>
    </row>
    <row r="2254" spans="36:36" x14ac:dyDescent="0.35">
      <c r="AJ2254" s="10"/>
    </row>
    <row r="2255" spans="36:36" x14ac:dyDescent="0.35">
      <c r="AJ2255" s="10"/>
    </row>
    <row r="2256" spans="36:36" x14ac:dyDescent="0.35">
      <c r="AJ2256" s="10"/>
    </row>
    <row r="2257" spans="36:36" x14ac:dyDescent="0.35">
      <c r="AJ2257" s="10"/>
    </row>
    <row r="2258" spans="36:36" x14ac:dyDescent="0.35">
      <c r="AJ2258" s="10"/>
    </row>
    <row r="2259" spans="36:36" x14ac:dyDescent="0.35">
      <c r="AJ2259" s="10"/>
    </row>
    <row r="2260" spans="36:36" x14ac:dyDescent="0.35">
      <c r="AJ2260" s="10"/>
    </row>
    <row r="2261" spans="36:36" x14ac:dyDescent="0.35">
      <c r="AJ2261" s="10"/>
    </row>
    <row r="2262" spans="36:36" x14ac:dyDescent="0.35">
      <c r="AJ2262" s="10"/>
    </row>
    <row r="2263" spans="36:36" x14ac:dyDescent="0.35">
      <c r="AJ2263" s="10"/>
    </row>
    <row r="2264" spans="36:36" x14ac:dyDescent="0.35">
      <c r="AJ2264" s="10"/>
    </row>
    <row r="2265" spans="36:36" x14ac:dyDescent="0.35">
      <c r="AJ2265" s="10"/>
    </row>
    <row r="2266" spans="36:36" x14ac:dyDescent="0.35">
      <c r="AJ2266" s="10"/>
    </row>
    <row r="2267" spans="36:36" x14ac:dyDescent="0.35">
      <c r="AJ2267" s="10"/>
    </row>
    <row r="2268" spans="36:36" x14ac:dyDescent="0.35">
      <c r="AJ2268" s="10"/>
    </row>
    <row r="2269" spans="36:36" x14ac:dyDescent="0.35">
      <c r="AJ2269" s="10"/>
    </row>
    <row r="2270" spans="36:36" x14ac:dyDescent="0.35">
      <c r="AJ2270" s="10"/>
    </row>
    <row r="2271" spans="36:36" x14ac:dyDescent="0.35">
      <c r="AJ2271" s="10"/>
    </row>
    <row r="2272" spans="36:36" x14ac:dyDescent="0.35">
      <c r="AJ2272" s="10"/>
    </row>
    <row r="2273" spans="36:36" x14ac:dyDescent="0.35">
      <c r="AJ2273" s="10"/>
    </row>
    <row r="2274" spans="36:36" x14ac:dyDescent="0.35">
      <c r="AJ2274" s="10"/>
    </row>
    <row r="2275" spans="36:36" x14ac:dyDescent="0.35">
      <c r="AJ2275" s="10"/>
    </row>
    <row r="2276" spans="36:36" x14ac:dyDescent="0.35">
      <c r="AJ2276" s="10"/>
    </row>
    <row r="2277" spans="36:36" x14ac:dyDescent="0.35">
      <c r="AJ2277" s="10"/>
    </row>
    <row r="2278" spans="36:36" x14ac:dyDescent="0.35">
      <c r="AJ2278" s="10"/>
    </row>
    <row r="2279" spans="36:36" x14ac:dyDescent="0.35">
      <c r="AJ2279" s="10"/>
    </row>
    <row r="2280" spans="36:36" x14ac:dyDescent="0.35">
      <c r="AJ2280" s="10"/>
    </row>
    <row r="2281" spans="36:36" x14ac:dyDescent="0.35">
      <c r="AJ2281" s="10"/>
    </row>
    <row r="2282" spans="36:36" x14ac:dyDescent="0.35">
      <c r="AJ2282" s="10"/>
    </row>
    <row r="2283" spans="36:36" x14ac:dyDescent="0.35">
      <c r="AJ2283" s="10"/>
    </row>
    <row r="2284" spans="36:36" x14ac:dyDescent="0.35">
      <c r="AJ2284" s="10"/>
    </row>
    <row r="2285" spans="36:36" x14ac:dyDescent="0.35">
      <c r="AJ2285" s="10"/>
    </row>
    <row r="2286" spans="36:36" x14ac:dyDescent="0.35">
      <c r="AJ2286" s="10"/>
    </row>
    <row r="2287" spans="36:36" x14ac:dyDescent="0.35">
      <c r="AJ2287" s="10"/>
    </row>
    <row r="2288" spans="36:36" x14ac:dyDescent="0.35">
      <c r="AJ2288" s="10"/>
    </row>
    <row r="2289" spans="36:36" x14ac:dyDescent="0.35">
      <c r="AJ2289" s="10"/>
    </row>
    <row r="2290" spans="36:36" x14ac:dyDescent="0.35">
      <c r="AJ2290" s="10"/>
    </row>
    <row r="2291" spans="36:36" x14ac:dyDescent="0.35">
      <c r="AJ2291" s="10"/>
    </row>
    <row r="2292" spans="36:36" x14ac:dyDescent="0.35">
      <c r="AJ2292" s="10"/>
    </row>
    <row r="2293" spans="36:36" x14ac:dyDescent="0.35">
      <c r="AJ2293" s="10"/>
    </row>
    <row r="2294" spans="36:36" x14ac:dyDescent="0.35">
      <c r="AJ2294" s="10"/>
    </row>
    <row r="2295" spans="36:36" x14ac:dyDescent="0.35">
      <c r="AJ2295" s="10"/>
    </row>
    <row r="2296" spans="36:36" x14ac:dyDescent="0.35">
      <c r="AJ2296" s="10"/>
    </row>
    <row r="2297" spans="36:36" x14ac:dyDescent="0.35">
      <c r="AJ2297" s="10"/>
    </row>
    <row r="2298" spans="36:36" x14ac:dyDescent="0.35">
      <c r="AJ2298" s="10"/>
    </row>
    <row r="2299" spans="36:36" x14ac:dyDescent="0.35">
      <c r="AJ2299" s="10"/>
    </row>
    <row r="2300" spans="36:36" x14ac:dyDescent="0.35">
      <c r="AJ2300" s="10"/>
    </row>
    <row r="2301" spans="36:36" x14ac:dyDescent="0.35">
      <c r="AJ2301" s="10"/>
    </row>
    <row r="2302" spans="36:36" x14ac:dyDescent="0.35">
      <c r="AJ2302" s="10"/>
    </row>
    <row r="2303" spans="36:36" x14ac:dyDescent="0.35">
      <c r="AJ2303" s="10"/>
    </row>
    <row r="2304" spans="36:36" x14ac:dyDescent="0.35">
      <c r="AJ2304" s="10"/>
    </row>
    <row r="2305" spans="36:36" x14ac:dyDescent="0.35">
      <c r="AJ2305" s="10"/>
    </row>
    <row r="2306" spans="36:36" x14ac:dyDescent="0.35">
      <c r="AJ2306" s="10"/>
    </row>
    <row r="2307" spans="36:36" x14ac:dyDescent="0.35">
      <c r="AJ2307" s="10"/>
    </row>
    <row r="2308" spans="36:36" x14ac:dyDescent="0.35">
      <c r="AJ2308" s="10"/>
    </row>
    <row r="2309" spans="36:36" x14ac:dyDescent="0.35">
      <c r="AJ2309" s="10"/>
    </row>
    <row r="2310" spans="36:36" x14ac:dyDescent="0.35">
      <c r="AJ2310" s="10"/>
    </row>
    <row r="2311" spans="36:36" x14ac:dyDescent="0.35">
      <c r="AJ2311" s="10"/>
    </row>
    <row r="2312" spans="36:36" x14ac:dyDescent="0.35">
      <c r="AJ2312" s="10"/>
    </row>
    <row r="2313" spans="36:36" x14ac:dyDescent="0.35">
      <c r="AJ2313" s="10"/>
    </row>
    <row r="2314" spans="36:36" x14ac:dyDescent="0.35">
      <c r="AJ2314" s="10"/>
    </row>
    <row r="2315" spans="36:36" x14ac:dyDescent="0.35">
      <c r="AJ2315" s="10"/>
    </row>
    <row r="2316" spans="36:36" x14ac:dyDescent="0.35">
      <c r="AJ2316" s="10"/>
    </row>
    <row r="2317" spans="36:36" x14ac:dyDescent="0.35">
      <c r="AJ2317" s="10"/>
    </row>
    <row r="2318" spans="36:36" x14ac:dyDescent="0.35">
      <c r="AJ2318" s="10"/>
    </row>
    <row r="2319" spans="36:36" x14ac:dyDescent="0.35">
      <c r="AJ2319" s="10"/>
    </row>
    <row r="2320" spans="36:36" x14ac:dyDescent="0.35">
      <c r="AJ2320" s="10"/>
    </row>
    <row r="2321" spans="36:36" x14ac:dyDescent="0.35">
      <c r="AJ2321" s="10"/>
    </row>
    <row r="2322" spans="36:36" x14ac:dyDescent="0.35">
      <c r="AJ2322" s="10"/>
    </row>
    <row r="2323" spans="36:36" x14ac:dyDescent="0.35">
      <c r="AJ2323" s="10"/>
    </row>
    <row r="2324" spans="36:36" x14ac:dyDescent="0.35">
      <c r="AJ2324" s="10"/>
    </row>
    <row r="2325" spans="36:36" x14ac:dyDescent="0.35">
      <c r="AJ2325" s="10"/>
    </row>
    <row r="2326" spans="36:36" x14ac:dyDescent="0.35">
      <c r="AJ2326" s="10"/>
    </row>
    <row r="2327" spans="36:36" x14ac:dyDescent="0.35">
      <c r="AJ2327" s="10"/>
    </row>
    <row r="2328" spans="36:36" x14ac:dyDescent="0.35">
      <c r="AJ2328" s="10"/>
    </row>
    <row r="2329" spans="36:36" x14ac:dyDescent="0.35">
      <c r="AJ2329" s="10"/>
    </row>
    <row r="2330" spans="36:36" x14ac:dyDescent="0.35">
      <c r="AJ2330" s="10"/>
    </row>
    <row r="2331" spans="36:36" x14ac:dyDescent="0.35">
      <c r="AJ2331" s="10"/>
    </row>
    <row r="2332" spans="36:36" x14ac:dyDescent="0.35">
      <c r="AJ2332" s="10"/>
    </row>
    <row r="2333" spans="36:36" x14ac:dyDescent="0.35">
      <c r="AJ2333" s="10"/>
    </row>
    <row r="2334" spans="36:36" x14ac:dyDescent="0.35">
      <c r="AJ2334" s="10"/>
    </row>
    <row r="2335" spans="36:36" x14ac:dyDescent="0.35">
      <c r="AJ2335" s="10"/>
    </row>
    <row r="2336" spans="36:36" x14ac:dyDescent="0.35">
      <c r="AJ2336" s="10"/>
    </row>
    <row r="2337" spans="36:36" x14ac:dyDescent="0.35">
      <c r="AJ2337" s="10"/>
    </row>
    <row r="2338" spans="36:36" x14ac:dyDescent="0.35">
      <c r="AJ2338" s="10"/>
    </row>
    <row r="2339" spans="36:36" x14ac:dyDescent="0.35">
      <c r="AJ2339" s="10"/>
    </row>
    <row r="2340" spans="36:36" x14ac:dyDescent="0.35">
      <c r="AJ2340" s="10"/>
    </row>
    <row r="2341" spans="36:36" x14ac:dyDescent="0.35">
      <c r="AJ2341" s="10"/>
    </row>
    <row r="2342" spans="36:36" x14ac:dyDescent="0.35">
      <c r="AJ2342" s="10"/>
    </row>
    <row r="2343" spans="36:36" x14ac:dyDescent="0.35">
      <c r="AJ2343" s="10"/>
    </row>
    <row r="2344" spans="36:36" x14ac:dyDescent="0.35">
      <c r="AJ2344" s="10"/>
    </row>
    <row r="2345" spans="36:36" x14ac:dyDescent="0.35">
      <c r="AJ2345" s="10"/>
    </row>
    <row r="2346" spans="36:36" x14ac:dyDescent="0.35">
      <c r="AJ2346" s="10"/>
    </row>
    <row r="2347" spans="36:36" x14ac:dyDescent="0.35">
      <c r="AJ2347" s="10"/>
    </row>
    <row r="2348" spans="36:36" x14ac:dyDescent="0.35">
      <c r="AJ2348" s="10"/>
    </row>
    <row r="2349" spans="36:36" x14ac:dyDescent="0.35">
      <c r="AJ2349" s="10"/>
    </row>
    <row r="2350" spans="36:36" x14ac:dyDescent="0.35">
      <c r="AJ2350" s="10"/>
    </row>
    <row r="2351" spans="36:36" x14ac:dyDescent="0.35">
      <c r="AJ2351" s="10"/>
    </row>
    <row r="2352" spans="36:36" x14ac:dyDescent="0.35">
      <c r="AJ2352" s="10"/>
    </row>
    <row r="2353" spans="36:36" x14ac:dyDescent="0.35">
      <c r="AJ2353" s="10"/>
    </row>
    <row r="2354" spans="36:36" x14ac:dyDescent="0.35">
      <c r="AJ2354" s="10"/>
    </row>
    <row r="2355" spans="36:36" x14ac:dyDescent="0.35">
      <c r="AJ2355" s="10"/>
    </row>
    <row r="2356" spans="36:36" x14ac:dyDescent="0.35">
      <c r="AJ2356" s="10"/>
    </row>
    <row r="2357" spans="36:36" x14ac:dyDescent="0.35">
      <c r="AJ2357" s="10"/>
    </row>
    <row r="2358" spans="36:36" x14ac:dyDescent="0.35">
      <c r="AJ2358" s="10"/>
    </row>
    <row r="2359" spans="36:36" x14ac:dyDescent="0.35">
      <c r="AJ2359" s="10"/>
    </row>
    <row r="2360" spans="36:36" x14ac:dyDescent="0.35">
      <c r="AJ2360" s="10"/>
    </row>
    <row r="2361" spans="36:36" x14ac:dyDescent="0.35">
      <c r="AJ2361" s="10"/>
    </row>
    <row r="2362" spans="36:36" x14ac:dyDescent="0.35">
      <c r="AJ2362" s="10"/>
    </row>
    <row r="2363" spans="36:36" x14ac:dyDescent="0.35">
      <c r="AJ2363" s="10"/>
    </row>
    <row r="2364" spans="36:36" x14ac:dyDescent="0.35">
      <c r="AJ2364" s="10"/>
    </row>
    <row r="2365" spans="36:36" x14ac:dyDescent="0.35">
      <c r="AJ2365" s="10"/>
    </row>
    <row r="2366" spans="36:36" x14ac:dyDescent="0.35">
      <c r="AJ2366" s="10"/>
    </row>
    <row r="2367" spans="36:36" x14ac:dyDescent="0.35">
      <c r="AJ2367" s="10"/>
    </row>
    <row r="2368" spans="36:36" x14ac:dyDescent="0.35">
      <c r="AJ2368" s="10"/>
    </row>
    <row r="2369" spans="36:36" x14ac:dyDescent="0.35">
      <c r="AJ2369" s="10"/>
    </row>
    <row r="2370" spans="36:36" x14ac:dyDescent="0.35">
      <c r="AJ2370" s="10"/>
    </row>
    <row r="2371" spans="36:36" x14ac:dyDescent="0.35">
      <c r="AJ2371" s="10"/>
    </row>
    <row r="2372" spans="36:36" x14ac:dyDescent="0.35">
      <c r="AJ2372" s="10"/>
    </row>
    <row r="2373" spans="36:36" x14ac:dyDescent="0.35">
      <c r="AJ2373" s="10"/>
    </row>
    <row r="2374" spans="36:36" x14ac:dyDescent="0.35">
      <c r="AJ2374" s="10"/>
    </row>
    <row r="2375" spans="36:36" x14ac:dyDescent="0.35">
      <c r="AJ2375" s="10"/>
    </row>
    <row r="2376" spans="36:36" x14ac:dyDescent="0.35">
      <c r="AJ2376" s="10"/>
    </row>
    <row r="2377" spans="36:36" x14ac:dyDescent="0.35">
      <c r="AJ2377" s="10"/>
    </row>
    <row r="2378" spans="36:36" x14ac:dyDescent="0.35">
      <c r="AJ2378" s="10"/>
    </row>
    <row r="2379" spans="36:36" x14ac:dyDescent="0.35">
      <c r="AJ2379" s="10"/>
    </row>
    <row r="2380" spans="36:36" x14ac:dyDescent="0.35">
      <c r="AJ2380" s="10"/>
    </row>
    <row r="2381" spans="36:36" x14ac:dyDescent="0.35">
      <c r="AJ2381" s="10"/>
    </row>
    <row r="2382" spans="36:36" x14ac:dyDescent="0.35">
      <c r="AJ2382" s="10"/>
    </row>
    <row r="2383" spans="36:36" x14ac:dyDescent="0.35">
      <c r="AJ2383" s="10"/>
    </row>
    <row r="2384" spans="36:36" x14ac:dyDescent="0.35">
      <c r="AJ2384" s="10"/>
    </row>
    <row r="2385" spans="36:36" x14ac:dyDescent="0.35">
      <c r="AJ2385" s="10"/>
    </row>
    <row r="2386" spans="36:36" x14ac:dyDescent="0.35">
      <c r="AJ2386" s="10"/>
    </row>
    <row r="2387" spans="36:36" x14ac:dyDescent="0.35">
      <c r="AJ2387" s="10"/>
    </row>
    <row r="2388" spans="36:36" x14ac:dyDescent="0.35">
      <c r="AJ2388" s="10"/>
    </row>
    <row r="2389" spans="36:36" x14ac:dyDescent="0.35">
      <c r="AJ2389" s="10"/>
    </row>
    <row r="2390" spans="36:36" x14ac:dyDescent="0.35">
      <c r="AJ2390" s="10"/>
    </row>
    <row r="2391" spans="36:36" x14ac:dyDescent="0.35">
      <c r="AJ2391" s="10"/>
    </row>
    <row r="2392" spans="36:36" x14ac:dyDescent="0.35">
      <c r="AJ2392" s="10"/>
    </row>
    <row r="2393" spans="36:36" x14ac:dyDescent="0.35">
      <c r="AJ2393" s="10"/>
    </row>
    <row r="2394" spans="36:36" x14ac:dyDescent="0.35">
      <c r="AJ2394" s="10"/>
    </row>
    <row r="2395" spans="36:36" x14ac:dyDescent="0.35">
      <c r="AJ2395" s="10"/>
    </row>
    <row r="2396" spans="36:36" x14ac:dyDescent="0.35">
      <c r="AJ2396" s="10"/>
    </row>
    <row r="2397" spans="36:36" x14ac:dyDescent="0.35">
      <c r="AJ2397" s="10"/>
    </row>
    <row r="2398" spans="36:36" x14ac:dyDescent="0.35">
      <c r="AJ2398" s="10"/>
    </row>
    <row r="2399" spans="36:36" x14ac:dyDescent="0.35">
      <c r="AJ2399" s="10"/>
    </row>
    <row r="2400" spans="36:36" x14ac:dyDescent="0.35">
      <c r="AJ2400" s="10"/>
    </row>
    <row r="2401" spans="36:36" x14ac:dyDescent="0.35">
      <c r="AJ2401" s="10"/>
    </row>
    <row r="2402" spans="36:36" x14ac:dyDescent="0.35">
      <c r="AJ2402" s="10"/>
    </row>
    <row r="2403" spans="36:36" x14ac:dyDescent="0.35">
      <c r="AJ2403" s="10"/>
    </row>
    <row r="2404" spans="36:36" x14ac:dyDescent="0.35">
      <c r="AJ2404" s="10"/>
    </row>
    <row r="2405" spans="36:36" x14ac:dyDescent="0.35">
      <c r="AJ2405" s="10"/>
    </row>
    <row r="2406" spans="36:36" x14ac:dyDescent="0.35">
      <c r="AJ2406" s="10"/>
    </row>
    <row r="2407" spans="36:36" x14ac:dyDescent="0.35">
      <c r="AJ2407" s="10"/>
    </row>
    <row r="2408" spans="36:36" x14ac:dyDescent="0.35">
      <c r="AJ2408" s="10"/>
    </row>
    <row r="2409" spans="36:36" x14ac:dyDescent="0.35">
      <c r="AJ2409" s="10"/>
    </row>
    <row r="2410" spans="36:36" x14ac:dyDescent="0.35">
      <c r="AJ2410" s="10"/>
    </row>
    <row r="2411" spans="36:36" x14ac:dyDescent="0.35">
      <c r="AJ2411" s="10"/>
    </row>
    <row r="2412" spans="36:36" x14ac:dyDescent="0.35">
      <c r="AJ2412" s="10"/>
    </row>
    <row r="2413" spans="36:36" x14ac:dyDescent="0.35">
      <c r="AJ2413" s="10"/>
    </row>
    <row r="2414" spans="36:36" x14ac:dyDescent="0.35">
      <c r="AJ2414" s="10"/>
    </row>
    <row r="2415" spans="36:36" x14ac:dyDescent="0.35">
      <c r="AJ2415" s="10"/>
    </row>
    <row r="2416" spans="36:36" x14ac:dyDescent="0.35">
      <c r="AJ2416" s="10"/>
    </row>
    <row r="2417" spans="36:36" x14ac:dyDescent="0.35">
      <c r="AJ2417" s="10"/>
    </row>
    <row r="2418" spans="36:36" x14ac:dyDescent="0.35">
      <c r="AJ2418" s="10"/>
    </row>
    <row r="2419" spans="36:36" x14ac:dyDescent="0.35">
      <c r="AJ2419" s="10"/>
    </row>
    <row r="2420" spans="36:36" x14ac:dyDescent="0.35">
      <c r="AJ2420" s="10"/>
    </row>
    <row r="2421" spans="36:36" x14ac:dyDescent="0.35">
      <c r="AJ2421" s="10"/>
    </row>
    <row r="2422" spans="36:36" x14ac:dyDescent="0.35">
      <c r="AJ2422" s="10"/>
    </row>
    <row r="2423" spans="36:36" x14ac:dyDescent="0.35">
      <c r="AJ2423" s="10"/>
    </row>
    <row r="2424" spans="36:36" x14ac:dyDescent="0.35">
      <c r="AJ2424" s="10"/>
    </row>
    <row r="2425" spans="36:36" x14ac:dyDescent="0.35">
      <c r="AJ2425" s="10"/>
    </row>
    <row r="2426" spans="36:36" x14ac:dyDescent="0.35">
      <c r="AJ2426" s="10"/>
    </row>
    <row r="2427" spans="36:36" x14ac:dyDescent="0.35">
      <c r="AJ2427" s="10"/>
    </row>
    <row r="2428" spans="36:36" x14ac:dyDescent="0.35">
      <c r="AJ2428" s="10"/>
    </row>
    <row r="2429" spans="36:36" x14ac:dyDescent="0.35">
      <c r="AJ2429" s="10"/>
    </row>
    <row r="2430" spans="36:36" x14ac:dyDescent="0.35">
      <c r="AJ2430" s="10"/>
    </row>
    <row r="2431" spans="36:36" x14ac:dyDescent="0.35">
      <c r="AJ2431" s="10"/>
    </row>
    <row r="2432" spans="36:36" x14ac:dyDescent="0.35">
      <c r="AJ2432" s="10"/>
    </row>
    <row r="2433" spans="36:36" x14ac:dyDescent="0.35">
      <c r="AJ2433" s="10"/>
    </row>
    <row r="2434" spans="36:36" x14ac:dyDescent="0.35">
      <c r="AJ2434" s="10"/>
    </row>
    <row r="2435" spans="36:36" x14ac:dyDescent="0.35">
      <c r="AJ2435" s="10"/>
    </row>
    <row r="2436" spans="36:36" x14ac:dyDescent="0.35">
      <c r="AJ2436" s="10"/>
    </row>
    <row r="2437" spans="36:36" x14ac:dyDescent="0.35">
      <c r="AJ2437" s="10"/>
    </row>
    <row r="2438" spans="36:36" x14ac:dyDescent="0.35">
      <c r="AJ2438" s="10"/>
    </row>
    <row r="2439" spans="36:36" x14ac:dyDescent="0.35">
      <c r="AJ2439" s="10"/>
    </row>
    <row r="2440" spans="36:36" x14ac:dyDescent="0.35">
      <c r="AJ2440" s="10"/>
    </row>
    <row r="2441" spans="36:36" x14ac:dyDescent="0.35">
      <c r="AJ2441" s="10"/>
    </row>
    <row r="2442" spans="36:36" x14ac:dyDescent="0.35">
      <c r="AJ2442" s="10"/>
    </row>
    <row r="2443" spans="36:36" x14ac:dyDescent="0.35">
      <c r="AJ2443" s="10"/>
    </row>
    <row r="2444" spans="36:36" x14ac:dyDescent="0.35">
      <c r="AJ2444" s="10"/>
    </row>
    <row r="2445" spans="36:36" x14ac:dyDescent="0.35">
      <c r="AJ2445" s="10"/>
    </row>
    <row r="2446" spans="36:36" x14ac:dyDescent="0.35">
      <c r="AJ2446" s="10"/>
    </row>
    <row r="2447" spans="36:36" x14ac:dyDescent="0.35">
      <c r="AJ2447" s="10"/>
    </row>
    <row r="2448" spans="36:36" x14ac:dyDescent="0.35">
      <c r="AJ2448" s="10"/>
    </row>
    <row r="2449" spans="36:36" x14ac:dyDescent="0.35">
      <c r="AJ2449" s="10"/>
    </row>
    <row r="2450" spans="36:36" x14ac:dyDescent="0.35">
      <c r="AJ2450" s="10"/>
    </row>
    <row r="2451" spans="36:36" x14ac:dyDescent="0.35">
      <c r="AJ2451" s="10"/>
    </row>
    <row r="2452" spans="36:36" x14ac:dyDescent="0.35">
      <c r="AJ2452" s="10"/>
    </row>
    <row r="2453" spans="36:36" x14ac:dyDescent="0.35">
      <c r="AJ2453" s="10"/>
    </row>
    <row r="2454" spans="36:36" x14ac:dyDescent="0.35">
      <c r="AJ2454" s="10"/>
    </row>
    <row r="2455" spans="36:36" x14ac:dyDescent="0.35">
      <c r="AJ2455" s="10"/>
    </row>
    <row r="2456" spans="36:36" x14ac:dyDescent="0.35">
      <c r="AJ2456" s="10"/>
    </row>
    <row r="2457" spans="36:36" x14ac:dyDescent="0.35">
      <c r="AJ2457" s="10"/>
    </row>
    <row r="2458" spans="36:36" x14ac:dyDescent="0.35">
      <c r="AJ2458" s="10"/>
    </row>
    <row r="2459" spans="36:36" x14ac:dyDescent="0.35">
      <c r="AJ2459" s="10"/>
    </row>
    <row r="2460" spans="36:36" x14ac:dyDescent="0.35">
      <c r="AJ2460" s="10"/>
    </row>
    <row r="2461" spans="36:36" x14ac:dyDescent="0.35">
      <c r="AJ2461" s="10"/>
    </row>
    <row r="2462" spans="36:36" x14ac:dyDescent="0.35">
      <c r="AJ2462" s="10"/>
    </row>
    <row r="2463" spans="36:36" x14ac:dyDescent="0.35">
      <c r="AJ2463" s="10"/>
    </row>
    <row r="2464" spans="36:36" x14ac:dyDescent="0.35">
      <c r="AJ2464" s="10"/>
    </row>
    <row r="2465" spans="36:36" x14ac:dyDescent="0.35">
      <c r="AJ2465" s="10"/>
    </row>
    <row r="2466" spans="36:36" x14ac:dyDescent="0.35">
      <c r="AJ2466" s="10"/>
    </row>
    <row r="2467" spans="36:36" x14ac:dyDescent="0.35">
      <c r="AJ2467" s="10"/>
    </row>
    <row r="2468" spans="36:36" x14ac:dyDescent="0.35">
      <c r="AJ2468" s="10"/>
    </row>
    <row r="2469" spans="36:36" x14ac:dyDescent="0.35">
      <c r="AJ2469" s="10"/>
    </row>
    <row r="2470" spans="36:36" x14ac:dyDescent="0.35">
      <c r="AJ2470" s="10"/>
    </row>
    <row r="2471" spans="36:36" x14ac:dyDescent="0.35">
      <c r="AJ2471" s="10"/>
    </row>
    <row r="2472" spans="36:36" x14ac:dyDescent="0.35">
      <c r="AJ2472" s="10"/>
    </row>
    <row r="2473" spans="36:36" x14ac:dyDescent="0.35">
      <c r="AJ2473" s="10"/>
    </row>
    <row r="2474" spans="36:36" x14ac:dyDescent="0.35">
      <c r="AJ2474" s="10"/>
    </row>
    <row r="2475" spans="36:36" x14ac:dyDescent="0.35">
      <c r="AJ2475" s="10"/>
    </row>
    <row r="2476" spans="36:36" x14ac:dyDescent="0.35">
      <c r="AJ2476" s="10"/>
    </row>
    <row r="2477" spans="36:36" x14ac:dyDescent="0.35">
      <c r="AJ2477" s="10"/>
    </row>
    <row r="2478" spans="36:36" x14ac:dyDescent="0.35">
      <c r="AJ2478" s="10"/>
    </row>
    <row r="2479" spans="36:36" x14ac:dyDescent="0.35">
      <c r="AJ2479" s="10"/>
    </row>
    <row r="2480" spans="36:36" x14ac:dyDescent="0.35">
      <c r="AJ2480" s="10"/>
    </row>
    <row r="2481" spans="36:36" x14ac:dyDescent="0.35">
      <c r="AJ2481" s="10"/>
    </row>
    <row r="2482" spans="36:36" x14ac:dyDescent="0.35">
      <c r="AJ2482" s="10"/>
    </row>
    <row r="2483" spans="36:36" x14ac:dyDescent="0.35">
      <c r="AJ2483" s="10"/>
    </row>
    <row r="2484" spans="36:36" x14ac:dyDescent="0.35">
      <c r="AJ2484" s="10"/>
    </row>
    <row r="2485" spans="36:36" x14ac:dyDescent="0.35">
      <c r="AJ2485" s="10"/>
    </row>
    <row r="2486" spans="36:36" x14ac:dyDescent="0.35">
      <c r="AJ2486" s="10"/>
    </row>
    <row r="2487" spans="36:36" x14ac:dyDescent="0.35">
      <c r="AJ2487" s="10"/>
    </row>
    <row r="2488" spans="36:36" x14ac:dyDescent="0.35">
      <c r="AJ2488" s="10"/>
    </row>
    <row r="2489" spans="36:36" x14ac:dyDescent="0.35">
      <c r="AJ2489" s="10"/>
    </row>
    <row r="2490" spans="36:36" x14ac:dyDescent="0.35">
      <c r="AJ2490" s="10"/>
    </row>
    <row r="2491" spans="36:36" x14ac:dyDescent="0.35">
      <c r="AJ2491" s="10"/>
    </row>
    <row r="2492" spans="36:36" x14ac:dyDescent="0.35">
      <c r="AJ2492" s="10"/>
    </row>
    <row r="2493" spans="36:36" x14ac:dyDescent="0.35">
      <c r="AJ2493" s="10"/>
    </row>
    <row r="2494" spans="36:36" x14ac:dyDescent="0.35">
      <c r="AJ2494" s="10"/>
    </row>
    <row r="2495" spans="36:36" x14ac:dyDescent="0.35">
      <c r="AJ2495" s="10"/>
    </row>
    <row r="2496" spans="36:36" x14ac:dyDescent="0.35">
      <c r="AJ2496" s="10"/>
    </row>
    <row r="2497" spans="36:36" x14ac:dyDescent="0.35">
      <c r="AJ2497" s="10"/>
    </row>
    <row r="2498" spans="36:36" x14ac:dyDescent="0.35">
      <c r="AJ2498" s="10"/>
    </row>
    <row r="2499" spans="36:36" x14ac:dyDescent="0.35">
      <c r="AJ2499" s="10"/>
    </row>
    <row r="2500" spans="36:36" x14ac:dyDescent="0.35">
      <c r="AJ2500" s="10"/>
    </row>
    <row r="2501" spans="36:36" x14ac:dyDescent="0.35">
      <c r="AJ2501" s="10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4D32-8639-4A84-B21B-B814A5F879F9}">
  <dimension ref="A1:O1503"/>
  <sheetViews>
    <sheetView tabSelected="1" topLeftCell="B1486" workbookViewId="0">
      <selection activeCell="O1503" sqref="O1503"/>
    </sheetView>
  </sheetViews>
  <sheetFormatPr baseColWidth="10" defaultRowHeight="14.5" x14ac:dyDescent="0.35"/>
  <sheetData>
    <row r="1" spans="1:15" x14ac:dyDescent="0.35">
      <c r="A1" t="s">
        <v>87</v>
      </c>
      <c r="B1" s="12">
        <f>MAX(B4:B1503)</f>
        <v>2494.1177499999999</v>
      </c>
    </row>
    <row r="2" spans="1:15" x14ac:dyDescent="0.35">
      <c r="A2" t="s">
        <v>88</v>
      </c>
      <c r="B2" s="12">
        <f>MIN(B4:B1503)</f>
        <v>1.7170000000000001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K2" s="1">
        <v>1</v>
      </c>
      <c r="L2" s="1">
        <v>2</v>
      </c>
      <c r="M2" s="1">
        <v>3</v>
      </c>
      <c r="N2" s="1">
        <v>4</v>
      </c>
      <c r="O2" s="1">
        <v>5</v>
      </c>
    </row>
    <row r="3" spans="1:15" x14ac:dyDescent="0.35">
      <c r="A3" s="1"/>
      <c r="B3" s="3" t="s">
        <v>9</v>
      </c>
      <c r="D3" s="1">
        <v>350</v>
      </c>
      <c r="E3" s="1">
        <v>442</v>
      </c>
      <c r="F3" s="1">
        <v>1376</v>
      </c>
      <c r="G3" s="1">
        <v>1484</v>
      </c>
      <c r="H3" s="1">
        <v>2156</v>
      </c>
      <c r="K3" s="1">
        <v>350</v>
      </c>
      <c r="L3" s="1">
        <v>442</v>
      </c>
      <c r="M3" s="1">
        <v>1376</v>
      </c>
      <c r="N3" s="1">
        <v>1484</v>
      </c>
      <c r="O3" s="1">
        <v>2156</v>
      </c>
    </row>
    <row r="4" spans="1:15" x14ac:dyDescent="0.35">
      <c r="A4" s="1">
        <v>1</v>
      </c>
      <c r="B4" s="6">
        <v>496.87275</v>
      </c>
      <c r="D4">
        <f>+ABS(K3-$B4)</f>
        <v>146.87275</v>
      </c>
      <c r="E4">
        <f>+ABS(L3-$B4)</f>
        <v>54.872749999999996</v>
      </c>
      <c r="F4">
        <f>+ABS(M3-$B4)</f>
        <v>879.12725</v>
      </c>
      <c r="G4">
        <f>+ABS(N3-$B4)</f>
        <v>987.12725</v>
      </c>
      <c r="H4">
        <f>+ABS(O3-$B4)</f>
        <v>1659.12725</v>
      </c>
      <c r="I4">
        <f>+MIN(D4:H4)</f>
        <v>54.872749999999996</v>
      </c>
      <c r="J4">
        <f>+MATCH(I4,D4:H4,0)</f>
        <v>2</v>
      </c>
      <c r="K4">
        <f>IF($J4=K$2,(K3+$B4)/2,K3)</f>
        <v>350</v>
      </c>
      <c r="L4">
        <f t="shared" ref="L4:O4" si="0">IF($J4=L$2,(L3+$B4)/2,L3)</f>
        <v>469.436375</v>
      </c>
      <c r="M4">
        <f t="shared" si="0"/>
        <v>1376</v>
      </c>
      <c r="N4">
        <f t="shared" si="0"/>
        <v>1484</v>
      </c>
      <c r="O4">
        <f t="shared" si="0"/>
        <v>2156</v>
      </c>
    </row>
    <row r="5" spans="1:15" x14ac:dyDescent="0.35">
      <c r="A5" s="1">
        <v>2</v>
      </c>
      <c r="B5" s="6">
        <v>518.90575000000001</v>
      </c>
      <c r="D5">
        <f t="shared" ref="D5:D19" si="1">+ABS(K4-$B5)</f>
        <v>168.90575000000001</v>
      </c>
      <c r="E5">
        <f t="shared" ref="E5:E19" si="2">+ABS(L4-$B5)</f>
        <v>49.469375000000014</v>
      </c>
      <c r="F5">
        <f t="shared" ref="F5:F19" si="3">+ABS(M4-$B5)</f>
        <v>857.09424999999999</v>
      </c>
      <c r="G5">
        <f t="shared" ref="G5:G19" si="4">+ABS(N4-$B5)</f>
        <v>965.09424999999999</v>
      </c>
      <c r="H5">
        <f t="shared" ref="H5:H19" si="5">+ABS(O4-$B5)</f>
        <v>1637.0942500000001</v>
      </c>
      <c r="I5">
        <f t="shared" ref="I5:I19" si="6">+MIN(D5:H5)</f>
        <v>49.469375000000014</v>
      </c>
      <c r="J5">
        <f t="shared" ref="J5:J19" si="7">+MATCH(I5,D5:H5,0)</f>
        <v>2</v>
      </c>
      <c r="K5">
        <f t="shared" ref="K5:K19" si="8">IF($J5=K$2,(K4+$B5)/2,K4)</f>
        <v>350</v>
      </c>
      <c r="L5">
        <f t="shared" ref="L5:L19" si="9">IF($J5=L$2,(L4+$B5)/2,L4)</f>
        <v>494.17106250000001</v>
      </c>
      <c r="M5">
        <f t="shared" ref="M5:M19" si="10">IF($J5=M$2,(M4+$B5)/2,M4)</f>
        <v>1376</v>
      </c>
      <c r="N5">
        <f t="shared" ref="N5:N19" si="11">IF($J5=N$2,(N4+$B5)/2,N4)</f>
        <v>1484</v>
      </c>
      <c r="O5">
        <f t="shared" ref="O5:O19" si="12">IF($J5=O$2,(O4+$B5)/2,O4)</f>
        <v>2156</v>
      </c>
    </row>
    <row r="6" spans="1:15" x14ac:dyDescent="0.35">
      <c r="A6" s="1">
        <v>3</v>
      </c>
      <c r="B6" s="6">
        <v>1305.973</v>
      </c>
      <c r="D6">
        <f t="shared" si="1"/>
        <v>955.97299999999996</v>
      </c>
      <c r="E6">
        <f t="shared" si="2"/>
        <v>811.80193749999989</v>
      </c>
      <c r="F6">
        <f t="shared" si="3"/>
        <v>70.027000000000044</v>
      </c>
      <c r="G6">
        <f t="shared" si="4"/>
        <v>178.02700000000004</v>
      </c>
      <c r="H6">
        <f t="shared" si="5"/>
        <v>850.02700000000004</v>
      </c>
      <c r="I6">
        <f t="shared" si="6"/>
        <v>70.027000000000044</v>
      </c>
      <c r="J6">
        <f t="shared" si="7"/>
        <v>3</v>
      </c>
      <c r="K6">
        <f t="shared" si="8"/>
        <v>350</v>
      </c>
      <c r="L6">
        <f t="shared" si="9"/>
        <v>494.17106250000001</v>
      </c>
      <c r="M6">
        <f t="shared" si="10"/>
        <v>1340.9865</v>
      </c>
      <c r="N6">
        <f t="shared" si="11"/>
        <v>1484</v>
      </c>
      <c r="O6">
        <f t="shared" si="12"/>
        <v>2156</v>
      </c>
    </row>
    <row r="7" spans="1:15" x14ac:dyDescent="0.35">
      <c r="A7" s="1">
        <v>4</v>
      </c>
      <c r="B7" s="6">
        <v>194.06274999999999</v>
      </c>
      <c r="D7">
        <f t="shared" ref="D7:D70" si="13">+ABS(K6-$B7)</f>
        <v>155.93725000000001</v>
      </c>
      <c r="E7">
        <f t="shared" ref="E7:E70" si="14">+ABS(L6-$B7)</f>
        <v>300.10831250000001</v>
      </c>
      <c r="F7">
        <f t="shared" ref="F7:F70" si="15">+ABS(M6-$B7)</f>
        <v>1146.9237499999999</v>
      </c>
      <c r="G7">
        <f t="shared" ref="G7:G70" si="16">+ABS(N6-$B7)</f>
        <v>1289.9372499999999</v>
      </c>
      <c r="H7">
        <f t="shared" ref="H7:H70" si="17">+ABS(O6-$B7)</f>
        <v>1961.9372499999999</v>
      </c>
      <c r="I7">
        <f t="shared" ref="I7:I70" si="18">+MIN(D7:H7)</f>
        <v>155.93725000000001</v>
      </c>
      <c r="J7">
        <f t="shared" ref="J7:J70" si="19">+MATCH(I7,D7:H7,0)</f>
        <v>1</v>
      </c>
      <c r="K7">
        <f t="shared" ref="K7:K70" si="20">IF($J7=K$2,(K6+$B7)/2,K6)</f>
        <v>272.03137500000003</v>
      </c>
      <c r="L7">
        <f t="shared" ref="L7:L70" si="21">IF($J7=L$2,(L6+$B7)/2,L6)</f>
        <v>494.17106250000001</v>
      </c>
      <c r="M7">
        <f t="shared" ref="M7:M70" si="22">IF($J7=M$2,(M6+$B7)/2,M6)</f>
        <v>1340.9865</v>
      </c>
      <c r="N7">
        <f t="shared" ref="N7:N70" si="23">IF($J7=N$2,(N6+$B7)/2,N6)</f>
        <v>1484</v>
      </c>
      <c r="O7">
        <f t="shared" ref="O7:O70" si="24">IF($J7=O$2,(O6+$B7)/2,O6)</f>
        <v>2156</v>
      </c>
    </row>
    <row r="8" spans="1:15" x14ac:dyDescent="0.35">
      <c r="A8" s="1">
        <v>5</v>
      </c>
      <c r="B8" s="6">
        <v>883.1635</v>
      </c>
      <c r="D8">
        <f t="shared" si="13"/>
        <v>611.13212499999997</v>
      </c>
      <c r="E8">
        <f t="shared" si="14"/>
        <v>388.99243749999999</v>
      </c>
      <c r="F8">
        <f t="shared" si="15"/>
        <v>457.82299999999998</v>
      </c>
      <c r="G8">
        <f t="shared" si="16"/>
        <v>600.8365</v>
      </c>
      <c r="H8">
        <f t="shared" si="17"/>
        <v>1272.8364999999999</v>
      </c>
      <c r="I8">
        <f t="shared" si="18"/>
        <v>388.99243749999999</v>
      </c>
      <c r="J8">
        <f t="shared" si="19"/>
        <v>2</v>
      </c>
      <c r="K8">
        <f t="shared" si="20"/>
        <v>272.03137500000003</v>
      </c>
      <c r="L8">
        <f t="shared" si="21"/>
        <v>688.66728124999997</v>
      </c>
      <c r="M8">
        <f t="shared" si="22"/>
        <v>1340.9865</v>
      </c>
      <c r="N8">
        <f t="shared" si="23"/>
        <v>1484</v>
      </c>
      <c r="O8">
        <f t="shared" si="24"/>
        <v>2156</v>
      </c>
    </row>
    <row r="9" spans="1:15" x14ac:dyDescent="0.35">
      <c r="A9" s="1">
        <v>6</v>
      </c>
      <c r="B9" s="6">
        <v>655.00774999999999</v>
      </c>
      <c r="D9">
        <f t="shared" si="13"/>
        <v>382.97637499999996</v>
      </c>
      <c r="E9">
        <f t="shared" si="14"/>
        <v>33.659531249999986</v>
      </c>
      <c r="F9">
        <f t="shared" si="15"/>
        <v>685.97874999999999</v>
      </c>
      <c r="G9">
        <f t="shared" si="16"/>
        <v>828.99225000000001</v>
      </c>
      <c r="H9">
        <f t="shared" si="17"/>
        <v>1500.99225</v>
      </c>
      <c r="I9">
        <f t="shared" si="18"/>
        <v>33.659531249999986</v>
      </c>
      <c r="J9">
        <f t="shared" si="19"/>
        <v>2</v>
      </c>
      <c r="K9">
        <f t="shared" si="20"/>
        <v>272.03137500000003</v>
      </c>
      <c r="L9">
        <f t="shared" si="21"/>
        <v>671.83751562499992</v>
      </c>
      <c r="M9">
        <f t="shared" si="22"/>
        <v>1340.9865</v>
      </c>
      <c r="N9">
        <f t="shared" si="23"/>
        <v>1484</v>
      </c>
      <c r="O9">
        <f t="shared" si="24"/>
        <v>2156</v>
      </c>
    </row>
    <row r="10" spans="1:15" x14ac:dyDescent="0.35">
      <c r="A10" s="1">
        <v>7</v>
      </c>
      <c r="B10" s="6">
        <v>641.71199999999999</v>
      </c>
      <c r="D10">
        <f t="shared" si="13"/>
        <v>369.68062499999996</v>
      </c>
      <c r="E10">
        <f t="shared" si="14"/>
        <v>30.125515624999935</v>
      </c>
      <c r="F10">
        <f t="shared" si="15"/>
        <v>699.27449999999999</v>
      </c>
      <c r="G10">
        <f t="shared" si="16"/>
        <v>842.28800000000001</v>
      </c>
      <c r="H10">
        <f t="shared" si="17"/>
        <v>1514.288</v>
      </c>
      <c r="I10">
        <f t="shared" si="18"/>
        <v>30.125515624999935</v>
      </c>
      <c r="J10">
        <f t="shared" si="19"/>
        <v>2</v>
      </c>
      <c r="K10">
        <f t="shared" si="20"/>
        <v>272.03137500000003</v>
      </c>
      <c r="L10">
        <f t="shared" si="21"/>
        <v>656.77475781249996</v>
      </c>
      <c r="M10">
        <f t="shared" si="22"/>
        <v>1340.9865</v>
      </c>
      <c r="N10">
        <f t="shared" si="23"/>
        <v>1484</v>
      </c>
      <c r="O10">
        <f t="shared" si="24"/>
        <v>2156</v>
      </c>
    </row>
    <row r="11" spans="1:15" x14ac:dyDescent="0.35">
      <c r="A11" s="1">
        <v>8</v>
      </c>
      <c r="B11" s="6">
        <v>524.43325000000004</v>
      </c>
      <c r="D11">
        <f t="shared" si="13"/>
        <v>252.40187500000002</v>
      </c>
      <c r="E11">
        <f t="shared" si="14"/>
        <v>132.34150781249991</v>
      </c>
      <c r="F11">
        <f t="shared" si="15"/>
        <v>816.55324999999993</v>
      </c>
      <c r="G11">
        <f t="shared" si="16"/>
        <v>959.56674999999996</v>
      </c>
      <c r="H11">
        <f t="shared" si="17"/>
        <v>1631.56675</v>
      </c>
      <c r="I11">
        <f t="shared" si="18"/>
        <v>132.34150781249991</v>
      </c>
      <c r="J11">
        <f t="shared" si="19"/>
        <v>2</v>
      </c>
      <c r="K11">
        <f t="shared" si="20"/>
        <v>272.03137500000003</v>
      </c>
      <c r="L11">
        <f t="shared" si="21"/>
        <v>590.60400390625</v>
      </c>
      <c r="M11">
        <f t="shared" si="22"/>
        <v>1340.9865</v>
      </c>
      <c r="N11">
        <f t="shared" si="23"/>
        <v>1484</v>
      </c>
      <c r="O11">
        <f t="shared" si="24"/>
        <v>2156</v>
      </c>
    </row>
    <row r="12" spans="1:15" x14ac:dyDescent="0.35">
      <c r="A12" s="1">
        <v>9</v>
      </c>
      <c r="B12" s="6">
        <v>716.47125000000005</v>
      </c>
      <c r="D12">
        <f t="shared" si="13"/>
        <v>444.43987500000003</v>
      </c>
      <c r="E12">
        <f t="shared" si="14"/>
        <v>125.86724609375005</v>
      </c>
      <c r="F12">
        <f t="shared" si="15"/>
        <v>624.51524999999992</v>
      </c>
      <c r="G12">
        <f t="shared" si="16"/>
        <v>767.52874999999995</v>
      </c>
      <c r="H12">
        <f t="shared" si="17"/>
        <v>1439.5287499999999</v>
      </c>
      <c r="I12">
        <f t="shared" si="18"/>
        <v>125.86724609375005</v>
      </c>
      <c r="J12">
        <f t="shared" si="19"/>
        <v>2</v>
      </c>
      <c r="K12">
        <f t="shared" si="20"/>
        <v>272.03137500000003</v>
      </c>
      <c r="L12">
        <f t="shared" si="21"/>
        <v>653.53762695312503</v>
      </c>
      <c r="M12">
        <f t="shared" si="22"/>
        <v>1340.9865</v>
      </c>
      <c r="N12">
        <f t="shared" si="23"/>
        <v>1484</v>
      </c>
      <c r="O12">
        <f t="shared" si="24"/>
        <v>2156</v>
      </c>
    </row>
    <row r="13" spans="1:15" x14ac:dyDescent="0.35">
      <c r="A13" s="1">
        <v>10</v>
      </c>
      <c r="B13" s="6">
        <v>369.04199999999997</v>
      </c>
      <c r="D13">
        <f t="shared" si="13"/>
        <v>97.010624999999948</v>
      </c>
      <c r="E13">
        <f t="shared" si="14"/>
        <v>284.49562695312505</v>
      </c>
      <c r="F13">
        <f t="shared" si="15"/>
        <v>971.94450000000006</v>
      </c>
      <c r="G13">
        <f t="shared" si="16"/>
        <v>1114.9580000000001</v>
      </c>
      <c r="H13">
        <f t="shared" si="17"/>
        <v>1786.9580000000001</v>
      </c>
      <c r="I13">
        <f t="shared" si="18"/>
        <v>97.010624999999948</v>
      </c>
      <c r="J13">
        <f t="shared" si="19"/>
        <v>1</v>
      </c>
      <c r="K13">
        <f t="shared" si="20"/>
        <v>320.53668749999997</v>
      </c>
      <c r="L13">
        <f t="shared" si="21"/>
        <v>653.53762695312503</v>
      </c>
      <c r="M13">
        <f t="shared" si="22"/>
        <v>1340.9865</v>
      </c>
      <c r="N13">
        <f t="shared" si="23"/>
        <v>1484</v>
      </c>
      <c r="O13">
        <f t="shared" si="24"/>
        <v>2156</v>
      </c>
    </row>
    <row r="14" spans="1:15" x14ac:dyDescent="0.35">
      <c r="A14" s="1">
        <v>11</v>
      </c>
      <c r="B14" s="6">
        <v>1964.9765</v>
      </c>
      <c r="D14">
        <f t="shared" si="13"/>
        <v>1644.4398125</v>
      </c>
      <c r="E14">
        <f t="shared" si="14"/>
        <v>1311.438873046875</v>
      </c>
      <c r="F14">
        <f t="shared" si="15"/>
        <v>623.99</v>
      </c>
      <c r="G14">
        <f t="shared" si="16"/>
        <v>480.97649999999999</v>
      </c>
      <c r="H14">
        <f t="shared" si="17"/>
        <v>191.02350000000001</v>
      </c>
      <c r="I14">
        <f t="shared" si="18"/>
        <v>191.02350000000001</v>
      </c>
      <c r="J14">
        <f t="shared" si="19"/>
        <v>5</v>
      </c>
      <c r="K14">
        <f t="shared" si="20"/>
        <v>320.53668749999997</v>
      </c>
      <c r="L14">
        <f t="shared" si="21"/>
        <v>653.53762695312503</v>
      </c>
      <c r="M14">
        <f t="shared" si="22"/>
        <v>1340.9865</v>
      </c>
      <c r="N14">
        <f t="shared" si="23"/>
        <v>1484</v>
      </c>
      <c r="O14">
        <f t="shared" si="24"/>
        <v>2060.4882499999999</v>
      </c>
    </row>
    <row r="15" spans="1:15" x14ac:dyDescent="0.35">
      <c r="A15" s="1">
        <v>12</v>
      </c>
      <c r="B15" s="6">
        <v>1335.722</v>
      </c>
      <c r="D15">
        <f t="shared" si="13"/>
        <v>1015.1853125</v>
      </c>
      <c r="E15">
        <f t="shared" si="14"/>
        <v>682.18437304687495</v>
      </c>
      <c r="F15">
        <f t="shared" si="15"/>
        <v>5.2644999999999982</v>
      </c>
      <c r="G15">
        <f t="shared" si="16"/>
        <v>148.27800000000002</v>
      </c>
      <c r="H15">
        <f t="shared" si="17"/>
        <v>724.7662499999999</v>
      </c>
      <c r="I15">
        <f t="shared" si="18"/>
        <v>5.2644999999999982</v>
      </c>
      <c r="J15">
        <f t="shared" si="19"/>
        <v>3</v>
      </c>
      <c r="K15">
        <f t="shared" si="20"/>
        <v>320.53668749999997</v>
      </c>
      <c r="L15">
        <f t="shared" si="21"/>
        <v>653.53762695312503</v>
      </c>
      <c r="M15">
        <f t="shared" si="22"/>
        <v>1338.3542499999999</v>
      </c>
      <c r="N15">
        <f t="shared" si="23"/>
        <v>1484</v>
      </c>
      <c r="O15">
        <f t="shared" si="24"/>
        <v>2060.4882499999999</v>
      </c>
    </row>
    <row r="16" spans="1:15" x14ac:dyDescent="0.35">
      <c r="A16" s="1">
        <v>13</v>
      </c>
      <c r="B16" s="6">
        <v>393.70350000000002</v>
      </c>
      <c r="D16">
        <f t="shared" si="13"/>
        <v>73.166812500000049</v>
      </c>
      <c r="E16">
        <f t="shared" si="14"/>
        <v>259.83412695312501</v>
      </c>
      <c r="F16">
        <f t="shared" si="15"/>
        <v>944.65074999999979</v>
      </c>
      <c r="G16">
        <f t="shared" si="16"/>
        <v>1090.2964999999999</v>
      </c>
      <c r="H16">
        <f t="shared" si="17"/>
        <v>1666.7847499999998</v>
      </c>
      <c r="I16">
        <f t="shared" si="18"/>
        <v>73.166812500000049</v>
      </c>
      <c r="J16">
        <f t="shared" si="19"/>
        <v>1</v>
      </c>
      <c r="K16">
        <f t="shared" si="20"/>
        <v>357.12009375000002</v>
      </c>
      <c r="L16">
        <f t="shared" si="21"/>
        <v>653.53762695312503</v>
      </c>
      <c r="M16">
        <f t="shared" si="22"/>
        <v>1338.3542499999999</v>
      </c>
      <c r="N16">
        <f t="shared" si="23"/>
        <v>1484</v>
      </c>
      <c r="O16">
        <f t="shared" si="24"/>
        <v>2060.4882499999999</v>
      </c>
    </row>
    <row r="17" spans="1:15" x14ac:dyDescent="0.35">
      <c r="A17" s="1">
        <v>14</v>
      </c>
      <c r="B17" s="6">
        <v>760.35500000000002</v>
      </c>
      <c r="D17">
        <f t="shared" si="13"/>
        <v>403.23490624999999</v>
      </c>
      <c r="E17">
        <f t="shared" si="14"/>
        <v>106.81737304687499</v>
      </c>
      <c r="F17">
        <f t="shared" si="15"/>
        <v>577.99924999999985</v>
      </c>
      <c r="G17">
        <f t="shared" si="16"/>
        <v>723.64499999999998</v>
      </c>
      <c r="H17">
        <f t="shared" si="17"/>
        <v>1300.1332499999999</v>
      </c>
      <c r="I17">
        <f t="shared" si="18"/>
        <v>106.81737304687499</v>
      </c>
      <c r="J17">
        <f t="shared" si="19"/>
        <v>2</v>
      </c>
      <c r="K17">
        <f t="shared" si="20"/>
        <v>357.12009375000002</v>
      </c>
      <c r="L17">
        <f t="shared" si="21"/>
        <v>706.94631347656252</v>
      </c>
      <c r="M17">
        <f t="shared" si="22"/>
        <v>1338.3542499999999</v>
      </c>
      <c r="N17">
        <f t="shared" si="23"/>
        <v>1484</v>
      </c>
      <c r="O17">
        <f t="shared" si="24"/>
        <v>2060.4882499999999</v>
      </c>
    </row>
    <row r="18" spans="1:15" x14ac:dyDescent="0.35">
      <c r="A18" s="1">
        <v>15</v>
      </c>
      <c r="B18" s="6">
        <v>1034.05575</v>
      </c>
      <c r="D18">
        <f t="shared" si="13"/>
        <v>676.93565624999997</v>
      </c>
      <c r="E18">
        <f t="shared" si="14"/>
        <v>327.10943652343747</v>
      </c>
      <c r="F18">
        <f t="shared" si="15"/>
        <v>304.29849999999988</v>
      </c>
      <c r="G18">
        <f t="shared" si="16"/>
        <v>449.94425000000001</v>
      </c>
      <c r="H18">
        <f t="shared" si="17"/>
        <v>1026.4324999999999</v>
      </c>
      <c r="I18">
        <f t="shared" si="18"/>
        <v>304.29849999999988</v>
      </c>
      <c r="J18">
        <f t="shared" si="19"/>
        <v>3</v>
      </c>
      <c r="K18">
        <f t="shared" si="20"/>
        <v>357.12009375000002</v>
      </c>
      <c r="L18">
        <f t="shared" si="21"/>
        <v>706.94631347656252</v>
      </c>
      <c r="M18">
        <f t="shared" si="22"/>
        <v>1186.2049999999999</v>
      </c>
      <c r="N18">
        <f t="shared" si="23"/>
        <v>1484</v>
      </c>
      <c r="O18">
        <f t="shared" si="24"/>
        <v>2060.4882499999999</v>
      </c>
    </row>
    <row r="19" spans="1:15" x14ac:dyDescent="0.35">
      <c r="A19" s="1">
        <v>16</v>
      </c>
      <c r="B19" s="6">
        <v>82.087999999999994</v>
      </c>
      <c r="D19">
        <f t="shared" si="13"/>
        <v>275.03209375000006</v>
      </c>
      <c r="E19">
        <f t="shared" si="14"/>
        <v>624.85831347656256</v>
      </c>
      <c r="F19">
        <f t="shared" si="15"/>
        <v>1104.117</v>
      </c>
      <c r="G19">
        <f t="shared" si="16"/>
        <v>1401.912</v>
      </c>
      <c r="H19">
        <f t="shared" si="17"/>
        <v>1978.4002499999999</v>
      </c>
      <c r="I19">
        <f t="shared" si="18"/>
        <v>275.03209375000006</v>
      </c>
      <c r="J19">
        <f t="shared" si="19"/>
        <v>1</v>
      </c>
      <c r="K19">
        <f t="shared" si="20"/>
        <v>219.60404687499999</v>
      </c>
      <c r="L19">
        <f t="shared" si="21"/>
        <v>706.94631347656252</v>
      </c>
      <c r="M19">
        <f t="shared" si="22"/>
        <v>1186.2049999999999</v>
      </c>
      <c r="N19">
        <f t="shared" si="23"/>
        <v>1484</v>
      </c>
      <c r="O19">
        <f t="shared" si="24"/>
        <v>2060.4882499999999</v>
      </c>
    </row>
    <row r="20" spans="1:15" x14ac:dyDescent="0.35">
      <c r="A20" s="1">
        <v>17</v>
      </c>
      <c r="B20" s="6">
        <v>718.76374999999996</v>
      </c>
      <c r="D20">
        <f t="shared" si="13"/>
        <v>499.15970312499996</v>
      </c>
      <c r="E20">
        <f t="shared" si="14"/>
        <v>11.817436523437436</v>
      </c>
      <c r="F20">
        <f t="shared" si="15"/>
        <v>467.44124999999997</v>
      </c>
      <c r="G20">
        <f t="shared" si="16"/>
        <v>765.23625000000004</v>
      </c>
      <c r="H20">
        <f t="shared" si="17"/>
        <v>1341.7244999999998</v>
      </c>
      <c r="I20">
        <f t="shared" si="18"/>
        <v>11.817436523437436</v>
      </c>
      <c r="J20">
        <f t="shared" si="19"/>
        <v>2</v>
      </c>
      <c r="K20">
        <f t="shared" si="20"/>
        <v>219.60404687499999</v>
      </c>
      <c r="L20">
        <f t="shared" si="21"/>
        <v>712.85503173828124</v>
      </c>
      <c r="M20">
        <f t="shared" si="22"/>
        <v>1186.2049999999999</v>
      </c>
      <c r="N20">
        <f t="shared" si="23"/>
        <v>1484</v>
      </c>
      <c r="O20">
        <f t="shared" si="24"/>
        <v>2060.4882499999999</v>
      </c>
    </row>
    <row r="21" spans="1:15" x14ac:dyDescent="0.35">
      <c r="A21" s="1">
        <v>18</v>
      </c>
      <c r="B21" s="6">
        <v>890.09175000000005</v>
      </c>
      <c r="D21">
        <f t="shared" si="13"/>
        <v>670.48770312500005</v>
      </c>
      <c r="E21">
        <f t="shared" si="14"/>
        <v>177.23671826171881</v>
      </c>
      <c r="F21">
        <f t="shared" si="15"/>
        <v>296.11324999999988</v>
      </c>
      <c r="G21">
        <f t="shared" si="16"/>
        <v>593.90824999999995</v>
      </c>
      <c r="H21">
        <f t="shared" si="17"/>
        <v>1170.3964999999998</v>
      </c>
      <c r="I21">
        <f t="shared" si="18"/>
        <v>177.23671826171881</v>
      </c>
      <c r="J21">
        <f t="shared" si="19"/>
        <v>2</v>
      </c>
      <c r="K21">
        <f t="shared" si="20"/>
        <v>219.60404687499999</v>
      </c>
      <c r="L21">
        <f t="shared" si="21"/>
        <v>801.47339086914064</v>
      </c>
      <c r="M21">
        <f t="shared" si="22"/>
        <v>1186.2049999999999</v>
      </c>
      <c r="N21">
        <f t="shared" si="23"/>
        <v>1484</v>
      </c>
      <c r="O21">
        <f t="shared" si="24"/>
        <v>2060.4882499999999</v>
      </c>
    </row>
    <row r="22" spans="1:15" x14ac:dyDescent="0.35">
      <c r="A22" s="1">
        <v>19</v>
      </c>
      <c r="B22" s="6">
        <v>757.87049999999999</v>
      </c>
      <c r="D22">
        <f t="shared" si="13"/>
        <v>538.266453125</v>
      </c>
      <c r="E22">
        <f t="shared" si="14"/>
        <v>43.602890869140651</v>
      </c>
      <c r="F22">
        <f t="shared" si="15"/>
        <v>428.33449999999993</v>
      </c>
      <c r="G22">
        <f t="shared" si="16"/>
        <v>726.12950000000001</v>
      </c>
      <c r="H22">
        <f t="shared" si="17"/>
        <v>1302.6177499999999</v>
      </c>
      <c r="I22">
        <f t="shared" si="18"/>
        <v>43.602890869140651</v>
      </c>
      <c r="J22">
        <f t="shared" si="19"/>
        <v>2</v>
      </c>
      <c r="K22">
        <f t="shared" si="20"/>
        <v>219.60404687499999</v>
      </c>
      <c r="L22">
        <f t="shared" si="21"/>
        <v>779.67194543457026</v>
      </c>
      <c r="M22">
        <f t="shared" si="22"/>
        <v>1186.2049999999999</v>
      </c>
      <c r="N22">
        <f t="shared" si="23"/>
        <v>1484</v>
      </c>
      <c r="O22">
        <f t="shared" si="24"/>
        <v>2060.4882499999999</v>
      </c>
    </row>
    <row r="23" spans="1:15" x14ac:dyDescent="0.35">
      <c r="A23" s="1">
        <v>20</v>
      </c>
      <c r="B23" s="6">
        <v>205.47874999999999</v>
      </c>
      <c r="D23">
        <f t="shared" si="13"/>
        <v>14.125296875000004</v>
      </c>
      <c r="E23">
        <f t="shared" si="14"/>
        <v>574.19319543457027</v>
      </c>
      <c r="F23">
        <f t="shared" si="15"/>
        <v>980.72624999999994</v>
      </c>
      <c r="G23">
        <f t="shared" si="16"/>
        <v>1278.52125</v>
      </c>
      <c r="H23">
        <f t="shared" si="17"/>
        <v>1855.0094999999999</v>
      </c>
      <c r="I23">
        <f t="shared" si="18"/>
        <v>14.125296875000004</v>
      </c>
      <c r="J23">
        <f t="shared" si="19"/>
        <v>1</v>
      </c>
      <c r="K23">
        <f t="shared" si="20"/>
        <v>212.54139843749999</v>
      </c>
      <c r="L23">
        <f t="shared" si="21"/>
        <v>779.67194543457026</v>
      </c>
      <c r="M23">
        <f t="shared" si="22"/>
        <v>1186.2049999999999</v>
      </c>
      <c r="N23">
        <f t="shared" si="23"/>
        <v>1484</v>
      </c>
      <c r="O23">
        <f t="shared" si="24"/>
        <v>2060.4882499999999</v>
      </c>
    </row>
    <row r="24" spans="1:15" x14ac:dyDescent="0.35">
      <c r="A24" s="1">
        <v>21</v>
      </c>
      <c r="B24" s="6">
        <v>186.77175</v>
      </c>
      <c r="D24">
        <f t="shared" si="13"/>
        <v>25.769648437499995</v>
      </c>
      <c r="E24">
        <f t="shared" si="14"/>
        <v>592.90019543457026</v>
      </c>
      <c r="F24">
        <f t="shared" si="15"/>
        <v>999.43324999999993</v>
      </c>
      <c r="G24">
        <f t="shared" si="16"/>
        <v>1297.2282500000001</v>
      </c>
      <c r="H24">
        <f t="shared" si="17"/>
        <v>1873.7165</v>
      </c>
      <c r="I24">
        <f t="shared" si="18"/>
        <v>25.769648437499995</v>
      </c>
      <c r="J24">
        <f t="shared" si="19"/>
        <v>1</v>
      </c>
      <c r="K24">
        <f t="shared" si="20"/>
        <v>199.65657421874999</v>
      </c>
      <c r="L24">
        <f t="shared" si="21"/>
        <v>779.67194543457026</v>
      </c>
      <c r="M24">
        <f t="shared" si="22"/>
        <v>1186.2049999999999</v>
      </c>
      <c r="N24">
        <f t="shared" si="23"/>
        <v>1484</v>
      </c>
      <c r="O24">
        <f t="shared" si="24"/>
        <v>2060.4882499999999</v>
      </c>
    </row>
    <row r="25" spans="1:15" x14ac:dyDescent="0.35">
      <c r="A25" s="1">
        <v>22</v>
      </c>
      <c r="B25" s="6">
        <v>1863.354</v>
      </c>
      <c r="D25">
        <f t="shared" si="13"/>
        <v>1663.6974257812501</v>
      </c>
      <c r="E25">
        <f t="shared" si="14"/>
        <v>1083.6820545654298</v>
      </c>
      <c r="F25">
        <f t="shared" si="15"/>
        <v>677.14900000000011</v>
      </c>
      <c r="G25">
        <f t="shared" si="16"/>
        <v>379.35400000000004</v>
      </c>
      <c r="H25">
        <f t="shared" si="17"/>
        <v>197.13424999999984</v>
      </c>
      <c r="I25">
        <f t="shared" si="18"/>
        <v>197.13424999999984</v>
      </c>
      <c r="J25">
        <f t="shared" si="19"/>
        <v>5</v>
      </c>
      <c r="K25">
        <f t="shared" si="20"/>
        <v>199.65657421874999</v>
      </c>
      <c r="L25">
        <f t="shared" si="21"/>
        <v>779.67194543457026</v>
      </c>
      <c r="M25">
        <f t="shared" si="22"/>
        <v>1186.2049999999999</v>
      </c>
      <c r="N25">
        <f t="shared" si="23"/>
        <v>1484</v>
      </c>
      <c r="O25">
        <f t="shared" si="24"/>
        <v>1961.9211249999998</v>
      </c>
    </row>
    <row r="26" spans="1:15" x14ac:dyDescent="0.35">
      <c r="A26" s="1">
        <v>23</v>
      </c>
      <c r="B26" s="6">
        <v>844.12625000000003</v>
      </c>
      <c r="D26">
        <f t="shared" si="13"/>
        <v>644.46967578125009</v>
      </c>
      <c r="E26">
        <f t="shared" si="14"/>
        <v>64.454304565429766</v>
      </c>
      <c r="F26">
        <f t="shared" si="15"/>
        <v>342.0787499999999</v>
      </c>
      <c r="G26">
        <f t="shared" si="16"/>
        <v>639.87374999999997</v>
      </c>
      <c r="H26">
        <f t="shared" si="17"/>
        <v>1117.7948749999998</v>
      </c>
      <c r="I26">
        <f t="shared" si="18"/>
        <v>64.454304565429766</v>
      </c>
      <c r="J26">
        <f t="shared" si="19"/>
        <v>2</v>
      </c>
      <c r="K26">
        <f t="shared" si="20"/>
        <v>199.65657421874999</v>
      </c>
      <c r="L26">
        <f t="shared" si="21"/>
        <v>811.89909771728514</v>
      </c>
      <c r="M26">
        <f t="shared" si="22"/>
        <v>1186.2049999999999</v>
      </c>
      <c r="N26">
        <f t="shared" si="23"/>
        <v>1484</v>
      </c>
      <c r="O26">
        <f t="shared" si="24"/>
        <v>1961.9211249999998</v>
      </c>
    </row>
    <row r="27" spans="1:15" x14ac:dyDescent="0.35">
      <c r="A27" s="1">
        <v>24</v>
      </c>
      <c r="B27" s="6">
        <v>1342.692</v>
      </c>
      <c r="D27">
        <f t="shared" si="13"/>
        <v>1143.0354257812501</v>
      </c>
      <c r="E27">
        <f t="shared" si="14"/>
        <v>530.79290228271486</v>
      </c>
      <c r="F27">
        <f t="shared" si="15"/>
        <v>156.48700000000008</v>
      </c>
      <c r="G27">
        <f t="shared" si="16"/>
        <v>141.30799999999999</v>
      </c>
      <c r="H27">
        <f t="shared" si="17"/>
        <v>619.22912499999984</v>
      </c>
      <c r="I27">
        <f t="shared" si="18"/>
        <v>141.30799999999999</v>
      </c>
      <c r="J27">
        <f t="shared" si="19"/>
        <v>4</v>
      </c>
      <c r="K27">
        <f t="shared" si="20"/>
        <v>199.65657421874999</v>
      </c>
      <c r="L27">
        <f t="shared" si="21"/>
        <v>811.89909771728514</v>
      </c>
      <c r="M27">
        <f t="shared" si="22"/>
        <v>1186.2049999999999</v>
      </c>
      <c r="N27">
        <f t="shared" si="23"/>
        <v>1413.346</v>
      </c>
      <c r="O27">
        <f t="shared" si="24"/>
        <v>1961.9211249999998</v>
      </c>
    </row>
    <row r="28" spans="1:15" x14ac:dyDescent="0.35">
      <c r="A28" s="1">
        <v>25</v>
      </c>
      <c r="B28" s="6">
        <v>35.000250000000001</v>
      </c>
      <c r="D28">
        <f t="shared" si="13"/>
        <v>164.65632421875</v>
      </c>
      <c r="E28">
        <f t="shared" si="14"/>
        <v>776.89884771728509</v>
      </c>
      <c r="F28">
        <f t="shared" si="15"/>
        <v>1151.2047499999999</v>
      </c>
      <c r="G28">
        <f t="shared" si="16"/>
        <v>1378.34575</v>
      </c>
      <c r="H28">
        <f t="shared" si="17"/>
        <v>1926.9208749999998</v>
      </c>
      <c r="I28">
        <f t="shared" si="18"/>
        <v>164.65632421875</v>
      </c>
      <c r="J28">
        <f t="shared" si="19"/>
        <v>1</v>
      </c>
      <c r="K28">
        <f t="shared" si="20"/>
        <v>117.32841210937499</v>
      </c>
      <c r="L28">
        <f t="shared" si="21"/>
        <v>811.89909771728514</v>
      </c>
      <c r="M28">
        <f t="shared" si="22"/>
        <v>1186.2049999999999</v>
      </c>
      <c r="N28">
        <f t="shared" si="23"/>
        <v>1413.346</v>
      </c>
      <c r="O28">
        <f t="shared" si="24"/>
        <v>1961.9211249999998</v>
      </c>
    </row>
    <row r="29" spans="1:15" x14ac:dyDescent="0.35">
      <c r="A29" s="1">
        <v>26</v>
      </c>
      <c r="B29" s="6">
        <v>2140.8470000000002</v>
      </c>
      <c r="D29">
        <f t="shared" si="13"/>
        <v>2023.5185878906252</v>
      </c>
      <c r="E29">
        <f t="shared" si="14"/>
        <v>1328.9479022827149</v>
      </c>
      <c r="F29">
        <f t="shared" si="15"/>
        <v>954.64200000000028</v>
      </c>
      <c r="G29">
        <f t="shared" si="16"/>
        <v>727.5010000000002</v>
      </c>
      <c r="H29">
        <f t="shared" si="17"/>
        <v>178.92587500000036</v>
      </c>
      <c r="I29">
        <f t="shared" si="18"/>
        <v>178.92587500000036</v>
      </c>
      <c r="J29">
        <f t="shared" si="19"/>
        <v>5</v>
      </c>
      <c r="K29">
        <f t="shared" si="20"/>
        <v>117.32841210937499</v>
      </c>
      <c r="L29">
        <f t="shared" si="21"/>
        <v>811.89909771728514</v>
      </c>
      <c r="M29">
        <f t="shared" si="22"/>
        <v>1186.2049999999999</v>
      </c>
      <c r="N29">
        <f t="shared" si="23"/>
        <v>1413.346</v>
      </c>
      <c r="O29">
        <f t="shared" si="24"/>
        <v>2051.3840625000003</v>
      </c>
    </row>
    <row r="30" spans="1:15" x14ac:dyDescent="0.35">
      <c r="A30" s="1">
        <v>27</v>
      </c>
      <c r="B30" s="6">
        <v>917.70899999999995</v>
      </c>
      <c r="D30">
        <f t="shared" si="13"/>
        <v>800.38058789062495</v>
      </c>
      <c r="E30">
        <f t="shared" si="14"/>
        <v>105.8099022827148</v>
      </c>
      <c r="F30">
        <f t="shared" si="15"/>
        <v>268.49599999999998</v>
      </c>
      <c r="G30">
        <f t="shared" si="16"/>
        <v>495.63700000000006</v>
      </c>
      <c r="H30">
        <f t="shared" si="17"/>
        <v>1133.6750625000004</v>
      </c>
      <c r="I30">
        <f t="shared" si="18"/>
        <v>105.8099022827148</v>
      </c>
      <c r="J30">
        <f t="shared" si="19"/>
        <v>2</v>
      </c>
      <c r="K30">
        <f t="shared" si="20"/>
        <v>117.32841210937499</v>
      </c>
      <c r="L30">
        <f t="shared" si="21"/>
        <v>864.80404885864255</v>
      </c>
      <c r="M30">
        <f t="shared" si="22"/>
        <v>1186.2049999999999</v>
      </c>
      <c r="N30">
        <f t="shared" si="23"/>
        <v>1413.346</v>
      </c>
      <c r="O30">
        <f t="shared" si="24"/>
        <v>2051.3840625000003</v>
      </c>
    </row>
    <row r="31" spans="1:15" x14ac:dyDescent="0.35">
      <c r="A31" s="1">
        <v>28</v>
      </c>
      <c r="B31" s="6">
        <v>646.90499999999997</v>
      </c>
      <c r="D31">
        <f t="shared" si="13"/>
        <v>529.57658789062498</v>
      </c>
      <c r="E31">
        <f t="shared" si="14"/>
        <v>217.89904885864257</v>
      </c>
      <c r="F31">
        <f t="shared" si="15"/>
        <v>539.29999999999995</v>
      </c>
      <c r="G31">
        <f t="shared" si="16"/>
        <v>766.44100000000003</v>
      </c>
      <c r="H31">
        <f t="shared" si="17"/>
        <v>1404.4790625000003</v>
      </c>
      <c r="I31">
        <f t="shared" si="18"/>
        <v>217.89904885864257</v>
      </c>
      <c r="J31">
        <f t="shared" si="19"/>
        <v>2</v>
      </c>
      <c r="K31">
        <f t="shared" si="20"/>
        <v>117.32841210937499</v>
      </c>
      <c r="L31">
        <f t="shared" si="21"/>
        <v>755.85452442932126</v>
      </c>
      <c r="M31">
        <f t="shared" si="22"/>
        <v>1186.2049999999999</v>
      </c>
      <c r="N31">
        <f t="shared" si="23"/>
        <v>1413.346</v>
      </c>
      <c r="O31">
        <f t="shared" si="24"/>
        <v>2051.3840625000003</v>
      </c>
    </row>
    <row r="32" spans="1:15" x14ac:dyDescent="0.35">
      <c r="A32" s="1">
        <v>29</v>
      </c>
      <c r="B32" s="6">
        <v>863.48500000000001</v>
      </c>
      <c r="D32">
        <f t="shared" si="13"/>
        <v>746.15658789062502</v>
      </c>
      <c r="E32">
        <f t="shared" si="14"/>
        <v>107.63047557067875</v>
      </c>
      <c r="F32">
        <f t="shared" si="15"/>
        <v>322.71999999999991</v>
      </c>
      <c r="G32">
        <f t="shared" si="16"/>
        <v>549.86099999999999</v>
      </c>
      <c r="H32">
        <f t="shared" si="17"/>
        <v>1187.8990625000001</v>
      </c>
      <c r="I32">
        <f t="shared" si="18"/>
        <v>107.63047557067875</v>
      </c>
      <c r="J32">
        <f t="shared" si="19"/>
        <v>2</v>
      </c>
      <c r="K32">
        <f t="shared" si="20"/>
        <v>117.32841210937499</v>
      </c>
      <c r="L32">
        <f t="shared" si="21"/>
        <v>809.66976221466064</v>
      </c>
      <c r="M32">
        <f t="shared" si="22"/>
        <v>1186.2049999999999</v>
      </c>
      <c r="N32">
        <f t="shared" si="23"/>
        <v>1413.346</v>
      </c>
      <c r="O32">
        <f t="shared" si="24"/>
        <v>2051.3840625000003</v>
      </c>
    </row>
    <row r="33" spans="1:15" x14ac:dyDescent="0.35">
      <c r="A33" s="1">
        <v>30</v>
      </c>
      <c r="B33" s="6">
        <v>1187.01</v>
      </c>
      <c r="D33">
        <f t="shared" si="13"/>
        <v>1069.681587890625</v>
      </c>
      <c r="E33">
        <f t="shared" si="14"/>
        <v>377.34023778533935</v>
      </c>
      <c r="F33">
        <f t="shared" si="15"/>
        <v>0.80500000000006366</v>
      </c>
      <c r="G33">
        <f t="shared" si="16"/>
        <v>226.33600000000001</v>
      </c>
      <c r="H33">
        <f t="shared" si="17"/>
        <v>864.37406250000026</v>
      </c>
      <c r="I33">
        <f t="shared" si="18"/>
        <v>0.80500000000006366</v>
      </c>
      <c r="J33">
        <f t="shared" si="19"/>
        <v>3</v>
      </c>
      <c r="K33">
        <f t="shared" si="20"/>
        <v>117.32841210937499</v>
      </c>
      <c r="L33">
        <f t="shared" si="21"/>
        <v>809.66976221466064</v>
      </c>
      <c r="M33">
        <f t="shared" si="22"/>
        <v>1186.6075000000001</v>
      </c>
      <c r="N33">
        <f t="shared" si="23"/>
        <v>1413.346</v>
      </c>
      <c r="O33">
        <f t="shared" si="24"/>
        <v>2051.3840625000003</v>
      </c>
    </row>
    <row r="34" spans="1:15" x14ac:dyDescent="0.35">
      <c r="A34" s="1">
        <v>31</v>
      </c>
      <c r="B34" s="6">
        <v>809.59849999999994</v>
      </c>
      <c r="D34">
        <f t="shared" si="13"/>
        <v>692.27008789062495</v>
      </c>
      <c r="E34">
        <f t="shared" si="14"/>
        <v>7.1262214660691825E-2</v>
      </c>
      <c r="F34">
        <f t="shared" si="15"/>
        <v>377.00900000000013</v>
      </c>
      <c r="G34">
        <f t="shared" si="16"/>
        <v>603.74750000000006</v>
      </c>
      <c r="H34">
        <f t="shared" si="17"/>
        <v>1241.7855625000002</v>
      </c>
      <c r="I34">
        <f t="shared" si="18"/>
        <v>7.1262214660691825E-2</v>
      </c>
      <c r="J34">
        <f t="shared" si="19"/>
        <v>2</v>
      </c>
      <c r="K34">
        <f t="shared" si="20"/>
        <v>117.32841210937499</v>
      </c>
      <c r="L34">
        <f t="shared" si="21"/>
        <v>809.63413110733029</v>
      </c>
      <c r="M34">
        <f t="shared" si="22"/>
        <v>1186.6075000000001</v>
      </c>
      <c r="N34">
        <f t="shared" si="23"/>
        <v>1413.346</v>
      </c>
      <c r="O34">
        <f t="shared" si="24"/>
        <v>2051.3840625000003</v>
      </c>
    </row>
    <row r="35" spans="1:15" x14ac:dyDescent="0.35">
      <c r="A35" s="1">
        <v>32</v>
      </c>
      <c r="B35" s="6">
        <v>934.42075</v>
      </c>
      <c r="D35">
        <f t="shared" si="13"/>
        <v>817.092337890625</v>
      </c>
      <c r="E35">
        <f t="shared" si="14"/>
        <v>124.78661889266971</v>
      </c>
      <c r="F35">
        <f t="shared" si="15"/>
        <v>252.18675000000007</v>
      </c>
      <c r="G35">
        <f t="shared" si="16"/>
        <v>478.92525000000001</v>
      </c>
      <c r="H35">
        <f t="shared" si="17"/>
        <v>1116.9633125000003</v>
      </c>
      <c r="I35">
        <f t="shared" si="18"/>
        <v>124.78661889266971</v>
      </c>
      <c r="J35">
        <f t="shared" si="19"/>
        <v>2</v>
      </c>
      <c r="K35">
        <f t="shared" si="20"/>
        <v>117.32841210937499</v>
      </c>
      <c r="L35">
        <f t="shared" si="21"/>
        <v>872.0274405536652</v>
      </c>
      <c r="M35">
        <f t="shared" si="22"/>
        <v>1186.6075000000001</v>
      </c>
      <c r="N35">
        <f t="shared" si="23"/>
        <v>1413.346</v>
      </c>
      <c r="O35">
        <f t="shared" si="24"/>
        <v>2051.3840625000003</v>
      </c>
    </row>
    <row r="36" spans="1:15" x14ac:dyDescent="0.35">
      <c r="A36" s="1">
        <v>33</v>
      </c>
      <c r="B36" s="6">
        <v>1795.1197500000001</v>
      </c>
      <c r="D36">
        <f t="shared" si="13"/>
        <v>1677.7913378906251</v>
      </c>
      <c r="E36">
        <f t="shared" si="14"/>
        <v>923.09230944633487</v>
      </c>
      <c r="F36">
        <f t="shared" si="15"/>
        <v>608.51224999999999</v>
      </c>
      <c r="G36">
        <f t="shared" si="16"/>
        <v>381.77375000000006</v>
      </c>
      <c r="H36">
        <f t="shared" si="17"/>
        <v>256.26431250000019</v>
      </c>
      <c r="I36">
        <f t="shared" si="18"/>
        <v>256.26431250000019</v>
      </c>
      <c r="J36">
        <f t="shared" si="19"/>
        <v>5</v>
      </c>
      <c r="K36">
        <f t="shared" si="20"/>
        <v>117.32841210937499</v>
      </c>
      <c r="L36">
        <f t="shared" si="21"/>
        <v>872.0274405536652</v>
      </c>
      <c r="M36">
        <f t="shared" si="22"/>
        <v>1186.6075000000001</v>
      </c>
      <c r="N36">
        <f t="shared" si="23"/>
        <v>1413.346</v>
      </c>
      <c r="O36">
        <f t="shared" si="24"/>
        <v>1923.25190625</v>
      </c>
    </row>
    <row r="37" spans="1:15" x14ac:dyDescent="0.35">
      <c r="A37" s="1">
        <v>34</v>
      </c>
      <c r="B37" s="6">
        <v>1421.0922499999999</v>
      </c>
      <c r="D37">
        <f t="shared" si="13"/>
        <v>1303.7638378906249</v>
      </c>
      <c r="E37">
        <f t="shared" si="14"/>
        <v>549.06480944633472</v>
      </c>
      <c r="F37">
        <f t="shared" si="15"/>
        <v>234.48474999999985</v>
      </c>
      <c r="G37">
        <f t="shared" si="16"/>
        <v>7.7462499999999181</v>
      </c>
      <c r="H37">
        <f t="shared" si="17"/>
        <v>502.15965625000013</v>
      </c>
      <c r="I37">
        <f t="shared" si="18"/>
        <v>7.7462499999999181</v>
      </c>
      <c r="J37">
        <f t="shared" si="19"/>
        <v>4</v>
      </c>
      <c r="K37">
        <f t="shared" si="20"/>
        <v>117.32841210937499</v>
      </c>
      <c r="L37">
        <f t="shared" si="21"/>
        <v>872.0274405536652</v>
      </c>
      <c r="M37">
        <f t="shared" si="22"/>
        <v>1186.6075000000001</v>
      </c>
      <c r="N37">
        <f t="shared" si="23"/>
        <v>1417.2191250000001</v>
      </c>
      <c r="O37">
        <f t="shared" si="24"/>
        <v>1923.25190625</v>
      </c>
    </row>
    <row r="38" spans="1:15" x14ac:dyDescent="0.35">
      <c r="A38" s="1">
        <v>35</v>
      </c>
      <c r="B38" s="6">
        <v>921.67849999999999</v>
      </c>
      <c r="D38">
        <f t="shared" si="13"/>
        <v>804.35008789062499</v>
      </c>
      <c r="E38">
        <f t="shared" si="14"/>
        <v>49.651059446334784</v>
      </c>
      <c r="F38">
        <f t="shared" si="15"/>
        <v>264.92900000000009</v>
      </c>
      <c r="G38">
        <f t="shared" si="16"/>
        <v>495.54062500000009</v>
      </c>
      <c r="H38">
        <f t="shared" si="17"/>
        <v>1001.5734062500001</v>
      </c>
      <c r="I38">
        <f t="shared" si="18"/>
        <v>49.651059446334784</v>
      </c>
      <c r="J38">
        <f t="shared" si="19"/>
        <v>2</v>
      </c>
      <c r="K38">
        <f t="shared" si="20"/>
        <v>117.32841210937499</v>
      </c>
      <c r="L38">
        <f t="shared" si="21"/>
        <v>896.85297027683259</v>
      </c>
      <c r="M38">
        <f t="shared" si="22"/>
        <v>1186.6075000000001</v>
      </c>
      <c r="N38">
        <f t="shared" si="23"/>
        <v>1417.2191250000001</v>
      </c>
      <c r="O38">
        <f t="shared" si="24"/>
        <v>1923.25190625</v>
      </c>
    </row>
    <row r="39" spans="1:15" x14ac:dyDescent="0.35">
      <c r="A39" s="1">
        <v>36</v>
      </c>
      <c r="B39" s="6">
        <v>23.576499999999999</v>
      </c>
      <c r="D39">
        <f t="shared" si="13"/>
        <v>93.751912109374999</v>
      </c>
      <c r="E39">
        <f t="shared" si="14"/>
        <v>873.27647027683258</v>
      </c>
      <c r="F39">
        <f t="shared" si="15"/>
        <v>1163.0310000000002</v>
      </c>
      <c r="G39">
        <f t="shared" si="16"/>
        <v>1393.6426250000002</v>
      </c>
      <c r="H39">
        <f t="shared" si="17"/>
        <v>1899.6754062500002</v>
      </c>
      <c r="I39">
        <f t="shared" si="18"/>
        <v>93.751912109374999</v>
      </c>
      <c r="J39">
        <f t="shared" si="19"/>
        <v>1</v>
      </c>
      <c r="K39">
        <f t="shared" si="20"/>
        <v>70.452456054687502</v>
      </c>
      <c r="L39">
        <f t="shared" si="21"/>
        <v>896.85297027683259</v>
      </c>
      <c r="M39">
        <f t="shared" si="22"/>
        <v>1186.6075000000001</v>
      </c>
      <c r="N39">
        <f t="shared" si="23"/>
        <v>1417.2191250000001</v>
      </c>
      <c r="O39">
        <f t="shared" si="24"/>
        <v>1923.25190625</v>
      </c>
    </row>
    <row r="40" spans="1:15" x14ac:dyDescent="0.35">
      <c r="A40" s="1">
        <v>37</v>
      </c>
      <c r="B40" s="6">
        <v>28.016999999999999</v>
      </c>
      <c r="D40">
        <f t="shared" si="13"/>
        <v>42.435456054687506</v>
      </c>
      <c r="E40">
        <f t="shared" si="14"/>
        <v>868.83597027683254</v>
      </c>
      <c r="F40">
        <f t="shared" si="15"/>
        <v>1158.5905</v>
      </c>
      <c r="G40">
        <f t="shared" si="16"/>
        <v>1389.202125</v>
      </c>
      <c r="H40">
        <f t="shared" si="17"/>
        <v>1895.23490625</v>
      </c>
      <c r="I40">
        <f t="shared" si="18"/>
        <v>42.435456054687506</v>
      </c>
      <c r="J40">
        <f t="shared" si="19"/>
        <v>1</v>
      </c>
      <c r="K40">
        <f t="shared" si="20"/>
        <v>49.234728027343749</v>
      </c>
      <c r="L40">
        <f t="shared" si="21"/>
        <v>896.85297027683259</v>
      </c>
      <c r="M40">
        <f t="shared" si="22"/>
        <v>1186.6075000000001</v>
      </c>
      <c r="N40">
        <f t="shared" si="23"/>
        <v>1417.2191250000001</v>
      </c>
      <c r="O40">
        <f t="shared" si="24"/>
        <v>1923.25190625</v>
      </c>
    </row>
    <row r="41" spans="1:15" x14ac:dyDescent="0.35">
      <c r="A41" s="1">
        <v>38</v>
      </c>
      <c r="B41" s="6">
        <v>1160.7425000000001</v>
      </c>
      <c r="D41">
        <f t="shared" si="13"/>
        <v>1111.5077719726564</v>
      </c>
      <c r="E41">
        <f t="shared" si="14"/>
        <v>263.88952972316747</v>
      </c>
      <c r="F41">
        <f t="shared" si="15"/>
        <v>25.865000000000009</v>
      </c>
      <c r="G41">
        <f t="shared" si="16"/>
        <v>256.47662500000001</v>
      </c>
      <c r="H41">
        <f t="shared" si="17"/>
        <v>762.50940624999998</v>
      </c>
      <c r="I41">
        <f t="shared" si="18"/>
        <v>25.865000000000009</v>
      </c>
      <c r="J41">
        <f t="shared" si="19"/>
        <v>3</v>
      </c>
      <c r="K41">
        <f t="shared" si="20"/>
        <v>49.234728027343749</v>
      </c>
      <c r="L41">
        <f t="shared" si="21"/>
        <v>896.85297027683259</v>
      </c>
      <c r="M41">
        <f t="shared" si="22"/>
        <v>1173.6750000000002</v>
      </c>
      <c r="N41">
        <f t="shared" si="23"/>
        <v>1417.2191250000001</v>
      </c>
      <c r="O41">
        <f t="shared" si="24"/>
        <v>1923.25190625</v>
      </c>
    </row>
    <row r="42" spans="1:15" x14ac:dyDescent="0.35">
      <c r="A42" s="1">
        <v>39</v>
      </c>
      <c r="B42" s="6">
        <v>294.69274999999999</v>
      </c>
      <c r="D42">
        <f t="shared" si="13"/>
        <v>245.45802197265624</v>
      </c>
      <c r="E42">
        <f t="shared" si="14"/>
        <v>602.16022027683266</v>
      </c>
      <c r="F42">
        <f t="shared" si="15"/>
        <v>878.98225000000025</v>
      </c>
      <c r="G42">
        <f t="shared" si="16"/>
        <v>1122.5263750000001</v>
      </c>
      <c r="H42">
        <f t="shared" si="17"/>
        <v>1628.5591562500001</v>
      </c>
      <c r="I42">
        <f t="shared" si="18"/>
        <v>245.45802197265624</v>
      </c>
      <c r="J42">
        <f t="shared" si="19"/>
        <v>1</v>
      </c>
      <c r="K42">
        <f t="shared" si="20"/>
        <v>171.96373901367187</v>
      </c>
      <c r="L42">
        <f t="shared" si="21"/>
        <v>896.85297027683259</v>
      </c>
      <c r="M42">
        <f t="shared" si="22"/>
        <v>1173.6750000000002</v>
      </c>
      <c r="N42">
        <f t="shared" si="23"/>
        <v>1417.2191250000001</v>
      </c>
      <c r="O42">
        <f t="shared" si="24"/>
        <v>1923.25190625</v>
      </c>
    </row>
    <row r="43" spans="1:15" x14ac:dyDescent="0.35">
      <c r="A43" s="1">
        <v>40</v>
      </c>
      <c r="B43" s="6">
        <v>817.08775000000003</v>
      </c>
      <c r="D43">
        <f t="shared" si="13"/>
        <v>645.12401098632813</v>
      </c>
      <c r="E43">
        <f t="shared" si="14"/>
        <v>79.765220276832565</v>
      </c>
      <c r="F43">
        <f t="shared" si="15"/>
        <v>356.58725000000015</v>
      </c>
      <c r="G43">
        <f t="shared" si="16"/>
        <v>600.13137500000005</v>
      </c>
      <c r="H43">
        <f t="shared" si="17"/>
        <v>1106.1641562499999</v>
      </c>
      <c r="I43">
        <f t="shared" si="18"/>
        <v>79.765220276832565</v>
      </c>
      <c r="J43">
        <f t="shared" si="19"/>
        <v>2</v>
      </c>
      <c r="K43">
        <f t="shared" si="20"/>
        <v>171.96373901367187</v>
      </c>
      <c r="L43">
        <f t="shared" si="21"/>
        <v>856.97036013841625</v>
      </c>
      <c r="M43">
        <f t="shared" si="22"/>
        <v>1173.6750000000002</v>
      </c>
      <c r="N43">
        <f t="shared" si="23"/>
        <v>1417.2191250000001</v>
      </c>
      <c r="O43">
        <f t="shared" si="24"/>
        <v>1923.25190625</v>
      </c>
    </row>
    <row r="44" spans="1:15" x14ac:dyDescent="0.35">
      <c r="A44" s="1">
        <v>41</v>
      </c>
      <c r="B44" s="6">
        <v>979.99775</v>
      </c>
      <c r="D44">
        <f t="shared" si="13"/>
        <v>808.0340109863281</v>
      </c>
      <c r="E44">
        <f t="shared" si="14"/>
        <v>123.02738986158374</v>
      </c>
      <c r="F44">
        <f t="shared" si="15"/>
        <v>193.67725000000019</v>
      </c>
      <c r="G44">
        <f t="shared" si="16"/>
        <v>437.22137500000008</v>
      </c>
      <c r="H44">
        <f t="shared" si="17"/>
        <v>943.25415625000005</v>
      </c>
      <c r="I44">
        <f t="shared" si="18"/>
        <v>123.02738986158374</v>
      </c>
      <c r="J44">
        <f t="shared" si="19"/>
        <v>2</v>
      </c>
      <c r="K44">
        <f t="shared" si="20"/>
        <v>171.96373901367187</v>
      </c>
      <c r="L44">
        <f t="shared" si="21"/>
        <v>918.48405506920813</v>
      </c>
      <c r="M44">
        <f t="shared" si="22"/>
        <v>1173.6750000000002</v>
      </c>
      <c r="N44">
        <f t="shared" si="23"/>
        <v>1417.2191250000001</v>
      </c>
      <c r="O44">
        <f t="shared" si="24"/>
        <v>1923.25190625</v>
      </c>
    </row>
    <row r="45" spans="1:15" x14ac:dyDescent="0.35">
      <c r="A45" s="1">
        <v>42</v>
      </c>
      <c r="B45" s="6">
        <v>2494.1177499999999</v>
      </c>
      <c r="D45">
        <f t="shared" si="13"/>
        <v>2322.1540109863281</v>
      </c>
      <c r="E45">
        <f t="shared" si="14"/>
        <v>1575.6336949307918</v>
      </c>
      <c r="F45">
        <f t="shared" si="15"/>
        <v>1320.4427499999997</v>
      </c>
      <c r="G45">
        <f t="shared" si="16"/>
        <v>1076.8986249999998</v>
      </c>
      <c r="H45">
        <f t="shared" si="17"/>
        <v>570.86584374999984</v>
      </c>
      <c r="I45">
        <f t="shared" si="18"/>
        <v>570.86584374999984</v>
      </c>
      <c r="J45">
        <f t="shared" si="19"/>
        <v>5</v>
      </c>
      <c r="K45">
        <f t="shared" si="20"/>
        <v>171.96373901367187</v>
      </c>
      <c r="L45">
        <f t="shared" si="21"/>
        <v>918.48405506920813</v>
      </c>
      <c r="M45">
        <f t="shared" si="22"/>
        <v>1173.6750000000002</v>
      </c>
      <c r="N45">
        <f t="shared" si="23"/>
        <v>1417.2191250000001</v>
      </c>
      <c r="O45">
        <f t="shared" si="24"/>
        <v>2208.684828125</v>
      </c>
    </row>
    <row r="46" spans="1:15" x14ac:dyDescent="0.35">
      <c r="A46" s="1">
        <v>43</v>
      </c>
      <c r="B46" s="6">
        <v>1479.2394999999999</v>
      </c>
      <c r="D46">
        <f t="shared" si="13"/>
        <v>1307.2757609863281</v>
      </c>
      <c r="E46">
        <f t="shared" si="14"/>
        <v>560.75544493079178</v>
      </c>
      <c r="F46">
        <f t="shared" si="15"/>
        <v>305.56449999999973</v>
      </c>
      <c r="G46">
        <f t="shared" si="16"/>
        <v>62.020374999999831</v>
      </c>
      <c r="H46">
        <f t="shared" si="17"/>
        <v>729.44532812500006</v>
      </c>
      <c r="I46">
        <f t="shared" si="18"/>
        <v>62.020374999999831</v>
      </c>
      <c r="J46">
        <f t="shared" si="19"/>
        <v>4</v>
      </c>
      <c r="K46">
        <f t="shared" si="20"/>
        <v>171.96373901367187</v>
      </c>
      <c r="L46">
        <f t="shared" si="21"/>
        <v>918.48405506920813</v>
      </c>
      <c r="M46">
        <f t="shared" si="22"/>
        <v>1173.6750000000002</v>
      </c>
      <c r="N46">
        <f t="shared" si="23"/>
        <v>1448.2293125000001</v>
      </c>
      <c r="O46">
        <f t="shared" si="24"/>
        <v>2208.684828125</v>
      </c>
    </row>
    <row r="47" spans="1:15" x14ac:dyDescent="0.35">
      <c r="A47" s="1">
        <v>44</v>
      </c>
      <c r="B47" s="6">
        <v>799.54875000000004</v>
      </c>
      <c r="D47">
        <f t="shared" si="13"/>
        <v>627.58501098632814</v>
      </c>
      <c r="E47">
        <f t="shared" si="14"/>
        <v>118.93530506920808</v>
      </c>
      <c r="F47">
        <f t="shared" si="15"/>
        <v>374.12625000000014</v>
      </c>
      <c r="G47">
        <f t="shared" si="16"/>
        <v>648.68056250000006</v>
      </c>
      <c r="H47">
        <f t="shared" si="17"/>
        <v>1409.136078125</v>
      </c>
      <c r="I47">
        <f t="shared" si="18"/>
        <v>118.93530506920808</v>
      </c>
      <c r="J47">
        <f t="shared" si="19"/>
        <v>2</v>
      </c>
      <c r="K47">
        <f t="shared" si="20"/>
        <v>171.96373901367187</v>
      </c>
      <c r="L47">
        <f t="shared" si="21"/>
        <v>859.01640253460414</v>
      </c>
      <c r="M47">
        <f t="shared" si="22"/>
        <v>1173.6750000000002</v>
      </c>
      <c r="N47">
        <f t="shared" si="23"/>
        <v>1448.2293125000001</v>
      </c>
      <c r="O47">
        <f t="shared" si="24"/>
        <v>2208.684828125</v>
      </c>
    </row>
    <row r="48" spans="1:15" x14ac:dyDescent="0.35">
      <c r="A48" s="1">
        <v>45</v>
      </c>
      <c r="B48" s="6">
        <v>1379.22775</v>
      </c>
      <c r="D48">
        <f t="shared" si="13"/>
        <v>1207.2640109863282</v>
      </c>
      <c r="E48">
        <f t="shared" si="14"/>
        <v>520.21134746539587</v>
      </c>
      <c r="F48">
        <f t="shared" si="15"/>
        <v>205.55274999999983</v>
      </c>
      <c r="G48">
        <f t="shared" si="16"/>
        <v>69.001562500000091</v>
      </c>
      <c r="H48">
        <f t="shared" si="17"/>
        <v>829.45707812499995</v>
      </c>
      <c r="I48">
        <f t="shared" si="18"/>
        <v>69.001562500000091</v>
      </c>
      <c r="J48">
        <f t="shared" si="19"/>
        <v>4</v>
      </c>
      <c r="K48">
        <f t="shared" si="20"/>
        <v>171.96373901367187</v>
      </c>
      <c r="L48">
        <f t="shared" si="21"/>
        <v>859.01640253460414</v>
      </c>
      <c r="M48">
        <f t="shared" si="22"/>
        <v>1173.6750000000002</v>
      </c>
      <c r="N48">
        <f t="shared" si="23"/>
        <v>1413.7285312500001</v>
      </c>
      <c r="O48">
        <f t="shared" si="24"/>
        <v>2208.684828125</v>
      </c>
    </row>
    <row r="49" spans="1:15" x14ac:dyDescent="0.35">
      <c r="A49" s="1">
        <v>46</v>
      </c>
      <c r="B49" s="6">
        <v>1085.2697499999999</v>
      </c>
      <c r="D49">
        <f t="shared" si="13"/>
        <v>913.30601098632803</v>
      </c>
      <c r="E49">
        <f t="shared" si="14"/>
        <v>226.25334746539579</v>
      </c>
      <c r="F49">
        <f t="shared" si="15"/>
        <v>88.405250000000251</v>
      </c>
      <c r="G49">
        <f t="shared" si="16"/>
        <v>328.45878125000013</v>
      </c>
      <c r="H49">
        <f t="shared" si="17"/>
        <v>1123.415078125</v>
      </c>
      <c r="I49">
        <f t="shared" si="18"/>
        <v>88.405250000000251</v>
      </c>
      <c r="J49">
        <f t="shared" si="19"/>
        <v>3</v>
      </c>
      <c r="K49">
        <f t="shared" si="20"/>
        <v>171.96373901367187</v>
      </c>
      <c r="L49">
        <f t="shared" si="21"/>
        <v>859.01640253460414</v>
      </c>
      <c r="M49">
        <f t="shared" si="22"/>
        <v>1129.4723750000001</v>
      </c>
      <c r="N49">
        <f t="shared" si="23"/>
        <v>1413.7285312500001</v>
      </c>
      <c r="O49">
        <f t="shared" si="24"/>
        <v>2208.684828125</v>
      </c>
    </row>
    <row r="50" spans="1:15" x14ac:dyDescent="0.35">
      <c r="A50" s="1">
        <v>47</v>
      </c>
      <c r="B50" s="6">
        <v>564.58875</v>
      </c>
      <c r="D50">
        <f t="shared" si="13"/>
        <v>392.62501098632811</v>
      </c>
      <c r="E50">
        <f t="shared" si="14"/>
        <v>294.42765253460414</v>
      </c>
      <c r="F50">
        <f t="shared" si="15"/>
        <v>564.88362500000005</v>
      </c>
      <c r="G50">
        <f t="shared" si="16"/>
        <v>849.13978125000006</v>
      </c>
      <c r="H50">
        <f t="shared" si="17"/>
        <v>1644.0960781250001</v>
      </c>
      <c r="I50">
        <f t="shared" si="18"/>
        <v>294.42765253460414</v>
      </c>
      <c r="J50">
        <f t="shared" si="19"/>
        <v>2</v>
      </c>
      <c r="K50">
        <f t="shared" si="20"/>
        <v>171.96373901367187</v>
      </c>
      <c r="L50">
        <f t="shared" si="21"/>
        <v>711.80257626730213</v>
      </c>
      <c r="M50">
        <f t="shared" si="22"/>
        <v>1129.4723750000001</v>
      </c>
      <c r="N50">
        <f t="shared" si="23"/>
        <v>1413.7285312500001</v>
      </c>
      <c r="O50">
        <f t="shared" si="24"/>
        <v>2208.684828125</v>
      </c>
    </row>
    <row r="51" spans="1:15" x14ac:dyDescent="0.35">
      <c r="A51" s="1">
        <v>48</v>
      </c>
      <c r="B51" s="6">
        <v>960.755</v>
      </c>
      <c r="D51">
        <f t="shared" si="13"/>
        <v>788.7912609863281</v>
      </c>
      <c r="E51">
        <f t="shared" si="14"/>
        <v>248.95242373269787</v>
      </c>
      <c r="F51">
        <f t="shared" si="15"/>
        <v>168.71737500000006</v>
      </c>
      <c r="G51">
        <f t="shared" si="16"/>
        <v>452.97353125000006</v>
      </c>
      <c r="H51">
        <f t="shared" si="17"/>
        <v>1247.9298281249999</v>
      </c>
      <c r="I51">
        <f t="shared" si="18"/>
        <v>168.71737500000006</v>
      </c>
      <c r="J51">
        <f t="shared" si="19"/>
        <v>3</v>
      </c>
      <c r="K51">
        <f t="shared" si="20"/>
        <v>171.96373901367187</v>
      </c>
      <c r="L51">
        <f t="shared" si="21"/>
        <v>711.80257626730213</v>
      </c>
      <c r="M51">
        <f t="shared" si="22"/>
        <v>1045.1136875</v>
      </c>
      <c r="N51">
        <f t="shared" si="23"/>
        <v>1413.7285312500001</v>
      </c>
      <c r="O51">
        <f t="shared" si="24"/>
        <v>2208.684828125</v>
      </c>
    </row>
    <row r="52" spans="1:15" x14ac:dyDescent="0.35">
      <c r="A52" s="1">
        <v>49</v>
      </c>
      <c r="B52" s="6">
        <v>2201.8892500000002</v>
      </c>
      <c r="D52">
        <f t="shared" si="13"/>
        <v>2029.9255109863284</v>
      </c>
      <c r="E52">
        <f t="shared" si="14"/>
        <v>1490.086673732698</v>
      </c>
      <c r="F52">
        <f t="shared" si="15"/>
        <v>1156.7755625000002</v>
      </c>
      <c r="G52">
        <f t="shared" si="16"/>
        <v>788.16071875000011</v>
      </c>
      <c r="H52">
        <f t="shared" si="17"/>
        <v>6.7955781249997926</v>
      </c>
      <c r="I52">
        <f t="shared" si="18"/>
        <v>6.7955781249997926</v>
      </c>
      <c r="J52">
        <f t="shared" si="19"/>
        <v>5</v>
      </c>
      <c r="K52">
        <f t="shared" si="20"/>
        <v>171.96373901367187</v>
      </c>
      <c r="L52">
        <f t="shared" si="21"/>
        <v>711.80257626730213</v>
      </c>
      <c r="M52">
        <f t="shared" si="22"/>
        <v>1045.1136875</v>
      </c>
      <c r="N52">
        <f t="shared" si="23"/>
        <v>1413.7285312500001</v>
      </c>
      <c r="O52">
        <f t="shared" si="24"/>
        <v>2205.2870390625003</v>
      </c>
    </row>
    <row r="53" spans="1:15" x14ac:dyDescent="0.35">
      <c r="A53" s="1">
        <v>50</v>
      </c>
      <c r="B53" s="6">
        <v>1135.98975</v>
      </c>
      <c r="D53">
        <f t="shared" si="13"/>
        <v>964.02601098632806</v>
      </c>
      <c r="E53">
        <f t="shared" si="14"/>
        <v>424.18717373269783</v>
      </c>
      <c r="F53">
        <f t="shared" si="15"/>
        <v>90.876062499999989</v>
      </c>
      <c r="G53">
        <f t="shared" si="16"/>
        <v>277.7387812500001</v>
      </c>
      <c r="H53">
        <f t="shared" si="17"/>
        <v>1069.2972890625003</v>
      </c>
      <c r="I53">
        <f t="shared" si="18"/>
        <v>90.876062499999989</v>
      </c>
      <c r="J53">
        <f t="shared" si="19"/>
        <v>3</v>
      </c>
      <c r="K53">
        <f t="shared" si="20"/>
        <v>171.96373901367187</v>
      </c>
      <c r="L53">
        <f t="shared" si="21"/>
        <v>711.80257626730213</v>
      </c>
      <c r="M53">
        <f t="shared" si="22"/>
        <v>1090.55171875</v>
      </c>
      <c r="N53">
        <f t="shared" si="23"/>
        <v>1413.7285312500001</v>
      </c>
      <c r="O53">
        <f t="shared" si="24"/>
        <v>2205.2870390625003</v>
      </c>
    </row>
    <row r="54" spans="1:15" x14ac:dyDescent="0.35">
      <c r="A54" s="1">
        <v>51</v>
      </c>
      <c r="B54" s="6">
        <v>328.59625</v>
      </c>
      <c r="D54">
        <f t="shared" si="13"/>
        <v>156.63251098632813</v>
      </c>
      <c r="E54">
        <f t="shared" si="14"/>
        <v>383.20632626730213</v>
      </c>
      <c r="F54">
        <f t="shared" si="15"/>
        <v>761.95546874999991</v>
      </c>
      <c r="G54">
        <f t="shared" si="16"/>
        <v>1085.13228125</v>
      </c>
      <c r="H54">
        <f t="shared" si="17"/>
        <v>1876.6907890625002</v>
      </c>
      <c r="I54">
        <f t="shared" si="18"/>
        <v>156.63251098632813</v>
      </c>
      <c r="J54">
        <f t="shared" si="19"/>
        <v>1</v>
      </c>
      <c r="K54">
        <f t="shared" si="20"/>
        <v>250.27999450683592</v>
      </c>
      <c r="L54">
        <f t="shared" si="21"/>
        <v>711.80257626730213</v>
      </c>
      <c r="M54">
        <f t="shared" si="22"/>
        <v>1090.55171875</v>
      </c>
      <c r="N54">
        <f t="shared" si="23"/>
        <v>1413.7285312500001</v>
      </c>
      <c r="O54">
        <f t="shared" si="24"/>
        <v>2205.2870390625003</v>
      </c>
    </row>
    <row r="55" spans="1:15" x14ac:dyDescent="0.35">
      <c r="A55" s="1">
        <v>52</v>
      </c>
      <c r="B55" s="6">
        <v>747.35299999999995</v>
      </c>
      <c r="D55">
        <f t="shared" si="13"/>
        <v>497.07300549316403</v>
      </c>
      <c r="E55">
        <f t="shared" si="14"/>
        <v>35.550423732697823</v>
      </c>
      <c r="F55">
        <f t="shared" si="15"/>
        <v>343.19871875000001</v>
      </c>
      <c r="G55">
        <f t="shared" si="16"/>
        <v>666.37553125000011</v>
      </c>
      <c r="H55">
        <f t="shared" si="17"/>
        <v>1457.9340390625002</v>
      </c>
      <c r="I55">
        <f t="shared" si="18"/>
        <v>35.550423732697823</v>
      </c>
      <c r="J55">
        <f t="shared" si="19"/>
        <v>2</v>
      </c>
      <c r="K55">
        <f t="shared" si="20"/>
        <v>250.27999450683592</v>
      </c>
      <c r="L55">
        <f t="shared" si="21"/>
        <v>729.57778813365098</v>
      </c>
      <c r="M55">
        <f t="shared" si="22"/>
        <v>1090.55171875</v>
      </c>
      <c r="N55">
        <f t="shared" si="23"/>
        <v>1413.7285312500001</v>
      </c>
      <c r="O55">
        <f t="shared" si="24"/>
        <v>2205.2870390625003</v>
      </c>
    </row>
    <row r="56" spans="1:15" x14ac:dyDescent="0.35">
      <c r="A56" s="1">
        <v>53</v>
      </c>
      <c r="B56" s="6">
        <v>1210.2004999999999</v>
      </c>
      <c r="D56">
        <f t="shared" si="13"/>
        <v>959.920505493164</v>
      </c>
      <c r="E56">
        <f t="shared" si="14"/>
        <v>480.62271186634894</v>
      </c>
      <c r="F56">
        <f t="shared" si="15"/>
        <v>119.64878124999996</v>
      </c>
      <c r="G56">
        <f t="shared" si="16"/>
        <v>203.52803125000014</v>
      </c>
      <c r="H56">
        <f t="shared" si="17"/>
        <v>995.08653906250038</v>
      </c>
      <c r="I56">
        <f t="shared" si="18"/>
        <v>119.64878124999996</v>
      </c>
      <c r="J56">
        <f t="shared" si="19"/>
        <v>3</v>
      </c>
      <c r="K56">
        <f t="shared" si="20"/>
        <v>250.27999450683592</v>
      </c>
      <c r="L56">
        <f t="shared" si="21"/>
        <v>729.57778813365098</v>
      </c>
      <c r="M56">
        <f t="shared" si="22"/>
        <v>1150.3761093749999</v>
      </c>
      <c r="N56">
        <f t="shared" si="23"/>
        <v>1413.7285312500001</v>
      </c>
      <c r="O56">
        <f t="shared" si="24"/>
        <v>2205.2870390625003</v>
      </c>
    </row>
    <row r="57" spans="1:15" x14ac:dyDescent="0.35">
      <c r="A57" s="1">
        <v>54</v>
      </c>
      <c r="B57" s="6">
        <v>2302.9222500000001</v>
      </c>
      <c r="D57">
        <f t="shared" si="13"/>
        <v>2052.6422554931642</v>
      </c>
      <c r="E57">
        <f t="shared" si="14"/>
        <v>1573.3444618663491</v>
      </c>
      <c r="F57">
        <f t="shared" si="15"/>
        <v>1152.5461406250001</v>
      </c>
      <c r="G57">
        <f t="shared" si="16"/>
        <v>889.19371875000002</v>
      </c>
      <c r="H57">
        <f t="shared" si="17"/>
        <v>97.635210937499778</v>
      </c>
      <c r="I57">
        <f t="shared" si="18"/>
        <v>97.635210937499778</v>
      </c>
      <c r="J57">
        <f t="shared" si="19"/>
        <v>5</v>
      </c>
      <c r="K57">
        <f t="shared" si="20"/>
        <v>250.27999450683592</v>
      </c>
      <c r="L57">
        <f t="shared" si="21"/>
        <v>729.57778813365098</v>
      </c>
      <c r="M57">
        <f t="shared" si="22"/>
        <v>1150.3761093749999</v>
      </c>
      <c r="N57">
        <f t="shared" si="23"/>
        <v>1413.7285312500001</v>
      </c>
      <c r="O57">
        <f t="shared" si="24"/>
        <v>2254.1046445312504</v>
      </c>
    </row>
    <row r="58" spans="1:15" x14ac:dyDescent="0.35">
      <c r="A58" s="1">
        <v>55</v>
      </c>
      <c r="B58" s="6">
        <v>413.04025000000001</v>
      </c>
      <c r="D58">
        <f t="shared" si="13"/>
        <v>162.7602554931641</v>
      </c>
      <c r="E58">
        <f t="shared" si="14"/>
        <v>316.53753813365097</v>
      </c>
      <c r="F58">
        <f t="shared" si="15"/>
        <v>737.33585937499993</v>
      </c>
      <c r="G58">
        <f t="shared" si="16"/>
        <v>1000.68828125</v>
      </c>
      <c r="H58">
        <f t="shared" si="17"/>
        <v>1841.0643945312504</v>
      </c>
      <c r="I58">
        <f t="shared" si="18"/>
        <v>162.7602554931641</v>
      </c>
      <c r="J58">
        <f t="shared" si="19"/>
        <v>1</v>
      </c>
      <c r="K58">
        <f t="shared" si="20"/>
        <v>331.66012225341797</v>
      </c>
      <c r="L58">
        <f t="shared" si="21"/>
        <v>729.57778813365098</v>
      </c>
      <c r="M58">
        <f t="shared" si="22"/>
        <v>1150.3761093749999</v>
      </c>
      <c r="N58">
        <f t="shared" si="23"/>
        <v>1413.7285312500001</v>
      </c>
      <c r="O58">
        <f t="shared" si="24"/>
        <v>2254.1046445312504</v>
      </c>
    </row>
    <row r="59" spans="1:15" x14ac:dyDescent="0.35">
      <c r="A59" s="1">
        <v>56</v>
      </c>
      <c r="B59" s="6">
        <v>1013.742</v>
      </c>
      <c r="D59">
        <f t="shared" si="13"/>
        <v>682.08187774658199</v>
      </c>
      <c r="E59">
        <f t="shared" si="14"/>
        <v>284.16421186634898</v>
      </c>
      <c r="F59">
        <f t="shared" si="15"/>
        <v>136.63410937499998</v>
      </c>
      <c r="G59">
        <f t="shared" si="16"/>
        <v>399.9865312500001</v>
      </c>
      <c r="H59">
        <f t="shared" si="17"/>
        <v>1240.3626445312505</v>
      </c>
      <c r="I59">
        <f t="shared" si="18"/>
        <v>136.63410937499998</v>
      </c>
      <c r="J59">
        <f t="shared" si="19"/>
        <v>3</v>
      </c>
      <c r="K59">
        <f t="shared" si="20"/>
        <v>331.66012225341797</v>
      </c>
      <c r="L59">
        <f t="shared" si="21"/>
        <v>729.57778813365098</v>
      </c>
      <c r="M59">
        <f t="shared" si="22"/>
        <v>1082.0590546875001</v>
      </c>
      <c r="N59">
        <f t="shared" si="23"/>
        <v>1413.7285312500001</v>
      </c>
      <c r="O59">
        <f t="shared" si="24"/>
        <v>2254.1046445312504</v>
      </c>
    </row>
    <row r="60" spans="1:15" x14ac:dyDescent="0.35">
      <c r="A60" s="1">
        <v>57</v>
      </c>
      <c r="B60" s="6">
        <v>615.96325000000002</v>
      </c>
      <c r="D60">
        <f t="shared" si="13"/>
        <v>284.30312774658205</v>
      </c>
      <c r="E60">
        <f t="shared" si="14"/>
        <v>113.61453813365097</v>
      </c>
      <c r="F60">
        <f t="shared" si="15"/>
        <v>466.09580468750005</v>
      </c>
      <c r="G60">
        <f t="shared" si="16"/>
        <v>797.76528125000004</v>
      </c>
      <c r="H60">
        <f t="shared" si="17"/>
        <v>1638.1413945312504</v>
      </c>
      <c r="I60">
        <f t="shared" si="18"/>
        <v>113.61453813365097</v>
      </c>
      <c r="J60">
        <f t="shared" si="19"/>
        <v>2</v>
      </c>
      <c r="K60">
        <f t="shared" si="20"/>
        <v>331.66012225341797</v>
      </c>
      <c r="L60">
        <f t="shared" si="21"/>
        <v>672.7705190668255</v>
      </c>
      <c r="M60">
        <f t="shared" si="22"/>
        <v>1082.0590546875001</v>
      </c>
      <c r="N60">
        <f t="shared" si="23"/>
        <v>1413.7285312500001</v>
      </c>
      <c r="O60">
        <f t="shared" si="24"/>
        <v>2254.1046445312504</v>
      </c>
    </row>
    <row r="61" spans="1:15" x14ac:dyDescent="0.35">
      <c r="A61" s="1">
        <v>58</v>
      </c>
      <c r="B61" s="6">
        <v>755.37974999999994</v>
      </c>
      <c r="D61">
        <f t="shared" si="13"/>
        <v>423.71962774658198</v>
      </c>
      <c r="E61">
        <f t="shared" si="14"/>
        <v>82.609230933174445</v>
      </c>
      <c r="F61">
        <f t="shared" si="15"/>
        <v>326.67930468750012</v>
      </c>
      <c r="G61">
        <f t="shared" si="16"/>
        <v>658.34878125000012</v>
      </c>
      <c r="H61">
        <f t="shared" si="17"/>
        <v>1498.7248945312504</v>
      </c>
      <c r="I61">
        <f t="shared" si="18"/>
        <v>82.609230933174445</v>
      </c>
      <c r="J61">
        <f t="shared" si="19"/>
        <v>2</v>
      </c>
      <c r="K61">
        <f t="shared" si="20"/>
        <v>331.66012225341797</v>
      </c>
      <c r="L61">
        <f t="shared" si="21"/>
        <v>714.07513453341267</v>
      </c>
      <c r="M61">
        <f t="shared" si="22"/>
        <v>1082.0590546875001</v>
      </c>
      <c r="N61">
        <f t="shared" si="23"/>
        <v>1413.7285312500001</v>
      </c>
      <c r="O61">
        <f t="shared" si="24"/>
        <v>2254.1046445312504</v>
      </c>
    </row>
    <row r="62" spans="1:15" x14ac:dyDescent="0.35">
      <c r="A62" s="1">
        <v>59</v>
      </c>
      <c r="B62" s="6">
        <v>1431.24</v>
      </c>
      <c r="D62">
        <f t="shared" si="13"/>
        <v>1099.579877746582</v>
      </c>
      <c r="E62">
        <f t="shared" si="14"/>
        <v>717.16486546658734</v>
      </c>
      <c r="F62">
        <f t="shared" si="15"/>
        <v>349.18094531249994</v>
      </c>
      <c r="G62">
        <f t="shared" si="16"/>
        <v>17.511468749999949</v>
      </c>
      <c r="H62">
        <f t="shared" si="17"/>
        <v>822.86464453125041</v>
      </c>
      <c r="I62">
        <f t="shared" si="18"/>
        <v>17.511468749999949</v>
      </c>
      <c r="J62">
        <f t="shared" si="19"/>
        <v>4</v>
      </c>
      <c r="K62">
        <f t="shared" si="20"/>
        <v>331.66012225341797</v>
      </c>
      <c r="L62">
        <f t="shared" si="21"/>
        <v>714.07513453341267</v>
      </c>
      <c r="M62">
        <f t="shared" si="22"/>
        <v>1082.0590546875001</v>
      </c>
      <c r="N62">
        <f t="shared" si="23"/>
        <v>1422.484265625</v>
      </c>
      <c r="O62">
        <f t="shared" si="24"/>
        <v>2254.1046445312504</v>
      </c>
    </row>
    <row r="63" spans="1:15" x14ac:dyDescent="0.35">
      <c r="A63" s="1">
        <v>60</v>
      </c>
      <c r="B63" s="6">
        <v>1450.2162499999999</v>
      </c>
      <c r="D63">
        <f t="shared" si="13"/>
        <v>1118.556127746582</v>
      </c>
      <c r="E63">
        <f t="shared" si="14"/>
        <v>736.14111546658728</v>
      </c>
      <c r="F63">
        <f t="shared" si="15"/>
        <v>368.15719531249988</v>
      </c>
      <c r="G63">
        <f t="shared" si="16"/>
        <v>27.731984374999911</v>
      </c>
      <c r="H63">
        <f t="shared" si="17"/>
        <v>803.88839453125047</v>
      </c>
      <c r="I63">
        <f t="shared" si="18"/>
        <v>27.731984374999911</v>
      </c>
      <c r="J63">
        <f t="shared" si="19"/>
        <v>4</v>
      </c>
      <c r="K63">
        <f t="shared" si="20"/>
        <v>331.66012225341797</v>
      </c>
      <c r="L63">
        <f t="shared" si="21"/>
        <v>714.07513453341267</v>
      </c>
      <c r="M63">
        <f t="shared" si="22"/>
        <v>1082.0590546875001</v>
      </c>
      <c r="N63">
        <f t="shared" si="23"/>
        <v>1436.3502578124999</v>
      </c>
      <c r="O63">
        <f t="shared" si="24"/>
        <v>2254.1046445312504</v>
      </c>
    </row>
    <row r="64" spans="1:15" x14ac:dyDescent="0.35">
      <c r="A64" s="1">
        <v>61</v>
      </c>
      <c r="B64" s="6">
        <v>197.45425</v>
      </c>
      <c r="D64">
        <f t="shared" si="13"/>
        <v>134.20587225341797</v>
      </c>
      <c r="E64">
        <f t="shared" si="14"/>
        <v>516.62088453341266</v>
      </c>
      <c r="F64">
        <f t="shared" si="15"/>
        <v>884.60480468750006</v>
      </c>
      <c r="G64">
        <f t="shared" si="16"/>
        <v>1238.8960078124999</v>
      </c>
      <c r="H64">
        <f t="shared" si="17"/>
        <v>2056.6503945312506</v>
      </c>
      <c r="I64">
        <f t="shared" si="18"/>
        <v>134.20587225341797</v>
      </c>
      <c r="J64">
        <f t="shared" si="19"/>
        <v>1</v>
      </c>
      <c r="K64">
        <f t="shared" si="20"/>
        <v>264.55718612670898</v>
      </c>
      <c r="L64">
        <f t="shared" si="21"/>
        <v>714.07513453341267</v>
      </c>
      <c r="M64">
        <f t="shared" si="22"/>
        <v>1082.0590546875001</v>
      </c>
      <c r="N64">
        <f t="shared" si="23"/>
        <v>1436.3502578124999</v>
      </c>
      <c r="O64">
        <f t="shared" si="24"/>
        <v>2254.1046445312504</v>
      </c>
    </row>
    <row r="65" spans="1:15" x14ac:dyDescent="0.35">
      <c r="A65" s="1">
        <v>62</v>
      </c>
      <c r="B65" s="6">
        <v>1375.5487499999999</v>
      </c>
      <c r="D65">
        <f t="shared" si="13"/>
        <v>1110.9915638732909</v>
      </c>
      <c r="E65">
        <f t="shared" si="14"/>
        <v>661.47361546658726</v>
      </c>
      <c r="F65">
        <f t="shared" si="15"/>
        <v>293.48969531249986</v>
      </c>
      <c r="G65">
        <f t="shared" si="16"/>
        <v>60.801507812499949</v>
      </c>
      <c r="H65">
        <f t="shared" si="17"/>
        <v>878.55589453125049</v>
      </c>
      <c r="I65">
        <f t="shared" si="18"/>
        <v>60.801507812499949</v>
      </c>
      <c r="J65">
        <f t="shared" si="19"/>
        <v>4</v>
      </c>
      <c r="K65">
        <f t="shared" si="20"/>
        <v>264.55718612670898</v>
      </c>
      <c r="L65">
        <f t="shared" si="21"/>
        <v>714.07513453341267</v>
      </c>
      <c r="M65">
        <f t="shared" si="22"/>
        <v>1082.0590546875001</v>
      </c>
      <c r="N65">
        <f t="shared" si="23"/>
        <v>1405.9495039062499</v>
      </c>
      <c r="O65">
        <f t="shared" si="24"/>
        <v>2254.1046445312504</v>
      </c>
    </row>
    <row r="66" spans="1:15" x14ac:dyDescent="0.35">
      <c r="A66" s="1">
        <v>63</v>
      </c>
      <c r="B66" s="6">
        <v>483.52525000000003</v>
      </c>
      <c r="D66">
        <f t="shared" si="13"/>
        <v>218.96806387329104</v>
      </c>
      <c r="E66">
        <f t="shared" si="14"/>
        <v>230.54988453341264</v>
      </c>
      <c r="F66">
        <f t="shared" si="15"/>
        <v>598.53380468750004</v>
      </c>
      <c r="G66">
        <f t="shared" si="16"/>
        <v>922.42425390624987</v>
      </c>
      <c r="H66">
        <f t="shared" si="17"/>
        <v>1770.5793945312503</v>
      </c>
      <c r="I66">
        <f t="shared" si="18"/>
        <v>218.96806387329104</v>
      </c>
      <c r="J66">
        <f t="shared" si="19"/>
        <v>1</v>
      </c>
      <c r="K66">
        <f t="shared" si="20"/>
        <v>374.04121806335451</v>
      </c>
      <c r="L66">
        <f t="shared" si="21"/>
        <v>714.07513453341267</v>
      </c>
      <c r="M66">
        <f t="shared" si="22"/>
        <v>1082.0590546875001</v>
      </c>
      <c r="N66">
        <f t="shared" si="23"/>
        <v>1405.9495039062499</v>
      </c>
      <c r="O66">
        <f t="shared" si="24"/>
        <v>2254.1046445312504</v>
      </c>
    </row>
    <row r="67" spans="1:15" x14ac:dyDescent="0.35">
      <c r="A67" s="1">
        <v>64</v>
      </c>
      <c r="B67" s="6">
        <v>1889.4002499999999</v>
      </c>
      <c r="D67">
        <f t="shared" si="13"/>
        <v>1515.3590319366454</v>
      </c>
      <c r="E67">
        <f t="shared" si="14"/>
        <v>1175.3251154665872</v>
      </c>
      <c r="F67">
        <f t="shared" si="15"/>
        <v>807.34119531249985</v>
      </c>
      <c r="G67">
        <f t="shared" si="16"/>
        <v>483.45074609375001</v>
      </c>
      <c r="H67">
        <f t="shared" si="17"/>
        <v>364.7043945312505</v>
      </c>
      <c r="I67">
        <f t="shared" si="18"/>
        <v>364.7043945312505</v>
      </c>
      <c r="J67">
        <f t="shared" si="19"/>
        <v>5</v>
      </c>
      <c r="K67">
        <f t="shared" si="20"/>
        <v>374.04121806335451</v>
      </c>
      <c r="L67">
        <f t="shared" si="21"/>
        <v>714.07513453341267</v>
      </c>
      <c r="M67">
        <f t="shared" si="22"/>
        <v>1082.0590546875001</v>
      </c>
      <c r="N67">
        <f t="shared" si="23"/>
        <v>1405.9495039062499</v>
      </c>
      <c r="O67">
        <f t="shared" si="24"/>
        <v>2071.7524472656251</v>
      </c>
    </row>
    <row r="68" spans="1:15" x14ac:dyDescent="0.35">
      <c r="A68" s="1">
        <v>65</v>
      </c>
      <c r="B68" s="6">
        <v>191.01499999999999</v>
      </c>
      <c r="D68">
        <f t="shared" si="13"/>
        <v>183.02621806335452</v>
      </c>
      <c r="E68">
        <f t="shared" si="14"/>
        <v>523.06013453341268</v>
      </c>
      <c r="F68">
        <f t="shared" si="15"/>
        <v>891.04405468750008</v>
      </c>
      <c r="G68">
        <f t="shared" si="16"/>
        <v>1214.93450390625</v>
      </c>
      <c r="H68">
        <f t="shared" si="17"/>
        <v>1880.7374472656252</v>
      </c>
      <c r="I68">
        <f t="shared" si="18"/>
        <v>183.02621806335452</v>
      </c>
      <c r="J68">
        <f t="shared" si="19"/>
        <v>1</v>
      </c>
      <c r="K68">
        <f t="shared" si="20"/>
        <v>282.52810903167722</v>
      </c>
      <c r="L68">
        <f t="shared" si="21"/>
        <v>714.07513453341267</v>
      </c>
      <c r="M68">
        <f t="shared" si="22"/>
        <v>1082.0590546875001</v>
      </c>
      <c r="N68">
        <f t="shared" si="23"/>
        <v>1405.9495039062499</v>
      </c>
      <c r="O68">
        <f t="shared" si="24"/>
        <v>2071.7524472656251</v>
      </c>
    </row>
    <row r="69" spans="1:15" x14ac:dyDescent="0.35">
      <c r="A69" s="1">
        <v>66</v>
      </c>
      <c r="B69" s="6">
        <v>230.4085</v>
      </c>
      <c r="D69">
        <f t="shared" si="13"/>
        <v>52.119609031677214</v>
      </c>
      <c r="E69">
        <f t="shared" si="14"/>
        <v>483.66663453341266</v>
      </c>
      <c r="F69">
        <f t="shared" si="15"/>
        <v>851.65055468750006</v>
      </c>
      <c r="G69">
        <f t="shared" si="16"/>
        <v>1175.5410039062499</v>
      </c>
      <c r="H69">
        <f t="shared" si="17"/>
        <v>1841.343947265625</v>
      </c>
      <c r="I69">
        <f t="shared" si="18"/>
        <v>52.119609031677214</v>
      </c>
      <c r="J69">
        <f t="shared" si="19"/>
        <v>1</v>
      </c>
      <c r="K69">
        <f t="shared" si="20"/>
        <v>256.46830451583861</v>
      </c>
      <c r="L69">
        <f t="shared" si="21"/>
        <v>714.07513453341267</v>
      </c>
      <c r="M69">
        <f t="shared" si="22"/>
        <v>1082.0590546875001</v>
      </c>
      <c r="N69">
        <f t="shared" si="23"/>
        <v>1405.9495039062499</v>
      </c>
      <c r="O69">
        <f t="shared" si="24"/>
        <v>2071.7524472656251</v>
      </c>
    </row>
    <row r="70" spans="1:15" x14ac:dyDescent="0.35">
      <c r="A70" s="1">
        <v>67</v>
      </c>
      <c r="B70" s="6">
        <v>39.287999999999997</v>
      </c>
      <c r="D70">
        <f t="shared" si="13"/>
        <v>217.1803045158386</v>
      </c>
      <c r="E70">
        <f t="shared" si="14"/>
        <v>674.78713453341265</v>
      </c>
      <c r="F70">
        <f t="shared" si="15"/>
        <v>1042.7710546875001</v>
      </c>
      <c r="G70">
        <f t="shared" si="16"/>
        <v>1366.6615039062499</v>
      </c>
      <c r="H70">
        <f t="shared" si="17"/>
        <v>2032.464447265625</v>
      </c>
      <c r="I70">
        <f t="shared" si="18"/>
        <v>217.1803045158386</v>
      </c>
      <c r="J70">
        <f t="shared" si="19"/>
        <v>1</v>
      </c>
      <c r="K70">
        <f t="shared" si="20"/>
        <v>147.87815225791931</v>
      </c>
      <c r="L70">
        <f t="shared" si="21"/>
        <v>714.07513453341267</v>
      </c>
      <c r="M70">
        <f t="shared" si="22"/>
        <v>1082.0590546875001</v>
      </c>
      <c r="N70">
        <f t="shared" si="23"/>
        <v>1405.9495039062499</v>
      </c>
      <c r="O70">
        <f t="shared" si="24"/>
        <v>2071.7524472656251</v>
      </c>
    </row>
    <row r="71" spans="1:15" x14ac:dyDescent="0.35">
      <c r="A71" s="1">
        <v>68</v>
      </c>
      <c r="B71" s="6">
        <v>577.27724999999998</v>
      </c>
      <c r="D71">
        <f t="shared" ref="D71:D134" si="25">+ABS(K70-$B71)</f>
        <v>429.3990977420807</v>
      </c>
      <c r="E71">
        <f t="shared" ref="E71:E134" si="26">+ABS(L70-$B71)</f>
        <v>136.79788453341268</v>
      </c>
      <c r="F71">
        <f t="shared" ref="F71:F134" si="27">+ABS(M70-$B71)</f>
        <v>504.78180468750008</v>
      </c>
      <c r="G71">
        <f t="shared" ref="G71:G134" si="28">+ABS(N70-$B71)</f>
        <v>828.67225390624992</v>
      </c>
      <c r="H71">
        <f t="shared" ref="H71:H134" si="29">+ABS(O70-$B71)</f>
        <v>1494.475197265625</v>
      </c>
      <c r="I71">
        <f t="shared" ref="I71:I134" si="30">+MIN(D71:H71)</f>
        <v>136.79788453341268</v>
      </c>
      <c r="J71">
        <f t="shared" ref="J71:J134" si="31">+MATCH(I71,D71:H71,0)</f>
        <v>2</v>
      </c>
      <c r="K71">
        <f t="shared" ref="K71:K134" si="32">IF($J71=K$2,(K70+$B71)/2,K70)</f>
        <v>147.87815225791931</v>
      </c>
      <c r="L71">
        <f t="shared" ref="L71:L134" si="33">IF($J71=L$2,(L70+$B71)/2,L70)</f>
        <v>645.67619226670627</v>
      </c>
      <c r="M71">
        <f t="shared" ref="M71:M134" si="34">IF($J71=M$2,(M70+$B71)/2,M70)</f>
        <v>1082.0590546875001</v>
      </c>
      <c r="N71">
        <f t="shared" ref="N71:N134" si="35">IF($J71=N$2,(N70+$B71)/2,N70)</f>
        <v>1405.9495039062499</v>
      </c>
      <c r="O71">
        <f t="shared" ref="O71:O134" si="36">IF($J71=O$2,(O70+$B71)/2,O70)</f>
        <v>2071.7524472656251</v>
      </c>
    </row>
    <row r="72" spans="1:15" x14ac:dyDescent="0.35">
      <c r="A72" s="1">
        <v>69</v>
      </c>
      <c r="B72" s="6">
        <v>874.37099999999998</v>
      </c>
      <c r="D72">
        <f t="shared" si="25"/>
        <v>726.4928477420807</v>
      </c>
      <c r="E72">
        <f t="shared" si="26"/>
        <v>228.69480773329371</v>
      </c>
      <c r="F72">
        <f t="shared" si="27"/>
        <v>207.68805468750008</v>
      </c>
      <c r="G72">
        <f t="shared" si="28"/>
        <v>531.57850390624992</v>
      </c>
      <c r="H72">
        <f t="shared" si="29"/>
        <v>1197.381447265625</v>
      </c>
      <c r="I72">
        <f t="shared" si="30"/>
        <v>207.68805468750008</v>
      </c>
      <c r="J72">
        <f t="shared" si="31"/>
        <v>3</v>
      </c>
      <c r="K72">
        <f t="shared" si="32"/>
        <v>147.87815225791931</v>
      </c>
      <c r="L72">
        <f t="shared" si="33"/>
        <v>645.67619226670627</v>
      </c>
      <c r="M72">
        <f t="shared" si="34"/>
        <v>978.21502734375008</v>
      </c>
      <c r="N72">
        <f t="shared" si="35"/>
        <v>1405.9495039062499</v>
      </c>
      <c r="O72">
        <f t="shared" si="36"/>
        <v>2071.7524472656251</v>
      </c>
    </row>
    <row r="73" spans="1:15" x14ac:dyDescent="0.35">
      <c r="A73" s="1">
        <v>70</v>
      </c>
      <c r="B73" s="6">
        <v>663.00599999999997</v>
      </c>
      <c r="D73">
        <f t="shared" si="25"/>
        <v>515.12784774208069</v>
      </c>
      <c r="E73">
        <f t="shared" si="26"/>
        <v>17.329807733293705</v>
      </c>
      <c r="F73">
        <f t="shared" si="27"/>
        <v>315.20902734375011</v>
      </c>
      <c r="G73">
        <f t="shared" si="28"/>
        <v>742.94350390624993</v>
      </c>
      <c r="H73">
        <f t="shared" si="29"/>
        <v>1408.7464472656252</v>
      </c>
      <c r="I73">
        <f t="shared" si="30"/>
        <v>17.329807733293705</v>
      </c>
      <c r="J73">
        <f t="shared" si="31"/>
        <v>2</v>
      </c>
      <c r="K73">
        <f t="shared" si="32"/>
        <v>147.87815225791931</v>
      </c>
      <c r="L73">
        <f t="shared" si="33"/>
        <v>654.34109613335318</v>
      </c>
      <c r="M73">
        <f t="shared" si="34"/>
        <v>978.21502734375008</v>
      </c>
      <c r="N73">
        <f t="shared" si="35"/>
        <v>1405.9495039062499</v>
      </c>
      <c r="O73">
        <f t="shared" si="36"/>
        <v>2071.7524472656251</v>
      </c>
    </row>
    <row r="74" spans="1:15" x14ac:dyDescent="0.35">
      <c r="A74" s="1">
        <v>71</v>
      </c>
      <c r="B74" s="6">
        <v>689.31124999999997</v>
      </c>
      <c r="D74">
        <f t="shared" si="25"/>
        <v>541.43309774208069</v>
      </c>
      <c r="E74">
        <f t="shared" si="26"/>
        <v>34.970153866646797</v>
      </c>
      <c r="F74">
        <f t="shared" si="27"/>
        <v>288.90377734375011</v>
      </c>
      <c r="G74">
        <f t="shared" si="28"/>
        <v>716.63825390624993</v>
      </c>
      <c r="H74">
        <f t="shared" si="29"/>
        <v>1382.4411972656251</v>
      </c>
      <c r="I74">
        <f t="shared" si="30"/>
        <v>34.970153866646797</v>
      </c>
      <c r="J74">
        <f t="shared" si="31"/>
        <v>2</v>
      </c>
      <c r="K74">
        <f t="shared" si="32"/>
        <v>147.87815225791931</v>
      </c>
      <c r="L74">
        <f t="shared" si="33"/>
        <v>671.82617306667657</v>
      </c>
      <c r="M74">
        <f t="shared" si="34"/>
        <v>978.21502734375008</v>
      </c>
      <c r="N74">
        <f t="shared" si="35"/>
        <v>1405.9495039062499</v>
      </c>
      <c r="O74">
        <f t="shared" si="36"/>
        <v>2071.7524472656251</v>
      </c>
    </row>
    <row r="75" spans="1:15" x14ac:dyDescent="0.35">
      <c r="A75" s="1">
        <v>72</v>
      </c>
      <c r="B75" s="6">
        <v>511.76850000000002</v>
      </c>
      <c r="D75">
        <f t="shared" si="25"/>
        <v>363.89034774208073</v>
      </c>
      <c r="E75">
        <f t="shared" si="26"/>
        <v>160.05767306667656</v>
      </c>
      <c r="F75">
        <f t="shared" si="27"/>
        <v>466.44652734375006</v>
      </c>
      <c r="G75">
        <f t="shared" si="28"/>
        <v>894.18100390624988</v>
      </c>
      <c r="H75">
        <f t="shared" si="29"/>
        <v>1559.9839472656249</v>
      </c>
      <c r="I75">
        <f t="shared" si="30"/>
        <v>160.05767306667656</v>
      </c>
      <c r="J75">
        <f t="shared" si="31"/>
        <v>2</v>
      </c>
      <c r="K75">
        <f t="shared" si="32"/>
        <v>147.87815225791931</v>
      </c>
      <c r="L75">
        <f t="shared" si="33"/>
        <v>591.79733653333824</v>
      </c>
      <c r="M75">
        <f t="shared" si="34"/>
        <v>978.21502734375008</v>
      </c>
      <c r="N75">
        <f t="shared" si="35"/>
        <v>1405.9495039062499</v>
      </c>
      <c r="O75">
        <f t="shared" si="36"/>
        <v>2071.7524472656251</v>
      </c>
    </row>
    <row r="76" spans="1:15" x14ac:dyDescent="0.35">
      <c r="A76" s="1">
        <v>73</v>
      </c>
      <c r="B76" s="6">
        <v>519.19325000000003</v>
      </c>
      <c r="D76">
        <f t="shared" si="25"/>
        <v>371.31509774208075</v>
      </c>
      <c r="E76">
        <f t="shared" si="26"/>
        <v>72.604086533338204</v>
      </c>
      <c r="F76">
        <f t="shared" si="27"/>
        <v>459.02177734375005</v>
      </c>
      <c r="G76">
        <f t="shared" si="28"/>
        <v>886.75625390624987</v>
      </c>
      <c r="H76">
        <f t="shared" si="29"/>
        <v>1552.559197265625</v>
      </c>
      <c r="I76">
        <f t="shared" si="30"/>
        <v>72.604086533338204</v>
      </c>
      <c r="J76">
        <f t="shared" si="31"/>
        <v>2</v>
      </c>
      <c r="K76">
        <f t="shared" si="32"/>
        <v>147.87815225791931</v>
      </c>
      <c r="L76">
        <f t="shared" si="33"/>
        <v>555.49529326666914</v>
      </c>
      <c r="M76">
        <f t="shared" si="34"/>
        <v>978.21502734375008</v>
      </c>
      <c r="N76">
        <f t="shared" si="35"/>
        <v>1405.9495039062499</v>
      </c>
      <c r="O76">
        <f t="shared" si="36"/>
        <v>2071.7524472656251</v>
      </c>
    </row>
    <row r="77" spans="1:15" x14ac:dyDescent="0.35">
      <c r="A77" s="1">
        <v>74</v>
      </c>
      <c r="B77" s="6">
        <v>316.93925000000002</v>
      </c>
      <c r="D77">
        <f t="shared" si="25"/>
        <v>169.0610977420807</v>
      </c>
      <c r="E77">
        <f t="shared" si="26"/>
        <v>238.55604326666912</v>
      </c>
      <c r="F77">
        <f t="shared" si="27"/>
        <v>661.27577734375006</v>
      </c>
      <c r="G77">
        <f t="shared" si="28"/>
        <v>1089.01025390625</v>
      </c>
      <c r="H77">
        <f t="shared" si="29"/>
        <v>1754.8131972656251</v>
      </c>
      <c r="I77">
        <f t="shared" si="30"/>
        <v>169.0610977420807</v>
      </c>
      <c r="J77">
        <f t="shared" si="31"/>
        <v>1</v>
      </c>
      <c r="K77">
        <f t="shared" si="32"/>
        <v>232.40870112895965</v>
      </c>
      <c r="L77">
        <f t="shared" si="33"/>
        <v>555.49529326666914</v>
      </c>
      <c r="M77">
        <f t="shared" si="34"/>
        <v>978.21502734375008</v>
      </c>
      <c r="N77">
        <f t="shared" si="35"/>
        <v>1405.9495039062499</v>
      </c>
      <c r="O77">
        <f t="shared" si="36"/>
        <v>2071.7524472656251</v>
      </c>
    </row>
    <row r="78" spans="1:15" x14ac:dyDescent="0.35">
      <c r="A78" s="1">
        <v>75</v>
      </c>
      <c r="B78" s="6">
        <v>374.53174999999999</v>
      </c>
      <c r="D78">
        <f t="shared" si="25"/>
        <v>142.12304887104034</v>
      </c>
      <c r="E78">
        <f t="shared" si="26"/>
        <v>180.96354326666915</v>
      </c>
      <c r="F78">
        <f t="shared" si="27"/>
        <v>603.68327734375009</v>
      </c>
      <c r="G78">
        <f t="shared" si="28"/>
        <v>1031.4177539062498</v>
      </c>
      <c r="H78">
        <f t="shared" si="29"/>
        <v>1697.2206972656249</v>
      </c>
      <c r="I78">
        <f t="shared" si="30"/>
        <v>142.12304887104034</v>
      </c>
      <c r="J78">
        <f t="shared" si="31"/>
        <v>1</v>
      </c>
      <c r="K78">
        <f t="shared" si="32"/>
        <v>303.47022556447985</v>
      </c>
      <c r="L78">
        <f t="shared" si="33"/>
        <v>555.49529326666914</v>
      </c>
      <c r="M78">
        <f t="shared" si="34"/>
        <v>978.21502734375008</v>
      </c>
      <c r="N78">
        <f t="shared" si="35"/>
        <v>1405.9495039062499</v>
      </c>
      <c r="O78">
        <f t="shared" si="36"/>
        <v>2071.7524472656251</v>
      </c>
    </row>
    <row r="79" spans="1:15" x14ac:dyDescent="0.35">
      <c r="A79" s="1">
        <v>76</v>
      </c>
      <c r="B79" s="6">
        <v>17.052499999999998</v>
      </c>
      <c r="D79">
        <f t="shared" si="25"/>
        <v>286.41772556447984</v>
      </c>
      <c r="E79">
        <f t="shared" si="26"/>
        <v>538.44279326666913</v>
      </c>
      <c r="F79">
        <f t="shared" si="27"/>
        <v>961.16252734375007</v>
      </c>
      <c r="G79">
        <f t="shared" si="28"/>
        <v>1388.8970039062499</v>
      </c>
      <c r="H79">
        <f t="shared" si="29"/>
        <v>2054.6999472656253</v>
      </c>
      <c r="I79">
        <f t="shared" si="30"/>
        <v>286.41772556447984</v>
      </c>
      <c r="J79">
        <f t="shared" si="31"/>
        <v>1</v>
      </c>
      <c r="K79">
        <f t="shared" si="32"/>
        <v>160.26136278223993</v>
      </c>
      <c r="L79">
        <f t="shared" si="33"/>
        <v>555.49529326666914</v>
      </c>
      <c r="M79">
        <f t="shared" si="34"/>
        <v>978.21502734375008</v>
      </c>
      <c r="N79">
        <f t="shared" si="35"/>
        <v>1405.9495039062499</v>
      </c>
      <c r="O79">
        <f t="shared" si="36"/>
        <v>2071.7524472656251</v>
      </c>
    </row>
    <row r="80" spans="1:15" x14ac:dyDescent="0.35">
      <c r="A80" s="1">
        <v>77</v>
      </c>
      <c r="B80" s="6">
        <v>460.22275000000002</v>
      </c>
      <c r="D80">
        <f t="shared" si="25"/>
        <v>299.96138721776009</v>
      </c>
      <c r="E80">
        <f t="shared" si="26"/>
        <v>95.272543266669118</v>
      </c>
      <c r="F80">
        <f t="shared" si="27"/>
        <v>517.99227734375006</v>
      </c>
      <c r="G80">
        <f t="shared" si="28"/>
        <v>945.72675390624988</v>
      </c>
      <c r="H80">
        <f t="shared" si="29"/>
        <v>1611.5296972656251</v>
      </c>
      <c r="I80">
        <f t="shared" si="30"/>
        <v>95.272543266669118</v>
      </c>
      <c r="J80">
        <f t="shared" si="31"/>
        <v>2</v>
      </c>
      <c r="K80">
        <f t="shared" si="32"/>
        <v>160.26136278223993</v>
      </c>
      <c r="L80">
        <f t="shared" si="33"/>
        <v>507.85902163333458</v>
      </c>
      <c r="M80">
        <f t="shared" si="34"/>
        <v>978.21502734375008</v>
      </c>
      <c r="N80">
        <f t="shared" si="35"/>
        <v>1405.9495039062499</v>
      </c>
      <c r="O80">
        <f t="shared" si="36"/>
        <v>2071.7524472656251</v>
      </c>
    </row>
    <row r="81" spans="1:15" x14ac:dyDescent="0.35">
      <c r="A81" s="1">
        <v>78</v>
      </c>
      <c r="B81" s="6">
        <v>178.6995</v>
      </c>
      <c r="D81">
        <f t="shared" si="25"/>
        <v>18.438137217760072</v>
      </c>
      <c r="E81">
        <f t="shared" si="26"/>
        <v>329.15952163333458</v>
      </c>
      <c r="F81">
        <f t="shared" si="27"/>
        <v>799.51552734375014</v>
      </c>
      <c r="G81">
        <f t="shared" si="28"/>
        <v>1227.25000390625</v>
      </c>
      <c r="H81">
        <f t="shared" si="29"/>
        <v>1893.0529472656251</v>
      </c>
      <c r="I81">
        <f t="shared" si="30"/>
        <v>18.438137217760072</v>
      </c>
      <c r="J81">
        <f t="shared" si="31"/>
        <v>1</v>
      </c>
      <c r="K81">
        <f t="shared" si="32"/>
        <v>169.48043139111996</v>
      </c>
      <c r="L81">
        <f t="shared" si="33"/>
        <v>507.85902163333458</v>
      </c>
      <c r="M81">
        <f t="shared" si="34"/>
        <v>978.21502734375008</v>
      </c>
      <c r="N81">
        <f t="shared" si="35"/>
        <v>1405.9495039062499</v>
      </c>
      <c r="O81">
        <f t="shared" si="36"/>
        <v>2071.7524472656251</v>
      </c>
    </row>
    <row r="82" spans="1:15" x14ac:dyDescent="0.35">
      <c r="A82" s="1">
        <v>79</v>
      </c>
      <c r="B82" s="6">
        <v>486.09974999999997</v>
      </c>
      <c r="D82">
        <f t="shared" si="25"/>
        <v>316.61931860888001</v>
      </c>
      <c r="E82">
        <f t="shared" si="26"/>
        <v>21.759271633334606</v>
      </c>
      <c r="F82">
        <f t="shared" si="27"/>
        <v>492.11527734375011</v>
      </c>
      <c r="G82">
        <f t="shared" si="28"/>
        <v>919.84975390624993</v>
      </c>
      <c r="H82">
        <f t="shared" si="29"/>
        <v>1585.6526972656252</v>
      </c>
      <c r="I82">
        <f t="shared" si="30"/>
        <v>21.759271633334606</v>
      </c>
      <c r="J82">
        <f t="shared" si="31"/>
        <v>2</v>
      </c>
      <c r="K82">
        <f t="shared" si="32"/>
        <v>169.48043139111996</v>
      </c>
      <c r="L82">
        <f t="shared" si="33"/>
        <v>496.97938581666727</v>
      </c>
      <c r="M82">
        <f t="shared" si="34"/>
        <v>978.21502734375008</v>
      </c>
      <c r="N82">
        <f t="shared" si="35"/>
        <v>1405.9495039062499</v>
      </c>
      <c r="O82">
        <f t="shared" si="36"/>
        <v>2071.7524472656251</v>
      </c>
    </row>
    <row r="83" spans="1:15" x14ac:dyDescent="0.35">
      <c r="A83" s="1">
        <v>80</v>
      </c>
      <c r="B83" s="6">
        <v>331.35575</v>
      </c>
      <c r="D83">
        <f t="shared" si="25"/>
        <v>161.87531860888004</v>
      </c>
      <c r="E83">
        <f t="shared" si="26"/>
        <v>165.62363581666727</v>
      </c>
      <c r="F83">
        <f t="shared" si="27"/>
        <v>646.85927734375014</v>
      </c>
      <c r="G83">
        <f t="shared" si="28"/>
        <v>1074.59375390625</v>
      </c>
      <c r="H83">
        <f t="shared" si="29"/>
        <v>1740.3966972656251</v>
      </c>
      <c r="I83">
        <f t="shared" si="30"/>
        <v>161.87531860888004</v>
      </c>
      <c r="J83">
        <f t="shared" si="31"/>
        <v>1</v>
      </c>
      <c r="K83">
        <f t="shared" si="32"/>
        <v>250.41809069555998</v>
      </c>
      <c r="L83">
        <f t="shared" si="33"/>
        <v>496.97938581666727</v>
      </c>
      <c r="M83">
        <f t="shared" si="34"/>
        <v>978.21502734375008</v>
      </c>
      <c r="N83">
        <f t="shared" si="35"/>
        <v>1405.9495039062499</v>
      </c>
      <c r="O83">
        <f t="shared" si="36"/>
        <v>2071.7524472656251</v>
      </c>
    </row>
    <row r="84" spans="1:15" x14ac:dyDescent="0.35">
      <c r="A84" s="1">
        <v>81</v>
      </c>
      <c r="B84" s="6">
        <v>798.94749999999999</v>
      </c>
      <c r="D84">
        <f t="shared" si="25"/>
        <v>548.52940930444004</v>
      </c>
      <c r="E84">
        <f t="shared" si="26"/>
        <v>301.96811418333272</v>
      </c>
      <c r="F84">
        <f t="shared" si="27"/>
        <v>179.26752734375009</v>
      </c>
      <c r="G84">
        <f t="shared" si="28"/>
        <v>607.00200390624991</v>
      </c>
      <c r="H84">
        <f t="shared" si="29"/>
        <v>1272.8049472656251</v>
      </c>
      <c r="I84">
        <f t="shared" si="30"/>
        <v>179.26752734375009</v>
      </c>
      <c r="J84">
        <f t="shared" si="31"/>
        <v>3</v>
      </c>
      <c r="K84">
        <f t="shared" si="32"/>
        <v>250.41809069555998</v>
      </c>
      <c r="L84">
        <f t="shared" si="33"/>
        <v>496.97938581666727</v>
      </c>
      <c r="M84">
        <f t="shared" si="34"/>
        <v>888.58126367187504</v>
      </c>
      <c r="N84">
        <f t="shared" si="35"/>
        <v>1405.9495039062499</v>
      </c>
      <c r="O84">
        <f t="shared" si="36"/>
        <v>2071.7524472656251</v>
      </c>
    </row>
    <row r="85" spans="1:15" x14ac:dyDescent="0.35">
      <c r="A85" s="1">
        <v>82</v>
      </c>
      <c r="B85" s="6">
        <v>27.747499999999999</v>
      </c>
      <c r="D85">
        <f t="shared" si="25"/>
        <v>222.67059069555998</v>
      </c>
      <c r="E85">
        <f t="shared" si="26"/>
        <v>469.23188581666727</v>
      </c>
      <c r="F85">
        <f t="shared" si="27"/>
        <v>860.83376367187509</v>
      </c>
      <c r="G85">
        <f t="shared" si="28"/>
        <v>1378.20200390625</v>
      </c>
      <c r="H85">
        <f t="shared" si="29"/>
        <v>2044.0049472656251</v>
      </c>
      <c r="I85">
        <f t="shared" si="30"/>
        <v>222.67059069555998</v>
      </c>
      <c r="J85">
        <f t="shared" si="31"/>
        <v>1</v>
      </c>
      <c r="K85">
        <f t="shared" si="32"/>
        <v>139.08279534777998</v>
      </c>
      <c r="L85">
        <f t="shared" si="33"/>
        <v>496.97938581666727</v>
      </c>
      <c r="M85">
        <f t="shared" si="34"/>
        <v>888.58126367187504</v>
      </c>
      <c r="N85">
        <f t="shared" si="35"/>
        <v>1405.9495039062499</v>
      </c>
      <c r="O85">
        <f t="shared" si="36"/>
        <v>2071.7524472656251</v>
      </c>
    </row>
    <row r="86" spans="1:15" x14ac:dyDescent="0.35">
      <c r="A86" s="1">
        <v>83</v>
      </c>
      <c r="B86" s="6">
        <v>733.11675000000002</v>
      </c>
      <c r="D86">
        <f t="shared" si="25"/>
        <v>594.03395465222002</v>
      </c>
      <c r="E86">
        <f t="shared" si="26"/>
        <v>236.13736418333275</v>
      </c>
      <c r="F86">
        <f t="shared" si="27"/>
        <v>155.46451367187501</v>
      </c>
      <c r="G86">
        <f t="shared" si="28"/>
        <v>672.83275390624988</v>
      </c>
      <c r="H86">
        <f t="shared" si="29"/>
        <v>1338.6356972656249</v>
      </c>
      <c r="I86">
        <f t="shared" si="30"/>
        <v>155.46451367187501</v>
      </c>
      <c r="J86">
        <f t="shared" si="31"/>
        <v>3</v>
      </c>
      <c r="K86">
        <f t="shared" si="32"/>
        <v>139.08279534777998</v>
      </c>
      <c r="L86">
        <f t="shared" si="33"/>
        <v>496.97938581666727</v>
      </c>
      <c r="M86">
        <f t="shared" si="34"/>
        <v>810.84900683593753</v>
      </c>
      <c r="N86">
        <f t="shared" si="35"/>
        <v>1405.9495039062499</v>
      </c>
      <c r="O86">
        <f t="shared" si="36"/>
        <v>2071.7524472656251</v>
      </c>
    </row>
    <row r="87" spans="1:15" x14ac:dyDescent="0.35">
      <c r="A87" s="1">
        <v>84</v>
      </c>
      <c r="B87" s="6">
        <v>930.68275000000006</v>
      </c>
      <c r="D87">
        <f t="shared" si="25"/>
        <v>791.59995465222005</v>
      </c>
      <c r="E87">
        <f t="shared" si="26"/>
        <v>433.70336418333278</v>
      </c>
      <c r="F87">
        <f t="shared" si="27"/>
        <v>119.83374316406253</v>
      </c>
      <c r="G87">
        <f t="shared" si="28"/>
        <v>475.26675390624985</v>
      </c>
      <c r="H87">
        <f t="shared" si="29"/>
        <v>1141.0696972656251</v>
      </c>
      <c r="I87">
        <f t="shared" si="30"/>
        <v>119.83374316406253</v>
      </c>
      <c r="J87">
        <f t="shared" si="31"/>
        <v>3</v>
      </c>
      <c r="K87">
        <f t="shared" si="32"/>
        <v>139.08279534777998</v>
      </c>
      <c r="L87">
        <f t="shared" si="33"/>
        <v>496.97938581666727</v>
      </c>
      <c r="M87">
        <f t="shared" si="34"/>
        <v>870.76587841796879</v>
      </c>
      <c r="N87">
        <f t="shared" si="35"/>
        <v>1405.9495039062499</v>
      </c>
      <c r="O87">
        <f t="shared" si="36"/>
        <v>2071.7524472656251</v>
      </c>
    </row>
    <row r="88" spans="1:15" x14ac:dyDescent="0.35">
      <c r="A88" s="1">
        <v>85</v>
      </c>
      <c r="B88" s="6">
        <v>599.40875000000005</v>
      </c>
      <c r="D88">
        <f t="shared" si="25"/>
        <v>460.32595465222005</v>
      </c>
      <c r="E88">
        <f t="shared" si="26"/>
        <v>102.42936418333278</v>
      </c>
      <c r="F88">
        <f t="shared" si="27"/>
        <v>271.35712841796874</v>
      </c>
      <c r="G88">
        <f t="shared" si="28"/>
        <v>806.54075390624985</v>
      </c>
      <c r="H88">
        <f t="shared" si="29"/>
        <v>1472.343697265625</v>
      </c>
      <c r="I88">
        <f t="shared" si="30"/>
        <v>102.42936418333278</v>
      </c>
      <c r="J88">
        <f t="shared" si="31"/>
        <v>2</v>
      </c>
      <c r="K88">
        <f t="shared" si="32"/>
        <v>139.08279534777998</v>
      </c>
      <c r="L88">
        <f t="shared" si="33"/>
        <v>548.19406790833364</v>
      </c>
      <c r="M88">
        <f t="shared" si="34"/>
        <v>870.76587841796879</v>
      </c>
      <c r="N88">
        <f t="shared" si="35"/>
        <v>1405.9495039062499</v>
      </c>
      <c r="O88">
        <f t="shared" si="36"/>
        <v>2071.7524472656251</v>
      </c>
    </row>
    <row r="89" spans="1:15" x14ac:dyDescent="0.35">
      <c r="A89" s="1">
        <v>86</v>
      </c>
      <c r="B89" s="6">
        <v>511.23874999999998</v>
      </c>
      <c r="D89">
        <f t="shared" si="25"/>
        <v>372.15595465221998</v>
      </c>
      <c r="E89">
        <f t="shared" si="26"/>
        <v>36.955317908333654</v>
      </c>
      <c r="F89">
        <f t="shared" si="27"/>
        <v>359.52712841796881</v>
      </c>
      <c r="G89">
        <f t="shared" si="28"/>
        <v>894.71075390624992</v>
      </c>
      <c r="H89">
        <f t="shared" si="29"/>
        <v>1560.5136972656251</v>
      </c>
      <c r="I89">
        <f t="shared" si="30"/>
        <v>36.955317908333654</v>
      </c>
      <c r="J89">
        <f t="shared" si="31"/>
        <v>2</v>
      </c>
      <c r="K89">
        <f t="shared" si="32"/>
        <v>139.08279534777998</v>
      </c>
      <c r="L89">
        <f t="shared" si="33"/>
        <v>529.71640895416681</v>
      </c>
      <c r="M89">
        <f t="shared" si="34"/>
        <v>870.76587841796879</v>
      </c>
      <c r="N89">
        <f t="shared" si="35"/>
        <v>1405.9495039062499</v>
      </c>
      <c r="O89">
        <f t="shared" si="36"/>
        <v>2071.7524472656251</v>
      </c>
    </row>
    <row r="90" spans="1:15" x14ac:dyDescent="0.35">
      <c r="A90" s="1">
        <v>87</v>
      </c>
      <c r="B90" s="6">
        <v>615.47550000000001</v>
      </c>
      <c r="D90">
        <f t="shared" si="25"/>
        <v>476.39270465222</v>
      </c>
      <c r="E90">
        <f t="shared" si="26"/>
        <v>85.759091045833202</v>
      </c>
      <c r="F90">
        <f t="shared" si="27"/>
        <v>255.29037841796878</v>
      </c>
      <c r="G90">
        <f t="shared" si="28"/>
        <v>790.47400390624989</v>
      </c>
      <c r="H90">
        <f t="shared" si="29"/>
        <v>1456.276947265625</v>
      </c>
      <c r="I90">
        <f t="shared" si="30"/>
        <v>85.759091045833202</v>
      </c>
      <c r="J90">
        <f t="shared" si="31"/>
        <v>2</v>
      </c>
      <c r="K90">
        <f t="shared" si="32"/>
        <v>139.08279534777998</v>
      </c>
      <c r="L90">
        <f t="shared" si="33"/>
        <v>572.59595447708341</v>
      </c>
      <c r="M90">
        <f t="shared" si="34"/>
        <v>870.76587841796879</v>
      </c>
      <c r="N90">
        <f t="shared" si="35"/>
        <v>1405.9495039062499</v>
      </c>
      <c r="O90">
        <f t="shared" si="36"/>
        <v>2071.7524472656251</v>
      </c>
    </row>
    <row r="91" spans="1:15" x14ac:dyDescent="0.35">
      <c r="A91" s="1">
        <v>88</v>
      </c>
      <c r="B91" s="6">
        <v>459.99950000000001</v>
      </c>
      <c r="D91">
        <f t="shared" si="25"/>
        <v>320.91670465222001</v>
      </c>
      <c r="E91">
        <f t="shared" si="26"/>
        <v>112.5964544770834</v>
      </c>
      <c r="F91">
        <f t="shared" si="27"/>
        <v>410.76637841796878</v>
      </c>
      <c r="G91">
        <f t="shared" si="28"/>
        <v>945.95000390624989</v>
      </c>
      <c r="H91">
        <f t="shared" si="29"/>
        <v>1611.7529472656252</v>
      </c>
      <c r="I91">
        <f t="shared" si="30"/>
        <v>112.5964544770834</v>
      </c>
      <c r="J91">
        <f t="shared" si="31"/>
        <v>2</v>
      </c>
      <c r="K91">
        <f t="shared" si="32"/>
        <v>139.08279534777998</v>
      </c>
      <c r="L91">
        <f t="shared" si="33"/>
        <v>516.29772723854171</v>
      </c>
      <c r="M91">
        <f t="shared" si="34"/>
        <v>870.76587841796879</v>
      </c>
      <c r="N91">
        <f t="shared" si="35"/>
        <v>1405.9495039062499</v>
      </c>
      <c r="O91">
        <f t="shared" si="36"/>
        <v>2071.7524472656251</v>
      </c>
    </row>
    <row r="92" spans="1:15" x14ac:dyDescent="0.35">
      <c r="A92" s="1">
        <v>89</v>
      </c>
      <c r="B92" s="6">
        <v>922.09500000000003</v>
      </c>
      <c r="D92">
        <f t="shared" si="25"/>
        <v>783.01220465222002</v>
      </c>
      <c r="E92">
        <f t="shared" si="26"/>
        <v>405.79727276145832</v>
      </c>
      <c r="F92">
        <f t="shared" si="27"/>
        <v>51.329121582031235</v>
      </c>
      <c r="G92">
        <f t="shared" si="28"/>
        <v>483.85450390624987</v>
      </c>
      <c r="H92">
        <f t="shared" si="29"/>
        <v>1149.657447265625</v>
      </c>
      <c r="I92">
        <f t="shared" si="30"/>
        <v>51.329121582031235</v>
      </c>
      <c r="J92">
        <f t="shared" si="31"/>
        <v>3</v>
      </c>
      <c r="K92">
        <f t="shared" si="32"/>
        <v>139.08279534777998</v>
      </c>
      <c r="L92">
        <f t="shared" si="33"/>
        <v>516.29772723854171</v>
      </c>
      <c r="M92">
        <f t="shared" si="34"/>
        <v>896.43043920898435</v>
      </c>
      <c r="N92">
        <f t="shared" si="35"/>
        <v>1405.9495039062499</v>
      </c>
      <c r="O92">
        <f t="shared" si="36"/>
        <v>2071.7524472656251</v>
      </c>
    </row>
    <row r="93" spans="1:15" x14ac:dyDescent="0.35">
      <c r="A93" s="1">
        <v>90</v>
      </c>
      <c r="B93" s="6">
        <v>557.04399999999998</v>
      </c>
      <c r="D93">
        <f t="shared" si="25"/>
        <v>417.96120465221998</v>
      </c>
      <c r="E93">
        <f t="shared" si="26"/>
        <v>40.746272761458272</v>
      </c>
      <c r="F93">
        <f t="shared" si="27"/>
        <v>339.38643920898437</v>
      </c>
      <c r="G93">
        <f t="shared" si="28"/>
        <v>848.90550390624992</v>
      </c>
      <c r="H93">
        <f t="shared" si="29"/>
        <v>1514.7084472656252</v>
      </c>
      <c r="I93">
        <f t="shared" si="30"/>
        <v>40.746272761458272</v>
      </c>
      <c r="J93">
        <f t="shared" si="31"/>
        <v>2</v>
      </c>
      <c r="K93">
        <f t="shared" si="32"/>
        <v>139.08279534777998</v>
      </c>
      <c r="L93">
        <f t="shared" si="33"/>
        <v>536.6708636192709</v>
      </c>
      <c r="M93">
        <f t="shared" si="34"/>
        <v>896.43043920898435</v>
      </c>
      <c r="N93">
        <f t="shared" si="35"/>
        <v>1405.9495039062499</v>
      </c>
      <c r="O93">
        <f t="shared" si="36"/>
        <v>2071.7524472656251</v>
      </c>
    </row>
    <row r="94" spans="1:15" x14ac:dyDescent="0.35">
      <c r="A94" s="1">
        <v>91</v>
      </c>
      <c r="B94" s="6">
        <v>607.00199999999995</v>
      </c>
      <c r="D94">
        <f t="shared" si="25"/>
        <v>467.91920465221995</v>
      </c>
      <c r="E94">
        <f t="shared" si="26"/>
        <v>70.331136380729049</v>
      </c>
      <c r="F94">
        <f t="shared" si="27"/>
        <v>289.4284392089844</v>
      </c>
      <c r="G94">
        <f t="shared" si="28"/>
        <v>798.94750390624995</v>
      </c>
      <c r="H94">
        <f t="shared" si="29"/>
        <v>1464.7504472656251</v>
      </c>
      <c r="I94">
        <f t="shared" si="30"/>
        <v>70.331136380729049</v>
      </c>
      <c r="J94">
        <f t="shared" si="31"/>
        <v>2</v>
      </c>
      <c r="K94">
        <f t="shared" si="32"/>
        <v>139.08279534777998</v>
      </c>
      <c r="L94">
        <f t="shared" si="33"/>
        <v>571.83643180963543</v>
      </c>
      <c r="M94">
        <f t="shared" si="34"/>
        <v>896.43043920898435</v>
      </c>
      <c r="N94">
        <f t="shared" si="35"/>
        <v>1405.9495039062499</v>
      </c>
      <c r="O94">
        <f t="shared" si="36"/>
        <v>2071.7524472656251</v>
      </c>
    </row>
    <row r="95" spans="1:15" x14ac:dyDescent="0.35">
      <c r="A95" s="1">
        <v>92</v>
      </c>
      <c r="B95" s="6">
        <v>606.49249999999995</v>
      </c>
      <c r="D95">
        <f t="shared" si="25"/>
        <v>467.40970465221994</v>
      </c>
      <c r="E95">
        <f t="shared" si="26"/>
        <v>34.656068190364522</v>
      </c>
      <c r="F95">
        <f t="shared" si="27"/>
        <v>289.9379392089844</v>
      </c>
      <c r="G95">
        <f t="shared" si="28"/>
        <v>799.45700390624995</v>
      </c>
      <c r="H95">
        <f t="shared" si="29"/>
        <v>1465.2599472656252</v>
      </c>
      <c r="I95">
        <f t="shared" si="30"/>
        <v>34.656068190364522</v>
      </c>
      <c r="J95">
        <f t="shared" si="31"/>
        <v>2</v>
      </c>
      <c r="K95">
        <f t="shared" si="32"/>
        <v>139.08279534777998</v>
      </c>
      <c r="L95">
        <f t="shared" si="33"/>
        <v>589.16446590481769</v>
      </c>
      <c r="M95">
        <f t="shared" si="34"/>
        <v>896.43043920898435</v>
      </c>
      <c r="N95">
        <f t="shared" si="35"/>
        <v>1405.9495039062499</v>
      </c>
      <c r="O95">
        <f t="shared" si="36"/>
        <v>2071.7524472656251</v>
      </c>
    </row>
    <row r="96" spans="1:15" x14ac:dyDescent="0.35">
      <c r="A96" s="1">
        <v>93</v>
      </c>
      <c r="B96" s="6">
        <v>512.18100000000004</v>
      </c>
      <c r="D96">
        <f t="shared" si="25"/>
        <v>373.09820465222003</v>
      </c>
      <c r="E96">
        <f t="shared" si="26"/>
        <v>76.983465904817649</v>
      </c>
      <c r="F96">
        <f t="shared" si="27"/>
        <v>384.24943920898431</v>
      </c>
      <c r="G96">
        <f t="shared" si="28"/>
        <v>893.76850390624986</v>
      </c>
      <c r="H96">
        <f t="shared" si="29"/>
        <v>1559.571447265625</v>
      </c>
      <c r="I96">
        <f t="shared" si="30"/>
        <v>76.983465904817649</v>
      </c>
      <c r="J96">
        <f t="shared" si="31"/>
        <v>2</v>
      </c>
      <c r="K96">
        <f t="shared" si="32"/>
        <v>139.08279534777998</v>
      </c>
      <c r="L96">
        <f t="shared" si="33"/>
        <v>550.67273295240886</v>
      </c>
      <c r="M96">
        <f t="shared" si="34"/>
        <v>896.43043920898435</v>
      </c>
      <c r="N96">
        <f t="shared" si="35"/>
        <v>1405.9495039062499</v>
      </c>
      <c r="O96">
        <f t="shared" si="36"/>
        <v>2071.7524472656251</v>
      </c>
    </row>
    <row r="97" spans="1:15" x14ac:dyDescent="0.35">
      <c r="A97" s="1">
        <v>94</v>
      </c>
      <c r="B97" s="6">
        <v>1086.0025000000001</v>
      </c>
      <c r="D97">
        <f t="shared" si="25"/>
        <v>946.91970465222005</v>
      </c>
      <c r="E97">
        <f t="shared" si="26"/>
        <v>535.32976704759119</v>
      </c>
      <c r="F97">
        <f t="shared" si="27"/>
        <v>189.5720607910157</v>
      </c>
      <c r="G97">
        <f t="shared" si="28"/>
        <v>319.94700390624985</v>
      </c>
      <c r="H97">
        <f t="shared" si="29"/>
        <v>985.749947265625</v>
      </c>
      <c r="I97">
        <f t="shared" si="30"/>
        <v>189.5720607910157</v>
      </c>
      <c r="J97">
        <f t="shared" si="31"/>
        <v>3</v>
      </c>
      <c r="K97">
        <f t="shared" si="32"/>
        <v>139.08279534777998</v>
      </c>
      <c r="L97">
        <f t="shared" si="33"/>
        <v>550.67273295240886</v>
      </c>
      <c r="M97">
        <f t="shared" si="34"/>
        <v>991.2164696044922</v>
      </c>
      <c r="N97">
        <f t="shared" si="35"/>
        <v>1405.9495039062499</v>
      </c>
      <c r="O97">
        <f t="shared" si="36"/>
        <v>2071.7524472656251</v>
      </c>
    </row>
    <row r="98" spans="1:15" x14ac:dyDescent="0.35">
      <c r="A98" s="1">
        <v>95</v>
      </c>
      <c r="B98" s="6">
        <v>606.31849999999997</v>
      </c>
      <c r="D98">
        <f t="shared" si="25"/>
        <v>467.23570465221997</v>
      </c>
      <c r="E98">
        <f t="shared" si="26"/>
        <v>55.645767047591107</v>
      </c>
      <c r="F98">
        <f t="shared" si="27"/>
        <v>384.89796960449223</v>
      </c>
      <c r="G98">
        <f t="shared" si="28"/>
        <v>799.63100390624993</v>
      </c>
      <c r="H98">
        <f t="shared" si="29"/>
        <v>1465.4339472656252</v>
      </c>
      <c r="I98">
        <f t="shared" si="30"/>
        <v>55.645767047591107</v>
      </c>
      <c r="J98">
        <f t="shared" si="31"/>
        <v>2</v>
      </c>
      <c r="K98">
        <f t="shared" si="32"/>
        <v>139.08279534777998</v>
      </c>
      <c r="L98">
        <f t="shared" si="33"/>
        <v>578.49561647620442</v>
      </c>
      <c r="M98">
        <f t="shared" si="34"/>
        <v>991.2164696044922</v>
      </c>
      <c r="N98">
        <f t="shared" si="35"/>
        <v>1405.9495039062499</v>
      </c>
      <c r="O98">
        <f t="shared" si="36"/>
        <v>2071.7524472656251</v>
      </c>
    </row>
    <row r="99" spans="1:15" x14ac:dyDescent="0.35">
      <c r="A99" s="1">
        <v>96</v>
      </c>
      <c r="B99" s="6">
        <v>1281.2954999999999</v>
      </c>
      <c r="D99">
        <f t="shared" si="25"/>
        <v>1142.2127046522201</v>
      </c>
      <c r="E99">
        <f t="shared" si="26"/>
        <v>702.79988352379553</v>
      </c>
      <c r="F99">
        <f t="shared" si="27"/>
        <v>290.07903039550774</v>
      </c>
      <c r="G99">
        <f t="shared" si="28"/>
        <v>124.65400390624995</v>
      </c>
      <c r="H99">
        <f t="shared" si="29"/>
        <v>790.4569472656251</v>
      </c>
      <c r="I99">
        <f t="shared" si="30"/>
        <v>124.65400390624995</v>
      </c>
      <c r="J99">
        <f t="shared" si="31"/>
        <v>4</v>
      </c>
      <c r="K99">
        <f t="shared" si="32"/>
        <v>139.08279534777998</v>
      </c>
      <c r="L99">
        <f t="shared" si="33"/>
        <v>578.49561647620442</v>
      </c>
      <c r="M99">
        <f t="shared" si="34"/>
        <v>991.2164696044922</v>
      </c>
      <c r="N99">
        <f t="shared" si="35"/>
        <v>1343.6225019531248</v>
      </c>
      <c r="O99">
        <f t="shared" si="36"/>
        <v>2071.7524472656251</v>
      </c>
    </row>
    <row r="100" spans="1:15" x14ac:dyDescent="0.35">
      <c r="A100" s="1">
        <v>97</v>
      </c>
      <c r="B100" s="6">
        <v>339.97725000000003</v>
      </c>
      <c r="D100">
        <f t="shared" si="25"/>
        <v>200.89445465222005</v>
      </c>
      <c r="E100">
        <f t="shared" si="26"/>
        <v>238.51836647620439</v>
      </c>
      <c r="F100">
        <f t="shared" si="27"/>
        <v>651.23921960449218</v>
      </c>
      <c r="G100">
        <f t="shared" si="28"/>
        <v>1003.6452519531248</v>
      </c>
      <c r="H100">
        <f t="shared" si="29"/>
        <v>1731.7751972656251</v>
      </c>
      <c r="I100">
        <f t="shared" si="30"/>
        <v>200.89445465222005</v>
      </c>
      <c r="J100">
        <f t="shared" si="31"/>
        <v>1</v>
      </c>
      <c r="K100">
        <f t="shared" si="32"/>
        <v>239.53002267389002</v>
      </c>
      <c r="L100">
        <f t="shared" si="33"/>
        <v>578.49561647620442</v>
      </c>
      <c r="M100">
        <f t="shared" si="34"/>
        <v>991.2164696044922</v>
      </c>
      <c r="N100">
        <f t="shared" si="35"/>
        <v>1343.6225019531248</v>
      </c>
      <c r="O100">
        <f t="shared" si="36"/>
        <v>2071.7524472656251</v>
      </c>
    </row>
    <row r="101" spans="1:15" x14ac:dyDescent="0.35">
      <c r="A101" s="1">
        <v>98</v>
      </c>
      <c r="B101" s="6">
        <v>85.949749999999995</v>
      </c>
      <c r="D101">
        <f t="shared" si="25"/>
        <v>153.58027267389002</v>
      </c>
      <c r="E101">
        <f t="shared" si="26"/>
        <v>492.54586647620442</v>
      </c>
      <c r="F101">
        <f t="shared" si="27"/>
        <v>905.26671960449221</v>
      </c>
      <c r="G101">
        <f t="shared" si="28"/>
        <v>1257.6727519531248</v>
      </c>
      <c r="H101">
        <f t="shared" si="29"/>
        <v>1985.8026972656251</v>
      </c>
      <c r="I101">
        <f t="shared" si="30"/>
        <v>153.58027267389002</v>
      </c>
      <c r="J101">
        <f t="shared" si="31"/>
        <v>1</v>
      </c>
      <c r="K101">
        <f t="shared" si="32"/>
        <v>162.73988633694501</v>
      </c>
      <c r="L101">
        <f t="shared" si="33"/>
        <v>578.49561647620442</v>
      </c>
      <c r="M101">
        <f t="shared" si="34"/>
        <v>991.2164696044922</v>
      </c>
      <c r="N101">
        <f t="shared" si="35"/>
        <v>1343.6225019531248</v>
      </c>
      <c r="O101">
        <f t="shared" si="36"/>
        <v>2071.7524472656251</v>
      </c>
    </row>
    <row r="102" spans="1:15" x14ac:dyDescent="0.35">
      <c r="A102" s="1">
        <v>99</v>
      </c>
      <c r="B102" s="6">
        <v>399.67399999999998</v>
      </c>
      <c r="D102">
        <f t="shared" si="25"/>
        <v>236.93411366305497</v>
      </c>
      <c r="E102">
        <f t="shared" si="26"/>
        <v>178.82161647620444</v>
      </c>
      <c r="F102">
        <f t="shared" si="27"/>
        <v>591.54246960449223</v>
      </c>
      <c r="G102">
        <f t="shared" si="28"/>
        <v>943.94850195312483</v>
      </c>
      <c r="H102">
        <f t="shared" si="29"/>
        <v>1672.0784472656251</v>
      </c>
      <c r="I102">
        <f t="shared" si="30"/>
        <v>178.82161647620444</v>
      </c>
      <c r="J102">
        <f t="shared" si="31"/>
        <v>2</v>
      </c>
      <c r="K102">
        <f t="shared" si="32"/>
        <v>162.73988633694501</v>
      </c>
      <c r="L102">
        <f t="shared" si="33"/>
        <v>489.0848082381022</v>
      </c>
      <c r="M102">
        <f t="shared" si="34"/>
        <v>991.2164696044922</v>
      </c>
      <c r="N102">
        <f t="shared" si="35"/>
        <v>1343.6225019531248</v>
      </c>
      <c r="O102">
        <f t="shared" si="36"/>
        <v>2071.7524472656251</v>
      </c>
    </row>
    <row r="103" spans="1:15" x14ac:dyDescent="0.35">
      <c r="A103" s="1">
        <v>100</v>
      </c>
      <c r="B103" s="6">
        <v>109.42525000000001</v>
      </c>
      <c r="D103">
        <f t="shared" si="25"/>
        <v>53.314636336945</v>
      </c>
      <c r="E103">
        <f t="shared" si="26"/>
        <v>379.65955823810219</v>
      </c>
      <c r="F103">
        <f t="shared" si="27"/>
        <v>881.7912196044922</v>
      </c>
      <c r="G103">
        <f t="shared" si="28"/>
        <v>1234.1972519531248</v>
      </c>
      <c r="H103">
        <f t="shared" si="29"/>
        <v>1962.327197265625</v>
      </c>
      <c r="I103">
        <f t="shared" si="30"/>
        <v>53.314636336945</v>
      </c>
      <c r="J103">
        <f t="shared" si="31"/>
        <v>1</v>
      </c>
      <c r="K103">
        <f t="shared" si="32"/>
        <v>136.08256816847251</v>
      </c>
      <c r="L103">
        <f t="shared" si="33"/>
        <v>489.0848082381022</v>
      </c>
      <c r="M103">
        <f t="shared" si="34"/>
        <v>991.2164696044922</v>
      </c>
      <c r="N103">
        <f t="shared" si="35"/>
        <v>1343.6225019531248</v>
      </c>
      <c r="O103">
        <f t="shared" si="36"/>
        <v>2071.7524472656251</v>
      </c>
    </row>
    <row r="104" spans="1:15" x14ac:dyDescent="0.35">
      <c r="A104" s="1">
        <v>101</v>
      </c>
      <c r="B104" s="6">
        <v>239.89675</v>
      </c>
      <c r="D104">
        <f t="shared" si="25"/>
        <v>103.81418183152749</v>
      </c>
      <c r="E104">
        <f t="shared" si="26"/>
        <v>249.1880582381022</v>
      </c>
      <c r="F104">
        <f t="shared" si="27"/>
        <v>751.31971960449221</v>
      </c>
      <c r="G104">
        <f t="shared" si="28"/>
        <v>1103.7257519531249</v>
      </c>
      <c r="H104">
        <f t="shared" si="29"/>
        <v>1831.8556972656252</v>
      </c>
      <c r="I104">
        <f t="shared" si="30"/>
        <v>103.81418183152749</v>
      </c>
      <c r="J104">
        <f t="shared" si="31"/>
        <v>1</v>
      </c>
      <c r="K104">
        <f t="shared" si="32"/>
        <v>187.98965908423625</v>
      </c>
      <c r="L104">
        <f t="shared" si="33"/>
        <v>489.0848082381022</v>
      </c>
      <c r="M104">
        <f t="shared" si="34"/>
        <v>991.2164696044922</v>
      </c>
      <c r="N104">
        <f t="shared" si="35"/>
        <v>1343.6225019531248</v>
      </c>
      <c r="O104">
        <f t="shared" si="36"/>
        <v>2071.7524472656251</v>
      </c>
    </row>
    <row r="105" spans="1:15" x14ac:dyDescent="0.35">
      <c r="A105" s="1">
        <v>102</v>
      </c>
      <c r="B105" s="6">
        <v>31.15325</v>
      </c>
      <c r="D105">
        <f t="shared" si="25"/>
        <v>156.83640908423627</v>
      </c>
      <c r="E105">
        <f t="shared" si="26"/>
        <v>457.93155823810218</v>
      </c>
      <c r="F105">
        <f t="shared" si="27"/>
        <v>960.06321960449225</v>
      </c>
      <c r="G105">
        <f t="shared" si="28"/>
        <v>1312.4692519531247</v>
      </c>
      <c r="H105">
        <f t="shared" si="29"/>
        <v>2040.599197265625</v>
      </c>
      <c r="I105">
        <f t="shared" si="30"/>
        <v>156.83640908423627</v>
      </c>
      <c r="J105">
        <f t="shared" si="31"/>
        <v>1</v>
      </c>
      <c r="K105">
        <f t="shared" si="32"/>
        <v>109.57145454211812</v>
      </c>
      <c r="L105">
        <f t="shared" si="33"/>
        <v>489.0848082381022</v>
      </c>
      <c r="M105">
        <f t="shared" si="34"/>
        <v>991.2164696044922</v>
      </c>
      <c r="N105">
        <f t="shared" si="35"/>
        <v>1343.6225019531248</v>
      </c>
      <c r="O105">
        <f t="shared" si="36"/>
        <v>2071.7524472656251</v>
      </c>
    </row>
    <row r="106" spans="1:15" x14ac:dyDescent="0.35">
      <c r="A106" s="1">
        <v>103</v>
      </c>
      <c r="B106" s="6">
        <v>72.804749999999999</v>
      </c>
      <c r="D106">
        <f t="shared" si="25"/>
        <v>36.76670454211812</v>
      </c>
      <c r="E106">
        <f t="shared" si="26"/>
        <v>416.28005823810219</v>
      </c>
      <c r="F106">
        <f t="shared" si="27"/>
        <v>918.41171960449219</v>
      </c>
      <c r="G106">
        <f t="shared" si="28"/>
        <v>1270.8177519531248</v>
      </c>
      <c r="H106">
        <f t="shared" si="29"/>
        <v>1998.947697265625</v>
      </c>
      <c r="I106">
        <f t="shared" si="30"/>
        <v>36.76670454211812</v>
      </c>
      <c r="J106">
        <f t="shared" si="31"/>
        <v>1</v>
      </c>
      <c r="K106">
        <f t="shared" si="32"/>
        <v>91.188102271059051</v>
      </c>
      <c r="L106">
        <f t="shared" si="33"/>
        <v>489.0848082381022</v>
      </c>
      <c r="M106">
        <f t="shared" si="34"/>
        <v>991.2164696044922</v>
      </c>
      <c r="N106">
        <f t="shared" si="35"/>
        <v>1343.6225019531248</v>
      </c>
      <c r="O106">
        <f t="shared" si="36"/>
        <v>2071.7524472656251</v>
      </c>
    </row>
    <row r="107" spans="1:15" x14ac:dyDescent="0.35">
      <c r="A107" s="1">
        <v>104</v>
      </c>
      <c r="B107" s="6">
        <v>1166.45</v>
      </c>
      <c r="D107">
        <f t="shared" si="25"/>
        <v>1075.261897728941</v>
      </c>
      <c r="E107">
        <f t="shared" si="26"/>
        <v>677.3651917618979</v>
      </c>
      <c r="F107">
        <f t="shared" si="27"/>
        <v>175.23353039550784</v>
      </c>
      <c r="G107">
        <f t="shared" si="28"/>
        <v>177.17250195312477</v>
      </c>
      <c r="H107">
        <f t="shared" si="29"/>
        <v>905.30244726562501</v>
      </c>
      <c r="I107">
        <f t="shared" si="30"/>
        <v>175.23353039550784</v>
      </c>
      <c r="J107">
        <f t="shared" si="31"/>
        <v>3</v>
      </c>
      <c r="K107">
        <f t="shared" si="32"/>
        <v>91.188102271059051</v>
      </c>
      <c r="L107">
        <f t="shared" si="33"/>
        <v>489.0848082381022</v>
      </c>
      <c r="M107">
        <f t="shared" si="34"/>
        <v>1078.8332348022461</v>
      </c>
      <c r="N107">
        <f t="shared" si="35"/>
        <v>1343.6225019531248</v>
      </c>
      <c r="O107">
        <f t="shared" si="36"/>
        <v>2071.7524472656251</v>
      </c>
    </row>
    <row r="108" spans="1:15" x14ac:dyDescent="0.35">
      <c r="A108" s="1">
        <v>105</v>
      </c>
      <c r="B108" s="6">
        <v>452.00774999999999</v>
      </c>
      <c r="D108">
        <f t="shared" si="25"/>
        <v>360.81964772894094</v>
      </c>
      <c r="E108">
        <f t="shared" si="26"/>
        <v>37.077058238102211</v>
      </c>
      <c r="F108">
        <f t="shared" si="27"/>
        <v>626.82548480224614</v>
      </c>
      <c r="G108">
        <f t="shared" si="28"/>
        <v>891.61475195312482</v>
      </c>
      <c r="H108">
        <f t="shared" si="29"/>
        <v>1619.7446972656251</v>
      </c>
      <c r="I108">
        <f t="shared" si="30"/>
        <v>37.077058238102211</v>
      </c>
      <c r="J108">
        <f t="shared" si="31"/>
        <v>2</v>
      </c>
      <c r="K108">
        <f t="shared" si="32"/>
        <v>91.188102271059051</v>
      </c>
      <c r="L108">
        <f t="shared" si="33"/>
        <v>470.54627911905106</v>
      </c>
      <c r="M108">
        <f t="shared" si="34"/>
        <v>1078.8332348022461</v>
      </c>
      <c r="N108">
        <f t="shared" si="35"/>
        <v>1343.6225019531248</v>
      </c>
      <c r="O108">
        <f t="shared" si="36"/>
        <v>2071.7524472656251</v>
      </c>
    </row>
    <row r="109" spans="1:15" x14ac:dyDescent="0.35">
      <c r="A109" s="1">
        <v>106</v>
      </c>
      <c r="B109" s="6">
        <v>1458.1767500000001</v>
      </c>
      <c r="D109">
        <f t="shared" si="25"/>
        <v>1366.988647728941</v>
      </c>
      <c r="E109">
        <f t="shared" si="26"/>
        <v>987.63047088094902</v>
      </c>
      <c r="F109">
        <f t="shared" si="27"/>
        <v>379.34351519775396</v>
      </c>
      <c r="G109">
        <f t="shared" si="28"/>
        <v>114.55424804687527</v>
      </c>
      <c r="H109">
        <f t="shared" si="29"/>
        <v>613.57569726562497</v>
      </c>
      <c r="I109">
        <f t="shared" si="30"/>
        <v>114.55424804687527</v>
      </c>
      <c r="J109">
        <f t="shared" si="31"/>
        <v>4</v>
      </c>
      <c r="K109">
        <f t="shared" si="32"/>
        <v>91.188102271059051</v>
      </c>
      <c r="L109">
        <f t="shared" si="33"/>
        <v>470.54627911905106</v>
      </c>
      <c r="M109">
        <f t="shared" si="34"/>
        <v>1078.8332348022461</v>
      </c>
      <c r="N109">
        <f t="shared" si="35"/>
        <v>1400.8996259765624</v>
      </c>
      <c r="O109">
        <f t="shared" si="36"/>
        <v>2071.7524472656251</v>
      </c>
    </row>
    <row r="110" spans="1:15" x14ac:dyDescent="0.35">
      <c r="A110" s="1">
        <v>107</v>
      </c>
      <c r="B110" s="6">
        <v>385.51974999999999</v>
      </c>
      <c r="D110">
        <f t="shared" si="25"/>
        <v>294.33164772894094</v>
      </c>
      <c r="E110">
        <f t="shared" si="26"/>
        <v>85.026529119051077</v>
      </c>
      <c r="F110">
        <f t="shared" si="27"/>
        <v>693.31348480224619</v>
      </c>
      <c r="G110">
        <f t="shared" si="28"/>
        <v>1015.3798759765625</v>
      </c>
      <c r="H110">
        <f t="shared" si="29"/>
        <v>1686.2326972656251</v>
      </c>
      <c r="I110">
        <f t="shared" si="30"/>
        <v>85.026529119051077</v>
      </c>
      <c r="J110">
        <f t="shared" si="31"/>
        <v>2</v>
      </c>
      <c r="K110">
        <f t="shared" si="32"/>
        <v>91.188102271059051</v>
      </c>
      <c r="L110">
        <f t="shared" si="33"/>
        <v>428.03301455952555</v>
      </c>
      <c r="M110">
        <f t="shared" si="34"/>
        <v>1078.8332348022461</v>
      </c>
      <c r="N110">
        <f t="shared" si="35"/>
        <v>1400.8996259765624</v>
      </c>
      <c r="O110">
        <f t="shared" si="36"/>
        <v>2071.7524472656251</v>
      </c>
    </row>
    <row r="111" spans="1:15" x14ac:dyDescent="0.35">
      <c r="A111" s="1">
        <v>108</v>
      </c>
      <c r="B111" s="6">
        <v>672.774</v>
      </c>
      <c r="D111">
        <f t="shared" si="25"/>
        <v>581.58589772894095</v>
      </c>
      <c r="E111">
        <f t="shared" si="26"/>
        <v>244.74098544047445</v>
      </c>
      <c r="F111">
        <f t="shared" si="27"/>
        <v>406.05923480224612</v>
      </c>
      <c r="G111">
        <f t="shared" si="28"/>
        <v>728.12562597656245</v>
      </c>
      <c r="H111">
        <f t="shared" si="29"/>
        <v>1398.9784472656252</v>
      </c>
      <c r="I111">
        <f t="shared" si="30"/>
        <v>244.74098544047445</v>
      </c>
      <c r="J111">
        <f t="shared" si="31"/>
        <v>2</v>
      </c>
      <c r="K111">
        <f t="shared" si="32"/>
        <v>91.188102271059051</v>
      </c>
      <c r="L111">
        <f t="shared" si="33"/>
        <v>550.40350727976283</v>
      </c>
      <c r="M111">
        <f t="shared" si="34"/>
        <v>1078.8332348022461</v>
      </c>
      <c r="N111">
        <f t="shared" si="35"/>
        <v>1400.8996259765624</v>
      </c>
      <c r="O111">
        <f t="shared" si="36"/>
        <v>2071.7524472656251</v>
      </c>
    </row>
    <row r="112" spans="1:15" x14ac:dyDescent="0.35">
      <c r="A112" s="1">
        <v>109</v>
      </c>
      <c r="B112" s="6">
        <v>193.91249999999999</v>
      </c>
      <c r="D112">
        <f t="shared" si="25"/>
        <v>102.72439772894094</v>
      </c>
      <c r="E112">
        <f t="shared" si="26"/>
        <v>356.49100727976281</v>
      </c>
      <c r="F112">
        <f t="shared" si="27"/>
        <v>884.9207348022461</v>
      </c>
      <c r="G112">
        <f t="shared" si="28"/>
        <v>1206.9871259765625</v>
      </c>
      <c r="H112">
        <f t="shared" si="29"/>
        <v>1877.8399472656251</v>
      </c>
      <c r="I112">
        <f t="shared" si="30"/>
        <v>102.72439772894094</v>
      </c>
      <c r="J112">
        <f t="shared" si="31"/>
        <v>1</v>
      </c>
      <c r="K112">
        <f t="shared" si="32"/>
        <v>142.55030113552954</v>
      </c>
      <c r="L112">
        <f t="shared" si="33"/>
        <v>550.40350727976283</v>
      </c>
      <c r="M112">
        <f t="shared" si="34"/>
        <v>1078.8332348022461</v>
      </c>
      <c r="N112">
        <f t="shared" si="35"/>
        <v>1400.8996259765624</v>
      </c>
      <c r="O112">
        <f t="shared" si="36"/>
        <v>2071.7524472656251</v>
      </c>
    </row>
    <row r="113" spans="1:15" x14ac:dyDescent="0.35">
      <c r="A113" s="1">
        <v>110</v>
      </c>
      <c r="B113" s="6">
        <v>1200.2817500000001</v>
      </c>
      <c r="D113">
        <f t="shared" si="25"/>
        <v>1057.7314488644706</v>
      </c>
      <c r="E113">
        <f t="shared" si="26"/>
        <v>649.87824272023727</v>
      </c>
      <c r="F113">
        <f t="shared" si="27"/>
        <v>121.44851519775398</v>
      </c>
      <c r="G113">
        <f t="shared" si="28"/>
        <v>200.61787597656235</v>
      </c>
      <c r="H113">
        <f t="shared" si="29"/>
        <v>871.47069726562495</v>
      </c>
      <c r="I113">
        <f t="shared" si="30"/>
        <v>121.44851519775398</v>
      </c>
      <c r="J113">
        <f t="shared" si="31"/>
        <v>3</v>
      </c>
      <c r="K113">
        <f t="shared" si="32"/>
        <v>142.55030113552954</v>
      </c>
      <c r="L113">
        <f t="shared" si="33"/>
        <v>550.40350727976283</v>
      </c>
      <c r="M113">
        <f t="shared" si="34"/>
        <v>1139.557492401123</v>
      </c>
      <c r="N113">
        <f t="shared" si="35"/>
        <v>1400.8996259765624</v>
      </c>
      <c r="O113">
        <f t="shared" si="36"/>
        <v>2071.7524472656251</v>
      </c>
    </row>
    <row r="114" spans="1:15" x14ac:dyDescent="0.35">
      <c r="A114" s="1">
        <v>111</v>
      </c>
      <c r="B114" s="6">
        <v>1411.5135</v>
      </c>
      <c r="D114">
        <f t="shared" si="25"/>
        <v>1268.9631988644705</v>
      </c>
      <c r="E114">
        <f t="shared" si="26"/>
        <v>861.10999272023719</v>
      </c>
      <c r="F114">
        <f t="shared" si="27"/>
        <v>271.95600759887702</v>
      </c>
      <c r="G114">
        <f t="shared" si="28"/>
        <v>10.613874023437575</v>
      </c>
      <c r="H114">
        <f t="shared" si="29"/>
        <v>660.23894726562503</v>
      </c>
      <c r="I114">
        <f t="shared" si="30"/>
        <v>10.613874023437575</v>
      </c>
      <c r="J114">
        <f t="shared" si="31"/>
        <v>4</v>
      </c>
      <c r="K114">
        <f t="shared" si="32"/>
        <v>142.55030113552954</v>
      </c>
      <c r="L114">
        <f t="shared" si="33"/>
        <v>550.40350727976283</v>
      </c>
      <c r="M114">
        <f t="shared" si="34"/>
        <v>1139.557492401123</v>
      </c>
      <c r="N114">
        <f t="shared" si="35"/>
        <v>1406.2065629882813</v>
      </c>
      <c r="O114">
        <f t="shared" si="36"/>
        <v>2071.7524472656251</v>
      </c>
    </row>
    <row r="115" spans="1:15" x14ac:dyDescent="0.35">
      <c r="A115" s="1">
        <v>112</v>
      </c>
      <c r="B115" s="6">
        <v>881.52224999999999</v>
      </c>
      <c r="D115">
        <f t="shared" si="25"/>
        <v>738.97194886447051</v>
      </c>
      <c r="E115">
        <f t="shared" si="26"/>
        <v>331.11874272023715</v>
      </c>
      <c r="F115">
        <f t="shared" si="27"/>
        <v>258.03524240112301</v>
      </c>
      <c r="G115">
        <f t="shared" si="28"/>
        <v>524.68431298828136</v>
      </c>
      <c r="H115">
        <f t="shared" si="29"/>
        <v>1190.2301972656251</v>
      </c>
      <c r="I115">
        <f t="shared" si="30"/>
        <v>258.03524240112301</v>
      </c>
      <c r="J115">
        <f t="shared" si="31"/>
        <v>3</v>
      </c>
      <c r="K115">
        <f t="shared" si="32"/>
        <v>142.55030113552954</v>
      </c>
      <c r="L115">
        <f t="shared" si="33"/>
        <v>550.40350727976283</v>
      </c>
      <c r="M115">
        <f t="shared" si="34"/>
        <v>1010.5398712005615</v>
      </c>
      <c r="N115">
        <f t="shared" si="35"/>
        <v>1406.2065629882813</v>
      </c>
      <c r="O115">
        <f t="shared" si="36"/>
        <v>2071.7524472656251</v>
      </c>
    </row>
    <row r="116" spans="1:15" x14ac:dyDescent="0.35">
      <c r="A116" s="1">
        <v>113</v>
      </c>
      <c r="B116" s="6">
        <v>532.54724999999996</v>
      </c>
      <c r="D116">
        <f t="shared" si="25"/>
        <v>389.99694886447043</v>
      </c>
      <c r="E116">
        <f t="shared" si="26"/>
        <v>17.856257279762872</v>
      </c>
      <c r="F116">
        <f t="shared" si="27"/>
        <v>477.99262120056153</v>
      </c>
      <c r="G116">
        <f t="shared" si="28"/>
        <v>873.65931298828139</v>
      </c>
      <c r="H116">
        <f t="shared" si="29"/>
        <v>1539.205197265625</v>
      </c>
      <c r="I116">
        <f t="shared" si="30"/>
        <v>17.856257279762872</v>
      </c>
      <c r="J116">
        <f t="shared" si="31"/>
        <v>2</v>
      </c>
      <c r="K116">
        <f t="shared" si="32"/>
        <v>142.55030113552954</v>
      </c>
      <c r="L116">
        <f t="shared" si="33"/>
        <v>541.47537863988146</v>
      </c>
      <c r="M116">
        <f t="shared" si="34"/>
        <v>1010.5398712005615</v>
      </c>
      <c r="N116">
        <f t="shared" si="35"/>
        <v>1406.2065629882813</v>
      </c>
      <c r="O116">
        <f t="shared" si="36"/>
        <v>2071.7524472656251</v>
      </c>
    </row>
    <row r="117" spans="1:15" x14ac:dyDescent="0.35">
      <c r="A117" s="1">
        <v>114</v>
      </c>
      <c r="B117" s="6">
        <v>265.56475</v>
      </c>
      <c r="D117">
        <f t="shared" si="25"/>
        <v>123.01444886447047</v>
      </c>
      <c r="E117">
        <f t="shared" si="26"/>
        <v>275.91062863988145</v>
      </c>
      <c r="F117">
        <f t="shared" si="27"/>
        <v>744.97512120056149</v>
      </c>
      <c r="G117">
        <f t="shared" si="28"/>
        <v>1140.6418129882813</v>
      </c>
      <c r="H117">
        <f t="shared" si="29"/>
        <v>1806.187697265625</v>
      </c>
      <c r="I117">
        <f t="shared" si="30"/>
        <v>123.01444886447047</v>
      </c>
      <c r="J117">
        <f t="shared" si="31"/>
        <v>1</v>
      </c>
      <c r="K117">
        <f t="shared" si="32"/>
        <v>204.05752556776477</v>
      </c>
      <c r="L117">
        <f t="shared" si="33"/>
        <v>541.47537863988146</v>
      </c>
      <c r="M117">
        <f t="shared" si="34"/>
        <v>1010.5398712005615</v>
      </c>
      <c r="N117">
        <f t="shared" si="35"/>
        <v>1406.2065629882813</v>
      </c>
      <c r="O117">
        <f t="shared" si="36"/>
        <v>2071.7524472656251</v>
      </c>
    </row>
    <row r="118" spans="1:15" x14ac:dyDescent="0.35">
      <c r="A118" s="1">
        <v>115</v>
      </c>
      <c r="B118" s="6">
        <v>593.13850000000002</v>
      </c>
      <c r="D118">
        <f t="shared" si="25"/>
        <v>389.08097443223528</v>
      </c>
      <c r="E118">
        <f t="shared" si="26"/>
        <v>51.663121360118566</v>
      </c>
      <c r="F118">
        <f t="shared" si="27"/>
        <v>417.40137120056147</v>
      </c>
      <c r="G118">
        <f t="shared" si="28"/>
        <v>813.06806298828133</v>
      </c>
      <c r="H118">
        <f t="shared" si="29"/>
        <v>1478.613947265625</v>
      </c>
      <c r="I118">
        <f t="shared" si="30"/>
        <v>51.663121360118566</v>
      </c>
      <c r="J118">
        <f t="shared" si="31"/>
        <v>2</v>
      </c>
      <c r="K118">
        <f t="shared" si="32"/>
        <v>204.05752556776477</v>
      </c>
      <c r="L118">
        <f t="shared" si="33"/>
        <v>567.30693931994074</v>
      </c>
      <c r="M118">
        <f t="shared" si="34"/>
        <v>1010.5398712005615</v>
      </c>
      <c r="N118">
        <f t="shared" si="35"/>
        <v>1406.2065629882813</v>
      </c>
      <c r="O118">
        <f t="shared" si="36"/>
        <v>2071.7524472656251</v>
      </c>
    </row>
    <row r="119" spans="1:15" x14ac:dyDescent="0.35">
      <c r="A119" s="1">
        <v>116</v>
      </c>
      <c r="B119" s="6">
        <v>934.12</v>
      </c>
      <c r="D119">
        <f t="shared" si="25"/>
        <v>730.06247443223526</v>
      </c>
      <c r="E119">
        <f t="shared" si="26"/>
        <v>366.81306068005927</v>
      </c>
      <c r="F119">
        <f t="shared" si="27"/>
        <v>76.419871200561488</v>
      </c>
      <c r="G119">
        <f t="shared" si="28"/>
        <v>472.08656298828134</v>
      </c>
      <c r="H119">
        <f t="shared" si="29"/>
        <v>1137.6324472656252</v>
      </c>
      <c r="I119">
        <f t="shared" si="30"/>
        <v>76.419871200561488</v>
      </c>
      <c r="J119">
        <f t="shared" si="31"/>
        <v>3</v>
      </c>
      <c r="K119">
        <f t="shared" si="32"/>
        <v>204.05752556776477</v>
      </c>
      <c r="L119">
        <f t="shared" si="33"/>
        <v>567.30693931994074</v>
      </c>
      <c r="M119">
        <f t="shared" si="34"/>
        <v>972.32993560028081</v>
      </c>
      <c r="N119">
        <f t="shared" si="35"/>
        <v>1406.2065629882813</v>
      </c>
      <c r="O119">
        <f t="shared" si="36"/>
        <v>2071.7524472656251</v>
      </c>
    </row>
    <row r="120" spans="1:15" x14ac:dyDescent="0.35">
      <c r="A120" s="1">
        <v>117</v>
      </c>
      <c r="B120" s="6">
        <v>308.26175000000001</v>
      </c>
      <c r="D120">
        <f t="shared" si="25"/>
        <v>104.20422443223524</v>
      </c>
      <c r="E120">
        <f t="shared" si="26"/>
        <v>259.04518931994073</v>
      </c>
      <c r="F120">
        <f t="shared" si="27"/>
        <v>664.0681856002808</v>
      </c>
      <c r="G120">
        <f t="shared" si="28"/>
        <v>1097.9448129882812</v>
      </c>
      <c r="H120">
        <f t="shared" si="29"/>
        <v>1763.4906972656249</v>
      </c>
      <c r="I120">
        <f t="shared" si="30"/>
        <v>104.20422443223524</v>
      </c>
      <c r="J120">
        <f t="shared" si="31"/>
        <v>1</v>
      </c>
      <c r="K120">
        <f t="shared" si="32"/>
        <v>256.15963778388237</v>
      </c>
      <c r="L120">
        <f t="shared" si="33"/>
        <v>567.30693931994074</v>
      </c>
      <c r="M120">
        <f t="shared" si="34"/>
        <v>972.32993560028081</v>
      </c>
      <c r="N120">
        <f t="shared" si="35"/>
        <v>1406.2065629882813</v>
      </c>
      <c r="O120">
        <f t="shared" si="36"/>
        <v>2071.7524472656251</v>
      </c>
    </row>
    <row r="121" spans="1:15" x14ac:dyDescent="0.35">
      <c r="A121" s="1">
        <v>118</v>
      </c>
      <c r="B121" s="6">
        <v>1039.3122499999999</v>
      </c>
      <c r="D121">
        <f t="shared" si="25"/>
        <v>783.15261221611763</v>
      </c>
      <c r="E121">
        <f t="shared" si="26"/>
        <v>472.00531068005921</v>
      </c>
      <c r="F121">
        <f t="shared" si="27"/>
        <v>66.982314399719144</v>
      </c>
      <c r="G121">
        <f t="shared" si="28"/>
        <v>366.8943129882814</v>
      </c>
      <c r="H121">
        <f t="shared" si="29"/>
        <v>1032.4401972656251</v>
      </c>
      <c r="I121">
        <f t="shared" si="30"/>
        <v>66.982314399719144</v>
      </c>
      <c r="J121">
        <f t="shared" si="31"/>
        <v>3</v>
      </c>
      <c r="K121">
        <f t="shared" si="32"/>
        <v>256.15963778388237</v>
      </c>
      <c r="L121">
        <f t="shared" si="33"/>
        <v>567.30693931994074</v>
      </c>
      <c r="M121">
        <f t="shared" si="34"/>
        <v>1005.8210928001404</v>
      </c>
      <c r="N121">
        <f t="shared" si="35"/>
        <v>1406.2065629882813</v>
      </c>
      <c r="O121">
        <f t="shared" si="36"/>
        <v>2071.7524472656251</v>
      </c>
    </row>
    <row r="122" spans="1:15" x14ac:dyDescent="0.35">
      <c r="A122" s="1">
        <v>119</v>
      </c>
      <c r="B122" s="6">
        <v>1025.8420000000001</v>
      </c>
      <c r="D122">
        <f t="shared" si="25"/>
        <v>769.68236221611778</v>
      </c>
      <c r="E122">
        <f t="shared" si="26"/>
        <v>458.53506068005936</v>
      </c>
      <c r="F122">
        <f t="shared" si="27"/>
        <v>20.020907199859721</v>
      </c>
      <c r="G122">
        <f t="shared" si="28"/>
        <v>380.36456298828125</v>
      </c>
      <c r="H122">
        <f t="shared" si="29"/>
        <v>1045.910447265625</v>
      </c>
      <c r="I122">
        <f t="shared" si="30"/>
        <v>20.020907199859721</v>
      </c>
      <c r="J122">
        <f t="shared" si="31"/>
        <v>3</v>
      </c>
      <c r="K122">
        <f t="shared" si="32"/>
        <v>256.15963778388237</v>
      </c>
      <c r="L122">
        <f t="shared" si="33"/>
        <v>567.30693931994074</v>
      </c>
      <c r="M122">
        <f t="shared" si="34"/>
        <v>1015.8315464000702</v>
      </c>
      <c r="N122">
        <f t="shared" si="35"/>
        <v>1406.2065629882813</v>
      </c>
      <c r="O122">
        <f t="shared" si="36"/>
        <v>2071.7524472656251</v>
      </c>
    </row>
    <row r="123" spans="1:15" x14ac:dyDescent="0.35">
      <c r="A123" s="1">
        <v>120</v>
      </c>
      <c r="B123" s="6">
        <v>985.53750000000002</v>
      </c>
      <c r="D123">
        <f t="shared" si="25"/>
        <v>729.37786221611759</v>
      </c>
      <c r="E123">
        <f t="shared" si="26"/>
        <v>418.23056068005928</v>
      </c>
      <c r="F123">
        <f t="shared" si="27"/>
        <v>30.294046400070215</v>
      </c>
      <c r="G123">
        <f t="shared" si="28"/>
        <v>420.66906298828133</v>
      </c>
      <c r="H123">
        <f t="shared" si="29"/>
        <v>1086.2149472656251</v>
      </c>
      <c r="I123">
        <f t="shared" si="30"/>
        <v>30.294046400070215</v>
      </c>
      <c r="J123">
        <f t="shared" si="31"/>
        <v>3</v>
      </c>
      <c r="K123">
        <f t="shared" si="32"/>
        <v>256.15963778388237</v>
      </c>
      <c r="L123">
        <f t="shared" si="33"/>
        <v>567.30693931994074</v>
      </c>
      <c r="M123">
        <f t="shared" si="34"/>
        <v>1000.6845232000351</v>
      </c>
      <c r="N123">
        <f t="shared" si="35"/>
        <v>1406.2065629882813</v>
      </c>
      <c r="O123">
        <f t="shared" si="36"/>
        <v>2071.7524472656251</v>
      </c>
    </row>
    <row r="124" spans="1:15" x14ac:dyDescent="0.35">
      <c r="A124" s="1">
        <v>121</v>
      </c>
      <c r="B124" s="6">
        <v>117.657</v>
      </c>
      <c r="D124">
        <f t="shared" si="25"/>
        <v>138.50263778388239</v>
      </c>
      <c r="E124">
        <f t="shared" si="26"/>
        <v>449.64993931994076</v>
      </c>
      <c r="F124">
        <f t="shared" si="27"/>
        <v>883.02752320003503</v>
      </c>
      <c r="G124">
        <f t="shared" si="28"/>
        <v>1288.5495629882814</v>
      </c>
      <c r="H124">
        <f t="shared" si="29"/>
        <v>1954.0954472656251</v>
      </c>
      <c r="I124">
        <f t="shared" si="30"/>
        <v>138.50263778388239</v>
      </c>
      <c r="J124">
        <f t="shared" si="31"/>
        <v>1</v>
      </c>
      <c r="K124">
        <f t="shared" si="32"/>
        <v>186.90831889194118</v>
      </c>
      <c r="L124">
        <f t="shared" si="33"/>
        <v>567.30693931994074</v>
      </c>
      <c r="M124">
        <f t="shared" si="34"/>
        <v>1000.6845232000351</v>
      </c>
      <c r="N124">
        <f t="shared" si="35"/>
        <v>1406.2065629882813</v>
      </c>
      <c r="O124">
        <f t="shared" si="36"/>
        <v>2071.7524472656251</v>
      </c>
    </row>
    <row r="125" spans="1:15" x14ac:dyDescent="0.35">
      <c r="A125" s="1">
        <v>122</v>
      </c>
      <c r="B125" s="6">
        <v>194.29249999999999</v>
      </c>
      <c r="D125">
        <f t="shared" si="25"/>
        <v>7.3841811080588116</v>
      </c>
      <c r="E125">
        <f t="shared" si="26"/>
        <v>373.01443931994072</v>
      </c>
      <c r="F125">
        <f t="shared" si="27"/>
        <v>806.39202320003506</v>
      </c>
      <c r="G125">
        <f t="shared" si="28"/>
        <v>1211.9140629882813</v>
      </c>
      <c r="H125">
        <f t="shared" si="29"/>
        <v>1877.459947265625</v>
      </c>
      <c r="I125">
        <f t="shared" si="30"/>
        <v>7.3841811080588116</v>
      </c>
      <c r="J125">
        <f t="shared" si="31"/>
        <v>1</v>
      </c>
      <c r="K125">
        <f t="shared" si="32"/>
        <v>190.60040944597057</v>
      </c>
      <c r="L125">
        <f t="shared" si="33"/>
        <v>567.30693931994074</v>
      </c>
      <c r="M125">
        <f t="shared" si="34"/>
        <v>1000.6845232000351</v>
      </c>
      <c r="N125">
        <f t="shared" si="35"/>
        <v>1406.2065629882813</v>
      </c>
      <c r="O125">
        <f t="shared" si="36"/>
        <v>2071.7524472656251</v>
      </c>
    </row>
    <row r="126" spans="1:15" x14ac:dyDescent="0.35">
      <c r="A126" s="1">
        <v>123</v>
      </c>
      <c r="B126" s="6">
        <v>458.80399999999997</v>
      </c>
      <c r="D126">
        <f t="shared" si="25"/>
        <v>268.2035905540294</v>
      </c>
      <c r="E126">
        <f t="shared" si="26"/>
        <v>108.50293931994077</v>
      </c>
      <c r="F126">
        <f t="shared" si="27"/>
        <v>541.8805232000351</v>
      </c>
      <c r="G126">
        <f t="shared" si="28"/>
        <v>947.40256298828137</v>
      </c>
      <c r="H126">
        <f t="shared" si="29"/>
        <v>1612.948447265625</v>
      </c>
      <c r="I126">
        <f t="shared" si="30"/>
        <v>108.50293931994077</v>
      </c>
      <c r="J126">
        <f t="shared" si="31"/>
        <v>2</v>
      </c>
      <c r="K126">
        <f t="shared" si="32"/>
        <v>190.60040944597057</v>
      </c>
      <c r="L126">
        <f t="shared" si="33"/>
        <v>513.05546965997041</v>
      </c>
      <c r="M126">
        <f t="shared" si="34"/>
        <v>1000.6845232000351</v>
      </c>
      <c r="N126">
        <f t="shared" si="35"/>
        <v>1406.2065629882813</v>
      </c>
      <c r="O126">
        <f t="shared" si="36"/>
        <v>2071.7524472656251</v>
      </c>
    </row>
    <row r="127" spans="1:15" x14ac:dyDescent="0.35">
      <c r="A127" s="1">
        <v>124</v>
      </c>
      <c r="B127" s="6">
        <v>171.73025000000001</v>
      </c>
      <c r="D127">
        <f t="shared" si="25"/>
        <v>18.870159445970557</v>
      </c>
      <c r="E127">
        <f t="shared" si="26"/>
        <v>341.3252196599704</v>
      </c>
      <c r="F127">
        <f t="shared" si="27"/>
        <v>828.954273200035</v>
      </c>
      <c r="G127">
        <f t="shared" si="28"/>
        <v>1234.4763129882813</v>
      </c>
      <c r="H127">
        <f t="shared" si="29"/>
        <v>1900.022197265625</v>
      </c>
      <c r="I127">
        <f t="shared" si="30"/>
        <v>18.870159445970557</v>
      </c>
      <c r="J127">
        <f t="shared" si="31"/>
        <v>1</v>
      </c>
      <c r="K127">
        <f t="shared" si="32"/>
        <v>181.16532972298529</v>
      </c>
      <c r="L127">
        <f t="shared" si="33"/>
        <v>513.05546965997041</v>
      </c>
      <c r="M127">
        <f t="shared" si="34"/>
        <v>1000.6845232000351</v>
      </c>
      <c r="N127">
        <f t="shared" si="35"/>
        <v>1406.2065629882813</v>
      </c>
      <c r="O127">
        <f t="shared" si="36"/>
        <v>2071.7524472656251</v>
      </c>
    </row>
    <row r="128" spans="1:15" x14ac:dyDescent="0.35">
      <c r="A128" s="1">
        <v>125</v>
      </c>
      <c r="B128" s="6">
        <v>814.94849999999997</v>
      </c>
      <c r="D128">
        <f t="shared" si="25"/>
        <v>633.78317027701473</v>
      </c>
      <c r="E128">
        <f t="shared" si="26"/>
        <v>301.89303034002955</v>
      </c>
      <c r="F128">
        <f t="shared" si="27"/>
        <v>185.73602320003511</v>
      </c>
      <c r="G128">
        <f t="shared" si="28"/>
        <v>591.25806298828138</v>
      </c>
      <c r="H128">
        <f t="shared" si="29"/>
        <v>1256.8039472656251</v>
      </c>
      <c r="I128">
        <f t="shared" si="30"/>
        <v>185.73602320003511</v>
      </c>
      <c r="J128">
        <f t="shared" si="31"/>
        <v>3</v>
      </c>
      <c r="K128">
        <f t="shared" si="32"/>
        <v>181.16532972298529</v>
      </c>
      <c r="L128">
        <f t="shared" si="33"/>
        <v>513.05546965997041</v>
      </c>
      <c r="M128">
        <f t="shared" si="34"/>
        <v>907.81651160001752</v>
      </c>
      <c r="N128">
        <f t="shared" si="35"/>
        <v>1406.2065629882813</v>
      </c>
      <c r="O128">
        <f t="shared" si="36"/>
        <v>2071.7524472656251</v>
      </c>
    </row>
    <row r="129" spans="1:15" x14ac:dyDescent="0.35">
      <c r="A129" s="1">
        <v>126</v>
      </c>
      <c r="B129" s="6">
        <v>59.509500000000003</v>
      </c>
      <c r="D129">
        <f t="shared" si="25"/>
        <v>121.65582972298529</v>
      </c>
      <c r="E129">
        <f t="shared" si="26"/>
        <v>453.54596965997041</v>
      </c>
      <c r="F129">
        <f t="shared" si="27"/>
        <v>848.30701160001752</v>
      </c>
      <c r="G129">
        <f t="shared" si="28"/>
        <v>1346.6970629882812</v>
      </c>
      <c r="H129">
        <f t="shared" si="29"/>
        <v>2012.2429472656249</v>
      </c>
      <c r="I129">
        <f t="shared" si="30"/>
        <v>121.65582972298529</v>
      </c>
      <c r="J129">
        <f t="shared" si="31"/>
        <v>1</v>
      </c>
      <c r="K129">
        <f t="shared" si="32"/>
        <v>120.33741486149265</v>
      </c>
      <c r="L129">
        <f t="shared" si="33"/>
        <v>513.05546965997041</v>
      </c>
      <c r="M129">
        <f t="shared" si="34"/>
        <v>907.81651160001752</v>
      </c>
      <c r="N129">
        <f t="shared" si="35"/>
        <v>1406.2065629882813</v>
      </c>
      <c r="O129">
        <f t="shared" si="36"/>
        <v>2071.7524472656251</v>
      </c>
    </row>
    <row r="130" spans="1:15" x14ac:dyDescent="0.35">
      <c r="A130" s="1">
        <v>127</v>
      </c>
      <c r="B130" s="6">
        <v>991.43224999999995</v>
      </c>
      <c r="D130">
        <f t="shared" si="25"/>
        <v>871.09483513850728</v>
      </c>
      <c r="E130">
        <f t="shared" si="26"/>
        <v>478.37678034002954</v>
      </c>
      <c r="F130">
        <f t="shared" si="27"/>
        <v>83.615738399982433</v>
      </c>
      <c r="G130">
        <f t="shared" si="28"/>
        <v>414.77431298828139</v>
      </c>
      <c r="H130">
        <f t="shared" si="29"/>
        <v>1080.3201972656252</v>
      </c>
      <c r="I130">
        <f t="shared" si="30"/>
        <v>83.615738399982433</v>
      </c>
      <c r="J130">
        <f t="shared" si="31"/>
        <v>3</v>
      </c>
      <c r="K130">
        <f t="shared" si="32"/>
        <v>120.33741486149265</v>
      </c>
      <c r="L130">
        <f t="shared" si="33"/>
        <v>513.05546965997041</v>
      </c>
      <c r="M130">
        <f t="shared" si="34"/>
        <v>949.62438080000879</v>
      </c>
      <c r="N130">
        <f t="shared" si="35"/>
        <v>1406.2065629882813</v>
      </c>
      <c r="O130">
        <f t="shared" si="36"/>
        <v>2071.7524472656251</v>
      </c>
    </row>
    <row r="131" spans="1:15" x14ac:dyDescent="0.35">
      <c r="A131" s="1">
        <v>128</v>
      </c>
      <c r="B131" s="6">
        <v>1770.8712499999999</v>
      </c>
      <c r="D131">
        <f t="shared" si="25"/>
        <v>1650.5338351385074</v>
      </c>
      <c r="E131">
        <f t="shared" si="26"/>
        <v>1257.8157803400295</v>
      </c>
      <c r="F131">
        <f t="shared" si="27"/>
        <v>821.24686919999112</v>
      </c>
      <c r="G131">
        <f t="shared" si="28"/>
        <v>364.66468701171857</v>
      </c>
      <c r="H131">
        <f t="shared" si="29"/>
        <v>300.88119726562513</v>
      </c>
      <c r="I131">
        <f t="shared" si="30"/>
        <v>300.88119726562513</v>
      </c>
      <c r="J131">
        <f t="shared" si="31"/>
        <v>5</v>
      </c>
      <c r="K131">
        <f t="shared" si="32"/>
        <v>120.33741486149265</v>
      </c>
      <c r="L131">
        <f t="shared" si="33"/>
        <v>513.05546965997041</v>
      </c>
      <c r="M131">
        <f t="shared" si="34"/>
        <v>949.62438080000879</v>
      </c>
      <c r="N131">
        <f t="shared" si="35"/>
        <v>1406.2065629882813</v>
      </c>
      <c r="O131">
        <f t="shared" si="36"/>
        <v>1921.3118486328126</v>
      </c>
    </row>
    <row r="132" spans="1:15" x14ac:dyDescent="0.35">
      <c r="A132" s="1">
        <v>129</v>
      </c>
      <c r="B132" s="6">
        <v>521.90599999999995</v>
      </c>
      <c r="D132">
        <f t="shared" si="25"/>
        <v>401.56858513850727</v>
      </c>
      <c r="E132">
        <f t="shared" si="26"/>
        <v>8.8505303400295361</v>
      </c>
      <c r="F132">
        <f t="shared" si="27"/>
        <v>427.71838080000884</v>
      </c>
      <c r="G132">
        <f t="shared" si="28"/>
        <v>884.3005629882814</v>
      </c>
      <c r="H132">
        <f t="shared" si="29"/>
        <v>1399.4058486328126</v>
      </c>
      <c r="I132">
        <f t="shared" si="30"/>
        <v>8.8505303400295361</v>
      </c>
      <c r="J132">
        <f t="shared" si="31"/>
        <v>2</v>
      </c>
      <c r="K132">
        <f t="shared" si="32"/>
        <v>120.33741486149265</v>
      </c>
      <c r="L132">
        <f t="shared" si="33"/>
        <v>517.48073482998518</v>
      </c>
      <c r="M132">
        <f t="shared" si="34"/>
        <v>949.62438080000879</v>
      </c>
      <c r="N132">
        <f t="shared" si="35"/>
        <v>1406.2065629882813</v>
      </c>
      <c r="O132">
        <f t="shared" si="36"/>
        <v>1921.3118486328126</v>
      </c>
    </row>
    <row r="133" spans="1:15" x14ac:dyDescent="0.35">
      <c r="A133" s="1">
        <v>130</v>
      </c>
      <c r="B133" s="6">
        <v>82.050749999999994</v>
      </c>
      <c r="D133">
        <f t="shared" si="25"/>
        <v>38.286664861492653</v>
      </c>
      <c r="E133">
        <f t="shared" si="26"/>
        <v>435.42998482998519</v>
      </c>
      <c r="F133">
        <f t="shared" si="27"/>
        <v>867.5736308000088</v>
      </c>
      <c r="G133">
        <f t="shared" si="28"/>
        <v>1324.1558129882815</v>
      </c>
      <c r="H133">
        <f t="shared" si="29"/>
        <v>1839.2610986328127</v>
      </c>
      <c r="I133">
        <f t="shared" si="30"/>
        <v>38.286664861492653</v>
      </c>
      <c r="J133">
        <f t="shared" si="31"/>
        <v>1</v>
      </c>
      <c r="K133">
        <f t="shared" si="32"/>
        <v>101.19408243074632</v>
      </c>
      <c r="L133">
        <f t="shared" si="33"/>
        <v>517.48073482998518</v>
      </c>
      <c r="M133">
        <f t="shared" si="34"/>
        <v>949.62438080000879</v>
      </c>
      <c r="N133">
        <f t="shared" si="35"/>
        <v>1406.2065629882813</v>
      </c>
      <c r="O133">
        <f t="shared" si="36"/>
        <v>1921.3118486328126</v>
      </c>
    </row>
    <row r="134" spans="1:15" x14ac:dyDescent="0.35">
      <c r="A134" s="1">
        <v>131</v>
      </c>
      <c r="B134" s="6">
        <v>1236.454</v>
      </c>
      <c r="D134">
        <f t="shared" si="25"/>
        <v>1135.2599175692537</v>
      </c>
      <c r="E134">
        <f t="shared" si="26"/>
        <v>718.97326517001477</v>
      </c>
      <c r="F134">
        <f t="shared" si="27"/>
        <v>286.82961919999116</v>
      </c>
      <c r="G134">
        <f t="shared" si="28"/>
        <v>169.7525629882814</v>
      </c>
      <c r="H134">
        <f t="shared" si="29"/>
        <v>684.85784863281265</v>
      </c>
      <c r="I134">
        <f t="shared" si="30"/>
        <v>169.7525629882814</v>
      </c>
      <c r="J134">
        <f t="shared" si="31"/>
        <v>4</v>
      </c>
      <c r="K134">
        <f t="shared" si="32"/>
        <v>101.19408243074632</v>
      </c>
      <c r="L134">
        <f t="shared" si="33"/>
        <v>517.48073482998518</v>
      </c>
      <c r="M134">
        <f t="shared" si="34"/>
        <v>949.62438080000879</v>
      </c>
      <c r="N134">
        <f t="shared" si="35"/>
        <v>1321.3302814941408</v>
      </c>
      <c r="O134">
        <f t="shared" si="36"/>
        <v>1921.3118486328126</v>
      </c>
    </row>
    <row r="135" spans="1:15" x14ac:dyDescent="0.35">
      <c r="A135" s="1">
        <v>132</v>
      </c>
      <c r="B135" s="6">
        <v>800.92624999999998</v>
      </c>
      <c r="D135">
        <f t="shared" ref="D135:D198" si="37">+ABS(K134-$B135)</f>
        <v>699.73216756925365</v>
      </c>
      <c r="E135">
        <f t="shared" ref="E135:E198" si="38">+ABS(L134-$B135)</f>
        <v>283.4455151700148</v>
      </c>
      <c r="F135">
        <f t="shared" ref="F135:F198" si="39">+ABS(M134-$B135)</f>
        <v>148.69813080000881</v>
      </c>
      <c r="G135">
        <f t="shared" ref="G135:G198" si="40">+ABS(N134-$B135)</f>
        <v>520.40403149414078</v>
      </c>
      <c r="H135">
        <f t="shared" ref="H135:H198" si="41">+ABS(O134-$B135)</f>
        <v>1120.3855986328126</v>
      </c>
      <c r="I135">
        <f t="shared" ref="I135:I198" si="42">+MIN(D135:H135)</f>
        <v>148.69813080000881</v>
      </c>
      <c r="J135">
        <f t="shared" ref="J135:J198" si="43">+MATCH(I135,D135:H135,0)</f>
        <v>3</v>
      </c>
      <c r="K135">
        <f t="shared" ref="K135:K198" si="44">IF($J135=K$2,(K134+$B135)/2,K134)</f>
        <v>101.19408243074632</v>
      </c>
      <c r="L135">
        <f t="shared" ref="L135:L198" si="45">IF($J135=L$2,(L134+$B135)/2,L134)</f>
        <v>517.48073482998518</v>
      </c>
      <c r="M135">
        <f t="shared" ref="M135:M198" si="46">IF($J135=M$2,(M134+$B135)/2,M134)</f>
        <v>875.27531540000439</v>
      </c>
      <c r="N135">
        <f t="shared" ref="N135:N198" si="47">IF($J135=N$2,(N134+$B135)/2,N134)</f>
        <v>1321.3302814941408</v>
      </c>
      <c r="O135">
        <f t="shared" ref="O135:O198" si="48">IF($J135=O$2,(O134+$B135)/2,O134)</f>
        <v>1921.3118486328126</v>
      </c>
    </row>
    <row r="136" spans="1:15" x14ac:dyDescent="0.35">
      <c r="A136" s="1">
        <v>133</v>
      </c>
      <c r="B136" s="6">
        <v>396.02350000000001</v>
      </c>
      <c r="D136">
        <f t="shared" si="37"/>
        <v>294.82941756925368</v>
      </c>
      <c r="E136">
        <f t="shared" si="38"/>
        <v>121.45723482998517</v>
      </c>
      <c r="F136">
        <f t="shared" si="39"/>
        <v>479.25181540000438</v>
      </c>
      <c r="G136">
        <f t="shared" si="40"/>
        <v>925.30678149414075</v>
      </c>
      <c r="H136">
        <f t="shared" si="41"/>
        <v>1525.2883486328126</v>
      </c>
      <c r="I136">
        <f t="shared" si="42"/>
        <v>121.45723482998517</v>
      </c>
      <c r="J136">
        <f t="shared" si="43"/>
        <v>2</v>
      </c>
      <c r="K136">
        <f t="shared" si="44"/>
        <v>101.19408243074632</v>
      </c>
      <c r="L136">
        <f t="shared" si="45"/>
        <v>456.7521174149926</v>
      </c>
      <c r="M136">
        <f t="shared" si="46"/>
        <v>875.27531540000439</v>
      </c>
      <c r="N136">
        <f t="shared" si="47"/>
        <v>1321.3302814941408</v>
      </c>
      <c r="O136">
        <f t="shared" si="48"/>
        <v>1921.3118486328126</v>
      </c>
    </row>
    <row r="137" spans="1:15" x14ac:dyDescent="0.35">
      <c r="A137" s="1">
        <v>134</v>
      </c>
      <c r="B137" s="6">
        <v>1483.4132500000001</v>
      </c>
      <c r="D137">
        <f t="shared" si="37"/>
        <v>1382.2191675692538</v>
      </c>
      <c r="E137">
        <f t="shared" si="38"/>
        <v>1026.6611325850074</v>
      </c>
      <c r="F137">
        <f t="shared" si="39"/>
        <v>608.13793459999567</v>
      </c>
      <c r="G137">
        <f t="shared" si="40"/>
        <v>162.0829685058593</v>
      </c>
      <c r="H137">
        <f t="shared" si="41"/>
        <v>437.89859863281254</v>
      </c>
      <c r="I137">
        <f t="shared" si="42"/>
        <v>162.0829685058593</v>
      </c>
      <c r="J137">
        <f t="shared" si="43"/>
        <v>4</v>
      </c>
      <c r="K137">
        <f t="shared" si="44"/>
        <v>101.19408243074632</v>
      </c>
      <c r="L137">
        <f t="shared" si="45"/>
        <v>456.7521174149926</v>
      </c>
      <c r="M137">
        <f t="shared" si="46"/>
        <v>875.27531540000439</v>
      </c>
      <c r="N137">
        <f t="shared" si="47"/>
        <v>1402.3717657470704</v>
      </c>
      <c r="O137">
        <f t="shared" si="48"/>
        <v>1921.3118486328126</v>
      </c>
    </row>
    <row r="138" spans="1:15" x14ac:dyDescent="0.35">
      <c r="A138" s="1">
        <v>135</v>
      </c>
      <c r="B138" s="6">
        <v>429.26249999999999</v>
      </c>
      <c r="D138">
        <f t="shared" si="37"/>
        <v>328.06841756925365</v>
      </c>
      <c r="E138">
        <f t="shared" si="38"/>
        <v>27.489617414992608</v>
      </c>
      <c r="F138">
        <f t="shared" si="39"/>
        <v>446.0128154000044</v>
      </c>
      <c r="G138">
        <f t="shared" si="40"/>
        <v>973.10926574707037</v>
      </c>
      <c r="H138">
        <f t="shared" si="41"/>
        <v>1492.0493486328126</v>
      </c>
      <c r="I138">
        <f t="shared" si="42"/>
        <v>27.489617414992608</v>
      </c>
      <c r="J138">
        <f t="shared" si="43"/>
        <v>2</v>
      </c>
      <c r="K138">
        <f t="shared" si="44"/>
        <v>101.19408243074632</v>
      </c>
      <c r="L138">
        <f t="shared" si="45"/>
        <v>443.00730870749629</v>
      </c>
      <c r="M138">
        <f t="shared" si="46"/>
        <v>875.27531540000439</v>
      </c>
      <c r="N138">
        <f t="shared" si="47"/>
        <v>1402.3717657470704</v>
      </c>
      <c r="O138">
        <f t="shared" si="48"/>
        <v>1921.3118486328126</v>
      </c>
    </row>
    <row r="139" spans="1:15" x14ac:dyDescent="0.35">
      <c r="A139" s="1">
        <v>136</v>
      </c>
      <c r="B139" s="6">
        <v>1988.3267499999999</v>
      </c>
      <c r="D139">
        <f t="shared" si="37"/>
        <v>1887.1326675692537</v>
      </c>
      <c r="E139">
        <f t="shared" si="38"/>
        <v>1545.3194412925036</v>
      </c>
      <c r="F139">
        <f t="shared" si="39"/>
        <v>1113.0514345999954</v>
      </c>
      <c r="G139">
        <f t="shared" si="40"/>
        <v>585.95498425292953</v>
      </c>
      <c r="H139">
        <f t="shared" si="41"/>
        <v>67.014901367187349</v>
      </c>
      <c r="I139">
        <f t="shared" si="42"/>
        <v>67.014901367187349</v>
      </c>
      <c r="J139">
        <f t="shared" si="43"/>
        <v>5</v>
      </c>
      <c r="K139">
        <f t="shared" si="44"/>
        <v>101.19408243074632</v>
      </c>
      <c r="L139">
        <f t="shared" si="45"/>
        <v>443.00730870749629</v>
      </c>
      <c r="M139">
        <f t="shared" si="46"/>
        <v>875.27531540000439</v>
      </c>
      <c r="N139">
        <f t="shared" si="47"/>
        <v>1402.3717657470704</v>
      </c>
      <c r="O139">
        <f t="shared" si="48"/>
        <v>1954.8192993164062</v>
      </c>
    </row>
    <row r="140" spans="1:15" x14ac:dyDescent="0.35">
      <c r="A140" s="1">
        <v>137</v>
      </c>
      <c r="B140" s="6">
        <v>90.256749999999997</v>
      </c>
      <c r="D140">
        <f t="shared" si="37"/>
        <v>10.937332430746324</v>
      </c>
      <c r="E140">
        <f t="shared" si="38"/>
        <v>352.75055870749628</v>
      </c>
      <c r="F140">
        <f t="shared" si="39"/>
        <v>785.01856540000438</v>
      </c>
      <c r="G140">
        <f t="shared" si="40"/>
        <v>1312.1150157470704</v>
      </c>
      <c r="H140">
        <f t="shared" si="41"/>
        <v>1864.5625493164061</v>
      </c>
      <c r="I140">
        <f t="shared" si="42"/>
        <v>10.937332430746324</v>
      </c>
      <c r="J140">
        <f t="shared" si="43"/>
        <v>1</v>
      </c>
      <c r="K140">
        <f t="shared" si="44"/>
        <v>95.725416215373158</v>
      </c>
      <c r="L140">
        <f t="shared" si="45"/>
        <v>443.00730870749629</v>
      </c>
      <c r="M140">
        <f t="shared" si="46"/>
        <v>875.27531540000439</v>
      </c>
      <c r="N140">
        <f t="shared" si="47"/>
        <v>1402.3717657470704</v>
      </c>
      <c r="O140">
        <f t="shared" si="48"/>
        <v>1954.8192993164062</v>
      </c>
    </row>
    <row r="141" spans="1:15" x14ac:dyDescent="0.35">
      <c r="A141" s="1">
        <v>138</v>
      </c>
      <c r="B141" s="6">
        <v>850.553</v>
      </c>
      <c r="D141">
        <f t="shared" si="37"/>
        <v>754.82758378462688</v>
      </c>
      <c r="E141">
        <f t="shared" si="38"/>
        <v>407.5456912925037</v>
      </c>
      <c r="F141">
        <f t="shared" si="39"/>
        <v>24.722315400004391</v>
      </c>
      <c r="G141">
        <f t="shared" si="40"/>
        <v>551.81876574707042</v>
      </c>
      <c r="H141">
        <f t="shared" si="41"/>
        <v>1104.2662993164063</v>
      </c>
      <c r="I141">
        <f t="shared" si="42"/>
        <v>24.722315400004391</v>
      </c>
      <c r="J141">
        <f t="shared" si="43"/>
        <v>3</v>
      </c>
      <c r="K141">
        <f t="shared" si="44"/>
        <v>95.725416215373158</v>
      </c>
      <c r="L141">
        <f t="shared" si="45"/>
        <v>443.00730870749629</v>
      </c>
      <c r="M141">
        <f t="shared" si="46"/>
        <v>862.91415770000219</v>
      </c>
      <c r="N141">
        <f t="shared" si="47"/>
        <v>1402.3717657470704</v>
      </c>
      <c r="O141">
        <f t="shared" si="48"/>
        <v>1954.8192993164062</v>
      </c>
    </row>
    <row r="142" spans="1:15" x14ac:dyDescent="0.35">
      <c r="A142" s="1">
        <v>139</v>
      </c>
      <c r="B142" s="6">
        <v>647.96349999999995</v>
      </c>
      <c r="D142">
        <f t="shared" si="37"/>
        <v>552.23808378462684</v>
      </c>
      <c r="E142">
        <f t="shared" si="38"/>
        <v>204.95619129250366</v>
      </c>
      <c r="F142">
        <f t="shared" si="39"/>
        <v>214.95065770000224</v>
      </c>
      <c r="G142">
        <f t="shared" si="40"/>
        <v>754.40826574707046</v>
      </c>
      <c r="H142">
        <f t="shared" si="41"/>
        <v>1306.8557993164063</v>
      </c>
      <c r="I142">
        <f t="shared" si="42"/>
        <v>204.95619129250366</v>
      </c>
      <c r="J142">
        <f t="shared" si="43"/>
        <v>2</v>
      </c>
      <c r="K142">
        <f t="shared" si="44"/>
        <v>95.725416215373158</v>
      </c>
      <c r="L142">
        <f t="shared" si="45"/>
        <v>545.48540435374809</v>
      </c>
      <c r="M142">
        <f t="shared" si="46"/>
        <v>862.91415770000219</v>
      </c>
      <c r="N142">
        <f t="shared" si="47"/>
        <v>1402.3717657470704</v>
      </c>
      <c r="O142">
        <f t="shared" si="48"/>
        <v>1954.8192993164062</v>
      </c>
    </row>
    <row r="143" spans="1:15" x14ac:dyDescent="0.35">
      <c r="A143" s="1">
        <v>140</v>
      </c>
      <c r="B143" s="6">
        <v>171.74875</v>
      </c>
      <c r="D143">
        <f t="shared" si="37"/>
        <v>76.023333784626843</v>
      </c>
      <c r="E143">
        <f t="shared" si="38"/>
        <v>373.73665435374812</v>
      </c>
      <c r="F143">
        <f t="shared" si="39"/>
        <v>691.16540770000222</v>
      </c>
      <c r="G143">
        <f t="shared" si="40"/>
        <v>1230.6230157470704</v>
      </c>
      <c r="H143">
        <f t="shared" si="41"/>
        <v>1783.0705493164062</v>
      </c>
      <c r="I143">
        <f t="shared" si="42"/>
        <v>76.023333784626843</v>
      </c>
      <c r="J143">
        <f t="shared" si="43"/>
        <v>1</v>
      </c>
      <c r="K143">
        <f t="shared" si="44"/>
        <v>133.73708310768657</v>
      </c>
      <c r="L143">
        <f t="shared" si="45"/>
        <v>545.48540435374809</v>
      </c>
      <c r="M143">
        <f t="shared" si="46"/>
        <v>862.91415770000219</v>
      </c>
      <c r="N143">
        <f t="shared" si="47"/>
        <v>1402.3717657470704</v>
      </c>
      <c r="O143">
        <f t="shared" si="48"/>
        <v>1954.8192993164062</v>
      </c>
    </row>
    <row r="144" spans="1:15" x14ac:dyDescent="0.35">
      <c r="A144" s="1">
        <v>141</v>
      </c>
      <c r="B144" s="6">
        <v>261.32774999999998</v>
      </c>
      <c r="D144">
        <f t="shared" si="37"/>
        <v>127.59066689231341</v>
      </c>
      <c r="E144">
        <f t="shared" si="38"/>
        <v>284.15765435374811</v>
      </c>
      <c r="F144">
        <f t="shared" si="39"/>
        <v>601.58640770000216</v>
      </c>
      <c r="G144">
        <f t="shared" si="40"/>
        <v>1141.0440157470705</v>
      </c>
      <c r="H144">
        <f t="shared" si="41"/>
        <v>1693.4915493164062</v>
      </c>
      <c r="I144">
        <f t="shared" si="42"/>
        <v>127.59066689231341</v>
      </c>
      <c r="J144">
        <f t="shared" si="43"/>
        <v>1</v>
      </c>
      <c r="K144">
        <f t="shared" si="44"/>
        <v>197.53241655384329</v>
      </c>
      <c r="L144">
        <f t="shared" si="45"/>
        <v>545.48540435374809</v>
      </c>
      <c r="M144">
        <f t="shared" si="46"/>
        <v>862.91415770000219</v>
      </c>
      <c r="N144">
        <f t="shared" si="47"/>
        <v>1402.3717657470704</v>
      </c>
      <c r="O144">
        <f t="shared" si="48"/>
        <v>1954.8192993164062</v>
      </c>
    </row>
    <row r="145" spans="1:15" x14ac:dyDescent="0.35">
      <c r="A145" s="1">
        <v>142</v>
      </c>
      <c r="B145" s="6">
        <v>957.74249999999995</v>
      </c>
      <c r="D145">
        <f t="shared" si="37"/>
        <v>760.21008344615666</v>
      </c>
      <c r="E145">
        <f t="shared" si="38"/>
        <v>412.25709564625186</v>
      </c>
      <c r="F145">
        <f t="shared" si="39"/>
        <v>94.828342299997757</v>
      </c>
      <c r="G145">
        <f t="shared" si="40"/>
        <v>444.62926574707046</v>
      </c>
      <c r="H145">
        <f t="shared" si="41"/>
        <v>997.07679931640621</v>
      </c>
      <c r="I145">
        <f t="shared" si="42"/>
        <v>94.828342299997757</v>
      </c>
      <c r="J145">
        <f t="shared" si="43"/>
        <v>3</v>
      </c>
      <c r="K145">
        <f t="shared" si="44"/>
        <v>197.53241655384329</v>
      </c>
      <c r="L145">
        <f t="shared" si="45"/>
        <v>545.48540435374809</v>
      </c>
      <c r="M145">
        <f t="shared" si="46"/>
        <v>910.32832885000107</v>
      </c>
      <c r="N145">
        <f t="shared" si="47"/>
        <v>1402.3717657470704</v>
      </c>
      <c r="O145">
        <f t="shared" si="48"/>
        <v>1954.8192993164062</v>
      </c>
    </row>
    <row r="146" spans="1:15" x14ac:dyDescent="0.35">
      <c r="A146" s="1">
        <v>143</v>
      </c>
      <c r="B146" s="6">
        <v>183.58425</v>
      </c>
      <c r="D146">
        <f t="shared" si="37"/>
        <v>13.948166553843294</v>
      </c>
      <c r="E146">
        <f t="shared" si="38"/>
        <v>361.9011543537481</v>
      </c>
      <c r="F146">
        <f t="shared" si="39"/>
        <v>726.74407885000107</v>
      </c>
      <c r="G146">
        <f t="shared" si="40"/>
        <v>1218.7875157470703</v>
      </c>
      <c r="H146">
        <f t="shared" si="41"/>
        <v>1771.2350493164063</v>
      </c>
      <c r="I146">
        <f t="shared" si="42"/>
        <v>13.948166553843294</v>
      </c>
      <c r="J146">
        <f t="shared" si="43"/>
        <v>1</v>
      </c>
      <c r="K146">
        <f t="shared" si="44"/>
        <v>190.55833327692164</v>
      </c>
      <c r="L146">
        <f t="shared" si="45"/>
        <v>545.48540435374809</v>
      </c>
      <c r="M146">
        <f t="shared" si="46"/>
        <v>910.32832885000107</v>
      </c>
      <c r="N146">
        <f t="shared" si="47"/>
        <v>1402.3717657470704</v>
      </c>
      <c r="O146">
        <f t="shared" si="48"/>
        <v>1954.8192993164062</v>
      </c>
    </row>
    <row r="147" spans="1:15" x14ac:dyDescent="0.35">
      <c r="A147" s="1">
        <v>144</v>
      </c>
      <c r="B147" s="6">
        <v>61.626249999999999</v>
      </c>
      <c r="D147">
        <f t="shared" si="37"/>
        <v>128.93208327692165</v>
      </c>
      <c r="E147">
        <f t="shared" si="38"/>
        <v>483.85915435374807</v>
      </c>
      <c r="F147">
        <f t="shared" si="39"/>
        <v>848.70207885000104</v>
      </c>
      <c r="G147">
        <f t="shared" si="40"/>
        <v>1340.7455157470704</v>
      </c>
      <c r="H147">
        <f t="shared" si="41"/>
        <v>1893.1930493164061</v>
      </c>
      <c r="I147">
        <f t="shared" si="42"/>
        <v>128.93208327692165</v>
      </c>
      <c r="J147">
        <f t="shared" si="43"/>
        <v>1</v>
      </c>
      <c r="K147">
        <f t="shared" si="44"/>
        <v>126.09229163846082</v>
      </c>
      <c r="L147">
        <f t="shared" si="45"/>
        <v>545.48540435374809</v>
      </c>
      <c r="M147">
        <f t="shared" si="46"/>
        <v>910.32832885000107</v>
      </c>
      <c r="N147">
        <f t="shared" si="47"/>
        <v>1402.3717657470704</v>
      </c>
      <c r="O147">
        <f t="shared" si="48"/>
        <v>1954.8192993164062</v>
      </c>
    </row>
    <row r="148" spans="1:15" x14ac:dyDescent="0.35">
      <c r="A148" s="1">
        <v>145</v>
      </c>
      <c r="B148" s="6">
        <v>939.72175000000004</v>
      </c>
      <c r="D148">
        <f t="shared" si="37"/>
        <v>813.62945836153926</v>
      </c>
      <c r="E148">
        <f t="shared" si="38"/>
        <v>394.23634564625195</v>
      </c>
      <c r="F148">
        <f t="shared" si="39"/>
        <v>29.393421149998971</v>
      </c>
      <c r="G148">
        <f t="shared" si="40"/>
        <v>462.65001574707037</v>
      </c>
      <c r="H148">
        <f t="shared" si="41"/>
        <v>1015.0975493164061</v>
      </c>
      <c r="I148">
        <f t="shared" si="42"/>
        <v>29.393421149998971</v>
      </c>
      <c r="J148">
        <f t="shared" si="43"/>
        <v>3</v>
      </c>
      <c r="K148">
        <f t="shared" si="44"/>
        <v>126.09229163846082</v>
      </c>
      <c r="L148">
        <f t="shared" si="45"/>
        <v>545.48540435374809</v>
      </c>
      <c r="M148">
        <f t="shared" si="46"/>
        <v>925.02503942500061</v>
      </c>
      <c r="N148">
        <f t="shared" si="47"/>
        <v>1402.3717657470704</v>
      </c>
      <c r="O148">
        <f t="shared" si="48"/>
        <v>1954.8192993164062</v>
      </c>
    </row>
    <row r="149" spans="1:15" x14ac:dyDescent="0.35">
      <c r="A149" s="1">
        <v>146</v>
      </c>
      <c r="B149" s="6">
        <v>270.05200000000002</v>
      </c>
      <c r="D149">
        <f t="shared" si="37"/>
        <v>143.95970836153919</v>
      </c>
      <c r="E149">
        <f t="shared" si="38"/>
        <v>275.43340435374807</v>
      </c>
      <c r="F149">
        <f t="shared" si="39"/>
        <v>654.97303942500059</v>
      </c>
      <c r="G149">
        <f t="shared" si="40"/>
        <v>1132.3197657470705</v>
      </c>
      <c r="H149">
        <f t="shared" si="41"/>
        <v>1684.767299316406</v>
      </c>
      <c r="I149">
        <f t="shared" si="42"/>
        <v>143.95970836153919</v>
      </c>
      <c r="J149">
        <f t="shared" si="43"/>
        <v>1</v>
      </c>
      <c r="K149">
        <f t="shared" si="44"/>
        <v>198.07214581923043</v>
      </c>
      <c r="L149">
        <f t="shared" si="45"/>
        <v>545.48540435374809</v>
      </c>
      <c r="M149">
        <f t="shared" si="46"/>
        <v>925.02503942500061</v>
      </c>
      <c r="N149">
        <f t="shared" si="47"/>
        <v>1402.3717657470704</v>
      </c>
      <c r="O149">
        <f t="shared" si="48"/>
        <v>1954.8192993164062</v>
      </c>
    </row>
    <row r="150" spans="1:15" x14ac:dyDescent="0.35">
      <c r="A150" s="1">
        <v>147</v>
      </c>
      <c r="B150" s="6">
        <v>1624.3385000000001</v>
      </c>
      <c r="D150">
        <f t="shared" si="37"/>
        <v>1426.2663541807697</v>
      </c>
      <c r="E150">
        <f t="shared" si="38"/>
        <v>1078.8530956462519</v>
      </c>
      <c r="F150">
        <f t="shared" si="39"/>
        <v>699.31346057499945</v>
      </c>
      <c r="G150">
        <f t="shared" si="40"/>
        <v>221.96673425292965</v>
      </c>
      <c r="H150">
        <f t="shared" si="41"/>
        <v>330.48079931640609</v>
      </c>
      <c r="I150">
        <f t="shared" si="42"/>
        <v>221.96673425292965</v>
      </c>
      <c r="J150">
        <f t="shared" si="43"/>
        <v>4</v>
      </c>
      <c r="K150">
        <f t="shared" si="44"/>
        <v>198.07214581923043</v>
      </c>
      <c r="L150">
        <f t="shared" si="45"/>
        <v>545.48540435374809</v>
      </c>
      <c r="M150">
        <f t="shared" si="46"/>
        <v>925.02503942500061</v>
      </c>
      <c r="N150">
        <f t="shared" si="47"/>
        <v>1513.3551328735352</v>
      </c>
      <c r="O150">
        <f t="shared" si="48"/>
        <v>1954.8192993164062</v>
      </c>
    </row>
    <row r="151" spans="1:15" x14ac:dyDescent="0.35">
      <c r="A151" s="1">
        <v>148</v>
      </c>
      <c r="B151" s="6">
        <v>15.407500000000001</v>
      </c>
      <c r="D151">
        <f t="shared" si="37"/>
        <v>182.66464581923043</v>
      </c>
      <c r="E151">
        <f t="shared" si="38"/>
        <v>530.07790435374807</v>
      </c>
      <c r="F151">
        <f t="shared" si="39"/>
        <v>909.61753942500059</v>
      </c>
      <c r="G151">
        <f t="shared" si="40"/>
        <v>1497.9476328735352</v>
      </c>
      <c r="H151">
        <f t="shared" si="41"/>
        <v>1939.4117993164061</v>
      </c>
      <c r="I151">
        <f t="shared" si="42"/>
        <v>182.66464581923043</v>
      </c>
      <c r="J151">
        <f t="shared" si="43"/>
        <v>1</v>
      </c>
      <c r="K151">
        <f t="shared" si="44"/>
        <v>106.73982290961521</v>
      </c>
      <c r="L151">
        <f t="shared" si="45"/>
        <v>545.48540435374809</v>
      </c>
      <c r="M151">
        <f t="shared" si="46"/>
        <v>925.02503942500061</v>
      </c>
      <c r="N151">
        <f t="shared" si="47"/>
        <v>1513.3551328735352</v>
      </c>
      <c r="O151">
        <f t="shared" si="48"/>
        <v>1954.8192993164062</v>
      </c>
    </row>
    <row r="152" spans="1:15" x14ac:dyDescent="0.35">
      <c r="A152" s="1">
        <v>149</v>
      </c>
      <c r="B152" s="6">
        <v>427.90350000000001</v>
      </c>
      <c r="D152">
        <f t="shared" si="37"/>
        <v>321.16367709038479</v>
      </c>
      <c r="E152">
        <f t="shared" si="38"/>
        <v>117.58190435374809</v>
      </c>
      <c r="F152">
        <f t="shared" si="39"/>
        <v>497.12153942500061</v>
      </c>
      <c r="G152">
        <f t="shared" si="40"/>
        <v>1085.4516328735353</v>
      </c>
      <c r="H152">
        <f t="shared" si="41"/>
        <v>1526.9157993164063</v>
      </c>
      <c r="I152">
        <f t="shared" si="42"/>
        <v>117.58190435374809</v>
      </c>
      <c r="J152">
        <f t="shared" si="43"/>
        <v>2</v>
      </c>
      <c r="K152">
        <f t="shared" si="44"/>
        <v>106.73982290961521</v>
      </c>
      <c r="L152">
        <f t="shared" si="45"/>
        <v>486.69445217687405</v>
      </c>
      <c r="M152">
        <f t="shared" si="46"/>
        <v>925.02503942500061</v>
      </c>
      <c r="N152">
        <f t="shared" si="47"/>
        <v>1513.3551328735352</v>
      </c>
      <c r="O152">
        <f t="shared" si="48"/>
        <v>1954.8192993164062</v>
      </c>
    </row>
    <row r="153" spans="1:15" x14ac:dyDescent="0.35">
      <c r="A153" s="1">
        <v>150</v>
      </c>
      <c r="B153" s="6">
        <v>48.150500000000001</v>
      </c>
      <c r="D153">
        <f t="shared" si="37"/>
        <v>58.589322909615213</v>
      </c>
      <c r="E153">
        <f t="shared" si="38"/>
        <v>438.54395217687403</v>
      </c>
      <c r="F153">
        <f t="shared" si="39"/>
        <v>876.87453942500065</v>
      </c>
      <c r="G153">
        <f t="shared" si="40"/>
        <v>1465.2046328735353</v>
      </c>
      <c r="H153">
        <f t="shared" si="41"/>
        <v>1906.6687993164062</v>
      </c>
      <c r="I153">
        <f t="shared" si="42"/>
        <v>58.589322909615213</v>
      </c>
      <c r="J153">
        <f t="shared" si="43"/>
        <v>1</v>
      </c>
      <c r="K153">
        <f t="shared" si="44"/>
        <v>77.445161454807604</v>
      </c>
      <c r="L153">
        <f t="shared" si="45"/>
        <v>486.69445217687405</v>
      </c>
      <c r="M153">
        <f t="shared" si="46"/>
        <v>925.02503942500061</v>
      </c>
      <c r="N153">
        <f t="shared" si="47"/>
        <v>1513.3551328735352</v>
      </c>
      <c r="O153">
        <f t="shared" si="48"/>
        <v>1954.8192993164062</v>
      </c>
    </row>
    <row r="154" spans="1:15" x14ac:dyDescent="0.35">
      <c r="A154" s="1">
        <v>151</v>
      </c>
      <c r="B154" s="6">
        <v>1178.1985</v>
      </c>
      <c r="D154">
        <f t="shared" si="37"/>
        <v>1100.7533385451923</v>
      </c>
      <c r="E154">
        <f t="shared" si="38"/>
        <v>691.50404782312592</v>
      </c>
      <c r="F154">
        <f t="shared" si="39"/>
        <v>253.17346057499935</v>
      </c>
      <c r="G154">
        <f t="shared" si="40"/>
        <v>335.15663287353527</v>
      </c>
      <c r="H154">
        <f t="shared" si="41"/>
        <v>776.62079931640619</v>
      </c>
      <c r="I154">
        <f t="shared" si="42"/>
        <v>253.17346057499935</v>
      </c>
      <c r="J154">
        <f t="shared" si="43"/>
        <v>3</v>
      </c>
      <c r="K154">
        <f t="shared" si="44"/>
        <v>77.445161454807604</v>
      </c>
      <c r="L154">
        <f t="shared" si="45"/>
        <v>486.69445217687405</v>
      </c>
      <c r="M154">
        <f t="shared" si="46"/>
        <v>1051.6117697125003</v>
      </c>
      <c r="N154">
        <f t="shared" si="47"/>
        <v>1513.3551328735352</v>
      </c>
      <c r="O154">
        <f t="shared" si="48"/>
        <v>1954.8192993164062</v>
      </c>
    </row>
    <row r="155" spans="1:15" x14ac:dyDescent="0.35">
      <c r="A155" s="1">
        <v>152</v>
      </c>
      <c r="B155" s="6">
        <v>504.93349999999998</v>
      </c>
      <c r="D155">
        <f t="shared" si="37"/>
        <v>427.48833854519239</v>
      </c>
      <c r="E155">
        <f t="shared" si="38"/>
        <v>18.239047823125929</v>
      </c>
      <c r="F155">
        <f t="shared" si="39"/>
        <v>546.67826971250031</v>
      </c>
      <c r="G155">
        <f t="shared" si="40"/>
        <v>1008.4216328735353</v>
      </c>
      <c r="H155">
        <f t="shared" si="41"/>
        <v>1449.8857993164061</v>
      </c>
      <c r="I155">
        <f t="shared" si="42"/>
        <v>18.239047823125929</v>
      </c>
      <c r="J155">
        <f t="shared" si="43"/>
        <v>2</v>
      </c>
      <c r="K155">
        <f t="shared" si="44"/>
        <v>77.445161454807604</v>
      </c>
      <c r="L155">
        <f t="shared" si="45"/>
        <v>495.81397608843702</v>
      </c>
      <c r="M155">
        <f t="shared" si="46"/>
        <v>1051.6117697125003</v>
      </c>
      <c r="N155">
        <f t="shared" si="47"/>
        <v>1513.3551328735352</v>
      </c>
      <c r="O155">
        <f t="shared" si="48"/>
        <v>1954.8192993164062</v>
      </c>
    </row>
    <row r="156" spans="1:15" x14ac:dyDescent="0.35">
      <c r="A156" s="1">
        <v>153</v>
      </c>
      <c r="B156" s="6">
        <v>478.42750000000001</v>
      </c>
      <c r="D156">
        <f t="shared" si="37"/>
        <v>400.98233854519242</v>
      </c>
      <c r="E156">
        <f t="shared" si="38"/>
        <v>17.386476088437007</v>
      </c>
      <c r="F156">
        <f t="shared" si="39"/>
        <v>573.18426971250028</v>
      </c>
      <c r="G156">
        <f t="shared" si="40"/>
        <v>1034.9276328735352</v>
      </c>
      <c r="H156">
        <f t="shared" si="41"/>
        <v>1476.3917993164061</v>
      </c>
      <c r="I156">
        <f t="shared" si="42"/>
        <v>17.386476088437007</v>
      </c>
      <c r="J156">
        <f t="shared" si="43"/>
        <v>2</v>
      </c>
      <c r="K156">
        <f t="shared" si="44"/>
        <v>77.445161454807604</v>
      </c>
      <c r="L156">
        <f t="shared" si="45"/>
        <v>487.12073804421851</v>
      </c>
      <c r="M156">
        <f t="shared" si="46"/>
        <v>1051.6117697125003</v>
      </c>
      <c r="N156">
        <f t="shared" si="47"/>
        <v>1513.3551328735352</v>
      </c>
      <c r="O156">
        <f t="shared" si="48"/>
        <v>1954.8192993164062</v>
      </c>
    </row>
    <row r="157" spans="1:15" x14ac:dyDescent="0.35">
      <c r="A157" s="1">
        <v>154</v>
      </c>
      <c r="B157" s="6">
        <v>2142.8490000000002</v>
      </c>
      <c r="D157">
        <f t="shared" si="37"/>
        <v>2065.4038385451927</v>
      </c>
      <c r="E157">
        <f t="shared" si="38"/>
        <v>1655.7282619557816</v>
      </c>
      <c r="F157">
        <f t="shared" si="39"/>
        <v>1091.2372302874999</v>
      </c>
      <c r="G157">
        <f t="shared" si="40"/>
        <v>629.49386712646492</v>
      </c>
      <c r="H157">
        <f t="shared" si="41"/>
        <v>188.029700683594</v>
      </c>
      <c r="I157">
        <f t="shared" si="42"/>
        <v>188.029700683594</v>
      </c>
      <c r="J157">
        <f t="shared" si="43"/>
        <v>5</v>
      </c>
      <c r="K157">
        <f t="shared" si="44"/>
        <v>77.445161454807604</v>
      </c>
      <c r="L157">
        <f t="shared" si="45"/>
        <v>487.12073804421851</v>
      </c>
      <c r="M157">
        <f t="shared" si="46"/>
        <v>1051.6117697125003</v>
      </c>
      <c r="N157">
        <f t="shared" si="47"/>
        <v>1513.3551328735352</v>
      </c>
      <c r="O157">
        <f t="shared" si="48"/>
        <v>2048.8341496582034</v>
      </c>
    </row>
    <row r="158" spans="1:15" x14ac:dyDescent="0.35">
      <c r="A158" s="1">
        <v>155</v>
      </c>
      <c r="B158" s="6">
        <v>868.54774999999995</v>
      </c>
      <c r="D158">
        <f t="shared" si="37"/>
        <v>791.10258854519236</v>
      </c>
      <c r="E158">
        <f t="shared" si="38"/>
        <v>381.42701195578144</v>
      </c>
      <c r="F158">
        <f t="shared" si="39"/>
        <v>183.06401971250034</v>
      </c>
      <c r="G158">
        <f t="shared" si="40"/>
        <v>644.80738287353529</v>
      </c>
      <c r="H158">
        <f t="shared" si="41"/>
        <v>1180.2863996582034</v>
      </c>
      <c r="I158">
        <f t="shared" si="42"/>
        <v>183.06401971250034</v>
      </c>
      <c r="J158">
        <f t="shared" si="43"/>
        <v>3</v>
      </c>
      <c r="K158">
        <f t="shared" si="44"/>
        <v>77.445161454807604</v>
      </c>
      <c r="L158">
        <f t="shared" si="45"/>
        <v>487.12073804421851</v>
      </c>
      <c r="M158">
        <f t="shared" si="46"/>
        <v>960.07975985625012</v>
      </c>
      <c r="N158">
        <f t="shared" si="47"/>
        <v>1513.3551328735352</v>
      </c>
      <c r="O158">
        <f t="shared" si="48"/>
        <v>2048.8341496582034</v>
      </c>
    </row>
    <row r="159" spans="1:15" x14ac:dyDescent="0.35">
      <c r="A159" s="1">
        <v>156</v>
      </c>
      <c r="B159" s="6">
        <v>42.213999999999999</v>
      </c>
      <c r="D159">
        <f t="shared" si="37"/>
        <v>35.231161454807605</v>
      </c>
      <c r="E159">
        <f t="shared" si="38"/>
        <v>444.90673804421851</v>
      </c>
      <c r="F159">
        <f t="shared" si="39"/>
        <v>917.86575985625018</v>
      </c>
      <c r="G159">
        <f t="shared" si="40"/>
        <v>1471.1411328735353</v>
      </c>
      <c r="H159">
        <f t="shared" si="41"/>
        <v>2006.6201496582034</v>
      </c>
      <c r="I159">
        <f t="shared" si="42"/>
        <v>35.231161454807605</v>
      </c>
      <c r="J159">
        <f t="shared" si="43"/>
        <v>1</v>
      </c>
      <c r="K159">
        <f t="shared" si="44"/>
        <v>59.829580727403801</v>
      </c>
      <c r="L159">
        <f t="shared" si="45"/>
        <v>487.12073804421851</v>
      </c>
      <c r="M159">
        <f t="shared" si="46"/>
        <v>960.07975985625012</v>
      </c>
      <c r="N159">
        <f t="shared" si="47"/>
        <v>1513.3551328735352</v>
      </c>
      <c r="O159">
        <f t="shared" si="48"/>
        <v>2048.8341496582034</v>
      </c>
    </row>
    <row r="160" spans="1:15" x14ac:dyDescent="0.35">
      <c r="A160" s="1">
        <v>157</v>
      </c>
      <c r="B160" s="6">
        <v>727.79100000000005</v>
      </c>
      <c r="D160">
        <f t="shared" si="37"/>
        <v>667.96141927259623</v>
      </c>
      <c r="E160">
        <f t="shared" si="38"/>
        <v>240.67026195578154</v>
      </c>
      <c r="F160">
        <f t="shared" si="39"/>
        <v>232.28875985625007</v>
      </c>
      <c r="G160">
        <f t="shared" si="40"/>
        <v>785.56413287353519</v>
      </c>
      <c r="H160">
        <f t="shared" si="41"/>
        <v>1321.0431496582032</v>
      </c>
      <c r="I160">
        <f t="shared" si="42"/>
        <v>232.28875985625007</v>
      </c>
      <c r="J160">
        <f t="shared" si="43"/>
        <v>3</v>
      </c>
      <c r="K160">
        <f t="shared" si="44"/>
        <v>59.829580727403801</v>
      </c>
      <c r="L160">
        <f t="shared" si="45"/>
        <v>487.12073804421851</v>
      </c>
      <c r="M160">
        <f t="shared" si="46"/>
        <v>843.93537992812503</v>
      </c>
      <c r="N160">
        <f t="shared" si="47"/>
        <v>1513.3551328735352</v>
      </c>
      <c r="O160">
        <f t="shared" si="48"/>
        <v>2048.8341496582034</v>
      </c>
    </row>
    <row r="161" spans="1:15" x14ac:dyDescent="0.35">
      <c r="A161" s="1">
        <v>158</v>
      </c>
      <c r="B161" s="6">
        <v>445.65924999999999</v>
      </c>
      <c r="D161">
        <f t="shared" si="37"/>
        <v>385.82966927259616</v>
      </c>
      <c r="E161">
        <f t="shared" si="38"/>
        <v>41.461488044218527</v>
      </c>
      <c r="F161">
        <f t="shared" si="39"/>
        <v>398.27612992812504</v>
      </c>
      <c r="G161">
        <f t="shared" si="40"/>
        <v>1067.6958828735353</v>
      </c>
      <c r="H161">
        <f t="shared" si="41"/>
        <v>1603.1748996582035</v>
      </c>
      <c r="I161">
        <f t="shared" si="42"/>
        <v>41.461488044218527</v>
      </c>
      <c r="J161">
        <f t="shared" si="43"/>
        <v>2</v>
      </c>
      <c r="K161">
        <f t="shared" si="44"/>
        <v>59.829580727403801</v>
      </c>
      <c r="L161">
        <f t="shared" si="45"/>
        <v>466.38999402210925</v>
      </c>
      <c r="M161">
        <f t="shared" si="46"/>
        <v>843.93537992812503</v>
      </c>
      <c r="N161">
        <f t="shared" si="47"/>
        <v>1513.3551328735352</v>
      </c>
      <c r="O161">
        <f t="shared" si="48"/>
        <v>2048.8341496582034</v>
      </c>
    </row>
    <row r="162" spans="1:15" x14ac:dyDescent="0.35">
      <c r="A162" s="1">
        <v>159</v>
      </c>
      <c r="B162" s="6">
        <v>539.77925000000005</v>
      </c>
      <c r="D162">
        <f t="shared" si="37"/>
        <v>479.94966927259622</v>
      </c>
      <c r="E162">
        <f t="shared" si="38"/>
        <v>73.389255977890798</v>
      </c>
      <c r="F162">
        <f t="shared" si="39"/>
        <v>304.15612992812498</v>
      </c>
      <c r="G162">
        <f t="shared" si="40"/>
        <v>973.57588287353519</v>
      </c>
      <c r="H162">
        <f t="shared" si="41"/>
        <v>1509.0548996582033</v>
      </c>
      <c r="I162">
        <f t="shared" si="42"/>
        <v>73.389255977890798</v>
      </c>
      <c r="J162">
        <f t="shared" si="43"/>
        <v>2</v>
      </c>
      <c r="K162">
        <f t="shared" si="44"/>
        <v>59.829580727403801</v>
      </c>
      <c r="L162">
        <f t="shared" si="45"/>
        <v>503.08462201105465</v>
      </c>
      <c r="M162">
        <f t="shared" si="46"/>
        <v>843.93537992812503</v>
      </c>
      <c r="N162">
        <f t="shared" si="47"/>
        <v>1513.3551328735352</v>
      </c>
      <c r="O162">
        <f t="shared" si="48"/>
        <v>2048.8341496582034</v>
      </c>
    </row>
    <row r="163" spans="1:15" x14ac:dyDescent="0.35">
      <c r="A163" s="1">
        <v>160</v>
      </c>
      <c r="B163" s="6">
        <v>839.58399999999995</v>
      </c>
      <c r="D163">
        <f t="shared" si="37"/>
        <v>779.75441927259612</v>
      </c>
      <c r="E163">
        <f t="shared" si="38"/>
        <v>336.4993779889453</v>
      </c>
      <c r="F163">
        <f t="shared" si="39"/>
        <v>4.351379928125084</v>
      </c>
      <c r="G163">
        <f t="shared" si="40"/>
        <v>673.77113287353529</v>
      </c>
      <c r="H163">
        <f t="shared" si="41"/>
        <v>1209.2501496582036</v>
      </c>
      <c r="I163">
        <f t="shared" si="42"/>
        <v>4.351379928125084</v>
      </c>
      <c r="J163">
        <f t="shared" si="43"/>
        <v>3</v>
      </c>
      <c r="K163">
        <f t="shared" si="44"/>
        <v>59.829580727403801</v>
      </c>
      <c r="L163">
        <f t="shared" si="45"/>
        <v>503.08462201105465</v>
      </c>
      <c r="M163">
        <f t="shared" si="46"/>
        <v>841.75968996406255</v>
      </c>
      <c r="N163">
        <f t="shared" si="47"/>
        <v>1513.3551328735352</v>
      </c>
      <c r="O163">
        <f t="shared" si="48"/>
        <v>2048.8341496582034</v>
      </c>
    </row>
    <row r="164" spans="1:15" x14ac:dyDescent="0.35">
      <c r="A164" s="1">
        <v>161</v>
      </c>
      <c r="B164" s="6">
        <v>602.08799999999997</v>
      </c>
      <c r="D164">
        <f t="shared" si="37"/>
        <v>542.25841927259614</v>
      </c>
      <c r="E164">
        <f t="shared" si="38"/>
        <v>99.003377988945317</v>
      </c>
      <c r="F164">
        <f t="shared" si="39"/>
        <v>239.67168996406258</v>
      </c>
      <c r="G164">
        <f t="shared" si="40"/>
        <v>911.26713287353527</v>
      </c>
      <c r="H164">
        <f t="shared" si="41"/>
        <v>1446.7461496582034</v>
      </c>
      <c r="I164">
        <f t="shared" si="42"/>
        <v>99.003377988945317</v>
      </c>
      <c r="J164">
        <f t="shared" si="43"/>
        <v>2</v>
      </c>
      <c r="K164">
        <f t="shared" si="44"/>
        <v>59.829580727403801</v>
      </c>
      <c r="L164">
        <f t="shared" si="45"/>
        <v>552.58631100552725</v>
      </c>
      <c r="M164">
        <f t="shared" si="46"/>
        <v>841.75968996406255</v>
      </c>
      <c r="N164">
        <f t="shared" si="47"/>
        <v>1513.3551328735352</v>
      </c>
      <c r="O164">
        <f t="shared" si="48"/>
        <v>2048.8341496582034</v>
      </c>
    </row>
    <row r="165" spans="1:15" x14ac:dyDescent="0.35">
      <c r="A165" s="1">
        <v>162</v>
      </c>
      <c r="B165" s="6">
        <v>225.7945</v>
      </c>
      <c r="D165">
        <f t="shared" si="37"/>
        <v>165.96491927259621</v>
      </c>
      <c r="E165">
        <f t="shared" si="38"/>
        <v>326.79181100552728</v>
      </c>
      <c r="F165">
        <f t="shared" si="39"/>
        <v>615.96518996406257</v>
      </c>
      <c r="G165">
        <f t="shared" si="40"/>
        <v>1287.5606328735353</v>
      </c>
      <c r="H165">
        <f t="shared" si="41"/>
        <v>1823.0396496582034</v>
      </c>
      <c r="I165">
        <f t="shared" si="42"/>
        <v>165.96491927259621</v>
      </c>
      <c r="J165">
        <f t="shared" si="43"/>
        <v>1</v>
      </c>
      <c r="K165">
        <f t="shared" si="44"/>
        <v>142.8120403637019</v>
      </c>
      <c r="L165">
        <f t="shared" si="45"/>
        <v>552.58631100552725</v>
      </c>
      <c r="M165">
        <f t="shared" si="46"/>
        <v>841.75968996406255</v>
      </c>
      <c r="N165">
        <f t="shared" si="47"/>
        <v>1513.3551328735352</v>
      </c>
      <c r="O165">
        <f t="shared" si="48"/>
        <v>2048.8341496582034</v>
      </c>
    </row>
    <row r="166" spans="1:15" x14ac:dyDescent="0.35">
      <c r="A166" s="1">
        <v>163</v>
      </c>
      <c r="B166" s="6">
        <v>1280.2629999999999</v>
      </c>
      <c r="D166">
        <f t="shared" si="37"/>
        <v>1137.450959636298</v>
      </c>
      <c r="E166">
        <f t="shared" si="38"/>
        <v>727.67668899447267</v>
      </c>
      <c r="F166">
        <f t="shared" si="39"/>
        <v>438.50331003593737</v>
      </c>
      <c r="G166">
        <f t="shared" si="40"/>
        <v>233.09213287353532</v>
      </c>
      <c r="H166">
        <f t="shared" si="41"/>
        <v>768.57114965820347</v>
      </c>
      <c r="I166">
        <f t="shared" si="42"/>
        <v>233.09213287353532</v>
      </c>
      <c r="J166">
        <f t="shared" si="43"/>
        <v>4</v>
      </c>
      <c r="K166">
        <f t="shared" si="44"/>
        <v>142.8120403637019</v>
      </c>
      <c r="L166">
        <f t="shared" si="45"/>
        <v>552.58631100552725</v>
      </c>
      <c r="M166">
        <f t="shared" si="46"/>
        <v>841.75968996406255</v>
      </c>
      <c r="N166">
        <f t="shared" si="47"/>
        <v>1396.8090664367676</v>
      </c>
      <c r="O166">
        <f t="shared" si="48"/>
        <v>2048.8341496582034</v>
      </c>
    </row>
    <row r="167" spans="1:15" x14ac:dyDescent="0.35">
      <c r="A167" s="1">
        <v>164</v>
      </c>
      <c r="B167" s="6">
        <v>1811.30375</v>
      </c>
      <c r="D167">
        <f t="shared" si="37"/>
        <v>1668.4917096362981</v>
      </c>
      <c r="E167">
        <f t="shared" si="38"/>
        <v>1258.7174389944728</v>
      </c>
      <c r="F167">
        <f t="shared" si="39"/>
        <v>969.54406003593749</v>
      </c>
      <c r="G167">
        <f t="shared" si="40"/>
        <v>414.49468356323246</v>
      </c>
      <c r="H167">
        <f t="shared" si="41"/>
        <v>237.53039965820335</v>
      </c>
      <c r="I167">
        <f t="shared" si="42"/>
        <v>237.53039965820335</v>
      </c>
      <c r="J167">
        <f t="shared" si="43"/>
        <v>5</v>
      </c>
      <c r="K167">
        <f t="shared" si="44"/>
        <v>142.8120403637019</v>
      </c>
      <c r="L167">
        <f t="shared" si="45"/>
        <v>552.58631100552725</v>
      </c>
      <c r="M167">
        <f t="shared" si="46"/>
        <v>841.75968996406255</v>
      </c>
      <c r="N167">
        <f t="shared" si="47"/>
        <v>1396.8090664367676</v>
      </c>
      <c r="O167">
        <f t="shared" si="48"/>
        <v>1930.0689498291017</v>
      </c>
    </row>
    <row r="168" spans="1:15" x14ac:dyDescent="0.35">
      <c r="A168" s="1">
        <v>165</v>
      </c>
      <c r="B168" s="6">
        <v>92.138000000000005</v>
      </c>
      <c r="D168">
        <f t="shared" si="37"/>
        <v>50.674040363701891</v>
      </c>
      <c r="E168">
        <f t="shared" si="38"/>
        <v>460.44831100552722</v>
      </c>
      <c r="F168">
        <f t="shared" si="39"/>
        <v>749.62168996406251</v>
      </c>
      <c r="G168">
        <f t="shared" si="40"/>
        <v>1304.6710664367677</v>
      </c>
      <c r="H168">
        <f t="shared" si="41"/>
        <v>1837.9309498291018</v>
      </c>
      <c r="I168">
        <f t="shared" si="42"/>
        <v>50.674040363701891</v>
      </c>
      <c r="J168">
        <f t="shared" si="43"/>
        <v>1</v>
      </c>
      <c r="K168">
        <f t="shared" si="44"/>
        <v>117.47502018185095</v>
      </c>
      <c r="L168">
        <f t="shared" si="45"/>
        <v>552.58631100552725</v>
      </c>
      <c r="M168">
        <f t="shared" si="46"/>
        <v>841.75968996406255</v>
      </c>
      <c r="N168">
        <f t="shared" si="47"/>
        <v>1396.8090664367676</v>
      </c>
      <c r="O168">
        <f t="shared" si="48"/>
        <v>1930.0689498291017</v>
      </c>
    </row>
    <row r="169" spans="1:15" x14ac:dyDescent="0.35">
      <c r="A169" s="1">
        <v>166</v>
      </c>
      <c r="B169" s="6">
        <v>904.99</v>
      </c>
      <c r="D169">
        <f t="shared" si="37"/>
        <v>787.51497981814907</v>
      </c>
      <c r="E169">
        <f t="shared" si="38"/>
        <v>352.40368899447276</v>
      </c>
      <c r="F169">
        <f t="shared" si="39"/>
        <v>63.230310035937464</v>
      </c>
      <c r="G169">
        <f t="shared" si="40"/>
        <v>491.81906643676757</v>
      </c>
      <c r="H169">
        <f t="shared" si="41"/>
        <v>1025.0789498291017</v>
      </c>
      <c r="I169">
        <f t="shared" si="42"/>
        <v>63.230310035937464</v>
      </c>
      <c r="J169">
        <f t="shared" si="43"/>
        <v>3</v>
      </c>
      <c r="K169">
        <f t="shared" si="44"/>
        <v>117.47502018185095</v>
      </c>
      <c r="L169">
        <f t="shared" si="45"/>
        <v>552.58631100552725</v>
      </c>
      <c r="M169">
        <f t="shared" si="46"/>
        <v>873.37484498203128</v>
      </c>
      <c r="N169">
        <f t="shared" si="47"/>
        <v>1396.8090664367676</v>
      </c>
      <c r="O169">
        <f t="shared" si="48"/>
        <v>1930.0689498291017</v>
      </c>
    </row>
    <row r="170" spans="1:15" x14ac:dyDescent="0.35">
      <c r="A170" s="1">
        <v>167</v>
      </c>
      <c r="B170" s="6">
        <v>696.36699999999996</v>
      </c>
      <c r="D170">
        <f t="shared" si="37"/>
        <v>578.89197981814903</v>
      </c>
      <c r="E170">
        <f t="shared" si="38"/>
        <v>143.78068899447271</v>
      </c>
      <c r="F170">
        <f t="shared" si="39"/>
        <v>177.00784498203132</v>
      </c>
      <c r="G170">
        <f t="shared" si="40"/>
        <v>700.44206643676762</v>
      </c>
      <c r="H170">
        <f t="shared" si="41"/>
        <v>1233.7019498291017</v>
      </c>
      <c r="I170">
        <f t="shared" si="42"/>
        <v>143.78068899447271</v>
      </c>
      <c r="J170">
        <f t="shared" si="43"/>
        <v>2</v>
      </c>
      <c r="K170">
        <f t="shared" si="44"/>
        <v>117.47502018185095</v>
      </c>
      <c r="L170">
        <f t="shared" si="45"/>
        <v>624.47665550276361</v>
      </c>
      <c r="M170">
        <f t="shared" si="46"/>
        <v>873.37484498203128</v>
      </c>
      <c r="N170">
        <f t="shared" si="47"/>
        <v>1396.8090664367676</v>
      </c>
      <c r="O170">
        <f t="shared" si="48"/>
        <v>1930.0689498291017</v>
      </c>
    </row>
    <row r="171" spans="1:15" x14ac:dyDescent="0.35">
      <c r="A171" s="1">
        <v>168</v>
      </c>
      <c r="B171" s="6">
        <v>865.77125000000001</v>
      </c>
      <c r="D171">
        <f t="shared" si="37"/>
        <v>748.29622981814907</v>
      </c>
      <c r="E171">
        <f t="shared" si="38"/>
        <v>241.2945944972364</v>
      </c>
      <c r="F171">
        <f t="shared" si="39"/>
        <v>7.603594982031268</v>
      </c>
      <c r="G171">
        <f t="shared" si="40"/>
        <v>531.03781643676757</v>
      </c>
      <c r="H171">
        <f t="shared" si="41"/>
        <v>1064.2976998291017</v>
      </c>
      <c r="I171">
        <f t="shared" si="42"/>
        <v>7.603594982031268</v>
      </c>
      <c r="J171">
        <f t="shared" si="43"/>
        <v>3</v>
      </c>
      <c r="K171">
        <f t="shared" si="44"/>
        <v>117.47502018185095</v>
      </c>
      <c r="L171">
        <f t="shared" si="45"/>
        <v>624.47665550276361</v>
      </c>
      <c r="M171">
        <f t="shared" si="46"/>
        <v>869.57304749101559</v>
      </c>
      <c r="N171">
        <f t="shared" si="47"/>
        <v>1396.8090664367676</v>
      </c>
      <c r="O171">
        <f t="shared" si="48"/>
        <v>1930.0689498291017</v>
      </c>
    </row>
    <row r="172" spans="1:15" x14ac:dyDescent="0.35">
      <c r="A172" s="1">
        <v>169</v>
      </c>
      <c r="B172" s="6">
        <v>250.68924999999999</v>
      </c>
      <c r="D172">
        <f t="shared" si="37"/>
        <v>133.21422981814902</v>
      </c>
      <c r="E172">
        <f t="shared" si="38"/>
        <v>373.78740550276359</v>
      </c>
      <c r="F172">
        <f t="shared" si="39"/>
        <v>618.88379749101557</v>
      </c>
      <c r="G172">
        <f t="shared" si="40"/>
        <v>1146.1198164367677</v>
      </c>
      <c r="H172">
        <f t="shared" si="41"/>
        <v>1679.3796998291018</v>
      </c>
      <c r="I172">
        <f t="shared" si="42"/>
        <v>133.21422981814902</v>
      </c>
      <c r="J172">
        <f t="shared" si="43"/>
        <v>1</v>
      </c>
      <c r="K172">
        <f t="shared" si="44"/>
        <v>184.08213509092548</v>
      </c>
      <c r="L172">
        <f t="shared" si="45"/>
        <v>624.47665550276361</v>
      </c>
      <c r="M172">
        <f t="shared" si="46"/>
        <v>869.57304749101559</v>
      </c>
      <c r="N172">
        <f t="shared" si="47"/>
        <v>1396.8090664367676</v>
      </c>
      <c r="O172">
        <f t="shared" si="48"/>
        <v>1930.0689498291017</v>
      </c>
    </row>
    <row r="173" spans="1:15" x14ac:dyDescent="0.35">
      <c r="A173" s="1">
        <v>170</v>
      </c>
      <c r="B173" s="6">
        <v>1458.6244999999999</v>
      </c>
      <c r="D173">
        <f t="shared" si="37"/>
        <v>1274.5423649090744</v>
      </c>
      <c r="E173">
        <f t="shared" si="38"/>
        <v>834.14784449723629</v>
      </c>
      <c r="F173">
        <f t="shared" si="39"/>
        <v>589.05145250898431</v>
      </c>
      <c r="G173">
        <f t="shared" si="40"/>
        <v>61.815433563232318</v>
      </c>
      <c r="H173">
        <f t="shared" si="41"/>
        <v>471.44444982910181</v>
      </c>
      <c r="I173">
        <f t="shared" si="42"/>
        <v>61.815433563232318</v>
      </c>
      <c r="J173">
        <f t="shared" si="43"/>
        <v>4</v>
      </c>
      <c r="K173">
        <f t="shared" si="44"/>
        <v>184.08213509092548</v>
      </c>
      <c r="L173">
        <f t="shared" si="45"/>
        <v>624.47665550276361</v>
      </c>
      <c r="M173">
        <f t="shared" si="46"/>
        <v>869.57304749101559</v>
      </c>
      <c r="N173">
        <f t="shared" si="47"/>
        <v>1427.7167832183836</v>
      </c>
      <c r="O173">
        <f t="shared" si="48"/>
        <v>1930.0689498291017</v>
      </c>
    </row>
    <row r="174" spans="1:15" x14ac:dyDescent="0.35">
      <c r="A174" s="1">
        <v>171</v>
      </c>
      <c r="B174" s="6">
        <v>627.61324999999999</v>
      </c>
      <c r="D174">
        <f t="shared" si="37"/>
        <v>443.53111490907452</v>
      </c>
      <c r="E174">
        <f t="shared" si="38"/>
        <v>3.1365944972363877</v>
      </c>
      <c r="F174">
        <f t="shared" si="39"/>
        <v>241.95979749101559</v>
      </c>
      <c r="G174">
        <f t="shared" si="40"/>
        <v>800.10353321838363</v>
      </c>
      <c r="H174">
        <f t="shared" si="41"/>
        <v>1302.4556998291018</v>
      </c>
      <c r="I174">
        <f t="shared" si="42"/>
        <v>3.1365944972363877</v>
      </c>
      <c r="J174">
        <f t="shared" si="43"/>
        <v>2</v>
      </c>
      <c r="K174">
        <f t="shared" si="44"/>
        <v>184.08213509092548</v>
      </c>
      <c r="L174">
        <f t="shared" si="45"/>
        <v>626.04495275138174</v>
      </c>
      <c r="M174">
        <f t="shared" si="46"/>
        <v>869.57304749101559</v>
      </c>
      <c r="N174">
        <f t="shared" si="47"/>
        <v>1427.7167832183836</v>
      </c>
      <c r="O174">
        <f t="shared" si="48"/>
        <v>1930.0689498291017</v>
      </c>
    </row>
    <row r="175" spans="1:15" x14ac:dyDescent="0.35">
      <c r="A175" s="1">
        <v>172</v>
      </c>
      <c r="B175" s="6">
        <v>1375.0015000000001</v>
      </c>
      <c r="D175">
        <f t="shared" si="37"/>
        <v>1190.9193649090746</v>
      </c>
      <c r="E175">
        <f t="shared" si="38"/>
        <v>748.95654724861834</v>
      </c>
      <c r="F175">
        <f t="shared" si="39"/>
        <v>505.42845250898449</v>
      </c>
      <c r="G175">
        <f t="shared" si="40"/>
        <v>52.715283218383547</v>
      </c>
      <c r="H175">
        <f t="shared" si="41"/>
        <v>555.06744982910163</v>
      </c>
      <c r="I175">
        <f t="shared" si="42"/>
        <v>52.715283218383547</v>
      </c>
      <c r="J175">
        <f t="shared" si="43"/>
        <v>4</v>
      </c>
      <c r="K175">
        <f t="shared" si="44"/>
        <v>184.08213509092548</v>
      </c>
      <c r="L175">
        <f t="shared" si="45"/>
        <v>626.04495275138174</v>
      </c>
      <c r="M175">
        <f t="shared" si="46"/>
        <v>869.57304749101559</v>
      </c>
      <c r="N175">
        <f t="shared" si="47"/>
        <v>1401.3591416091917</v>
      </c>
      <c r="O175">
        <f t="shared" si="48"/>
        <v>1930.0689498291017</v>
      </c>
    </row>
    <row r="176" spans="1:15" x14ac:dyDescent="0.35">
      <c r="A176" s="1">
        <v>173</v>
      </c>
      <c r="B176" s="6">
        <v>1250.4825000000001</v>
      </c>
      <c r="D176">
        <f t="shared" si="37"/>
        <v>1066.4003649090746</v>
      </c>
      <c r="E176">
        <f t="shared" si="38"/>
        <v>624.43754724861833</v>
      </c>
      <c r="F176">
        <f t="shared" si="39"/>
        <v>380.90945250898449</v>
      </c>
      <c r="G176">
        <f t="shared" si="40"/>
        <v>150.87664160919167</v>
      </c>
      <c r="H176">
        <f t="shared" si="41"/>
        <v>679.58644982910164</v>
      </c>
      <c r="I176">
        <f t="shared" si="42"/>
        <v>150.87664160919167</v>
      </c>
      <c r="J176">
        <f t="shared" si="43"/>
        <v>4</v>
      </c>
      <c r="K176">
        <f t="shared" si="44"/>
        <v>184.08213509092548</v>
      </c>
      <c r="L176">
        <f t="shared" si="45"/>
        <v>626.04495275138174</v>
      </c>
      <c r="M176">
        <f t="shared" si="46"/>
        <v>869.57304749101559</v>
      </c>
      <c r="N176">
        <f t="shared" si="47"/>
        <v>1325.9208208045959</v>
      </c>
      <c r="O176">
        <f t="shared" si="48"/>
        <v>1930.0689498291017</v>
      </c>
    </row>
    <row r="177" spans="1:15" x14ac:dyDescent="0.35">
      <c r="A177" s="1">
        <v>174</v>
      </c>
      <c r="B177" s="6">
        <v>166.12475000000001</v>
      </c>
      <c r="D177">
        <f t="shared" si="37"/>
        <v>17.95738509092547</v>
      </c>
      <c r="E177">
        <f t="shared" si="38"/>
        <v>459.92020275138174</v>
      </c>
      <c r="F177">
        <f t="shared" si="39"/>
        <v>703.44829749101564</v>
      </c>
      <c r="G177">
        <f t="shared" si="40"/>
        <v>1159.796070804596</v>
      </c>
      <c r="H177">
        <f t="shared" si="41"/>
        <v>1763.9441998291018</v>
      </c>
      <c r="I177">
        <f t="shared" si="42"/>
        <v>17.95738509092547</v>
      </c>
      <c r="J177">
        <f t="shared" si="43"/>
        <v>1</v>
      </c>
      <c r="K177">
        <f t="shared" si="44"/>
        <v>175.10344254546274</v>
      </c>
      <c r="L177">
        <f t="shared" si="45"/>
        <v>626.04495275138174</v>
      </c>
      <c r="M177">
        <f t="shared" si="46"/>
        <v>869.57304749101559</v>
      </c>
      <c r="N177">
        <f t="shared" si="47"/>
        <v>1325.9208208045959</v>
      </c>
      <c r="O177">
        <f t="shared" si="48"/>
        <v>1930.0689498291017</v>
      </c>
    </row>
    <row r="178" spans="1:15" x14ac:dyDescent="0.35">
      <c r="A178" s="1">
        <v>175</v>
      </c>
      <c r="B178" s="6">
        <v>1347.5395000000001</v>
      </c>
      <c r="D178">
        <f t="shared" si="37"/>
        <v>1172.4360574545374</v>
      </c>
      <c r="E178">
        <f t="shared" si="38"/>
        <v>721.49454724861835</v>
      </c>
      <c r="F178">
        <f t="shared" si="39"/>
        <v>477.9664525089845</v>
      </c>
      <c r="G178">
        <f t="shared" si="40"/>
        <v>21.618679195404184</v>
      </c>
      <c r="H178">
        <f t="shared" si="41"/>
        <v>582.52944982910162</v>
      </c>
      <c r="I178">
        <f t="shared" si="42"/>
        <v>21.618679195404184</v>
      </c>
      <c r="J178">
        <f t="shared" si="43"/>
        <v>4</v>
      </c>
      <c r="K178">
        <f t="shared" si="44"/>
        <v>175.10344254546274</v>
      </c>
      <c r="L178">
        <f t="shared" si="45"/>
        <v>626.04495275138174</v>
      </c>
      <c r="M178">
        <f t="shared" si="46"/>
        <v>869.57304749101559</v>
      </c>
      <c r="N178">
        <f t="shared" si="47"/>
        <v>1336.730160402298</v>
      </c>
      <c r="O178">
        <f t="shared" si="48"/>
        <v>1930.0689498291017</v>
      </c>
    </row>
    <row r="179" spans="1:15" x14ac:dyDescent="0.35">
      <c r="A179" s="1">
        <v>176</v>
      </c>
      <c r="B179" s="6">
        <v>360.47649999999999</v>
      </c>
      <c r="D179">
        <f t="shared" si="37"/>
        <v>185.37305745453725</v>
      </c>
      <c r="E179">
        <f t="shared" si="38"/>
        <v>265.56845275138176</v>
      </c>
      <c r="F179">
        <f t="shared" si="39"/>
        <v>509.0965474910156</v>
      </c>
      <c r="G179">
        <f t="shared" si="40"/>
        <v>976.25366040229801</v>
      </c>
      <c r="H179">
        <f t="shared" si="41"/>
        <v>1569.5924498291017</v>
      </c>
      <c r="I179">
        <f t="shared" si="42"/>
        <v>185.37305745453725</v>
      </c>
      <c r="J179">
        <f t="shared" si="43"/>
        <v>1</v>
      </c>
      <c r="K179">
        <f t="shared" si="44"/>
        <v>267.78997127273135</v>
      </c>
      <c r="L179">
        <f t="shared" si="45"/>
        <v>626.04495275138174</v>
      </c>
      <c r="M179">
        <f t="shared" si="46"/>
        <v>869.57304749101559</v>
      </c>
      <c r="N179">
        <f t="shared" si="47"/>
        <v>1336.730160402298</v>
      </c>
      <c r="O179">
        <f t="shared" si="48"/>
        <v>1930.0689498291017</v>
      </c>
    </row>
    <row r="180" spans="1:15" x14ac:dyDescent="0.35">
      <c r="A180" s="1">
        <v>177</v>
      </c>
      <c r="B180" s="6">
        <v>2248.4214999999999</v>
      </c>
      <c r="D180">
        <f t="shared" si="37"/>
        <v>1980.6315287272687</v>
      </c>
      <c r="E180">
        <f t="shared" si="38"/>
        <v>1622.3765472486182</v>
      </c>
      <c r="F180">
        <f t="shared" si="39"/>
        <v>1378.8484525089843</v>
      </c>
      <c r="G180">
        <f t="shared" si="40"/>
        <v>911.69133959770193</v>
      </c>
      <c r="H180">
        <f t="shared" si="41"/>
        <v>318.35255017089821</v>
      </c>
      <c r="I180">
        <f t="shared" si="42"/>
        <v>318.35255017089821</v>
      </c>
      <c r="J180">
        <f t="shared" si="43"/>
        <v>5</v>
      </c>
      <c r="K180">
        <f t="shared" si="44"/>
        <v>267.78997127273135</v>
      </c>
      <c r="L180">
        <f t="shared" si="45"/>
        <v>626.04495275138174</v>
      </c>
      <c r="M180">
        <f t="shared" si="46"/>
        <v>869.57304749101559</v>
      </c>
      <c r="N180">
        <f t="shared" si="47"/>
        <v>1336.730160402298</v>
      </c>
      <c r="O180">
        <f t="shared" si="48"/>
        <v>2089.2452249145508</v>
      </c>
    </row>
    <row r="181" spans="1:15" x14ac:dyDescent="0.35">
      <c r="A181" s="1">
        <v>178</v>
      </c>
      <c r="B181" s="6">
        <v>712.03724999999997</v>
      </c>
      <c r="D181">
        <f t="shared" si="37"/>
        <v>444.24727872726862</v>
      </c>
      <c r="E181">
        <f t="shared" si="38"/>
        <v>85.992297248618229</v>
      </c>
      <c r="F181">
        <f t="shared" si="39"/>
        <v>157.53579749101561</v>
      </c>
      <c r="G181">
        <f t="shared" si="40"/>
        <v>624.69291040229803</v>
      </c>
      <c r="H181">
        <f t="shared" si="41"/>
        <v>1377.207974914551</v>
      </c>
      <c r="I181">
        <f t="shared" si="42"/>
        <v>85.992297248618229</v>
      </c>
      <c r="J181">
        <f t="shared" si="43"/>
        <v>2</v>
      </c>
      <c r="K181">
        <f t="shared" si="44"/>
        <v>267.78997127273135</v>
      </c>
      <c r="L181">
        <f t="shared" si="45"/>
        <v>669.04110137569091</v>
      </c>
      <c r="M181">
        <f t="shared" si="46"/>
        <v>869.57304749101559</v>
      </c>
      <c r="N181">
        <f t="shared" si="47"/>
        <v>1336.730160402298</v>
      </c>
      <c r="O181">
        <f t="shared" si="48"/>
        <v>2089.2452249145508</v>
      </c>
    </row>
    <row r="182" spans="1:15" x14ac:dyDescent="0.35">
      <c r="A182" s="1">
        <v>179</v>
      </c>
      <c r="B182" s="6">
        <v>531.97725000000003</v>
      </c>
      <c r="D182">
        <f t="shared" si="37"/>
        <v>264.18727872726868</v>
      </c>
      <c r="E182">
        <f t="shared" si="38"/>
        <v>137.06385137569089</v>
      </c>
      <c r="F182">
        <f t="shared" si="39"/>
        <v>337.59579749101556</v>
      </c>
      <c r="G182">
        <f t="shared" si="40"/>
        <v>804.75291040229797</v>
      </c>
      <c r="H182">
        <f t="shared" si="41"/>
        <v>1557.2679749145509</v>
      </c>
      <c r="I182">
        <f t="shared" si="42"/>
        <v>137.06385137569089</v>
      </c>
      <c r="J182">
        <f t="shared" si="43"/>
        <v>2</v>
      </c>
      <c r="K182">
        <f t="shared" si="44"/>
        <v>267.78997127273135</v>
      </c>
      <c r="L182">
        <f t="shared" si="45"/>
        <v>600.50917568784553</v>
      </c>
      <c r="M182">
        <f t="shared" si="46"/>
        <v>869.57304749101559</v>
      </c>
      <c r="N182">
        <f t="shared" si="47"/>
        <v>1336.730160402298</v>
      </c>
      <c r="O182">
        <f t="shared" si="48"/>
        <v>2089.2452249145508</v>
      </c>
    </row>
    <row r="183" spans="1:15" x14ac:dyDescent="0.35">
      <c r="A183" s="1">
        <v>180</v>
      </c>
      <c r="B183" s="6">
        <v>423.19900000000001</v>
      </c>
      <c r="D183">
        <f t="shared" si="37"/>
        <v>155.40902872726866</v>
      </c>
      <c r="E183">
        <f t="shared" si="38"/>
        <v>177.31017568784551</v>
      </c>
      <c r="F183">
        <f t="shared" si="39"/>
        <v>446.37404749101557</v>
      </c>
      <c r="G183">
        <f t="shared" si="40"/>
        <v>913.53116040229793</v>
      </c>
      <c r="H183">
        <f t="shared" si="41"/>
        <v>1666.0462249145507</v>
      </c>
      <c r="I183">
        <f t="shared" si="42"/>
        <v>155.40902872726866</v>
      </c>
      <c r="J183">
        <f t="shared" si="43"/>
        <v>1</v>
      </c>
      <c r="K183">
        <f t="shared" si="44"/>
        <v>345.49448563636565</v>
      </c>
      <c r="L183">
        <f t="shared" si="45"/>
        <v>600.50917568784553</v>
      </c>
      <c r="M183">
        <f t="shared" si="46"/>
        <v>869.57304749101559</v>
      </c>
      <c r="N183">
        <f t="shared" si="47"/>
        <v>1336.730160402298</v>
      </c>
      <c r="O183">
        <f t="shared" si="48"/>
        <v>2089.2452249145508</v>
      </c>
    </row>
    <row r="184" spans="1:15" x14ac:dyDescent="0.35">
      <c r="A184" s="1">
        <v>181</v>
      </c>
      <c r="B184" s="6">
        <v>915.54600000000005</v>
      </c>
      <c r="D184">
        <f t="shared" si="37"/>
        <v>570.0515143636344</v>
      </c>
      <c r="E184">
        <f t="shared" si="38"/>
        <v>315.03682431215452</v>
      </c>
      <c r="F184">
        <f t="shared" si="39"/>
        <v>45.972952508984463</v>
      </c>
      <c r="G184">
        <f t="shared" si="40"/>
        <v>421.18416040229795</v>
      </c>
      <c r="H184">
        <f t="shared" si="41"/>
        <v>1173.6992249145508</v>
      </c>
      <c r="I184">
        <f t="shared" si="42"/>
        <v>45.972952508984463</v>
      </c>
      <c r="J184">
        <f t="shared" si="43"/>
        <v>3</v>
      </c>
      <c r="K184">
        <f t="shared" si="44"/>
        <v>345.49448563636565</v>
      </c>
      <c r="L184">
        <f t="shared" si="45"/>
        <v>600.50917568784553</v>
      </c>
      <c r="M184">
        <f t="shared" si="46"/>
        <v>892.55952374550782</v>
      </c>
      <c r="N184">
        <f t="shared" si="47"/>
        <v>1336.730160402298</v>
      </c>
      <c r="O184">
        <f t="shared" si="48"/>
        <v>2089.2452249145508</v>
      </c>
    </row>
    <row r="185" spans="1:15" x14ac:dyDescent="0.35">
      <c r="A185" s="1">
        <v>182</v>
      </c>
      <c r="B185" s="6">
        <v>269.43774999999999</v>
      </c>
      <c r="D185">
        <f t="shared" si="37"/>
        <v>76.056735636365659</v>
      </c>
      <c r="E185">
        <f t="shared" si="38"/>
        <v>331.07142568784553</v>
      </c>
      <c r="F185">
        <f t="shared" si="39"/>
        <v>623.12177374550788</v>
      </c>
      <c r="G185">
        <f t="shared" si="40"/>
        <v>1067.2924104022979</v>
      </c>
      <c r="H185">
        <f t="shared" si="41"/>
        <v>1819.8074749145508</v>
      </c>
      <c r="I185">
        <f t="shared" si="42"/>
        <v>76.056735636365659</v>
      </c>
      <c r="J185">
        <f t="shared" si="43"/>
        <v>1</v>
      </c>
      <c r="K185">
        <f t="shared" si="44"/>
        <v>307.46611781818285</v>
      </c>
      <c r="L185">
        <f t="shared" si="45"/>
        <v>600.50917568784553</v>
      </c>
      <c r="M185">
        <f t="shared" si="46"/>
        <v>892.55952374550782</v>
      </c>
      <c r="N185">
        <f t="shared" si="47"/>
        <v>1336.730160402298</v>
      </c>
      <c r="O185">
        <f t="shared" si="48"/>
        <v>2089.2452249145508</v>
      </c>
    </row>
    <row r="186" spans="1:15" x14ac:dyDescent="0.35">
      <c r="A186" s="1">
        <v>183</v>
      </c>
      <c r="B186" s="6">
        <v>636.59199999999998</v>
      </c>
      <c r="D186">
        <f t="shared" si="37"/>
        <v>329.12588218181713</v>
      </c>
      <c r="E186">
        <f t="shared" si="38"/>
        <v>36.082824312154457</v>
      </c>
      <c r="F186">
        <f t="shared" si="39"/>
        <v>255.96752374550783</v>
      </c>
      <c r="G186">
        <f t="shared" si="40"/>
        <v>700.13816040229801</v>
      </c>
      <c r="H186">
        <f t="shared" si="41"/>
        <v>1452.6532249145507</v>
      </c>
      <c r="I186">
        <f t="shared" si="42"/>
        <v>36.082824312154457</v>
      </c>
      <c r="J186">
        <f t="shared" si="43"/>
        <v>2</v>
      </c>
      <c r="K186">
        <f t="shared" si="44"/>
        <v>307.46611781818285</v>
      </c>
      <c r="L186">
        <f t="shared" si="45"/>
        <v>618.55058784392281</v>
      </c>
      <c r="M186">
        <f t="shared" si="46"/>
        <v>892.55952374550782</v>
      </c>
      <c r="N186">
        <f t="shared" si="47"/>
        <v>1336.730160402298</v>
      </c>
      <c r="O186">
        <f t="shared" si="48"/>
        <v>2089.2452249145508</v>
      </c>
    </row>
    <row r="187" spans="1:15" x14ac:dyDescent="0.35">
      <c r="A187" s="1">
        <v>184</v>
      </c>
      <c r="B187" s="6">
        <v>1.87625</v>
      </c>
      <c r="D187">
        <f t="shared" si="37"/>
        <v>305.58986781818282</v>
      </c>
      <c r="E187">
        <f t="shared" si="38"/>
        <v>616.67433784392279</v>
      </c>
      <c r="F187">
        <f t="shared" si="39"/>
        <v>890.68327374550779</v>
      </c>
      <c r="G187">
        <f t="shared" si="40"/>
        <v>1334.853910402298</v>
      </c>
      <c r="H187">
        <f t="shared" si="41"/>
        <v>2087.368974914551</v>
      </c>
      <c r="I187">
        <f t="shared" si="42"/>
        <v>305.58986781818282</v>
      </c>
      <c r="J187">
        <f t="shared" si="43"/>
        <v>1</v>
      </c>
      <c r="K187">
        <f t="shared" si="44"/>
        <v>154.67118390909144</v>
      </c>
      <c r="L187">
        <f t="shared" si="45"/>
        <v>618.55058784392281</v>
      </c>
      <c r="M187">
        <f t="shared" si="46"/>
        <v>892.55952374550782</v>
      </c>
      <c r="N187">
        <f t="shared" si="47"/>
        <v>1336.730160402298</v>
      </c>
      <c r="O187">
        <f t="shared" si="48"/>
        <v>2089.2452249145508</v>
      </c>
    </row>
    <row r="188" spans="1:15" x14ac:dyDescent="0.35">
      <c r="A188" s="1">
        <v>185</v>
      </c>
      <c r="B188" s="6">
        <v>545.61249999999995</v>
      </c>
      <c r="D188">
        <f t="shared" si="37"/>
        <v>390.94131609090851</v>
      </c>
      <c r="E188">
        <f t="shared" si="38"/>
        <v>72.938087843922858</v>
      </c>
      <c r="F188">
        <f t="shared" si="39"/>
        <v>346.94702374550786</v>
      </c>
      <c r="G188">
        <f t="shared" si="40"/>
        <v>791.11766040229804</v>
      </c>
      <c r="H188">
        <f t="shared" si="41"/>
        <v>1543.6327249145509</v>
      </c>
      <c r="I188">
        <f t="shared" si="42"/>
        <v>72.938087843922858</v>
      </c>
      <c r="J188">
        <f t="shared" si="43"/>
        <v>2</v>
      </c>
      <c r="K188">
        <f t="shared" si="44"/>
        <v>154.67118390909144</v>
      </c>
      <c r="L188">
        <f t="shared" si="45"/>
        <v>582.08154392196138</v>
      </c>
      <c r="M188">
        <f t="shared" si="46"/>
        <v>892.55952374550782</v>
      </c>
      <c r="N188">
        <f t="shared" si="47"/>
        <v>1336.730160402298</v>
      </c>
      <c r="O188">
        <f t="shared" si="48"/>
        <v>2089.2452249145508</v>
      </c>
    </row>
    <row r="189" spans="1:15" x14ac:dyDescent="0.35">
      <c r="A189" s="1">
        <v>186</v>
      </c>
      <c r="B189" s="6">
        <v>151.79075</v>
      </c>
      <c r="D189">
        <f t="shared" si="37"/>
        <v>2.8804339090914368</v>
      </c>
      <c r="E189">
        <f t="shared" si="38"/>
        <v>430.29079392196138</v>
      </c>
      <c r="F189">
        <f t="shared" si="39"/>
        <v>740.76877374550781</v>
      </c>
      <c r="G189">
        <f t="shared" si="40"/>
        <v>1184.9394104022981</v>
      </c>
      <c r="H189">
        <f t="shared" si="41"/>
        <v>1937.4544749145507</v>
      </c>
      <c r="I189">
        <f t="shared" si="42"/>
        <v>2.8804339090914368</v>
      </c>
      <c r="J189">
        <f t="shared" si="43"/>
        <v>1</v>
      </c>
      <c r="K189">
        <f t="shared" si="44"/>
        <v>153.23096695454572</v>
      </c>
      <c r="L189">
        <f t="shared" si="45"/>
        <v>582.08154392196138</v>
      </c>
      <c r="M189">
        <f t="shared" si="46"/>
        <v>892.55952374550782</v>
      </c>
      <c r="N189">
        <f t="shared" si="47"/>
        <v>1336.730160402298</v>
      </c>
      <c r="O189">
        <f t="shared" si="48"/>
        <v>2089.2452249145508</v>
      </c>
    </row>
    <row r="190" spans="1:15" x14ac:dyDescent="0.35">
      <c r="A190" s="1">
        <v>187</v>
      </c>
      <c r="B190" s="6">
        <v>571.88225</v>
      </c>
      <c r="D190">
        <f t="shared" si="37"/>
        <v>418.65128304545431</v>
      </c>
      <c r="E190">
        <f t="shared" si="38"/>
        <v>10.199293921961385</v>
      </c>
      <c r="F190">
        <f t="shared" si="39"/>
        <v>320.67727374550782</v>
      </c>
      <c r="G190">
        <f t="shared" si="40"/>
        <v>764.847910402298</v>
      </c>
      <c r="H190">
        <f t="shared" si="41"/>
        <v>1517.3629749145507</v>
      </c>
      <c r="I190">
        <f t="shared" si="42"/>
        <v>10.199293921961385</v>
      </c>
      <c r="J190">
        <f t="shared" si="43"/>
        <v>2</v>
      </c>
      <c r="K190">
        <f t="shared" si="44"/>
        <v>153.23096695454572</v>
      </c>
      <c r="L190">
        <f t="shared" si="45"/>
        <v>576.98189696098075</v>
      </c>
      <c r="M190">
        <f t="shared" si="46"/>
        <v>892.55952374550782</v>
      </c>
      <c r="N190">
        <f t="shared" si="47"/>
        <v>1336.730160402298</v>
      </c>
      <c r="O190">
        <f t="shared" si="48"/>
        <v>2089.2452249145508</v>
      </c>
    </row>
    <row r="191" spans="1:15" x14ac:dyDescent="0.35">
      <c r="A191" s="1">
        <v>188</v>
      </c>
      <c r="B191" s="6">
        <v>696.99850000000004</v>
      </c>
      <c r="D191">
        <f t="shared" si="37"/>
        <v>543.76753304545434</v>
      </c>
      <c r="E191">
        <f t="shared" si="38"/>
        <v>120.01660303901929</v>
      </c>
      <c r="F191">
        <f t="shared" si="39"/>
        <v>195.56102374550778</v>
      </c>
      <c r="G191">
        <f t="shared" si="40"/>
        <v>639.73166040229796</v>
      </c>
      <c r="H191">
        <f t="shared" si="41"/>
        <v>1392.2467249145507</v>
      </c>
      <c r="I191">
        <f t="shared" si="42"/>
        <v>120.01660303901929</v>
      </c>
      <c r="J191">
        <f t="shared" si="43"/>
        <v>2</v>
      </c>
      <c r="K191">
        <f t="shared" si="44"/>
        <v>153.23096695454572</v>
      </c>
      <c r="L191">
        <f t="shared" si="45"/>
        <v>636.99019848049033</v>
      </c>
      <c r="M191">
        <f t="shared" si="46"/>
        <v>892.55952374550782</v>
      </c>
      <c r="N191">
        <f t="shared" si="47"/>
        <v>1336.730160402298</v>
      </c>
      <c r="O191">
        <f t="shared" si="48"/>
        <v>2089.2452249145508</v>
      </c>
    </row>
    <row r="192" spans="1:15" x14ac:dyDescent="0.35">
      <c r="A192" s="1">
        <v>189</v>
      </c>
      <c r="B192" s="6">
        <v>378.57274999999998</v>
      </c>
      <c r="D192">
        <f t="shared" si="37"/>
        <v>225.34178304545426</v>
      </c>
      <c r="E192">
        <f t="shared" si="38"/>
        <v>258.41744848049035</v>
      </c>
      <c r="F192">
        <f t="shared" si="39"/>
        <v>513.98677374550789</v>
      </c>
      <c r="G192">
        <f t="shared" si="40"/>
        <v>958.15741040229796</v>
      </c>
      <c r="H192">
        <f t="shared" si="41"/>
        <v>1710.6724749145508</v>
      </c>
      <c r="I192">
        <f t="shared" si="42"/>
        <v>225.34178304545426</v>
      </c>
      <c r="J192">
        <f t="shared" si="43"/>
        <v>1</v>
      </c>
      <c r="K192">
        <f t="shared" si="44"/>
        <v>265.90185847727287</v>
      </c>
      <c r="L192">
        <f t="shared" si="45"/>
        <v>636.99019848049033</v>
      </c>
      <c r="M192">
        <f t="shared" si="46"/>
        <v>892.55952374550782</v>
      </c>
      <c r="N192">
        <f t="shared" si="47"/>
        <v>1336.730160402298</v>
      </c>
      <c r="O192">
        <f t="shared" si="48"/>
        <v>2089.2452249145508</v>
      </c>
    </row>
    <row r="193" spans="1:15" x14ac:dyDescent="0.35">
      <c r="A193" s="1">
        <v>190</v>
      </c>
      <c r="B193" s="6">
        <v>1813.3215</v>
      </c>
      <c r="D193">
        <f t="shared" si="37"/>
        <v>1547.419641522727</v>
      </c>
      <c r="E193">
        <f t="shared" si="38"/>
        <v>1176.3313015195097</v>
      </c>
      <c r="F193">
        <f t="shared" si="39"/>
        <v>920.7619762544922</v>
      </c>
      <c r="G193">
        <f t="shared" si="40"/>
        <v>476.59133959770202</v>
      </c>
      <c r="H193">
        <f t="shared" si="41"/>
        <v>275.9237249145508</v>
      </c>
      <c r="I193">
        <f t="shared" si="42"/>
        <v>275.9237249145508</v>
      </c>
      <c r="J193">
        <f t="shared" si="43"/>
        <v>5</v>
      </c>
      <c r="K193">
        <f t="shared" si="44"/>
        <v>265.90185847727287</v>
      </c>
      <c r="L193">
        <f t="shared" si="45"/>
        <v>636.99019848049033</v>
      </c>
      <c r="M193">
        <f t="shared" si="46"/>
        <v>892.55952374550782</v>
      </c>
      <c r="N193">
        <f t="shared" si="47"/>
        <v>1336.730160402298</v>
      </c>
      <c r="O193">
        <f t="shared" si="48"/>
        <v>1951.2833624572754</v>
      </c>
    </row>
    <row r="194" spans="1:15" x14ac:dyDescent="0.35">
      <c r="A194" s="1">
        <v>191</v>
      </c>
      <c r="B194" s="6">
        <v>1914.0695000000001</v>
      </c>
      <c r="D194">
        <f t="shared" si="37"/>
        <v>1648.1676415227271</v>
      </c>
      <c r="E194">
        <f t="shared" si="38"/>
        <v>1277.0793015195097</v>
      </c>
      <c r="F194">
        <f t="shared" si="39"/>
        <v>1021.5099762544922</v>
      </c>
      <c r="G194">
        <f t="shared" si="40"/>
        <v>577.33933959770206</v>
      </c>
      <c r="H194">
        <f t="shared" si="41"/>
        <v>37.213862457275354</v>
      </c>
      <c r="I194">
        <f t="shared" si="42"/>
        <v>37.213862457275354</v>
      </c>
      <c r="J194">
        <f t="shared" si="43"/>
        <v>5</v>
      </c>
      <c r="K194">
        <f t="shared" si="44"/>
        <v>265.90185847727287</v>
      </c>
      <c r="L194">
        <f t="shared" si="45"/>
        <v>636.99019848049033</v>
      </c>
      <c r="M194">
        <f t="shared" si="46"/>
        <v>892.55952374550782</v>
      </c>
      <c r="N194">
        <f t="shared" si="47"/>
        <v>1336.730160402298</v>
      </c>
      <c r="O194">
        <f t="shared" si="48"/>
        <v>1932.6764312286377</v>
      </c>
    </row>
    <row r="195" spans="1:15" x14ac:dyDescent="0.35">
      <c r="A195" s="1">
        <v>192</v>
      </c>
      <c r="B195" s="6">
        <v>293.63774999999998</v>
      </c>
      <c r="D195">
        <f t="shared" si="37"/>
        <v>27.735891522727115</v>
      </c>
      <c r="E195">
        <f t="shared" si="38"/>
        <v>343.35244848049035</v>
      </c>
      <c r="F195">
        <f t="shared" si="39"/>
        <v>598.92177374550783</v>
      </c>
      <c r="G195">
        <f t="shared" si="40"/>
        <v>1043.0924104022979</v>
      </c>
      <c r="H195">
        <f t="shared" si="41"/>
        <v>1639.0386812286379</v>
      </c>
      <c r="I195">
        <f t="shared" si="42"/>
        <v>27.735891522727115</v>
      </c>
      <c r="J195">
        <f t="shared" si="43"/>
        <v>1</v>
      </c>
      <c r="K195">
        <f t="shared" si="44"/>
        <v>279.76980423863642</v>
      </c>
      <c r="L195">
        <f t="shared" si="45"/>
        <v>636.99019848049033</v>
      </c>
      <c r="M195">
        <f t="shared" si="46"/>
        <v>892.55952374550782</v>
      </c>
      <c r="N195">
        <f t="shared" si="47"/>
        <v>1336.730160402298</v>
      </c>
      <c r="O195">
        <f t="shared" si="48"/>
        <v>1932.6764312286377</v>
      </c>
    </row>
    <row r="196" spans="1:15" x14ac:dyDescent="0.35">
      <c r="A196" s="1">
        <v>193</v>
      </c>
      <c r="B196" s="6">
        <v>335.40649999999999</v>
      </c>
      <c r="D196">
        <f t="shared" si="37"/>
        <v>55.636695761363569</v>
      </c>
      <c r="E196">
        <f t="shared" si="38"/>
        <v>301.58369848049034</v>
      </c>
      <c r="F196">
        <f t="shared" si="39"/>
        <v>557.15302374550788</v>
      </c>
      <c r="G196">
        <f t="shared" si="40"/>
        <v>1001.3236604022979</v>
      </c>
      <c r="H196">
        <f t="shared" si="41"/>
        <v>1597.2699312286377</v>
      </c>
      <c r="I196">
        <f t="shared" si="42"/>
        <v>55.636695761363569</v>
      </c>
      <c r="J196">
        <f t="shared" si="43"/>
        <v>1</v>
      </c>
      <c r="K196">
        <f t="shared" si="44"/>
        <v>307.58815211931824</v>
      </c>
      <c r="L196">
        <f t="shared" si="45"/>
        <v>636.99019848049033</v>
      </c>
      <c r="M196">
        <f t="shared" si="46"/>
        <v>892.55952374550782</v>
      </c>
      <c r="N196">
        <f t="shared" si="47"/>
        <v>1336.730160402298</v>
      </c>
      <c r="O196">
        <f t="shared" si="48"/>
        <v>1932.6764312286377</v>
      </c>
    </row>
    <row r="197" spans="1:15" x14ac:dyDescent="0.35">
      <c r="A197" s="1">
        <v>194</v>
      </c>
      <c r="B197" s="6">
        <v>979.37400000000002</v>
      </c>
      <c r="D197">
        <f t="shared" si="37"/>
        <v>671.78584788068179</v>
      </c>
      <c r="E197">
        <f t="shared" si="38"/>
        <v>342.38380151950969</v>
      </c>
      <c r="F197">
        <f t="shared" si="39"/>
        <v>86.814476254492206</v>
      </c>
      <c r="G197">
        <f t="shared" si="40"/>
        <v>357.35616040229797</v>
      </c>
      <c r="H197">
        <f t="shared" si="41"/>
        <v>953.30243122863772</v>
      </c>
      <c r="I197">
        <f t="shared" si="42"/>
        <v>86.814476254492206</v>
      </c>
      <c r="J197">
        <f t="shared" si="43"/>
        <v>3</v>
      </c>
      <c r="K197">
        <f t="shared" si="44"/>
        <v>307.58815211931824</v>
      </c>
      <c r="L197">
        <f t="shared" si="45"/>
        <v>636.99019848049033</v>
      </c>
      <c r="M197">
        <f t="shared" si="46"/>
        <v>935.96676187275398</v>
      </c>
      <c r="N197">
        <f t="shared" si="47"/>
        <v>1336.730160402298</v>
      </c>
      <c r="O197">
        <f t="shared" si="48"/>
        <v>1932.6764312286377</v>
      </c>
    </row>
    <row r="198" spans="1:15" x14ac:dyDescent="0.35">
      <c r="A198" s="1">
        <v>195</v>
      </c>
      <c r="B198" s="6">
        <v>150.12475000000001</v>
      </c>
      <c r="D198">
        <f t="shared" si="37"/>
        <v>157.46340211931823</v>
      </c>
      <c r="E198">
        <f t="shared" si="38"/>
        <v>486.86544848049033</v>
      </c>
      <c r="F198">
        <f t="shared" si="39"/>
        <v>785.84201187275403</v>
      </c>
      <c r="G198">
        <f t="shared" si="40"/>
        <v>1186.605410402298</v>
      </c>
      <c r="H198">
        <f t="shared" si="41"/>
        <v>1782.5516812286378</v>
      </c>
      <c r="I198">
        <f t="shared" si="42"/>
        <v>157.46340211931823</v>
      </c>
      <c r="J198">
        <f t="shared" si="43"/>
        <v>1</v>
      </c>
      <c r="K198">
        <f t="shared" si="44"/>
        <v>228.85645105965912</v>
      </c>
      <c r="L198">
        <f t="shared" si="45"/>
        <v>636.99019848049033</v>
      </c>
      <c r="M198">
        <f t="shared" si="46"/>
        <v>935.96676187275398</v>
      </c>
      <c r="N198">
        <f t="shared" si="47"/>
        <v>1336.730160402298</v>
      </c>
      <c r="O198">
        <f t="shared" si="48"/>
        <v>1932.6764312286377</v>
      </c>
    </row>
    <row r="199" spans="1:15" x14ac:dyDescent="0.35">
      <c r="A199" s="1">
        <v>196</v>
      </c>
      <c r="B199" s="6">
        <v>886.22149999999999</v>
      </c>
      <c r="D199">
        <f t="shared" ref="D199:D262" si="49">+ABS(K198-$B199)</f>
        <v>657.3650489403409</v>
      </c>
      <c r="E199">
        <f t="shared" ref="E199:E262" si="50">+ABS(L198-$B199)</f>
        <v>249.23130151950966</v>
      </c>
      <c r="F199">
        <f t="shared" ref="F199:F262" si="51">+ABS(M198-$B199)</f>
        <v>49.745261872753986</v>
      </c>
      <c r="G199">
        <f t="shared" ref="G199:G262" si="52">+ABS(N198-$B199)</f>
        <v>450.50866040229801</v>
      </c>
      <c r="H199">
        <f t="shared" ref="H199:H262" si="53">+ABS(O198-$B199)</f>
        <v>1046.4549312286376</v>
      </c>
      <c r="I199">
        <f t="shared" ref="I199:I262" si="54">+MIN(D199:H199)</f>
        <v>49.745261872753986</v>
      </c>
      <c r="J199">
        <f t="shared" ref="J199:J262" si="55">+MATCH(I199,D199:H199,0)</f>
        <v>3</v>
      </c>
      <c r="K199">
        <f t="shared" ref="K199:K262" si="56">IF($J199=K$2,(K198+$B199)/2,K198)</f>
        <v>228.85645105965912</v>
      </c>
      <c r="L199">
        <f t="shared" ref="L199:L262" si="57">IF($J199=L$2,(L198+$B199)/2,L198)</f>
        <v>636.99019848049033</v>
      </c>
      <c r="M199">
        <f t="shared" ref="M199:M262" si="58">IF($J199=M$2,(M198+$B199)/2,M198)</f>
        <v>911.09413093637704</v>
      </c>
      <c r="N199">
        <f t="shared" ref="N199:N262" si="59">IF($J199=N$2,(N198+$B199)/2,N198)</f>
        <v>1336.730160402298</v>
      </c>
      <c r="O199">
        <f t="shared" ref="O199:O262" si="60">IF($J199=O$2,(O198+$B199)/2,O198)</f>
        <v>1932.6764312286377</v>
      </c>
    </row>
    <row r="200" spans="1:15" x14ac:dyDescent="0.35">
      <c r="A200" s="1">
        <v>197</v>
      </c>
      <c r="B200" s="6">
        <v>1060.33</v>
      </c>
      <c r="D200">
        <f t="shared" si="49"/>
        <v>831.47354894034083</v>
      </c>
      <c r="E200">
        <f t="shared" si="50"/>
        <v>423.33980151950959</v>
      </c>
      <c r="F200">
        <f t="shared" si="51"/>
        <v>149.23586906362289</v>
      </c>
      <c r="G200">
        <f t="shared" si="52"/>
        <v>276.40016040229807</v>
      </c>
      <c r="H200">
        <f t="shared" si="53"/>
        <v>872.34643122863781</v>
      </c>
      <c r="I200">
        <f t="shared" si="54"/>
        <v>149.23586906362289</v>
      </c>
      <c r="J200">
        <f t="shared" si="55"/>
        <v>3</v>
      </c>
      <c r="K200">
        <f t="shared" si="56"/>
        <v>228.85645105965912</v>
      </c>
      <c r="L200">
        <f t="shared" si="57"/>
        <v>636.99019848049033</v>
      </c>
      <c r="M200">
        <f t="shared" si="58"/>
        <v>985.71206546818848</v>
      </c>
      <c r="N200">
        <f t="shared" si="59"/>
        <v>1336.730160402298</v>
      </c>
      <c r="O200">
        <f t="shared" si="60"/>
        <v>1932.6764312286377</v>
      </c>
    </row>
    <row r="201" spans="1:15" x14ac:dyDescent="0.35">
      <c r="A201" s="1">
        <v>198</v>
      </c>
      <c r="B201" s="6">
        <v>648.58325000000002</v>
      </c>
      <c r="D201">
        <f t="shared" si="49"/>
        <v>419.72679894034093</v>
      </c>
      <c r="E201">
        <f t="shared" si="50"/>
        <v>11.593051519509686</v>
      </c>
      <c r="F201">
        <f t="shared" si="51"/>
        <v>337.12881546818846</v>
      </c>
      <c r="G201">
        <f t="shared" si="52"/>
        <v>688.14691040229798</v>
      </c>
      <c r="H201">
        <f t="shared" si="53"/>
        <v>1284.0931812286376</v>
      </c>
      <c r="I201">
        <f t="shared" si="54"/>
        <v>11.593051519509686</v>
      </c>
      <c r="J201">
        <f t="shared" si="55"/>
        <v>2</v>
      </c>
      <c r="K201">
        <f t="shared" si="56"/>
        <v>228.85645105965912</v>
      </c>
      <c r="L201">
        <f t="shared" si="57"/>
        <v>642.78672424024512</v>
      </c>
      <c r="M201">
        <f t="shared" si="58"/>
        <v>985.71206546818848</v>
      </c>
      <c r="N201">
        <f t="shared" si="59"/>
        <v>1336.730160402298</v>
      </c>
      <c r="O201">
        <f t="shared" si="60"/>
        <v>1932.6764312286377</v>
      </c>
    </row>
    <row r="202" spans="1:15" x14ac:dyDescent="0.35">
      <c r="A202" s="1">
        <v>199</v>
      </c>
      <c r="B202" s="6">
        <v>534.97225000000003</v>
      </c>
      <c r="D202">
        <f t="shared" si="49"/>
        <v>306.11579894034094</v>
      </c>
      <c r="E202">
        <f t="shared" si="50"/>
        <v>107.81447424024509</v>
      </c>
      <c r="F202">
        <f t="shared" si="51"/>
        <v>450.73981546818845</v>
      </c>
      <c r="G202">
        <f t="shared" si="52"/>
        <v>801.75791040229797</v>
      </c>
      <c r="H202">
        <f t="shared" si="53"/>
        <v>1397.7041812286377</v>
      </c>
      <c r="I202">
        <f t="shared" si="54"/>
        <v>107.81447424024509</v>
      </c>
      <c r="J202">
        <f t="shared" si="55"/>
        <v>2</v>
      </c>
      <c r="K202">
        <f t="shared" si="56"/>
        <v>228.85645105965912</v>
      </c>
      <c r="L202">
        <f t="shared" si="57"/>
        <v>588.87948712012258</v>
      </c>
      <c r="M202">
        <f t="shared" si="58"/>
        <v>985.71206546818848</v>
      </c>
      <c r="N202">
        <f t="shared" si="59"/>
        <v>1336.730160402298</v>
      </c>
      <c r="O202">
        <f t="shared" si="60"/>
        <v>1932.6764312286377</v>
      </c>
    </row>
    <row r="203" spans="1:15" x14ac:dyDescent="0.35">
      <c r="A203" s="1">
        <v>200</v>
      </c>
      <c r="B203" s="6">
        <v>13.555249999999999</v>
      </c>
      <c r="D203">
        <f t="shared" si="49"/>
        <v>215.30120105965912</v>
      </c>
      <c r="E203">
        <f t="shared" si="50"/>
        <v>575.32423712012258</v>
      </c>
      <c r="F203">
        <f t="shared" si="51"/>
        <v>972.15681546818848</v>
      </c>
      <c r="G203">
        <f t="shared" si="52"/>
        <v>1323.1749104022981</v>
      </c>
      <c r="H203">
        <f t="shared" si="53"/>
        <v>1919.1211812286379</v>
      </c>
      <c r="I203">
        <f t="shared" si="54"/>
        <v>215.30120105965912</v>
      </c>
      <c r="J203">
        <f t="shared" si="55"/>
        <v>1</v>
      </c>
      <c r="K203">
        <f t="shared" si="56"/>
        <v>121.20585052982956</v>
      </c>
      <c r="L203">
        <f t="shared" si="57"/>
        <v>588.87948712012258</v>
      </c>
      <c r="M203">
        <f t="shared" si="58"/>
        <v>985.71206546818848</v>
      </c>
      <c r="N203">
        <f t="shared" si="59"/>
        <v>1336.730160402298</v>
      </c>
      <c r="O203">
        <f t="shared" si="60"/>
        <v>1932.6764312286377</v>
      </c>
    </row>
    <row r="204" spans="1:15" x14ac:dyDescent="0.35">
      <c r="A204" s="1">
        <v>201</v>
      </c>
      <c r="B204" s="6">
        <v>695.42174999999997</v>
      </c>
      <c r="D204">
        <f t="shared" si="49"/>
        <v>574.21589947017037</v>
      </c>
      <c r="E204">
        <f t="shared" si="50"/>
        <v>106.5422628798774</v>
      </c>
      <c r="F204">
        <f t="shared" si="51"/>
        <v>290.29031546818851</v>
      </c>
      <c r="G204">
        <f t="shared" si="52"/>
        <v>641.30841040229802</v>
      </c>
      <c r="H204">
        <f t="shared" si="53"/>
        <v>1237.2546812286378</v>
      </c>
      <c r="I204">
        <f t="shared" si="54"/>
        <v>106.5422628798774</v>
      </c>
      <c r="J204">
        <f t="shared" si="55"/>
        <v>2</v>
      </c>
      <c r="K204">
        <f t="shared" si="56"/>
        <v>121.20585052982956</v>
      </c>
      <c r="L204">
        <f t="shared" si="57"/>
        <v>642.15061856006128</v>
      </c>
      <c r="M204">
        <f t="shared" si="58"/>
        <v>985.71206546818848</v>
      </c>
      <c r="N204">
        <f t="shared" si="59"/>
        <v>1336.730160402298</v>
      </c>
      <c r="O204">
        <f t="shared" si="60"/>
        <v>1932.6764312286377</v>
      </c>
    </row>
    <row r="205" spans="1:15" x14ac:dyDescent="0.35">
      <c r="A205" s="1">
        <v>202</v>
      </c>
      <c r="B205" s="6">
        <v>269</v>
      </c>
      <c r="D205">
        <f t="shared" si="49"/>
        <v>147.79414947017045</v>
      </c>
      <c r="E205">
        <f t="shared" si="50"/>
        <v>373.15061856006128</v>
      </c>
      <c r="F205">
        <f t="shared" si="51"/>
        <v>716.71206546818848</v>
      </c>
      <c r="G205">
        <f t="shared" si="52"/>
        <v>1067.730160402298</v>
      </c>
      <c r="H205">
        <f t="shared" si="53"/>
        <v>1663.6764312286377</v>
      </c>
      <c r="I205">
        <f t="shared" si="54"/>
        <v>147.79414947017045</v>
      </c>
      <c r="J205">
        <f t="shared" si="55"/>
        <v>1</v>
      </c>
      <c r="K205">
        <f t="shared" si="56"/>
        <v>195.10292526491477</v>
      </c>
      <c r="L205">
        <f t="shared" si="57"/>
        <v>642.15061856006128</v>
      </c>
      <c r="M205">
        <f t="shared" si="58"/>
        <v>985.71206546818848</v>
      </c>
      <c r="N205">
        <f t="shared" si="59"/>
        <v>1336.730160402298</v>
      </c>
      <c r="O205">
        <f t="shared" si="60"/>
        <v>1932.6764312286377</v>
      </c>
    </row>
    <row r="206" spans="1:15" x14ac:dyDescent="0.35">
      <c r="A206" s="1">
        <v>203</v>
      </c>
      <c r="B206" s="6">
        <v>70.305250000000001</v>
      </c>
      <c r="D206">
        <f t="shared" si="49"/>
        <v>124.79767526491477</v>
      </c>
      <c r="E206">
        <f t="shared" si="50"/>
        <v>571.84536856006127</v>
      </c>
      <c r="F206">
        <f t="shared" si="51"/>
        <v>915.40681546818848</v>
      </c>
      <c r="G206">
        <f t="shared" si="52"/>
        <v>1266.4249104022979</v>
      </c>
      <c r="H206">
        <f t="shared" si="53"/>
        <v>1862.3711812286379</v>
      </c>
      <c r="I206">
        <f t="shared" si="54"/>
        <v>124.79767526491477</v>
      </c>
      <c r="J206">
        <f t="shared" si="55"/>
        <v>1</v>
      </c>
      <c r="K206">
        <f t="shared" si="56"/>
        <v>132.7040876324574</v>
      </c>
      <c r="L206">
        <f t="shared" si="57"/>
        <v>642.15061856006128</v>
      </c>
      <c r="M206">
        <f t="shared" si="58"/>
        <v>985.71206546818848</v>
      </c>
      <c r="N206">
        <f t="shared" si="59"/>
        <v>1336.730160402298</v>
      </c>
      <c r="O206">
        <f t="shared" si="60"/>
        <v>1932.6764312286377</v>
      </c>
    </row>
    <row r="207" spans="1:15" x14ac:dyDescent="0.35">
      <c r="A207" s="1">
        <v>204</v>
      </c>
      <c r="B207" s="6">
        <v>663.01274999999998</v>
      </c>
      <c r="D207">
        <f t="shared" si="49"/>
        <v>530.30866236754264</v>
      </c>
      <c r="E207">
        <f t="shared" si="50"/>
        <v>20.862131439938707</v>
      </c>
      <c r="F207">
        <f t="shared" si="51"/>
        <v>322.6993154681885</v>
      </c>
      <c r="G207">
        <f t="shared" si="52"/>
        <v>673.71741040229801</v>
      </c>
      <c r="H207">
        <f t="shared" si="53"/>
        <v>1269.6636812286379</v>
      </c>
      <c r="I207">
        <f t="shared" si="54"/>
        <v>20.862131439938707</v>
      </c>
      <c r="J207">
        <f t="shared" si="55"/>
        <v>2</v>
      </c>
      <c r="K207">
        <f t="shared" si="56"/>
        <v>132.7040876324574</v>
      </c>
      <c r="L207">
        <f t="shared" si="57"/>
        <v>652.58168428003069</v>
      </c>
      <c r="M207">
        <f t="shared" si="58"/>
        <v>985.71206546818848</v>
      </c>
      <c r="N207">
        <f t="shared" si="59"/>
        <v>1336.730160402298</v>
      </c>
      <c r="O207">
        <f t="shared" si="60"/>
        <v>1932.6764312286377</v>
      </c>
    </row>
    <row r="208" spans="1:15" x14ac:dyDescent="0.35">
      <c r="A208" s="1">
        <v>205</v>
      </c>
      <c r="B208" s="6">
        <v>1283.5527500000001</v>
      </c>
      <c r="D208">
        <f t="shared" si="49"/>
        <v>1150.8486623675426</v>
      </c>
      <c r="E208">
        <f t="shared" si="50"/>
        <v>630.97106571996937</v>
      </c>
      <c r="F208">
        <f t="shared" si="51"/>
        <v>297.84068453181158</v>
      </c>
      <c r="G208">
        <f t="shared" si="52"/>
        <v>53.177410402297937</v>
      </c>
      <c r="H208">
        <f t="shared" si="53"/>
        <v>649.12368122863768</v>
      </c>
      <c r="I208">
        <f t="shared" si="54"/>
        <v>53.177410402297937</v>
      </c>
      <c r="J208">
        <f t="shared" si="55"/>
        <v>4</v>
      </c>
      <c r="K208">
        <f t="shared" si="56"/>
        <v>132.7040876324574</v>
      </c>
      <c r="L208">
        <f t="shared" si="57"/>
        <v>652.58168428003069</v>
      </c>
      <c r="M208">
        <f t="shared" si="58"/>
        <v>985.71206546818848</v>
      </c>
      <c r="N208">
        <f t="shared" si="59"/>
        <v>1310.141455201149</v>
      </c>
      <c r="O208">
        <f t="shared" si="60"/>
        <v>1932.6764312286377</v>
      </c>
    </row>
    <row r="209" spans="1:15" x14ac:dyDescent="0.35">
      <c r="A209" s="1">
        <v>206</v>
      </c>
      <c r="B209" s="6">
        <v>1311.7272499999999</v>
      </c>
      <c r="D209">
        <f t="shared" si="49"/>
        <v>1179.0231623675425</v>
      </c>
      <c r="E209">
        <f t="shared" si="50"/>
        <v>659.14556571996923</v>
      </c>
      <c r="F209">
        <f t="shared" si="51"/>
        <v>326.01518453181143</v>
      </c>
      <c r="G209">
        <f t="shared" si="52"/>
        <v>1.585794798850884</v>
      </c>
      <c r="H209">
        <f t="shared" si="53"/>
        <v>620.94918122863783</v>
      </c>
      <c r="I209">
        <f t="shared" si="54"/>
        <v>1.585794798850884</v>
      </c>
      <c r="J209">
        <f t="shared" si="55"/>
        <v>4</v>
      </c>
      <c r="K209">
        <f t="shared" si="56"/>
        <v>132.7040876324574</v>
      </c>
      <c r="L209">
        <f t="shared" si="57"/>
        <v>652.58168428003069</v>
      </c>
      <c r="M209">
        <f t="shared" si="58"/>
        <v>985.71206546818848</v>
      </c>
      <c r="N209">
        <f t="shared" si="59"/>
        <v>1310.9343526005746</v>
      </c>
      <c r="O209">
        <f t="shared" si="60"/>
        <v>1932.6764312286377</v>
      </c>
    </row>
    <row r="210" spans="1:15" x14ac:dyDescent="0.35">
      <c r="A210" s="1">
        <v>207</v>
      </c>
      <c r="B210" s="6">
        <v>733.32225000000005</v>
      </c>
      <c r="D210">
        <f t="shared" si="49"/>
        <v>600.61816236754271</v>
      </c>
      <c r="E210">
        <f t="shared" si="50"/>
        <v>80.740565719969368</v>
      </c>
      <c r="F210">
        <f t="shared" si="51"/>
        <v>252.38981546818843</v>
      </c>
      <c r="G210">
        <f t="shared" si="52"/>
        <v>577.61210260057453</v>
      </c>
      <c r="H210">
        <f t="shared" si="53"/>
        <v>1199.3541812286376</v>
      </c>
      <c r="I210">
        <f t="shared" si="54"/>
        <v>80.740565719969368</v>
      </c>
      <c r="J210">
        <f t="shared" si="55"/>
        <v>2</v>
      </c>
      <c r="K210">
        <f t="shared" si="56"/>
        <v>132.7040876324574</v>
      </c>
      <c r="L210">
        <f t="shared" si="57"/>
        <v>692.95196714001531</v>
      </c>
      <c r="M210">
        <f t="shared" si="58"/>
        <v>985.71206546818848</v>
      </c>
      <c r="N210">
        <f t="shared" si="59"/>
        <v>1310.9343526005746</v>
      </c>
      <c r="O210">
        <f t="shared" si="60"/>
        <v>1932.6764312286377</v>
      </c>
    </row>
    <row r="211" spans="1:15" x14ac:dyDescent="0.35">
      <c r="A211" s="1">
        <v>208</v>
      </c>
      <c r="B211" s="6">
        <v>446.98775000000001</v>
      </c>
      <c r="D211">
        <f t="shared" si="49"/>
        <v>314.2836623675426</v>
      </c>
      <c r="E211">
        <f t="shared" si="50"/>
        <v>245.96421714001531</v>
      </c>
      <c r="F211">
        <f t="shared" si="51"/>
        <v>538.72431546818848</v>
      </c>
      <c r="G211">
        <f t="shared" si="52"/>
        <v>863.94660260057458</v>
      </c>
      <c r="H211">
        <f t="shared" si="53"/>
        <v>1485.6886812286377</v>
      </c>
      <c r="I211">
        <f t="shared" si="54"/>
        <v>245.96421714001531</v>
      </c>
      <c r="J211">
        <f t="shared" si="55"/>
        <v>2</v>
      </c>
      <c r="K211">
        <f t="shared" si="56"/>
        <v>132.7040876324574</v>
      </c>
      <c r="L211">
        <f t="shared" si="57"/>
        <v>569.96985857000766</v>
      </c>
      <c r="M211">
        <f t="shared" si="58"/>
        <v>985.71206546818848</v>
      </c>
      <c r="N211">
        <f t="shared" si="59"/>
        <v>1310.9343526005746</v>
      </c>
      <c r="O211">
        <f t="shared" si="60"/>
        <v>1932.6764312286377</v>
      </c>
    </row>
    <row r="212" spans="1:15" x14ac:dyDescent="0.35">
      <c r="A212" s="1">
        <v>209</v>
      </c>
      <c r="B212" s="6">
        <v>174.83224999999999</v>
      </c>
      <c r="D212">
        <f t="shared" si="49"/>
        <v>42.128162367542586</v>
      </c>
      <c r="E212">
        <f t="shared" si="50"/>
        <v>395.13760857000767</v>
      </c>
      <c r="F212">
        <f t="shared" si="51"/>
        <v>810.87981546818855</v>
      </c>
      <c r="G212">
        <f t="shared" si="52"/>
        <v>1136.1021026005747</v>
      </c>
      <c r="H212">
        <f t="shared" si="53"/>
        <v>1757.8441812286378</v>
      </c>
      <c r="I212">
        <f t="shared" si="54"/>
        <v>42.128162367542586</v>
      </c>
      <c r="J212">
        <f t="shared" si="55"/>
        <v>1</v>
      </c>
      <c r="K212">
        <f t="shared" si="56"/>
        <v>153.76816881622869</v>
      </c>
      <c r="L212">
        <f t="shared" si="57"/>
        <v>569.96985857000766</v>
      </c>
      <c r="M212">
        <f t="shared" si="58"/>
        <v>985.71206546818848</v>
      </c>
      <c r="N212">
        <f t="shared" si="59"/>
        <v>1310.9343526005746</v>
      </c>
      <c r="O212">
        <f t="shared" si="60"/>
        <v>1932.6764312286377</v>
      </c>
    </row>
    <row r="213" spans="1:15" x14ac:dyDescent="0.35">
      <c r="A213" s="1">
        <v>210</v>
      </c>
      <c r="B213" s="6">
        <v>541.62874999999997</v>
      </c>
      <c r="D213">
        <f t="shared" si="49"/>
        <v>387.86058118377127</v>
      </c>
      <c r="E213">
        <f t="shared" si="50"/>
        <v>28.341108570007691</v>
      </c>
      <c r="F213">
        <f t="shared" si="51"/>
        <v>444.08331546818852</v>
      </c>
      <c r="G213">
        <f t="shared" si="52"/>
        <v>769.30560260057462</v>
      </c>
      <c r="H213">
        <f t="shared" si="53"/>
        <v>1391.0476812286379</v>
      </c>
      <c r="I213">
        <f t="shared" si="54"/>
        <v>28.341108570007691</v>
      </c>
      <c r="J213">
        <f t="shared" si="55"/>
        <v>2</v>
      </c>
      <c r="K213">
        <f t="shared" si="56"/>
        <v>153.76816881622869</v>
      </c>
      <c r="L213">
        <f t="shared" si="57"/>
        <v>555.79930428500381</v>
      </c>
      <c r="M213">
        <f t="shared" si="58"/>
        <v>985.71206546818848</v>
      </c>
      <c r="N213">
        <f t="shared" si="59"/>
        <v>1310.9343526005746</v>
      </c>
      <c r="O213">
        <f t="shared" si="60"/>
        <v>1932.6764312286377</v>
      </c>
    </row>
    <row r="214" spans="1:15" x14ac:dyDescent="0.35">
      <c r="A214" s="1">
        <v>211</v>
      </c>
      <c r="B214" s="6">
        <v>442.98</v>
      </c>
      <c r="D214">
        <f t="shared" si="49"/>
        <v>289.21183118377132</v>
      </c>
      <c r="E214">
        <f t="shared" si="50"/>
        <v>112.8193042850038</v>
      </c>
      <c r="F214">
        <f t="shared" si="51"/>
        <v>542.73206546818847</v>
      </c>
      <c r="G214">
        <f t="shared" si="52"/>
        <v>867.95435260057457</v>
      </c>
      <c r="H214">
        <f t="shared" si="53"/>
        <v>1489.6964312286377</v>
      </c>
      <c r="I214">
        <f t="shared" si="54"/>
        <v>112.8193042850038</v>
      </c>
      <c r="J214">
        <f t="shared" si="55"/>
        <v>2</v>
      </c>
      <c r="K214">
        <f t="shared" si="56"/>
        <v>153.76816881622869</v>
      </c>
      <c r="L214">
        <f t="shared" si="57"/>
        <v>499.38965214250192</v>
      </c>
      <c r="M214">
        <f t="shared" si="58"/>
        <v>985.71206546818848</v>
      </c>
      <c r="N214">
        <f t="shared" si="59"/>
        <v>1310.9343526005746</v>
      </c>
      <c r="O214">
        <f t="shared" si="60"/>
        <v>1932.6764312286377</v>
      </c>
    </row>
    <row r="215" spans="1:15" x14ac:dyDescent="0.35">
      <c r="A215" s="1">
        <v>212</v>
      </c>
      <c r="B215" s="6">
        <v>407.69375000000002</v>
      </c>
      <c r="D215">
        <f t="shared" si="49"/>
        <v>253.92558118377133</v>
      </c>
      <c r="E215">
        <f t="shared" si="50"/>
        <v>91.695902142501893</v>
      </c>
      <c r="F215">
        <f t="shared" si="51"/>
        <v>578.01831546818846</v>
      </c>
      <c r="G215">
        <f t="shared" si="52"/>
        <v>903.24060260057456</v>
      </c>
      <c r="H215">
        <f t="shared" si="53"/>
        <v>1524.9826812286378</v>
      </c>
      <c r="I215">
        <f t="shared" si="54"/>
        <v>91.695902142501893</v>
      </c>
      <c r="J215">
        <f t="shared" si="55"/>
        <v>2</v>
      </c>
      <c r="K215">
        <f t="shared" si="56"/>
        <v>153.76816881622869</v>
      </c>
      <c r="L215">
        <f t="shared" si="57"/>
        <v>453.54170107125094</v>
      </c>
      <c r="M215">
        <f t="shared" si="58"/>
        <v>985.71206546818848</v>
      </c>
      <c r="N215">
        <f t="shared" si="59"/>
        <v>1310.9343526005746</v>
      </c>
      <c r="O215">
        <f t="shared" si="60"/>
        <v>1932.6764312286377</v>
      </c>
    </row>
    <row r="216" spans="1:15" x14ac:dyDescent="0.35">
      <c r="A216" s="1">
        <v>213</v>
      </c>
      <c r="B216" s="6">
        <v>386.30250000000001</v>
      </c>
      <c r="D216">
        <f t="shared" si="49"/>
        <v>232.53433118377131</v>
      </c>
      <c r="E216">
        <f t="shared" si="50"/>
        <v>67.239201071250932</v>
      </c>
      <c r="F216">
        <f t="shared" si="51"/>
        <v>599.40956546818848</v>
      </c>
      <c r="G216">
        <f t="shared" si="52"/>
        <v>924.63185260057458</v>
      </c>
      <c r="H216">
        <f t="shared" si="53"/>
        <v>1546.3739312286377</v>
      </c>
      <c r="I216">
        <f t="shared" si="54"/>
        <v>67.239201071250932</v>
      </c>
      <c r="J216">
        <f t="shared" si="55"/>
        <v>2</v>
      </c>
      <c r="K216">
        <f t="shared" si="56"/>
        <v>153.76816881622869</v>
      </c>
      <c r="L216">
        <f t="shared" si="57"/>
        <v>419.92210053562548</v>
      </c>
      <c r="M216">
        <f t="shared" si="58"/>
        <v>985.71206546818848</v>
      </c>
      <c r="N216">
        <f t="shared" si="59"/>
        <v>1310.9343526005746</v>
      </c>
      <c r="O216">
        <f t="shared" si="60"/>
        <v>1932.6764312286377</v>
      </c>
    </row>
    <row r="217" spans="1:15" x14ac:dyDescent="0.35">
      <c r="A217" s="1">
        <v>214</v>
      </c>
      <c r="B217" s="6">
        <v>364.29649999999998</v>
      </c>
      <c r="D217">
        <f t="shared" si="49"/>
        <v>210.52833118377129</v>
      </c>
      <c r="E217">
        <f t="shared" si="50"/>
        <v>55.625600535625495</v>
      </c>
      <c r="F217">
        <f t="shared" si="51"/>
        <v>621.41556546818856</v>
      </c>
      <c r="G217">
        <f t="shared" si="52"/>
        <v>946.63785260057466</v>
      </c>
      <c r="H217">
        <f t="shared" si="53"/>
        <v>1568.3799312286378</v>
      </c>
      <c r="I217">
        <f t="shared" si="54"/>
        <v>55.625600535625495</v>
      </c>
      <c r="J217">
        <f t="shared" si="55"/>
        <v>2</v>
      </c>
      <c r="K217">
        <f t="shared" si="56"/>
        <v>153.76816881622869</v>
      </c>
      <c r="L217">
        <f t="shared" si="57"/>
        <v>392.10930026781273</v>
      </c>
      <c r="M217">
        <f t="shared" si="58"/>
        <v>985.71206546818848</v>
      </c>
      <c r="N217">
        <f t="shared" si="59"/>
        <v>1310.9343526005746</v>
      </c>
      <c r="O217">
        <f t="shared" si="60"/>
        <v>1932.6764312286377</v>
      </c>
    </row>
    <row r="218" spans="1:15" x14ac:dyDescent="0.35">
      <c r="A218" s="1">
        <v>215</v>
      </c>
      <c r="B218" s="6">
        <v>957.68899999999996</v>
      </c>
      <c r="D218">
        <f t="shared" si="49"/>
        <v>803.92083118377127</v>
      </c>
      <c r="E218">
        <f t="shared" si="50"/>
        <v>565.57969973218724</v>
      </c>
      <c r="F218">
        <f t="shared" si="51"/>
        <v>28.02306546818852</v>
      </c>
      <c r="G218">
        <f t="shared" si="52"/>
        <v>353.24535260057462</v>
      </c>
      <c r="H218">
        <f t="shared" si="53"/>
        <v>974.98743122863777</v>
      </c>
      <c r="I218">
        <f t="shared" si="54"/>
        <v>28.02306546818852</v>
      </c>
      <c r="J218">
        <f t="shared" si="55"/>
        <v>3</v>
      </c>
      <c r="K218">
        <f t="shared" si="56"/>
        <v>153.76816881622869</v>
      </c>
      <c r="L218">
        <f t="shared" si="57"/>
        <v>392.10930026781273</v>
      </c>
      <c r="M218">
        <f t="shared" si="58"/>
        <v>971.70053273409417</v>
      </c>
      <c r="N218">
        <f t="shared" si="59"/>
        <v>1310.9343526005746</v>
      </c>
      <c r="O218">
        <f t="shared" si="60"/>
        <v>1932.6764312286377</v>
      </c>
    </row>
    <row r="219" spans="1:15" x14ac:dyDescent="0.35">
      <c r="A219" s="1">
        <v>216</v>
      </c>
      <c r="B219" s="6">
        <v>1479.3552500000001</v>
      </c>
      <c r="D219">
        <f t="shared" si="49"/>
        <v>1325.5870811837713</v>
      </c>
      <c r="E219">
        <f t="shared" si="50"/>
        <v>1087.2459497321875</v>
      </c>
      <c r="F219">
        <f t="shared" si="51"/>
        <v>507.6547172659059</v>
      </c>
      <c r="G219">
        <f t="shared" si="52"/>
        <v>168.42089739942548</v>
      </c>
      <c r="H219">
        <f t="shared" si="53"/>
        <v>453.32118122863767</v>
      </c>
      <c r="I219">
        <f t="shared" si="54"/>
        <v>168.42089739942548</v>
      </c>
      <c r="J219">
        <f t="shared" si="55"/>
        <v>4</v>
      </c>
      <c r="K219">
        <f t="shared" si="56"/>
        <v>153.76816881622869</v>
      </c>
      <c r="L219">
        <f t="shared" si="57"/>
        <v>392.10930026781273</v>
      </c>
      <c r="M219">
        <f t="shared" si="58"/>
        <v>971.70053273409417</v>
      </c>
      <c r="N219">
        <f t="shared" si="59"/>
        <v>1395.1448013002873</v>
      </c>
      <c r="O219">
        <f t="shared" si="60"/>
        <v>1932.6764312286377</v>
      </c>
    </row>
    <row r="220" spans="1:15" x14ac:dyDescent="0.35">
      <c r="A220" s="1">
        <v>217</v>
      </c>
      <c r="B220" s="6">
        <v>1277.74</v>
      </c>
      <c r="D220">
        <f t="shared" si="49"/>
        <v>1123.9718311837714</v>
      </c>
      <c r="E220">
        <f t="shared" si="50"/>
        <v>885.63069973218728</v>
      </c>
      <c r="F220">
        <f t="shared" si="51"/>
        <v>306.03946726590584</v>
      </c>
      <c r="G220">
        <f t="shared" si="52"/>
        <v>117.40480130028732</v>
      </c>
      <c r="H220">
        <f t="shared" si="53"/>
        <v>654.93643122863773</v>
      </c>
      <c r="I220">
        <f t="shared" si="54"/>
        <v>117.40480130028732</v>
      </c>
      <c r="J220">
        <f t="shared" si="55"/>
        <v>4</v>
      </c>
      <c r="K220">
        <f t="shared" si="56"/>
        <v>153.76816881622869</v>
      </c>
      <c r="L220">
        <f t="shared" si="57"/>
        <v>392.10930026781273</v>
      </c>
      <c r="M220">
        <f t="shared" si="58"/>
        <v>971.70053273409417</v>
      </c>
      <c r="N220">
        <f t="shared" si="59"/>
        <v>1336.4424006501436</v>
      </c>
      <c r="O220">
        <f t="shared" si="60"/>
        <v>1932.6764312286377</v>
      </c>
    </row>
    <row r="221" spans="1:15" x14ac:dyDescent="0.35">
      <c r="A221" s="1">
        <v>218</v>
      </c>
      <c r="B221" s="6">
        <v>674.71600000000001</v>
      </c>
      <c r="D221">
        <f t="shared" si="49"/>
        <v>520.94783118377131</v>
      </c>
      <c r="E221">
        <f t="shared" si="50"/>
        <v>282.60669973218728</v>
      </c>
      <c r="F221">
        <f t="shared" si="51"/>
        <v>296.98453273409416</v>
      </c>
      <c r="G221">
        <f t="shared" si="52"/>
        <v>661.72640065014355</v>
      </c>
      <c r="H221">
        <f t="shared" si="53"/>
        <v>1257.9604312286378</v>
      </c>
      <c r="I221">
        <f t="shared" si="54"/>
        <v>282.60669973218728</v>
      </c>
      <c r="J221">
        <f t="shared" si="55"/>
        <v>2</v>
      </c>
      <c r="K221">
        <f t="shared" si="56"/>
        <v>153.76816881622869</v>
      </c>
      <c r="L221">
        <f t="shared" si="57"/>
        <v>533.41265013390637</v>
      </c>
      <c r="M221">
        <f t="shared" si="58"/>
        <v>971.70053273409417</v>
      </c>
      <c r="N221">
        <f t="shared" si="59"/>
        <v>1336.4424006501436</v>
      </c>
      <c r="O221">
        <f t="shared" si="60"/>
        <v>1932.6764312286377</v>
      </c>
    </row>
    <row r="222" spans="1:15" x14ac:dyDescent="0.35">
      <c r="A222" s="1">
        <v>219</v>
      </c>
      <c r="B222" s="6">
        <v>577.34124999999995</v>
      </c>
      <c r="D222">
        <f t="shared" si="49"/>
        <v>423.57308118377125</v>
      </c>
      <c r="E222">
        <f t="shared" si="50"/>
        <v>43.928599866093577</v>
      </c>
      <c r="F222">
        <f t="shared" si="51"/>
        <v>394.35928273409422</v>
      </c>
      <c r="G222">
        <f t="shared" si="52"/>
        <v>759.10115065014361</v>
      </c>
      <c r="H222">
        <f t="shared" si="53"/>
        <v>1355.3351812286378</v>
      </c>
      <c r="I222">
        <f t="shared" si="54"/>
        <v>43.928599866093577</v>
      </c>
      <c r="J222">
        <f t="shared" si="55"/>
        <v>2</v>
      </c>
      <c r="K222">
        <f t="shared" si="56"/>
        <v>153.76816881622869</v>
      </c>
      <c r="L222">
        <f t="shared" si="57"/>
        <v>555.37695006695321</v>
      </c>
      <c r="M222">
        <f t="shared" si="58"/>
        <v>971.70053273409417</v>
      </c>
      <c r="N222">
        <f t="shared" si="59"/>
        <v>1336.4424006501436</v>
      </c>
      <c r="O222">
        <f t="shared" si="60"/>
        <v>1932.6764312286377</v>
      </c>
    </row>
    <row r="223" spans="1:15" x14ac:dyDescent="0.35">
      <c r="A223" s="1">
        <v>220</v>
      </c>
      <c r="B223" s="6">
        <v>109.0685</v>
      </c>
      <c r="D223">
        <f t="shared" si="49"/>
        <v>44.699668816228694</v>
      </c>
      <c r="E223">
        <f t="shared" si="50"/>
        <v>446.30845006695324</v>
      </c>
      <c r="F223">
        <f t="shared" si="51"/>
        <v>862.6320327340942</v>
      </c>
      <c r="G223">
        <f t="shared" si="52"/>
        <v>1227.3739006501435</v>
      </c>
      <c r="H223">
        <f t="shared" si="53"/>
        <v>1823.6079312286377</v>
      </c>
      <c r="I223">
        <f t="shared" si="54"/>
        <v>44.699668816228694</v>
      </c>
      <c r="J223">
        <f t="shared" si="55"/>
        <v>1</v>
      </c>
      <c r="K223">
        <f t="shared" si="56"/>
        <v>131.41833440811433</v>
      </c>
      <c r="L223">
        <f t="shared" si="57"/>
        <v>555.37695006695321</v>
      </c>
      <c r="M223">
        <f t="shared" si="58"/>
        <v>971.70053273409417</v>
      </c>
      <c r="N223">
        <f t="shared" si="59"/>
        <v>1336.4424006501436</v>
      </c>
      <c r="O223">
        <f t="shared" si="60"/>
        <v>1932.6764312286377</v>
      </c>
    </row>
    <row r="224" spans="1:15" x14ac:dyDescent="0.35">
      <c r="A224" s="1">
        <v>221</v>
      </c>
      <c r="B224" s="6">
        <v>217.72</v>
      </c>
      <c r="D224">
        <f t="shared" si="49"/>
        <v>86.301665591885666</v>
      </c>
      <c r="E224">
        <f t="shared" si="50"/>
        <v>337.65695006695319</v>
      </c>
      <c r="F224">
        <f t="shared" si="51"/>
        <v>753.98053273409414</v>
      </c>
      <c r="G224">
        <f t="shared" si="52"/>
        <v>1118.7224006501435</v>
      </c>
      <c r="H224">
        <f t="shared" si="53"/>
        <v>1714.9564312286377</v>
      </c>
      <c r="I224">
        <f t="shared" si="54"/>
        <v>86.301665591885666</v>
      </c>
      <c r="J224">
        <f t="shared" si="55"/>
        <v>1</v>
      </c>
      <c r="K224">
        <f t="shared" si="56"/>
        <v>174.56916720405718</v>
      </c>
      <c r="L224">
        <f t="shared" si="57"/>
        <v>555.37695006695321</v>
      </c>
      <c r="M224">
        <f t="shared" si="58"/>
        <v>971.70053273409417</v>
      </c>
      <c r="N224">
        <f t="shared" si="59"/>
        <v>1336.4424006501436</v>
      </c>
      <c r="O224">
        <f t="shared" si="60"/>
        <v>1932.6764312286377</v>
      </c>
    </row>
    <row r="225" spans="1:15" x14ac:dyDescent="0.35">
      <c r="A225" s="1">
        <v>222</v>
      </c>
      <c r="B225" s="6">
        <v>1078.42</v>
      </c>
      <c r="D225">
        <f t="shared" si="49"/>
        <v>903.85083279594289</v>
      </c>
      <c r="E225">
        <f t="shared" si="50"/>
        <v>523.04304993304686</v>
      </c>
      <c r="F225">
        <f t="shared" si="51"/>
        <v>106.71946726590591</v>
      </c>
      <c r="G225">
        <f t="shared" si="52"/>
        <v>258.02240065014348</v>
      </c>
      <c r="H225">
        <f t="shared" si="53"/>
        <v>854.25643122863767</v>
      </c>
      <c r="I225">
        <f t="shared" si="54"/>
        <v>106.71946726590591</v>
      </c>
      <c r="J225">
        <f t="shared" si="55"/>
        <v>3</v>
      </c>
      <c r="K225">
        <f t="shared" si="56"/>
        <v>174.56916720405718</v>
      </c>
      <c r="L225">
        <f t="shared" si="57"/>
        <v>555.37695006695321</v>
      </c>
      <c r="M225">
        <f t="shared" si="58"/>
        <v>1025.060266367047</v>
      </c>
      <c r="N225">
        <f t="shared" si="59"/>
        <v>1336.4424006501436</v>
      </c>
      <c r="O225">
        <f t="shared" si="60"/>
        <v>1932.6764312286377</v>
      </c>
    </row>
    <row r="226" spans="1:15" x14ac:dyDescent="0.35">
      <c r="A226" s="1">
        <v>223</v>
      </c>
      <c r="B226" s="6">
        <v>740.16399999999999</v>
      </c>
      <c r="D226">
        <f t="shared" si="49"/>
        <v>565.59483279594281</v>
      </c>
      <c r="E226">
        <f t="shared" si="50"/>
        <v>184.78704993304677</v>
      </c>
      <c r="F226">
        <f t="shared" si="51"/>
        <v>284.89626636704702</v>
      </c>
      <c r="G226">
        <f t="shared" si="52"/>
        <v>596.27840065014357</v>
      </c>
      <c r="H226">
        <f t="shared" si="53"/>
        <v>1192.5124312286378</v>
      </c>
      <c r="I226">
        <f t="shared" si="54"/>
        <v>184.78704993304677</v>
      </c>
      <c r="J226">
        <f t="shared" si="55"/>
        <v>2</v>
      </c>
      <c r="K226">
        <f t="shared" si="56"/>
        <v>174.56916720405718</v>
      </c>
      <c r="L226">
        <f t="shared" si="57"/>
        <v>647.7704750334766</v>
      </c>
      <c r="M226">
        <f t="shared" si="58"/>
        <v>1025.060266367047</v>
      </c>
      <c r="N226">
        <f t="shared" si="59"/>
        <v>1336.4424006501436</v>
      </c>
      <c r="O226">
        <f t="shared" si="60"/>
        <v>1932.6764312286377</v>
      </c>
    </row>
    <row r="227" spans="1:15" x14ac:dyDescent="0.35">
      <c r="A227" s="1">
        <v>224</v>
      </c>
      <c r="B227" s="6">
        <v>58.351999999999997</v>
      </c>
      <c r="D227">
        <f t="shared" si="49"/>
        <v>116.21716720405718</v>
      </c>
      <c r="E227">
        <f t="shared" si="50"/>
        <v>589.41847503347662</v>
      </c>
      <c r="F227">
        <f t="shared" si="51"/>
        <v>966.70826636704703</v>
      </c>
      <c r="G227">
        <f t="shared" si="52"/>
        <v>1278.0904006501435</v>
      </c>
      <c r="H227">
        <f t="shared" si="53"/>
        <v>1874.3244312286376</v>
      </c>
      <c r="I227">
        <f t="shared" si="54"/>
        <v>116.21716720405718</v>
      </c>
      <c r="J227">
        <f t="shared" si="55"/>
        <v>1</v>
      </c>
      <c r="K227">
        <f t="shared" si="56"/>
        <v>116.46058360202859</v>
      </c>
      <c r="L227">
        <f t="shared" si="57"/>
        <v>647.7704750334766</v>
      </c>
      <c r="M227">
        <f t="shared" si="58"/>
        <v>1025.060266367047</v>
      </c>
      <c r="N227">
        <f t="shared" si="59"/>
        <v>1336.4424006501436</v>
      </c>
      <c r="O227">
        <f t="shared" si="60"/>
        <v>1932.6764312286377</v>
      </c>
    </row>
    <row r="228" spans="1:15" x14ac:dyDescent="0.35">
      <c r="A228" s="1">
        <v>225</v>
      </c>
      <c r="B228" s="6">
        <v>582.20024999999998</v>
      </c>
      <c r="D228">
        <f t="shared" si="49"/>
        <v>465.7396663979714</v>
      </c>
      <c r="E228">
        <f t="shared" si="50"/>
        <v>65.570225033476618</v>
      </c>
      <c r="F228">
        <f t="shared" si="51"/>
        <v>442.86001636704702</v>
      </c>
      <c r="G228">
        <f t="shared" si="52"/>
        <v>754.24215065014357</v>
      </c>
      <c r="H228">
        <f t="shared" si="53"/>
        <v>1350.4761812286379</v>
      </c>
      <c r="I228">
        <f t="shared" si="54"/>
        <v>65.570225033476618</v>
      </c>
      <c r="J228">
        <f t="shared" si="55"/>
        <v>2</v>
      </c>
      <c r="K228">
        <f t="shared" si="56"/>
        <v>116.46058360202859</v>
      </c>
      <c r="L228">
        <f t="shared" si="57"/>
        <v>614.98536251673829</v>
      </c>
      <c r="M228">
        <f t="shared" si="58"/>
        <v>1025.060266367047</v>
      </c>
      <c r="N228">
        <f t="shared" si="59"/>
        <v>1336.4424006501436</v>
      </c>
      <c r="O228">
        <f t="shared" si="60"/>
        <v>1932.6764312286377</v>
      </c>
    </row>
    <row r="229" spans="1:15" x14ac:dyDescent="0.35">
      <c r="A229" s="1">
        <v>226</v>
      </c>
      <c r="B229" s="6">
        <v>811.93600000000004</v>
      </c>
      <c r="D229">
        <f t="shared" si="49"/>
        <v>695.47541639797146</v>
      </c>
      <c r="E229">
        <f t="shared" si="50"/>
        <v>196.95063748326174</v>
      </c>
      <c r="F229">
        <f t="shared" si="51"/>
        <v>213.12426636704697</v>
      </c>
      <c r="G229">
        <f t="shared" si="52"/>
        <v>524.50640065014352</v>
      </c>
      <c r="H229">
        <f t="shared" si="53"/>
        <v>1120.7404312286376</v>
      </c>
      <c r="I229">
        <f t="shared" si="54"/>
        <v>196.95063748326174</v>
      </c>
      <c r="J229">
        <f t="shared" si="55"/>
        <v>2</v>
      </c>
      <c r="K229">
        <f t="shared" si="56"/>
        <v>116.46058360202859</v>
      </c>
      <c r="L229">
        <f t="shared" si="57"/>
        <v>713.46068125836916</v>
      </c>
      <c r="M229">
        <f t="shared" si="58"/>
        <v>1025.060266367047</v>
      </c>
      <c r="N229">
        <f t="shared" si="59"/>
        <v>1336.4424006501436</v>
      </c>
      <c r="O229">
        <f t="shared" si="60"/>
        <v>1932.6764312286377</v>
      </c>
    </row>
    <row r="230" spans="1:15" x14ac:dyDescent="0.35">
      <c r="A230" s="1">
        <v>227</v>
      </c>
      <c r="B230" s="6">
        <v>79.663749999999993</v>
      </c>
      <c r="D230">
        <f t="shared" si="49"/>
        <v>36.796833602028599</v>
      </c>
      <c r="E230">
        <f t="shared" si="50"/>
        <v>633.79693125836911</v>
      </c>
      <c r="F230">
        <f t="shared" si="51"/>
        <v>945.39651636704707</v>
      </c>
      <c r="G230">
        <f t="shared" si="52"/>
        <v>1256.7786506501436</v>
      </c>
      <c r="H230">
        <f t="shared" si="53"/>
        <v>1853.0126812286378</v>
      </c>
      <c r="I230">
        <f t="shared" si="54"/>
        <v>36.796833602028599</v>
      </c>
      <c r="J230">
        <f t="shared" si="55"/>
        <v>1</v>
      </c>
      <c r="K230">
        <f t="shared" si="56"/>
        <v>98.062166801014286</v>
      </c>
      <c r="L230">
        <f t="shared" si="57"/>
        <v>713.46068125836916</v>
      </c>
      <c r="M230">
        <f t="shared" si="58"/>
        <v>1025.060266367047</v>
      </c>
      <c r="N230">
        <f t="shared" si="59"/>
        <v>1336.4424006501436</v>
      </c>
      <c r="O230">
        <f t="shared" si="60"/>
        <v>1932.6764312286377</v>
      </c>
    </row>
    <row r="231" spans="1:15" x14ac:dyDescent="0.35">
      <c r="A231" s="1">
        <v>228</v>
      </c>
      <c r="B231" s="6">
        <v>492.48200000000003</v>
      </c>
      <c r="D231">
        <f t="shared" si="49"/>
        <v>394.41983319898577</v>
      </c>
      <c r="E231">
        <f t="shared" si="50"/>
        <v>220.97868125836914</v>
      </c>
      <c r="F231">
        <f t="shared" si="51"/>
        <v>532.57826636704704</v>
      </c>
      <c r="G231">
        <f t="shared" si="52"/>
        <v>843.96040065014358</v>
      </c>
      <c r="H231">
        <f t="shared" si="53"/>
        <v>1440.1944312286378</v>
      </c>
      <c r="I231">
        <f t="shared" si="54"/>
        <v>220.97868125836914</v>
      </c>
      <c r="J231">
        <f t="shared" si="55"/>
        <v>2</v>
      </c>
      <c r="K231">
        <f t="shared" si="56"/>
        <v>98.062166801014286</v>
      </c>
      <c r="L231">
        <f t="shared" si="57"/>
        <v>602.97134062918462</v>
      </c>
      <c r="M231">
        <f t="shared" si="58"/>
        <v>1025.060266367047</v>
      </c>
      <c r="N231">
        <f t="shared" si="59"/>
        <v>1336.4424006501436</v>
      </c>
      <c r="O231">
        <f t="shared" si="60"/>
        <v>1932.6764312286377</v>
      </c>
    </row>
    <row r="232" spans="1:15" x14ac:dyDescent="0.35">
      <c r="A232" s="1">
        <v>229</v>
      </c>
      <c r="B232" s="6">
        <v>957.33550000000002</v>
      </c>
      <c r="D232">
        <f t="shared" si="49"/>
        <v>859.27333319898571</v>
      </c>
      <c r="E232">
        <f t="shared" si="50"/>
        <v>354.3641593708154</v>
      </c>
      <c r="F232">
        <f t="shared" si="51"/>
        <v>67.724766367046982</v>
      </c>
      <c r="G232">
        <f t="shared" si="52"/>
        <v>379.10690065014353</v>
      </c>
      <c r="H232">
        <f t="shared" si="53"/>
        <v>975.34093122863771</v>
      </c>
      <c r="I232">
        <f t="shared" si="54"/>
        <v>67.724766367046982</v>
      </c>
      <c r="J232">
        <f t="shared" si="55"/>
        <v>3</v>
      </c>
      <c r="K232">
        <f t="shared" si="56"/>
        <v>98.062166801014286</v>
      </c>
      <c r="L232">
        <f t="shared" si="57"/>
        <v>602.97134062918462</v>
      </c>
      <c r="M232">
        <f t="shared" si="58"/>
        <v>991.19788318352357</v>
      </c>
      <c r="N232">
        <f t="shared" si="59"/>
        <v>1336.4424006501436</v>
      </c>
      <c r="O232">
        <f t="shared" si="60"/>
        <v>1932.6764312286377</v>
      </c>
    </row>
    <row r="233" spans="1:15" x14ac:dyDescent="0.35">
      <c r="A233" s="1">
        <v>230</v>
      </c>
      <c r="B233" s="6">
        <v>2396.7310000000002</v>
      </c>
      <c r="D233">
        <f t="shared" si="49"/>
        <v>2298.6688331989858</v>
      </c>
      <c r="E233">
        <f t="shared" si="50"/>
        <v>1793.7596593708156</v>
      </c>
      <c r="F233">
        <f t="shared" si="51"/>
        <v>1405.5331168164766</v>
      </c>
      <c r="G233">
        <f t="shared" si="52"/>
        <v>1060.2885993498567</v>
      </c>
      <c r="H233">
        <f t="shared" si="53"/>
        <v>464.05456877136248</v>
      </c>
      <c r="I233">
        <f t="shared" si="54"/>
        <v>464.05456877136248</v>
      </c>
      <c r="J233">
        <f t="shared" si="55"/>
        <v>5</v>
      </c>
      <c r="K233">
        <f t="shared" si="56"/>
        <v>98.062166801014286</v>
      </c>
      <c r="L233">
        <f t="shared" si="57"/>
        <v>602.97134062918462</v>
      </c>
      <c r="M233">
        <f t="shared" si="58"/>
        <v>991.19788318352357</v>
      </c>
      <c r="N233">
        <f t="shared" si="59"/>
        <v>1336.4424006501436</v>
      </c>
      <c r="O233">
        <f t="shared" si="60"/>
        <v>2164.7037156143188</v>
      </c>
    </row>
    <row r="234" spans="1:15" x14ac:dyDescent="0.35">
      <c r="A234" s="1">
        <v>231</v>
      </c>
      <c r="B234" s="6">
        <v>748.45624999999995</v>
      </c>
      <c r="D234">
        <f t="shared" si="49"/>
        <v>650.39408319898564</v>
      </c>
      <c r="E234">
        <f t="shared" si="50"/>
        <v>145.48490937081533</v>
      </c>
      <c r="F234">
        <f t="shared" si="51"/>
        <v>242.74163318352362</v>
      </c>
      <c r="G234">
        <f t="shared" si="52"/>
        <v>587.9861506501436</v>
      </c>
      <c r="H234">
        <f t="shared" si="53"/>
        <v>1416.2474656143188</v>
      </c>
      <c r="I234">
        <f t="shared" si="54"/>
        <v>145.48490937081533</v>
      </c>
      <c r="J234">
        <f t="shared" si="55"/>
        <v>2</v>
      </c>
      <c r="K234">
        <f t="shared" si="56"/>
        <v>98.062166801014286</v>
      </c>
      <c r="L234">
        <f t="shared" si="57"/>
        <v>675.71379531459229</v>
      </c>
      <c r="M234">
        <f t="shared" si="58"/>
        <v>991.19788318352357</v>
      </c>
      <c r="N234">
        <f t="shared" si="59"/>
        <v>1336.4424006501436</v>
      </c>
      <c r="O234">
        <f t="shared" si="60"/>
        <v>2164.7037156143188</v>
      </c>
    </row>
    <row r="235" spans="1:15" x14ac:dyDescent="0.35">
      <c r="A235" s="1">
        <v>232</v>
      </c>
      <c r="B235" s="6">
        <v>551.09950000000003</v>
      </c>
      <c r="D235">
        <f t="shared" si="49"/>
        <v>453.03733319898572</v>
      </c>
      <c r="E235">
        <f t="shared" si="50"/>
        <v>124.61429531459225</v>
      </c>
      <c r="F235">
        <f t="shared" si="51"/>
        <v>440.09838318352354</v>
      </c>
      <c r="G235">
        <f t="shared" si="52"/>
        <v>785.34290065014352</v>
      </c>
      <c r="H235">
        <f t="shared" si="53"/>
        <v>1613.6042156143187</v>
      </c>
      <c r="I235">
        <f t="shared" si="54"/>
        <v>124.61429531459225</v>
      </c>
      <c r="J235">
        <f t="shared" si="55"/>
        <v>2</v>
      </c>
      <c r="K235">
        <f t="shared" si="56"/>
        <v>98.062166801014286</v>
      </c>
      <c r="L235">
        <f t="shared" si="57"/>
        <v>613.40664765729616</v>
      </c>
      <c r="M235">
        <f t="shared" si="58"/>
        <v>991.19788318352357</v>
      </c>
      <c r="N235">
        <f t="shared" si="59"/>
        <v>1336.4424006501436</v>
      </c>
      <c r="O235">
        <f t="shared" si="60"/>
        <v>2164.7037156143188</v>
      </c>
    </row>
    <row r="236" spans="1:15" x14ac:dyDescent="0.35">
      <c r="A236" s="1">
        <v>233</v>
      </c>
      <c r="B236" s="6">
        <v>152.77175</v>
      </c>
      <c r="D236">
        <f t="shared" si="49"/>
        <v>54.709583198985712</v>
      </c>
      <c r="E236">
        <f t="shared" si="50"/>
        <v>460.63489765729616</v>
      </c>
      <c r="F236">
        <f t="shared" si="51"/>
        <v>838.42613318352358</v>
      </c>
      <c r="G236">
        <f t="shared" si="52"/>
        <v>1183.6706506501437</v>
      </c>
      <c r="H236">
        <f t="shared" si="53"/>
        <v>2011.9319656143189</v>
      </c>
      <c r="I236">
        <f t="shared" si="54"/>
        <v>54.709583198985712</v>
      </c>
      <c r="J236">
        <f t="shared" si="55"/>
        <v>1</v>
      </c>
      <c r="K236">
        <f t="shared" si="56"/>
        <v>125.41695840050714</v>
      </c>
      <c r="L236">
        <f t="shared" si="57"/>
        <v>613.40664765729616</v>
      </c>
      <c r="M236">
        <f t="shared" si="58"/>
        <v>991.19788318352357</v>
      </c>
      <c r="N236">
        <f t="shared" si="59"/>
        <v>1336.4424006501436</v>
      </c>
      <c r="O236">
        <f t="shared" si="60"/>
        <v>2164.7037156143188</v>
      </c>
    </row>
    <row r="237" spans="1:15" x14ac:dyDescent="0.35">
      <c r="A237" s="1">
        <v>234</v>
      </c>
      <c r="B237" s="6">
        <v>512.34849999999994</v>
      </c>
      <c r="D237">
        <f t="shared" si="49"/>
        <v>386.93154159949279</v>
      </c>
      <c r="E237">
        <f t="shared" si="50"/>
        <v>101.05814765729622</v>
      </c>
      <c r="F237">
        <f t="shared" si="51"/>
        <v>478.84938318352363</v>
      </c>
      <c r="G237">
        <f t="shared" si="52"/>
        <v>824.09390065014361</v>
      </c>
      <c r="H237">
        <f t="shared" si="53"/>
        <v>1652.3552156143187</v>
      </c>
      <c r="I237">
        <f t="shared" si="54"/>
        <v>101.05814765729622</v>
      </c>
      <c r="J237">
        <f t="shared" si="55"/>
        <v>2</v>
      </c>
      <c r="K237">
        <f t="shared" si="56"/>
        <v>125.41695840050714</v>
      </c>
      <c r="L237">
        <f t="shared" si="57"/>
        <v>562.87757382864811</v>
      </c>
      <c r="M237">
        <f t="shared" si="58"/>
        <v>991.19788318352357</v>
      </c>
      <c r="N237">
        <f t="shared" si="59"/>
        <v>1336.4424006501436</v>
      </c>
      <c r="O237">
        <f t="shared" si="60"/>
        <v>2164.7037156143188</v>
      </c>
    </row>
    <row r="238" spans="1:15" x14ac:dyDescent="0.35">
      <c r="A238" s="1">
        <v>235</v>
      </c>
      <c r="B238" s="6">
        <v>433.56124999999997</v>
      </c>
      <c r="D238">
        <f t="shared" si="49"/>
        <v>308.14429159949282</v>
      </c>
      <c r="E238">
        <f t="shared" si="50"/>
        <v>129.31632382864814</v>
      </c>
      <c r="F238">
        <f t="shared" si="51"/>
        <v>557.6366331835236</v>
      </c>
      <c r="G238">
        <f t="shared" si="52"/>
        <v>902.88115065014358</v>
      </c>
      <c r="H238">
        <f t="shared" si="53"/>
        <v>1731.1424656143188</v>
      </c>
      <c r="I238">
        <f t="shared" si="54"/>
        <v>129.31632382864814</v>
      </c>
      <c r="J238">
        <f t="shared" si="55"/>
        <v>2</v>
      </c>
      <c r="K238">
        <f t="shared" si="56"/>
        <v>125.41695840050714</v>
      </c>
      <c r="L238">
        <f t="shared" si="57"/>
        <v>498.21941191432404</v>
      </c>
      <c r="M238">
        <f t="shared" si="58"/>
        <v>991.19788318352357</v>
      </c>
      <c r="N238">
        <f t="shared" si="59"/>
        <v>1336.4424006501436</v>
      </c>
      <c r="O238">
        <f t="shared" si="60"/>
        <v>2164.7037156143188</v>
      </c>
    </row>
    <row r="239" spans="1:15" x14ac:dyDescent="0.35">
      <c r="A239" s="1">
        <v>236</v>
      </c>
      <c r="B239" s="6">
        <v>863.76975000000004</v>
      </c>
      <c r="D239">
        <f t="shared" si="49"/>
        <v>738.35279159949289</v>
      </c>
      <c r="E239">
        <f t="shared" si="50"/>
        <v>365.550338085676</v>
      </c>
      <c r="F239">
        <f t="shared" si="51"/>
        <v>127.42813318352353</v>
      </c>
      <c r="G239">
        <f t="shared" si="52"/>
        <v>472.67265065014351</v>
      </c>
      <c r="H239">
        <f t="shared" si="53"/>
        <v>1300.9339656143188</v>
      </c>
      <c r="I239">
        <f t="shared" si="54"/>
        <v>127.42813318352353</v>
      </c>
      <c r="J239">
        <f t="shared" si="55"/>
        <v>3</v>
      </c>
      <c r="K239">
        <f t="shared" si="56"/>
        <v>125.41695840050714</v>
      </c>
      <c r="L239">
        <f t="shared" si="57"/>
        <v>498.21941191432404</v>
      </c>
      <c r="M239">
        <f t="shared" si="58"/>
        <v>927.48381659176175</v>
      </c>
      <c r="N239">
        <f t="shared" si="59"/>
        <v>1336.4424006501436</v>
      </c>
      <c r="O239">
        <f t="shared" si="60"/>
        <v>2164.7037156143188</v>
      </c>
    </row>
    <row r="240" spans="1:15" x14ac:dyDescent="0.35">
      <c r="A240" s="1">
        <v>237</v>
      </c>
      <c r="B240" s="6">
        <v>1417.41275</v>
      </c>
      <c r="D240">
        <f t="shared" si="49"/>
        <v>1291.9957915994928</v>
      </c>
      <c r="E240">
        <f t="shared" si="50"/>
        <v>919.19333808567592</v>
      </c>
      <c r="F240">
        <f t="shared" si="51"/>
        <v>489.92893340823821</v>
      </c>
      <c r="G240">
        <f t="shared" si="52"/>
        <v>80.970349349856406</v>
      </c>
      <c r="H240">
        <f t="shared" si="53"/>
        <v>747.29096561431879</v>
      </c>
      <c r="I240">
        <f t="shared" si="54"/>
        <v>80.970349349856406</v>
      </c>
      <c r="J240">
        <f t="shared" si="55"/>
        <v>4</v>
      </c>
      <c r="K240">
        <f t="shared" si="56"/>
        <v>125.41695840050714</v>
      </c>
      <c r="L240">
        <f t="shared" si="57"/>
        <v>498.21941191432404</v>
      </c>
      <c r="M240">
        <f t="shared" si="58"/>
        <v>927.48381659176175</v>
      </c>
      <c r="N240">
        <f t="shared" si="59"/>
        <v>1376.9275753250718</v>
      </c>
      <c r="O240">
        <f t="shared" si="60"/>
        <v>2164.7037156143188</v>
      </c>
    </row>
    <row r="241" spans="1:15" x14ac:dyDescent="0.35">
      <c r="A241" s="1">
        <v>238</v>
      </c>
      <c r="B241" s="6">
        <v>670.54724999999996</v>
      </c>
      <c r="D241">
        <f t="shared" si="49"/>
        <v>545.13029159949281</v>
      </c>
      <c r="E241">
        <f t="shared" si="50"/>
        <v>172.32783808567592</v>
      </c>
      <c r="F241">
        <f t="shared" si="51"/>
        <v>256.93656659176179</v>
      </c>
      <c r="G241">
        <f t="shared" si="52"/>
        <v>706.38032532507179</v>
      </c>
      <c r="H241">
        <f t="shared" si="53"/>
        <v>1494.1564656143187</v>
      </c>
      <c r="I241">
        <f t="shared" si="54"/>
        <v>172.32783808567592</v>
      </c>
      <c r="J241">
        <f t="shared" si="55"/>
        <v>2</v>
      </c>
      <c r="K241">
        <f t="shared" si="56"/>
        <v>125.41695840050714</v>
      </c>
      <c r="L241">
        <f t="shared" si="57"/>
        <v>584.383330957162</v>
      </c>
      <c r="M241">
        <f t="shared" si="58"/>
        <v>927.48381659176175</v>
      </c>
      <c r="N241">
        <f t="shared" si="59"/>
        <v>1376.9275753250718</v>
      </c>
      <c r="O241">
        <f t="shared" si="60"/>
        <v>2164.7037156143188</v>
      </c>
    </row>
    <row r="242" spans="1:15" x14ac:dyDescent="0.35">
      <c r="A242" s="1">
        <v>239</v>
      </c>
      <c r="B242" s="6">
        <v>1333.93625</v>
      </c>
      <c r="D242">
        <f t="shared" si="49"/>
        <v>1208.5192915994928</v>
      </c>
      <c r="E242">
        <f t="shared" si="50"/>
        <v>749.55291904283797</v>
      </c>
      <c r="F242">
        <f t="shared" si="51"/>
        <v>406.45243340823822</v>
      </c>
      <c r="G242">
        <f t="shared" si="52"/>
        <v>42.991325325071784</v>
      </c>
      <c r="H242">
        <f t="shared" si="53"/>
        <v>830.76746561431878</v>
      </c>
      <c r="I242">
        <f t="shared" si="54"/>
        <v>42.991325325071784</v>
      </c>
      <c r="J242">
        <f t="shared" si="55"/>
        <v>4</v>
      </c>
      <c r="K242">
        <f t="shared" si="56"/>
        <v>125.41695840050714</v>
      </c>
      <c r="L242">
        <f t="shared" si="57"/>
        <v>584.383330957162</v>
      </c>
      <c r="M242">
        <f t="shared" si="58"/>
        <v>927.48381659176175</v>
      </c>
      <c r="N242">
        <f t="shared" si="59"/>
        <v>1355.431912662536</v>
      </c>
      <c r="O242">
        <f t="shared" si="60"/>
        <v>2164.7037156143188</v>
      </c>
    </row>
    <row r="243" spans="1:15" x14ac:dyDescent="0.35">
      <c r="A243" s="1">
        <v>240</v>
      </c>
      <c r="B243" s="6">
        <v>1127.1682499999999</v>
      </c>
      <c r="D243">
        <f t="shared" si="49"/>
        <v>1001.7512915994928</v>
      </c>
      <c r="E243">
        <f t="shared" si="50"/>
        <v>542.78491904283794</v>
      </c>
      <c r="F243">
        <f t="shared" si="51"/>
        <v>199.68443340823819</v>
      </c>
      <c r="G243">
        <f t="shared" si="52"/>
        <v>228.26366266253603</v>
      </c>
      <c r="H243">
        <f t="shared" si="53"/>
        <v>1037.5354656143188</v>
      </c>
      <c r="I243">
        <f t="shared" si="54"/>
        <v>199.68443340823819</v>
      </c>
      <c r="J243">
        <f t="shared" si="55"/>
        <v>3</v>
      </c>
      <c r="K243">
        <f t="shared" si="56"/>
        <v>125.41695840050714</v>
      </c>
      <c r="L243">
        <f t="shared" si="57"/>
        <v>584.383330957162</v>
      </c>
      <c r="M243">
        <f t="shared" si="58"/>
        <v>1027.3260332958807</v>
      </c>
      <c r="N243">
        <f t="shared" si="59"/>
        <v>1355.431912662536</v>
      </c>
      <c r="O243">
        <f t="shared" si="60"/>
        <v>2164.7037156143188</v>
      </c>
    </row>
    <row r="244" spans="1:15" x14ac:dyDescent="0.35">
      <c r="A244" s="1">
        <v>241</v>
      </c>
      <c r="B244" s="6">
        <v>929.04549999999995</v>
      </c>
      <c r="D244">
        <f t="shared" si="49"/>
        <v>803.62854159949279</v>
      </c>
      <c r="E244">
        <f t="shared" si="50"/>
        <v>344.66216904283795</v>
      </c>
      <c r="F244">
        <f t="shared" si="51"/>
        <v>98.280533295880787</v>
      </c>
      <c r="G244">
        <f t="shared" si="52"/>
        <v>426.38641266253603</v>
      </c>
      <c r="H244">
        <f t="shared" si="53"/>
        <v>1235.6582156143188</v>
      </c>
      <c r="I244">
        <f t="shared" si="54"/>
        <v>98.280533295880787</v>
      </c>
      <c r="J244">
        <f t="shared" si="55"/>
        <v>3</v>
      </c>
      <c r="K244">
        <f t="shared" si="56"/>
        <v>125.41695840050714</v>
      </c>
      <c r="L244">
        <f t="shared" si="57"/>
        <v>584.383330957162</v>
      </c>
      <c r="M244">
        <f t="shared" si="58"/>
        <v>978.18576664794034</v>
      </c>
      <c r="N244">
        <f t="shared" si="59"/>
        <v>1355.431912662536</v>
      </c>
      <c r="O244">
        <f t="shared" si="60"/>
        <v>2164.7037156143188</v>
      </c>
    </row>
    <row r="245" spans="1:15" x14ac:dyDescent="0.35">
      <c r="A245" s="1">
        <v>242</v>
      </c>
      <c r="B245" s="6">
        <v>584.3605</v>
      </c>
      <c r="D245">
        <f t="shared" si="49"/>
        <v>458.94354159949285</v>
      </c>
      <c r="E245">
        <f t="shared" si="50"/>
        <v>2.2830957162000232E-2</v>
      </c>
      <c r="F245">
        <f t="shared" si="51"/>
        <v>393.82526664794034</v>
      </c>
      <c r="G245">
        <f t="shared" si="52"/>
        <v>771.07141266253598</v>
      </c>
      <c r="H245">
        <f t="shared" si="53"/>
        <v>1580.3432156143188</v>
      </c>
      <c r="I245">
        <f t="shared" si="54"/>
        <v>2.2830957162000232E-2</v>
      </c>
      <c r="J245">
        <f t="shared" si="55"/>
        <v>2</v>
      </c>
      <c r="K245">
        <f t="shared" si="56"/>
        <v>125.41695840050714</v>
      </c>
      <c r="L245">
        <f t="shared" si="57"/>
        <v>584.37191547858106</v>
      </c>
      <c r="M245">
        <f t="shared" si="58"/>
        <v>978.18576664794034</v>
      </c>
      <c r="N245">
        <f t="shared" si="59"/>
        <v>1355.431912662536</v>
      </c>
      <c r="O245">
        <f t="shared" si="60"/>
        <v>2164.7037156143188</v>
      </c>
    </row>
    <row r="246" spans="1:15" x14ac:dyDescent="0.35">
      <c r="A246" s="1">
        <v>243</v>
      </c>
      <c r="B246" s="6">
        <v>1478.19525</v>
      </c>
      <c r="D246">
        <f t="shared" si="49"/>
        <v>1352.7782915994928</v>
      </c>
      <c r="E246">
        <f t="shared" si="50"/>
        <v>893.82333452141893</v>
      </c>
      <c r="F246">
        <f t="shared" si="51"/>
        <v>500.00948335205965</v>
      </c>
      <c r="G246">
        <f t="shared" si="52"/>
        <v>122.76333733746401</v>
      </c>
      <c r="H246">
        <f t="shared" si="53"/>
        <v>686.50846561431877</v>
      </c>
      <c r="I246">
        <f t="shared" si="54"/>
        <v>122.76333733746401</v>
      </c>
      <c r="J246">
        <f t="shared" si="55"/>
        <v>4</v>
      </c>
      <c r="K246">
        <f t="shared" si="56"/>
        <v>125.41695840050714</v>
      </c>
      <c r="L246">
        <f t="shared" si="57"/>
        <v>584.37191547858106</v>
      </c>
      <c r="M246">
        <f t="shared" si="58"/>
        <v>978.18576664794034</v>
      </c>
      <c r="N246">
        <f t="shared" si="59"/>
        <v>1416.8135813312679</v>
      </c>
      <c r="O246">
        <f t="shared" si="60"/>
        <v>2164.7037156143188</v>
      </c>
    </row>
    <row r="247" spans="1:15" x14ac:dyDescent="0.35">
      <c r="A247" s="1">
        <v>244</v>
      </c>
      <c r="B247" s="6">
        <v>676.40875000000005</v>
      </c>
      <c r="D247">
        <f t="shared" si="49"/>
        <v>550.9917915994929</v>
      </c>
      <c r="E247">
        <f t="shared" si="50"/>
        <v>92.036834521418996</v>
      </c>
      <c r="F247">
        <f t="shared" si="51"/>
        <v>301.77701664794029</v>
      </c>
      <c r="G247">
        <f t="shared" si="52"/>
        <v>740.40483133126781</v>
      </c>
      <c r="H247">
        <f t="shared" si="53"/>
        <v>1488.2949656143187</v>
      </c>
      <c r="I247">
        <f t="shared" si="54"/>
        <v>92.036834521418996</v>
      </c>
      <c r="J247">
        <f t="shared" si="55"/>
        <v>2</v>
      </c>
      <c r="K247">
        <f t="shared" si="56"/>
        <v>125.41695840050714</v>
      </c>
      <c r="L247">
        <f t="shared" si="57"/>
        <v>630.39033273929056</v>
      </c>
      <c r="M247">
        <f t="shared" si="58"/>
        <v>978.18576664794034</v>
      </c>
      <c r="N247">
        <f t="shared" si="59"/>
        <v>1416.8135813312679</v>
      </c>
      <c r="O247">
        <f t="shared" si="60"/>
        <v>2164.7037156143188</v>
      </c>
    </row>
    <row r="248" spans="1:15" x14ac:dyDescent="0.35">
      <c r="A248" s="1">
        <v>245</v>
      </c>
      <c r="B248" s="6">
        <v>982.41525000000001</v>
      </c>
      <c r="D248">
        <f t="shared" si="49"/>
        <v>856.99829159949286</v>
      </c>
      <c r="E248">
        <f t="shared" si="50"/>
        <v>352.02491726070946</v>
      </c>
      <c r="F248">
        <f t="shared" si="51"/>
        <v>4.229483352059674</v>
      </c>
      <c r="G248">
        <f t="shared" si="52"/>
        <v>434.39833133126785</v>
      </c>
      <c r="H248">
        <f t="shared" si="53"/>
        <v>1182.2884656143187</v>
      </c>
      <c r="I248">
        <f t="shared" si="54"/>
        <v>4.229483352059674</v>
      </c>
      <c r="J248">
        <f t="shared" si="55"/>
        <v>3</v>
      </c>
      <c r="K248">
        <f t="shared" si="56"/>
        <v>125.41695840050714</v>
      </c>
      <c r="L248">
        <f t="shared" si="57"/>
        <v>630.39033273929056</v>
      </c>
      <c r="M248">
        <f t="shared" si="58"/>
        <v>980.30050832397023</v>
      </c>
      <c r="N248">
        <f t="shared" si="59"/>
        <v>1416.8135813312679</v>
      </c>
      <c r="O248">
        <f t="shared" si="60"/>
        <v>2164.7037156143188</v>
      </c>
    </row>
    <row r="249" spans="1:15" x14ac:dyDescent="0.35">
      <c r="A249" s="1">
        <v>246</v>
      </c>
      <c r="B249" s="6">
        <v>335.49374999999998</v>
      </c>
      <c r="D249">
        <f t="shared" si="49"/>
        <v>210.07679159949282</v>
      </c>
      <c r="E249">
        <f t="shared" si="50"/>
        <v>294.89658273929058</v>
      </c>
      <c r="F249">
        <f t="shared" si="51"/>
        <v>644.80675832397026</v>
      </c>
      <c r="G249">
        <f t="shared" si="52"/>
        <v>1081.3198313312678</v>
      </c>
      <c r="H249">
        <f t="shared" si="53"/>
        <v>1829.2099656143187</v>
      </c>
      <c r="I249">
        <f t="shared" si="54"/>
        <v>210.07679159949282</v>
      </c>
      <c r="J249">
        <f t="shared" si="55"/>
        <v>1</v>
      </c>
      <c r="K249">
        <f t="shared" si="56"/>
        <v>230.45535420025357</v>
      </c>
      <c r="L249">
        <f t="shared" si="57"/>
        <v>630.39033273929056</v>
      </c>
      <c r="M249">
        <f t="shared" si="58"/>
        <v>980.30050832397023</v>
      </c>
      <c r="N249">
        <f t="shared" si="59"/>
        <v>1416.8135813312679</v>
      </c>
      <c r="O249">
        <f t="shared" si="60"/>
        <v>2164.7037156143188</v>
      </c>
    </row>
    <row r="250" spans="1:15" x14ac:dyDescent="0.35">
      <c r="A250" s="1">
        <v>247</v>
      </c>
      <c r="B250" s="6">
        <v>923.10625000000005</v>
      </c>
      <c r="D250">
        <f t="shared" si="49"/>
        <v>692.65089579974642</v>
      </c>
      <c r="E250">
        <f t="shared" si="50"/>
        <v>292.71591726070949</v>
      </c>
      <c r="F250">
        <f t="shared" si="51"/>
        <v>57.194258323970189</v>
      </c>
      <c r="G250">
        <f t="shared" si="52"/>
        <v>493.70733133126782</v>
      </c>
      <c r="H250">
        <f t="shared" si="53"/>
        <v>1241.5974656143187</v>
      </c>
      <c r="I250">
        <f t="shared" si="54"/>
        <v>57.194258323970189</v>
      </c>
      <c r="J250">
        <f t="shared" si="55"/>
        <v>3</v>
      </c>
      <c r="K250">
        <f t="shared" si="56"/>
        <v>230.45535420025357</v>
      </c>
      <c r="L250">
        <f t="shared" si="57"/>
        <v>630.39033273929056</v>
      </c>
      <c r="M250">
        <f t="shared" si="58"/>
        <v>951.70337916198514</v>
      </c>
      <c r="N250">
        <f t="shared" si="59"/>
        <v>1416.8135813312679</v>
      </c>
      <c r="O250">
        <f t="shared" si="60"/>
        <v>2164.7037156143188</v>
      </c>
    </row>
    <row r="251" spans="1:15" x14ac:dyDescent="0.35">
      <c r="A251" s="1">
        <v>248</v>
      </c>
      <c r="B251" s="6">
        <v>1974.68325</v>
      </c>
      <c r="D251">
        <f t="shared" si="49"/>
        <v>1744.2278957997464</v>
      </c>
      <c r="E251">
        <f t="shared" si="50"/>
        <v>1344.2929172607096</v>
      </c>
      <c r="F251">
        <f t="shared" si="51"/>
        <v>1022.9798708380149</v>
      </c>
      <c r="G251">
        <f t="shared" si="52"/>
        <v>557.86966866873217</v>
      </c>
      <c r="H251">
        <f t="shared" si="53"/>
        <v>190.02046561431871</v>
      </c>
      <c r="I251">
        <f t="shared" si="54"/>
        <v>190.02046561431871</v>
      </c>
      <c r="J251">
        <f t="shared" si="55"/>
        <v>5</v>
      </c>
      <c r="K251">
        <f t="shared" si="56"/>
        <v>230.45535420025357</v>
      </c>
      <c r="L251">
        <f t="shared" si="57"/>
        <v>630.39033273929056</v>
      </c>
      <c r="M251">
        <f t="shared" si="58"/>
        <v>951.70337916198514</v>
      </c>
      <c r="N251">
        <f t="shared" si="59"/>
        <v>1416.8135813312679</v>
      </c>
      <c r="O251">
        <f t="shared" si="60"/>
        <v>2069.6934828071594</v>
      </c>
    </row>
    <row r="252" spans="1:15" x14ac:dyDescent="0.35">
      <c r="A252" s="1">
        <v>249</v>
      </c>
      <c r="B252" s="6">
        <v>469.08199999999999</v>
      </c>
      <c r="D252">
        <f t="shared" si="49"/>
        <v>238.62664579974643</v>
      </c>
      <c r="E252">
        <f t="shared" si="50"/>
        <v>161.30833273929056</v>
      </c>
      <c r="F252">
        <f t="shared" si="51"/>
        <v>482.62137916198515</v>
      </c>
      <c r="G252">
        <f t="shared" si="52"/>
        <v>947.73158133126788</v>
      </c>
      <c r="H252">
        <f t="shared" si="53"/>
        <v>1600.6114828071595</v>
      </c>
      <c r="I252">
        <f t="shared" si="54"/>
        <v>161.30833273929056</v>
      </c>
      <c r="J252">
        <f t="shared" si="55"/>
        <v>2</v>
      </c>
      <c r="K252">
        <f t="shared" si="56"/>
        <v>230.45535420025357</v>
      </c>
      <c r="L252">
        <f t="shared" si="57"/>
        <v>549.73616636964528</v>
      </c>
      <c r="M252">
        <f t="shared" si="58"/>
        <v>951.70337916198514</v>
      </c>
      <c r="N252">
        <f t="shared" si="59"/>
        <v>1416.8135813312679</v>
      </c>
      <c r="O252">
        <f t="shared" si="60"/>
        <v>2069.6934828071594</v>
      </c>
    </row>
    <row r="253" spans="1:15" x14ac:dyDescent="0.35">
      <c r="A253" s="1">
        <v>250</v>
      </c>
      <c r="B253" s="6">
        <v>1361.12625</v>
      </c>
      <c r="D253">
        <f t="shared" si="49"/>
        <v>1130.6708957997464</v>
      </c>
      <c r="E253">
        <f t="shared" si="50"/>
        <v>811.39008363035475</v>
      </c>
      <c r="F253">
        <f t="shared" si="51"/>
        <v>409.42287083801489</v>
      </c>
      <c r="G253">
        <f t="shared" si="52"/>
        <v>55.687331331267842</v>
      </c>
      <c r="H253">
        <f t="shared" si="53"/>
        <v>708.56723280715937</v>
      </c>
      <c r="I253">
        <f t="shared" si="54"/>
        <v>55.687331331267842</v>
      </c>
      <c r="J253">
        <f t="shared" si="55"/>
        <v>4</v>
      </c>
      <c r="K253">
        <f t="shared" si="56"/>
        <v>230.45535420025357</v>
      </c>
      <c r="L253">
        <f t="shared" si="57"/>
        <v>549.73616636964528</v>
      </c>
      <c r="M253">
        <f t="shared" si="58"/>
        <v>951.70337916198514</v>
      </c>
      <c r="N253">
        <f t="shared" si="59"/>
        <v>1388.9699156656338</v>
      </c>
      <c r="O253">
        <f t="shared" si="60"/>
        <v>2069.6934828071594</v>
      </c>
    </row>
    <row r="254" spans="1:15" x14ac:dyDescent="0.35">
      <c r="A254" s="1">
        <v>251</v>
      </c>
      <c r="B254" s="6">
        <v>1239.1205</v>
      </c>
      <c r="D254">
        <f t="shared" si="49"/>
        <v>1008.6651457997464</v>
      </c>
      <c r="E254">
        <f t="shared" si="50"/>
        <v>689.38433363035472</v>
      </c>
      <c r="F254">
        <f t="shared" si="51"/>
        <v>287.41712083801485</v>
      </c>
      <c r="G254">
        <f t="shared" si="52"/>
        <v>149.84941566563384</v>
      </c>
      <c r="H254">
        <f t="shared" si="53"/>
        <v>830.57298280715941</v>
      </c>
      <c r="I254">
        <f t="shared" si="54"/>
        <v>149.84941566563384</v>
      </c>
      <c r="J254">
        <f t="shared" si="55"/>
        <v>4</v>
      </c>
      <c r="K254">
        <f t="shared" si="56"/>
        <v>230.45535420025357</v>
      </c>
      <c r="L254">
        <f t="shared" si="57"/>
        <v>549.73616636964528</v>
      </c>
      <c r="M254">
        <f t="shared" si="58"/>
        <v>951.70337916198514</v>
      </c>
      <c r="N254">
        <f t="shared" si="59"/>
        <v>1314.0452078328169</v>
      </c>
      <c r="O254">
        <f t="shared" si="60"/>
        <v>2069.6934828071594</v>
      </c>
    </row>
    <row r="255" spans="1:15" x14ac:dyDescent="0.35">
      <c r="A255" s="1">
        <v>252</v>
      </c>
      <c r="B255" s="6">
        <v>234.62625</v>
      </c>
      <c r="D255">
        <f t="shared" si="49"/>
        <v>4.1708957997464324</v>
      </c>
      <c r="E255">
        <f t="shared" si="50"/>
        <v>315.10991636964525</v>
      </c>
      <c r="F255">
        <f t="shared" si="51"/>
        <v>717.07712916198511</v>
      </c>
      <c r="G255">
        <f t="shared" si="52"/>
        <v>1079.4189578328169</v>
      </c>
      <c r="H255">
        <f t="shared" si="53"/>
        <v>1835.0672328071594</v>
      </c>
      <c r="I255">
        <f t="shared" si="54"/>
        <v>4.1708957997464324</v>
      </c>
      <c r="J255">
        <f t="shared" si="55"/>
        <v>1</v>
      </c>
      <c r="K255">
        <f t="shared" si="56"/>
        <v>232.54080210012677</v>
      </c>
      <c r="L255">
        <f t="shared" si="57"/>
        <v>549.73616636964528</v>
      </c>
      <c r="M255">
        <f t="shared" si="58"/>
        <v>951.70337916198514</v>
      </c>
      <c r="N255">
        <f t="shared" si="59"/>
        <v>1314.0452078328169</v>
      </c>
      <c r="O255">
        <f t="shared" si="60"/>
        <v>2069.6934828071594</v>
      </c>
    </row>
    <row r="256" spans="1:15" x14ac:dyDescent="0.35">
      <c r="A256" s="1">
        <v>253</v>
      </c>
      <c r="B256" s="6">
        <v>821.08299999999997</v>
      </c>
      <c r="D256">
        <f t="shared" si="49"/>
        <v>588.54219789987314</v>
      </c>
      <c r="E256">
        <f t="shared" si="50"/>
        <v>271.34683363035469</v>
      </c>
      <c r="F256">
        <f t="shared" si="51"/>
        <v>130.62037916198517</v>
      </c>
      <c r="G256">
        <f t="shared" si="52"/>
        <v>492.96220783281694</v>
      </c>
      <c r="H256">
        <f t="shared" si="53"/>
        <v>1248.6104828071593</v>
      </c>
      <c r="I256">
        <f t="shared" si="54"/>
        <v>130.62037916198517</v>
      </c>
      <c r="J256">
        <f t="shared" si="55"/>
        <v>3</v>
      </c>
      <c r="K256">
        <f t="shared" si="56"/>
        <v>232.54080210012677</v>
      </c>
      <c r="L256">
        <f t="shared" si="57"/>
        <v>549.73616636964528</v>
      </c>
      <c r="M256">
        <f t="shared" si="58"/>
        <v>886.39318958099261</v>
      </c>
      <c r="N256">
        <f t="shared" si="59"/>
        <v>1314.0452078328169</v>
      </c>
      <c r="O256">
        <f t="shared" si="60"/>
        <v>2069.6934828071594</v>
      </c>
    </row>
    <row r="257" spans="1:15" x14ac:dyDescent="0.35">
      <c r="A257" s="1">
        <v>254</v>
      </c>
      <c r="B257" s="6">
        <v>377.93599999999998</v>
      </c>
      <c r="D257">
        <f t="shared" si="49"/>
        <v>145.39519789987321</v>
      </c>
      <c r="E257">
        <f t="shared" si="50"/>
        <v>171.8001663696453</v>
      </c>
      <c r="F257">
        <f t="shared" si="51"/>
        <v>508.45718958099263</v>
      </c>
      <c r="G257">
        <f t="shared" si="52"/>
        <v>936.10920783281699</v>
      </c>
      <c r="H257">
        <f t="shared" si="53"/>
        <v>1691.7574828071595</v>
      </c>
      <c r="I257">
        <f t="shared" si="54"/>
        <v>145.39519789987321</v>
      </c>
      <c r="J257">
        <f t="shared" si="55"/>
        <v>1</v>
      </c>
      <c r="K257">
        <f t="shared" si="56"/>
        <v>305.23840105006337</v>
      </c>
      <c r="L257">
        <f t="shared" si="57"/>
        <v>549.73616636964528</v>
      </c>
      <c r="M257">
        <f t="shared" si="58"/>
        <v>886.39318958099261</v>
      </c>
      <c r="N257">
        <f t="shared" si="59"/>
        <v>1314.0452078328169</v>
      </c>
      <c r="O257">
        <f t="shared" si="60"/>
        <v>2069.6934828071594</v>
      </c>
    </row>
    <row r="258" spans="1:15" x14ac:dyDescent="0.35">
      <c r="A258" s="1">
        <v>255</v>
      </c>
      <c r="B258" s="6">
        <v>787.88575000000003</v>
      </c>
      <c r="D258">
        <f t="shared" si="49"/>
        <v>482.64734894993666</v>
      </c>
      <c r="E258">
        <f t="shared" si="50"/>
        <v>238.14958363035475</v>
      </c>
      <c r="F258">
        <f t="shared" si="51"/>
        <v>98.507439580992582</v>
      </c>
      <c r="G258">
        <f t="shared" si="52"/>
        <v>526.15945783281688</v>
      </c>
      <c r="H258">
        <f t="shared" si="53"/>
        <v>1281.8077328071595</v>
      </c>
      <c r="I258">
        <f t="shared" si="54"/>
        <v>98.507439580992582</v>
      </c>
      <c r="J258">
        <f t="shared" si="55"/>
        <v>3</v>
      </c>
      <c r="K258">
        <f t="shared" si="56"/>
        <v>305.23840105006337</v>
      </c>
      <c r="L258">
        <f t="shared" si="57"/>
        <v>549.73616636964528</v>
      </c>
      <c r="M258">
        <f t="shared" si="58"/>
        <v>837.13946979049638</v>
      </c>
      <c r="N258">
        <f t="shared" si="59"/>
        <v>1314.0452078328169</v>
      </c>
      <c r="O258">
        <f t="shared" si="60"/>
        <v>2069.6934828071594</v>
      </c>
    </row>
    <row r="259" spans="1:15" x14ac:dyDescent="0.35">
      <c r="A259" s="1">
        <v>256</v>
      </c>
      <c r="B259" s="6">
        <v>230.458</v>
      </c>
      <c r="D259">
        <f t="shared" si="49"/>
        <v>74.780401050063375</v>
      </c>
      <c r="E259">
        <f t="shared" si="50"/>
        <v>319.27816636964531</v>
      </c>
      <c r="F259">
        <f t="shared" si="51"/>
        <v>606.68146979049641</v>
      </c>
      <c r="G259">
        <f t="shared" si="52"/>
        <v>1083.5872078328168</v>
      </c>
      <c r="H259">
        <f t="shared" si="53"/>
        <v>1839.2354828071593</v>
      </c>
      <c r="I259">
        <f t="shared" si="54"/>
        <v>74.780401050063375</v>
      </c>
      <c r="J259">
        <f t="shared" si="55"/>
        <v>1</v>
      </c>
      <c r="K259">
        <f t="shared" si="56"/>
        <v>267.8482005250317</v>
      </c>
      <c r="L259">
        <f t="shared" si="57"/>
        <v>549.73616636964528</v>
      </c>
      <c r="M259">
        <f t="shared" si="58"/>
        <v>837.13946979049638</v>
      </c>
      <c r="N259">
        <f t="shared" si="59"/>
        <v>1314.0452078328169</v>
      </c>
      <c r="O259">
        <f t="shared" si="60"/>
        <v>2069.6934828071594</v>
      </c>
    </row>
    <row r="260" spans="1:15" x14ac:dyDescent="0.35">
      <c r="A260" s="1">
        <v>257</v>
      </c>
      <c r="B260" s="6">
        <v>520.40324999999996</v>
      </c>
      <c r="D260">
        <f t="shared" si="49"/>
        <v>252.55504947496826</v>
      </c>
      <c r="E260">
        <f t="shared" si="50"/>
        <v>29.332916369645318</v>
      </c>
      <c r="F260">
        <f t="shared" si="51"/>
        <v>316.73621979049642</v>
      </c>
      <c r="G260">
        <f t="shared" si="52"/>
        <v>793.64195783281696</v>
      </c>
      <c r="H260">
        <f t="shared" si="53"/>
        <v>1549.2902328071596</v>
      </c>
      <c r="I260">
        <f t="shared" si="54"/>
        <v>29.332916369645318</v>
      </c>
      <c r="J260">
        <f t="shared" si="55"/>
        <v>2</v>
      </c>
      <c r="K260">
        <f t="shared" si="56"/>
        <v>267.8482005250317</v>
      </c>
      <c r="L260">
        <f t="shared" si="57"/>
        <v>535.06970818482262</v>
      </c>
      <c r="M260">
        <f t="shared" si="58"/>
        <v>837.13946979049638</v>
      </c>
      <c r="N260">
        <f t="shared" si="59"/>
        <v>1314.0452078328169</v>
      </c>
      <c r="O260">
        <f t="shared" si="60"/>
        <v>2069.6934828071594</v>
      </c>
    </row>
    <row r="261" spans="1:15" x14ac:dyDescent="0.35">
      <c r="A261" s="1">
        <v>258</v>
      </c>
      <c r="B261" s="6">
        <v>169.88325</v>
      </c>
      <c r="D261">
        <f t="shared" si="49"/>
        <v>97.964950525031696</v>
      </c>
      <c r="E261">
        <f t="shared" si="50"/>
        <v>365.18645818482264</v>
      </c>
      <c r="F261">
        <f t="shared" si="51"/>
        <v>667.2562197904964</v>
      </c>
      <c r="G261">
        <f t="shared" si="52"/>
        <v>1144.1619578328168</v>
      </c>
      <c r="H261">
        <f t="shared" si="53"/>
        <v>1899.8102328071593</v>
      </c>
      <c r="I261">
        <f t="shared" si="54"/>
        <v>97.964950525031696</v>
      </c>
      <c r="J261">
        <f t="shared" si="55"/>
        <v>1</v>
      </c>
      <c r="K261">
        <f t="shared" si="56"/>
        <v>218.86572526251587</v>
      </c>
      <c r="L261">
        <f t="shared" si="57"/>
        <v>535.06970818482262</v>
      </c>
      <c r="M261">
        <f t="shared" si="58"/>
        <v>837.13946979049638</v>
      </c>
      <c r="N261">
        <f t="shared" si="59"/>
        <v>1314.0452078328169</v>
      </c>
      <c r="O261">
        <f t="shared" si="60"/>
        <v>2069.6934828071594</v>
      </c>
    </row>
    <row r="262" spans="1:15" x14ac:dyDescent="0.35">
      <c r="A262" s="1">
        <v>259</v>
      </c>
      <c r="B262" s="6">
        <v>204.64675</v>
      </c>
      <c r="D262">
        <f t="shared" si="49"/>
        <v>14.218975262515869</v>
      </c>
      <c r="E262">
        <f t="shared" si="50"/>
        <v>330.42295818482262</v>
      </c>
      <c r="F262">
        <f t="shared" si="51"/>
        <v>632.49271979049638</v>
      </c>
      <c r="G262">
        <f t="shared" si="52"/>
        <v>1109.3984578328168</v>
      </c>
      <c r="H262">
        <f t="shared" si="53"/>
        <v>1865.0467328071595</v>
      </c>
      <c r="I262">
        <f t="shared" si="54"/>
        <v>14.218975262515869</v>
      </c>
      <c r="J262">
        <f t="shared" si="55"/>
        <v>1</v>
      </c>
      <c r="K262">
        <f t="shared" si="56"/>
        <v>211.75623763125793</v>
      </c>
      <c r="L262">
        <f t="shared" si="57"/>
        <v>535.06970818482262</v>
      </c>
      <c r="M262">
        <f t="shared" si="58"/>
        <v>837.13946979049638</v>
      </c>
      <c r="N262">
        <f t="shared" si="59"/>
        <v>1314.0452078328169</v>
      </c>
      <c r="O262">
        <f t="shared" si="60"/>
        <v>2069.6934828071594</v>
      </c>
    </row>
    <row r="263" spans="1:15" x14ac:dyDescent="0.35">
      <c r="A263" s="1">
        <v>260</v>
      </c>
      <c r="B263" s="6">
        <v>197.21299999999999</v>
      </c>
      <c r="D263">
        <f t="shared" ref="D263:D326" si="61">+ABS(K262-$B263)</f>
        <v>14.543237631257938</v>
      </c>
      <c r="E263">
        <f t="shared" ref="E263:E326" si="62">+ABS(L262-$B263)</f>
        <v>337.85670818482265</v>
      </c>
      <c r="F263">
        <f t="shared" ref="F263:F326" si="63">+ABS(M262-$B263)</f>
        <v>639.92646979049641</v>
      </c>
      <c r="G263">
        <f t="shared" ref="G263:G326" si="64">+ABS(N262-$B263)</f>
        <v>1116.8322078328169</v>
      </c>
      <c r="H263">
        <f t="shared" ref="H263:H326" si="65">+ABS(O262-$B263)</f>
        <v>1872.4804828071594</v>
      </c>
      <c r="I263">
        <f t="shared" ref="I263:I326" si="66">+MIN(D263:H263)</f>
        <v>14.543237631257938</v>
      </c>
      <c r="J263">
        <f t="shared" ref="J263:J326" si="67">+MATCH(I263,D263:H263,0)</f>
        <v>1</v>
      </c>
      <c r="K263">
        <f t="shared" ref="K263:K326" si="68">IF($J263=K$2,(K262+$B263)/2,K262)</f>
        <v>204.48461881562895</v>
      </c>
      <c r="L263">
        <f t="shared" ref="L263:L326" si="69">IF($J263=L$2,(L262+$B263)/2,L262)</f>
        <v>535.06970818482262</v>
      </c>
      <c r="M263">
        <f t="shared" ref="M263:M326" si="70">IF($J263=M$2,(M262+$B263)/2,M262)</f>
        <v>837.13946979049638</v>
      </c>
      <c r="N263">
        <f t="shared" ref="N263:N326" si="71">IF($J263=N$2,(N262+$B263)/2,N262)</f>
        <v>1314.0452078328169</v>
      </c>
      <c r="O263">
        <f t="shared" ref="O263:O326" si="72">IF($J263=O$2,(O262+$B263)/2,O262)</f>
        <v>2069.6934828071594</v>
      </c>
    </row>
    <row r="264" spans="1:15" x14ac:dyDescent="0.35">
      <c r="A264" s="1">
        <v>261</v>
      </c>
      <c r="B264" s="6">
        <v>925.52975000000004</v>
      </c>
      <c r="D264">
        <f t="shared" si="61"/>
        <v>721.04513118437103</v>
      </c>
      <c r="E264">
        <f t="shared" si="62"/>
        <v>390.46004181517742</v>
      </c>
      <c r="F264">
        <f t="shared" si="63"/>
        <v>88.390280209503658</v>
      </c>
      <c r="G264">
        <f t="shared" si="64"/>
        <v>388.51545783281688</v>
      </c>
      <c r="H264">
        <f t="shared" si="65"/>
        <v>1144.1637328071592</v>
      </c>
      <c r="I264">
        <f t="shared" si="66"/>
        <v>88.390280209503658</v>
      </c>
      <c r="J264">
        <f t="shared" si="67"/>
        <v>3</v>
      </c>
      <c r="K264">
        <f t="shared" si="68"/>
        <v>204.48461881562895</v>
      </c>
      <c r="L264">
        <f t="shared" si="69"/>
        <v>535.06970818482262</v>
      </c>
      <c r="M264">
        <f t="shared" si="70"/>
        <v>881.33460989524815</v>
      </c>
      <c r="N264">
        <f t="shared" si="71"/>
        <v>1314.0452078328169</v>
      </c>
      <c r="O264">
        <f t="shared" si="72"/>
        <v>2069.6934828071594</v>
      </c>
    </row>
    <row r="265" spans="1:15" x14ac:dyDescent="0.35">
      <c r="A265" s="1">
        <v>262</v>
      </c>
      <c r="B265" s="6">
        <v>901.55475000000001</v>
      </c>
      <c r="D265">
        <f t="shared" si="61"/>
        <v>697.07013118437112</v>
      </c>
      <c r="E265">
        <f t="shared" si="62"/>
        <v>366.4850418151774</v>
      </c>
      <c r="F265">
        <f t="shared" si="63"/>
        <v>20.220140104751863</v>
      </c>
      <c r="G265">
        <f t="shared" si="64"/>
        <v>412.4904578328169</v>
      </c>
      <c r="H265">
        <f t="shared" si="65"/>
        <v>1168.1387328071594</v>
      </c>
      <c r="I265">
        <f t="shared" si="66"/>
        <v>20.220140104751863</v>
      </c>
      <c r="J265">
        <f t="shared" si="67"/>
        <v>3</v>
      </c>
      <c r="K265">
        <f t="shared" si="68"/>
        <v>204.48461881562895</v>
      </c>
      <c r="L265">
        <f t="shared" si="69"/>
        <v>535.06970818482262</v>
      </c>
      <c r="M265">
        <f t="shared" si="70"/>
        <v>891.44467994762408</v>
      </c>
      <c r="N265">
        <f t="shared" si="71"/>
        <v>1314.0452078328169</v>
      </c>
      <c r="O265">
        <f t="shared" si="72"/>
        <v>2069.6934828071594</v>
      </c>
    </row>
    <row r="266" spans="1:15" x14ac:dyDescent="0.35">
      <c r="A266" s="1">
        <v>263</v>
      </c>
      <c r="B266" s="6">
        <v>469.93200000000002</v>
      </c>
      <c r="D266">
        <f t="shared" si="61"/>
        <v>265.44738118437107</v>
      </c>
      <c r="E266">
        <f t="shared" si="62"/>
        <v>65.1377081848226</v>
      </c>
      <c r="F266">
        <f t="shared" si="63"/>
        <v>421.51267994762406</v>
      </c>
      <c r="G266">
        <f t="shared" si="64"/>
        <v>844.1132078328169</v>
      </c>
      <c r="H266">
        <f t="shared" si="65"/>
        <v>1599.7614828071594</v>
      </c>
      <c r="I266">
        <f t="shared" si="66"/>
        <v>65.1377081848226</v>
      </c>
      <c r="J266">
        <f t="shared" si="67"/>
        <v>2</v>
      </c>
      <c r="K266">
        <f t="shared" si="68"/>
        <v>204.48461881562895</v>
      </c>
      <c r="L266">
        <f t="shared" si="69"/>
        <v>502.50085409241132</v>
      </c>
      <c r="M266">
        <f t="shared" si="70"/>
        <v>891.44467994762408</v>
      </c>
      <c r="N266">
        <f t="shared" si="71"/>
        <v>1314.0452078328169</v>
      </c>
      <c r="O266">
        <f t="shared" si="72"/>
        <v>2069.6934828071594</v>
      </c>
    </row>
    <row r="267" spans="1:15" x14ac:dyDescent="0.35">
      <c r="A267" s="1">
        <v>264</v>
      </c>
      <c r="B267" s="6">
        <v>483.49124999999998</v>
      </c>
      <c r="D267">
        <f t="shared" si="61"/>
        <v>279.00663118437103</v>
      </c>
      <c r="E267">
        <f t="shared" si="62"/>
        <v>19.009604092411337</v>
      </c>
      <c r="F267">
        <f t="shared" si="63"/>
        <v>407.9534299476241</v>
      </c>
      <c r="G267">
        <f t="shared" si="64"/>
        <v>830.55395783281688</v>
      </c>
      <c r="H267">
        <f t="shared" si="65"/>
        <v>1586.2022328071594</v>
      </c>
      <c r="I267">
        <f t="shared" si="66"/>
        <v>19.009604092411337</v>
      </c>
      <c r="J267">
        <f t="shared" si="67"/>
        <v>2</v>
      </c>
      <c r="K267">
        <f t="shared" si="68"/>
        <v>204.48461881562895</v>
      </c>
      <c r="L267">
        <f t="shared" si="69"/>
        <v>492.99605204620565</v>
      </c>
      <c r="M267">
        <f t="shared" si="70"/>
        <v>891.44467994762408</v>
      </c>
      <c r="N267">
        <f t="shared" si="71"/>
        <v>1314.0452078328169</v>
      </c>
      <c r="O267">
        <f t="shared" si="72"/>
        <v>2069.6934828071594</v>
      </c>
    </row>
    <row r="268" spans="1:15" x14ac:dyDescent="0.35">
      <c r="A268" s="1">
        <v>265</v>
      </c>
      <c r="B268" s="6">
        <v>17.99025</v>
      </c>
      <c r="D268">
        <f t="shared" si="61"/>
        <v>186.49436881562895</v>
      </c>
      <c r="E268">
        <f t="shared" si="62"/>
        <v>475.00580204620564</v>
      </c>
      <c r="F268">
        <f t="shared" si="63"/>
        <v>873.45442994762413</v>
      </c>
      <c r="G268">
        <f t="shared" si="64"/>
        <v>1296.0549578328169</v>
      </c>
      <c r="H268">
        <f t="shared" si="65"/>
        <v>2051.7032328071596</v>
      </c>
      <c r="I268">
        <f t="shared" si="66"/>
        <v>186.49436881562895</v>
      </c>
      <c r="J268">
        <f t="shared" si="67"/>
        <v>1</v>
      </c>
      <c r="K268">
        <f t="shared" si="68"/>
        <v>111.23743440781448</v>
      </c>
      <c r="L268">
        <f t="shared" si="69"/>
        <v>492.99605204620565</v>
      </c>
      <c r="M268">
        <f t="shared" si="70"/>
        <v>891.44467994762408</v>
      </c>
      <c r="N268">
        <f t="shared" si="71"/>
        <v>1314.0452078328169</v>
      </c>
      <c r="O268">
        <f t="shared" si="72"/>
        <v>2069.6934828071594</v>
      </c>
    </row>
    <row r="269" spans="1:15" x14ac:dyDescent="0.35">
      <c r="A269" s="1">
        <v>266</v>
      </c>
      <c r="B269" s="6">
        <v>165.67525000000001</v>
      </c>
      <c r="D269">
        <f t="shared" si="61"/>
        <v>54.43781559218553</v>
      </c>
      <c r="E269">
        <f t="shared" si="62"/>
        <v>327.32080204620564</v>
      </c>
      <c r="F269">
        <f t="shared" si="63"/>
        <v>725.76942994762408</v>
      </c>
      <c r="G269">
        <f t="shared" si="64"/>
        <v>1148.3699578328169</v>
      </c>
      <c r="H269">
        <f t="shared" si="65"/>
        <v>1904.0182328071594</v>
      </c>
      <c r="I269">
        <f t="shared" si="66"/>
        <v>54.43781559218553</v>
      </c>
      <c r="J269">
        <f t="shared" si="67"/>
        <v>1</v>
      </c>
      <c r="K269">
        <f t="shared" si="68"/>
        <v>138.45634220390724</v>
      </c>
      <c r="L269">
        <f t="shared" si="69"/>
        <v>492.99605204620565</v>
      </c>
      <c r="M269">
        <f t="shared" si="70"/>
        <v>891.44467994762408</v>
      </c>
      <c r="N269">
        <f t="shared" si="71"/>
        <v>1314.0452078328169</v>
      </c>
      <c r="O269">
        <f t="shared" si="72"/>
        <v>2069.6934828071594</v>
      </c>
    </row>
    <row r="270" spans="1:15" x14ac:dyDescent="0.35">
      <c r="A270" s="1">
        <v>267</v>
      </c>
      <c r="B270" s="6">
        <v>144.81399999999999</v>
      </c>
      <c r="D270">
        <f t="shared" si="61"/>
        <v>6.3576577960927523</v>
      </c>
      <c r="E270">
        <f t="shared" si="62"/>
        <v>348.18205204620563</v>
      </c>
      <c r="F270">
        <f t="shared" si="63"/>
        <v>746.63067994762412</v>
      </c>
      <c r="G270">
        <f t="shared" si="64"/>
        <v>1169.2312078328168</v>
      </c>
      <c r="H270">
        <f t="shared" si="65"/>
        <v>1924.8794828071593</v>
      </c>
      <c r="I270">
        <f t="shared" si="66"/>
        <v>6.3576577960927523</v>
      </c>
      <c r="J270">
        <f t="shared" si="67"/>
        <v>1</v>
      </c>
      <c r="K270">
        <f t="shared" si="68"/>
        <v>141.63517110195363</v>
      </c>
      <c r="L270">
        <f t="shared" si="69"/>
        <v>492.99605204620565</v>
      </c>
      <c r="M270">
        <f t="shared" si="70"/>
        <v>891.44467994762408</v>
      </c>
      <c r="N270">
        <f t="shared" si="71"/>
        <v>1314.0452078328169</v>
      </c>
      <c r="O270">
        <f t="shared" si="72"/>
        <v>2069.6934828071594</v>
      </c>
    </row>
    <row r="271" spans="1:15" x14ac:dyDescent="0.35">
      <c r="A271" s="1">
        <v>268</v>
      </c>
      <c r="B271" s="6">
        <v>782.59050000000002</v>
      </c>
      <c r="D271">
        <f t="shared" si="61"/>
        <v>640.95532889804645</v>
      </c>
      <c r="E271">
        <f t="shared" si="62"/>
        <v>289.59444795379437</v>
      </c>
      <c r="F271">
        <f t="shared" si="63"/>
        <v>108.85417994762406</v>
      </c>
      <c r="G271">
        <f t="shared" si="64"/>
        <v>531.45470783281689</v>
      </c>
      <c r="H271">
        <f t="shared" si="65"/>
        <v>1287.1029828071594</v>
      </c>
      <c r="I271">
        <f t="shared" si="66"/>
        <v>108.85417994762406</v>
      </c>
      <c r="J271">
        <f t="shared" si="67"/>
        <v>3</v>
      </c>
      <c r="K271">
        <f t="shared" si="68"/>
        <v>141.63517110195363</v>
      </c>
      <c r="L271">
        <f t="shared" si="69"/>
        <v>492.99605204620565</v>
      </c>
      <c r="M271">
        <f t="shared" si="70"/>
        <v>837.01758997381205</v>
      </c>
      <c r="N271">
        <f t="shared" si="71"/>
        <v>1314.0452078328169</v>
      </c>
      <c r="O271">
        <f t="shared" si="72"/>
        <v>2069.6934828071594</v>
      </c>
    </row>
    <row r="272" spans="1:15" x14ac:dyDescent="0.35">
      <c r="A272" s="1">
        <v>269</v>
      </c>
      <c r="B272" s="6">
        <v>675.02724999999998</v>
      </c>
      <c r="D272">
        <f t="shared" si="61"/>
        <v>533.39207889804629</v>
      </c>
      <c r="E272">
        <f t="shared" si="62"/>
        <v>182.03119795379433</v>
      </c>
      <c r="F272">
        <f t="shared" si="63"/>
        <v>161.99033997381207</v>
      </c>
      <c r="G272">
        <f t="shared" si="64"/>
        <v>639.01795783281693</v>
      </c>
      <c r="H272">
        <f t="shared" si="65"/>
        <v>1394.6662328071593</v>
      </c>
      <c r="I272">
        <f t="shared" si="66"/>
        <v>161.99033997381207</v>
      </c>
      <c r="J272">
        <f t="shared" si="67"/>
        <v>3</v>
      </c>
      <c r="K272">
        <f t="shared" si="68"/>
        <v>141.63517110195363</v>
      </c>
      <c r="L272">
        <f t="shared" si="69"/>
        <v>492.99605204620565</v>
      </c>
      <c r="M272">
        <f t="shared" si="70"/>
        <v>756.02241998690602</v>
      </c>
      <c r="N272">
        <f t="shared" si="71"/>
        <v>1314.0452078328169</v>
      </c>
      <c r="O272">
        <f t="shared" si="72"/>
        <v>2069.6934828071594</v>
      </c>
    </row>
    <row r="273" spans="1:15" x14ac:dyDescent="0.35">
      <c r="A273" s="1">
        <v>270</v>
      </c>
      <c r="B273" s="6">
        <v>760.84450000000004</v>
      </c>
      <c r="D273">
        <f t="shared" si="61"/>
        <v>619.20932889804635</v>
      </c>
      <c r="E273">
        <f t="shared" si="62"/>
        <v>267.84844795379439</v>
      </c>
      <c r="F273">
        <f t="shared" si="63"/>
        <v>4.8220800130940233</v>
      </c>
      <c r="G273">
        <f t="shared" si="64"/>
        <v>553.20070783281687</v>
      </c>
      <c r="H273">
        <f t="shared" si="65"/>
        <v>1308.8489828071592</v>
      </c>
      <c r="I273">
        <f t="shared" si="66"/>
        <v>4.8220800130940233</v>
      </c>
      <c r="J273">
        <f t="shared" si="67"/>
        <v>3</v>
      </c>
      <c r="K273">
        <f t="shared" si="68"/>
        <v>141.63517110195363</v>
      </c>
      <c r="L273">
        <f t="shared" si="69"/>
        <v>492.99605204620565</v>
      </c>
      <c r="M273">
        <f t="shared" si="70"/>
        <v>758.43345999345297</v>
      </c>
      <c r="N273">
        <f t="shared" si="71"/>
        <v>1314.0452078328169</v>
      </c>
      <c r="O273">
        <f t="shared" si="72"/>
        <v>2069.6934828071594</v>
      </c>
    </row>
    <row r="274" spans="1:15" x14ac:dyDescent="0.35">
      <c r="A274" s="1">
        <v>271</v>
      </c>
      <c r="B274" s="6">
        <v>1133.6849999999999</v>
      </c>
      <c r="D274">
        <f t="shared" si="61"/>
        <v>992.04982889804637</v>
      </c>
      <c r="E274">
        <f t="shared" si="62"/>
        <v>640.68894795379424</v>
      </c>
      <c r="F274">
        <f t="shared" si="63"/>
        <v>375.25154000654697</v>
      </c>
      <c r="G274">
        <f t="shared" si="64"/>
        <v>180.36020783281697</v>
      </c>
      <c r="H274">
        <f t="shared" si="65"/>
        <v>936.00848280715945</v>
      </c>
      <c r="I274">
        <f t="shared" si="66"/>
        <v>180.36020783281697</v>
      </c>
      <c r="J274">
        <f t="shared" si="67"/>
        <v>4</v>
      </c>
      <c r="K274">
        <f t="shared" si="68"/>
        <v>141.63517110195363</v>
      </c>
      <c r="L274">
        <f t="shared" si="69"/>
        <v>492.99605204620565</v>
      </c>
      <c r="M274">
        <f t="shared" si="70"/>
        <v>758.43345999345297</v>
      </c>
      <c r="N274">
        <f t="shared" si="71"/>
        <v>1223.8651039164083</v>
      </c>
      <c r="O274">
        <f t="shared" si="72"/>
        <v>2069.6934828071594</v>
      </c>
    </row>
    <row r="275" spans="1:15" x14ac:dyDescent="0.35">
      <c r="A275" s="1">
        <v>272</v>
      </c>
      <c r="B275" s="6">
        <v>870.86599999999999</v>
      </c>
      <c r="D275">
        <f t="shared" si="61"/>
        <v>729.23082889804641</v>
      </c>
      <c r="E275">
        <f t="shared" si="62"/>
        <v>377.86994795379434</v>
      </c>
      <c r="F275">
        <f t="shared" si="63"/>
        <v>112.43254000654701</v>
      </c>
      <c r="G275">
        <f t="shared" si="64"/>
        <v>352.99910391640833</v>
      </c>
      <c r="H275">
        <f t="shared" si="65"/>
        <v>1198.8274828071594</v>
      </c>
      <c r="I275">
        <f t="shared" si="66"/>
        <v>112.43254000654701</v>
      </c>
      <c r="J275">
        <f t="shared" si="67"/>
        <v>3</v>
      </c>
      <c r="K275">
        <f t="shared" si="68"/>
        <v>141.63517110195363</v>
      </c>
      <c r="L275">
        <f t="shared" si="69"/>
        <v>492.99605204620565</v>
      </c>
      <c r="M275">
        <f t="shared" si="70"/>
        <v>814.64972999672648</v>
      </c>
      <c r="N275">
        <f t="shared" si="71"/>
        <v>1223.8651039164083</v>
      </c>
      <c r="O275">
        <f t="shared" si="72"/>
        <v>2069.6934828071594</v>
      </c>
    </row>
    <row r="276" spans="1:15" x14ac:dyDescent="0.35">
      <c r="A276" s="1">
        <v>273</v>
      </c>
      <c r="B276" s="6">
        <v>268.54399999999998</v>
      </c>
      <c r="D276">
        <f t="shared" si="61"/>
        <v>126.90882889804635</v>
      </c>
      <c r="E276">
        <f t="shared" si="62"/>
        <v>224.45205204620567</v>
      </c>
      <c r="F276">
        <f t="shared" si="63"/>
        <v>546.1057299967265</v>
      </c>
      <c r="G276">
        <f t="shared" si="64"/>
        <v>955.32110391640833</v>
      </c>
      <c r="H276">
        <f t="shared" si="65"/>
        <v>1801.1494828071595</v>
      </c>
      <c r="I276">
        <f t="shared" si="66"/>
        <v>126.90882889804635</v>
      </c>
      <c r="J276">
        <f t="shared" si="67"/>
        <v>1</v>
      </c>
      <c r="K276">
        <f t="shared" si="68"/>
        <v>205.08958555097681</v>
      </c>
      <c r="L276">
        <f t="shared" si="69"/>
        <v>492.99605204620565</v>
      </c>
      <c r="M276">
        <f t="shared" si="70"/>
        <v>814.64972999672648</v>
      </c>
      <c r="N276">
        <f t="shared" si="71"/>
        <v>1223.8651039164083</v>
      </c>
      <c r="O276">
        <f t="shared" si="72"/>
        <v>2069.6934828071594</v>
      </c>
    </row>
    <row r="277" spans="1:15" x14ac:dyDescent="0.35">
      <c r="A277" s="1">
        <v>274</v>
      </c>
      <c r="B277" s="6">
        <v>475.56299999999999</v>
      </c>
      <c r="D277">
        <f t="shared" si="61"/>
        <v>270.47341444902315</v>
      </c>
      <c r="E277">
        <f t="shared" si="62"/>
        <v>17.43305204620566</v>
      </c>
      <c r="F277">
        <f t="shared" si="63"/>
        <v>339.08672999672649</v>
      </c>
      <c r="G277">
        <f t="shared" si="64"/>
        <v>748.30210391640833</v>
      </c>
      <c r="H277">
        <f t="shared" si="65"/>
        <v>1594.1304828071593</v>
      </c>
      <c r="I277">
        <f t="shared" si="66"/>
        <v>17.43305204620566</v>
      </c>
      <c r="J277">
        <f t="shared" si="67"/>
        <v>2</v>
      </c>
      <c r="K277">
        <f t="shared" si="68"/>
        <v>205.08958555097681</v>
      </c>
      <c r="L277">
        <f t="shared" si="69"/>
        <v>484.27952602310279</v>
      </c>
      <c r="M277">
        <f t="shared" si="70"/>
        <v>814.64972999672648</v>
      </c>
      <c r="N277">
        <f t="shared" si="71"/>
        <v>1223.8651039164083</v>
      </c>
      <c r="O277">
        <f t="shared" si="72"/>
        <v>2069.6934828071594</v>
      </c>
    </row>
    <row r="278" spans="1:15" x14ac:dyDescent="0.35">
      <c r="A278" s="1">
        <v>275</v>
      </c>
      <c r="B278" s="6">
        <v>910.98900000000003</v>
      </c>
      <c r="D278">
        <f t="shared" si="61"/>
        <v>705.8994144490232</v>
      </c>
      <c r="E278">
        <f t="shared" si="62"/>
        <v>426.70947397689724</v>
      </c>
      <c r="F278">
        <f t="shared" si="63"/>
        <v>96.339270003273555</v>
      </c>
      <c r="G278">
        <f t="shared" si="64"/>
        <v>312.87610391640828</v>
      </c>
      <c r="H278">
        <f t="shared" si="65"/>
        <v>1158.7044828071594</v>
      </c>
      <c r="I278">
        <f t="shared" si="66"/>
        <v>96.339270003273555</v>
      </c>
      <c r="J278">
        <f t="shared" si="67"/>
        <v>3</v>
      </c>
      <c r="K278">
        <f t="shared" si="68"/>
        <v>205.08958555097681</v>
      </c>
      <c r="L278">
        <f t="shared" si="69"/>
        <v>484.27952602310279</v>
      </c>
      <c r="M278">
        <f t="shared" si="70"/>
        <v>862.8193649983632</v>
      </c>
      <c r="N278">
        <f t="shared" si="71"/>
        <v>1223.8651039164083</v>
      </c>
      <c r="O278">
        <f t="shared" si="72"/>
        <v>2069.6934828071594</v>
      </c>
    </row>
    <row r="279" spans="1:15" x14ac:dyDescent="0.35">
      <c r="A279" s="1">
        <v>276</v>
      </c>
      <c r="B279" s="6">
        <v>504.12925000000001</v>
      </c>
      <c r="D279">
        <f t="shared" si="61"/>
        <v>299.03966444902323</v>
      </c>
      <c r="E279">
        <f t="shared" si="62"/>
        <v>19.849723976897224</v>
      </c>
      <c r="F279">
        <f t="shared" si="63"/>
        <v>358.69011499836319</v>
      </c>
      <c r="G279">
        <f t="shared" si="64"/>
        <v>719.73585391640836</v>
      </c>
      <c r="H279">
        <f t="shared" si="65"/>
        <v>1565.5642328071594</v>
      </c>
      <c r="I279">
        <f t="shared" si="66"/>
        <v>19.849723976897224</v>
      </c>
      <c r="J279">
        <f t="shared" si="67"/>
        <v>2</v>
      </c>
      <c r="K279">
        <f t="shared" si="68"/>
        <v>205.08958555097681</v>
      </c>
      <c r="L279">
        <f t="shared" si="69"/>
        <v>494.20438801155137</v>
      </c>
      <c r="M279">
        <f t="shared" si="70"/>
        <v>862.8193649983632</v>
      </c>
      <c r="N279">
        <f t="shared" si="71"/>
        <v>1223.8651039164083</v>
      </c>
      <c r="O279">
        <f t="shared" si="72"/>
        <v>2069.6934828071594</v>
      </c>
    </row>
    <row r="280" spans="1:15" x14ac:dyDescent="0.35">
      <c r="A280" s="1">
        <v>277</v>
      </c>
      <c r="B280" s="6">
        <v>620.31650000000002</v>
      </c>
      <c r="D280">
        <f t="shared" si="61"/>
        <v>415.22691444902318</v>
      </c>
      <c r="E280">
        <f t="shared" si="62"/>
        <v>126.11211198844865</v>
      </c>
      <c r="F280">
        <f t="shared" si="63"/>
        <v>242.50286499836318</v>
      </c>
      <c r="G280">
        <f t="shared" si="64"/>
        <v>603.5486039164083</v>
      </c>
      <c r="H280">
        <f t="shared" si="65"/>
        <v>1449.3769828071595</v>
      </c>
      <c r="I280">
        <f t="shared" si="66"/>
        <v>126.11211198844865</v>
      </c>
      <c r="J280">
        <f t="shared" si="67"/>
        <v>2</v>
      </c>
      <c r="K280">
        <f t="shared" si="68"/>
        <v>205.08958555097681</v>
      </c>
      <c r="L280">
        <f t="shared" si="69"/>
        <v>557.26044400577575</v>
      </c>
      <c r="M280">
        <f t="shared" si="70"/>
        <v>862.8193649983632</v>
      </c>
      <c r="N280">
        <f t="shared" si="71"/>
        <v>1223.8651039164083</v>
      </c>
      <c r="O280">
        <f t="shared" si="72"/>
        <v>2069.6934828071594</v>
      </c>
    </row>
    <row r="281" spans="1:15" x14ac:dyDescent="0.35">
      <c r="A281" s="1">
        <v>278</v>
      </c>
      <c r="B281" s="6">
        <v>1260.441</v>
      </c>
      <c r="D281">
        <f t="shared" si="61"/>
        <v>1055.3514144490232</v>
      </c>
      <c r="E281">
        <f t="shared" si="62"/>
        <v>703.18055599422428</v>
      </c>
      <c r="F281">
        <f t="shared" si="63"/>
        <v>397.62163500163683</v>
      </c>
      <c r="G281">
        <f t="shared" si="64"/>
        <v>36.575896083591715</v>
      </c>
      <c r="H281">
        <f t="shared" si="65"/>
        <v>809.25248280715937</v>
      </c>
      <c r="I281">
        <f t="shared" si="66"/>
        <v>36.575896083591715</v>
      </c>
      <c r="J281">
        <f t="shared" si="67"/>
        <v>4</v>
      </c>
      <c r="K281">
        <f t="shared" si="68"/>
        <v>205.08958555097681</v>
      </c>
      <c r="L281">
        <f t="shared" si="69"/>
        <v>557.26044400577575</v>
      </c>
      <c r="M281">
        <f t="shared" si="70"/>
        <v>862.8193649983632</v>
      </c>
      <c r="N281">
        <f t="shared" si="71"/>
        <v>1242.1530519582043</v>
      </c>
      <c r="O281">
        <f t="shared" si="72"/>
        <v>2069.6934828071594</v>
      </c>
    </row>
    <row r="282" spans="1:15" x14ac:dyDescent="0.35">
      <c r="A282" s="1">
        <v>279</v>
      </c>
      <c r="B282" s="6">
        <v>1120.577</v>
      </c>
      <c r="D282">
        <f t="shared" si="61"/>
        <v>915.48741444902316</v>
      </c>
      <c r="E282">
        <f t="shared" si="62"/>
        <v>563.31655599422425</v>
      </c>
      <c r="F282">
        <f t="shared" si="63"/>
        <v>257.7576350016368</v>
      </c>
      <c r="G282">
        <f t="shared" si="64"/>
        <v>121.57605195820429</v>
      </c>
      <c r="H282">
        <f t="shared" si="65"/>
        <v>949.1164828071594</v>
      </c>
      <c r="I282">
        <f t="shared" si="66"/>
        <v>121.57605195820429</v>
      </c>
      <c r="J282">
        <f t="shared" si="67"/>
        <v>4</v>
      </c>
      <c r="K282">
        <f t="shared" si="68"/>
        <v>205.08958555097681</v>
      </c>
      <c r="L282">
        <f t="shared" si="69"/>
        <v>557.26044400577575</v>
      </c>
      <c r="M282">
        <f t="shared" si="70"/>
        <v>862.8193649983632</v>
      </c>
      <c r="N282">
        <f t="shared" si="71"/>
        <v>1181.365025979102</v>
      </c>
      <c r="O282">
        <f t="shared" si="72"/>
        <v>2069.6934828071594</v>
      </c>
    </row>
    <row r="283" spans="1:15" x14ac:dyDescent="0.35">
      <c r="A283" s="1">
        <v>280</v>
      </c>
      <c r="B283" s="6">
        <v>225.56450000000001</v>
      </c>
      <c r="D283">
        <f t="shared" si="61"/>
        <v>20.474914449023203</v>
      </c>
      <c r="E283">
        <f t="shared" si="62"/>
        <v>331.69594400577574</v>
      </c>
      <c r="F283">
        <f t="shared" si="63"/>
        <v>637.25486499836325</v>
      </c>
      <c r="G283">
        <f t="shared" si="64"/>
        <v>955.80052597910208</v>
      </c>
      <c r="H283">
        <f t="shared" si="65"/>
        <v>1844.1289828071594</v>
      </c>
      <c r="I283">
        <f t="shared" si="66"/>
        <v>20.474914449023203</v>
      </c>
      <c r="J283">
        <f t="shared" si="67"/>
        <v>1</v>
      </c>
      <c r="K283">
        <f t="shared" si="68"/>
        <v>215.32704277548839</v>
      </c>
      <c r="L283">
        <f t="shared" si="69"/>
        <v>557.26044400577575</v>
      </c>
      <c r="M283">
        <f t="shared" si="70"/>
        <v>862.8193649983632</v>
      </c>
      <c r="N283">
        <f t="shared" si="71"/>
        <v>1181.365025979102</v>
      </c>
      <c r="O283">
        <f t="shared" si="72"/>
        <v>2069.6934828071594</v>
      </c>
    </row>
    <row r="284" spans="1:15" x14ac:dyDescent="0.35">
      <c r="A284" s="1">
        <v>281</v>
      </c>
      <c r="B284" s="6">
        <v>1135.99775</v>
      </c>
      <c r="D284">
        <f t="shared" si="61"/>
        <v>920.6707072245116</v>
      </c>
      <c r="E284">
        <f t="shared" si="62"/>
        <v>578.73730599422424</v>
      </c>
      <c r="F284">
        <f t="shared" si="63"/>
        <v>273.1783850016368</v>
      </c>
      <c r="G284">
        <f t="shared" si="64"/>
        <v>45.367275979102033</v>
      </c>
      <c r="H284">
        <f t="shared" si="65"/>
        <v>933.6957328071594</v>
      </c>
      <c r="I284">
        <f t="shared" si="66"/>
        <v>45.367275979102033</v>
      </c>
      <c r="J284">
        <f t="shared" si="67"/>
        <v>4</v>
      </c>
      <c r="K284">
        <f t="shared" si="68"/>
        <v>215.32704277548839</v>
      </c>
      <c r="L284">
        <f t="shared" si="69"/>
        <v>557.26044400577575</v>
      </c>
      <c r="M284">
        <f t="shared" si="70"/>
        <v>862.8193649983632</v>
      </c>
      <c r="N284">
        <f t="shared" si="71"/>
        <v>1158.681387989551</v>
      </c>
      <c r="O284">
        <f t="shared" si="72"/>
        <v>2069.6934828071594</v>
      </c>
    </row>
    <row r="285" spans="1:15" x14ac:dyDescent="0.35">
      <c r="A285" s="1">
        <v>282</v>
      </c>
      <c r="B285" s="6">
        <v>732.38675000000001</v>
      </c>
      <c r="D285">
        <f t="shared" si="61"/>
        <v>517.05970722451161</v>
      </c>
      <c r="E285">
        <f t="shared" si="62"/>
        <v>175.12630599422425</v>
      </c>
      <c r="F285">
        <f t="shared" si="63"/>
        <v>130.43261499836319</v>
      </c>
      <c r="G285">
        <f t="shared" si="64"/>
        <v>426.29463798955101</v>
      </c>
      <c r="H285">
        <f t="shared" si="65"/>
        <v>1337.3067328071593</v>
      </c>
      <c r="I285">
        <f t="shared" si="66"/>
        <v>130.43261499836319</v>
      </c>
      <c r="J285">
        <f t="shared" si="67"/>
        <v>3</v>
      </c>
      <c r="K285">
        <f t="shared" si="68"/>
        <v>215.32704277548839</v>
      </c>
      <c r="L285">
        <f t="shared" si="69"/>
        <v>557.26044400577575</v>
      </c>
      <c r="M285">
        <f t="shared" si="70"/>
        <v>797.60305749918166</v>
      </c>
      <c r="N285">
        <f t="shared" si="71"/>
        <v>1158.681387989551</v>
      </c>
      <c r="O285">
        <f t="shared" si="72"/>
        <v>2069.6934828071594</v>
      </c>
    </row>
    <row r="286" spans="1:15" x14ac:dyDescent="0.35">
      <c r="A286" s="1">
        <v>283</v>
      </c>
      <c r="B286" s="6">
        <v>946.59775000000002</v>
      </c>
      <c r="D286">
        <f t="shared" si="61"/>
        <v>731.27070722451163</v>
      </c>
      <c r="E286">
        <f t="shared" si="62"/>
        <v>389.33730599422427</v>
      </c>
      <c r="F286">
        <f t="shared" si="63"/>
        <v>148.99469250081836</v>
      </c>
      <c r="G286">
        <f t="shared" si="64"/>
        <v>212.08363798955099</v>
      </c>
      <c r="H286">
        <f t="shared" si="65"/>
        <v>1123.0957328071595</v>
      </c>
      <c r="I286">
        <f t="shared" si="66"/>
        <v>148.99469250081836</v>
      </c>
      <c r="J286">
        <f t="shared" si="67"/>
        <v>3</v>
      </c>
      <c r="K286">
        <f t="shared" si="68"/>
        <v>215.32704277548839</v>
      </c>
      <c r="L286">
        <f t="shared" si="69"/>
        <v>557.26044400577575</v>
      </c>
      <c r="M286">
        <f t="shared" si="70"/>
        <v>872.1004037495909</v>
      </c>
      <c r="N286">
        <f t="shared" si="71"/>
        <v>1158.681387989551</v>
      </c>
      <c r="O286">
        <f t="shared" si="72"/>
        <v>2069.6934828071594</v>
      </c>
    </row>
    <row r="287" spans="1:15" x14ac:dyDescent="0.35">
      <c r="A287" s="1">
        <v>284</v>
      </c>
      <c r="B287" s="6">
        <v>786.97225000000003</v>
      </c>
      <c r="D287">
        <f t="shared" si="61"/>
        <v>571.64520722451164</v>
      </c>
      <c r="E287">
        <f t="shared" si="62"/>
        <v>229.71180599422428</v>
      </c>
      <c r="F287">
        <f t="shared" si="63"/>
        <v>85.128153749590865</v>
      </c>
      <c r="G287">
        <f t="shared" si="64"/>
        <v>371.70913798955098</v>
      </c>
      <c r="H287">
        <f t="shared" si="65"/>
        <v>1282.7212328071594</v>
      </c>
      <c r="I287">
        <f t="shared" si="66"/>
        <v>85.128153749590865</v>
      </c>
      <c r="J287">
        <f t="shared" si="67"/>
        <v>3</v>
      </c>
      <c r="K287">
        <f t="shared" si="68"/>
        <v>215.32704277548839</v>
      </c>
      <c r="L287">
        <f t="shared" si="69"/>
        <v>557.26044400577575</v>
      </c>
      <c r="M287">
        <f t="shared" si="70"/>
        <v>829.53632687479546</v>
      </c>
      <c r="N287">
        <f t="shared" si="71"/>
        <v>1158.681387989551</v>
      </c>
      <c r="O287">
        <f t="shared" si="72"/>
        <v>2069.6934828071594</v>
      </c>
    </row>
    <row r="288" spans="1:15" x14ac:dyDescent="0.35">
      <c r="A288" s="1">
        <v>285</v>
      </c>
      <c r="B288" s="6">
        <v>61.214750000000002</v>
      </c>
      <c r="D288">
        <f t="shared" si="61"/>
        <v>154.11229277548838</v>
      </c>
      <c r="E288">
        <f t="shared" si="62"/>
        <v>496.04569400577577</v>
      </c>
      <c r="F288">
        <f t="shared" si="63"/>
        <v>768.32157687479548</v>
      </c>
      <c r="G288">
        <f t="shared" si="64"/>
        <v>1097.4666379895509</v>
      </c>
      <c r="H288">
        <f t="shared" si="65"/>
        <v>2008.4787328071593</v>
      </c>
      <c r="I288">
        <f t="shared" si="66"/>
        <v>154.11229277548838</v>
      </c>
      <c r="J288">
        <f t="shared" si="67"/>
        <v>1</v>
      </c>
      <c r="K288">
        <f t="shared" si="68"/>
        <v>138.27089638774419</v>
      </c>
      <c r="L288">
        <f t="shared" si="69"/>
        <v>557.26044400577575</v>
      </c>
      <c r="M288">
        <f t="shared" si="70"/>
        <v>829.53632687479546</v>
      </c>
      <c r="N288">
        <f t="shared" si="71"/>
        <v>1158.681387989551</v>
      </c>
      <c r="O288">
        <f t="shared" si="72"/>
        <v>2069.6934828071594</v>
      </c>
    </row>
    <row r="289" spans="1:15" x14ac:dyDescent="0.35">
      <c r="A289" s="1">
        <v>286</v>
      </c>
      <c r="B289" s="6">
        <v>984.74575000000004</v>
      </c>
      <c r="D289">
        <f t="shared" si="61"/>
        <v>846.47485361225586</v>
      </c>
      <c r="E289">
        <f t="shared" si="62"/>
        <v>427.48530599422429</v>
      </c>
      <c r="F289">
        <f t="shared" si="63"/>
        <v>155.20942312520458</v>
      </c>
      <c r="G289">
        <f t="shared" si="64"/>
        <v>173.93563798955097</v>
      </c>
      <c r="H289">
        <f t="shared" si="65"/>
        <v>1084.9477328071594</v>
      </c>
      <c r="I289">
        <f t="shared" si="66"/>
        <v>155.20942312520458</v>
      </c>
      <c r="J289">
        <f t="shared" si="67"/>
        <v>3</v>
      </c>
      <c r="K289">
        <f t="shared" si="68"/>
        <v>138.27089638774419</v>
      </c>
      <c r="L289">
        <f t="shared" si="69"/>
        <v>557.26044400577575</v>
      </c>
      <c r="M289">
        <f t="shared" si="70"/>
        <v>907.14103843739781</v>
      </c>
      <c r="N289">
        <f t="shared" si="71"/>
        <v>1158.681387989551</v>
      </c>
      <c r="O289">
        <f t="shared" si="72"/>
        <v>2069.6934828071594</v>
      </c>
    </row>
    <row r="290" spans="1:15" x14ac:dyDescent="0.35">
      <c r="A290" s="1">
        <v>287</v>
      </c>
      <c r="B290" s="6">
        <v>787.55250000000001</v>
      </c>
      <c r="D290">
        <f t="shared" si="61"/>
        <v>649.28160361225582</v>
      </c>
      <c r="E290">
        <f t="shared" si="62"/>
        <v>230.29205599422426</v>
      </c>
      <c r="F290">
        <f t="shared" si="63"/>
        <v>119.5885384373978</v>
      </c>
      <c r="G290">
        <f t="shared" si="64"/>
        <v>371.128887989551</v>
      </c>
      <c r="H290">
        <f t="shared" si="65"/>
        <v>1282.1409828071594</v>
      </c>
      <c r="I290">
        <f t="shared" si="66"/>
        <v>119.5885384373978</v>
      </c>
      <c r="J290">
        <f t="shared" si="67"/>
        <v>3</v>
      </c>
      <c r="K290">
        <f t="shared" si="68"/>
        <v>138.27089638774419</v>
      </c>
      <c r="L290">
        <f t="shared" si="69"/>
        <v>557.26044400577575</v>
      </c>
      <c r="M290">
        <f t="shared" si="70"/>
        <v>847.34676921869891</v>
      </c>
      <c r="N290">
        <f t="shared" si="71"/>
        <v>1158.681387989551</v>
      </c>
      <c r="O290">
        <f t="shared" si="72"/>
        <v>2069.6934828071594</v>
      </c>
    </row>
    <row r="291" spans="1:15" x14ac:dyDescent="0.35">
      <c r="A291" s="1">
        <v>288</v>
      </c>
      <c r="B291" s="6">
        <v>539.35649999999998</v>
      </c>
      <c r="D291">
        <f t="shared" si="61"/>
        <v>401.0856036122558</v>
      </c>
      <c r="E291">
        <f t="shared" si="62"/>
        <v>17.90394400577577</v>
      </c>
      <c r="F291">
        <f t="shared" si="63"/>
        <v>307.99026921869893</v>
      </c>
      <c r="G291">
        <f t="shared" si="64"/>
        <v>619.32488798955103</v>
      </c>
      <c r="H291">
        <f t="shared" si="65"/>
        <v>1530.3369828071595</v>
      </c>
      <c r="I291">
        <f t="shared" si="66"/>
        <v>17.90394400577577</v>
      </c>
      <c r="J291">
        <f t="shared" si="67"/>
        <v>2</v>
      </c>
      <c r="K291">
        <f t="shared" si="68"/>
        <v>138.27089638774419</v>
      </c>
      <c r="L291">
        <f t="shared" si="69"/>
        <v>548.30847200288781</v>
      </c>
      <c r="M291">
        <f t="shared" si="70"/>
        <v>847.34676921869891</v>
      </c>
      <c r="N291">
        <f t="shared" si="71"/>
        <v>1158.681387989551</v>
      </c>
      <c r="O291">
        <f t="shared" si="72"/>
        <v>2069.6934828071594</v>
      </c>
    </row>
    <row r="292" spans="1:15" x14ac:dyDescent="0.35">
      <c r="A292" s="1">
        <v>289</v>
      </c>
      <c r="B292" s="6">
        <v>1122.8942500000001</v>
      </c>
      <c r="D292">
        <f t="shared" si="61"/>
        <v>984.62335361225587</v>
      </c>
      <c r="E292">
        <f t="shared" si="62"/>
        <v>574.58577799711225</v>
      </c>
      <c r="F292">
        <f t="shared" si="63"/>
        <v>275.54748078130115</v>
      </c>
      <c r="G292">
        <f t="shared" si="64"/>
        <v>35.787137989550956</v>
      </c>
      <c r="H292">
        <f t="shared" si="65"/>
        <v>946.79923280715934</v>
      </c>
      <c r="I292">
        <f t="shared" si="66"/>
        <v>35.787137989550956</v>
      </c>
      <c r="J292">
        <f t="shared" si="67"/>
        <v>4</v>
      </c>
      <c r="K292">
        <f t="shared" si="68"/>
        <v>138.27089638774419</v>
      </c>
      <c r="L292">
        <f t="shared" si="69"/>
        <v>548.30847200288781</v>
      </c>
      <c r="M292">
        <f t="shared" si="70"/>
        <v>847.34676921869891</v>
      </c>
      <c r="N292">
        <f t="shared" si="71"/>
        <v>1140.7878189947755</v>
      </c>
      <c r="O292">
        <f t="shared" si="72"/>
        <v>2069.6934828071594</v>
      </c>
    </row>
    <row r="293" spans="1:15" x14ac:dyDescent="0.35">
      <c r="A293" s="1">
        <v>290</v>
      </c>
      <c r="B293" s="6">
        <v>508.35475000000002</v>
      </c>
      <c r="D293">
        <f t="shared" si="61"/>
        <v>370.08385361225584</v>
      </c>
      <c r="E293">
        <f t="shared" si="62"/>
        <v>39.953722002887787</v>
      </c>
      <c r="F293">
        <f t="shared" si="63"/>
        <v>338.99201921869889</v>
      </c>
      <c r="G293">
        <f t="shared" si="64"/>
        <v>632.43306899477557</v>
      </c>
      <c r="H293">
        <f t="shared" si="65"/>
        <v>1561.3387328071594</v>
      </c>
      <c r="I293">
        <f t="shared" si="66"/>
        <v>39.953722002887787</v>
      </c>
      <c r="J293">
        <f t="shared" si="67"/>
        <v>2</v>
      </c>
      <c r="K293">
        <f t="shared" si="68"/>
        <v>138.27089638774419</v>
      </c>
      <c r="L293">
        <f t="shared" si="69"/>
        <v>528.33161100144389</v>
      </c>
      <c r="M293">
        <f t="shared" si="70"/>
        <v>847.34676921869891</v>
      </c>
      <c r="N293">
        <f t="shared" si="71"/>
        <v>1140.7878189947755</v>
      </c>
      <c r="O293">
        <f t="shared" si="72"/>
        <v>2069.6934828071594</v>
      </c>
    </row>
    <row r="294" spans="1:15" x14ac:dyDescent="0.35">
      <c r="A294" s="1">
        <v>291</v>
      </c>
      <c r="B294" s="6">
        <v>1208.0767499999999</v>
      </c>
      <c r="D294">
        <f t="shared" si="61"/>
        <v>1069.8058536122558</v>
      </c>
      <c r="E294">
        <f t="shared" si="62"/>
        <v>679.74513899855606</v>
      </c>
      <c r="F294">
        <f t="shared" si="63"/>
        <v>360.72998078130104</v>
      </c>
      <c r="G294">
        <f t="shared" si="64"/>
        <v>67.288931005224413</v>
      </c>
      <c r="H294">
        <f t="shared" si="65"/>
        <v>861.61673280715945</v>
      </c>
      <c r="I294">
        <f t="shared" si="66"/>
        <v>67.288931005224413</v>
      </c>
      <c r="J294">
        <f t="shared" si="67"/>
        <v>4</v>
      </c>
      <c r="K294">
        <f t="shared" si="68"/>
        <v>138.27089638774419</v>
      </c>
      <c r="L294">
        <f t="shared" si="69"/>
        <v>528.33161100144389</v>
      </c>
      <c r="M294">
        <f t="shared" si="70"/>
        <v>847.34676921869891</v>
      </c>
      <c r="N294">
        <f t="shared" si="71"/>
        <v>1174.4322844973876</v>
      </c>
      <c r="O294">
        <f t="shared" si="72"/>
        <v>2069.6934828071594</v>
      </c>
    </row>
    <row r="295" spans="1:15" x14ac:dyDescent="0.35">
      <c r="A295" s="1">
        <v>292</v>
      </c>
      <c r="B295" s="6">
        <v>796.05899999999997</v>
      </c>
      <c r="D295">
        <f t="shared" si="61"/>
        <v>657.78810361225578</v>
      </c>
      <c r="E295">
        <f t="shared" si="62"/>
        <v>267.72738899855608</v>
      </c>
      <c r="F295">
        <f t="shared" si="63"/>
        <v>51.287769218698941</v>
      </c>
      <c r="G295">
        <f t="shared" si="64"/>
        <v>378.37328449738766</v>
      </c>
      <c r="H295">
        <f t="shared" si="65"/>
        <v>1273.6344828071594</v>
      </c>
      <c r="I295">
        <f t="shared" si="66"/>
        <v>51.287769218698941</v>
      </c>
      <c r="J295">
        <f t="shared" si="67"/>
        <v>3</v>
      </c>
      <c r="K295">
        <f t="shared" si="68"/>
        <v>138.27089638774419</v>
      </c>
      <c r="L295">
        <f t="shared" si="69"/>
        <v>528.33161100144389</v>
      </c>
      <c r="M295">
        <f t="shared" si="70"/>
        <v>821.70288460934944</v>
      </c>
      <c r="N295">
        <f t="shared" si="71"/>
        <v>1174.4322844973876</v>
      </c>
      <c r="O295">
        <f t="shared" si="72"/>
        <v>2069.6934828071594</v>
      </c>
    </row>
    <row r="296" spans="1:15" x14ac:dyDescent="0.35">
      <c r="A296" s="1">
        <v>293</v>
      </c>
      <c r="B296" s="6">
        <v>945.75474999999994</v>
      </c>
      <c r="D296">
        <f t="shared" si="61"/>
        <v>807.48385361225576</v>
      </c>
      <c r="E296">
        <f t="shared" si="62"/>
        <v>417.42313899855606</v>
      </c>
      <c r="F296">
        <f t="shared" si="63"/>
        <v>124.05186539065051</v>
      </c>
      <c r="G296">
        <f t="shared" si="64"/>
        <v>228.67753449738768</v>
      </c>
      <c r="H296">
        <f t="shared" si="65"/>
        <v>1123.9387328071593</v>
      </c>
      <c r="I296">
        <f t="shared" si="66"/>
        <v>124.05186539065051</v>
      </c>
      <c r="J296">
        <f t="shared" si="67"/>
        <v>3</v>
      </c>
      <c r="K296">
        <f t="shared" si="68"/>
        <v>138.27089638774419</v>
      </c>
      <c r="L296">
        <f t="shared" si="69"/>
        <v>528.33161100144389</v>
      </c>
      <c r="M296">
        <f t="shared" si="70"/>
        <v>883.72881730467475</v>
      </c>
      <c r="N296">
        <f t="shared" si="71"/>
        <v>1174.4322844973876</v>
      </c>
      <c r="O296">
        <f t="shared" si="72"/>
        <v>2069.6934828071594</v>
      </c>
    </row>
    <row r="297" spans="1:15" x14ac:dyDescent="0.35">
      <c r="A297" s="1">
        <v>294</v>
      </c>
      <c r="B297" s="6">
        <v>160.76474999999999</v>
      </c>
      <c r="D297">
        <f t="shared" si="61"/>
        <v>22.493853612255805</v>
      </c>
      <c r="E297">
        <f t="shared" si="62"/>
        <v>367.5668610014439</v>
      </c>
      <c r="F297">
        <f t="shared" si="63"/>
        <v>722.9640673046747</v>
      </c>
      <c r="G297">
        <f t="shared" si="64"/>
        <v>1013.6675344973876</v>
      </c>
      <c r="H297">
        <f t="shared" si="65"/>
        <v>1908.9287328071593</v>
      </c>
      <c r="I297">
        <f t="shared" si="66"/>
        <v>22.493853612255805</v>
      </c>
      <c r="J297">
        <f t="shared" si="67"/>
        <v>1</v>
      </c>
      <c r="K297">
        <f t="shared" si="68"/>
        <v>149.51782319387209</v>
      </c>
      <c r="L297">
        <f t="shared" si="69"/>
        <v>528.33161100144389</v>
      </c>
      <c r="M297">
        <f t="shared" si="70"/>
        <v>883.72881730467475</v>
      </c>
      <c r="N297">
        <f t="shared" si="71"/>
        <v>1174.4322844973876</v>
      </c>
      <c r="O297">
        <f t="shared" si="72"/>
        <v>2069.6934828071594</v>
      </c>
    </row>
    <row r="298" spans="1:15" x14ac:dyDescent="0.35">
      <c r="A298" s="1">
        <v>295</v>
      </c>
      <c r="B298" s="6">
        <v>1609.5762500000001</v>
      </c>
      <c r="D298">
        <f t="shared" si="61"/>
        <v>1460.058426806128</v>
      </c>
      <c r="E298">
        <f t="shared" si="62"/>
        <v>1081.2446389985562</v>
      </c>
      <c r="F298">
        <f t="shared" si="63"/>
        <v>725.84743269532532</v>
      </c>
      <c r="G298">
        <f t="shared" si="64"/>
        <v>435.14396550261245</v>
      </c>
      <c r="H298">
        <f t="shared" si="65"/>
        <v>460.11723280715933</v>
      </c>
      <c r="I298">
        <f t="shared" si="66"/>
        <v>435.14396550261245</v>
      </c>
      <c r="J298">
        <f t="shared" si="67"/>
        <v>4</v>
      </c>
      <c r="K298">
        <f t="shared" si="68"/>
        <v>149.51782319387209</v>
      </c>
      <c r="L298">
        <f t="shared" si="69"/>
        <v>528.33161100144389</v>
      </c>
      <c r="M298">
        <f t="shared" si="70"/>
        <v>883.72881730467475</v>
      </c>
      <c r="N298">
        <f t="shared" si="71"/>
        <v>1392.0042672486938</v>
      </c>
      <c r="O298">
        <f t="shared" si="72"/>
        <v>2069.6934828071594</v>
      </c>
    </row>
    <row r="299" spans="1:15" x14ac:dyDescent="0.35">
      <c r="A299" s="1">
        <v>296</v>
      </c>
      <c r="B299" s="6">
        <v>638.07474999999999</v>
      </c>
      <c r="D299">
        <f t="shared" si="61"/>
        <v>488.55692680612788</v>
      </c>
      <c r="E299">
        <f t="shared" si="62"/>
        <v>109.74313899855611</v>
      </c>
      <c r="F299">
        <f t="shared" si="63"/>
        <v>245.65406730467475</v>
      </c>
      <c r="G299">
        <f t="shared" si="64"/>
        <v>753.92951724869386</v>
      </c>
      <c r="H299">
        <f t="shared" si="65"/>
        <v>1431.6187328071594</v>
      </c>
      <c r="I299">
        <f t="shared" si="66"/>
        <v>109.74313899855611</v>
      </c>
      <c r="J299">
        <f t="shared" si="67"/>
        <v>2</v>
      </c>
      <c r="K299">
        <f t="shared" si="68"/>
        <v>149.51782319387209</v>
      </c>
      <c r="L299">
        <f t="shared" si="69"/>
        <v>583.20318050072194</v>
      </c>
      <c r="M299">
        <f t="shared" si="70"/>
        <v>883.72881730467475</v>
      </c>
      <c r="N299">
        <f t="shared" si="71"/>
        <v>1392.0042672486938</v>
      </c>
      <c r="O299">
        <f t="shared" si="72"/>
        <v>2069.6934828071594</v>
      </c>
    </row>
    <row r="300" spans="1:15" x14ac:dyDescent="0.35">
      <c r="A300" s="1">
        <v>297</v>
      </c>
      <c r="B300" s="6">
        <v>1193.0719999999999</v>
      </c>
      <c r="D300">
        <f t="shared" si="61"/>
        <v>1043.5541768061278</v>
      </c>
      <c r="E300">
        <f t="shared" si="62"/>
        <v>609.86881949927795</v>
      </c>
      <c r="F300">
        <f t="shared" si="63"/>
        <v>309.34318269532514</v>
      </c>
      <c r="G300">
        <f t="shared" si="64"/>
        <v>198.93226724869396</v>
      </c>
      <c r="H300">
        <f t="shared" si="65"/>
        <v>876.62148280715951</v>
      </c>
      <c r="I300">
        <f t="shared" si="66"/>
        <v>198.93226724869396</v>
      </c>
      <c r="J300">
        <f t="shared" si="67"/>
        <v>4</v>
      </c>
      <c r="K300">
        <f t="shared" si="68"/>
        <v>149.51782319387209</v>
      </c>
      <c r="L300">
        <f t="shared" si="69"/>
        <v>583.20318050072194</v>
      </c>
      <c r="M300">
        <f t="shared" si="70"/>
        <v>883.72881730467475</v>
      </c>
      <c r="N300">
        <f t="shared" si="71"/>
        <v>1292.5381336243468</v>
      </c>
      <c r="O300">
        <f t="shared" si="72"/>
        <v>2069.6934828071594</v>
      </c>
    </row>
    <row r="301" spans="1:15" x14ac:dyDescent="0.35">
      <c r="A301" s="1">
        <v>298</v>
      </c>
      <c r="B301" s="6">
        <v>926.68399999999997</v>
      </c>
      <c r="D301">
        <f t="shared" si="61"/>
        <v>777.16617680612785</v>
      </c>
      <c r="E301">
        <f t="shared" si="62"/>
        <v>343.48081949927803</v>
      </c>
      <c r="F301">
        <f t="shared" si="63"/>
        <v>42.95518269532522</v>
      </c>
      <c r="G301">
        <f t="shared" si="64"/>
        <v>365.85413362434679</v>
      </c>
      <c r="H301">
        <f t="shared" si="65"/>
        <v>1143.0094828071594</v>
      </c>
      <c r="I301">
        <f t="shared" si="66"/>
        <v>42.95518269532522</v>
      </c>
      <c r="J301">
        <f t="shared" si="67"/>
        <v>3</v>
      </c>
      <c r="K301">
        <f t="shared" si="68"/>
        <v>149.51782319387209</v>
      </c>
      <c r="L301">
        <f t="shared" si="69"/>
        <v>583.20318050072194</v>
      </c>
      <c r="M301">
        <f t="shared" si="70"/>
        <v>905.20640865233736</v>
      </c>
      <c r="N301">
        <f t="shared" si="71"/>
        <v>1292.5381336243468</v>
      </c>
      <c r="O301">
        <f t="shared" si="72"/>
        <v>2069.6934828071594</v>
      </c>
    </row>
    <row r="302" spans="1:15" x14ac:dyDescent="0.35">
      <c r="A302" s="1">
        <v>299</v>
      </c>
      <c r="B302" s="6">
        <v>513.13424999999995</v>
      </c>
      <c r="D302">
        <f t="shared" si="61"/>
        <v>363.61642680612783</v>
      </c>
      <c r="E302">
        <f t="shared" si="62"/>
        <v>70.06893050072199</v>
      </c>
      <c r="F302">
        <f t="shared" si="63"/>
        <v>392.07215865233741</v>
      </c>
      <c r="G302">
        <f t="shared" si="64"/>
        <v>779.4038836243468</v>
      </c>
      <c r="H302">
        <f t="shared" si="65"/>
        <v>1556.5592328071593</v>
      </c>
      <c r="I302">
        <f t="shared" si="66"/>
        <v>70.06893050072199</v>
      </c>
      <c r="J302">
        <f t="shared" si="67"/>
        <v>2</v>
      </c>
      <c r="K302">
        <f t="shared" si="68"/>
        <v>149.51782319387209</v>
      </c>
      <c r="L302">
        <f t="shared" si="69"/>
        <v>548.16871525036095</v>
      </c>
      <c r="M302">
        <f t="shared" si="70"/>
        <v>905.20640865233736</v>
      </c>
      <c r="N302">
        <f t="shared" si="71"/>
        <v>1292.5381336243468</v>
      </c>
      <c r="O302">
        <f t="shared" si="72"/>
        <v>2069.6934828071594</v>
      </c>
    </row>
    <row r="303" spans="1:15" x14ac:dyDescent="0.35">
      <c r="A303" s="1">
        <v>300</v>
      </c>
      <c r="B303" s="6">
        <v>897.53724999999997</v>
      </c>
      <c r="D303">
        <f t="shared" si="61"/>
        <v>748.01942680612785</v>
      </c>
      <c r="E303">
        <f t="shared" si="62"/>
        <v>349.36853474963902</v>
      </c>
      <c r="F303">
        <f t="shared" si="63"/>
        <v>7.6691586523373871</v>
      </c>
      <c r="G303">
        <f t="shared" si="64"/>
        <v>395.00088362434678</v>
      </c>
      <c r="H303">
        <f t="shared" si="65"/>
        <v>1172.1562328071595</v>
      </c>
      <c r="I303">
        <f t="shared" si="66"/>
        <v>7.6691586523373871</v>
      </c>
      <c r="J303">
        <f t="shared" si="67"/>
        <v>3</v>
      </c>
      <c r="K303">
        <f t="shared" si="68"/>
        <v>149.51782319387209</v>
      </c>
      <c r="L303">
        <f t="shared" si="69"/>
        <v>548.16871525036095</v>
      </c>
      <c r="M303">
        <f t="shared" si="70"/>
        <v>901.37182932616861</v>
      </c>
      <c r="N303">
        <f t="shared" si="71"/>
        <v>1292.5381336243468</v>
      </c>
      <c r="O303">
        <f t="shared" si="72"/>
        <v>2069.6934828071594</v>
      </c>
    </row>
    <row r="304" spans="1:15" x14ac:dyDescent="0.35">
      <c r="A304" s="1">
        <v>301</v>
      </c>
      <c r="B304" s="6">
        <v>763.54549999999995</v>
      </c>
      <c r="D304">
        <f t="shared" si="61"/>
        <v>614.02767680612783</v>
      </c>
      <c r="E304">
        <f t="shared" si="62"/>
        <v>215.376784749639</v>
      </c>
      <c r="F304">
        <f t="shared" si="63"/>
        <v>137.82632932616866</v>
      </c>
      <c r="G304">
        <f t="shared" si="64"/>
        <v>528.99263362434681</v>
      </c>
      <c r="H304">
        <f t="shared" si="65"/>
        <v>1306.1479828071595</v>
      </c>
      <c r="I304">
        <f t="shared" si="66"/>
        <v>137.82632932616866</v>
      </c>
      <c r="J304">
        <f t="shared" si="67"/>
        <v>3</v>
      </c>
      <c r="K304">
        <f t="shared" si="68"/>
        <v>149.51782319387209</v>
      </c>
      <c r="L304">
        <f t="shared" si="69"/>
        <v>548.16871525036095</v>
      </c>
      <c r="M304">
        <f t="shared" si="70"/>
        <v>832.45866466308428</v>
      </c>
      <c r="N304">
        <f t="shared" si="71"/>
        <v>1292.5381336243468</v>
      </c>
      <c r="O304">
        <f t="shared" si="72"/>
        <v>2069.6934828071594</v>
      </c>
    </row>
    <row r="305" spans="1:15" x14ac:dyDescent="0.35">
      <c r="A305" s="1">
        <v>302</v>
      </c>
      <c r="B305" s="6">
        <v>430.76900000000001</v>
      </c>
      <c r="D305">
        <f t="shared" si="61"/>
        <v>281.25117680612789</v>
      </c>
      <c r="E305">
        <f t="shared" si="62"/>
        <v>117.39971525036094</v>
      </c>
      <c r="F305">
        <f t="shared" si="63"/>
        <v>401.68966466308427</v>
      </c>
      <c r="G305">
        <f t="shared" si="64"/>
        <v>861.76913362434675</v>
      </c>
      <c r="H305">
        <f t="shared" si="65"/>
        <v>1638.9244828071594</v>
      </c>
      <c r="I305">
        <f t="shared" si="66"/>
        <v>117.39971525036094</v>
      </c>
      <c r="J305">
        <f t="shared" si="67"/>
        <v>2</v>
      </c>
      <c r="K305">
        <f t="shared" si="68"/>
        <v>149.51782319387209</v>
      </c>
      <c r="L305">
        <f t="shared" si="69"/>
        <v>489.46885762518048</v>
      </c>
      <c r="M305">
        <f t="shared" si="70"/>
        <v>832.45866466308428</v>
      </c>
      <c r="N305">
        <f t="shared" si="71"/>
        <v>1292.5381336243468</v>
      </c>
      <c r="O305">
        <f t="shared" si="72"/>
        <v>2069.6934828071594</v>
      </c>
    </row>
    <row r="306" spans="1:15" x14ac:dyDescent="0.35">
      <c r="A306" s="1">
        <v>303</v>
      </c>
      <c r="B306" s="6">
        <v>261.07350000000002</v>
      </c>
      <c r="D306">
        <f t="shared" si="61"/>
        <v>111.55567680612793</v>
      </c>
      <c r="E306">
        <f t="shared" si="62"/>
        <v>228.39535762518045</v>
      </c>
      <c r="F306">
        <f t="shared" si="63"/>
        <v>571.3851646630842</v>
      </c>
      <c r="G306">
        <f t="shared" si="64"/>
        <v>1031.4646336243468</v>
      </c>
      <c r="H306">
        <f t="shared" si="65"/>
        <v>1808.6199828071594</v>
      </c>
      <c r="I306">
        <f t="shared" si="66"/>
        <v>111.55567680612793</v>
      </c>
      <c r="J306">
        <f t="shared" si="67"/>
        <v>1</v>
      </c>
      <c r="K306">
        <f t="shared" si="68"/>
        <v>205.29566159693604</v>
      </c>
      <c r="L306">
        <f t="shared" si="69"/>
        <v>489.46885762518048</v>
      </c>
      <c r="M306">
        <f t="shared" si="70"/>
        <v>832.45866466308428</v>
      </c>
      <c r="N306">
        <f t="shared" si="71"/>
        <v>1292.5381336243468</v>
      </c>
      <c r="O306">
        <f t="shared" si="72"/>
        <v>2069.6934828071594</v>
      </c>
    </row>
    <row r="307" spans="1:15" x14ac:dyDescent="0.35">
      <c r="A307" s="1">
        <v>304</v>
      </c>
      <c r="B307" s="6">
        <v>383.00175000000002</v>
      </c>
      <c r="D307">
        <f t="shared" si="61"/>
        <v>177.70608840306397</v>
      </c>
      <c r="E307">
        <f t="shared" si="62"/>
        <v>106.46710762518046</v>
      </c>
      <c r="F307">
        <f t="shared" si="63"/>
        <v>449.45691466308426</v>
      </c>
      <c r="G307">
        <f t="shared" si="64"/>
        <v>909.53638362434674</v>
      </c>
      <c r="H307">
        <f t="shared" si="65"/>
        <v>1686.6917328071595</v>
      </c>
      <c r="I307">
        <f t="shared" si="66"/>
        <v>106.46710762518046</v>
      </c>
      <c r="J307">
        <f t="shared" si="67"/>
        <v>2</v>
      </c>
      <c r="K307">
        <f t="shared" si="68"/>
        <v>205.29566159693604</v>
      </c>
      <c r="L307">
        <f t="shared" si="69"/>
        <v>436.23530381259025</v>
      </c>
      <c r="M307">
        <f t="shared" si="70"/>
        <v>832.45866466308428</v>
      </c>
      <c r="N307">
        <f t="shared" si="71"/>
        <v>1292.5381336243468</v>
      </c>
      <c r="O307">
        <f t="shared" si="72"/>
        <v>2069.6934828071594</v>
      </c>
    </row>
    <row r="308" spans="1:15" x14ac:dyDescent="0.35">
      <c r="A308" s="1">
        <v>305</v>
      </c>
      <c r="B308" s="6">
        <v>1155.6315</v>
      </c>
      <c r="D308">
        <f t="shared" si="61"/>
        <v>950.33583840306392</v>
      </c>
      <c r="E308">
        <f t="shared" si="62"/>
        <v>719.39619618740971</v>
      </c>
      <c r="F308">
        <f t="shared" si="63"/>
        <v>323.17283533691568</v>
      </c>
      <c r="G308">
        <f t="shared" si="64"/>
        <v>136.9066336243468</v>
      </c>
      <c r="H308">
        <f t="shared" si="65"/>
        <v>914.06198280715944</v>
      </c>
      <c r="I308">
        <f t="shared" si="66"/>
        <v>136.9066336243468</v>
      </c>
      <c r="J308">
        <f t="shared" si="67"/>
        <v>4</v>
      </c>
      <c r="K308">
        <f t="shared" si="68"/>
        <v>205.29566159693604</v>
      </c>
      <c r="L308">
        <f t="shared" si="69"/>
        <v>436.23530381259025</v>
      </c>
      <c r="M308">
        <f t="shared" si="70"/>
        <v>832.45866466308428</v>
      </c>
      <c r="N308">
        <f t="shared" si="71"/>
        <v>1224.0848168121734</v>
      </c>
      <c r="O308">
        <f t="shared" si="72"/>
        <v>2069.6934828071594</v>
      </c>
    </row>
    <row r="309" spans="1:15" x14ac:dyDescent="0.35">
      <c r="A309" s="1">
        <v>306</v>
      </c>
      <c r="B309" s="6">
        <v>1590.2429999999999</v>
      </c>
      <c r="D309">
        <f t="shared" si="61"/>
        <v>1384.9473384030639</v>
      </c>
      <c r="E309">
        <f t="shared" si="62"/>
        <v>1154.0076961874097</v>
      </c>
      <c r="F309">
        <f t="shared" si="63"/>
        <v>757.78433533691566</v>
      </c>
      <c r="G309">
        <f t="shared" si="64"/>
        <v>366.15818318782658</v>
      </c>
      <c r="H309">
        <f t="shared" si="65"/>
        <v>479.45048280715946</v>
      </c>
      <c r="I309">
        <f t="shared" si="66"/>
        <v>366.15818318782658</v>
      </c>
      <c r="J309">
        <f t="shared" si="67"/>
        <v>4</v>
      </c>
      <c r="K309">
        <f t="shared" si="68"/>
        <v>205.29566159693604</v>
      </c>
      <c r="L309">
        <f t="shared" si="69"/>
        <v>436.23530381259025</v>
      </c>
      <c r="M309">
        <f t="shared" si="70"/>
        <v>832.45866466308428</v>
      </c>
      <c r="N309">
        <f t="shared" si="71"/>
        <v>1407.1639084060866</v>
      </c>
      <c r="O309">
        <f t="shared" si="72"/>
        <v>2069.6934828071594</v>
      </c>
    </row>
    <row r="310" spans="1:15" x14ac:dyDescent="0.35">
      <c r="A310" s="1">
        <v>307</v>
      </c>
      <c r="B310" s="6">
        <v>560.56849999999997</v>
      </c>
      <c r="D310">
        <f t="shared" si="61"/>
        <v>355.27283840306393</v>
      </c>
      <c r="E310">
        <f t="shared" si="62"/>
        <v>124.33319618740973</v>
      </c>
      <c r="F310">
        <f t="shared" si="63"/>
        <v>271.89016466308431</v>
      </c>
      <c r="G310">
        <f t="shared" si="64"/>
        <v>846.59540840608668</v>
      </c>
      <c r="H310">
        <f t="shared" si="65"/>
        <v>1509.1249828071595</v>
      </c>
      <c r="I310">
        <f t="shared" si="66"/>
        <v>124.33319618740973</v>
      </c>
      <c r="J310">
        <f t="shared" si="67"/>
        <v>2</v>
      </c>
      <c r="K310">
        <f t="shared" si="68"/>
        <v>205.29566159693604</v>
      </c>
      <c r="L310">
        <f t="shared" si="69"/>
        <v>498.40190190629511</v>
      </c>
      <c r="M310">
        <f t="shared" si="70"/>
        <v>832.45866466308428</v>
      </c>
      <c r="N310">
        <f t="shared" si="71"/>
        <v>1407.1639084060866</v>
      </c>
      <c r="O310">
        <f t="shared" si="72"/>
        <v>2069.6934828071594</v>
      </c>
    </row>
    <row r="311" spans="1:15" x14ac:dyDescent="0.35">
      <c r="A311" s="1">
        <v>308</v>
      </c>
      <c r="B311" s="6">
        <v>1040.0507500000001</v>
      </c>
      <c r="D311">
        <f t="shared" si="61"/>
        <v>834.75508840306406</v>
      </c>
      <c r="E311">
        <f t="shared" si="62"/>
        <v>541.64884809370506</v>
      </c>
      <c r="F311">
        <f t="shared" si="63"/>
        <v>207.59208533691583</v>
      </c>
      <c r="G311">
        <f t="shared" si="64"/>
        <v>367.11315840608654</v>
      </c>
      <c r="H311">
        <f t="shared" si="65"/>
        <v>1029.6427328071593</v>
      </c>
      <c r="I311">
        <f t="shared" si="66"/>
        <v>207.59208533691583</v>
      </c>
      <c r="J311">
        <f t="shared" si="67"/>
        <v>3</v>
      </c>
      <c r="K311">
        <f t="shared" si="68"/>
        <v>205.29566159693604</v>
      </c>
      <c r="L311">
        <f t="shared" si="69"/>
        <v>498.40190190629511</v>
      </c>
      <c r="M311">
        <f t="shared" si="70"/>
        <v>936.25470733154225</v>
      </c>
      <c r="N311">
        <f t="shared" si="71"/>
        <v>1407.1639084060866</v>
      </c>
      <c r="O311">
        <f t="shared" si="72"/>
        <v>2069.6934828071594</v>
      </c>
    </row>
    <row r="312" spans="1:15" x14ac:dyDescent="0.35">
      <c r="A312" s="1">
        <v>309</v>
      </c>
      <c r="B312" s="6">
        <v>748.67475000000002</v>
      </c>
      <c r="D312">
        <f t="shared" si="61"/>
        <v>543.37908840306397</v>
      </c>
      <c r="E312">
        <f t="shared" si="62"/>
        <v>250.27284809370491</v>
      </c>
      <c r="F312">
        <f t="shared" si="63"/>
        <v>187.57995733154223</v>
      </c>
      <c r="G312">
        <f t="shared" si="64"/>
        <v>658.48915840608663</v>
      </c>
      <c r="H312">
        <f t="shared" si="65"/>
        <v>1321.0187328071593</v>
      </c>
      <c r="I312">
        <f t="shared" si="66"/>
        <v>187.57995733154223</v>
      </c>
      <c r="J312">
        <f t="shared" si="67"/>
        <v>3</v>
      </c>
      <c r="K312">
        <f t="shared" si="68"/>
        <v>205.29566159693604</v>
      </c>
      <c r="L312">
        <f t="shared" si="69"/>
        <v>498.40190190629511</v>
      </c>
      <c r="M312">
        <f t="shared" si="70"/>
        <v>842.46472866577119</v>
      </c>
      <c r="N312">
        <f t="shared" si="71"/>
        <v>1407.1639084060866</v>
      </c>
      <c r="O312">
        <f t="shared" si="72"/>
        <v>2069.6934828071594</v>
      </c>
    </row>
    <row r="313" spans="1:15" x14ac:dyDescent="0.35">
      <c r="A313" s="1">
        <v>310</v>
      </c>
      <c r="B313" s="6">
        <v>672.43200000000002</v>
      </c>
      <c r="D313">
        <f t="shared" si="61"/>
        <v>467.13633840306397</v>
      </c>
      <c r="E313">
        <f t="shared" si="62"/>
        <v>174.03009809370491</v>
      </c>
      <c r="F313">
        <f t="shared" si="63"/>
        <v>170.03272866577117</v>
      </c>
      <c r="G313">
        <f t="shared" si="64"/>
        <v>734.73190840608663</v>
      </c>
      <c r="H313">
        <f t="shared" si="65"/>
        <v>1397.2614828071594</v>
      </c>
      <c r="I313">
        <f t="shared" si="66"/>
        <v>170.03272866577117</v>
      </c>
      <c r="J313">
        <f t="shared" si="67"/>
        <v>3</v>
      </c>
      <c r="K313">
        <f t="shared" si="68"/>
        <v>205.29566159693604</v>
      </c>
      <c r="L313">
        <f t="shared" si="69"/>
        <v>498.40190190629511</v>
      </c>
      <c r="M313">
        <f t="shared" si="70"/>
        <v>757.4483643328856</v>
      </c>
      <c r="N313">
        <f t="shared" si="71"/>
        <v>1407.1639084060866</v>
      </c>
      <c r="O313">
        <f t="shared" si="72"/>
        <v>2069.6934828071594</v>
      </c>
    </row>
    <row r="314" spans="1:15" x14ac:dyDescent="0.35">
      <c r="A314" s="1">
        <v>311</v>
      </c>
      <c r="B314" s="6">
        <v>917.83425</v>
      </c>
      <c r="D314">
        <f t="shared" si="61"/>
        <v>712.53858840306395</v>
      </c>
      <c r="E314">
        <f t="shared" si="62"/>
        <v>419.43234809370489</v>
      </c>
      <c r="F314">
        <f t="shared" si="63"/>
        <v>160.38588566711439</v>
      </c>
      <c r="G314">
        <f t="shared" si="64"/>
        <v>489.32965840608665</v>
      </c>
      <c r="H314">
        <f t="shared" si="65"/>
        <v>1151.8592328071595</v>
      </c>
      <c r="I314">
        <f t="shared" si="66"/>
        <v>160.38588566711439</v>
      </c>
      <c r="J314">
        <f t="shared" si="67"/>
        <v>3</v>
      </c>
      <c r="K314">
        <f t="shared" si="68"/>
        <v>205.29566159693604</v>
      </c>
      <c r="L314">
        <f t="shared" si="69"/>
        <v>498.40190190629511</v>
      </c>
      <c r="M314">
        <f t="shared" si="70"/>
        <v>837.64130716644286</v>
      </c>
      <c r="N314">
        <f t="shared" si="71"/>
        <v>1407.1639084060866</v>
      </c>
      <c r="O314">
        <f t="shared" si="72"/>
        <v>2069.6934828071594</v>
      </c>
    </row>
    <row r="315" spans="1:15" x14ac:dyDescent="0.35">
      <c r="A315" s="1">
        <v>312</v>
      </c>
      <c r="B315" s="6">
        <v>757.09649999999999</v>
      </c>
      <c r="D315">
        <f t="shared" si="61"/>
        <v>551.80083840306395</v>
      </c>
      <c r="E315">
        <f t="shared" si="62"/>
        <v>258.69459809370488</v>
      </c>
      <c r="F315">
        <f t="shared" si="63"/>
        <v>80.544807166442865</v>
      </c>
      <c r="G315">
        <f t="shared" si="64"/>
        <v>650.06740840608666</v>
      </c>
      <c r="H315">
        <f t="shared" si="65"/>
        <v>1312.5969828071593</v>
      </c>
      <c r="I315">
        <f t="shared" si="66"/>
        <v>80.544807166442865</v>
      </c>
      <c r="J315">
        <f t="shared" si="67"/>
        <v>3</v>
      </c>
      <c r="K315">
        <f t="shared" si="68"/>
        <v>205.29566159693604</v>
      </c>
      <c r="L315">
        <f t="shared" si="69"/>
        <v>498.40190190629511</v>
      </c>
      <c r="M315">
        <f t="shared" si="70"/>
        <v>797.36890358322148</v>
      </c>
      <c r="N315">
        <f t="shared" si="71"/>
        <v>1407.1639084060866</v>
      </c>
      <c r="O315">
        <f t="shared" si="72"/>
        <v>2069.6934828071594</v>
      </c>
    </row>
    <row r="316" spans="1:15" x14ac:dyDescent="0.35">
      <c r="A316" s="1">
        <v>313</v>
      </c>
      <c r="B316" s="6">
        <v>11.561999999999999</v>
      </c>
      <c r="D316">
        <f t="shared" si="61"/>
        <v>193.73366159693603</v>
      </c>
      <c r="E316">
        <f t="shared" si="62"/>
        <v>486.8399019062951</v>
      </c>
      <c r="F316">
        <f t="shared" si="63"/>
        <v>785.80690358322147</v>
      </c>
      <c r="G316">
        <f t="shared" si="64"/>
        <v>1395.6019084060867</v>
      </c>
      <c r="H316">
        <f t="shared" si="65"/>
        <v>2058.1314828071595</v>
      </c>
      <c r="I316">
        <f t="shared" si="66"/>
        <v>193.73366159693603</v>
      </c>
      <c r="J316">
        <f t="shared" si="67"/>
        <v>1</v>
      </c>
      <c r="K316">
        <f t="shared" si="68"/>
        <v>108.42883079846803</v>
      </c>
      <c r="L316">
        <f t="shared" si="69"/>
        <v>498.40190190629511</v>
      </c>
      <c r="M316">
        <f t="shared" si="70"/>
        <v>797.36890358322148</v>
      </c>
      <c r="N316">
        <f t="shared" si="71"/>
        <v>1407.1639084060866</v>
      </c>
      <c r="O316">
        <f t="shared" si="72"/>
        <v>2069.6934828071594</v>
      </c>
    </row>
    <row r="317" spans="1:15" x14ac:dyDescent="0.35">
      <c r="A317" s="1">
        <v>314</v>
      </c>
      <c r="B317" s="6">
        <v>928.69925000000001</v>
      </c>
      <c r="D317">
        <f t="shared" si="61"/>
        <v>820.27041920153192</v>
      </c>
      <c r="E317">
        <f t="shared" si="62"/>
        <v>430.2973480937049</v>
      </c>
      <c r="F317">
        <f t="shared" si="63"/>
        <v>131.33034641677853</v>
      </c>
      <c r="G317">
        <f t="shared" si="64"/>
        <v>478.46465840608664</v>
      </c>
      <c r="H317">
        <f t="shared" si="65"/>
        <v>1140.9942328071593</v>
      </c>
      <c r="I317">
        <f t="shared" si="66"/>
        <v>131.33034641677853</v>
      </c>
      <c r="J317">
        <f t="shared" si="67"/>
        <v>3</v>
      </c>
      <c r="K317">
        <f t="shared" si="68"/>
        <v>108.42883079846803</v>
      </c>
      <c r="L317">
        <f t="shared" si="69"/>
        <v>498.40190190629511</v>
      </c>
      <c r="M317">
        <f t="shared" si="70"/>
        <v>863.03407679161069</v>
      </c>
      <c r="N317">
        <f t="shared" si="71"/>
        <v>1407.1639084060866</v>
      </c>
      <c r="O317">
        <f t="shared" si="72"/>
        <v>2069.6934828071594</v>
      </c>
    </row>
    <row r="318" spans="1:15" x14ac:dyDescent="0.35">
      <c r="A318" s="1">
        <v>315</v>
      </c>
      <c r="B318" s="6">
        <v>557.97474999999997</v>
      </c>
      <c r="D318">
        <f t="shared" si="61"/>
        <v>449.54591920153194</v>
      </c>
      <c r="E318">
        <f t="shared" si="62"/>
        <v>59.572848093704863</v>
      </c>
      <c r="F318">
        <f t="shared" si="63"/>
        <v>305.05932679161072</v>
      </c>
      <c r="G318">
        <f t="shared" si="64"/>
        <v>849.18915840608668</v>
      </c>
      <c r="H318">
        <f t="shared" si="65"/>
        <v>1511.7187328071595</v>
      </c>
      <c r="I318">
        <f t="shared" si="66"/>
        <v>59.572848093704863</v>
      </c>
      <c r="J318">
        <f t="shared" si="67"/>
        <v>2</v>
      </c>
      <c r="K318">
        <f t="shared" si="68"/>
        <v>108.42883079846803</v>
      </c>
      <c r="L318">
        <f t="shared" si="69"/>
        <v>528.18832595314757</v>
      </c>
      <c r="M318">
        <f t="shared" si="70"/>
        <v>863.03407679161069</v>
      </c>
      <c r="N318">
        <f t="shared" si="71"/>
        <v>1407.1639084060866</v>
      </c>
      <c r="O318">
        <f t="shared" si="72"/>
        <v>2069.6934828071594</v>
      </c>
    </row>
    <row r="319" spans="1:15" x14ac:dyDescent="0.35">
      <c r="A319" s="1">
        <v>316</v>
      </c>
      <c r="B319" s="6">
        <v>441.089</v>
      </c>
      <c r="D319">
        <f t="shared" si="61"/>
        <v>332.66016920153197</v>
      </c>
      <c r="E319">
        <f t="shared" si="62"/>
        <v>87.09932595314757</v>
      </c>
      <c r="F319">
        <f t="shared" si="63"/>
        <v>421.94507679161069</v>
      </c>
      <c r="G319">
        <f t="shared" si="64"/>
        <v>966.07490840608671</v>
      </c>
      <c r="H319">
        <f t="shared" si="65"/>
        <v>1628.6044828071595</v>
      </c>
      <c r="I319">
        <f t="shared" si="66"/>
        <v>87.09932595314757</v>
      </c>
      <c r="J319">
        <f t="shared" si="67"/>
        <v>2</v>
      </c>
      <c r="K319">
        <f t="shared" si="68"/>
        <v>108.42883079846803</v>
      </c>
      <c r="L319">
        <f t="shared" si="69"/>
        <v>484.63866297657376</v>
      </c>
      <c r="M319">
        <f t="shared" si="70"/>
        <v>863.03407679161069</v>
      </c>
      <c r="N319">
        <f t="shared" si="71"/>
        <v>1407.1639084060866</v>
      </c>
      <c r="O319">
        <f t="shared" si="72"/>
        <v>2069.6934828071594</v>
      </c>
    </row>
    <row r="320" spans="1:15" x14ac:dyDescent="0.35">
      <c r="A320" s="1">
        <v>317</v>
      </c>
      <c r="B320" s="6">
        <v>2339.5819999999999</v>
      </c>
      <c r="D320">
        <f t="shared" si="61"/>
        <v>2231.1531692015319</v>
      </c>
      <c r="E320">
        <f t="shared" si="62"/>
        <v>1854.943337023426</v>
      </c>
      <c r="F320">
        <f t="shared" si="63"/>
        <v>1476.5479232083892</v>
      </c>
      <c r="G320">
        <f t="shared" si="64"/>
        <v>932.41809159391323</v>
      </c>
      <c r="H320">
        <f t="shared" si="65"/>
        <v>269.88851719284048</v>
      </c>
      <c r="I320">
        <f t="shared" si="66"/>
        <v>269.88851719284048</v>
      </c>
      <c r="J320">
        <f t="shared" si="67"/>
        <v>5</v>
      </c>
      <c r="K320">
        <f t="shared" si="68"/>
        <v>108.42883079846803</v>
      </c>
      <c r="L320">
        <f t="shared" si="69"/>
        <v>484.63866297657376</v>
      </c>
      <c r="M320">
        <f t="shared" si="70"/>
        <v>863.03407679161069</v>
      </c>
      <c r="N320">
        <f t="shared" si="71"/>
        <v>1407.1639084060866</v>
      </c>
      <c r="O320">
        <f t="shared" si="72"/>
        <v>2204.6377414035796</v>
      </c>
    </row>
    <row r="321" spans="1:15" x14ac:dyDescent="0.35">
      <c r="A321" s="1">
        <v>318</v>
      </c>
      <c r="B321" s="6">
        <v>623.85</v>
      </c>
      <c r="D321">
        <f t="shared" si="61"/>
        <v>515.42116920153194</v>
      </c>
      <c r="E321">
        <f t="shared" si="62"/>
        <v>139.21133702342627</v>
      </c>
      <c r="F321">
        <f t="shared" si="63"/>
        <v>239.18407679161066</v>
      </c>
      <c r="G321">
        <f t="shared" si="64"/>
        <v>783.31390840608663</v>
      </c>
      <c r="H321">
        <f t="shared" si="65"/>
        <v>1580.7877414035797</v>
      </c>
      <c r="I321">
        <f t="shared" si="66"/>
        <v>139.21133702342627</v>
      </c>
      <c r="J321">
        <f t="shared" si="67"/>
        <v>2</v>
      </c>
      <c r="K321">
        <f t="shared" si="68"/>
        <v>108.42883079846803</v>
      </c>
      <c r="L321">
        <f t="shared" si="69"/>
        <v>554.24433148828689</v>
      </c>
      <c r="M321">
        <f t="shared" si="70"/>
        <v>863.03407679161069</v>
      </c>
      <c r="N321">
        <f t="shared" si="71"/>
        <v>1407.1639084060866</v>
      </c>
      <c r="O321">
        <f t="shared" si="72"/>
        <v>2204.6377414035796</v>
      </c>
    </row>
    <row r="322" spans="1:15" x14ac:dyDescent="0.35">
      <c r="A322" s="1">
        <v>319</v>
      </c>
      <c r="B322" s="6">
        <v>899.56849999999997</v>
      </c>
      <c r="D322">
        <f t="shared" si="61"/>
        <v>791.13966920153189</v>
      </c>
      <c r="E322">
        <f t="shared" si="62"/>
        <v>345.32416851171308</v>
      </c>
      <c r="F322">
        <f t="shared" si="63"/>
        <v>36.534423208389285</v>
      </c>
      <c r="G322">
        <f t="shared" si="64"/>
        <v>507.59540840608668</v>
      </c>
      <c r="H322">
        <f t="shared" si="65"/>
        <v>1305.0692414035798</v>
      </c>
      <c r="I322">
        <f t="shared" si="66"/>
        <v>36.534423208389285</v>
      </c>
      <c r="J322">
        <f t="shared" si="67"/>
        <v>3</v>
      </c>
      <c r="K322">
        <f t="shared" si="68"/>
        <v>108.42883079846803</v>
      </c>
      <c r="L322">
        <f t="shared" si="69"/>
        <v>554.24433148828689</v>
      </c>
      <c r="M322">
        <f t="shared" si="70"/>
        <v>881.30128839580539</v>
      </c>
      <c r="N322">
        <f t="shared" si="71"/>
        <v>1407.1639084060866</v>
      </c>
      <c r="O322">
        <f t="shared" si="72"/>
        <v>2204.6377414035796</v>
      </c>
    </row>
    <row r="323" spans="1:15" x14ac:dyDescent="0.35">
      <c r="A323" s="1">
        <v>320</v>
      </c>
      <c r="B323" s="6">
        <v>111.86199999999999</v>
      </c>
      <c r="D323">
        <f t="shared" si="61"/>
        <v>3.4331692015319675</v>
      </c>
      <c r="E323">
        <f t="shared" si="62"/>
        <v>442.38233148828692</v>
      </c>
      <c r="F323">
        <f t="shared" si="63"/>
        <v>769.43928839580542</v>
      </c>
      <c r="G323">
        <f t="shared" si="64"/>
        <v>1295.3019084060866</v>
      </c>
      <c r="H323">
        <f t="shared" si="65"/>
        <v>2092.7757414035796</v>
      </c>
      <c r="I323">
        <f t="shared" si="66"/>
        <v>3.4331692015319675</v>
      </c>
      <c r="J323">
        <f t="shared" si="67"/>
        <v>1</v>
      </c>
      <c r="K323">
        <f t="shared" si="68"/>
        <v>110.14541539923401</v>
      </c>
      <c r="L323">
        <f t="shared" si="69"/>
        <v>554.24433148828689</v>
      </c>
      <c r="M323">
        <f t="shared" si="70"/>
        <v>881.30128839580539</v>
      </c>
      <c r="N323">
        <f t="shared" si="71"/>
        <v>1407.1639084060866</v>
      </c>
      <c r="O323">
        <f t="shared" si="72"/>
        <v>2204.6377414035796</v>
      </c>
    </row>
    <row r="324" spans="1:15" x14ac:dyDescent="0.35">
      <c r="A324" s="1">
        <v>321</v>
      </c>
      <c r="B324" s="6">
        <v>573.09699999999998</v>
      </c>
      <c r="D324">
        <f t="shared" si="61"/>
        <v>462.95158460076595</v>
      </c>
      <c r="E324">
        <f t="shared" si="62"/>
        <v>18.852668511713091</v>
      </c>
      <c r="F324">
        <f t="shared" si="63"/>
        <v>308.20428839580541</v>
      </c>
      <c r="G324">
        <f t="shared" si="64"/>
        <v>834.06690840608667</v>
      </c>
      <c r="H324">
        <f t="shared" si="65"/>
        <v>1631.5407414035797</v>
      </c>
      <c r="I324">
        <f t="shared" si="66"/>
        <v>18.852668511713091</v>
      </c>
      <c r="J324">
        <f t="shared" si="67"/>
        <v>2</v>
      </c>
      <c r="K324">
        <f t="shared" si="68"/>
        <v>110.14541539923401</v>
      </c>
      <c r="L324">
        <f t="shared" si="69"/>
        <v>563.67066574414343</v>
      </c>
      <c r="M324">
        <f t="shared" si="70"/>
        <v>881.30128839580539</v>
      </c>
      <c r="N324">
        <f t="shared" si="71"/>
        <v>1407.1639084060866</v>
      </c>
      <c r="O324">
        <f t="shared" si="72"/>
        <v>2204.6377414035796</v>
      </c>
    </row>
    <row r="325" spans="1:15" x14ac:dyDescent="0.35">
      <c r="A325" s="1">
        <v>322</v>
      </c>
      <c r="B325" s="6">
        <v>549.53499999999997</v>
      </c>
      <c r="D325">
        <f t="shared" si="61"/>
        <v>439.38958460076594</v>
      </c>
      <c r="E325">
        <f t="shared" si="62"/>
        <v>14.135665744143466</v>
      </c>
      <c r="F325">
        <f t="shared" si="63"/>
        <v>331.76628839580542</v>
      </c>
      <c r="G325">
        <f t="shared" si="64"/>
        <v>857.62890840608668</v>
      </c>
      <c r="H325">
        <f t="shared" si="65"/>
        <v>1655.1027414035798</v>
      </c>
      <c r="I325">
        <f t="shared" si="66"/>
        <v>14.135665744143466</v>
      </c>
      <c r="J325">
        <f t="shared" si="67"/>
        <v>2</v>
      </c>
      <c r="K325">
        <f t="shared" si="68"/>
        <v>110.14541539923401</v>
      </c>
      <c r="L325">
        <f t="shared" si="69"/>
        <v>556.60283287207176</v>
      </c>
      <c r="M325">
        <f t="shared" si="70"/>
        <v>881.30128839580539</v>
      </c>
      <c r="N325">
        <f t="shared" si="71"/>
        <v>1407.1639084060866</v>
      </c>
      <c r="O325">
        <f t="shared" si="72"/>
        <v>2204.6377414035796</v>
      </c>
    </row>
    <row r="326" spans="1:15" x14ac:dyDescent="0.35">
      <c r="A326" s="1">
        <v>323</v>
      </c>
      <c r="B326" s="6">
        <v>1447.0997500000001</v>
      </c>
      <c r="D326">
        <f t="shared" si="61"/>
        <v>1336.9543346007661</v>
      </c>
      <c r="E326">
        <f t="shared" si="62"/>
        <v>890.49691712792833</v>
      </c>
      <c r="F326">
        <f t="shared" si="63"/>
        <v>565.7984616041947</v>
      </c>
      <c r="G326">
        <f t="shared" si="64"/>
        <v>39.935841593913437</v>
      </c>
      <c r="H326">
        <f t="shared" si="65"/>
        <v>757.53799140357955</v>
      </c>
      <c r="I326">
        <f t="shared" si="66"/>
        <v>39.935841593913437</v>
      </c>
      <c r="J326">
        <f t="shared" si="67"/>
        <v>4</v>
      </c>
      <c r="K326">
        <f t="shared" si="68"/>
        <v>110.14541539923401</v>
      </c>
      <c r="L326">
        <f t="shared" si="69"/>
        <v>556.60283287207176</v>
      </c>
      <c r="M326">
        <f t="shared" si="70"/>
        <v>881.30128839580539</v>
      </c>
      <c r="N326">
        <f t="shared" si="71"/>
        <v>1427.1318292030433</v>
      </c>
      <c r="O326">
        <f t="shared" si="72"/>
        <v>2204.6377414035796</v>
      </c>
    </row>
    <row r="327" spans="1:15" x14ac:dyDescent="0.35">
      <c r="A327" s="1">
        <v>324</v>
      </c>
      <c r="B327" s="6">
        <v>533.53224999999998</v>
      </c>
      <c r="D327">
        <f t="shared" ref="D327:D390" si="73">+ABS(K326-$B327)</f>
        <v>423.38683460076595</v>
      </c>
      <c r="E327">
        <f t="shared" ref="E327:E390" si="74">+ABS(L326-$B327)</f>
        <v>23.070582872071782</v>
      </c>
      <c r="F327">
        <f t="shared" ref="F327:F390" si="75">+ABS(M326-$B327)</f>
        <v>347.76903839580541</v>
      </c>
      <c r="G327">
        <f t="shared" ref="G327:G390" si="76">+ABS(N326-$B327)</f>
        <v>893.59957920304328</v>
      </c>
      <c r="H327">
        <f t="shared" ref="H327:H390" si="77">+ABS(O326-$B327)</f>
        <v>1671.1054914035797</v>
      </c>
      <c r="I327">
        <f t="shared" ref="I327:I390" si="78">+MIN(D327:H327)</f>
        <v>23.070582872071782</v>
      </c>
      <c r="J327">
        <f t="shared" ref="J327:J390" si="79">+MATCH(I327,D327:H327,0)</f>
        <v>2</v>
      </c>
      <c r="K327">
        <f t="shared" ref="K327:K390" si="80">IF($J327=K$2,(K326+$B327)/2,K326)</f>
        <v>110.14541539923401</v>
      </c>
      <c r="L327">
        <f t="shared" ref="L327:L390" si="81">IF($J327=L$2,(L326+$B327)/2,L326)</f>
        <v>545.06754143603587</v>
      </c>
      <c r="M327">
        <f t="shared" ref="M327:M390" si="82">IF($J327=M$2,(M326+$B327)/2,M326)</f>
        <v>881.30128839580539</v>
      </c>
      <c r="N327">
        <f t="shared" ref="N327:N390" si="83">IF($J327=N$2,(N326+$B327)/2,N326)</f>
        <v>1427.1318292030433</v>
      </c>
      <c r="O327">
        <f t="shared" ref="O327:O390" si="84">IF($J327=O$2,(O326+$B327)/2,O326)</f>
        <v>2204.6377414035796</v>
      </c>
    </row>
    <row r="328" spans="1:15" x14ac:dyDescent="0.35">
      <c r="A328" s="1">
        <v>325</v>
      </c>
      <c r="B328" s="6">
        <v>219.94450000000001</v>
      </c>
      <c r="D328">
        <f t="shared" si="73"/>
        <v>109.79908460076599</v>
      </c>
      <c r="E328">
        <f t="shared" si="74"/>
        <v>325.12304143603586</v>
      </c>
      <c r="F328">
        <f t="shared" si="75"/>
        <v>661.35678839580532</v>
      </c>
      <c r="G328">
        <f t="shared" si="76"/>
        <v>1207.1873292030432</v>
      </c>
      <c r="H328">
        <f t="shared" si="77"/>
        <v>1984.6932414035796</v>
      </c>
      <c r="I328">
        <f t="shared" si="78"/>
        <v>109.79908460076599</v>
      </c>
      <c r="J328">
        <f t="shared" si="79"/>
        <v>1</v>
      </c>
      <c r="K328">
        <f t="shared" si="80"/>
        <v>165.04495769961702</v>
      </c>
      <c r="L328">
        <f t="shared" si="81"/>
        <v>545.06754143603587</v>
      </c>
      <c r="M328">
        <f t="shared" si="82"/>
        <v>881.30128839580539</v>
      </c>
      <c r="N328">
        <f t="shared" si="83"/>
        <v>1427.1318292030433</v>
      </c>
      <c r="O328">
        <f t="shared" si="84"/>
        <v>2204.6377414035796</v>
      </c>
    </row>
    <row r="329" spans="1:15" x14ac:dyDescent="0.35">
      <c r="A329" s="1">
        <v>326</v>
      </c>
      <c r="B329" s="6">
        <v>321.55900000000003</v>
      </c>
      <c r="D329">
        <f t="shared" si="73"/>
        <v>156.51404230038301</v>
      </c>
      <c r="E329">
        <f t="shared" si="74"/>
        <v>223.50854143603584</v>
      </c>
      <c r="F329">
        <f t="shared" si="75"/>
        <v>559.74228839580542</v>
      </c>
      <c r="G329">
        <f t="shared" si="76"/>
        <v>1105.5728292030433</v>
      </c>
      <c r="H329">
        <f t="shared" si="77"/>
        <v>1883.0787414035797</v>
      </c>
      <c r="I329">
        <f t="shared" si="78"/>
        <v>156.51404230038301</v>
      </c>
      <c r="J329">
        <f t="shared" si="79"/>
        <v>1</v>
      </c>
      <c r="K329">
        <f t="shared" si="80"/>
        <v>243.30197884980851</v>
      </c>
      <c r="L329">
        <f t="shared" si="81"/>
        <v>545.06754143603587</v>
      </c>
      <c r="M329">
        <f t="shared" si="82"/>
        <v>881.30128839580539</v>
      </c>
      <c r="N329">
        <f t="shared" si="83"/>
        <v>1427.1318292030433</v>
      </c>
      <c r="O329">
        <f t="shared" si="84"/>
        <v>2204.6377414035796</v>
      </c>
    </row>
    <row r="330" spans="1:15" x14ac:dyDescent="0.35">
      <c r="A330" s="1">
        <v>327</v>
      </c>
      <c r="B330" s="6">
        <v>573.52625</v>
      </c>
      <c r="D330">
        <f t="shared" si="73"/>
        <v>330.2242711501915</v>
      </c>
      <c r="E330">
        <f t="shared" si="74"/>
        <v>28.458708563964137</v>
      </c>
      <c r="F330">
        <f t="shared" si="75"/>
        <v>307.77503839580538</v>
      </c>
      <c r="G330">
        <f t="shared" si="76"/>
        <v>853.60557920304325</v>
      </c>
      <c r="H330">
        <f t="shared" si="77"/>
        <v>1631.1114914035797</v>
      </c>
      <c r="I330">
        <f t="shared" si="78"/>
        <v>28.458708563964137</v>
      </c>
      <c r="J330">
        <f t="shared" si="79"/>
        <v>2</v>
      </c>
      <c r="K330">
        <f t="shared" si="80"/>
        <v>243.30197884980851</v>
      </c>
      <c r="L330">
        <f t="shared" si="81"/>
        <v>559.29689571801794</v>
      </c>
      <c r="M330">
        <f t="shared" si="82"/>
        <v>881.30128839580539</v>
      </c>
      <c r="N330">
        <f t="shared" si="83"/>
        <v>1427.1318292030433</v>
      </c>
      <c r="O330">
        <f t="shared" si="84"/>
        <v>2204.6377414035796</v>
      </c>
    </row>
    <row r="331" spans="1:15" x14ac:dyDescent="0.35">
      <c r="A331" s="1">
        <v>328</v>
      </c>
      <c r="B331" s="6">
        <v>369.81150000000002</v>
      </c>
      <c r="D331">
        <f t="shared" si="73"/>
        <v>126.50952115019152</v>
      </c>
      <c r="E331">
        <f t="shared" si="74"/>
        <v>189.48539571801791</v>
      </c>
      <c r="F331">
        <f t="shared" si="75"/>
        <v>511.48978839580536</v>
      </c>
      <c r="G331">
        <f t="shared" si="76"/>
        <v>1057.3203292030432</v>
      </c>
      <c r="H331">
        <f t="shared" si="77"/>
        <v>1834.8262414035796</v>
      </c>
      <c r="I331">
        <f t="shared" si="78"/>
        <v>126.50952115019152</v>
      </c>
      <c r="J331">
        <f t="shared" si="79"/>
        <v>1</v>
      </c>
      <c r="K331">
        <f t="shared" si="80"/>
        <v>306.55673942490426</v>
      </c>
      <c r="L331">
        <f t="shared" si="81"/>
        <v>559.29689571801794</v>
      </c>
      <c r="M331">
        <f t="shared" si="82"/>
        <v>881.30128839580539</v>
      </c>
      <c r="N331">
        <f t="shared" si="83"/>
        <v>1427.1318292030433</v>
      </c>
      <c r="O331">
        <f t="shared" si="84"/>
        <v>2204.6377414035796</v>
      </c>
    </row>
    <row r="332" spans="1:15" x14ac:dyDescent="0.35">
      <c r="A332" s="1">
        <v>329</v>
      </c>
      <c r="B332" s="6">
        <v>399.44799999999998</v>
      </c>
      <c r="D332">
        <f t="shared" si="73"/>
        <v>92.891260575095714</v>
      </c>
      <c r="E332">
        <f t="shared" si="74"/>
        <v>159.84889571801796</v>
      </c>
      <c r="F332">
        <f t="shared" si="75"/>
        <v>481.85328839580541</v>
      </c>
      <c r="G332">
        <f t="shared" si="76"/>
        <v>1027.6838292030434</v>
      </c>
      <c r="H332">
        <f t="shared" si="77"/>
        <v>1805.1897414035798</v>
      </c>
      <c r="I332">
        <f t="shared" si="78"/>
        <v>92.891260575095714</v>
      </c>
      <c r="J332">
        <f t="shared" si="79"/>
        <v>1</v>
      </c>
      <c r="K332">
        <f t="shared" si="80"/>
        <v>353.00236971245215</v>
      </c>
      <c r="L332">
        <f t="shared" si="81"/>
        <v>559.29689571801794</v>
      </c>
      <c r="M332">
        <f t="shared" si="82"/>
        <v>881.30128839580539</v>
      </c>
      <c r="N332">
        <f t="shared" si="83"/>
        <v>1427.1318292030433</v>
      </c>
      <c r="O332">
        <f t="shared" si="84"/>
        <v>2204.6377414035796</v>
      </c>
    </row>
    <row r="333" spans="1:15" x14ac:dyDescent="0.35">
      <c r="A333" s="1">
        <v>330</v>
      </c>
      <c r="B333" s="6">
        <v>702.12300000000005</v>
      </c>
      <c r="D333">
        <f t="shared" si="73"/>
        <v>349.1206302875479</v>
      </c>
      <c r="E333">
        <f t="shared" si="74"/>
        <v>142.82610428198211</v>
      </c>
      <c r="F333">
        <f t="shared" si="75"/>
        <v>179.17828839580534</v>
      </c>
      <c r="G333">
        <f t="shared" si="76"/>
        <v>725.00882920304321</v>
      </c>
      <c r="H333">
        <f t="shared" si="77"/>
        <v>1502.5147414035796</v>
      </c>
      <c r="I333">
        <f t="shared" si="78"/>
        <v>142.82610428198211</v>
      </c>
      <c r="J333">
        <f t="shared" si="79"/>
        <v>2</v>
      </c>
      <c r="K333">
        <f t="shared" si="80"/>
        <v>353.00236971245215</v>
      </c>
      <c r="L333">
        <f t="shared" si="81"/>
        <v>630.70994785900893</v>
      </c>
      <c r="M333">
        <f t="shared" si="82"/>
        <v>881.30128839580539</v>
      </c>
      <c r="N333">
        <f t="shared" si="83"/>
        <v>1427.1318292030433</v>
      </c>
      <c r="O333">
        <f t="shared" si="84"/>
        <v>2204.6377414035796</v>
      </c>
    </row>
    <row r="334" spans="1:15" x14ac:dyDescent="0.35">
      <c r="A334" s="1">
        <v>331</v>
      </c>
      <c r="B334" s="6">
        <v>451.91</v>
      </c>
      <c r="D334">
        <f t="shared" si="73"/>
        <v>98.907630287547875</v>
      </c>
      <c r="E334">
        <f t="shared" si="74"/>
        <v>178.79994785900891</v>
      </c>
      <c r="F334">
        <f t="shared" si="75"/>
        <v>429.39128839580536</v>
      </c>
      <c r="G334">
        <f t="shared" si="76"/>
        <v>975.22182920304317</v>
      </c>
      <c r="H334">
        <f t="shared" si="77"/>
        <v>1752.7277414035796</v>
      </c>
      <c r="I334">
        <f t="shared" si="78"/>
        <v>98.907630287547875</v>
      </c>
      <c r="J334">
        <f t="shared" si="79"/>
        <v>1</v>
      </c>
      <c r="K334">
        <f t="shared" si="80"/>
        <v>402.45618485622606</v>
      </c>
      <c r="L334">
        <f t="shared" si="81"/>
        <v>630.70994785900893</v>
      </c>
      <c r="M334">
        <f t="shared" si="82"/>
        <v>881.30128839580539</v>
      </c>
      <c r="N334">
        <f t="shared" si="83"/>
        <v>1427.1318292030433</v>
      </c>
      <c r="O334">
        <f t="shared" si="84"/>
        <v>2204.6377414035796</v>
      </c>
    </row>
    <row r="335" spans="1:15" x14ac:dyDescent="0.35">
      <c r="A335" s="1">
        <v>332</v>
      </c>
      <c r="B335" s="6">
        <v>1898.7774999999999</v>
      </c>
      <c r="D335">
        <f t="shared" si="73"/>
        <v>1496.321315143774</v>
      </c>
      <c r="E335">
        <f t="shared" si="74"/>
        <v>1268.067552140991</v>
      </c>
      <c r="F335">
        <f t="shared" si="75"/>
        <v>1017.4762116041945</v>
      </c>
      <c r="G335">
        <f t="shared" si="76"/>
        <v>471.64567079695667</v>
      </c>
      <c r="H335">
        <f t="shared" si="77"/>
        <v>305.86024140357972</v>
      </c>
      <c r="I335">
        <f t="shared" si="78"/>
        <v>305.86024140357972</v>
      </c>
      <c r="J335">
        <f t="shared" si="79"/>
        <v>5</v>
      </c>
      <c r="K335">
        <f t="shared" si="80"/>
        <v>402.45618485622606</v>
      </c>
      <c r="L335">
        <f t="shared" si="81"/>
        <v>630.70994785900893</v>
      </c>
      <c r="M335">
        <f t="shared" si="82"/>
        <v>881.30128839580539</v>
      </c>
      <c r="N335">
        <f t="shared" si="83"/>
        <v>1427.1318292030433</v>
      </c>
      <c r="O335">
        <f t="shared" si="84"/>
        <v>2051.7076207017899</v>
      </c>
    </row>
    <row r="336" spans="1:15" x14ac:dyDescent="0.35">
      <c r="A336" s="1">
        <v>333</v>
      </c>
      <c r="B336" s="6">
        <v>1109.39975</v>
      </c>
      <c r="D336">
        <f t="shared" si="73"/>
        <v>706.94356514377398</v>
      </c>
      <c r="E336">
        <f t="shared" si="74"/>
        <v>478.68980214099111</v>
      </c>
      <c r="F336">
        <f t="shared" si="75"/>
        <v>228.09846160419465</v>
      </c>
      <c r="G336">
        <f t="shared" si="76"/>
        <v>317.73207920304321</v>
      </c>
      <c r="H336">
        <f t="shared" si="77"/>
        <v>942.30787070178985</v>
      </c>
      <c r="I336">
        <f t="shared" si="78"/>
        <v>228.09846160419465</v>
      </c>
      <c r="J336">
        <f t="shared" si="79"/>
        <v>3</v>
      </c>
      <c r="K336">
        <f t="shared" si="80"/>
        <v>402.45618485622606</v>
      </c>
      <c r="L336">
        <f t="shared" si="81"/>
        <v>630.70994785900893</v>
      </c>
      <c r="M336">
        <f t="shared" si="82"/>
        <v>995.35051919790271</v>
      </c>
      <c r="N336">
        <f t="shared" si="83"/>
        <v>1427.1318292030433</v>
      </c>
      <c r="O336">
        <f t="shared" si="84"/>
        <v>2051.7076207017899</v>
      </c>
    </row>
    <row r="337" spans="1:15" x14ac:dyDescent="0.35">
      <c r="A337" s="1">
        <v>334</v>
      </c>
      <c r="B337" s="6">
        <v>16.724499999999999</v>
      </c>
      <c r="D337">
        <f t="shared" si="73"/>
        <v>385.73168485622608</v>
      </c>
      <c r="E337">
        <f t="shared" si="74"/>
        <v>613.9854478590089</v>
      </c>
      <c r="F337">
        <f t="shared" si="75"/>
        <v>978.62601919790268</v>
      </c>
      <c r="G337">
        <f t="shared" si="76"/>
        <v>1410.4073292030432</v>
      </c>
      <c r="H337">
        <f t="shared" si="77"/>
        <v>2034.9831207017899</v>
      </c>
      <c r="I337">
        <f t="shared" si="78"/>
        <v>385.73168485622608</v>
      </c>
      <c r="J337">
        <f t="shared" si="79"/>
        <v>1</v>
      </c>
      <c r="K337">
        <f t="shared" si="80"/>
        <v>209.59034242811302</v>
      </c>
      <c r="L337">
        <f t="shared" si="81"/>
        <v>630.70994785900893</v>
      </c>
      <c r="M337">
        <f t="shared" si="82"/>
        <v>995.35051919790271</v>
      </c>
      <c r="N337">
        <f t="shared" si="83"/>
        <v>1427.1318292030433</v>
      </c>
      <c r="O337">
        <f t="shared" si="84"/>
        <v>2051.7076207017899</v>
      </c>
    </row>
    <row r="338" spans="1:15" x14ac:dyDescent="0.35">
      <c r="A338" s="1">
        <v>335</v>
      </c>
      <c r="B338" s="6">
        <v>988.99424999999997</v>
      </c>
      <c r="D338">
        <f t="shared" si="73"/>
        <v>779.40390757188698</v>
      </c>
      <c r="E338">
        <f t="shared" si="74"/>
        <v>358.28430214099103</v>
      </c>
      <c r="F338">
        <f t="shared" si="75"/>
        <v>6.3562691979027477</v>
      </c>
      <c r="G338">
        <f t="shared" si="76"/>
        <v>438.13757920304329</v>
      </c>
      <c r="H338">
        <f t="shared" si="77"/>
        <v>1062.7133707017899</v>
      </c>
      <c r="I338">
        <f t="shared" si="78"/>
        <v>6.3562691979027477</v>
      </c>
      <c r="J338">
        <f t="shared" si="79"/>
        <v>3</v>
      </c>
      <c r="K338">
        <f t="shared" si="80"/>
        <v>209.59034242811302</v>
      </c>
      <c r="L338">
        <f t="shared" si="81"/>
        <v>630.70994785900893</v>
      </c>
      <c r="M338">
        <f t="shared" si="82"/>
        <v>992.17238459895134</v>
      </c>
      <c r="N338">
        <f t="shared" si="83"/>
        <v>1427.1318292030433</v>
      </c>
      <c r="O338">
        <f t="shared" si="84"/>
        <v>2051.7076207017899</v>
      </c>
    </row>
    <row r="339" spans="1:15" x14ac:dyDescent="0.35">
      <c r="A339" s="1">
        <v>336</v>
      </c>
      <c r="B339" s="6">
        <v>473.33550000000002</v>
      </c>
      <c r="D339">
        <f t="shared" si="73"/>
        <v>263.74515757188703</v>
      </c>
      <c r="E339">
        <f t="shared" si="74"/>
        <v>157.37444785900891</v>
      </c>
      <c r="F339">
        <f t="shared" si="75"/>
        <v>518.83688459895131</v>
      </c>
      <c r="G339">
        <f t="shared" si="76"/>
        <v>953.79632920304323</v>
      </c>
      <c r="H339">
        <f t="shared" si="77"/>
        <v>1578.3721207017898</v>
      </c>
      <c r="I339">
        <f t="shared" si="78"/>
        <v>157.37444785900891</v>
      </c>
      <c r="J339">
        <f t="shared" si="79"/>
        <v>2</v>
      </c>
      <c r="K339">
        <f t="shared" si="80"/>
        <v>209.59034242811302</v>
      </c>
      <c r="L339">
        <f t="shared" si="81"/>
        <v>552.02272392950454</v>
      </c>
      <c r="M339">
        <f t="shared" si="82"/>
        <v>992.17238459895134</v>
      </c>
      <c r="N339">
        <f t="shared" si="83"/>
        <v>1427.1318292030433</v>
      </c>
      <c r="O339">
        <f t="shared" si="84"/>
        <v>2051.7076207017899</v>
      </c>
    </row>
    <row r="340" spans="1:15" x14ac:dyDescent="0.35">
      <c r="A340" s="1">
        <v>337</v>
      </c>
      <c r="B340" s="6">
        <v>605.40274999999997</v>
      </c>
      <c r="D340">
        <f t="shared" si="73"/>
        <v>395.81240757188698</v>
      </c>
      <c r="E340">
        <f t="shared" si="74"/>
        <v>53.380026070495433</v>
      </c>
      <c r="F340">
        <f t="shared" si="75"/>
        <v>386.76963459895137</v>
      </c>
      <c r="G340">
        <f t="shared" si="76"/>
        <v>821.72907920304328</v>
      </c>
      <c r="H340">
        <f t="shared" si="77"/>
        <v>1446.3048707017899</v>
      </c>
      <c r="I340">
        <f t="shared" si="78"/>
        <v>53.380026070495433</v>
      </c>
      <c r="J340">
        <f t="shared" si="79"/>
        <v>2</v>
      </c>
      <c r="K340">
        <f t="shared" si="80"/>
        <v>209.59034242811302</v>
      </c>
      <c r="L340">
        <f t="shared" si="81"/>
        <v>578.71273696475225</v>
      </c>
      <c r="M340">
        <f t="shared" si="82"/>
        <v>992.17238459895134</v>
      </c>
      <c r="N340">
        <f t="shared" si="83"/>
        <v>1427.1318292030433</v>
      </c>
      <c r="O340">
        <f t="shared" si="84"/>
        <v>2051.7076207017899</v>
      </c>
    </row>
    <row r="341" spans="1:15" x14ac:dyDescent="0.35">
      <c r="A341" s="1">
        <v>338</v>
      </c>
      <c r="B341" s="6">
        <v>795.75774999999999</v>
      </c>
      <c r="D341">
        <f t="shared" si="73"/>
        <v>586.167407571887</v>
      </c>
      <c r="E341">
        <f t="shared" si="74"/>
        <v>217.04501303524773</v>
      </c>
      <c r="F341">
        <f t="shared" si="75"/>
        <v>196.41463459895135</v>
      </c>
      <c r="G341">
        <f t="shared" si="76"/>
        <v>631.37407920304327</v>
      </c>
      <c r="H341">
        <f t="shared" si="77"/>
        <v>1255.9498707017899</v>
      </c>
      <c r="I341">
        <f t="shared" si="78"/>
        <v>196.41463459895135</v>
      </c>
      <c r="J341">
        <f t="shared" si="79"/>
        <v>3</v>
      </c>
      <c r="K341">
        <f t="shared" si="80"/>
        <v>209.59034242811302</v>
      </c>
      <c r="L341">
        <f t="shared" si="81"/>
        <v>578.71273696475225</v>
      </c>
      <c r="M341">
        <f t="shared" si="82"/>
        <v>893.96506729947566</v>
      </c>
      <c r="N341">
        <f t="shared" si="83"/>
        <v>1427.1318292030433</v>
      </c>
      <c r="O341">
        <f t="shared" si="84"/>
        <v>2051.7076207017899</v>
      </c>
    </row>
    <row r="342" spans="1:15" x14ac:dyDescent="0.35">
      <c r="A342" s="1">
        <v>339</v>
      </c>
      <c r="B342" s="6">
        <v>436.40449999999998</v>
      </c>
      <c r="D342">
        <f t="shared" si="73"/>
        <v>226.81415757188697</v>
      </c>
      <c r="E342">
        <f t="shared" si="74"/>
        <v>142.30823696475227</v>
      </c>
      <c r="F342">
        <f t="shared" si="75"/>
        <v>457.56056729947568</v>
      </c>
      <c r="G342">
        <f t="shared" si="76"/>
        <v>990.72732920304327</v>
      </c>
      <c r="H342">
        <f t="shared" si="77"/>
        <v>1615.3031207017898</v>
      </c>
      <c r="I342">
        <f t="shared" si="78"/>
        <v>142.30823696475227</v>
      </c>
      <c r="J342">
        <f t="shared" si="79"/>
        <v>2</v>
      </c>
      <c r="K342">
        <f t="shared" si="80"/>
        <v>209.59034242811302</v>
      </c>
      <c r="L342">
        <f t="shared" si="81"/>
        <v>507.55861848237612</v>
      </c>
      <c r="M342">
        <f t="shared" si="82"/>
        <v>893.96506729947566</v>
      </c>
      <c r="N342">
        <f t="shared" si="83"/>
        <v>1427.1318292030433</v>
      </c>
      <c r="O342">
        <f t="shared" si="84"/>
        <v>2051.7076207017899</v>
      </c>
    </row>
    <row r="343" spans="1:15" x14ac:dyDescent="0.35">
      <c r="A343" s="1">
        <v>340</v>
      </c>
      <c r="B343" s="6">
        <v>544.37874999999997</v>
      </c>
      <c r="D343">
        <f t="shared" si="73"/>
        <v>334.78840757188698</v>
      </c>
      <c r="E343">
        <f t="shared" si="74"/>
        <v>36.82013151762385</v>
      </c>
      <c r="F343">
        <f t="shared" si="75"/>
        <v>349.5863172994757</v>
      </c>
      <c r="G343">
        <f t="shared" si="76"/>
        <v>882.75307920304328</v>
      </c>
      <c r="H343">
        <f t="shared" si="77"/>
        <v>1507.32887070179</v>
      </c>
      <c r="I343">
        <f t="shared" si="78"/>
        <v>36.82013151762385</v>
      </c>
      <c r="J343">
        <f t="shared" si="79"/>
        <v>2</v>
      </c>
      <c r="K343">
        <f t="shared" si="80"/>
        <v>209.59034242811302</v>
      </c>
      <c r="L343">
        <f t="shared" si="81"/>
        <v>525.96868424118804</v>
      </c>
      <c r="M343">
        <f t="shared" si="82"/>
        <v>893.96506729947566</v>
      </c>
      <c r="N343">
        <f t="shared" si="83"/>
        <v>1427.1318292030433</v>
      </c>
      <c r="O343">
        <f t="shared" si="84"/>
        <v>2051.7076207017899</v>
      </c>
    </row>
    <row r="344" spans="1:15" x14ac:dyDescent="0.35">
      <c r="A344" s="1">
        <v>341</v>
      </c>
      <c r="B344" s="6">
        <v>670.06375000000003</v>
      </c>
      <c r="D344">
        <f t="shared" si="73"/>
        <v>460.47340757188704</v>
      </c>
      <c r="E344">
        <f t="shared" si="74"/>
        <v>144.09506575881198</v>
      </c>
      <c r="F344">
        <f t="shared" si="75"/>
        <v>223.90131729947564</v>
      </c>
      <c r="G344">
        <f t="shared" si="76"/>
        <v>757.06807920304323</v>
      </c>
      <c r="H344">
        <f t="shared" si="77"/>
        <v>1381.6438707017899</v>
      </c>
      <c r="I344">
        <f t="shared" si="78"/>
        <v>144.09506575881198</v>
      </c>
      <c r="J344">
        <f t="shared" si="79"/>
        <v>2</v>
      </c>
      <c r="K344">
        <f t="shared" si="80"/>
        <v>209.59034242811302</v>
      </c>
      <c r="L344">
        <f t="shared" si="81"/>
        <v>598.01621712059409</v>
      </c>
      <c r="M344">
        <f t="shared" si="82"/>
        <v>893.96506729947566</v>
      </c>
      <c r="N344">
        <f t="shared" si="83"/>
        <v>1427.1318292030433</v>
      </c>
      <c r="O344">
        <f t="shared" si="84"/>
        <v>2051.7076207017899</v>
      </c>
    </row>
    <row r="345" spans="1:15" x14ac:dyDescent="0.35">
      <c r="A345" s="1">
        <v>342</v>
      </c>
      <c r="B345" s="6">
        <v>170.58850000000001</v>
      </c>
      <c r="D345">
        <f t="shared" si="73"/>
        <v>39.001842428113008</v>
      </c>
      <c r="E345">
        <f t="shared" si="74"/>
        <v>427.42771712059408</v>
      </c>
      <c r="F345">
        <f t="shared" si="75"/>
        <v>723.37656729947571</v>
      </c>
      <c r="G345">
        <f t="shared" si="76"/>
        <v>1256.5433292030432</v>
      </c>
      <c r="H345">
        <f t="shared" si="77"/>
        <v>1881.1191207017898</v>
      </c>
      <c r="I345">
        <f t="shared" si="78"/>
        <v>39.001842428113008</v>
      </c>
      <c r="J345">
        <f t="shared" si="79"/>
        <v>1</v>
      </c>
      <c r="K345">
        <f t="shared" si="80"/>
        <v>190.08942121405653</v>
      </c>
      <c r="L345">
        <f t="shared" si="81"/>
        <v>598.01621712059409</v>
      </c>
      <c r="M345">
        <f t="shared" si="82"/>
        <v>893.96506729947566</v>
      </c>
      <c r="N345">
        <f t="shared" si="83"/>
        <v>1427.1318292030433</v>
      </c>
      <c r="O345">
        <f t="shared" si="84"/>
        <v>2051.7076207017899</v>
      </c>
    </row>
    <row r="346" spans="1:15" x14ac:dyDescent="0.35">
      <c r="A346" s="1">
        <v>343</v>
      </c>
      <c r="B346" s="6">
        <v>791.94875000000002</v>
      </c>
      <c r="D346">
        <f t="shared" si="73"/>
        <v>601.85932878594349</v>
      </c>
      <c r="E346">
        <f t="shared" si="74"/>
        <v>193.93253287940593</v>
      </c>
      <c r="F346">
        <f t="shared" si="75"/>
        <v>102.01631729947565</v>
      </c>
      <c r="G346">
        <f t="shared" si="76"/>
        <v>635.18307920304323</v>
      </c>
      <c r="H346">
        <f t="shared" si="77"/>
        <v>1259.7588707017899</v>
      </c>
      <c r="I346">
        <f t="shared" si="78"/>
        <v>102.01631729947565</v>
      </c>
      <c r="J346">
        <f t="shared" si="79"/>
        <v>3</v>
      </c>
      <c r="K346">
        <f t="shared" si="80"/>
        <v>190.08942121405653</v>
      </c>
      <c r="L346">
        <f t="shared" si="81"/>
        <v>598.01621712059409</v>
      </c>
      <c r="M346">
        <f t="shared" si="82"/>
        <v>842.9569086497379</v>
      </c>
      <c r="N346">
        <f t="shared" si="83"/>
        <v>1427.1318292030433</v>
      </c>
      <c r="O346">
        <f t="shared" si="84"/>
        <v>2051.7076207017899</v>
      </c>
    </row>
    <row r="347" spans="1:15" x14ac:dyDescent="0.35">
      <c r="A347" s="1">
        <v>344</v>
      </c>
      <c r="B347" s="6">
        <v>60.308</v>
      </c>
      <c r="D347">
        <f t="shared" si="73"/>
        <v>129.78142121405654</v>
      </c>
      <c r="E347">
        <f t="shared" si="74"/>
        <v>537.7082171205941</v>
      </c>
      <c r="F347">
        <f t="shared" si="75"/>
        <v>782.6489086497379</v>
      </c>
      <c r="G347">
        <f t="shared" si="76"/>
        <v>1366.8238292030433</v>
      </c>
      <c r="H347">
        <f t="shared" si="77"/>
        <v>1991.3996207017899</v>
      </c>
      <c r="I347">
        <f t="shared" si="78"/>
        <v>129.78142121405654</v>
      </c>
      <c r="J347">
        <f t="shared" si="79"/>
        <v>1</v>
      </c>
      <c r="K347">
        <f t="shared" si="80"/>
        <v>125.19871060702826</v>
      </c>
      <c r="L347">
        <f t="shared" si="81"/>
        <v>598.01621712059409</v>
      </c>
      <c r="M347">
        <f t="shared" si="82"/>
        <v>842.9569086497379</v>
      </c>
      <c r="N347">
        <f t="shared" si="83"/>
        <v>1427.1318292030433</v>
      </c>
      <c r="O347">
        <f t="shared" si="84"/>
        <v>2051.7076207017899</v>
      </c>
    </row>
    <row r="348" spans="1:15" x14ac:dyDescent="0.35">
      <c r="A348" s="1">
        <v>345</v>
      </c>
      <c r="B348" s="6">
        <v>216.30625000000001</v>
      </c>
      <c r="D348">
        <f t="shared" si="73"/>
        <v>91.107539392971745</v>
      </c>
      <c r="E348">
        <f t="shared" si="74"/>
        <v>381.70996712059411</v>
      </c>
      <c r="F348">
        <f t="shared" si="75"/>
        <v>626.65065864973792</v>
      </c>
      <c r="G348">
        <f t="shared" si="76"/>
        <v>1210.8255792030432</v>
      </c>
      <c r="H348">
        <f t="shared" si="77"/>
        <v>1835.4013707017898</v>
      </c>
      <c r="I348">
        <f t="shared" si="78"/>
        <v>91.107539392971745</v>
      </c>
      <c r="J348">
        <f t="shared" si="79"/>
        <v>1</v>
      </c>
      <c r="K348">
        <f t="shared" si="80"/>
        <v>170.75248030351412</v>
      </c>
      <c r="L348">
        <f t="shared" si="81"/>
        <v>598.01621712059409</v>
      </c>
      <c r="M348">
        <f t="shared" si="82"/>
        <v>842.9569086497379</v>
      </c>
      <c r="N348">
        <f t="shared" si="83"/>
        <v>1427.1318292030433</v>
      </c>
      <c r="O348">
        <f t="shared" si="84"/>
        <v>2051.7076207017899</v>
      </c>
    </row>
    <row r="349" spans="1:15" x14ac:dyDescent="0.35">
      <c r="A349" s="1">
        <v>346</v>
      </c>
      <c r="B349" s="6">
        <v>473.01875000000001</v>
      </c>
      <c r="D349">
        <f t="shared" si="73"/>
        <v>302.26626969648589</v>
      </c>
      <c r="E349">
        <f t="shared" si="74"/>
        <v>124.99746712059408</v>
      </c>
      <c r="F349">
        <f t="shared" si="75"/>
        <v>369.93815864973789</v>
      </c>
      <c r="G349">
        <f t="shared" si="76"/>
        <v>954.1130792030433</v>
      </c>
      <c r="H349">
        <f t="shared" si="77"/>
        <v>1578.6888707017899</v>
      </c>
      <c r="I349">
        <f t="shared" si="78"/>
        <v>124.99746712059408</v>
      </c>
      <c r="J349">
        <f t="shared" si="79"/>
        <v>2</v>
      </c>
      <c r="K349">
        <f t="shared" si="80"/>
        <v>170.75248030351412</v>
      </c>
      <c r="L349">
        <f t="shared" si="81"/>
        <v>535.51748356029702</v>
      </c>
      <c r="M349">
        <f t="shared" si="82"/>
        <v>842.9569086497379</v>
      </c>
      <c r="N349">
        <f t="shared" si="83"/>
        <v>1427.1318292030433</v>
      </c>
      <c r="O349">
        <f t="shared" si="84"/>
        <v>2051.7076207017899</v>
      </c>
    </row>
    <row r="350" spans="1:15" x14ac:dyDescent="0.35">
      <c r="A350" s="1">
        <v>347</v>
      </c>
      <c r="B350" s="6">
        <v>469.81299999999999</v>
      </c>
      <c r="D350">
        <f t="shared" si="73"/>
        <v>299.06051969648587</v>
      </c>
      <c r="E350">
        <f t="shared" si="74"/>
        <v>65.704483560297035</v>
      </c>
      <c r="F350">
        <f t="shared" si="75"/>
        <v>373.14390864973791</v>
      </c>
      <c r="G350">
        <f t="shared" si="76"/>
        <v>957.31882920304326</v>
      </c>
      <c r="H350">
        <f t="shared" si="77"/>
        <v>1581.8946207017898</v>
      </c>
      <c r="I350">
        <f t="shared" si="78"/>
        <v>65.704483560297035</v>
      </c>
      <c r="J350">
        <f t="shared" si="79"/>
        <v>2</v>
      </c>
      <c r="K350">
        <f t="shared" si="80"/>
        <v>170.75248030351412</v>
      </c>
      <c r="L350">
        <f t="shared" si="81"/>
        <v>502.66524178014851</v>
      </c>
      <c r="M350">
        <f t="shared" si="82"/>
        <v>842.9569086497379</v>
      </c>
      <c r="N350">
        <f t="shared" si="83"/>
        <v>1427.1318292030433</v>
      </c>
      <c r="O350">
        <f t="shared" si="84"/>
        <v>2051.7076207017899</v>
      </c>
    </row>
    <row r="351" spans="1:15" x14ac:dyDescent="0.35">
      <c r="A351" s="1">
        <v>348</v>
      </c>
      <c r="B351" s="6">
        <v>760.9855</v>
      </c>
      <c r="D351">
        <f t="shared" si="73"/>
        <v>590.23301969648583</v>
      </c>
      <c r="E351">
        <f t="shared" si="74"/>
        <v>258.3202582198515</v>
      </c>
      <c r="F351">
        <f t="shared" si="75"/>
        <v>81.971408649737896</v>
      </c>
      <c r="G351">
        <f t="shared" si="76"/>
        <v>666.14632920304325</v>
      </c>
      <c r="H351">
        <f t="shared" si="77"/>
        <v>1290.7221207017899</v>
      </c>
      <c r="I351">
        <f t="shared" si="78"/>
        <v>81.971408649737896</v>
      </c>
      <c r="J351">
        <f t="shared" si="79"/>
        <v>3</v>
      </c>
      <c r="K351">
        <f t="shared" si="80"/>
        <v>170.75248030351412</v>
      </c>
      <c r="L351">
        <f t="shared" si="81"/>
        <v>502.66524178014851</v>
      </c>
      <c r="M351">
        <f t="shared" si="82"/>
        <v>801.97120432486895</v>
      </c>
      <c r="N351">
        <f t="shared" si="83"/>
        <v>1427.1318292030433</v>
      </c>
      <c r="O351">
        <f t="shared" si="84"/>
        <v>2051.7076207017899</v>
      </c>
    </row>
    <row r="352" spans="1:15" x14ac:dyDescent="0.35">
      <c r="A352" s="1">
        <v>349</v>
      </c>
      <c r="B352" s="6">
        <v>600.42124999999999</v>
      </c>
      <c r="D352">
        <f t="shared" si="73"/>
        <v>429.66876969648587</v>
      </c>
      <c r="E352">
        <f t="shared" si="74"/>
        <v>97.756008219851481</v>
      </c>
      <c r="F352">
        <f t="shared" si="75"/>
        <v>201.54995432486896</v>
      </c>
      <c r="G352">
        <f t="shared" si="76"/>
        <v>826.71057920304327</v>
      </c>
      <c r="H352">
        <f t="shared" si="77"/>
        <v>1451.28637070179</v>
      </c>
      <c r="I352">
        <f t="shared" si="78"/>
        <v>97.756008219851481</v>
      </c>
      <c r="J352">
        <f t="shared" si="79"/>
        <v>2</v>
      </c>
      <c r="K352">
        <f t="shared" si="80"/>
        <v>170.75248030351412</v>
      </c>
      <c r="L352">
        <f t="shared" si="81"/>
        <v>551.54324589007422</v>
      </c>
      <c r="M352">
        <f t="shared" si="82"/>
        <v>801.97120432486895</v>
      </c>
      <c r="N352">
        <f t="shared" si="83"/>
        <v>1427.1318292030433</v>
      </c>
      <c r="O352">
        <f t="shared" si="84"/>
        <v>2051.7076207017899</v>
      </c>
    </row>
    <row r="353" spans="1:15" x14ac:dyDescent="0.35">
      <c r="A353" s="1">
        <v>350</v>
      </c>
      <c r="B353" s="6">
        <v>147.45400000000001</v>
      </c>
      <c r="D353">
        <f t="shared" si="73"/>
        <v>23.298480303514111</v>
      </c>
      <c r="E353">
        <f t="shared" si="74"/>
        <v>404.08924589007421</v>
      </c>
      <c r="F353">
        <f t="shared" si="75"/>
        <v>654.517204324869</v>
      </c>
      <c r="G353">
        <f t="shared" si="76"/>
        <v>1279.6778292030433</v>
      </c>
      <c r="H353">
        <f t="shared" si="77"/>
        <v>1904.2536207017899</v>
      </c>
      <c r="I353">
        <f t="shared" si="78"/>
        <v>23.298480303514111</v>
      </c>
      <c r="J353">
        <f t="shared" si="79"/>
        <v>1</v>
      </c>
      <c r="K353">
        <f t="shared" si="80"/>
        <v>159.10324015175706</v>
      </c>
      <c r="L353">
        <f t="shared" si="81"/>
        <v>551.54324589007422</v>
      </c>
      <c r="M353">
        <f t="shared" si="82"/>
        <v>801.97120432486895</v>
      </c>
      <c r="N353">
        <f t="shared" si="83"/>
        <v>1427.1318292030433</v>
      </c>
      <c r="O353">
        <f t="shared" si="84"/>
        <v>2051.7076207017899</v>
      </c>
    </row>
    <row r="354" spans="1:15" x14ac:dyDescent="0.35">
      <c r="A354" s="1">
        <v>351</v>
      </c>
      <c r="B354" s="6">
        <v>331.84375</v>
      </c>
      <c r="D354">
        <f t="shared" si="73"/>
        <v>172.74050984824294</v>
      </c>
      <c r="E354">
        <f t="shared" si="74"/>
        <v>219.69949589007422</v>
      </c>
      <c r="F354">
        <f t="shared" si="75"/>
        <v>470.12745432486895</v>
      </c>
      <c r="G354">
        <f t="shared" si="76"/>
        <v>1095.2880792030433</v>
      </c>
      <c r="H354">
        <f t="shared" si="77"/>
        <v>1719.8638707017899</v>
      </c>
      <c r="I354">
        <f t="shared" si="78"/>
        <v>172.74050984824294</v>
      </c>
      <c r="J354">
        <f t="shared" si="79"/>
        <v>1</v>
      </c>
      <c r="K354">
        <f t="shared" si="80"/>
        <v>245.47349507587853</v>
      </c>
      <c r="L354">
        <f t="shared" si="81"/>
        <v>551.54324589007422</v>
      </c>
      <c r="M354">
        <f t="shared" si="82"/>
        <v>801.97120432486895</v>
      </c>
      <c r="N354">
        <f t="shared" si="83"/>
        <v>1427.1318292030433</v>
      </c>
      <c r="O354">
        <f t="shared" si="84"/>
        <v>2051.7076207017899</v>
      </c>
    </row>
    <row r="355" spans="1:15" x14ac:dyDescent="0.35">
      <c r="A355" s="1">
        <v>352</v>
      </c>
      <c r="B355" s="6">
        <v>75.904499999999999</v>
      </c>
      <c r="D355">
        <f t="shared" si="73"/>
        <v>169.56899507587855</v>
      </c>
      <c r="E355">
        <f t="shared" si="74"/>
        <v>475.63874589007423</v>
      </c>
      <c r="F355">
        <f t="shared" si="75"/>
        <v>726.06670432486897</v>
      </c>
      <c r="G355">
        <f t="shared" si="76"/>
        <v>1351.2273292030432</v>
      </c>
      <c r="H355">
        <f t="shared" si="77"/>
        <v>1975.8031207017898</v>
      </c>
      <c r="I355">
        <f t="shared" si="78"/>
        <v>169.56899507587855</v>
      </c>
      <c r="J355">
        <f t="shared" si="79"/>
        <v>1</v>
      </c>
      <c r="K355">
        <f t="shared" si="80"/>
        <v>160.68899753793926</v>
      </c>
      <c r="L355">
        <f t="shared" si="81"/>
        <v>551.54324589007422</v>
      </c>
      <c r="M355">
        <f t="shared" si="82"/>
        <v>801.97120432486895</v>
      </c>
      <c r="N355">
        <f t="shared" si="83"/>
        <v>1427.1318292030433</v>
      </c>
      <c r="O355">
        <f t="shared" si="84"/>
        <v>2051.7076207017899</v>
      </c>
    </row>
    <row r="356" spans="1:15" x14ac:dyDescent="0.35">
      <c r="A356" s="1">
        <v>353</v>
      </c>
      <c r="B356" s="6">
        <v>1315.5822499999999</v>
      </c>
      <c r="D356">
        <f t="shared" si="73"/>
        <v>1154.8932524620607</v>
      </c>
      <c r="E356">
        <f t="shared" si="74"/>
        <v>764.03900410992571</v>
      </c>
      <c r="F356">
        <f t="shared" si="75"/>
        <v>513.61104567513098</v>
      </c>
      <c r="G356">
        <f t="shared" si="76"/>
        <v>111.54957920304332</v>
      </c>
      <c r="H356">
        <f t="shared" si="77"/>
        <v>736.12537070178996</v>
      </c>
      <c r="I356">
        <f t="shared" si="78"/>
        <v>111.54957920304332</v>
      </c>
      <c r="J356">
        <f t="shared" si="79"/>
        <v>4</v>
      </c>
      <c r="K356">
        <f t="shared" si="80"/>
        <v>160.68899753793926</v>
      </c>
      <c r="L356">
        <f t="shared" si="81"/>
        <v>551.54324589007422</v>
      </c>
      <c r="M356">
        <f t="shared" si="82"/>
        <v>801.97120432486895</v>
      </c>
      <c r="N356">
        <f t="shared" si="83"/>
        <v>1371.3570396015216</v>
      </c>
      <c r="O356">
        <f t="shared" si="84"/>
        <v>2051.7076207017899</v>
      </c>
    </row>
    <row r="357" spans="1:15" x14ac:dyDescent="0.35">
      <c r="A357" s="1">
        <v>354</v>
      </c>
      <c r="B357" s="6">
        <v>1462.82475</v>
      </c>
      <c r="D357">
        <f t="shared" si="73"/>
        <v>1302.1357524620607</v>
      </c>
      <c r="E357">
        <f t="shared" si="74"/>
        <v>911.28150410992578</v>
      </c>
      <c r="F357">
        <f t="shared" si="75"/>
        <v>660.85354567513104</v>
      </c>
      <c r="G357">
        <f t="shared" si="76"/>
        <v>91.467710398478403</v>
      </c>
      <c r="H357">
        <f t="shared" si="77"/>
        <v>588.8828707017899</v>
      </c>
      <c r="I357">
        <f t="shared" si="78"/>
        <v>91.467710398478403</v>
      </c>
      <c r="J357">
        <f t="shared" si="79"/>
        <v>4</v>
      </c>
      <c r="K357">
        <f t="shared" si="80"/>
        <v>160.68899753793926</v>
      </c>
      <c r="L357">
        <f t="shared" si="81"/>
        <v>551.54324589007422</v>
      </c>
      <c r="M357">
        <f t="shared" si="82"/>
        <v>801.97120432486895</v>
      </c>
      <c r="N357">
        <f t="shared" si="83"/>
        <v>1417.0908948007609</v>
      </c>
      <c r="O357">
        <f t="shared" si="84"/>
        <v>2051.7076207017899</v>
      </c>
    </row>
    <row r="358" spans="1:15" x14ac:dyDescent="0.35">
      <c r="A358" s="1">
        <v>355</v>
      </c>
      <c r="B358" s="6">
        <v>1236.1285</v>
      </c>
      <c r="D358">
        <f t="shared" si="73"/>
        <v>1075.4395024620608</v>
      </c>
      <c r="E358">
        <f t="shared" si="74"/>
        <v>684.58525410992581</v>
      </c>
      <c r="F358">
        <f t="shared" si="75"/>
        <v>434.15729567513108</v>
      </c>
      <c r="G358">
        <f t="shared" si="76"/>
        <v>180.96239480076088</v>
      </c>
      <c r="H358">
        <f t="shared" si="77"/>
        <v>815.57912070178986</v>
      </c>
      <c r="I358">
        <f t="shared" si="78"/>
        <v>180.96239480076088</v>
      </c>
      <c r="J358">
        <f t="shared" si="79"/>
        <v>4</v>
      </c>
      <c r="K358">
        <f t="shared" si="80"/>
        <v>160.68899753793926</v>
      </c>
      <c r="L358">
        <f t="shared" si="81"/>
        <v>551.54324589007422</v>
      </c>
      <c r="M358">
        <f t="shared" si="82"/>
        <v>801.97120432486895</v>
      </c>
      <c r="N358">
        <f t="shared" si="83"/>
        <v>1326.6096974003804</v>
      </c>
      <c r="O358">
        <f t="shared" si="84"/>
        <v>2051.7076207017899</v>
      </c>
    </row>
    <row r="359" spans="1:15" x14ac:dyDescent="0.35">
      <c r="A359" s="1">
        <v>356</v>
      </c>
      <c r="B359" s="6">
        <v>386.21850000000001</v>
      </c>
      <c r="D359">
        <f t="shared" si="73"/>
        <v>225.52950246206075</v>
      </c>
      <c r="E359">
        <f t="shared" si="74"/>
        <v>165.32474589007421</v>
      </c>
      <c r="F359">
        <f t="shared" si="75"/>
        <v>415.75270432486894</v>
      </c>
      <c r="G359">
        <f t="shared" si="76"/>
        <v>940.39119740038041</v>
      </c>
      <c r="H359">
        <f t="shared" si="77"/>
        <v>1665.4891207017899</v>
      </c>
      <c r="I359">
        <f t="shared" si="78"/>
        <v>165.32474589007421</v>
      </c>
      <c r="J359">
        <f t="shared" si="79"/>
        <v>2</v>
      </c>
      <c r="K359">
        <f t="shared" si="80"/>
        <v>160.68899753793926</v>
      </c>
      <c r="L359">
        <f t="shared" si="81"/>
        <v>468.88087294503714</v>
      </c>
      <c r="M359">
        <f t="shared" si="82"/>
        <v>801.97120432486895</v>
      </c>
      <c r="N359">
        <f t="shared" si="83"/>
        <v>1326.6096974003804</v>
      </c>
      <c r="O359">
        <f t="shared" si="84"/>
        <v>2051.7076207017899</v>
      </c>
    </row>
    <row r="360" spans="1:15" x14ac:dyDescent="0.35">
      <c r="A360" s="1">
        <v>357</v>
      </c>
      <c r="B360" s="6">
        <v>28.46</v>
      </c>
      <c r="D360">
        <f t="shared" si="73"/>
        <v>132.22899753793925</v>
      </c>
      <c r="E360">
        <f t="shared" si="74"/>
        <v>440.42087294503716</v>
      </c>
      <c r="F360">
        <f t="shared" si="75"/>
        <v>773.51120432486891</v>
      </c>
      <c r="G360">
        <f t="shared" si="76"/>
        <v>1298.1496974003803</v>
      </c>
      <c r="H360">
        <f t="shared" si="77"/>
        <v>2023.2476207017899</v>
      </c>
      <c r="I360">
        <f t="shared" si="78"/>
        <v>132.22899753793925</v>
      </c>
      <c r="J360">
        <f t="shared" si="79"/>
        <v>1</v>
      </c>
      <c r="K360">
        <f t="shared" si="80"/>
        <v>94.574498768969633</v>
      </c>
      <c r="L360">
        <f t="shared" si="81"/>
        <v>468.88087294503714</v>
      </c>
      <c r="M360">
        <f t="shared" si="82"/>
        <v>801.97120432486895</v>
      </c>
      <c r="N360">
        <f t="shared" si="83"/>
        <v>1326.6096974003804</v>
      </c>
      <c r="O360">
        <f t="shared" si="84"/>
        <v>2051.7076207017899</v>
      </c>
    </row>
    <row r="361" spans="1:15" x14ac:dyDescent="0.35">
      <c r="A361" s="1">
        <v>358</v>
      </c>
      <c r="B361" s="6">
        <v>621.65549999999996</v>
      </c>
      <c r="D361">
        <f t="shared" si="73"/>
        <v>527.08100123103031</v>
      </c>
      <c r="E361">
        <f t="shared" si="74"/>
        <v>152.77462705496282</v>
      </c>
      <c r="F361">
        <f t="shared" si="75"/>
        <v>180.31570432486899</v>
      </c>
      <c r="G361">
        <f t="shared" si="76"/>
        <v>704.95419740038039</v>
      </c>
      <c r="H361">
        <f t="shared" si="77"/>
        <v>1430.05212070179</v>
      </c>
      <c r="I361">
        <f t="shared" si="78"/>
        <v>152.77462705496282</v>
      </c>
      <c r="J361">
        <f t="shared" si="79"/>
        <v>2</v>
      </c>
      <c r="K361">
        <f t="shared" si="80"/>
        <v>94.574498768969633</v>
      </c>
      <c r="L361">
        <f t="shared" si="81"/>
        <v>545.26818647251855</v>
      </c>
      <c r="M361">
        <f t="shared" si="82"/>
        <v>801.97120432486895</v>
      </c>
      <c r="N361">
        <f t="shared" si="83"/>
        <v>1326.6096974003804</v>
      </c>
      <c r="O361">
        <f t="shared" si="84"/>
        <v>2051.7076207017899</v>
      </c>
    </row>
    <row r="362" spans="1:15" x14ac:dyDescent="0.35">
      <c r="A362" s="1">
        <v>359</v>
      </c>
      <c r="B362" s="6">
        <v>49.890500000000003</v>
      </c>
      <c r="D362">
        <f t="shared" si="73"/>
        <v>44.68399876896963</v>
      </c>
      <c r="E362">
        <f t="shared" si="74"/>
        <v>495.37768647251858</v>
      </c>
      <c r="F362">
        <f t="shared" si="75"/>
        <v>752.08070432486898</v>
      </c>
      <c r="G362">
        <f t="shared" si="76"/>
        <v>1276.7191974003804</v>
      </c>
      <c r="H362">
        <f t="shared" si="77"/>
        <v>2001.8171207017899</v>
      </c>
      <c r="I362">
        <f t="shared" si="78"/>
        <v>44.68399876896963</v>
      </c>
      <c r="J362">
        <f t="shared" si="79"/>
        <v>1</v>
      </c>
      <c r="K362">
        <f t="shared" si="80"/>
        <v>72.232499384484811</v>
      </c>
      <c r="L362">
        <f t="shared" si="81"/>
        <v>545.26818647251855</v>
      </c>
      <c r="M362">
        <f t="shared" si="82"/>
        <v>801.97120432486895</v>
      </c>
      <c r="N362">
        <f t="shared" si="83"/>
        <v>1326.6096974003804</v>
      </c>
      <c r="O362">
        <f t="shared" si="84"/>
        <v>2051.7076207017899</v>
      </c>
    </row>
    <row r="363" spans="1:15" x14ac:dyDescent="0.35">
      <c r="A363" s="1">
        <v>360</v>
      </c>
      <c r="B363" s="6">
        <v>1796.29775</v>
      </c>
      <c r="D363">
        <f t="shared" si="73"/>
        <v>1724.0652506155152</v>
      </c>
      <c r="E363">
        <f t="shared" si="74"/>
        <v>1251.0295635274815</v>
      </c>
      <c r="F363">
        <f t="shared" si="75"/>
        <v>994.326545675131</v>
      </c>
      <c r="G363">
        <f t="shared" si="76"/>
        <v>469.6880525996196</v>
      </c>
      <c r="H363">
        <f t="shared" si="77"/>
        <v>255.40987070178994</v>
      </c>
      <c r="I363">
        <f t="shared" si="78"/>
        <v>255.40987070178994</v>
      </c>
      <c r="J363">
        <f t="shared" si="79"/>
        <v>5</v>
      </c>
      <c r="K363">
        <f t="shared" si="80"/>
        <v>72.232499384484811</v>
      </c>
      <c r="L363">
        <f t="shared" si="81"/>
        <v>545.26818647251855</v>
      </c>
      <c r="M363">
        <f t="shared" si="82"/>
        <v>801.97120432486895</v>
      </c>
      <c r="N363">
        <f t="shared" si="83"/>
        <v>1326.6096974003804</v>
      </c>
      <c r="O363">
        <f t="shared" si="84"/>
        <v>1924.0026853508948</v>
      </c>
    </row>
    <row r="364" spans="1:15" x14ac:dyDescent="0.35">
      <c r="A364" s="1">
        <v>361</v>
      </c>
      <c r="B364" s="6">
        <v>770.61725000000001</v>
      </c>
      <c r="D364">
        <f t="shared" si="73"/>
        <v>698.38475061551526</v>
      </c>
      <c r="E364">
        <f t="shared" si="74"/>
        <v>225.34906352748146</v>
      </c>
      <c r="F364">
        <f t="shared" si="75"/>
        <v>31.353954324868937</v>
      </c>
      <c r="G364">
        <f t="shared" si="76"/>
        <v>555.99244740038034</v>
      </c>
      <c r="H364">
        <f t="shared" si="77"/>
        <v>1153.3854353508948</v>
      </c>
      <c r="I364">
        <f t="shared" si="78"/>
        <v>31.353954324868937</v>
      </c>
      <c r="J364">
        <f t="shared" si="79"/>
        <v>3</v>
      </c>
      <c r="K364">
        <f t="shared" si="80"/>
        <v>72.232499384484811</v>
      </c>
      <c r="L364">
        <f t="shared" si="81"/>
        <v>545.26818647251855</v>
      </c>
      <c r="M364">
        <f t="shared" si="82"/>
        <v>786.29422716243448</v>
      </c>
      <c r="N364">
        <f t="shared" si="83"/>
        <v>1326.6096974003804</v>
      </c>
      <c r="O364">
        <f t="shared" si="84"/>
        <v>1924.0026853508948</v>
      </c>
    </row>
    <row r="365" spans="1:15" x14ac:dyDescent="0.35">
      <c r="A365" s="1">
        <v>362</v>
      </c>
      <c r="B365" s="6">
        <v>277.11250000000001</v>
      </c>
      <c r="D365">
        <f t="shared" si="73"/>
        <v>204.8800006155152</v>
      </c>
      <c r="E365">
        <f t="shared" si="74"/>
        <v>268.15568647251854</v>
      </c>
      <c r="F365">
        <f t="shared" si="75"/>
        <v>509.18172716243447</v>
      </c>
      <c r="G365">
        <f t="shared" si="76"/>
        <v>1049.4971974003804</v>
      </c>
      <c r="H365">
        <f t="shared" si="77"/>
        <v>1646.8901853508949</v>
      </c>
      <c r="I365">
        <f t="shared" si="78"/>
        <v>204.8800006155152</v>
      </c>
      <c r="J365">
        <f t="shared" si="79"/>
        <v>1</v>
      </c>
      <c r="K365">
        <f t="shared" si="80"/>
        <v>174.67249969224241</v>
      </c>
      <c r="L365">
        <f t="shared" si="81"/>
        <v>545.26818647251855</v>
      </c>
      <c r="M365">
        <f t="shared" si="82"/>
        <v>786.29422716243448</v>
      </c>
      <c r="N365">
        <f t="shared" si="83"/>
        <v>1326.6096974003804</v>
      </c>
      <c r="O365">
        <f t="shared" si="84"/>
        <v>1924.0026853508948</v>
      </c>
    </row>
    <row r="366" spans="1:15" x14ac:dyDescent="0.35">
      <c r="A366" s="1">
        <v>363</v>
      </c>
      <c r="B366" s="6">
        <v>690.68949999999995</v>
      </c>
      <c r="D366">
        <f t="shared" si="73"/>
        <v>516.0170003077576</v>
      </c>
      <c r="E366">
        <f t="shared" si="74"/>
        <v>145.4213135274814</v>
      </c>
      <c r="F366">
        <f t="shared" si="75"/>
        <v>95.604727162434529</v>
      </c>
      <c r="G366">
        <f t="shared" si="76"/>
        <v>635.9201974003804</v>
      </c>
      <c r="H366">
        <f t="shared" si="77"/>
        <v>1233.3131853508949</v>
      </c>
      <c r="I366">
        <f t="shared" si="78"/>
        <v>95.604727162434529</v>
      </c>
      <c r="J366">
        <f t="shared" si="79"/>
        <v>3</v>
      </c>
      <c r="K366">
        <f t="shared" si="80"/>
        <v>174.67249969224241</v>
      </c>
      <c r="L366">
        <f t="shared" si="81"/>
        <v>545.26818647251855</v>
      </c>
      <c r="M366">
        <f t="shared" si="82"/>
        <v>738.49186358121722</v>
      </c>
      <c r="N366">
        <f t="shared" si="83"/>
        <v>1326.6096974003804</v>
      </c>
      <c r="O366">
        <f t="shared" si="84"/>
        <v>1924.0026853508948</v>
      </c>
    </row>
    <row r="367" spans="1:15" x14ac:dyDescent="0.35">
      <c r="A367" s="1">
        <v>364</v>
      </c>
      <c r="B367" s="6">
        <v>662.17025000000001</v>
      </c>
      <c r="D367">
        <f t="shared" si="73"/>
        <v>487.4977503077576</v>
      </c>
      <c r="E367">
        <f t="shared" si="74"/>
        <v>116.90206352748146</v>
      </c>
      <c r="F367">
        <f t="shared" si="75"/>
        <v>76.321613581217207</v>
      </c>
      <c r="G367">
        <f t="shared" si="76"/>
        <v>664.43944740038035</v>
      </c>
      <c r="H367">
        <f t="shared" si="77"/>
        <v>1261.8324353508947</v>
      </c>
      <c r="I367">
        <f t="shared" si="78"/>
        <v>76.321613581217207</v>
      </c>
      <c r="J367">
        <f t="shared" si="79"/>
        <v>3</v>
      </c>
      <c r="K367">
        <f t="shared" si="80"/>
        <v>174.67249969224241</v>
      </c>
      <c r="L367">
        <f t="shared" si="81"/>
        <v>545.26818647251855</v>
      </c>
      <c r="M367">
        <f t="shared" si="82"/>
        <v>700.33105679060861</v>
      </c>
      <c r="N367">
        <f t="shared" si="83"/>
        <v>1326.6096974003804</v>
      </c>
      <c r="O367">
        <f t="shared" si="84"/>
        <v>1924.0026853508948</v>
      </c>
    </row>
    <row r="368" spans="1:15" x14ac:dyDescent="0.35">
      <c r="A368" s="1">
        <v>365</v>
      </c>
      <c r="B368" s="6">
        <v>297.9495</v>
      </c>
      <c r="D368">
        <f t="shared" si="73"/>
        <v>123.27700030775759</v>
      </c>
      <c r="E368">
        <f t="shared" si="74"/>
        <v>247.31868647251855</v>
      </c>
      <c r="F368">
        <f t="shared" si="75"/>
        <v>402.38155679060861</v>
      </c>
      <c r="G368">
        <f t="shared" si="76"/>
        <v>1028.6601974003804</v>
      </c>
      <c r="H368">
        <f t="shared" si="77"/>
        <v>1626.0531853508949</v>
      </c>
      <c r="I368">
        <f t="shared" si="78"/>
        <v>123.27700030775759</v>
      </c>
      <c r="J368">
        <f t="shared" si="79"/>
        <v>1</v>
      </c>
      <c r="K368">
        <f t="shared" si="80"/>
        <v>236.31099984612121</v>
      </c>
      <c r="L368">
        <f t="shared" si="81"/>
        <v>545.26818647251855</v>
      </c>
      <c r="M368">
        <f t="shared" si="82"/>
        <v>700.33105679060861</v>
      </c>
      <c r="N368">
        <f t="shared" si="83"/>
        <v>1326.6096974003804</v>
      </c>
      <c r="O368">
        <f t="shared" si="84"/>
        <v>1924.0026853508948</v>
      </c>
    </row>
    <row r="369" spans="1:15" x14ac:dyDescent="0.35">
      <c r="A369" s="1">
        <v>366</v>
      </c>
      <c r="B369" s="6">
        <v>942.04425000000003</v>
      </c>
      <c r="D369">
        <f t="shared" si="73"/>
        <v>705.73325015387877</v>
      </c>
      <c r="E369">
        <f t="shared" si="74"/>
        <v>396.77606352748148</v>
      </c>
      <c r="F369">
        <f t="shared" si="75"/>
        <v>241.71319320939142</v>
      </c>
      <c r="G369">
        <f t="shared" si="76"/>
        <v>384.56544740038032</v>
      </c>
      <c r="H369">
        <f t="shared" si="77"/>
        <v>981.95843535089477</v>
      </c>
      <c r="I369">
        <f t="shared" si="78"/>
        <v>241.71319320939142</v>
      </c>
      <c r="J369">
        <f t="shared" si="79"/>
        <v>3</v>
      </c>
      <c r="K369">
        <f t="shared" si="80"/>
        <v>236.31099984612121</v>
      </c>
      <c r="L369">
        <f t="shared" si="81"/>
        <v>545.26818647251855</v>
      </c>
      <c r="M369">
        <f t="shared" si="82"/>
        <v>821.18765339530432</v>
      </c>
      <c r="N369">
        <f t="shared" si="83"/>
        <v>1326.6096974003804</v>
      </c>
      <c r="O369">
        <f t="shared" si="84"/>
        <v>1924.0026853508948</v>
      </c>
    </row>
    <row r="370" spans="1:15" x14ac:dyDescent="0.35">
      <c r="A370" s="1">
        <v>367</v>
      </c>
      <c r="B370" s="6">
        <v>1213.241</v>
      </c>
      <c r="D370">
        <f t="shared" si="73"/>
        <v>976.93000015387884</v>
      </c>
      <c r="E370">
        <f t="shared" si="74"/>
        <v>667.97281352748143</v>
      </c>
      <c r="F370">
        <f t="shared" si="75"/>
        <v>392.05334660469566</v>
      </c>
      <c r="G370">
        <f t="shared" si="76"/>
        <v>113.36869740038037</v>
      </c>
      <c r="H370">
        <f t="shared" si="77"/>
        <v>710.76168535089482</v>
      </c>
      <c r="I370">
        <f t="shared" si="78"/>
        <v>113.36869740038037</v>
      </c>
      <c r="J370">
        <f t="shared" si="79"/>
        <v>4</v>
      </c>
      <c r="K370">
        <f t="shared" si="80"/>
        <v>236.31099984612121</v>
      </c>
      <c r="L370">
        <f t="shared" si="81"/>
        <v>545.26818647251855</v>
      </c>
      <c r="M370">
        <f t="shared" si="82"/>
        <v>821.18765339530432</v>
      </c>
      <c r="N370">
        <f t="shared" si="83"/>
        <v>1269.9253487001902</v>
      </c>
      <c r="O370">
        <f t="shared" si="84"/>
        <v>1924.0026853508948</v>
      </c>
    </row>
    <row r="371" spans="1:15" x14ac:dyDescent="0.35">
      <c r="A371" s="1">
        <v>368</v>
      </c>
      <c r="B371" s="6">
        <v>2212.192</v>
      </c>
      <c r="D371">
        <f t="shared" si="73"/>
        <v>1975.8810001538789</v>
      </c>
      <c r="E371">
        <f t="shared" si="74"/>
        <v>1666.9238135274813</v>
      </c>
      <c r="F371">
        <f t="shared" si="75"/>
        <v>1391.0043466046957</v>
      </c>
      <c r="G371">
        <f t="shared" si="76"/>
        <v>942.26665129980984</v>
      </c>
      <c r="H371">
        <f t="shared" si="77"/>
        <v>288.1893146491052</v>
      </c>
      <c r="I371">
        <f t="shared" si="78"/>
        <v>288.1893146491052</v>
      </c>
      <c r="J371">
        <f t="shared" si="79"/>
        <v>5</v>
      </c>
      <c r="K371">
        <f t="shared" si="80"/>
        <v>236.31099984612121</v>
      </c>
      <c r="L371">
        <f t="shared" si="81"/>
        <v>545.26818647251855</v>
      </c>
      <c r="M371">
        <f t="shared" si="82"/>
        <v>821.18765339530432</v>
      </c>
      <c r="N371">
        <f t="shared" si="83"/>
        <v>1269.9253487001902</v>
      </c>
      <c r="O371">
        <f t="shared" si="84"/>
        <v>2068.0973426754472</v>
      </c>
    </row>
    <row r="372" spans="1:15" x14ac:dyDescent="0.35">
      <c r="A372" s="1">
        <v>369</v>
      </c>
      <c r="B372" s="6">
        <v>213.9425</v>
      </c>
      <c r="D372">
        <f t="shared" si="73"/>
        <v>22.36849984612121</v>
      </c>
      <c r="E372">
        <f t="shared" si="74"/>
        <v>331.32568647251856</v>
      </c>
      <c r="F372">
        <f t="shared" si="75"/>
        <v>607.24515339530433</v>
      </c>
      <c r="G372">
        <f t="shared" si="76"/>
        <v>1055.9828487001901</v>
      </c>
      <c r="H372">
        <f t="shared" si="77"/>
        <v>1854.1548426754471</v>
      </c>
      <c r="I372">
        <f t="shared" si="78"/>
        <v>22.36849984612121</v>
      </c>
      <c r="J372">
        <f t="shared" si="79"/>
        <v>1</v>
      </c>
      <c r="K372">
        <f t="shared" si="80"/>
        <v>225.1267499230606</v>
      </c>
      <c r="L372">
        <f t="shared" si="81"/>
        <v>545.26818647251855</v>
      </c>
      <c r="M372">
        <f t="shared" si="82"/>
        <v>821.18765339530432</v>
      </c>
      <c r="N372">
        <f t="shared" si="83"/>
        <v>1269.9253487001902</v>
      </c>
      <c r="O372">
        <f t="shared" si="84"/>
        <v>2068.0973426754472</v>
      </c>
    </row>
    <row r="373" spans="1:15" x14ac:dyDescent="0.35">
      <c r="A373" s="1">
        <v>370</v>
      </c>
      <c r="B373" s="6">
        <v>512.22199999999998</v>
      </c>
      <c r="D373">
        <f t="shared" si="73"/>
        <v>287.09525007693935</v>
      </c>
      <c r="E373">
        <f t="shared" si="74"/>
        <v>33.046186472518571</v>
      </c>
      <c r="F373">
        <f t="shared" si="75"/>
        <v>308.96565339530434</v>
      </c>
      <c r="G373">
        <f t="shared" si="76"/>
        <v>757.70334870019019</v>
      </c>
      <c r="H373">
        <f t="shared" si="77"/>
        <v>1555.8753426754472</v>
      </c>
      <c r="I373">
        <f t="shared" si="78"/>
        <v>33.046186472518571</v>
      </c>
      <c r="J373">
        <f t="shared" si="79"/>
        <v>2</v>
      </c>
      <c r="K373">
        <f t="shared" si="80"/>
        <v>225.1267499230606</v>
      </c>
      <c r="L373">
        <f t="shared" si="81"/>
        <v>528.74509323625921</v>
      </c>
      <c r="M373">
        <f t="shared" si="82"/>
        <v>821.18765339530432</v>
      </c>
      <c r="N373">
        <f t="shared" si="83"/>
        <v>1269.9253487001902</v>
      </c>
      <c r="O373">
        <f t="shared" si="84"/>
        <v>2068.0973426754472</v>
      </c>
    </row>
    <row r="374" spans="1:15" x14ac:dyDescent="0.35">
      <c r="A374" s="1">
        <v>371</v>
      </c>
      <c r="B374" s="6">
        <v>57.259500000000003</v>
      </c>
      <c r="D374">
        <f t="shared" si="73"/>
        <v>167.8672499230606</v>
      </c>
      <c r="E374">
        <f t="shared" si="74"/>
        <v>471.48559323625921</v>
      </c>
      <c r="F374">
        <f t="shared" si="75"/>
        <v>763.92815339530432</v>
      </c>
      <c r="G374">
        <f t="shared" si="76"/>
        <v>1212.6658487001901</v>
      </c>
      <c r="H374">
        <f t="shared" si="77"/>
        <v>2010.8378426754471</v>
      </c>
      <c r="I374">
        <f t="shared" si="78"/>
        <v>167.8672499230606</v>
      </c>
      <c r="J374">
        <f t="shared" si="79"/>
        <v>1</v>
      </c>
      <c r="K374">
        <f t="shared" si="80"/>
        <v>141.19312496153032</v>
      </c>
      <c r="L374">
        <f t="shared" si="81"/>
        <v>528.74509323625921</v>
      </c>
      <c r="M374">
        <f t="shared" si="82"/>
        <v>821.18765339530432</v>
      </c>
      <c r="N374">
        <f t="shared" si="83"/>
        <v>1269.9253487001902</v>
      </c>
      <c r="O374">
        <f t="shared" si="84"/>
        <v>2068.0973426754472</v>
      </c>
    </row>
    <row r="375" spans="1:15" x14ac:dyDescent="0.35">
      <c r="A375" s="1">
        <v>372</v>
      </c>
      <c r="B375" s="6">
        <v>1646.6347499999999</v>
      </c>
      <c r="D375">
        <f t="shared" si="73"/>
        <v>1505.4416250384697</v>
      </c>
      <c r="E375">
        <f t="shared" si="74"/>
        <v>1117.8896567637407</v>
      </c>
      <c r="F375">
        <f t="shared" si="75"/>
        <v>825.44709660469562</v>
      </c>
      <c r="G375">
        <f t="shared" si="76"/>
        <v>376.70940129980977</v>
      </c>
      <c r="H375">
        <f t="shared" si="77"/>
        <v>421.46259267544724</v>
      </c>
      <c r="I375">
        <f t="shared" si="78"/>
        <v>376.70940129980977</v>
      </c>
      <c r="J375">
        <f t="shared" si="79"/>
        <v>4</v>
      </c>
      <c r="K375">
        <f t="shared" si="80"/>
        <v>141.19312496153032</v>
      </c>
      <c r="L375">
        <f t="shared" si="81"/>
        <v>528.74509323625921</v>
      </c>
      <c r="M375">
        <f t="shared" si="82"/>
        <v>821.18765339530432</v>
      </c>
      <c r="N375">
        <f t="shared" si="83"/>
        <v>1458.2800493500949</v>
      </c>
      <c r="O375">
        <f t="shared" si="84"/>
        <v>2068.0973426754472</v>
      </c>
    </row>
    <row r="376" spans="1:15" x14ac:dyDescent="0.35">
      <c r="A376" s="1">
        <v>373</v>
      </c>
      <c r="B376" s="6">
        <v>965.68925000000002</v>
      </c>
      <c r="D376">
        <f t="shared" si="73"/>
        <v>824.4961250384697</v>
      </c>
      <c r="E376">
        <f t="shared" si="74"/>
        <v>436.94415676374081</v>
      </c>
      <c r="F376">
        <f t="shared" si="75"/>
        <v>144.50159660469569</v>
      </c>
      <c r="G376">
        <f t="shared" si="76"/>
        <v>492.59079935009493</v>
      </c>
      <c r="H376">
        <f t="shared" si="77"/>
        <v>1102.4080926754473</v>
      </c>
      <c r="I376">
        <f t="shared" si="78"/>
        <v>144.50159660469569</v>
      </c>
      <c r="J376">
        <f t="shared" si="79"/>
        <v>3</v>
      </c>
      <c r="K376">
        <f t="shared" si="80"/>
        <v>141.19312496153032</v>
      </c>
      <c r="L376">
        <f t="shared" si="81"/>
        <v>528.74509323625921</v>
      </c>
      <c r="M376">
        <f t="shared" si="82"/>
        <v>893.43845169765223</v>
      </c>
      <c r="N376">
        <f t="shared" si="83"/>
        <v>1458.2800493500949</v>
      </c>
      <c r="O376">
        <f t="shared" si="84"/>
        <v>2068.0973426754472</v>
      </c>
    </row>
    <row r="377" spans="1:15" x14ac:dyDescent="0.35">
      <c r="A377" s="1">
        <v>374</v>
      </c>
      <c r="B377" s="6">
        <v>511.20850000000002</v>
      </c>
      <c r="D377">
        <f t="shared" si="73"/>
        <v>370.0153750384697</v>
      </c>
      <c r="E377">
        <f t="shared" si="74"/>
        <v>17.536593236259193</v>
      </c>
      <c r="F377">
        <f t="shared" si="75"/>
        <v>382.22995169765221</v>
      </c>
      <c r="G377">
        <f t="shared" si="76"/>
        <v>947.07154935009498</v>
      </c>
      <c r="H377">
        <f t="shared" si="77"/>
        <v>1556.8888426754472</v>
      </c>
      <c r="I377">
        <f t="shared" si="78"/>
        <v>17.536593236259193</v>
      </c>
      <c r="J377">
        <f t="shared" si="79"/>
        <v>2</v>
      </c>
      <c r="K377">
        <f t="shared" si="80"/>
        <v>141.19312496153032</v>
      </c>
      <c r="L377">
        <f t="shared" si="81"/>
        <v>519.97679661812958</v>
      </c>
      <c r="M377">
        <f t="shared" si="82"/>
        <v>893.43845169765223</v>
      </c>
      <c r="N377">
        <f t="shared" si="83"/>
        <v>1458.2800493500949</v>
      </c>
      <c r="O377">
        <f t="shared" si="84"/>
        <v>2068.0973426754472</v>
      </c>
    </row>
    <row r="378" spans="1:15" x14ac:dyDescent="0.35">
      <c r="A378" s="1">
        <v>375</v>
      </c>
      <c r="B378" s="6">
        <v>260.24700000000001</v>
      </c>
      <c r="D378">
        <f t="shared" si="73"/>
        <v>119.0538750384697</v>
      </c>
      <c r="E378">
        <f t="shared" si="74"/>
        <v>259.72979661812957</v>
      </c>
      <c r="F378">
        <f t="shared" si="75"/>
        <v>633.19145169765216</v>
      </c>
      <c r="G378">
        <f t="shared" si="76"/>
        <v>1198.0330493500949</v>
      </c>
      <c r="H378">
        <f t="shared" si="77"/>
        <v>1807.8503426754471</v>
      </c>
      <c r="I378">
        <f t="shared" si="78"/>
        <v>119.0538750384697</v>
      </c>
      <c r="J378">
        <f t="shared" si="79"/>
        <v>1</v>
      </c>
      <c r="K378">
        <f t="shared" si="80"/>
        <v>200.72006248076516</v>
      </c>
      <c r="L378">
        <f t="shared" si="81"/>
        <v>519.97679661812958</v>
      </c>
      <c r="M378">
        <f t="shared" si="82"/>
        <v>893.43845169765223</v>
      </c>
      <c r="N378">
        <f t="shared" si="83"/>
        <v>1458.2800493500949</v>
      </c>
      <c r="O378">
        <f t="shared" si="84"/>
        <v>2068.0973426754472</v>
      </c>
    </row>
    <row r="379" spans="1:15" x14ac:dyDescent="0.35">
      <c r="A379" s="1">
        <v>376</v>
      </c>
      <c r="B379" s="6">
        <v>572.26075000000003</v>
      </c>
      <c r="D379">
        <f t="shared" si="73"/>
        <v>371.54068751923489</v>
      </c>
      <c r="E379">
        <f t="shared" si="74"/>
        <v>52.283953381870447</v>
      </c>
      <c r="F379">
        <f t="shared" si="75"/>
        <v>321.1777016976522</v>
      </c>
      <c r="G379">
        <f t="shared" si="76"/>
        <v>886.01929935009491</v>
      </c>
      <c r="H379">
        <f t="shared" si="77"/>
        <v>1495.8365926754473</v>
      </c>
      <c r="I379">
        <f t="shared" si="78"/>
        <v>52.283953381870447</v>
      </c>
      <c r="J379">
        <f t="shared" si="79"/>
        <v>2</v>
      </c>
      <c r="K379">
        <f t="shared" si="80"/>
        <v>200.72006248076516</v>
      </c>
      <c r="L379">
        <f t="shared" si="81"/>
        <v>546.11877330906486</v>
      </c>
      <c r="M379">
        <f t="shared" si="82"/>
        <v>893.43845169765223</v>
      </c>
      <c r="N379">
        <f t="shared" si="83"/>
        <v>1458.2800493500949</v>
      </c>
      <c r="O379">
        <f t="shared" si="84"/>
        <v>2068.0973426754472</v>
      </c>
    </row>
    <row r="380" spans="1:15" x14ac:dyDescent="0.35">
      <c r="A380" s="1">
        <v>377</v>
      </c>
      <c r="B380" s="6">
        <v>729.60299999999995</v>
      </c>
      <c r="D380">
        <f t="shared" si="73"/>
        <v>528.88293751923482</v>
      </c>
      <c r="E380">
        <f t="shared" si="74"/>
        <v>183.48422669093509</v>
      </c>
      <c r="F380">
        <f t="shared" si="75"/>
        <v>163.83545169765227</v>
      </c>
      <c r="G380">
        <f t="shared" si="76"/>
        <v>728.67704935009499</v>
      </c>
      <c r="H380">
        <f t="shared" si="77"/>
        <v>1338.4943426754471</v>
      </c>
      <c r="I380">
        <f t="shared" si="78"/>
        <v>163.83545169765227</v>
      </c>
      <c r="J380">
        <f t="shared" si="79"/>
        <v>3</v>
      </c>
      <c r="K380">
        <f t="shared" si="80"/>
        <v>200.72006248076516</v>
      </c>
      <c r="L380">
        <f t="shared" si="81"/>
        <v>546.11877330906486</v>
      </c>
      <c r="M380">
        <f t="shared" si="82"/>
        <v>811.52072584882603</v>
      </c>
      <c r="N380">
        <f t="shared" si="83"/>
        <v>1458.2800493500949</v>
      </c>
      <c r="O380">
        <f t="shared" si="84"/>
        <v>2068.0973426754472</v>
      </c>
    </row>
    <row r="381" spans="1:15" x14ac:dyDescent="0.35">
      <c r="A381" s="1">
        <v>378</v>
      </c>
      <c r="B381" s="6">
        <v>486.39875000000001</v>
      </c>
      <c r="D381">
        <f t="shared" si="73"/>
        <v>285.67868751923481</v>
      </c>
      <c r="E381">
        <f t="shared" si="74"/>
        <v>59.720023309064857</v>
      </c>
      <c r="F381">
        <f t="shared" si="75"/>
        <v>325.12197584882603</v>
      </c>
      <c r="G381">
        <f t="shared" si="76"/>
        <v>971.88129935009488</v>
      </c>
      <c r="H381">
        <f t="shared" si="77"/>
        <v>1581.6985926754471</v>
      </c>
      <c r="I381">
        <f t="shared" si="78"/>
        <v>59.720023309064857</v>
      </c>
      <c r="J381">
        <f t="shared" si="79"/>
        <v>2</v>
      </c>
      <c r="K381">
        <f t="shared" si="80"/>
        <v>200.72006248076516</v>
      </c>
      <c r="L381">
        <f t="shared" si="81"/>
        <v>516.25876165453246</v>
      </c>
      <c r="M381">
        <f t="shared" si="82"/>
        <v>811.52072584882603</v>
      </c>
      <c r="N381">
        <f t="shared" si="83"/>
        <v>1458.2800493500949</v>
      </c>
      <c r="O381">
        <f t="shared" si="84"/>
        <v>2068.0973426754472</v>
      </c>
    </row>
    <row r="382" spans="1:15" x14ac:dyDescent="0.35">
      <c r="A382" s="1">
        <v>379</v>
      </c>
      <c r="B382" s="6">
        <v>1036.7660000000001</v>
      </c>
      <c r="D382">
        <f t="shared" si="73"/>
        <v>836.04593751923494</v>
      </c>
      <c r="E382">
        <f t="shared" si="74"/>
        <v>520.50723834546761</v>
      </c>
      <c r="F382">
        <f t="shared" si="75"/>
        <v>225.24527415117404</v>
      </c>
      <c r="G382">
        <f t="shared" si="76"/>
        <v>421.51404935009487</v>
      </c>
      <c r="H382">
        <f t="shared" si="77"/>
        <v>1031.3313426754471</v>
      </c>
      <c r="I382">
        <f t="shared" si="78"/>
        <v>225.24527415117404</v>
      </c>
      <c r="J382">
        <f t="shared" si="79"/>
        <v>3</v>
      </c>
      <c r="K382">
        <f t="shared" si="80"/>
        <v>200.72006248076516</v>
      </c>
      <c r="L382">
        <f t="shared" si="81"/>
        <v>516.25876165453246</v>
      </c>
      <c r="M382">
        <f t="shared" si="82"/>
        <v>924.14336292441305</v>
      </c>
      <c r="N382">
        <f t="shared" si="83"/>
        <v>1458.2800493500949</v>
      </c>
      <c r="O382">
        <f t="shared" si="84"/>
        <v>2068.0973426754472</v>
      </c>
    </row>
    <row r="383" spans="1:15" x14ac:dyDescent="0.35">
      <c r="A383" s="1">
        <v>380</v>
      </c>
      <c r="B383" s="6">
        <v>1231.6722500000001</v>
      </c>
      <c r="D383">
        <f t="shared" si="73"/>
        <v>1030.9521875192349</v>
      </c>
      <c r="E383">
        <f t="shared" si="74"/>
        <v>715.41348834546761</v>
      </c>
      <c r="F383">
        <f t="shared" si="75"/>
        <v>307.52888707558702</v>
      </c>
      <c r="G383">
        <f t="shared" si="76"/>
        <v>226.60779935009487</v>
      </c>
      <c r="H383">
        <f t="shared" si="77"/>
        <v>836.4250926754471</v>
      </c>
      <c r="I383">
        <f t="shared" si="78"/>
        <v>226.60779935009487</v>
      </c>
      <c r="J383">
        <f t="shared" si="79"/>
        <v>4</v>
      </c>
      <c r="K383">
        <f t="shared" si="80"/>
        <v>200.72006248076516</v>
      </c>
      <c r="L383">
        <f t="shared" si="81"/>
        <v>516.25876165453246</v>
      </c>
      <c r="M383">
        <f t="shared" si="82"/>
        <v>924.14336292441305</v>
      </c>
      <c r="N383">
        <f t="shared" si="83"/>
        <v>1344.9761496750475</v>
      </c>
      <c r="O383">
        <f t="shared" si="84"/>
        <v>2068.0973426754472</v>
      </c>
    </row>
    <row r="384" spans="1:15" x14ac:dyDescent="0.35">
      <c r="A384" s="1">
        <v>381</v>
      </c>
      <c r="B384" s="6">
        <v>572.22775000000001</v>
      </c>
      <c r="D384">
        <f t="shared" si="73"/>
        <v>371.50768751923488</v>
      </c>
      <c r="E384">
        <f t="shared" si="74"/>
        <v>55.968988345467551</v>
      </c>
      <c r="F384">
        <f t="shared" si="75"/>
        <v>351.91561292441304</v>
      </c>
      <c r="G384">
        <f t="shared" si="76"/>
        <v>772.74839967504749</v>
      </c>
      <c r="H384">
        <f t="shared" si="77"/>
        <v>1495.8695926754472</v>
      </c>
      <c r="I384">
        <f t="shared" si="78"/>
        <v>55.968988345467551</v>
      </c>
      <c r="J384">
        <f t="shared" si="79"/>
        <v>2</v>
      </c>
      <c r="K384">
        <f t="shared" si="80"/>
        <v>200.72006248076516</v>
      </c>
      <c r="L384">
        <f t="shared" si="81"/>
        <v>544.24325582726624</v>
      </c>
      <c r="M384">
        <f t="shared" si="82"/>
        <v>924.14336292441305</v>
      </c>
      <c r="N384">
        <f t="shared" si="83"/>
        <v>1344.9761496750475</v>
      </c>
      <c r="O384">
        <f t="shared" si="84"/>
        <v>2068.0973426754472</v>
      </c>
    </row>
    <row r="385" spans="1:15" x14ac:dyDescent="0.35">
      <c r="A385" s="1">
        <v>382</v>
      </c>
      <c r="B385" s="6">
        <v>395.73424999999997</v>
      </c>
      <c r="D385">
        <f t="shared" si="73"/>
        <v>195.01418751923481</v>
      </c>
      <c r="E385">
        <f t="shared" si="74"/>
        <v>148.50900582726626</v>
      </c>
      <c r="F385">
        <f t="shared" si="75"/>
        <v>528.40911292441308</v>
      </c>
      <c r="G385">
        <f t="shared" si="76"/>
        <v>949.24189967504753</v>
      </c>
      <c r="H385">
        <f t="shared" si="77"/>
        <v>1672.3630926754472</v>
      </c>
      <c r="I385">
        <f t="shared" si="78"/>
        <v>148.50900582726626</v>
      </c>
      <c r="J385">
        <f t="shared" si="79"/>
        <v>2</v>
      </c>
      <c r="K385">
        <f t="shared" si="80"/>
        <v>200.72006248076516</v>
      </c>
      <c r="L385">
        <f t="shared" si="81"/>
        <v>469.98875291363311</v>
      </c>
      <c r="M385">
        <f t="shared" si="82"/>
        <v>924.14336292441305</v>
      </c>
      <c r="N385">
        <f t="shared" si="83"/>
        <v>1344.9761496750475</v>
      </c>
      <c r="O385">
        <f t="shared" si="84"/>
        <v>2068.0973426754472</v>
      </c>
    </row>
    <row r="386" spans="1:15" x14ac:dyDescent="0.35">
      <c r="A386" s="1">
        <v>383</v>
      </c>
      <c r="B386" s="6">
        <v>452.64774999999997</v>
      </c>
      <c r="D386">
        <f t="shared" si="73"/>
        <v>251.92768751923481</v>
      </c>
      <c r="E386">
        <f t="shared" si="74"/>
        <v>17.341002913633133</v>
      </c>
      <c r="F386">
        <f t="shared" si="75"/>
        <v>471.49561292441308</v>
      </c>
      <c r="G386">
        <f t="shared" si="76"/>
        <v>892.32839967504754</v>
      </c>
      <c r="H386">
        <f t="shared" si="77"/>
        <v>1615.4495926754471</v>
      </c>
      <c r="I386">
        <f t="shared" si="78"/>
        <v>17.341002913633133</v>
      </c>
      <c r="J386">
        <f t="shared" si="79"/>
        <v>2</v>
      </c>
      <c r="K386">
        <f t="shared" si="80"/>
        <v>200.72006248076516</v>
      </c>
      <c r="L386">
        <f t="shared" si="81"/>
        <v>461.31825145681654</v>
      </c>
      <c r="M386">
        <f t="shared" si="82"/>
        <v>924.14336292441305</v>
      </c>
      <c r="N386">
        <f t="shared" si="83"/>
        <v>1344.9761496750475</v>
      </c>
      <c r="O386">
        <f t="shared" si="84"/>
        <v>2068.0973426754472</v>
      </c>
    </row>
    <row r="387" spans="1:15" x14ac:dyDescent="0.35">
      <c r="A387" s="1">
        <v>384</v>
      </c>
      <c r="B387" s="6">
        <v>147.43299999999999</v>
      </c>
      <c r="D387">
        <f t="shared" si="73"/>
        <v>53.287062480765172</v>
      </c>
      <c r="E387">
        <f t="shared" si="74"/>
        <v>313.88525145681655</v>
      </c>
      <c r="F387">
        <f t="shared" si="75"/>
        <v>776.71036292441306</v>
      </c>
      <c r="G387">
        <f t="shared" si="76"/>
        <v>1197.5431496750475</v>
      </c>
      <c r="H387">
        <f t="shared" si="77"/>
        <v>1920.6643426754472</v>
      </c>
      <c r="I387">
        <f t="shared" si="78"/>
        <v>53.287062480765172</v>
      </c>
      <c r="J387">
        <f t="shared" si="79"/>
        <v>1</v>
      </c>
      <c r="K387">
        <f t="shared" si="80"/>
        <v>174.07653124038256</v>
      </c>
      <c r="L387">
        <f t="shared" si="81"/>
        <v>461.31825145681654</v>
      </c>
      <c r="M387">
        <f t="shared" si="82"/>
        <v>924.14336292441305</v>
      </c>
      <c r="N387">
        <f t="shared" si="83"/>
        <v>1344.9761496750475</v>
      </c>
      <c r="O387">
        <f t="shared" si="84"/>
        <v>2068.0973426754472</v>
      </c>
    </row>
    <row r="388" spans="1:15" x14ac:dyDescent="0.35">
      <c r="A388" s="1">
        <v>385</v>
      </c>
      <c r="B388" s="6">
        <v>607.74300000000005</v>
      </c>
      <c r="D388">
        <f t="shared" si="73"/>
        <v>433.66646875961749</v>
      </c>
      <c r="E388">
        <f t="shared" si="74"/>
        <v>146.42474854318351</v>
      </c>
      <c r="F388">
        <f t="shared" si="75"/>
        <v>316.400362924413</v>
      </c>
      <c r="G388">
        <f t="shared" si="76"/>
        <v>737.23314967504746</v>
      </c>
      <c r="H388">
        <f t="shared" si="77"/>
        <v>1460.3543426754472</v>
      </c>
      <c r="I388">
        <f t="shared" si="78"/>
        <v>146.42474854318351</v>
      </c>
      <c r="J388">
        <f t="shared" si="79"/>
        <v>2</v>
      </c>
      <c r="K388">
        <f t="shared" si="80"/>
        <v>174.07653124038256</v>
      </c>
      <c r="L388">
        <f t="shared" si="81"/>
        <v>534.53062572840827</v>
      </c>
      <c r="M388">
        <f t="shared" si="82"/>
        <v>924.14336292441305</v>
      </c>
      <c r="N388">
        <f t="shared" si="83"/>
        <v>1344.9761496750475</v>
      </c>
      <c r="O388">
        <f t="shared" si="84"/>
        <v>2068.0973426754472</v>
      </c>
    </row>
    <row r="389" spans="1:15" x14ac:dyDescent="0.35">
      <c r="A389" s="1">
        <v>386</v>
      </c>
      <c r="B389" s="6">
        <v>1286.4717499999999</v>
      </c>
      <c r="D389">
        <f t="shared" si="73"/>
        <v>1112.3952187596174</v>
      </c>
      <c r="E389">
        <f t="shared" si="74"/>
        <v>751.94112427159166</v>
      </c>
      <c r="F389">
        <f t="shared" si="75"/>
        <v>362.32838707558687</v>
      </c>
      <c r="G389">
        <f t="shared" si="76"/>
        <v>58.50439967504758</v>
      </c>
      <c r="H389">
        <f t="shared" si="77"/>
        <v>781.62559267544725</v>
      </c>
      <c r="I389">
        <f t="shared" si="78"/>
        <v>58.50439967504758</v>
      </c>
      <c r="J389">
        <f t="shared" si="79"/>
        <v>4</v>
      </c>
      <c r="K389">
        <f t="shared" si="80"/>
        <v>174.07653124038256</v>
      </c>
      <c r="L389">
        <f t="shared" si="81"/>
        <v>534.53062572840827</v>
      </c>
      <c r="M389">
        <f t="shared" si="82"/>
        <v>924.14336292441305</v>
      </c>
      <c r="N389">
        <f t="shared" si="83"/>
        <v>1315.7239498375238</v>
      </c>
      <c r="O389">
        <f t="shared" si="84"/>
        <v>2068.0973426754472</v>
      </c>
    </row>
    <row r="390" spans="1:15" x14ac:dyDescent="0.35">
      <c r="A390" s="1">
        <v>387</v>
      </c>
      <c r="B390" s="6">
        <v>135.01824999999999</v>
      </c>
      <c r="D390">
        <f t="shared" si="73"/>
        <v>39.05828124038257</v>
      </c>
      <c r="E390">
        <f t="shared" si="74"/>
        <v>399.5123757284083</v>
      </c>
      <c r="F390">
        <f t="shared" si="75"/>
        <v>789.12511292441309</v>
      </c>
      <c r="G390">
        <f t="shared" si="76"/>
        <v>1180.7056998375238</v>
      </c>
      <c r="H390">
        <f t="shared" si="77"/>
        <v>1933.0790926754471</v>
      </c>
      <c r="I390">
        <f t="shared" si="78"/>
        <v>39.05828124038257</v>
      </c>
      <c r="J390">
        <f t="shared" si="79"/>
        <v>1</v>
      </c>
      <c r="K390">
        <f t="shared" si="80"/>
        <v>154.54739062019127</v>
      </c>
      <c r="L390">
        <f t="shared" si="81"/>
        <v>534.53062572840827</v>
      </c>
      <c r="M390">
        <f t="shared" si="82"/>
        <v>924.14336292441305</v>
      </c>
      <c r="N390">
        <f t="shared" si="83"/>
        <v>1315.7239498375238</v>
      </c>
      <c r="O390">
        <f t="shared" si="84"/>
        <v>2068.0973426754472</v>
      </c>
    </row>
    <row r="391" spans="1:15" x14ac:dyDescent="0.35">
      <c r="A391" s="1">
        <v>388</v>
      </c>
      <c r="B391" s="6">
        <v>909.97275000000002</v>
      </c>
      <c r="D391">
        <f t="shared" ref="D391:D454" si="85">+ABS(K390-$B391)</f>
        <v>755.4253593798087</v>
      </c>
      <c r="E391">
        <f t="shared" ref="E391:E454" si="86">+ABS(L390-$B391)</f>
        <v>375.44212427159175</v>
      </c>
      <c r="F391">
        <f t="shared" ref="F391:F454" si="87">+ABS(M390-$B391)</f>
        <v>14.170612924413035</v>
      </c>
      <c r="G391">
        <f t="shared" ref="G391:G454" si="88">+ABS(N390-$B391)</f>
        <v>405.75119983752381</v>
      </c>
      <c r="H391">
        <f t="shared" ref="H391:H454" si="89">+ABS(O390-$B391)</f>
        <v>1158.1245926754473</v>
      </c>
      <c r="I391">
        <f t="shared" ref="I391:I454" si="90">+MIN(D391:H391)</f>
        <v>14.170612924413035</v>
      </c>
      <c r="J391">
        <f t="shared" ref="J391:J454" si="91">+MATCH(I391,D391:H391,0)</f>
        <v>3</v>
      </c>
      <c r="K391">
        <f t="shared" ref="K391:K454" si="92">IF($J391=K$2,(K390+$B391)/2,K390)</f>
        <v>154.54739062019127</v>
      </c>
      <c r="L391">
        <f t="shared" ref="L391:L454" si="93">IF($J391=L$2,(L390+$B391)/2,L390)</f>
        <v>534.53062572840827</v>
      </c>
      <c r="M391">
        <f t="shared" ref="M391:M454" si="94">IF($J391=M$2,(M390+$B391)/2,M390)</f>
        <v>917.05805646220654</v>
      </c>
      <c r="N391">
        <f t="shared" ref="N391:N454" si="95">IF($J391=N$2,(N390+$B391)/2,N390)</f>
        <v>1315.7239498375238</v>
      </c>
      <c r="O391">
        <f t="shared" ref="O391:O454" si="96">IF($J391=O$2,(O390+$B391)/2,O390)</f>
        <v>2068.0973426754472</v>
      </c>
    </row>
    <row r="392" spans="1:15" x14ac:dyDescent="0.35">
      <c r="A392" s="1">
        <v>389</v>
      </c>
      <c r="B392" s="6">
        <v>1092.3315</v>
      </c>
      <c r="D392">
        <f t="shared" si="85"/>
        <v>937.7841093798088</v>
      </c>
      <c r="E392">
        <f t="shared" si="86"/>
        <v>557.80087427159174</v>
      </c>
      <c r="F392">
        <f t="shared" si="87"/>
        <v>175.27344353779347</v>
      </c>
      <c r="G392">
        <f t="shared" si="88"/>
        <v>223.39244983752383</v>
      </c>
      <c r="H392">
        <f t="shared" si="89"/>
        <v>975.76584267544717</v>
      </c>
      <c r="I392">
        <f t="shared" si="90"/>
        <v>175.27344353779347</v>
      </c>
      <c r="J392">
        <f t="shared" si="91"/>
        <v>3</v>
      </c>
      <c r="K392">
        <f t="shared" si="92"/>
        <v>154.54739062019127</v>
      </c>
      <c r="L392">
        <f t="shared" si="93"/>
        <v>534.53062572840827</v>
      </c>
      <c r="M392">
        <f t="shared" si="94"/>
        <v>1004.6947782311033</v>
      </c>
      <c r="N392">
        <f t="shared" si="95"/>
        <v>1315.7239498375238</v>
      </c>
      <c r="O392">
        <f t="shared" si="96"/>
        <v>2068.0973426754472</v>
      </c>
    </row>
    <row r="393" spans="1:15" x14ac:dyDescent="0.35">
      <c r="A393" s="1">
        <v>390</v>
      </c>
      <c r="B393" s="6">
        <v>304.52274999999997</v>
      </c>
      <c r="D393">
        <f t="shared" si="85"/>
        <v>149.97535937980871</v>
      </c>
      <c r="E393">
        <f t="shared" si="86"/>
        <v>230.00787572840829</v>
      </c>
      <c r="F393">
        <f t="shared" si="87"/>
        <v>700.17202823110335</v>
      </c>
      <c r="G393">
        <f t="shared" si="88"/>
        <v>1011.2011998375239</v>
      </c>
      <c r="H393">
        <f t="shared" si="89"/>
        <v>1763.5745926754471</v>
      </c>
      <c r="I393">
        <f t="shared" si="90"/>
        <v>149.97535937980871</v>
      </c>
      <c r="J393">
        <f t="shared" si="91"/>
        <v>1</v>
      </c>
      <c r="K393">
        <f t="shared" si="92"/>
        <v>229.53507031009562</v>
      </c>
      <c r="L393">
        <f t="shared" si="93"/>
        <v>534.53062572840827</v>
      </c>
      <c r="M393">
        <f t="shared" si="94"/>
        <v>1004.6947782311033</v>
      </c>
      <c r="N393">
        <f t="shared" si="95"/>
        <v>1315.7239498375238</v>
      </c>
      <c r="O393">
        <f t="shared" si="96"/>
        <v>2068.0973426754472</v>
      </c>
    </row>
    <row r="394" spans="1:15" x14ac:dyDescent="0.35">
      <c r="A394" s="1">
        <v>391</v>
      </c>
      <c r="B394" s="6">
        <v>439.166</v>
      </c>
      <c r="D394">
        <f t="shared" si="85"/>
        <v>209.63092968990438</v>
      </c>
      <c r="E394">
        <f t="shared" si="86"/>
        <v>95.364625728408271</v>
      </c>
      <c r="F394">
        <f t="shared" si="87"/>
        <v>565.52877823110339</v>
      </c>
      <c r="G394">
        <f t="shared" si="88"/>
        <v>876.55794983752389</v>
      </c>
      <c r="H394">
        <f t="shared" si="89"/>
        <v>1628.9313426754472</v>
      </c>
      <c r="I394">
        <f t="shared" si="90"/>
        <v>95.364625728408271</v>
      </c>
      <c r="J394">
        <f t="shared" si="91"/>
        <v>2</v>
      </c>
      <c r="K394">
        <f t="shared" si="92"/>
        <v>229.53507031009562</v>
      </c>
      <c r="L394">
        <f t="shared" si="93"/>
        <v>486.8483128642041</v>
      </c>
      <c r="M394">
        <f t="shared" si="94"/>
        <v>1004.6947782311033</v>
      </c>
      <c r="N394">
        <f t="shared" si="95"/>
        <v>1315.7239498375238</v>
      </c>
      <c r="O394">
        <f t="shared" si="96"/>
        <v>2068.0973426754472</v>
      </c>
    </row>
    <row r="395" spans="1:15" x14ac:dyDescent="0.35">
      <c r="A395" s="1">
        <v>392</v>
      </c>
      <c r="B395" s="6">
        <v>314.06774999999999</v>
      </c>
      <c r="D395">
        <f t="shared" si="85"/>
        <v>84.53267968990437</v>
      </c>
      <c r="E395">
        <f t="shared" si="86"/>
        <v>172.78056286420411</v>
      </c>
      <c r="F395">
        <f t="shared" si="87"/>
        <v>690.6270282311034</v>
      </c>
      <c r="G395">
        <f t="shared" si="88"/>
        <v>1001.6561998375239</v>
      </c>
      <c r="H395">
        <f t="shared" si="89"/>
        <v>1754.0295926754472</v>
      </c>
      <c r="I395">
        <f t="shared" si="90"/>
        <v>84.53267968990437</v>
      </c>
      <c r="J395">
        <f t="shared" si="91"/>
        <v>1</v>
      </c>
      <c r="K395">
        <f t="shared" si="92"/>
        <v>271.80141015504779</v>
      </c>
      <c r="L395">
        <f t="shared" si="93"/>
        <v>486.8483128642041</v>
      </c>
      <c r="M395">
        <f t="shared" si="94"/>
        <v>1004.6947782311033</v>
      </c>
      <c r="N395">
        <f t="shared" si="95"/>
        <v>1315.7239498375238</v>
      </c>
      <c r="O395">
        <f t="shared" si="96"/>
        <v>2068.0973426754472</v>
      </c>
    </row>
    <row r="396" spans="1:15" x14ac:dyDescent="0.35">
      <c r="A396" s="1">
        <v>393</v>
      </c>
      <c r="B396" s="6">
        <v>788.35</v>
      </c>
      <c r="D396">
        <f t="shared" si="85"/>
        <v>516.54858984495218</v>
      </c>
      <c r="E396">
        <f t="shared" si="86"/>
        <v>301.50168713579592</v>
      </c>
      <c r="F396">
        <f t="shared" si="87"/>
        <v>216.34477823110331</v>
      </c>
      <c r="G396">
        <f t="shared" si="88"/>
        <v>527.37394983752381</v>
      </c>
      <c r="H396">
        <f t="shared" si="89"/>
        <v>1279.7473426754473</v>
      </c>
      <c r="I396">
        <f t="shared" si="90"/>
        <v>216.34477823110331</v>
      </c>
      <c r="J396">
        <f t="shared" si="91"/>
        <v>3</v>
      </c>
      <c r="K396">
        <f t="shared" si="92"/>
        <v>271.80141015504779</v>
      </c>
      <c r="L396">
        <f t="shared" si="93"/>
        <v>486.8483128642041</v>
      </c>
      <c r="M396">
        <f t="shared" si="94"/>
        <v>896.52238911555173</v>
      </c>
      <c r="N396">
        <f t="shared" si="95"/>
        <v>1315.7239498375238</v>
      </c>
      <c r="O396">
        <f t="shared" si="96"/>
        <v>2068.0973426754472</v>
      </c>
    </row>
    <row r="397" spans="1:15" x14ac:dyDescent="0.35">
      <c r="A397" s="1">
        <v>394</v>
      </c>
      <c r="B397" s="6">
        <v>959.23924999999997</v>
      </c>
      <c r="D397">
        <f t="shared" si="85"/>
        <v>687.43783984495212</v>
      </c>
      <c r="E397">
        <f t="shared" si="86"/>
        <v>472.39093713579587</v>
      </c>
      <c r="F397">
        <f t="shared" si="87"/>
        <v>62.716860884448238</v>
      </c>
      <c r="G397">
        <f t="shared" si="88"/>
        <v>356.48469983752386</v>
      </c>
      <c r="H397">
        <f t="shared" si="89"/>
        <v>1108.8580926754471</v>
      </c>
      <c r="I397">
        <f t="shared" si="90"/>
        <v>62.716860884448238</v>
      </c>
      <c r="J397">
        <f t="shared" si="91"/>
        <v>3</v>
      </c>
      <c r="K397">
        <f t="shared" si="92"/>
        <v>271.80141015504779</v>
      </c>
      <c r="L397">
        <f t="shared" si="93"/>
        <v>486.8483128642041</v>
      </c>
      <c r="M397">
        <f t="shared" si="94"/>
        <v>927.88081955777579</v>
      </c>
      <c r="N397">
        <f t="shared" si="95"/>
        <v>1315.7239498375238</v>
      </c>
      <c r="O397">
        <f t="shared" si="96"/>
        <v>2068.0973426754472</v>
      </c>
    </row>
    <row r="398" spans="1:15" x14ac:dyDescent="0.35">
      <c r="A398" s="1">
        <v>395</v>
      </c>
      <c r="B398" s="6">
        <v>775.67399999999998</v>
      </c>
      <c r="D398">
        <f t="shared" si="85"/>
        <v>503.87258984495219</v>
      </c>
      <c r="E398">
        <f t="shared" si="86"/>
        <v>288.82568713579587</v>
      </c>
      <c r="F398">
        <f t="shared" si="87"/>
        <v>152.20681955777582</v>
      </c>
      <c r="G398">
        <f t="shared" si="88"/>
        <v>540.04994983752385</v>
      </c>
      <c r="H398">
        <f t="shared" si="89"/>
        <v>1292.4233426754472</v>
      </c>
      <c r="I398">
        <f t="shared" si="90"/>
        <v>152.20681955777582</v>
      </c>
      <c r="J398">
        <f t="shared" si="91"/>
        <v>3</v>
      </c>
      <c r="K398">
        <f t="shared" si="92"/>
        <v>271.80141015504779</v>
      </c>
      <c r="L398">
        <f t="shared" si="93"/>
        <v>486.8483128642041</v>
      </c>
      <c r="M398">
        <f t="shared" si="94"/>
        <v>851.77740977888789</v>
      </c>
      <c r="N398">
        <f t="shared" si="95"/>
        <v>1315.7239498375238</v>
      </c>
      <c r="O398">
        <f t="shared" si="96"/>
        <v>2068.0973426754472</v>
      </c>
    </row>
    <row r="399" spans="1:15" x14ac:dyDescent="0.35">
      <c r="A399" s="1">
        <v>396</v>
      </c>
      <c r="B399" s="6">
        <v>1012.8345</v>
      </c>
      <c r="D399">
        <f t="shared" si="85"/>
        <v>741.0330898449522</v>
      </c>
      <c r="E399">
        <f t="shared" si="86"/>
        <v>525.98618713579594</v>
      </c>
      <c r="F399">
        <f t="shared" si="87"/>
        <v>161.05709022111216</v>
      </c>
      <c r="G399">
        <f t="shared" si="88"/>
        <v>302.88944983752378</v>
      </c>
      <c r="H399">
        <f t="shared" si="89"/>
        <v>1055.2628426754472</v>
      </c>
      <c r="I399">
        <f t="shared" si="90"/>
        <v>161.05709022111216</v>
      </c>
      <c r="J399">
        <f t="shared" si="91"/>
        <v>3</v>
      </c>
      <c r="K399">
        <f t="shared" si="92"/>
        <v>271.80141015504779</v>
      </c>
      <c r="L399">
        <f t="shared" si="93"/>
        <v>486.8483128642041</v>
      </c>
      <c r="M399">
        <f t="shared" si="94"/>
        <v>932.30595488944391</v>
      </c>
      <c r="N399">
        <f t="shared" si="95"/>
        <v>1315.7239498375238</v>
      </c>
      <c r="O399">
        <f t="shared" si="96"/>
        <v>2068.0973426754472</v>
      </c>
    </row>
    <row r="400" spans="1:15" x14ac:dyDescent="0.35">
      <c r="A400" s="1">
        <v>397</v>
      </c>
      <c r="B400" s="6">
        <v>2097.9227500000002</v>
      </c>
      <c r="D400">
        <f t="shared" si="85"/>
        <v>1826.1213398449524</v>
      </c>
      <c r="E400">
        <f t="shared" si="86"/>
        <v>1611.074437135796</v>
      </c>
      <c r="F400">
        <f t="shared" si="87"/>
        <v>1165.6167951105563</v>
      </c>
      <c r="G400">
        <f t="shared" si="88"/>
        <v>782.19880016247635</v>
      </c>
      <c r="H400">
        <f t="shared" si="89"/>
        <v>29.825407324552998</v>
      </c>
      <c r="I400">
        <f t="shared" si="90"/>
        <v>29.825407324552998</v>
      </c>
      <c r="J400">
        <f t="shared" si="91"/>
        <v>5</v>
      </c>
      <c r="K400">
        <f t="shared" si="92"/>
        <v>271.80141015504779</v>
      </c>
      <c r="L400">
        <f t="shared" si="93"/>
        <v>486.8483128642041</v>
      </c>
      <c r="M400">
        <f t="shared" si="94"/>
        <v>932.30595488944391</v>
      </c>
      <c r="N400">
        <f t="shared" si="95"/>
        <v>1315.7239498375238</v>
      </c>
      <c r="O400">
        <f t="shared" si="96"/>
        <v>2083.0100463377239</v>
      </c>
    </row>
    <row r="401" spans="1:15" x14ac:dyDescent="0.35">
      <c r="A401" s="1">
        <v>398</v>
      </c>
      <c r="B401" s="6">
        <v>523.16774999999996</v>
      </c>
      <c r="D401">
        <f t="shared" si="85"/>
        <v>251.36633984495217</v>
      </c>
      <c r="E401">
        <f t="shared" si="86"/>
        <v>36.319437135795852</v>
      </c>
      <c r="F401">
        <f t="shared" si="87"/>
        <v>409.13820488944395</v>
      </c>
      <c r="G401">
        <f t="shared" si="88"/>
        <v>792.55619983752388</v>
      </c>
      <c r="H401">
        <f t="shared" si="89"/>
        <v>1559.8422963377238</v>
      </c>
      <c r="I401">
        <f t="shared" si="90"/>
        <v>36.319437135795852</v>
      </c>
      <c r="J401">
        <f t="shared" si="91"/>
        <v>2</v>
      </c>
      <c r="K401">
        <f t="shared" si="92"/>
        <v>271.80141015504779</v>
      </c>
      <c r="L401">
        <f t="shared" si="93"/>
        <v>505.00803143210203</v>
      </c>
      <c r="M401">
        <f t="shared" si="94"/>
        <v>932.30595488944391</v>
      </c>
      <c r="N401">
        <f t="shared" si="95"/>
        <v>1315.7239498375238</v>
      </c>
      <c r="O401">
        <f t="shared" si="96"/>
        <v>2083.0100463377239</v>
      </c>
    </row>
    <row r="402" spans="1:15" x14ac:dyDescent="0.35">
      <c r="A402" s="1">
        <v>399</v>
      </c>
      <c r="B402" s="6">
        <v>770.57050000000004</v>
      </c>
      <c r="D402">
        <f t="shared" si="85"/>
        <v>498.76908984495225</v>
      </c>
      <c r="E402">
        <f t="shared" si="86"/>
        <v>265.56246856789801</v>
      </c>
      <c r="F402">
        <f t="shared" si="87"/>
        <v>161.73545488944387</v>
      </c>
      <c r="G402">
        <f t="shared" si="88"/>
        <v>545.15344983752379</v>
      </c>
      <c r="H402">
        <f t="shared" si="89"/>
        <v>1312.4395463377239</v>
      </c>
      <c r="I402">
        <f t="shared" si="90"/>
        <v>161.73545488944387</v>
      </c>
      <c r="J402">
        <f t="shared" si="91"/>
        <v>3</v>
      </c>
      <c r="K402">
        <f t="shared" si="92"/>
        <v>271.80141015504779</v>
      </c>
      <c r="L402">
        <f t="shared" si="93"/>
        <v>505.00803143210203</v>
      </c>
      <c r="M402">
        <f t="shared" si="94"/>
        <v>851.43822744472197</v>
      </c>
      <c r="N402">
        <f t="shared" si="95"/>
        <v>1315.7239498375238</v>
      </c>
      <c r="O402">
        <f t="shared" si="96"/>
        <v>2083.0100463377239</v>
      </c>
    </row>
    <row r="403" spans="1:15" x14ac:dyDescent="0.35">
      <c r="A403" s="1">
        <v>400</v>
      </c>
      <c r="B403" s="6">
        <v>674.75900000000001</v>
      </c>
      <c r="D403">
        <f t="shared" si="85"/>
        <v>402.95758984495222</v>
      </c>
      <c r="E403">
        <f t="shared" si="86"/>
        <v>169.75096856789798</v>
      </c>
      <c r="F403">
        <f t="shared" si="87"/>
        <v>176.67922744472196</v>
      </c>
      <c r="G403">
        <f t="shared" si="88"/>
        <v>640.96494983752382</v>
      </c>
      <c r="H403">
        <f t="shared" si="89"/>
        <v>1408.2510463377239</v>
      </c>
      <c r="I403">
        <f t="shared" si="90"/>
        <v>169.75096856789798</v>
      </c>
      <c r="J403">
        <f t="shared" si="91"/>
        <v>2</v>
      </c>
      <c r="K403">
        <f t="shared" si="92"/>
        <v>271.80141015504779</v>
      </c>
      <c r="L403">
        <f t="shared" si="93"/>
        <v>589.88351571605108</v>
      </c>
      <c r="M403">
        <f t="shared" si="94"/>
        <v>851.43822744472197</v>
      </c>
      <c r="N403">
        <f t="shared" si="95"/>
        <v>1315.7239498375238</v>
      </c>
      <c r="O403">
        <f t="shared" si="96"/>
        <v>2083.0100463377239</v>
      </c>
    </row>
    <row r="404" spans="1:15" x14ac:dyDescent="0.35">
      <c r="A404" s="1">
        <v>401</v>
      </c>
      <c r="B404" s="6">
        <v>840.03300000000002</v>
      </c>
      <c r="D404">
        <f t="shared" si="85"/>
        <v>568.23158984495217</v>
      </c>
      <c r="E404">
        <f t="shared" si="86"/>
        <v>250.14948428394894</v>
      </c>
      <c r="F404">
        <f t="shared" si="87"/>
        <v>11.405227444721959</v>
      </c>
      <c r="G404">
        <f t="shared" si="88"/>
        <v>475.69094983752382</v>
      </c>
      <c r="H404">
        <f t="shared" si="89"/>
        <v>1242.977046337724</v>
      </c>
      <c r="I404">
        <f t="shared" si="90"/>
        <v>11.405227444721959</v>
      </c>
      <c r="J404">
        <f t="shared" si="91"/>
        <v>3</v>
      </c>
      <c r="K404">
        <f t="shared" si="92"/>
        <v>271.80141015504779</v>
      </c>
      <c r="L404">
        <f t="shared" si="93"/>
        <v>589.88351571605108</v>
      </c>
      <c r="M404">
        <f t="shared" si="94"/>
        <v>845.73561372236099</v>
      </c>
      <c r="N404">
        <f t="shared" si="95"/>
        <v>1315.7239498375238</v>
      </c>
      <c r="O404">
        <f t="shared" si="96"/>
        <v>2083.0100463377239</v>
      </c>
    </row>
    <row r="405" spans="1:15" x14ac:dyDescent="0.35">
      <c r="A405" s="1">
        <v>402</v>
      </c>
      <c r="B405" s="6">
        <v>1084.8387499999999</v>
      </c>
      <c r="D405">
        <f t="shared" si="85"/>
        <v>813.03733984495216</v>
      </c>
      <c r="E405">
        <f t="shared" si="86"/>
        <v>494.95523428394881</v>
      </c>
      <c r="F405">
        <f t="shared" si="87"/>
        <v>239.1031362776389</v>
      </c>
      <c r="G405">
        <f t="shared" si="88"/>
        <v>230.88519983752394</v>
      </c>
      <c r="H405">
        <f t="shared" si="89"/>
        <v>998.17129633772402</v>
      </c>
      <c r="I405">
        <f t="shared" si="90"/>
        <v>230.88519983752394</v>
      </c>
      <c r="J405">
        <f t="shared" si="91"/>
        <v>4</v>
      </c>
      <c r="K405">
        <f t="shared" si="92"/>
        <v>271.80141015504779</v>
      </c>
      <c r="L405">
        <f t="shared" si="93"/>
        <v>589.88351571605108</v>
      </c>
      <c r="M405">
        <f t="shared" si="94"/>
        <v>845.73561372236099</v>
      </c>
      <c r="N405">
        <f t="shared" si="95"/>
        <v>1200.2813499187619</v>
      </c>
      <c r="O405">
        <f t="shared" si="96"/>
        <v>2083.0100463377239</v>
      </c>
    </row>
    <row r="406" spans="1:15" x14ac:dyDescent="0.35">
      <c r="A406" s="1">
        <v>403</v>
      </c>
      <c r="B406" s="6">
        <v>535.93124999999998</v>
      </c>
      <c r="D406">
        <f t="shared" si="85"/>
        <v>264.12983984495219</v>
      </c>
      <c r="E406">
        <f t="shared" si="86"/>
        <v>53.952265716051102</v>
      </c>
      <c r="F406">
        <f t="shared" si="87"/>
        <v>309.80436372236102</v>
      </c>
      <c r="G406">
        <f t="shared" si="88"/>
        <v>664.35009991876188</v>
      </c>
      <c r="H406">
        <f t="shared" si="89"/>
        <v>1547.0787963377238</v>
      </c>
      <c r="I406">
        <f t="shared" si="90"/>
        <v>53.952265716051102</v>
      </c>
      <c r="J406">
        <f t="shared" si="91"/>
        <v>2</v>
      </c>
      <c r="K406">
        <f t="shared" si="92"/>
        <v>271.80141015504779</v>
      </c>
      <c r="L406">
        <f t="shared" si="93"/>
        <v>562.90738285802558</v>
      </c>
      <c r="M406">
        <f t="shared" si="94"/>
        <v>845.73561372236099</v>
      </c>
      <c r="N406">
        <f t="shared" si="95"/>
        <v>1200.2813499187619</v>
      </c>
      <c r="O406">
        <f t="shared" si="96"/>
        <v>2083.0100463377239</v>
      </c>
    </row>
    <row r="407" spans="1:15" x14ac:dyDescent="0.35">
      <c r="A407" s="1">
        <v>404</v>
      </c>
      <c r="B407" s="6">
        <v>1275.009</v>
      </c>
      <c r="D407">
        <f t="shared" si="85"/>
        <v>1003.2075898449523</v>
      </c>
      <c r="E407">
        <f t="shared" si="86"/>
        <v>712.10161714197443</v>
      </c>
      <c r="F407">
        <f t="shared" si="87"/>
        <v>429.27338627763902</v>
      </c>
      <c r="G407">
        <f t="shared" si="88"/>
        <v>74.727650081238153</v>
      </c>
      <c r="H407">
        <f t="shared" si="89"/>
        <v>808.00104633772389</v>
      </c>
      <c r="I407">
        <f t="shared" si="90"/>
        <v>74.727650081238153</v>
      </c>
      <c r="J407">
        <f t="shared" si="91"/>
        <v>4</v>
      </c>
      <c r="K407">
        <f t="shared" si="92"/>
        <v>271.80141015504779</v>
      </c>
      <c r="L407">
        <f t="shared" si="93"/>
        <v>562.90738285802558</v>
      </c>
      <c r="M407">
        <f t="shared" si="94"/>
        <v>845.73561372236099</v>
      </c>
      <c r="N407">
        <f t="shared" si="95"/>
        <v>1237.6451749593809</v>
      </c>
      <c r="O407">
        <f t="shared" si="96"/>
        <v>2083.0100463377239</v>
      </c>
    </row>
    <row r="408" spans="1:15" x14ac:dyDescent="0.35">
      <c r="A408" s="1">
        <v>405</v>
      </c>
      <c r="B408" s="6">
        <v>47.396500000000003</v>
      </c>
      <c r="D408">
        <f t="shared" si="85"/>
        <v>224.40491015504779</v>
      </c>
      <c r="E408">
        <f t="shared" si="86"/>
        <v>515.51088285802552</v>
      </c>
      <c r="F408">
        <f t="shared" si="87"/>
        <v>798.33911372236093</v>
      </c>
      <c r="G408">
        <f t="shared" si="88"/>
        <v>1190.2486749593809</v>
      </c>
      <c r="H408">
        <f t="shared" si="89"/>
        <v>2035.6135463377238</v>
      </c>
      <c r="I408">
        <f t="shared" si="90"/>
        <v>224.40491015504779</v>
      </c>
      <c r="J408">
        <f t="shared" si="91"/>
        <v>1</v>
      </c>
      <c r="K408">
        <f t="shared" si="92"/>
        <v>159.5989550775239</v>
      </c>
      <c r="L408">
        <f t="shared" si="93"/>
        <v>562.90738285802558</v>
      </c>
      <c r="M408">
        <f t="shared" si="94"/>
        <v>845.73561372236099</v>
      </c>
      <c r="N408">
        <f t="shared" si="95"/>
        <v>1237.6451749593809</v>
      </c>
      <c r="O408">
        <f t="shared" si="96"/>
        <v>2083.0100463377239</v>
      </c>
    </row>
    <row r="409" spans="1:15" x14ac:dyDescent="0.35">
      <c r="A409" s="1">
        <v>406</v>
      </c>
      <c r="B409" s="6">
        <v>316.3775</v>
      </c>
      <c r="D409">
        <f t="shared" si="85"/>
        <v>156.7785449224761</v>
      </c>
      <c r="E409">
        <f t="shared" si="86"/>
        <v>246.52988285802559</v>
      </c>
      <c r="F409">
        <f t="shared" si="87"/>
        <v>529.35811372236094</v>
      </c>
      <c r="G409">
        <f t="shared" si="88"/>
        <v>921.26767495938088</v>
      </c>
      <c r="H409">
        <f t="shared" si="89"/>
        <v>1766.6325463377239</v>
      </c>
      <c r="I409">
        <f t="shared" si="90"/>
        <v>156.7785449224761</v>
      </c>
      <c r="J409">
        <f t="shared" si="91"/>
        <v>1</v>
      </c>
      <c r="K409">
        <f t="shared" si="92"/>
        <v>237.98822753876195</v>
      </c>
      <c r="L409">
        <f t="shared" si="93"/>
        <v>562.90738285802558</v>
      </c>
      <c r="M409">
        <f t="shared" si="94"/>
        <v>845.73561372236099</v>
      </c>
      <c r="N409">
        <f t="shared" si="95"/>
        <v>1237.6451749593809</v>
      </c>
      <c r="O409">
        <f t="shared" si="96"/>
        <v>2083.0100463377239</v>
      </c>
    </row>
    <row r="410" spans="1:15" x14ac:dyDescent="0.35">
      <c r="A410" s="1">
        <v>407</v>
      </c>
      <c r="B410" s="6">
        <v>1360.856</v>
      </c>
      <c r="D410">
        <f t="shared" si="85"/>
        <v>1122.867772461238</v>
      </c>
      <c r="E410">
        <f t="shared" si="86"/>
        <v>797.94861714197441</v>
      </c>
      <c r="F410">
        <f t="shared" si="87"/>
        <v>515.120386277639</v>
      </c>
      <c r="G410">
        <f t="shared" si="88"/>
        <v>123.21082504061906</v>
      </c>
      <c r="H410">
        <f t="shared" si="89"/>
        <v>722.15404633772391</v>
      </c>
      <c r="I410">
        <f t="shared" si="90"/>
        <v>123.21082504061906</v>
      </c>
      <c r="J410">
        <f t="shared" si="91"/>
        <v>4</v>
      </c>
      <c r="K410">
        <f t="shared" si="92"/>
        <v>237.98822753876195</v>
      </c>
      <c r="L410">
        <f t="shared" si="93"/>
        <v>562.90738285802558</v>
      </c>
      <c r="M410">
        <f t="shared" si="94"/>
        <v>845.73561372236099</v>
      </c>
      <c r="N410">
        <f t="shared" si="95"/>
        <v>1299.2505874796905</v>
      </c>
      <c r="O410">
        <f t="shared" si="96"/>
        <v>2083.0100463377239</v>
      </c>
    </row>
    <row r="411" spans="1:15" x14ac:dyDescent="0.35">
      <c r="A411" s="1">
        <v>408</v>
      </c>
      <c r="B411" s="6">
        <v>257.18650000000002</v>
      </c>
      <c r="D411">
        <f t="shared" si="85"/>
        <v>19.198272461238076</v>
      </c>
      <c r="E411">
        <f t="shared" si="86"/>
        <v>305.72088285802556</v>
      </c>
      <c r="F411">
        <f t="shared" si="87"/>
        <v>588.54911372236097</v>
      </c>
      <c r="G411">
        <f t="shared" si="88"/>
        <v>1042.0640874796904</v>
      </c>
      <c r="H411">
        <f t="shared" si="89"/>
        <v>1825.8235463377239</v>
      </c>
      <c r="I411">
        <f t="shared" si="90"/>
        <v>19.198272461238076</v>
      </c>
      <c r="J411">
        <f t="shared" si="91"/>
        <v>1</v>
      </c>
      <c r="K411">
        <f t="shared" si="92"/>
        <v>247.587363769381</v>
      </c>
      <c r="L411">
        <f t="shared" si="93"/>
        <v>562.90738285802558</v>
      </c>
      <c r="M411">
        <f t="shared" si="94"/>
        <v>845.73561372236099</v>
      </c>
      <c r="N411">
        <f t="shared" si="95"/>
        <v>1299.2505874796905</v>
      </c>
      <c r="O411">
        <f t="shared" si="96"/>
        <v>2083.0100463377239</v>
      </c>
    </row>
    <row r="412" spans="1:15" x14ac:dyDescent="0.35">
      <c r="A412" s="1">
        <v>409</v>
      </c>
      <c r="B412" s="6">
        <v>286.01600000000002</v>
      </c>
      <c r="D412">
        <f t="shared" si="85"/>
        <v>38.42863623061902</v>
      </c>
      <c r="E412">
        <f t="shared" si="86"/>
        <v>276.89138285802557</v>
      </c>
      <c r="F412">
        <f t="shared" si="87"/>
        <v>559.71961372236092</v>
      </c>
      <c r="G412">
        <f t="shared" si="88"/>
        <v>1013.2345874796904</v>
      </c>
      <c r="H412">
        <f t="shared" si="89"/>
        <v>1796.9940463377238</v>
      </c>
      <c r="I412">
        <f t="shared" si="90"/>
        <v>38.42863623061902</v>
      </c>
      <c r="J412">
        <f t="shared" si="91"/>
        <v>1</v>
      </c>
      <c r="K412">
        <f t="shared" si="92"/>
        <v>266.80168188469054</v>
      </c>
      <c r="L412">
        <f t="shared" si="93"/>
        <v>562.90738285802558</v>
      </c>
      <c r="M412">
        <f t="shared" si="94"/>
        <v>845.73561372236099</v>
      </c>
      <c r="N412">
        <f t="shared" si="95"/>
        <v>1299.2505874796905</v>
      </c>
      <c r="O412">
        <f t="shared" si="96"/>
        <v>2083.0100463377239</v>
      </c>
    </row>
    <row r="413" spans="1:15" x14ac:dyDescent="0.35">
      <c r="A413" s="1">
        <v>410</v>
      </c>
      <c r="B413" s="6">
        <v>2026.1342500000001</v>
      </c>
      <c r="D413">
        <f t="shared" si="85"/>
        <v>1759.3325681153096</v>
      </c>
      <c r="E413">
        <f t="shared" si="86"/>
        <v>1463.2268671419745</v>
      </c>
      <c r="F413">
        <f t="shared" si="87"/>
        <v>1180.3986362776391</v>
      </c>
      <c r="G413">
        <f t="shared" si="88"/>
        <v>726.8836625203096</v>
      </c>
      <c r="H413">
        <f t="shared" si="89"/>
        <v>56.875796337723841</v>
      </c>
      <c r="I413">
        <f t="shared" si="90"/>
        <v>56.875796337723841</v>
      </c>
      <c r="J413">
        <f t="shared" si="91"/>
        <v>5</v>
      </c>
      <c r="K413">
        <f t="shared" si="92"/>
        <v>266.80168188469054</v>
      </c>
      <c r="L413">
        <f t="shared" si="93"/>
        <v>562.90738285802558</v>
      </c>
      <c r="M413">
        <f t="shared" si="94"/>
        <v>845.73561372236099</v>
      </c>
      <c r="N413">
        <f t="shared" si="95"/>
        <v>1299.2505874796905</v>
      </c>
      <c r="O413">
        <f t="shared" si="96"/>
        <v>2054.572148168862</v>
      </c>
    </row>
    <row r="414" spans="1:15" x14ac:dyDescent="0.35">
      <c r="A414" s="1">
        <v>411</v>
      </c>
      <c r="B414" s="6">
        <v>1604.07925</v>
      </c>
      <c r="D414">
        <f t="shared" si="85"/>
        <v>1337.2775681153094</v>
      </c>
      <c r="E414">
        <f t="shared" si="86"/>
        <v>1041.1718671419744</v>
      </c>
      <c r="F414">
        <f t="shared" si="87"/>
        <v>758.34363627763901</v>
      </c>
      <c r="G414">
        <f t="shared" si="88"/>
        <v>304.82866252030954</v>
      </c>
      <c r="H414">
        <f t="shared" si="89"/>
        <v>450.49289816886198</v>
      </c>
      <c r="I414">
        <f t="shared" si="90"/>
        <v>304.82866252030954</v>
      </c>
      <c r="J414">
        <f t="shared" si="91"/>
        <v>4</v>
      </c>
      <c r="K414">
        <f t="shared" si="92"/>
        <v>266.80168188469054</v>
      </c>
      <c r="L414">
        <f t="shared" si="93"/>
        <v>562.90738285802558</v>
      </c>
      <c r="M414">
        <f t="shared" si="94"/>
        <v>845.73561372236099</v>
      </c>
      <c r="N414">
        <f t="shared" si="95"/>
        <v>1451.6649187398452</v>
      </c>
      <c r="O414">
        <f t="shared" si="96"/>
        <v>2054.572148168862</v>
      </c>
    </row>
    <row r="415" spans="1:15" x14ac:dyDescent="0.35">
      <c r="A415" s="1">
        <v>412</v>
      </c>
      <c r="B415" s="6">
        <v>295.69850000000002</v>
      </c>
      <c r="D415">
        <f t="shared" si="85"/>
        <v>28.896818115309486</v>
      </c>
      <c r="E415">
        <f t="shared" si="86"/>
        <v>267.20888285802556</v>
      </c>
      <c r="F415">
        <f t="shared" si="87"/>
        <v>550.03711372236103</v>
      </c>
      <c r="G415">
        <f t="shared" si="88"/>
        <v>1155.9664187398453</v>
      </c>
      <c r="H415">
        <f t="shared" si="89"/>
        <v>1758.873648168862</v>
      </c>
      <c r="I415">
        <f t="shared" si="90"/>
        <v>28.896818115309486</v>
      </c>
      <c r="J415">
        <f t="shared" si="91"/>
        <v>1</v>
      </c>
      <c r="K415">
        <f t="shared" si="92"/>
        <v>281.25009094234531</v>
      </c>
      <c r="L415">
        <f t="shared" si="93"/>
        <v>562.90738285802558</v>
      </c>
      <c r="M415">
        <f t="shared" si="94"/>
        <v>845.73561372236099</v>
      </c>
      <c r="N415">
        <f t="shared" si="95"/>
        <v>1451.6649187398452</v>
      </c>
      <c r="O415">
        <f t="shared" si="96"/>
        <v>2054.572148168862</v>
      </c>
    </row>
    <row r="416" spans="1:15" x14ac:dyDescent="0.35">
      <c r="A416" s="1">
        <v>413</v>
      </c>
      <c r="B416" s="6">
        <v>1313.5227500000001</v>
      </c>
      <c r="D416">
        <f t="shared" si="85"/>
        <v>1032.2726590576549</v>
      </c>
      <c r="E416">
        <f t="shared" si="86"/>
        <v>750.6153671419745</v>
      </c>
      <c r="F416">
        <f t="shared" si="87"/>
        <v>467.78713627763909</v>
      </c>
      <c r="G416">
        <f t="shared" si="88"/>
        <v>138.14216873984515</v>
      </c>
      <c r="H416">
        <f t="shared" si="89"/>
        <v>741.0493981688619</v>
      </c>
      <c r="I416">
        <f t="shared" si="90"/>
        <v>138.14216873984515</v>
      </c>
      <c r="J416">
        <f t="shared" si="91"/>
        <v>4</v>
      </c>
      <c r="K416">
        <f t="shared" si="92"/>
        <v>281.25009094234531</v>
      </c>
      <c r="L416">
        <f t="shared" si="93"/>
        <v>562.90738285802558</v>
      </c>
      <c r="M416">
        <f t="shared" si="94"/>
        <v>845.73561372236099</v>
      </c>
      <c r="N416">
        <f t="shared" si="95"/>
        <v>1382.5938343699227</v>
      </c>
      <c r="O416">
        <f t="shared" si="96"/>
        <v>2054.572148168862</v>
      </c>
    </row>
    <row r="417" spans="1:15" x14ac:dyDescent="0.35">
      <c r="A417" s="1">
        <v>414</v>
      </c>
      <c r="B417" s="6">
        <v>801.20249999999999</v>
      </c>
      <c r="D417">
        <f t="shared" si="85"/>
        <v>519.95240905765468</v>
      </c>
      <c r="E417">
        <f t="shared" si="86"/>
        <v>238.2951171419744</v>
      </c>
      <c r="F417">
        <f t="shared" si="87"/>
        <v>44.533113722361009</v>
      </c>
      <c r="G417">
        <f t="shared" si="88"/>
        <v>581.39133436992267</v>
      </c>
      <c r="H417">
        <f t="shared" si="89"/>
        <v>1253.3696481688621</v>
      </c>
      <c r="I417">
        <f t="shared" si="90"/>
        <v>44.533113722361009</v>
      </c>
      <c r="J417">
        <f t="shared" si="91"/>
        <v>3</v>
      </c>
      <c r="K417">
        <f t="shared" si="92"/>
        <v>281.25009094234531</v>
      </c>
      <c r="L417">
        <f t="shared" si="93"/>
        <v>562.90738285802558</v>
      </c>
      <c r="M417">
        <f t="shared" si="94"/>
        <v>823.46905686118043</v>
      </c>
      <c r="N417">
        <f t="shared" si="95"/>
        <v>1382.5938343699227</v>
      </c>
      <c r="O417">
        <f t="shared" si="96"/>
        <v>2054.572148168862</v>
      </c>
    </row>
    <row r="418" spans="1:15" x14ac:dyDescent="0.35">
      <c r="A418" s="1">
        <v>415</v>
      </c>
      <c r="B418" s="6">
        <v>11.17475</v>
      </c>
      <c r="D418">
        <f t="shared" si="85"/>
        <v>270.07534094234529</v>
      </c>
      <c r="E418">
        <f t="shared" si="86"/>
        <v>551.73263285802557</v>
      </c>
      <c r="F418">
        <f t="shared" si="87"/>
        <v>812.29430686118042</v>
      </c>
      <c r="G418">
        <f t="shared" si="88"/>
        <v>1371.4190843699228</v>
      </c>
      <c r="H418">
        <f t="shared" si="89"/>
        <v>2043.3973981688621</v>
      </c>
      <c r="I418">
        <f t="shared" si="90"/>
        <v>270.07534094234529</v>
      </c>
      <c r="J418">
        <f t="shared" si="91"/>
        <v>1</v>
      </c>
      <c r="K418">
        <f t="shared" si="92"/>
        <v>146.21242047117266</v>
      </c>
      <c r="L418">
        <f t="shared" si="93"/>
        <v>562.90738285802558</v>
      </c>
      <c r="M418">
        <f t="shared" si="94"/>
        <v>823.46905686118043</v>
      </c>
      <c r="N418">
        <f t="shared" si="95"/>
        <v>1382.5938343699227</v>
      </c>
      <c r="O418">
        <f t="shared" si="96"/>
        <v>2054.572148168862</v>
      </c>
    </row>
    <row r="419" spans="1:15" x14ac:dyDescent="0.35">
      <c r="A419" s="1">
        <v>416</v>
      </c>
      <c r="B419" s="6">
        <v>505.88499999999999</v>
      </c>
      <c r="D419">
        <f t="shared" si="85"/>
        <v>359.67257952882733</v>
      </c>
      <c r="E419">
        <f t="shared" si="86"/>
        <v>57.022382858025594</v>
      </c>
      <c r="F419">
        <f t="shared" si="87"/>
        <v>317.58405686118044</v>
      </c>
      <c r="G419">
        <f t="shared" si="88"/>
        <v>876.70883436992267</v>
      </c>
      <c r="H419">
        <f t="shared" si="89"/>
        <v>1548.687148168862</v>
      </c>
      <c r="I419">
        <f t="shared" si="90"/>
        <v>57.022382858025594</v>
      </c>
      <c r="J419">
        <f t="shared" si="91"/>
        <v>2</v>
      </c>
      <c r="K419">
        <f t="shared" si="92"/>
        <v>146.21242047117266</v>
      </c>
      <c r="L419">
        <f t="shared" si="93"/>
        <v>534.39619142901279</v>
      </c>
      <c r="M419">
        <f t="shared" si="94"/>
        <v>823.46905686118043</v>
      </c>
      <c r="N419">
        <f t="shared" si="95"/>
        <v>1382.5938343699227</v>
      </c>
      <c r="O419">
        <f t="shared" si="96"/>
        <v>2054.572148168862</v>
      </c>
    </row>
    <row r="420" spans="1:15" x14ac:dyDescent="0.35">
      <c r="A420" s="1">
        <v>417</v>
      </c>
      <c r="B420" s="6">
        <v>871.45375000000001</v>
      </c>
      <c r="D420">
        <f t="shared" si="85"/>
        <v>725.24132952882735</v>
      </c>
      <c r="E420">
        <f t="shared" si="86"/>
        <v>337.05755857098723</v>
      </c>
      <c r="F420">
        <f t="shared" si="87"/>
        <v>47.98469313881958</v>
      </c>
      <c r="G420">
        <f t="shared" si="88"/>
        <v>511.14008436992265</v>
      </c>
      <c r="H420">
        <f t="shared" si="89"/>
        <v>1183.1183981688619</v>
      </c>
      <c r="I420">
        <f t="shared" si="90"/>
        <v>47.98469313881958</v>
      </c>
      <c r="J420">
        <f t="shared" si="91"/>
        <v>3</v>
      </c>
      <c r="K420">
        <f t="shared" si="92"/>
        <v>146.21242047117266</v>
      </c>
      <c r="L420">
        <f t="shared" si="93"/>
        <v>534.39619142901279</v>
      </c>
      <c r="M420">
        <f t="shared" si="94"/>
        <v>847.46140343059028</v>
      </c>
      <c r="N420">
        <f t="shared" si="95"/>
        <v>1382.5938343699227</v>
      </c>
      <c r="O420">
        <f t="shared" si="96"/>
        <v>2054.572148168862</v>
      </c>
    </row>
    <row r="421" spans="1:15" x14ac:dyDescent="0.35">
      <c r="A421" s="1">
        <v>418</v>
      </c>
      <c r="B421" s="6">
        <v>146.70699999999999</v>
      </c>
      <c r="D421">
        <f t="shared" si="85"/>
        <v>0.49457952882733025</v>
      </c>
      <c r="E421">
        <f t="shared" si="86"/>
        <v>387.68919142901279</v>
      </c>
      <c r="F421">
        <f t="shared" si="87"/>
        <v>700.75440343059029</v>
      </c>
      <c r="G421">
        <f t="shared" si="88"/>
        <v>1235.8868343699228</v>
      </c>
      <c r="H421">
        <f t="shared" si="89"/>
        <v>1907.8651481688621</v>
      </c>
      <c r="I421">
        <f t="shared" si="90"/>
        <v>0.49457952882733025</v>
      </c>
      <c r="J421">
        <f t="shared" si="91"/>
        <v>1</v>
      </c>
      <c r="K421">
        <f t="shared" si="92"/>
        <v>146.45971023558633</v>
      </c>
      <c r="L421">
        <f t="shared" si="93"/>
        <v>534.39619142901279</v>
      </c>
      <c r="M421">
        <f t="shared" si="94"/>
        <v>847.46140343059028</v>
      </c>
      <c r="N421">
        <f t="shared" si="95"/>
        <v>1382.5938343699227</v>
      </c>
      <c r="O421">
        <f t="shared" si="96"/>
        <v>2054.572148168862</v>
      </c>
    </row>
    <row r="422" spans="1:15" x14ac:dyDescent="0.35">
      <c r="A422" s="1">
        <v>419</v>
      </c>
      <c r="B422" s="6">
        <v>1237.8307500000001</v>
      </c>
      <c r="D422">
        <f t="shared" si="85"/>
        <v>1091.3710397644138</v>
      </c>
      <c r="E422">
        <f t="shared" si="86"/>
        <v>703.43455857098729</v>
      </c>
      <c r="F422">
        <f t="shared" si="87"/>
        <v>390.3693465694098</v>
      </c>
      <c r="G422">
        <f t="shared" si="88"/>
        <v>144.76308436992258</v>
      </c>
      <c r="H422">
        <f t="shared" si="89"/>
        <v>816.74139816886191</v>
      </c>
      <c r="I422">
        <f t="shared" si="90"/>
        <v>144.76308436992258</v>
      </c>
      <c r="J422">
        <f t="shared" si="91"/>
        <v>4</v>
      </c>
      <c r="K422">
        <f t="shared" si="92"/>
        <v>146.45971023558633</v>
      </c>
      <c r="L422">
        <f t="shared" si="93"/>
        <v>534.39619142901279</v>
      </c>
      <c r="M422">
        <f t="shared" si="94"/>
        <v>847.46140343059028</v>
      </c>
      <c r="N422">
        <f t="shared" si="95"/>
        <v>1310.2122921849614</v>
      </c>
      <c r="O422">
        <f t="shared" si="96"/>
        <v>2054.572148168862</v>
      </c>
    </row>
    <row r="423" spans="1:15" x14ac:dyDescent="0.35">
      <c r="A423" s="1">
        <v>420</v>
      </c>
      <c r="B423" s="6">
        <v>915.07899999999995</v>
      </c>
      <c r="D423">
        <f t="shared" si="85"/>
        <v>768.61928976441368</v>
      </c>
      <c r="E423">
        <f t="shared" si="86"/>
        <v>380.68280857098716</v>
      </c>
      <c r="F423">
        <f t="shared" si="87"/>
        <v>67.61759656940967</v>
      </c>
      <c r="G423">
        <f t="shared" si="88"/>
        <v>395.13329218496142</v>
      </c>
      <c r="H423">
        <f t="shared" si="89"/>
        <v>1139.493148168862</v>
      </c>
      <c r="I423">
        <f t="shared" si="90"/>
        <v>67.61759656940967</v>
      </c>
      <c r="J423">
        <f t="shared" si="91"/>
        <v>3</v>
      </c>
      <c r="K423">
        <f t="shared" si="92"/>
        <v>146.45971023558633</v>
      </c>
      <c r="L423">
        <f t="shared" si="93"/>
        <v>534.39619142901279</v>
      </c>
      <c r="M423">
        <f t="shared" si="94"/>
        <v>881.27020171529512</v>
      </c>
      <c r="N423">
        <f t="shared" si="95"/>
        <v>1310.2122921849614</v>
      </c>
      <c r="O423">
        <f t="shared" si="96"/>
        <v>2054.572148168862</v>
      </c>
    </row>
    <row r="424" spans="1:15" x14ac:dyDescent="0.35">
      <c r="A424" s="1">
        <v>421</v>
      </c>
      <c r="B424" s="6">
        <v>1463.66275</v>
      </c>
      <c r="D424">
        <f t="shared" si="85"/>
        <v>1317.2030397644137</v>
      </c>
      <c r="E424">
        <f t="shared" si="86"/>
        <v>929.26655857098717</v>
      </c>
      <c r="F424">
        <f t="shared" si="87"/>
        <v>582.39254828470484</v>
      </c>
      <c r="G424">
        <f t="shared" si="88"/>
        <v>153.45045781503859</v>
      </c>
      <c r="H424">
        <f t="shared" si="89"/>
        <v>590.90939816886203</v>
      </c>
      <c r="I424">
        <f t="shared" si="90"/>
        <v>153.45045781503859</v>
      </c>
      <c r="J424">
        <f t="shared" si="91"/>
        <v>4</v>
      </c>
      <c r="K424">
        <f t="shared" si="92"/>
        <v>146.45971023558633</v>
      </c>
      <c r="L424">
        <f t="shared" si="93"/>
        <v>534.39619142901279</v>
      </c>
      <c r="M424">
        <f t="shared" si="94"/>
        <v>881.27020171529512</v>
      </c>
      <c r="N424">
        <f t="shared" si="95"/>
        <v>1386.9375210924807</v>
      </c>
      <c r="O424">
        <f t="shared" si="96"/>
        <v>2054.572148168862</v>
      </c>
    </row>
    <row r="425" spans="1:15" x14ac:dyDescent="0.35">
      <c r="A425" s="1">
        <v>422</v>
      </c>
      <c r="B425" s="6">
        <v>683.41449999999998</v>
      </c>
      <c r="D425">
        <f t="shared" si="85"/>
        <v>536.95478976441359</v>
      </c>
      <c r="E425">
        <f t="shared" si="86"/>
        <v>149.01830857098719</v>
      </c>
      <c r="F425">
        <f t="shared" si="87"/>
        <v>197.85570171529514</v>
      </c>
      <c r="G425">
        <f t="shared" si="88"/>
        <v>703.52302109248069</v>
      </c>
      <c r="H425">
        <f t="shared" si="89"/>
        <v>1371.1576481688621</v>
      </c>
      <c r="I425">
        <f t="shared" si="90"/>
        <v>149.01830857098719</v>
      </c>
      <c r="J425">
        <f t="shared" si="91"/>
        <v>2</v>
      </c>
      <c r="K425">
        <f t="shared" si="92"/>
        <v>146.45971023558633</v>
      </c>
      <c r="L425">
        <f t="shared" si="93"/>
        <v>608.90534571450644</v>
      </c>
      <c r="M425">
        <f t="shared" si="94"/>
        <v>881.27020171529512</v>
      </c>
      <c r="N425">
        <f t="shared" si="95"/>
        <v>1386.9375210924807</v>
      </c>
      <c r="O425">
        <f t="shared" si="96"/>
        <v>2054.572148168862</v>
      </c>
    </row>
    <row r="426" spans="1:15" x14ac:dyDescent="0.35">
      <c r="A426" s="1">
        <v>423</v>
      </c>
      <c r="B426" s="6">
        <v>429.01049999999998</v>
      </c>
      <c r="D426">
        <f t="shared" si="85"/>
        <v>282.55078976441365</v>
      </c>
      <c r="E426">
        <f t="shared" si="86"/>
        <v>179.89484571450646</v>
      </c>
      <c r="F426">
        <f t="shared" si="87"/>
        <v>452.25970171529514</v>
      </c>
      <c r="G426">
        <f t="shared" si="88"/>
        <v>957.92702109248069</v>
      </c>
      <c r="H426">
        <f t="shared" si="89"/>
        <v>1625.5616481688621</v>
      </c>
      <c r="I426">
        <f t="shared" si="90"/>
        <v>179.89484571450646</v>
      </c>
      <c r="J426">
        <f t="shared" si="91"/>
        <v>2</v>
      </c>
      <c r="K426">
        <f t="shared" si="92"/>
        <v>146.45971023558633</v>
      </c>
      <c r="L426">
        <f t="shared" si="93"/>
        <v>518.95792285725315</v>
      </c>
      <c r="M426">
        <f t="shared" si="94"/>
        <v>881.27020171529512</v>
      </c>
      <c r="N426">
        <f t="shared" si="95"/>
        <v>1386.9375210924807</v>
      </c>
      <c r="O426">
        <f t="shared" si="96"/>
        <v>2054.572148168862</v>
      </c>
    </row>
    <row r="427" spans="1:15" x14ac:dyDescent="0.35">
      <c r="A427" s="1">
        <v>424</v>
      </c>
      <c r="B427" s="6">
        <v>828.46500000000003</v>
      </c>
      <c r="D427">
        <f t="shared" si="85"/>
        <v>682.00528976441365</v>
      </c>
      <c r="E427">
        <f t="shared" si="86"/>
        <v>309.50707714274688</v>
      </c>
      <c r="F427">
        <f t="shared" si="87"/>
        <v>52.805201715295084</v>
      </c>
      <c r="G427">
        <f t="shared" si="88"/>
        <v>558.47252109248063</v>
      </c>
      <c r="H427">
        <f t="shared" si="89"/>
        <v>1226.1071481688618</v>
      </c>
      <c r="I427">
        <f t="shared" si="90"/>
        <v>52.805201715295084</v>
      </c>
      <c r="J427">
        <f t="shared" si="91"/>
        <v>3</v>
      </c>
      <c r="K427">
        <f t="shared" si="92"/>
        <v>146.45971023558633</v>
      </c>
      <c r="L427">
        <f t="shared" si="93"/>
        <v>518.95792285725315</v>
      </c>
      <c r="M427">
        <f t="shared" si="94"/>
        <v>854.86760085764763</v>
      </c>
      <c r="N427">
        <f t="shared" si="95"/>
        <v>1386.9375210924807</v>
      </c>
      <c r="O427">
        <f t="shared" si="96"/>
        <v>2054.572148168862</v>
      </c>
    </row>
    <row r="428" spans="1:15" x14ac:dyDescent="0.35">
      <c r="A428" s="1">
        <v>425</v>
      </c>
      <c r="B428" s="6">
        <v>111.83475</v>
      </c>
      <c r="D428">
        <f t="shared" si="85"/>
        <v>34.624960235586329</v>
      </c>
      <c r="E428">
        <f t="shared" si="86"/>
        <v>407.12317285725317</v>
      </c>
      <c r="F428">
        <f t="shared" si="87"/>
        <v>743.03285085764765</v>
      </c>
      <c r="G428">
        <f t="shared" si="88"/>
        <v>1275.1027710924807</v>
      </c>
      <c r="H428">
        <f t="shared" si="89"/>
        <v>1942.737398168862</v>
      </c>
      <c r="I428">
        <f t="shared" si="90"/>
        <v>34.624960235586329</v>
      </c>
      <c r="J428">
        <f t="shared" si="91"/>
        <v>1</v>
      </c>
      <c r="K428">
        <f t="shared" si="92"/>
        <v>129.14723011779316</v>
      </c>
      <c r="L428">
        <f t="shared" si="93"/>
        <v>518.95792285725315</v>
      </c>
      <c r="M428">
        <f t="shared" si="94"/>
        <v>854.86760085764763</v>
      </c>
      <c r="N428">
        <f t="shared" si="95"/>
        <v>1386.9375210924807</v>
      </c>
      <c r="O428">
        <f t="shared" si="96"/>
        <v>2054.572148168862</v>
      </c>
    </row>
    <row r="429" spans="1:15" x14ac:dyDescent="0.35">
      <c r="A429" s="1">
        <v>426</v>
      </c>
      <c r="B429" s="6">
        <v>583.22024999999996</v>
      </c>
      <c r="D429">
        <f t="shared" si="85"/>
        <v>454.07301988220684</v>
      </c>
      <c r="E429">
        <f t="shared" si="86"/>
        <v>64.262327142746813</v>
      </c>
      <c r="F429">
        <f t="shared" si="87"/>
        <v>271.64735085764767</v>
      </c>
      <c r="G429">
        <f t="shared" si="88"/>
        <v>803.7172710924807</v>
      </c>
      <c r="H429">
        <f t="shared" si="89"/>
        <v>1471.3518981688621</v>
      </c>
      <c r="I429">
        <f t="shared" si="90"/>
        <v>64.262327142746813</v>
      </c>
      <c r="J429">
        <f t="shared" si="91"/>
        <v>2</v>
      </c>
      <c r="K429">
        <f t="shared" si="92"/>
        <v>129.14723011779316</v>
      </c>
      <c r="L429">
        <f t="shared" si="93"/>
        <v>551.08908642862662</v>
      </c>
      <c r="M429">
        <f t="shared" si="94"/>
        <v>854.86760085764763</v>
      </c>
      <c r="N429">
        <f t="shared" si="95"/>
        <v>1386.9375210924807</v>
      </c>
      <c r="O429">
        <f t="shared" si="96"/>
        <v>2054.572148168862</v>
      </c>
    </row>
    <row r="430" spans="1:15" x14ac:dyDescent="0.35">
      <c r="A430" s="1">
        <v>427</v>
      </c>
      <c r="B430" s="6">
        <v>831.69299999999998</v>
      </c>
      <c r="D430">
        <f t="shared" si="85"/>
        <v>702.54576988220686</v>
      </c>
      <c r="E430">
        <f t="shared" si="86"/>
        <v>280.60391357137337</v>
      </c>
      <c r="F430">
        <f t="shared" si="87"/>
        <v>23.174600857647647</v>
      </c>
      <c r="G430">
        <f t="shared" si="88"/>
        <v>555.24452109248068</v>
      </c>
      <c r="H430">
        <f t="shared" si="89"/>
        <v>1222.879148168862</v>
      </c>
      <c r="I430">
        <f t="shared" si="90"/>
        <v>23.174600857647647</v>
      </c>
      <c r="J430">
        <f t="shared" si="91"/>
        <v>3</v>
      </c>
      <c r="K430">
        <f t="shared" si="92"/>
        <v>129.14723011779316</v>
      </c>
      <c r="L430">
        <f t="shared" si="93"/>
        <v>551.08908642862662</v>
      </c>
      <c r="M430">
        <f t="shared" si="94"/>
        <v>843.28030042882381</v>
      </c>
      <c r="N430">
        <f t="shared" si="95"/>
        <v>1386.9375210924807</v>
      </c>
      <c r="O430">
        <f t="shared" si="96"/>
        <v>2054.572148168862</v>
      </c>
    </row>
    <row r="431" spans="1:15" x14ac:dyDescent="0.35">
      <c r="A431" s="1">
        <v>428</v>
      </c>
      <c r="B431" s="6">
        <v>953.96699999999998</v>
      </c>
      <c r="D431">
        <f t="shared" si="85"/>
        <v>824.81976988220686</v>
      </c>
      <c r="E431">
        <f t="shared" si="86"/>
        <v>402.87791357137337</v>
      </c>
      <c r="F431">
        <f t="shared" si="87"/>
        <v>110.68669957117618</v>
      </c>
      <c r="G431">
        <f t="shared" si="88"/>
        <v>432.97052109248068</v>
      </c>
      <c r="H431">
        <f t="shared" si="89"/>
        <v>1100.6051481688619</v>
      </c>
      <c r="I431">
        <f t="shared" si="90"/>
        <v>110.68669957117618</v>
      </c>
      <c r="J431">
        <f t="shared" si="91"/>
        <v>3</v>
      </c>
      <c r="K431">
        <f t="shared" si="92"/>
        <v>129.14723011779316</v>
      </c>
      <c r="L431">
        <f t="shared" si="93"/>
        <v>551.08908642862662</v>
      </c>
      <c r="M431">
        <f t="shared" si="94"/>
        <v>898.6236502144119</v>
      </c>
      <c r="N431">
        <f t="shared" si="95"/>
        <v>1386.9375210924807</v>
      </c>
      <c r="O431">
        <f t="shared" si="96"/>
        <v>2054.572148168862</v>
      </c>
    </row>
    <row r="432" spans="1:15" x14ac:dyDescent="0.35">
      <c r="A432" s="1">
        <v>429</v>
      </c>
      <c r="B432" s="6">
        <v>169.34475</v>
      </c>
      <c r="D432">
        <f t="shared" si="85"/>
        <v>40.197519882206848</v>
      </c>
      <c r="E432">
        <f t="shared" si="86"/>
        <v>381.74433642862664</v>
      </c>
      <c r="F432">
        <f t="shared" si="87"/>
        <v>729.27890021441192</v>
      </c>
      <c r="G432">
        <f t="shared" si="88"/>
        <v>1217.5927710924807</v>
      </c>
      <c r="H432">
        <f t="shared" si="89"/>
        <v>1885.227398168862</v>
      </c>
      <c r="I432">
        <f t="shared" si="90"/>
        <v>40.197519882206848</v>
      </c>
      <c r="J432">
        <f t="shared" si="91"/>
        <v>1</v>
      </c>
      <c r="K432">
        <f t="shared" si="92"/>
        <v>149.24599005889658</v>
      </c>
      <c r="L432">
        <f t="shared" si="93"/>
        <v>551.08908642862662</v>
      </c>
      <c r="M432">
        <f t="shared" si="94"/>
        <v>898.6236502144119</v>
      </c>
      <c r="N432">
        <f t="shared" si="95"/>
        <v>1386.9375210924807</v>
      </c>
      <c r="O432">
        <f t="shared" si="96"/>
        <v>2054.572148168862</v>
      </c>
    </row>
    <row r="433" spans="1:15" x14ac:dyDescent="0.35">
      <c r="A433" s="1">
        <v>430</v>
      </c>
      <c r="B433" s="6">
        <v>2102.3135000000002</v>
      </c>
      <c r="D433">
        <f t="shared" si="85"/>
        <v>1953.0675099411037</v>
      </c>
      <c r="E433">
        <f t="shared" si="86"/>
        <v>1551.2244135713736</v>
      </c>
      <c r="F433">
        <f t="shared" si="87"/>
        <v>1203.6898497855882</v>
      </c>
      <c r="G433">
        <f t="shared" si="88"/>
        <v>715.37597890751954</v>
      </c>
      <c r="H433">
        <f t="shared" si="89"/>
        <v>47.741351831138218</v>
      </c>
      <c r="I433">
        <f t="shared" si="90"/>
        <v>47.741351831138218</v>
      </c>
      <c r="J433">
        <f t="shared" si="91"/>
        <v>5</v>
      </c>
      <c r="K433">
        <f t="shared" si="92"/>
        <v>149.24599005889658</v>
      </c>
      <c r="L433">
        <f t="shared" si="93"/>
        <v>551.08908642862662</v>
      </c>
      <c r="M433">
        <f t="shared" si="94"/>
        <v>898.6236502144119</v>
      </c>
      <c r="N433">
        <f t="shared" si="95"/>
        <v>1386.9375210924807</v>
      </c>
      <c r="O433">
        <f t="shared" si="96"/>
        <v>2078.4428240844309</v>
      </c>
    </row>
    <row r="434" spans="1:15" x14ac:dyDescent="0.35">
      <c r="A434" s="1">
        <v>431</v>
      </c>
      <c r="B434" s="6">
        <v>207.16149999999999</v>
      </c>
      <c r="D434">
        <f t="shared" si="85"/>
        <v>57.915509941103409</v>
      </c>
      <c r="E434">
        <f t="shared" si="86"/>
        <v>343.92758642862663</v>
      </c>
      <c r="F434">
        <f t="shared" si="87"/>
        <v>691.46215021441185</v>
      </c>
      <c r="G434">
        <f t="shared" si="88"/>
        <v>1179.7760210924807</v>
      </c>
      <c r="H434">
        <f t="shared" si="89"/>
        <v>1871.2813240844309</v>
      </c>
      <c r="I434">
        <f t="shared" si="90"/>
        <v>57.915509941103409</v>
      </c>
      <c r="J434">
        <f t="shared" si="91"/>
        <v>1</v>
      </c>
      <c r="K434">
        <f t="shared" si="92"/>
        <v>178.20374502944827</v>
      </c>
      <c r="L434">
        <f t="shared" si="93"/>
        <v>551.08908642862662</v>
      </c>
      <c r="M434">
        <f t="shared" si="94"/>
        <v>898.6236502144119</v>
      </c>
      <c r="N434">
        <f t="shared" si="95"/>
        <v>1386.9375210924807</v>
      </c>
      <c r="O434">
        <f t="shared" si="96"/>
        <v>2078.4428240844309</v>
      </c>
    </row>
    <row r="435" spans="1:15" x14ac:dyDescent="0.35">
      <c r="A435" s="1">
        <v>432</v>
      </c>
      <c r="B435" s="6">
        <v>734.36175000000003</v>
      </c>
      <c r="D435">
        <f t="shared" si="85"/>
        <v>556.1580049705517</v>
      </c>
      <c r="E435">
        <f t="shared" si="86"/>
        <v>183.27266357137341</v>
      </c>
      <c r="F435">
        <f t="shared" si="87"/>
        <v>164.26190021441187</v>
      </c>
      <c r="G435">
        <f t="shared" si="88"/>
        <v>652.57577109248064</v>
      </c>
      <c r="H435">
        <f t="shared" si="89"/>
        <v>1344.0810740844308</v>
      </c>
      <c r="I435">
        <f t="shared" si="90"/>
        <v>164.26190021441187</v>
      </c>
      <c r="J435">
        <f t="shared" si="91"/>
        <v>3</v>
      </c>
      <c r="K435">
        <f t="shared" si="92"/>
        <v>178.20374502944827</v>
      </c>
      <c r="L435">
        <f t="shared" si="93"/>
        <v>551.08908642862662</v>
      </c>
      <c r="M435">
        <f t="shared" si="94"/>
        <v>816.49270010720602</v>
      </c>
      <c r="N435">
        <f t="shared" si="95"/>
        <v>1386.9375210924807</v>
      </c>
      <c r="O435">
        <f t="shared" si="96"/>
        <v>2078.4428240844309</v>
      </c>
    </row>
    <row r="436" spans="1:15" x14ac:dyDescent="0.35">
      <c r="A436" s="1">
        <v>433</v>
      </c>
      <c r="B436" s="6">
        <v>1437.0162499999999</v>
      </c>
      <c r="D436">
        <f t="shared" si="85"/>
        <v>1258.8125049705516</v>
      </c>
      <c r="E436">
        <f t="shared" si="86"/>
        <v>885.92716357137328</v>
      </c>
      <c r="F436">
        <f t="shared" si="87"/>
        <v>620.52354989279388</v>
      </c>
      <c r="G436">
        <f t="shared" si="88"/>
        <v>50.078728907519235</v>
      </c>
      <c r="H436">
        <f t="shared" si="89"/>
        <v>641.42657408443097</v>
      </c>
      <c r="I436">
        <f t="shared" si="90"/>
        <v>50.078728907519235</v>
      </c>
      <c r="J436">
        <f t="shared" si="91"/>
        <v>4</v>
      </c>
      <c r="K436">
        <f t="shared" si="92"/>
        <v>178.20374502944827</v>
      </c>
      <c r="L436">
        <f t="shared" si="93"/>
        <v>551.08908642862662</v>
      </c>
      <c r="M436">
        <f t="shared" si="94"/>
        <v>816.49270010720602</v>
      </c>
      <c r="N436">
        <f t="shared" si="95"/>
        <v>1411.9768855462403</v>
      </c>
      <c r="O436">
        <f t="shared" si="96"/>
        <v>2078.4428240844309</v>
      </c>
    </row>
    <row r="437" spans="1:15" x14ac:dyDescent="0.35">
      <c r="A437" s="1">
        <v>434</v>
      </c>
      <c r="B437" s="6">
        <v>806.61974999999995</v>
      </c>
      <c r="D437">
        <f t="shared" si="85"/>
        <v>628.41600497055174</v>
      </c>
      <c r="E437">
        <f t="shared" si="86"/>
        <v>255.53066357137334</v>
      </c>
      <c r="F437">
        <f t="shared" si="87"/>
        <v>9.8729501072060657</v>
      </c>
      <c r="G437">
        <f t="shared" si="88"/>
        <v>605.35713554624033</v>
      </c>
      <c r="H437">
        <f t="shared" si="89"/>
        <v>1271.823074084431</v>
      </c>
      <c r="I437">
        <f t="shared" si="90"/>
        <v>9.8729501072060657</v>
      </c>
      <c r="J437">
        <f t="shared" si="91"/>
        <v>3</v>
      </c>
      <c r="K437">
        <f t="shared" si="92"/>
        <v>178.20374502944827</v>
      </c>
      <c r="L437">
        <f t="shared" si="93"/>
        <v>551.08908642862662</v>
      </c>
      <c r="M437">
        <f t="shared" si="94"/>
        <v>811.55622505360293</v>
      </c>
      <c r="N437">
        <f t="shared" si="95"/>
        <v>1411.9768855462403</v>
      </c>
      <c r="O437">
        <f t="shared" si="96"/>
        <v>2078.4428240844309</v>
      </c>
    </row>
    <row r="438" spans="1:15" x14ac:dyDescent="0.35">
      <c r="A438" s="1">
        <v>435</v>
      </c>
      <c r="B438" s="6">
        <v>921.14925000000005</v>
      </c>
      <c r="D438">
        <f t="shared" si="85"/>
        <v>742.94550497055184</v>
      </c>
      <c r="E438">
        <f t="shared" si="86"/>
        <v>370.06016357137344</v>
      </c>
      <c r="F438">
        <f t="shared" si="87"/>
        <v>109.59302494639712</v>
      </c>
      <c r="G438">
        <f t="shared" si="88"/>
        <v>490.82763554624023</v>
      </c>
      <c r="H438">
        <f t="shared" si="89"/>
        <v>1157.2935740844309</v>
      </c>
      <c r="I438">
        <f t="shared" si="90"/>
        <v>109.59302494639712</v>
      </c>
      <c r="J438">
        <f t="shared" si="91"/>
        <v>3</v>
      </c>
      <c r="K438">
        <f t="shared" si="92"/>
        <v>178.20374502944827</v>
      </c>
      <c r="L438">
        <f t="shared" si="93"/>
        <v>551.08908642862662</v>
      </c>
      <c r="M438">
        <f t="shared" si="94"/>
        <v>866.35273752680155</v>
      </c>
      <c r="N438">
        <f t="shared" si="95"/>
        <v>1411.9768855462403</v>
      </c>
      <c r="O438">
        <f t="shared" si="96"/>
        <v>2078.4428240844309</v>
      </c>
    </row>
    <row r="439" spans="1:15" x14ac:dyDescent="0.35">
      <c r="A439" s="1">
        <v>436</v>
      </c>
      <c r="B439" s="6">
        <v>636.92250000000001</v>
      </c>
      <c r="D439">
        <f t="shared" si="85"/>
        <v>458.71875497055174</v>
      </c>
      <c r="E439">
        <f t="shared" si="86"/>
        <v>85.833413571373399</v>
      </c>
      <c r="F439">
        <f t="shared" si="87"/>
        <v>229.43023752680153</v>
      </c>
      <c r="G439">
        <f t="shared" si="88"/>
        <v>775.05438554624027</v>
      </c>
      <c r="H439">
        <f t="shared" si="89"/>
        <v>1441.5203240844307</v>
      </c>
      <c r="I439">
        <f t="shared" si="90"/>
        <v>85.833413571373399</v>
      </c>
      <c r="J439">
        <f t="shared" si="91"/>
        <v>2</v>
      </c>
      <c r="K439">
        <f t="shared" si="92"/>
        <v>178.20374502944827</v>
      </c>
      <c r="L439">
        <f t="shared" si="93"/>
        <v>594.00579321431337</v>
      </c>
      <c r="M439">
        <f t="shared" si="94"/>
        <v>866.35273752680155</v>
      </c>
      <c r="N439">
        <f t="shared" si="95"/>
        <v>1411.9768855462403</v>
      </c>
      <c r="O439">
        <f t="shared" si="96"/>
        <v>2078.4428240844309</v>
      </c>
    </row>
    <row r="440" spans="1:15" x14ac:dyDescent="0.35">
      <c r="A440" s="1">
        <v>437</v>
      </c>
      <c r="B440" s="6">
        <v>615.65475000000004</v>
      </c>
      <c r="D440">
        <f t="shared" si="85"/>
        <v>437.45100497055176</v>
      </c>
      <c r="E440">
        <f t="shared" si="86"/>
        <v>21.648956785686664</v>
      </c>
      <c r="F440">
        <f t="shared" si="87"/>
        <v>250.69798752680151</v>
      </c>
      <c r="G440">
        <f t="shared" si="88"/>
        <v>796.32213554624025</v>
      </c>
      <c r="H440">
        <f t="shared" si="89"/>
        <v>1462.7880740844307</v>
      </c>
      <c r="I440">
        <f t="shared" si="90"/>
        <v>21.648956785686664</v>
      </c>
      <c r="J440">
        <f t="shared" si="91"/>
        <v>2</v>
      </c>
      <c r="K440">
        <f t="shared" si="92"/>
        <v>178.20374502944827</v>
      </c>
      <c r="L440">
        <f t="shared" si="93"/>
        <v>604.83027160715665</v>
      </c>
      <c r="M440">
        <f t="shared" si="94"/>
        <v>866.35273752680155</v>
      </c>
      <c r="N440">
        <f t="shared" si="95"/>
        <v>1411.9768855462403</v>
      </c>
      <c r="O440">
        <f t="shared" si="96"/>
        <v>2078.4428240844309</v>
      </c>
    </row>
    <row r="441" spans="1:15" x14ac:dyDescent="0.35">
      <c r="A441" s="1">
        <v>438</v>
      </c>
      <c r="B441" s="6">
        <v>1278.1685</v>
      </c>
      <c r="D441">
        <f t="shared" si="85"/>
        <v>1099.9647549705517</v>
      </c>
      <c r="E441">
        <f t="shared" si="86"/>
        <v>673.33822839284335</v>
      </c>
      <c r="F441">
        <f t="shared" si="87"/>
        <v>411.81576247319845</v>
      </c>
      <c r="G441">
        <f t="shared" si="88"/>
        <v>133.80838554624029</v>
      </c>
      <c r="H441">
        <f t="shared" si="89"/>
        <v>800.27432408443087</v>
      </c>
      <c r="I441">
        <f t="shared" si="90"/>
        <v>133.80838554624029</v>
      </c>
      <c r="J441">
        <f t="shared" si="91"/>
        <v>4</v>
      </c>
      <c r="K441">
        <f t="shared" si="92"/>
        <v>178.20374502944827</v>
      </c>
      <c r="L441">
        <f t="shared" si="93"/>
        <v>604.83027160715665</v>
      </c>
      <c r="M441">
        <f t="shared" si="94"/>
        <v>866.35273752680155</v>
      </c>
      <c r="N441">
        <f t="shared" si="95"/>
        <v>1345.0726927731203</v>
      </c>
      <c r="O441">
        <f t="shared" si="96"/>
        <v>2078.4428240844309</v>
      </c>
    </row>
    <row r="442" spans="1:15" x14ac:dyDescent="0.35">
      <c r="A442" s="1">
        <v>439</v>
      </c>
      <c r="B442" s="6">
        <v>445.3605</v>
      </c>
      <c r="D442">
        <f t="shared" si="85"/>
        <v>267.15675497055173</v>
      </c>
      <c r="E442">
        <f t="shared" si="86"/>
        <v>159.46977160715664</v>
      </c>
      <c r="F442">
        <f t="shared" si="87"/>
        <v>420.99223752680155</v>
      </c>
      <c r="G442">
        <f t="shared" si="88"/>
        <v>899.71219277312025</v>
      </c>
      <c r="H442">
        <f t="shared" si="89"/>
        <v>1633.0823240844309</v>
      </c>
      <c r="I442">
        <f t="shared" si="90"/>
        <v>159.46977160715664</v>
      </c>
      <c r="J442">
        <f t="shared" si="91"/>
        <v>2</v>
      </c>
      <c r="K442">
        <f t="shared" si="92"/>
        <v>178.20374502944827</v>
      </c>
      <c r="L442">
        <f t="shared" si="93"/>
        <v>525.09538580357832</v>
      </c>
      <c r="M442">
        <f t="shared" si="94"/>
        <v>866.35273752680155</v>
      </c>
      <c r="N442">
        <f t="shared" si="95"/>
        <v>1345.0726927731203</v>
      </c>
      <c r="O442">
        <f t="shared" si="96"/>
        <v>2078.4428240844309</v>
      </c>
    </row>
    <row r="443" spans="1:15" x14ac:dyDescent="0.35">
      <c r="A443" s="1">
        <v>440</v>
      </c>
      <c r="B443" s="6">
        <v>780.98699999999997</v>
      </c>
      <c r="D443">
        <f t="shared" si="85"/>
        <v>602.78325497055175</v>
      </c>
      <c r="E443">
        <f t="shared" si="86"/>
        <v>255.89161419642164</v>
      </c>
      <c r="F443">
        <f t="shared" si="87"/>
        <v>85.365737526801581</v>
      </c>
      <c r="G443">
        <f t="shared" si="88"/>
        <v>564.08569277312029</v>
      </c>
      <c r="H443">
        <f t="shared" si="89"/>
        <v>1297.4558240844308</v>
      </c>
      <c r="I443">
        <f t="shared" si="90"/>
        <v>85.365737526801581</v>
      </c>
      <c r="J443">
        <f t="shared" si="91"/>
        <v>3</v>
      </c>
      <c r="K443">
        <f t="shared" si="92"/>
        <v>178.20374502944827</v>
      </c>
      <c r="L443">
        <f t="shared" si="93"/>
        <v>525.09538580357832</v>
      </c>
      <c r="M443">
        <f t="shared" si="94"/>
        <v>823.6698687634007</v>
      </c>
      <c r="N443">
        <f t="shared" si="95"/>
        <v>1345.0726927731203</v>
      </c>
      <c r="O443">
        <f t="shared" si="96"/>
        <v>2078.4428240844309</v>
      </c>
    </row>
    <row r="444" spans="1:15" x14ac:dyDescent="0.35">
      <c r="A444" s="1">
        <v>441</v>
      </c>
      <c r="B444" s="6">
        <v>451.75725</v>
      </c>
      <c r="D444">
        <f t="shared" si="85"/>
        <v>273.55350497055173</v>
      </c>
      <c r="E444">
        <f t="shared" si="86"/>
        <v>73.338135803578325</v>
      </c>
      <c r="F444">
        <f t="shared" si="87"/>
        <v>371.9126187634007</v>
      </c>
      <c r="G444">
        <f t="shared" si="88"/>
        <v>893.31544277312025</v>
      </c>
      <c r="H444">
        <f t="shared" si="89"/>
        <v>1626.6855740844308</v>
      </c>
      <c r="I444">
        <f t="shared" si="90"/>
        <v>73.338135803578325</v>
      </c>
      <c r="J444">
        <f t="shared" si="91"/>
        <v>2</v>
      </c>
      <c r="K444">
        <f t="shared" si="92"/>
        <v>178.20374502944827</v>
      </c>
      <c r="L444">
        <f t="shared" si="93"/>
        <v>488.42631790178916</v>
      </c>
      <c r="M444">
        <f t="shared" si="94"/>
        <v>823.6698687634007</v>
      </c>
      <c r="N444">
        <f t="shared" si="95"/>
        <v>1345.0726927731203</v>
      </c>
      <c r="O444">
        <f t="shared" si="96"/>
        <v>2078.4428240844309</v>
      </c>
    </row>
    <row r="445" spans="1:15" x14ac:dyDescent="0.35">
      <c r="A445" s="1">
        <v>442</v>
      </c>
      <c r="B445" s="6">
        <v>80.801749999999998</v>
      </c>
      <c r="D445">
        <f t="shared" si="85"/>
        <v>97.401995029448273</v>
      </c>
      <c r="E445">
        <f t="shared" si="86"/>
        <v>407.62456790178919</v>
      </c>
      <c r="F445">
        <f t="shared" si="87"/>
        <v>742.86811876340073</v>
      </c>
      <c r="G445">
        <f t="shared" si="88"/>
        <v>1264.2709427731202</v>
      </c>
      <c r="H445">
        <f t="shared" si="89"/>
        <v>1997.6410740844308</v>
      </c>
      <c r="I445">
        <f t="shared" si="90"/>
        <v>97.401995029448273</v>
      </c>
      <c r="J445">
        <f t="shared" si="91"/>
        <v>1</v>
      </c>
      <c r="K445">
        <f t="shared" si="92"/>
        <v>129.50274751472415</v>
      </c>
      <c r="L445">
        <f t="shared" si="93"/>
        <v>488.42631790178916</v>
      </c>
      <c r="M445">
        <f t="shared" si="94"/>
        <v>823.6698687634007</v>
      </c>
      <c r="N445">
        <f t="shared" si="95"/>
        <v>1345.0726927731203</v>
      </c>
      <c r="O445">
        <f t="shared" si="96"/>
        <v>2078.4428240844309</v>
      </c>
    </row>
    <row r="446" spans="1:15" x14ac:dyDescent="0.35">
      <c r="A446" s="1">
        <v>443</v>
      </c>
      <c r="B446" s="6">
        <v>569.41200000000003</v>
      </c>
      <c r="D446">
        <f t="shared" si="85"/>
        <v>439.90925248527589</v>
      </c>
      <c r="E446">
        <f t="shared" si="86"/>
        <v>80.985682098210873</v>
      </c>
      <c r="F446">
        <f t="shared" si="87"/>
        <v>254.25786876340067</v>
      </c>
      <c r="G446">
        <f t="shared" si="88"/>
        <v>775.66069277312022</v>
      </c>
      <c r="H446">
        <f t="shared" si="89"/>
        <v>1509.0308240844308</v>
      </c>
      <c r="I446">
        <f t="shared" si="90"/>
        <v>80.985682098210873</v>
      </c>
      <c r="J446">
        <f t="shared" si="91"/>
        <v>2</v>
      </c>
      <c r="K446">
        <f t="shared" si="92"/>
        <v>129.50274751472415</v>
      </c>
      <c r="L446">
        <f t="shared" si="93"/>
        <v>528.9191589508946</v>
      </c>
      <c r="M446">
        <f t="shared" si="94"/>
        <v>823.6698687634007</v>
      </c>
      <c r="N446">
        <f t="shared" si="95"/>
        <v>1345.0726927731203</v>
      </c>
      <c r="O446">
        <f t="shared" si="96"/>
        <v>2078.4428240844309</v>
      </c>
    </row>
    <row r="447" spans="1:15" x14ac:dyDescent="0.35">
      <c r="A447" s="1">
        <v>444</v>
      </c>
      <c r="B447" s="6">
        <v>239.76349999999999</v>
      </c>
      <c r="D447">
        <f t="shared" si="85"/>
        <v>110.26075248527584</v>
      </c>
      <c r="E447">
        <f t="shared" si="86"/>
        <v>289.15565895089458</v>
      </c>
      <c r="F447">
        <f t="shared" si="87"/>
        <v>583.90636876340068</v>
      </c>
      <c r="G447">
        <f t="shared" si="88"/>
        <v>1105.3091927731202</v>
      </c>
      <c r="H447">
        <f t="shared" si="89"/>
        <v>1838.6793240844308</v>
      </c>
      <c r="I447">
        <f t="shared" si="90"/>
        <v>110.26075248527584</v>
      </c>
      <c r="J447">
        <f t="shared" si="91"/>
        <v>1</v>
      </c>
      <c r="K447">
        <f t="shared" si="92"/>
        <v>184.63312375736206</v>
      </c>
      <c r="L447">
        <f t="shared" si="93"/>
        <v>528.9191589508946</v>
      </c>
      <c r="M447">
        <f t="shared" si="94"/>
        <v>823.6698687634007</v>
      </c>
      <c r="N447">
        <f t="shared" si="95"/>
        <v>1345.0726927731203</v>
      </c>
      <c r="O447">
        <f t="shared" si="96"/>
        <v>2078.4428240844309</v>
      </c>
    </row>
    <row r="448" spans="1:15" x14ac:dyDescent="0.35">
      <c r="A448" s="1">
        <v>445</v>
      </c>
      <c r="B448" s="6">
        <v>921.57275000000004</v>
      </c>
      <c r="D448">
        <f t="shared" si="85"/>
        <v>736.93962624263804</v>
      </c>
      <c r="E448">
        <f t="shared" si="86"/>
        <v>392.65359104910544</v>
      </c>
      <c r="F448">
        <f t="shared" si="87"/>
        <v>97.902881236599342</v>
      </c>
      <c r="G448">
        <f t="shared" si="88"/>
        <v>423.49994277312021</v>
      </c>
      <c r="H448">
        <f t="shared" si="89"/>
        <v>1156.8700740844308</v>
      </c>
      <c r="I448">
        <f t="shared" si="90"/>
        <v>97.902881236599342</v>
      </c>
      <c r="J448">
        <f t="shared" si="91"/>
        <v>3</v>
      </c>
      <c r="K448">
        <f t="shared" si="92"/>
        <v>184.63312375736206</v>
      </c>
      <c r="L448">
        <f t="shared" si="93"/>
        <v>528.9191589508946</v>
      </c>
      <c r="M448">
        <f t="shared" si="94"/>
        <v>872.62130938170037</v>
      </c>
      <c r="N448">
        <f t="shared" si="95"/>
        <v>1345.0726927731203</v>
      </c>
      <c r="O448">
        <f t="shared" si="96"/>
        <v>2078.4428240844309</v>
      </c>
    </row>
    <row r="449" spans="1:15" x14ac:dyDescent="0.35">
      <c r="A449" s="1">
        <v>446</v>
      </c>
      <c r="B449" s="6">
        <v>421.76074999999997</v>
      </c>
      <c r="D449">
        <f t="shared" si="85"/>
        <v>237.12762624263792</v>
      </c>
      <c r="E449">
        <f t="shared" si="86"/>
        <v>107.15840895089462</v>
      </c>
      <c r="F449">
        <f t="shared" si="87"/>
        <v>450.8605593817004</v>
      </c>
      <c r="G449">
        <f t="shared" si="88"/>
        <v>923.31194277312034</v>
      </c>
      <c r="H449">
        <f t="shared" si="89"/>
        <v>1656.682074084431</v>
      </c>
      <c r="I449">
        <f t="shared" si="90"/>
        <v>107.15840895089462</v>
      </c>
      <c r="J449">
        <f t="shared" si="91"/>
        <v>2</v>
      </c>
      <c r="K449">
        <f t="shared" si="92"/>
        <v>184.63312375736206</v>
      </c>
      <c r="L449">
        <f t="shared" si="93"/>
        <v>475.33995447544726</v>
      </c>
      <c r="M449">
        <f t="shared" si="94"/>
        <v>872.62130938170037</v>
      </c>
      <c r="N449">
        <f t="shared" si="95"/>
        <v>1345.0726927731203</v>
      </c>
      <c r="O449">
        <f t="shared" si="96"/>
        <v>2078.4428240844309</v>
      </c>
    </row>
    <row r="450" spans="1:15" x14ac:dyDescent="0.35">
      <c r="A450" s="1">
        <v>447</v>
      </c>
      <c r="B450" s="6">
        <v>1305.02575</v>
      </c>
      <c r="D450">
        <f t="shared" si="85"/>
        <v>1120.392626242638</v>
      </c>
      <c r="E450">
        <f t="shared" si="86"/>
        <v>829.68579552455276</v>
      </c>
      <c r="F450">
        <f t="shared" si="87"/>
        <v>432.40444061829965</v>
      </c>
      <c r="G450">
        <f t="shared" si="88"/>
        <v>40.046942773120236</v>
      </c>
      <c r="H450">
        <f t="shared" si="89"/>
        <v>773.41707408443085</v>
      </c>
      <c r="I450">
        <f t="shared" si="90"/>
        <v>40.046942773120236</v>
      </c>
      <c r="J450">
        <f t="shared" si="91"/>
        <v>4</v>
      </c>
      <c r="K450">
        <f t="shared" si="92"/>
        <v>184.63312375736206</v>
      </c>
      <c r="L450">
        <f t="shared" si="93"/>
        <v>475.33995447544726</v>
      </c>
      <c r="M450">
        <f t="shared" si="94"/>
        <v>872.62130938170037</v>
      </c>
      <c r="N450">
        <f t="shared" si="95"/>
        <v>1325.04922138656</v>
      </c>
      <c r="O450">
        <f t="shared" si="96"/>
        <v>2078.4428240844309</v>
      </c>
    </row>
    <row r="451" spans="1:15" x14ac:dyDescent="0.35">
      <c r="A451" s="1">
        <v>448</v>
      </c>
      <c r="B451" s="6">
        <v>1659.7840000000001</v>
      </c>
      <c r="D451">
        <f t="shared" si="85"/>
        <v>1475.1508762426381</v>
      </c>
      <c r="E451">
        <f t="shared" si="86"/>
        <v>1184.4440455245528</v>
      </c>
      <c r="F451">
        <f t="shared" si="87"/>
        <v>787.16269061829973</v>
      </c>
      <c r="G451">
        <f t="shared" si="88"/>
        <v>334.73477861344008</v>
      </c>
      <c r="H451">
        <f t="shared" si="89"/>
        <v>418.65882408443076</v>
      </c>
      <c r="I451">
        <f t="shared" si="90"/>
        <v>334.73477861344008</v>
      </c>
      <c r="J451">
        <f t="shared" si="91"/>
        <v>4</v>
      </c>
      <c r="K451">
        <f t="shared" si="92"/>
        <v>184.63312375736206</v>
      </c>
      <c r="L451">
        <f t="shared" si="93"/>
        <v>475.33995447544726</v>
      </c>
      <c r="M451">
        <f t="shared" si="94"/>
        <v>872.62130938170037</v>
      </c>
      <c r="N451">
        <f t="shared" si="95"/>
        <v>1492.4166106932801</v>
      </c>
      <c r="O451">
        <f t="shared" si="96"/>
        <v>2078.4428240844309</v>
      </c>
    </row>
    <row r="452" spans="1:15" x14ac:dyDescent="0.35">
      <c r="A452" s="1">
        <v>449</v>
      </c>
      <c r="B452" s="6">
        <v>787.94150000000002</v>
      </c>
      <c r="D452">
        <f t="shared" si="85"/>
        <v>603.30837624263791</v>
      </c>
      <c r="E452">
        <f t="shared" si="86"/>
        <v>312.60154552455276</v>
      </c>
      <c r="F452">
        <f t="shared" si="87"/>
        <v>84.679809381700352</v>
      </c>
      <c r="G452">
        <f t="shared" si="88"/>
        <v>704.47511069328004</v>
      </c>
      <c r="H452">
        <f t="shared" si="89"/>
        <v>1290.501324084431</v>
      </c>
      <c r="I452">
        <f t="shared" si="90"/>
        <v>84.679809381700352</v>
      </c>
      <c r="J452">
        <f t="shared" si="91"/>
        <v>3</v>
      </c>
      <c r="K452">
        <f t="shared" si="92"/>
        <v>184.63312375736206</v>
      </c>
      <c r="L452">
        <f t="shared" si="93"/>
        <v>475.33995447544726</v>
      </c>
      <c r="M452">
        <f t="shared" si="94"/>
        <v>830.2814046908502</v>
      </c>
      <c r="N452">
        <f t="shared" si="95"/>
        <v>1492.4166106932801</v>
      </c>
      <c r="O452">
        <f t="shared" si="96"/>
        <v>2078.4428240844309</v>
      </c>
    </row>
    <row r="453" spans="1:15" x14ac:dyDescent="0.35">
      <c r="A453" s="1">
        <v>450</v>
      </c>
      <c r="B453" s="6">
        <v>964.01599999999996</v>
      </c>
      <c r="D453">
        <f t="shared" si="85"/>
        <v>779.38287624263785</v>
      </c>
      <c r="E453">
        <f t="shared" si="86"/>
        <v>488.67604552455271</v>
      </c>
      <c r="F453">
        <f t="shared" si="87"/>
        <v>133.73459530914977</v>
      </c>
      <c r="G453">
        <f t="shared" si="88"/>
        <v>528.4006106932801</v>
      </c>
      <c r="H453">
        <f t="shared" si="89"/>
        <v>1114.4268240844308</v>
      </c>
      <c r="I453">
        <f t="shared" si="90"/>
        <v>133.73459530914977</v>
      </c>
      <c r="J453">
        <f t="shared" si="91"/>
        <v>3</v>
      </c>
      <c r="K453">
        <f t="shared" si="92"/>
        <v>184.63312375736206</v>
      </c>
      <c r="L453">
        <f t="shared" si="93"/>
        <v>475.33995447544726</v>
      </c>
      <c r="M453">
        <f t="shared" si="94"/>
        <v>897.14870234542514</v>
      </c>
      <c r="N453">
        <f t="shared" si="95"/>
        <v>1492.4166106932801</v>
      </c>
      <c r="O453">
        <f t="shared" si="96"/>
        <v>2078.4428240844309</v>
      </c>
    </row>
    <row r="454" spans="1:15" x14ac:dyDescent="0.35">
      <c r="A454" s="1">
        <v>451</v>
      </c>
      <c r="B454" s="6">
        <v>1055.3377499999999</v>
      </c>
      <c r="D454">
        <f t="shared" si="85"/>
        <v>870.70462624263791</v>
      </c>
      <c r="E454">
        <f t="shared" si="86"/>
        <v>579.99779552455266</v>
      </c>
      <c r="F454">
        <f t="shared" si="87"/>
        <v>158.18904765457478</v>
      </c>
      <c r="G454">
        <f t="shared" si="88"/>
        <v>437.07886069328015</v>
      </c>
      <c r="H454">
        <f t="shared" si="89"/>
        <v>1023.105074084431</v>
      </c>
      <c r="I454">
        <f t="shared" si="90"/>
        <v>158.18904765457478</v>
      </c>
      <c r="J454">
        <f t="shared" si="91"/>
        <v>3</v>
      </c>
      <c r="K454">
        <f t="shared" si="92"/>
        <v>184.63312375736206</v>
      </c>
      <c r="L454">
        <f t="shared" si="93"/>
        <v>475.33995447544726</v>
      </c>
      <c r="M454">
        <f t="shared" si="94"/>
        <v>976.24322617271253</v>
      </c>
      <c r="N454">
        <f t="shared" si="95"/>
        <v>1492.4166106932801</v>
      </c>
      <c r="O454">
        <f t="shared" si="96"/>
        <v>2078.4428240844309</v>
      </c>
    </row>
    <row r="455" spans="1:15" x14ac:dyDescent="0.35">
      <c r="A455" s="1">
        <v>452</v>
      </c>
      <c r="B455" s="6">
        <v>727.48299999999995</v>
      </c>
      <c r="D455">
        <f t="shared" ref="D455:D518" si="97">+ABS(K454-$B455)</f>
        <v>542.84987624263795</v>
      </c>
      <c r="E455">
        <f t="shared" ref="E455:E518" si="98">+ABS(L454-$B455)</f>
        <v>252.14304552455269</v>
      </c>
      <c r="F455">
        <f t="shared" ref="F455:F518" si="99">+ABS(M454-$B455)</f>
        <v>248.76022617271258</v>
      </c>
      <c r="G455">
        <f t="shared" ref="G455:G518" si="100">+ABS(N454-$B455)</f>
        <v>764.93361069328012</v>
      </c>
      <c r="H455">
        <f t="shared" ref="H455:H518" si="101">+ABS(O454-$B455)</f>
        <v>1350.9598240844309</v>
      </c>
      <c r="I455">
        <f t="shared" ref="I455:I518" si="102">+MIN(D455:H455)</f>
        <v>248.76022617271258</v>
      </c>
      <c r="J455">
        <f t="shared" ref="J455:J518" si="103">+MATCH(I455,D455:H455,0)</f>
        <v>3</v>
      </c>
      <c r="K455">
        <f t="shared" ref="K455:K518" si="104">IF($J455=K$2,(K454+$B455)/2,K454)</f>
        <v>184.63312375736206</v>
      </c>
      <c r="L455">
        <f t="shared" ref="L455:L518" si="105">IF($J455=L$2,(L454+$B455)/2,L454)</f>
        <v>475.33995447544726</v>
      </c>
      <c r="M455">
        <f t="shared" ref="M455:M518" si="106">IF($J455=M$2,(M454+$B455)/2,M454)</f>
        <v>851.86311308635618</v>
      </c>
      <c r="N455">
        <f t="shared" ref="N455:N518" si="107">IF($J455=N$2,(N454+$B455)/2,N454)</f>
        <v>1492.4166106932801</v>
      </c>
      <c r="O455">
        <f t="shared" ref="O455:O518" si="108">IF($J455=O$2,(O454+$B455)/2,O454)</f>
        <v>2078.4428240844309</v>
      </c>
    </row>
    <row r="456" spans="1:15" x14ac:dyDescent="0.35">
      <c r="A456" s="1">
        <v>453</v>
      </c>
      <c r="B456" s="6">
        <v>97.554500000000004</v>
      </c>
      <c r="D456">
        <f t="shared" si="97"/>
        <v>87.078623757362053</v>
      </c>
      <c r="E456">
        <f t="shared" si="98"/>
        <v>377.78545447544724</v>
      </c>
      <c r="F456">
        <f t="shared" si="99"/>
        <v>754.30861308635622</v>
      </c>
      <c r="G456">
        <f t="shared" si="100"/>
        <v>1394.8621106932801</v>
      </c>
      <c r="H456">
        <f t="shared" si="101"/>
        <v>1980.8883240844309</v>
      </c>
      <c r="I456">
        <f t="shared" si="102"/>
        <v>87.078623757362053</v>
      </c>
      <c r="J456">
        <f t="shared" si="103"/>
        <v>1</v>
      </c>
      <c r="K456">
        <f t="shared" si="104"/>
        <v>141.09381187868104</v>
      </c>
      <c r="L456">
        <f t="shared" si="105"/>
        <v>475.33995447544726</v>
      </c>
      <c r="M456">
        <f t="shared" si="106"/>
        <v>851.86311308635618</v>
      </c>
      <c r="N456">
        <f t="shared" si="107"/>
        <v>1492.4166106932801</v>
      </c>
      <c r="O456">
        <f t="shared" si="108"/>
        <v>2078.4428240844309</v>
      </c>
    </row>
    <row r="457" spans="1:15" x14ac:dyDescent="0.35">
      <c r="A457" s="1">
        <v>454</v>
      </c>
      <c r="B457" s="6">
        <v>862.45849999999996</v>
      </c>
      <c r="D457">
        <f t="shared" si="97"/>
        <v>721.36468812131898</v>
      </c>
      <c r="E457">
        <f t="shared" si="98"/>
        <v>387.1185455245527</v>
      </c>
      <c r="F457">
        <f t="shared" si="99"/>
        <v>10.595386913643779</v>
      </c>
      <c r="G457">
        <f t="shared" si="100"/>
        <v>629.9581106932801</v>
      </c>
      <c r="H457">
        <f t="shared" si="101"/>
        <v>1215.9843240844309</v>
      </c>
      <c r="I457">
        <f t="shared" si="102"/>
        <v>10.595386913643779</v>
      </c>
      <c r="J457">
        <f t="shared" si="103"/>
        <v>3</v>
      </c>
      <c r="K457">
        <f t="shared" si="104"/>
        <v>141.09381187868104</v>
      </c>
      <c r="L457">
        <f t="shared" si="105"/>
        <v>475.33995447544726</v>
      </c>
      <c r="M457">
        <f t="shared" si="106"/>
        <v>857.16080654317807</v>
      </c>
      <c r="N457">
        <f t="shared" si="107"/>
        <v>1492.4166106932801</v>
      </c>
      <c r="O457">
        <f t="shared" si="108"/>
        <v>2078.4428240844309</v>
      </c>
    </row>
    <row r="458" spans="1:15" x14ac:dyDescent="0.35">
      <c r="A458" s="1">
        <v>455</v>
      </c>
      <c r="B458" s="6">
        <v>118.34325</v>
      </c>
      <c r="D458">
        <f t="shared" si="97"/>
        <v>22.75056187868104</v>
      </c>
      <c r="E458">
        <f t="shared" si="98"/>
        <v>356.99670447544725</v>
      </c>
      <c r="F458">
        <f t="shared" si="99"/>
        <v>738.81755654317806</v>
      </c>
      <c r="G458">
        <f t="shared" si="100"/>
        <v>1374.0733606932802</v>
      </c>
      <c r="H458">
        <f t="shared" si="101"/>
        <v>1960.099574084431</v>
      </c>
      <c r="I458">
        <f t="shared" si="102"/>
        <v>22.75056187868104</v>
      </c>
      <c r="J458">
        <f t="shared" si="103"/>
        <v>1</v>
      </c>
      <c r="K458">
        <f t="shared" si="104"/>
        <v>129.71853093934052</v>
      </c>
      <c r="L458">
        <f t="shared" si="105"/>
        <v>475.33995447544726</v>
      </c>
      <c r="M458">
        <f t="shared" si="106"/>
        <v>857.16080654317807</v>
      </c>
      <c r="N458">
        <f t="shared" si="107"/>
        <v>1492.4166106932801</v>
      </c>
      <c r="O458">
        <f t="shared" si="108"/>
        <v>2078.4428240844309</v>
      </c>
    </row>
    <row r="459" spans="1:15" x14ac:dyDescent="0.35">
      <c r="A459" s="1">
        <v>456</v>
      </c>
      <c r="B459" s="6">
        <v>427.75049999999999</v>
      </c>
      <c r="D459">
        <f t="shared" si="97"/>
        <v>298.03196906065943</v>
      </c>
      <c r="E459">
        <f t="shared" si="98"/>
        <v>47.589454475447269</v>
      </c>
      <c r="F459">
        <f t="shared" si="99"/>
        <v>429.41030654317808</v>
      </c>
      <c r="G459">
        <f t="shared" si="100"/>
        <v>1064.6661106932802</v>
      </c>
      <c r="H459">
        <f t="shared" si="101"/>
        <v>1650.6923240844308</v>
      </c>
      <c r="I459">
        <f t="shared" si="102"/>
        <v>47.589454475447269</v>
      </c>
      <c r="J459">
        <f t="shared" si="103"/>
        <v>2</v>
      </c>
      <c r="K459">
        <f t="shared" si="104"/>
        <v>129.71853093934052</v>
      </c>
      <c r="L459">
        <f t="shared" si="105"/>
        <v>451.54522723772362</v>
      </c>
      <c r="M459">
        <f t="shared" si="106"/>
        <v>857.16080654317807</v>
      </c>
      <c r="N459">
        <f t="shared" si="107"/>
        <v>1492.4166106932801</v>
      </c>
      <c r="O459">
        <f t="shared" si="108"/>
        <v>2078.4428240844309</v>
      </c>
    </row>
    <row r="460" spans="1:15" x14ac:dyDescent="0.35">
      <c r="A460" s="1">
        <v>457</v>
      </c>
      <c r="B460" s="6">
        <v>826.24525000000006</v>
      </c>
      <c r="D460">
        <f t="shared" si="97"/>
        <v>696.5267190606595</v>
      </c>
      <c r="E460">
        <f t="shared" si="98"/>
        <v>374.70002276227643</v>
      </c>
      <c r="F460">
        <f t="shared" si="99"/>
        <v>30.915556543178013</v>
      </c>
      <c r="G460">
        <f t="shared" si="100"/>
        <v>666.17136069328001</v>
      </c>
      <c r="H460">
        <f t="shared" si="101"/>
        <v>1252.1975740844309</v>
      </c>
      <c r="I460">
        <f t="shared" si="102"/>
        <v>30.915556543178013</v>
      </c>
      <c r="J460">
        <f t="shared" si="103"/>
        <v>3</v>
      </c>
      <c r="K460">
        <f t="shared" si="104"/>
        <v>129.71853093934052</v>
      </c>
      <c r="L460">
        <f t="shared" si="105"/>
        <v>451.54522723772362</v>
      </c>
      <c r="M460">
        <f t="shared" si="106"/>
        <v>841.70302827158912</v>
      </c>
      <c r="N460">
        <f t="shared" si="107"/>
        <v>1492.4166106932801</v>
      </c>
      <c r="O460">
        <f t="shared" si="108"/>
        <v>2078.4428240844309</v>
      </c>
    </row>
    <row r="461" spans="1:15" x14ac:dyDescent="0.35">
      <c r="A461" s="1">
        <v>458</v>
      </c>
      <c r="B461" s="6">
        <v>99.614750000000001</v>
      </c>
      <c r="D461">
        <f t="shared" si="97"/>
        <v>30.103780939340524</v>
      </c>
      <c r="E461">
        <f t="shared" si="98"/>
        <v>351.93047723772361</v>
      </c>
      <c r="F461">
        <f t="shared" si="99"/>
        <v>742.08827827158916</v>
      </c>
      <c r="G461">
        <f t="shared" si="100"/>
        <v>1392.8018606932801</v>
      </c>
      <c r="H461">
        <f t="shared" si="101"/>
        <v>1978.8280740844309</v>
      </c>
      <c r="I461">
        <f t="shared" si="102"/>
        <v>30.103780939340524</v>
      </c>
      <c r="J461">
        <f t="shared" si="103"/>
        <v>1</v>
      </c>
      <c r="K461">
        <f t="shared" si="104"/>
        <v>114.66664046967026</v>
      </c>
      <c r="L461">
        <f t="shared" si="105"/>
        <v>451.54522723772362</v>
      </c>
      <c r="M461">
        <f t="shared" si="106"/>
        <v>841.70302827158912</v>
      </c>
      <c r="N461">
        <f t="shared" si="107"/>
        <v>1492.4166106932801</v>
      </c>
      <c r="O461">
        <f t="shared" si="108"/>
        <v>2078.4428240844309</v>
      </c>
    </row>
    <row r="462" spans="1:15" x14ac:dyDescent="0.35">
      <c r="A462" s="1">
        <v>459</v>
      </c>
      <c r="B462" s="6">
        <v>192.24775</v>
      </c>
      <c r="D462">
        <f t="shared" si="97"/>
        <v>77.581109530329741</v>
      </c>
      <c r="E462">
        <f t="shared" si="98"/>
        <v>259.29747723772363</v>
      </c>
      <c r="F462">
        <f t="shared" si="99"/>
        <v>649.45527827158912</v>
      </c>
      <c r="G462">
        <f t="shared" si="100"/>
        <v>1300.1688606932801</v>
      </c>
      <c r="H462">
        <f t="shared" si="101"/>
        <v>1886.1950740844309</v>
      </c>
      <c r="I462">
        <f t="shared" si="102"/>
        <v>77.581109530329741</v>
      </c>
      <c r="J462">
        <f t="shared" si="103"/>
        <v>1</v>
      </c>
      <c r="K462">
        <f t="shared" si="104"/>
        <v>153.45719523483513</v>
      </c>
      <c r="L462">
        <f t="shared" si="105"/>
        <v>451.54522723772362</v>
      </c>
      <c r="M462">
        <f t="shared" si="106"/>
        <v>841.70302827158912</v>
      </c>
      <c r="N462">
        <f t="shared" si="107"/>
        <v>1492.4166106932801</v>
      </c>
      <c r="O462">
        <f t="shared" si="108"/>
        <v>2078.4428240844309</v>
      </c>
    </row>
    <row r="463" spans="1:15" x14ac:dyDescent="0.35">
      <c r="A463" s="1">
        <v>460</v>
      </c>
      <c r="B463" s="6">
        <v>202.28149999999999</v>
      </c>
      <c r="D463">
        <f t="shared" si="97"/>
        <v>48.824304765164868</v>
      </c>
      <c r="E463">
        <f t="shared" si="98"/>
        <v>249.26372723772363</v>
      </c>
      <c r="F463">
        <f t="shared" si="99"/>
        <v>639.42152827158907</v>
      </c>
      <c r="G463">
        <f t="shared" si="100"/>
        <v>1290.13511069328</v>
      </c>
      <c r="H463">
        <f t="shared" si="101"/>
        <v>1876.1613240844308</v>
      </c>
      <c r="I463">
        <f t="shared" si="102"/>
        <v>48.824304765164868</v>
      </c>
      <c r="J463">
        <f t="shared" si="103"/>
        <v>1</v>
      </c>
      <c r="K463">
        <f t="shared" si="104"/>
        <v>177.86934761741756</v>
      </c>
      <c r="L463">
        <f t="shared" si="105"/>
        <v>451.54522723772362</v>
      </c>
      <c r="M463">
        <f t="shared" si="106"/>
        <v>841.70302827158912</v>
      </c>
      <c r="N463">
        <f t="shared" si="107"/>
        <v>1492.4166106932801</v>
      </c>
      <c r="O463">
        <f t="shared" si="108"/>
        <v>2078.4428240844309</v>
      </c>
    </row>
    <row r="464" spans="1:15" x14ac:dyDescent="0.35">
      <c r="A464" s="1">
        <v>461</v>
      </c>
      <c r="B464" s="6">
        <v>508.46325000000002</v>
      </c>
      <c r="D464">
        <f t="shared" si="97"/>
        <v>330.59390238258243</v>
      </c>
      <c r="E464">
        <f t="shared" si="98"/>
        <v>56.918022762276394</v>
      </c>
      <c r="F464">
        <f t="shared" si="99"/>
        <v>333.2397782715891</v>
      </c>
      <c r="G464">
        <f t="shared" si="100"/>
        <v>983.95336069328005</v>
      </c>
      <c r="H464">
        <f t="shared" si="101"/>
        <v>1569.9795740844309</v>
      </c>
      <c r="I464">
        <f t="shared" si="102"/>
        <v>56.918022762276394</v>
      </c>
      <c r="J464">
        <f t="shared" si="103"/>
        <v>2</v>
      </c>
      <c r="K464">
        <f t="shared" si="104"/>
        <v>177.86934761741756</v>
      </c>
      <c r="L464">
        <f t="shared" si="105"/>
        <v>480.00423861886179</v>
      </c>
      <c r="M464">
        <f t="shared" si="106"/>
        <v>841.70302827158912</v>
      </c>
      <c r="N464">
        <f t="shared" si="107"/>
        <v>1492.4166106932801</v>
      </c>
      <c r="O464">
        <f t="shared" si="108"/>
        <v>2078.4428240844309</v>
      </c>
    </row>
    <row r="465" spans="1:15" x14ac:dyDescent="0.35">
      <c r="A465" s="1">
        <v>462</v>
      </c>
      <c r="B465" s="6">
        <v>1954.4132500000001</v>
      </c>
      <c r="D465">
        <f t="shared" si="97"/>
        <v>1776.5439023825825</v>
      </c>
      <c r="E465">
        <f t="shared" si="98"/>
        <v>1474.4090113811383</v>
      </c>
      <c r="F465">
        <f t="shared" si="99"/>
        <v>1112.7102217284109</v>
      </c>
      <c r="G465">
        <f t="shared" si="100"/>
        <v>461.99663930672</v>
      </c>
      <c r="H465">
        <f t="shared" si="101"/>
        <v>124.02957408443081</v>
      </c>
      <c r="I465">
        <f t="shared" si="102"/>
        <v>124.02957408443081</v>
      </c>
      <c r="J465">
        <f t="shared" si="103"/>
        <v>5</v>
      </c>
      <c r="K465">
        <f t="shared" si="104"/>
        <v>177.86934761741756</v>
      </c>
      <c r="L465">
        <f t="shared" si="105"/>
        <v>480.00423861886179</v>
      </c>
      <c r="M465">
        <f t="shared" si="106"/>
        <v>841.70302827158912</v>
      </c>
      <c r="N465">
        <f t="shared" si="107"/>
        <v>1492.4166106932801</v>
      </c>
      <c r="O465">
        <f t="shared" si="108"/>
        <v>2016.4280370422155</v>
      </c>
    </row>
    <row r="466" spans="1:15" x14ac:dyDescent="0.35">
      <c r="A466" s="1">
        <v>463</v>
      </c>
      <c r="B466" s="6">
        <v>1411.538</v>
      </c>
      <c r="D466">
        <f t="shared" si="97"/>
        <v>1233.6686523825824</v>
      </c>
      <c r="E466">
        <f t="shared" si="98"/>
        <v>931.53376138113822</v>
      </c>
      <c r="F466">
        <f t="shared" si="99"/>
        <v>569.83497172841089</v>
      </c>
      <c r="G466">
        <f t="shared" si="100"/>
        <v>80.878610693280052</v>
      </c>
      <c r="H466">
        <f t="shared" si="101"/>
        <v>604.89003704221545</v>
      </c>
      <c r="I466">
        <f t="shared" si="102"/>
        <v>80.878610693280052</v>
      </c>
      <c r="J466">
        <f t="shared" si="103"/>
        <v>4</v>
      </c>
      <c r="K466">
        <f t="shared" si="104"/>
        <v>177.86934761741756</v>
      </c>
      <c r="L466">
        <f t="shared" si="105"/>
        <v>480.00423861886179</v>
      </c>
      <c r="M466">
        <f t="shared" si="106"/>
        <v>841.70302827158912</v>
      </c>
      <c r="N466">
        <f t="shared" si="107"/>
        <v>1451.9773053466402</v>
      </c>
      <c r="O466">
        <f t="shared" si="108"/>
        <v>2016.4280370422155</v>
      </c>
    </row>
    <row r="467" spans="1:15" x14ac:dyDescent="0.35">
      <c r="A467" s="1">
        <v>464</v>
      </c>
      <c r="B467" s="6">
        <v>325.51150000000001</v>
      </c>
      <c r="D467">
        <f t="shared" si="97"/>
        <v>147.64215238258245</v>
      </c>
      <c r="E467">
        <f t="shared" si="98"/>
        <v>154.49273861886178</v>
      </c>
      <c r="F467">
        <f t="shared" si="99"/>
        <v>516.19152827158905</v>
      </c>
      <c r="G467">
        <f t="shared" si="100"/>
        <v>1126.4658053466401</v>
      </c>
      <c r="H467">
        <f t="shared" si="101"/>
        <v>1690.9165370422154</v>
      </c>
      <c r="I467">
        <f t="shared" si="102"/>
        <v>147.64215238258245</v>
      </c>
      <c r="J467">
        <f t="shared" si="103"/>
        <v>1</v>
      </c>
      <c r="K467">
        <f t="shared" si="104"/>
        <v>251.69042380870877</v>
      </c>
      <c r="L467">
        <f t="shared" si="105"/>
        <v>480.00423861886179</v>
      </c>
      <c r="M467">
        <f t="shared" si="106"/>
        <v>841.70302827158912</v>
      </c>
      <c r="N467">
        <f t="shared" si="107"/>
        <v>1451.9773053466402</v>
      </c>
      <c r="O467">
        <f t="shared" si="108"/>
        <v>2016.4280370422155</v>
      </c>
    </row>
    <row r="468" spans="1:15" x14ac:dyDescent="0.35">
      <c r="A468" s="1">
        <v>465</v>
      </c>
      <c r="B468" s="6">
        <v>1112.9884999999999</v>
      </c>
      <c r="D468">
        <f t="shared" si="97"/>
        <v>861.2980761912911</v>
      </c>
      <c r="E468">
        <f t="shared" si="98"/>
        <v>632.98426138113814</v>
      </c>
      <c r="F468">
        <f t="shared" si="99"/>
        <v>271.28547172841081</v>
      </c>
      <c r="G468">
        <f t="shared" si="100"/>
        <v>338.98880534664022</v>
      </c>
      <c r="H468">
        <f t="shared" si="101"/>
        <v>903.43953704221553</v>
      </c>
      <c r="I468">
        <f t="shared" si="102"/>
        <v>271.28547172841081</v>
      </c>
      <c r="J468">
        <f t="shared" si="103"/>
        <v>3</v>
      </c>
      <c r="K468">
        <f t="shared" si="104"/>
        <v>251.69042380870877</v>
      </c>
      <c r="L468">
        <f t="shared" si="105"/>
        <v>480.00423861886179</v>
      </c>
      <c r="M468">
        <f t="shared" si="106"/>
        <v>977.34576413579452</v>
      </c>
      <c r="N468">
        <f t="shared" si="107"/>
        <v>1451.9773053466402</v>
      </c>
      <c r="O468">
        <f t="shared" si="108"/>
        <v>2016.4280370422155</v>
      </c>
    </row>
    <row r="469" spans="1:15" x14ac:dyDescent="0.35">
      <c r="A469" s="1">
        <v>466</v>
      </c>
      <c r="B469" s="6">
        <v>630.77449999999999</v>
      </c>
      <c r="D469">
        <f t="shared" si="97"/>
        <v>379.08407619129122</v>
      </c>
      <c r="E469">
        <f t="shared" si="98"/>
        <v>150.7702613811382</v>
      </c>
      <c r="F469">
        <f t="shared" si="99"/>
        <v>346.57126413579454</v>
      </c>
      <c r="G469">
        <f t="shared" si="100"/>
        <v>821.20280534664016</v>
      </c>
      <c r="H469">
        <f t="shared" si="101"/>
        <v>1385.6535370422155</v>
      </c>
      <c r="I469">
        <f t="shared" si="102"/>
        <v>150.7702613811382</v>
      </c>
      <c r="J469">
        <f t="shared" si="103"/>
        <v>2</v>
      </c>
      <c r="K469">
        <f t="shared" si="104"/>
        <v>251.69042380870877</v>
      </c>
      <c r="L469">
        <f t="shared" si="105"/>
        <v>555.38936930943089</v>
      </c>
      <c r="M469">
        <f t="shared" si="106"/>
        <v>977.34576413579452</v>
      </c>
      <c r="N469">
        <f t="shared" si="107"/>
        <v>1451.9773053466402</v>
      </c>
      <c r="O469">
        <f t="shared" si="108"/>
        <v>2016.4280370422155</v>
      </c>
    </row>
    <row r="470" spans="1:15" x14ac:dyDescent="0.35">
      <c r="A470" s="1">
        <v>467</v>
      </c>
      <c r="B470" s="6">
        <v>417.45024999999998</v>
      </c>
      <c r="D470">
        <f t="shared" si="97"/>
        <v>165.75982619129121</v>
      </c>
      <c r="E470">
        <f t="shared" si="98"/>
        <v>137.93911930943091</v>
      </c>
      <c r="F470">
        <f t="shared" si="99"/>
        <v>559.89551413579454</v>
      </c>
      <c r="G470">
        <f t="shared" si="100"/>
        <v>1034.5270553466403</v>
      </c>
      <c r="H470">
        <f t="shared" si="101"/>
        <v>1598.9777870422154</v>
      </c>
      <c r="I470">
        <f t="shared" si="102"/>
        <v>137.93911930943091</v>
      </c>
      <c r="J470">
        <f t="shared" si="103"/>
        <v>2</v>
      </c>
      <c r="K470">
        <f t="shared" si="104"/>
        <v>251.69042380870877</v>
      </c>
      <c r="L470">
        <f t="shared" si="105"/>
        <v>486.41980965471544</v>
      </c>
      <c r="M470">
        <f t="shared" si="106"/>
        <v>977.34576413579452</v>
      </c>
      <c r="N470">
        <f t="shared" si="107"/>
        <v>1451.9773053466402</v>
      </c>
      <c r="O470">
        <f t="shared" si="108"/>
        <v>2016.4280370422155</v>
      </c>
    </row>
    <row r="471" spans="1:15" x14ac:dyDescent="0.35">
      <c r="A471" s="1">
        <v>468</v>
      </c>
      <c r="B471" s="6">
        <v>352.12849999999997</v>
      </c>
      <c r="D471">
        <f t="shared" si="97"/>
        <v>100.4380761912912</v>
      </c>
      <c r="E471">
        <f t="shared" si="98"/>
        <v>134.29130965471546</v>
      </c>
      <c r="F471">
        <f t="shared" si="99"/>
        <v>625.21726413579449</v>
      </c>
      <c r="G471">
        <f t="shared" si="100"/>
        <v>1099.8488053466401</v>
      </c>
      <c r="H471">
        <f t="shared" si="101"/>
        <v>1664.2995370422154</v>
      </c>
      <c r="I471">
        <f t="shared" si="102"/>
        <v>100.4380761912912</v>
      </c>
      <c r="J471">
        <f t="shared" si="103"/>
        <v>1</v>
      </c>
      <c r="K471">
        <f t="shared" si="104"/>
        <v>301.90946190435437</v>
      </c>
      <c r="L471">
        <f t="shared" si="105"/>
        <v>486.41980965471544</v>
      </c>
      <c r="M471">
        <f t="shared" si="106"/>
        <v>977.34576413579452</v>
      </c>
      <c r="N471">
        <f t="shared" si="107"/>
        <v>1451.9773053466402</v>
      </c>
      <c r="O471">
        <f t="shared" si="108"/>
        <v>2016.4280370422155</v>
      </c>
    </row>
    <row r="472" spans="1:15" x14ac:dyDescent="0.35">
      <c r="A472" s="1">
        <v>469</v>
      </c>
      <c r="B472" s="6">
        <v>909.83399999999995</v>
      </c>
      <c r="D472">
        <f t="shared" si="97"/>
        <v>607.92453809564563</v>
      </c>
      <c r="E472">
        <f t="shared" si="98"/>
        <v>423.41419034528451</v>
      </c>
      <c r="F472">
        <f t="shared" si="99"/>
        <v>67.511764135794579</v>
      </c>
      <c r="G472">
        <f t="shared" si="100"/>
        <v>542.1433053466402</v>
      </c>
      <c r="H472">
        <f t="shared" si="101"/>
        <v>1106.5940370422154</v>
      </c>
      <c r="I472">
        <f t="shared" si="102"/>
        <v>67.511764135794579</v>
      </c>
      <c r="J472">
        <f t="shared" si="103"/>
        <v>3</v>
      </c>
      <c r="K472">
        <f t="shared" si="104"/>
        <v>301.90946190435437</v>
      </c>
      <c r="L472">
        <f t="shared" si="105"/>
        <v>486.41980965471544</v>
      </c>
      <c r="M472">
        <f t="shared" si="106"/>
        <v>943.58988206789718</v>
      </c>
      <c r="N472">
        <f t="shared" si="107"/>
        <v>1451.9773053466402</v>
      </c>
      <c r="O472">
        <f t="shared" si="108"/>
        <v>2016.4280370422155</v>
      </c>
    </row>
    <row r="473" spans="1:15" x14ac:dyDescent="0.35">
      <c r="A473" s="1">
        <v>470</v>
      </c>
      <c r="B473" s="6">
        <v>622.49699999999996</v>
      </c>
      <c r="D473">
        <f t="shared" si="97"/>
        <v>320.58753809564558</v>
      </c>
      <c r="E473">
        <f t="shared" si="98"/>
        <v>136.07719034528452</v>
      </c>
      <c r="F473">
        <f t="shared" si="99"/>
        <v>321.09288206789722</v>
      </c>
      <c r="G473">
        <f t="shared" si="100"/>
        <v>829.48030534664019</v>
      </c>
      <c r="H473">
        <f t="shared" si="101"/>
        <v>1393.9310370422154</v>
      </c>
      <c r="I473">
        <f t="shared" si="102"/>
        <v>136.07719034528452</v>
      </c>
      <c r="J473">
        <f t="shared" si="103"/>
        <v>2</v>
      </c>
      <c r="K473">
        <f t="shared" si="104"/>
        <v>301.90946190435437</v>
      </c>
      <c r="L473">
        <f t="shared" si="105"/>
        <v>554.45840482735775</v>
      </c>
      <c r="M473">
        <f t="shared" si="106"/>
        <v>943.58988206789718</v>
      </c>
      <c r="N473">
        <f t="shared" si="107"/>
        <v>1451.9773053466402</v>
      </c>
      <c r="O473">
        <f t="shared" si="108"/>
        <v>2016.4280370422155</v>
      </c>
    </row>
    <row r="474" spans="1:15" x14ac:dyDescent="0.35">
      <c r="A474" s="1">
        <v>471</v>
      </c>
      <c r="B474" s="6">
        <v>561.64350000000002</v>
      </c>
      <c r="D474">
        <f t="shared" si="97"/>
        <v>259.73403809564564</v>
      </c>
      <c r="E474">
        <f t="shared" si="98"/>
        <v>7.1850951726422636</v>
      </c>
      <c r="F474">
        <f t="shared" si="99"/>
        <v>381.94638206789716</v>
      </c>
      <c r="G474">
        <f t="shared" si="100"/>
        <v>890.33380534664013</v>
      </c>
      <c r="H474">
        <f t="shared" si="101"/>
        <v>1454.7845370422156</v>
      </c>
      <c r="I474">
        <f t="shared" si="102"/>
        <v>7.1850951726422636</v>
      </c>
      <c r="J474">
        <f t="shared" si="103"/>
        <v>2</v>
      </c>
      <c r="K474">
        <f t="shared" si="104"/>
        <v>301.90946190435437</v>
      </c>
      <c r="L474">
        <f t="shared" si="105"/>
        <v>558.05095241367894</v>
      </c>
      <c r="M474">
        <f t="shared" si="106"/>
        <v>943.58988206789718</v>
      </c>
      <c r="N474">
        <f t="shared" si="107"/>
        <v>1451.9773053466402</v>
      </c>
      <c r="O474">
        <f t="shared" si="108"/>
        <v>2016.4280370422155</v>
      </c>
    </row>
    <row r="475" spans="1:15" x14ac:dyDescent="0.35">
      <c r="A475" s="1">
        <v>472</v>
      </c>
      <c r="B475" s="6">
        <v>1222.481</v>
      </c>
      <c r="D475">
        <f t="shared" si="97"/>
        <v>920.57153809564556</v>
      </c>
      <c r="E475">
        <f t="shared" si="98"/>
        <v>664.43004758632105</v>
      </c>
      <c r="F475">
        <f t="shared" si="99"/>
        <v>278.89111793210282</v>
      </c>
      <c r="G475">
        <f t="shared" si="100"/>
        <v>229.49630534664016</v>
      </c>
      <c r="H475">
        <f t="shared" si="101"/>
        <v>793.94703704221547</v>
      </c>
      <c r="I475">
        <f t="shared" si="102"/>
        <v>229.49630534664016</v>
      </c>
      <c r="J475">
        <f t="shared" si="103"/>
        <v>4</v>
      </c>
      <c r="K475">
        <f t="shared" si="104"/>
        <v>301.90946190435437</v>
      </c>
      <c r="L475">
        <f t="shared" si="105"/>
        <v>558.05095241367894</v>
      </c>
      <c r="M475">
        <f t="shared" si="106"/>
        <v>943.58988206789718</v>
      </c>
      <c r="N475">
        <f t="shared" si="107"/>
        <v>1337.2291526733202</v>
      </c>
      <c r="O475">
        <f t="shared" si="108"/>
        <v>2016.4280370422155</v>
      </c>
    </row>
    <row r="476" spans="1:15" x14ac:dyDescent="0.35">
      <c r="A476" s="1">
        <v>473</v>
      </c>
      <c r="B476" s="6">
        <v>530.49800000000005</v>
      </c>
      <c r="D476">
        <f t="shared" si="97"/>
        <v>228.58853809564567</v>
      </c>
      <c r="E476">
        <f t="shared" si="98"/>
        <v>27.552952413678895</v>
      </c>
      <c r="F476">
        <f t="shared" si="99"/>
        <v>413.09188206789713</v>
      </c>
      <c r="G476">
        <f t="shared" si="100"/>
        <v>806.73115267332014</v>
      </c>
      <c r="H476">
        <f t="shared" si="101"/>
        <v>1485.9300370422154</v>
      </c>
      <c r="I476">
        <f t="shared" si="102"/>
        <v>27.552952413678895</v>
      </c>
      <c r="J476">
        <f t="shared" si="103"/>
        <v>2</v>
      </c>
      <c r="K476">
        <f t="shared" si="104"/>
        <v>301.90946190435437</v>
      </c>
      <c r="L476">
        <f t="shared" si="105"/>
        <v>544.27447620683949</v>
      </c>
      <c r="M476">
        <f t="shared" si="106"/>
        <v>943.58988206789718</v>
      </c>
      <c r="N476">
        <f t="shared" si="107"/>
        <v>1337.2291526733202</v>
      </c>
      <c r="O476">
        <f t="shared" si="108"/>
        <v>2016.4280370422155</v>
      </c>
    </row>
    <row r="477" spans="1:15" x14ac:dyDescent="0.35">
      <c r="A477" s="1">
        <v>474</v>
      </c>
      <c r="B477" s="6">
        <v>355.36849999999998</v>
      </c>
      <c r="D477">
        <f t="shared" si="97"/>
        <v>53.45903809564561</v>
      </c>
      <c r="E477">
        <f t="shared" si="98"/>
        <v>188.90597620683951</v>
      </c>
      <c r="F477">
        <f t="shared" si="99"/>
        <v>588.22138206789714</v>
      </c>
      <c r="G477">
        <f t="shared" si="100"/>
        <v>981.86065267332015</v>
      </c>
      <c r="H477">
        <f t="shared" si="101"/>
        <v>1661.0595370422154</v>
      </c>
      <c r="I477">
        <f t="shared" si="102"/>
        <v>53.45903809564561</v>
      </c>
      <c r="J477">
        <f t="shared" si="103"/>
        <v>1</v>
      </c>
      <c r="K477">
        <f t="shared" si="104"/>
        <v>328.63898095217718</v>
      </c>
      <c r="L477">
        <f t="shared" si="105"/>
        <v>544.27447620683949</v>
      </c>
      <c r="M477">
        <f t="shared" si="106"/>
        <v>943.58988206789718</v>
      </c>
      <c r="N477">
        <f t="shared" si="107"/>
        <v>1337.2291526733202</v>
      </c>
      <c r="O477">
        <f t="shared" si="108"/>
        <v>2016.4280370422155</v>
      </c>
    </row>
    <row r="478" spans="1:15" x14ac:dyDescent="0.35">
      <c r="A478" s="1">
        <v>475</v>
      </c>
      <c r="B478" s="6">
        <v>471.18624999999997</v>
      </c>
      <c r="D478">
        <f t="shared" si="97"/>
        <v>142.54726904782279</v>
      </c>
      <c r="E478">
        <f t="shared" si="98"/>
        <v>73.088226206839522</v>
      </c>
      <c r="F478">
        <f t="shared" si="99"/>
        <v>472.40363206789721</v>
      </c>
      <c r="G478">
        <f t="shared" si="100"/>
        <v>866.04290267332021</v>
      </c>
      <c r="H478">
        <f t="shared" si="101"/>
        <v>1545.2417870422155</v>
      </c>
      <c r="I478">
        <f t="shared" si="102"/>
        <v>73.088226206839522</v>
      </c>
      <c r="J478">
        <f t="shared" si="103"/>
        <v>2</v>
      </c>
      <c r="K478">
        <f t="shared" si="104"/>
        <v>328.63898095217718</v>
      </c>
      <c r="L478">
        <f t="shared" si="105"/>
        <v>507.73036310341973</v>
      </c>
      <c r="M478">
        <f t="shared" si="106"/>
        <v>943.58988206789718</v>
      </c>
      <c r="N478">
        <f t="shared" si="107"/>
        <v>1337.2291526733202</v>
      </c>
      <c r="O478">
        <f t="shared" si="108"/>
        <v>2016.4280370422155</v>
      </c>
    </row>
    <row r="479" spans="1:15" x14ac:dyDescent="0.35">
      <c r="A479" s="1">
        <v>476</v>
      </c>
      <c r="B479" s="6">
        <v>288.53575000000001</v>
      </c>
      <c r="D479">
        <f t="shared" si="97"/>
        <v>40.103230952177171</v>
      </c>
      <c r="E479">
        <f t="shared" si="98"/>
        <v>219.19461310341973</v>
      </c>
      <c r="F479">
        <f t="shared" si="99"/>
        <v>655.05413206789717</v>
      </c>
      <c r="G479">
        <f t="shared" si="100"/>
        <v>1048.6934026733202</v>
      </c>
      <c r="H479">
        <f t="shared" si="101"/>
        <v>1727.8922870422155</v>
      </c>
      <c r="I479">
        <f t="shared" si="102"/>
        <v>40.103230952177171</v>
      </c>
      <c r="J479">
        <f t="shared" si="103"/>
        <v>1</v>
      </c>
      <c r="K479">
        <f t="shared" si="104"/>
        <v>308.58736547608862</v>
      </c>
      <c r="L479">
        <f t="shared" si="105"/>
        <v>507.73036310341973</v>
      </c>
      <c r="M479">
        <f t="shared" si="106"/>
        <v>943.58988206789718</v>
      </c>
      <c r="N479">
        <f t="shared" si="107"/>
        <v>1337.2291526733202</v>
      </c>
      <c r="O479">
        <f t="shared" si="108"/>
        <v>2016.4280370422155</v>
      </c>
    </row>
    <row r="480" spans="1:15" x14ac:dyDescent="0.35">
      <c r="A480" s="1">
        <v>477</v>
      </c>
      <c r="B480" s="6">
        <v>655.67825000000005</v>
      </c>
      <c r="D480">
        <f t="shared" si="97"/>
        <v>347.09088452391143</v>
      </c>
      <c r="E480">
        <f t="shared" si="98"/>
        <v>147.94788689658031</v>
      </c>
      <c r="F480">
        <f t="shared" si="99"/>
        <v>287.91163206789713</v>
      </c>
      <c r="G480">
        <f t="shared" si="100"/>
        <v>681.55090267332014</v>
      </c>
      <c r="H480">
        <f t="shared" si="101"/>
        <v>1360.7497870422153</v>
      </c>
      <c r="I480">
        <f t="shared" si="102"/>
        <v>147.94788689658031</v>
      </c>
      <c r="J480">
        <f t="shared" si="103"/>
        <v>2</v>
      </c>
      <c r="K480">
        <f t="shared" si="104"/>
        <v>308.58736547608862</v>
      </c>
      <c r="L480">
        <f t="shared" si="105"/>
        <v>581.70430655170992</v>
      </c>
      <c r="M480">
        <f t="shared" si="106"/>
        <v>943.58988206789718</v>
      </c>
      <c r="N480">
        <f t="shared" si="107"/>
        <v>1337.2291526733202</v>
      </c>
      <c r="O480">
        <f t="shared" si="108"/>
        <v>2016.4280370422155</v>
      </c>
    </row>
    <row r="481" spans="1:15" x14ac:dyDescent="0.35">
      <c r="A481" s="1">
        <v>478</v>
      </c>
      <c r="B481" s="6">
        <v>1059.7819999999999</v>
      </c>
      <c r="D481">
        <f t="shared" si="97"/>
        <v>751.1946345239113</v>
      </c>
      <c r="E481">
        <f t="shared" si="98"/>
        <v>478.07769344829001</v>
      </c>
      <c r="F481">
        <f t="shared" si="99"/>
        <v>116.19211793210275</v>
      </c>
      <c r="G481">
        <f t="shared" si="100"/>
        <v>277.44715267332026</v>
      </c>
      <c r="H481">
        <f t="shared" si="101"/>
        <v>956.64603704221554</v>
      </c>
      <c r="I481">
        <f t="shared" si="102"/>
        <v>116.19211793210275</v>
      </c>
      <c r="J481">
        <f t="shared" si="103"/>
        <v>3</v>
      </c>
      <c r="K481">
        <f t="shared" si="104"/>
        <v>308.58736547608862</v>
      </c>
      <c r="L481">
        <f t="shared" si="105"/>
        <v>581.70430655170992</v>
      </c>
      <c r="M481">
        <f t="shared" si="106"/>
        <v>1001.6859410339486</v>
      </c>
      <c r="N481">
        <f t="shared" si="107"/>
        <v>1337.2291526733202</v>
      </c>
      <c r="O481">
        <f t="shared" si="108"/>
        <v>2016.4280370422155</v>
      </c>
    </row>
    <row r="482" spans="1:15" x14ac:dyDescent="0.35">
      <c r="A482" s="1">
        <v>479</v>
      </c>
      <c r="B482" s="6">
        <v>610.67849999999999</v>
      </c>
      <c r="D482">
        <f t="shared" si="97"/>
        <v>302.09113452391136</v>
      </c>
      <c r="E482">
        <f t="shared" si="98"/>
        <v>28.974193448290066</v>
      </c>
      <c r="F482">
        <f t="shared" si="99"/>
        <v>391.00744103394857</v>
      </c>
      <c r="G482">
        <f t="shared" si="100"/>
        <v>726.5506526733202</v>
      </c>
      <c r="H482">
        <f t="shared" si="101"/>
        <v>1405.7495370422155</v>
      </c>
      <c r="I482">
        <f t="shared" si="102"/>
        <v>28.974193448290066</v>
      </c>
      <c r="J482">
        <f t="shared" si="103"/>
        <v>2</v>
      </c>
      <c r="K482">
        <f t="shared" si="104"/>
        <v>308.58736547608862</v>
      </c>
      <c r="L482">
        <f t="shared" si="105"/>
        <v>596.19140327585501</v>
      </c>
      <c r="M482">
        <f t="shared" si="106"/>
        <v>1001.6859410339486</v>
      </c>
      <c r="N482">
        <f t="shared" si="107"/>
        <v>1337.2291526733202</v>
      </c>
      <c r="O482">
        <f t="shared" si="108"/>
        <v>2016.4280370422155</v>
      </c>
    </row>
    <row r="483" spans="1:15" x14ac:dyDescent="0.35">
      <c r="A483" s="1">
        <v>480</v>
      </c>
      <c r="B483" s="6">
        <v>399.31025</v>
      </c>
      <c r="D483">
        <f t="shared" si="97"/>
        <v>90.722884523911375</v>
      </c>
      <c r="E483">
        <f t="shared" si="98"/>
        <v>196.88115327585501</v>
      </c>
      <c r="F483">
        <f t="shared" si="99"/>
        <v>602.37569103394856</v>
      </c>
      <c r="G483">
        <f t="shared" si="100"/>
        <v>937.91890267332019</v>
      </c>
      <c r="H483">
        <f t="shared" si="101"/>
        <v>1617.1177870422155</v>
      </c>
      <c r="I483">
        <f t="shared" si="102"/>
        <v>90.722884523911375</v>
      </c>
      <c r="J483">
        <f t="shared" si="103"/>
        <v>1</v>
      </c>
      <c r="K483">
        <f t="shared" si="104"/>
        <v>353.94880773804431</v>
      </c>
      <c r="L483">
        <f t="shared" si="105"/>
        <v>596.19140327585501</v>
      </c>
      <c r="M483">
        <f t="shared" si="106"/>
        <v>1001.6859410339486</v>
      </c>
      <c r="N483">
        <f t="shared" si="107"/>
        <v>1337.2291526733202</v>
      </c>
      <c r="O483">
        <f t="shared" si="108"/>
        <v>2016.4280370422155</v>
      </c>
    </row>
    <row r="484" spans="1:15" x14ac:dyDescent="0.35">
      <c r="A484" s="1">
        <v>481</v>
      </c>
      <c r="B484" s="6">
        <v>823.2</v>
      </c>
      <c r="D484">
        <f t="shared" si="97"/>
        <v>469.25119226195574</v>
      </c>
      <c r="E484">
        <f t="shared" si="98"/>
        <v>227.00859672414504</v>
      </c>
      <c r="F484">
        <f t="shared" si="99"/>
        <v>178.48594103394851</v>
      </c>
      <c r="G484">
        <f t="shared" si="100"/>
        <v>514.02915267332014</v>
      </c>
      <c r="H484">
        <f t="shared" si="101"/>
        <v>1193.2280370422154</v>
      </c>
      <c r="I484">
        <f t="shared" si="102"/>
        <v>178.48594103394851</v>
      </c>
      <c r="J484">
        <f t="shared" si="103"/>
        <v>3</v>
      </c>
      <c r="K484">
        <f t="shared" si="104"/>
        <v>353.94880773804431</v>
      </c>
      <c r="L484">
        <f t="shared" si="105"/>
        <v>596.19140327585501</v>
      </c>
      <c r="M484">
        <f t="shared" si="106"/>
        <v>912.44297051697436</v>
      </c>
      <c r="N484">
        <f t="shared" si="107"/>
        <v>1337.2291526733202</v>
      </c>
      <c r="O484">
        <f t="shared" si="108"/>
        <v>2016.4280370422155</v>
      </c>
    </row>
    <row r="485" spans="1:15" x14ac:dyDescent="0.35">
      <c r="A485" s="1">
        <v>482</v>
      </c>
      <c r="B485" s="6">
        <v>1186.38075</v>
      </c>
      <c r="D485">
        <f t="shared" si="97"/>
        <v>832.43194226195578</v>
      </c>
      <c r="E485">
        <f t="shared" si="98"/>
        <v>590.18934672414503</v>
      </c>
      <c r="F485">
        <f t="shared" si="99"/>
        <v>273.93777948302568</v>
      </c>
      <c r="G485">
        <f t="shared" si="100"/>
        <v>150.84840267332015</v>
      </c>
      <c r="H485">
        <f t="shared" si="101"/>
        <v>830.04728704221543</v>
      </c>
      <c r="I485">
        <f t="shared" si="102"/>
        <v>150.84840267332015</v>
      </c>
      <c r="J485">
        <f t="shared" si="103"/>
        <v>4</v>
      </c>
      <c r="K485">
        <f t="shared" si="104"/>
        <v>353.94880773804431</v>
      </c>
      <c r="L485">
        <f t="shared" si="105"/>
        <v>596.19140327585501</v>
      </c>
      <c r="M485">
        <f t="shared" si="106"/>
        <v>912.44297051697436</v>
      </c>
      <c r="N485">
        <f t="shared" si="107"/>
        <v>1261.80495133666</v>
      </c>
      <c r="O485">
        <f t="shared" si="108"/>
        <v>2016.4280370422155</v>
      </c>
    </row>
    <row r="486" spans="1:15" x14ac:dyDescent="0.35">
      <c r="A486" s="1">
        <v>483</v>
      </c>
      <c r="B486" s="6">
        <v>1248.0830000000001</v>
      </c>
      <c r="D486">
        <f t="shared" si="97"/>
        <v>894.13419226195583</v>
      </c>
      <c r="E486">
        <f t="shared" si="98"/>
        <v>651.89159672414507</v>
      </c>
      <c r="F486">
        <f t="shared" si="99"/>
        <v>335.64002948302573</v>
      </c>
      <c r="G486">
        <f t="shared" si="100"/>
        <v>13.721951336659913</v>
      </c>
      <c r="H486">
        <f t="shared" si="101"/>
        <v>768.34503704221538</v>
      </c>
      <c r="I486">
        <f t="shared" si="102"/>
        <v>13.721951336659913</v>
      </c>
      <c r="J486">
        <f t="shared" si="103"/>
        <v>4</v>
      </c>
      <c r="K486">
        <f t="shared" si="104"/>
        <v>353.94880773804431</v>
      </c>
      <c r="L486">
        <f t="shared" si="105"/>
        <v>596.19140327585501</v>
      </c>
      <c r="M486">
        <f t="shared" si="106"/>
        <v>912.44297051697436</v>
      </c>
      <c r="N486">
        <f t="shared" si="107"/>
        <v>1254.94397566833</v>
      </c>
      <c r="O486">
        <f t="shared" si="108"/>
        <v>2016.4280370422155</v>
      </c>
    </row>
    <row r="487" spans="1:15" x14ac:dyDescent="0.35">
      <c r="A487" s="1">
        <v>484</v>
      </c>
      <c r="B487" s="6">
        <v>140.94800000000001</v>
      </c>
      <c r="D487">
        <f t="shared" si="97"/>
        <v>213.0008077380443</v>
      </c>
      <c r="E487">
        <f t="shared" si="98"/>
        <v>455.24340327585503</v>
      </c>
      <c r="F487">
        <f t="shared" si="99"/>
        <v>771.49497051697438</v>
      </c>
      <c r="G487">
        <f t="shared" si="100"/>
        <v>1113.9959756683299</v>
      </c>
      <c r="H487">
        <f t="shared" si="101"/>
        <v>1875.4800370422154</v>
      </c>
      <c r="I487">
        <f t="shared" si="102"/>
        <v>213.0008077380443</v>
      </c>
      <c r="J487">
        <f t="shared" si="103"/>
        <v>1</v>
      </c>
      <c r="K487">
        <f t="shared" si="104"/>
        <v>247.44840386902217</v>
      </c>
      <c r="L487">
        <f t="shared" si="105"/>
        <v>596.19140327585501</v>
      </c>
      <c r="M487">
        <f t="shared" si="106"/>
        <v>912.44297051697436</v>
      </c>
      <c r="N487">
        <f t="shared" si="107"/>
        <v>1254.94397566833</v>
      </c>
      <c r="O487">
        <f t="shared" si="108"/>
        <v>2016.4280370422155</v>
      </c>
    </row>
    <row r="488" spans="1:15" x14ac:dyDescent="0.35">
      <c r="A488" s="1">
        <v>485</v>
      </c>
      <c r="B488" s="6">
        <v>381.24900000000002</v>
      </c>
      <c r="D488">
        <f t="shared" si="97"/>
        <v>133.80059613097785</v>
      </c>
      <c r="E488">
        <f t="shared" si="98"/>
        <v>214.94240327585499</v>
      </c>
      <c r="F488">
        <f t="shared" si="99"/>
        <v>531.19397051697433</v>
      </c>
      <c r="G488">
        <f t="shared" si="100"/>
        <v>873.69497566833002</v>
      </c>
      <c r="H488">
        <f t="shared" si="101"/>
        <v>1635.1790370422154</v>
      </c>
      <c r="I488">
        <f t="shared" si="102"/>
        <v>133.80059613097785</v>
      </c>
      <c r="J488">
        <f t="shared" si="103"/>
        <v>1</v>
      </c>
      <c r="K488">
        <f t="shared" si="104"/>
        <v>314.3487019345111</v>
      </c>
      <c r="L488">
        <f t="shared" si="105"/>
        <v>596.19140327585501</v>
      </c>
      <c r="M488">
        <f t="shared" si="106"/>
        <v>912.44297051697436</v>
      </c>
      <c r="N488">
        <f t="shared" si="107"/>
        <v>1254.94397566833</v>
      </c>
      <c r="O488">
        <f t="shared" si="108"/>
        <v>2016.4280370422155</v>
      </c>
    </row>
    <row r="489" spans="1:15" x14ac:dyDescent="0.35">
      <c r="A489" s="1">
        <v>486</v>
      </c>
      <c r="B489" s="6">
        <v>1157.2135000000001</v>
      </c>
      <c r="D489">
        <f t="shared" si="97"/>
        <v>842.86479806548891</v>
      </c>
      <c r="E489">
        <f t="shared" si="98"/>
        <v>561.02209672414506</v>
      </c>
      <c r="F489">
        <f t="shared" si="99"/>
        <v>244.77052948302571</v>
      </c>
      <c r="G489">
        <f t="shared" si="100"/>
        <v>97.730475668329973</v>
      </c>
      <c r="H489">
        <f t="shared" si="101"/>
        <v>859.2145370422154</v>
      </c>
      <c r="I489">
        <f t="shared" si="102"/>
        <v>97.730475668329973</v>
      </c>
      <c r="J489">
        <f t="shared" si="103"/>
        <v>4</v>
      </c>
      <c r="K489">
        <f t="shared" si="104"/>
        <v>314.3487019345111</v>
      </c>
      <c r="L489">
        <f t="shared" si="105"/>
        <v>596.19140327585501</v>
      </c>
      <c r="M489">
        <f t="shared" si="106"/>
        <v>912.44297051697436</v>
      </c>
      <c r="N489">
        <f t="shared" si="107"/>
        <v>1206.0787378341652</v>
      </c>
      <c r="O489">
        <f t="shared" si="108"/>
        <v>2016.4280370422155</v>
      </c>
    </row>
    <row r="490" spans="1:15" x14ac:dyDescent="0.35">
      <c r="A490" s="1">
        <v>487</v>
      </c>
      <c r="B490" s="6">
        <v>758.06200000000001</v>
      </c>
      <c r="D490">
        <f t="shared" si="97"/>
        <v>443.71329806548891</v>
      </c>
      <c r="E490">
        <f t="shared" si="98"/>
        <v>161.870596724145</v>
      </c>
      <c r="F490">
        <f t="shared" si="99"/>
        <v>154.38097051697434</v>
      </c>
      <c r="G490">
        <f t="shared" si="100"/>
        <v>448.01673783416516</v>
      </c>
      <c r="H490">
        <f t="shared" si="101"/>
        <v>1258.3660370422153</v>
      </c>
      <c r="I490">
        <f t="shared" si="102"/>
        <v>154.38097051697434</v>
      </c>
      <c r="J490">
        <f t="shared" si="103"/>
        <v>3</v>
      </c>
      <c r="K490">
        <f t="shared" si="104"/>
        <v>314.3487019345111</v>
      </c>
      <c r="L490">
        <f t="shared" si="105"/>
        <v>596.19140327585501</v>
      </c>
      <c r="M490">
        <f t="shared" si="106"/>
        <v>835.25248525848724</v>
      </c>
      <c r="N490">
        <f t="shared" si="107"/>
        <v>1206.0787378341652</v>
      </c>
      <c r="O490">
        <f t="shared" si="108"/>
        <v>2016.4280370422155</v>
      </c>
    </row>
    <row r="491" spans="1:15" x14ac:dyDescent="0.35">
      <c r="A491" s="1">
        <v>488</v>
      </c>
      <c r="B491" s="6">
        <v>281.19549999999998</v>
      </c>
      <c r="D491">
        <f t="shared" si="97"/>
        <v>33.153201934511117</v>
      </c>
      <c r="E491">
        <f t="shared" si="98"/>
        <v>314.99590327585503</v>
      </c>
      <c r="F491">
        <f t="shared" si="99"/>
        <v>554.0569852584872</v>
      </c>
      <c r="G491">
        <f t="shared" si="100"/>
        <v>924.88323783416513</v>
      </c>
      <c r="H491">
        <f t="shared" si="101"/>
        <v>1735.2325370422154</v>
      </c>
      <c r="I491">
        <f t="shared" si="102"/>
        <v>33.153201934511117</v>
      </c>
      <c r="J491">
        <f t="shared" si="103"/>
        <v>1</v>
      </c>
      <c r="K491">
        <f t="shared" si="104"/>
        <v>297.77210096725554</v>
      </c>
      <c r="L491">
        <f t="shared" si="105"/>
        <v>596.19140327585501</v>
      </c>
      <c r="M491">
        <f t="shared" si="106"/>
        <v>835.25248525848724</v>
      </c>
      <c r="N491">
        <f t="shared" si="107"/>
        <v>1206.0787378341652</v>
      </c>
      <c r="O491">
        <f t="shared" si="108"/>
        <v>2016.4280370422155</v>
      </c>
    </row>
    <row r="492" spans="1:15" x14ac:dyDescent="0.35">
      <c r="A492" s="1">
        <v>489</v>
      </c>
      <c r="B492" s="6">
        <v>517.45349999999996</v>
      </c>
      <c r="D492">
        <f t="shared" si="97"/>
        <v>219.68139903274442</v>
      </c>
      <c r="E492">
        <f t="shared" si="98"/>
        <v>78.737903275855047</v>
      </c>
      <c r="F492">
        <f t="shared" si="99"/>
        <v>317.79898525848728</v>
      </c>
      <c r="G492">
        <f t="shared" si="100"/>
        <v>688.6252378341652</v>
      </c>
      <c r="H492">
        <f t="shared" si="101"/>
        <v>1498.9745370422156</v>
      </c>
      <c r="I492">
        <f t="shared" si="102"/>
        <v>78.737903275855047</v>
      </c>
      <c r="J492">
        <f t="shared" si="103"/>
        <v>2</v>
      </c>
      <c r="K492">
        <f t="shared" si="104"/>
        <v>297.77210096725554</v>
      </c>
      <c r="L492">
        <f t="shared" si="105"/>
        <v>556.82245163792754</v>
      </c>
      <c r="M492">
        <f t="shared" si="106"/>
        <v>835.25248525848724</v>
      </c>
      <c r="N492">
        <f t="shared" si="107"/>
        <v>1206.0787378341652</v>
      </c>
      <c r="O492">
        <f t="shared" si="108"/>
        <v>2016.4280370422155</v>
      </c>
    </row>
    <row r="493" spans="1:15" x14ac:dyDescent="0.35">
      <c r="A493" s="1">
        <v>490</v>
      </c>
      <c r="B493" s="6">
        <v>2330.4690000000001</v>
      </c>
      <c r="D493">
        <f t="shared" si="97"/>
        <v>2032.6968990327446</v>
      </c>
      <c r="E493">
        <f t="shared" si="98"/>
        <v>1773.6465483620725</v>
      </c>
      <c r="F493">
        <f t="shared" si="99"/>
        <v>1495.2165147415128</v>
      </c>
      <c r="G493">
        <f t="shared" si="100"/>
        <v>1124.3902621658349</v>
      </c>
      <c r="H493">
        <f t="shared" si="101"/>
        <v>314.04096295778459</v>
      </c>
      <c r="I493">
        <f t="shared" si="102"/>
        <v>314.04096295778459</v>
      </c>
      <c r="J493">
        <f t="shared" si="103"/>
        <v>5</v>
      </c>
      <c r="K493">
        <f t="shared" si="104"/>
        <v>297.77210096725554</v>
      </c>
      <c r="L493">
        <f t="shared" si="105"/>
        <v>556.82245163792754</v>
      </c>
      <c r="M493">
        <f t="shared" si="106"/>
        <v>835.25248525848724</v>
      </c>
      <c r="N493">
        <f t="shared" si="107"/>
        <v>1206.0787378341652</v>
      </c>
      <c r="O493">
        <f t="shared" si="108"/>
        <v>2173.4485185211079</v>
      </c>
    </row>
    <row r="494" spans="1:15" x14ac:dyDescent="0.35">
      <c r="A494" s="1">
        <v>491</v>
      </c>
      <c r="B494" s="6">
        <v>338.05775</v>
      </c>
      <c r="D494">
        <f t="shared" si="97"/>
        <v>40.285649032744459</v>
      </c>
      <c r="E494">
        <f t="shared" si="98"/>
        <v>218.76470163792754</v>
      </c>
      <c r="F494">
        <f t="shared" si="99"/>
        <v>497.19473525848724</v>
      </c>
      <c r="G494">
        <f t="shared" si="100"/>
        <v>868.02098783416523</v>
      </c>
      <c r="H494">
        <f t="shared" si="101"/>
        <v>1835.3907685211079</v>
      </c>
      <c r="I494">
        <f t="shared" si="102"/>
        <v>40.285649032744459</v>
      </c>
      <c r="J494">
        <f t="shared" si="103"/>
        <v>1</v>
      </c>
      <c r="K494">
        <f t="shared" si="104"/>
        <v>317.91492548362777</v>
      </c>
      <c r="L494">
        <f t="shared" si="105"/>
        <v>556.82245163792754</v>
      </c>
      <c r="M494">
        <f t="shared" si="106"/>
        <v>835.25248525848724</v>
      </c>
      <c r="N494">
        <f t="shared" si="107"/>
        <v>1206.0787378341652</v>
      </c>
      <c r="O494">
        <f t="shared" si="108"/>
        <v>2173.4485185211079</v>
      </c>
    </row>
    <row r="495" spans="1:15" x14ac:dyDescent="0.35">
      <c r="A495" s="1">
        <v>492</v>
      </c>
      <c r="B495" s="6">
        <v>810.41975000000002</v>
      </c>
      <c r="D495">
        <f t="shared" si="97"/>
        <v>492.50482451637225</v>
      </c>
      <c r="E495">
        <f t="shared" si="98"/>
        <v>253.59729836207248</v>
      </c>
      <c r="F495">
        <f t="shared" si="99"/>
        <v>24.832735258487219</v>
      </c>
      <c r="G495">
        <f t="shared" si="100"/>
        <v>395.65898783416515</v>
      </c>
      <c r="H495">
        <f t="shared" si="101"/>
        <v>1363.0287685211078</v>
      </c>
      <c r="I495">
        <f t="shared" si="102"/>
        <v>24.832735258487219</v>
      </c>
      <c r="J495">
        <f t="shared" si="103"/>
        <v>3</v>
      </c>
      <c r="K495">
        <f t="shared" si="104"/>
        <v>317.91492548362777</v>
      </c>
      <c r="L495">
        <f t="shared" si="105"/>
        <v>556.82245163792754</v>
      </c>
      <c r="M495">
        <f t="shared" si="106"/>
        <v>822.83611762924363</v>
      </c>
      <c r="N495">
        <f t="shared" si="107"/>
        <v>1206.0787378341652</v>
      </c>
      <c r="O495">
        <f t="shared" si="108"/>
        <v>2173.4485185211079</v>
      </c>
    </row>
    <row r="496" spans="1:15" x14ac:dyDescent="0.35">
      <c r="A496" s="1">
        <v>493</v>
      </c>
      <c r="B496" s="6">
        <v>1060.9090000000001</v>
      </c>
      <c r="D496">
        <f t="shared" si="97"/>
        <v>742.99407451637239</v>
      </c>
      <c r="E496">
        <f t="shared" si="98"/>
        <v>504.08654836207256</v>
      </c>
      <c r="F496">
        <f t="shared" si="99"/>
        <v>238.07288237075647</v>
      </c>
      <c r="G496">
        <f t="shared" si="100"/>
        <v>145.16973783416506</v>
      </c>
      <c r="H496">
        <f t="shared" si="101"/>
        <v>1112.5395185211078</v>
      </c>
      <c r="I496">
        <f t="shared" si="102"/>
        <v>145.16973783416506</v>
      </c>
      <c r="J496">
        <f t="shared" si="103"/>
        <v>4</v>
      </c>
      <c r="K496">
        <f t="shared" si="104"/>
        <v>317.91492548362777</v>
      </c>
      <c r="L496">
        <f t="shared" si="105"/>
        <v>556.82245163792754</v>
      </c>
      <c r="M496">
        <f t="shared" si="106"/>
        <v>822.83611762924363</v>
      </c>
      <c r="N496">
        <f t="shared" si="107"/>
        <v>1133.4938689170826</v>
      </c>
      <c r="O496">
        <f t="shared" si="108"/>
        <v>2173.4485185211079</v>
      </c>
    </row>
    <row r="497" spans="1:15" x14ac:dyDescent="0.35">
      <c r="A497" s="1">
        <v>494</v>
      </c>
      <c r="B497" s="6">
        <v>879.12025000000006</v>
      </c>
      <c r="D497">
        <f t="shared" si="97"/>
        <v>561.20532451637223</v>
      </c>
      <c r="E497">
        <f t="shared" si="98"/>
        <v>322.29779836207251</v>
      </c>
      <c r="F497">
        <f t="shared" si="99"/>
        <v>56.284132370756424</v>
      </c>
      <c r="G497">
        <f t="shared" si="100"/>
        <v>254.37361891708258</v>
      </c>
      <c r="H497">
        <f t="shared" si="101"/>
        <v>1294.3282685211079</v>
      </c>
      <c r="I497">
        <f t="shared" si="102"/>
        <v>56.284132370756424</v>
      </c>
      <c r="J497">
        <f t="shared" si="103"/>
        <v>3</v>
      </c>
      <c r="K497">
        <f t="shared" si="104"/>
        <v>317.91492548362777</v>
      </c>
      <c r="L497">
        <f t="shared" si="105"/>
        <v>556.82245163792754</v>
      </c>
      <c r="M497">
        <f t="shared" si="106"/>
        <v>850.97818381462184</v>
      </c>
      <c r="N497">
        <f t="shared" si="107"/>
        <v>1133.4938689170826</v>
      </c>
      <c r="O497">
        <f t="shared" si="108"/>
        <v>2173.4485185211079</v>
      </c>
    </row>
    <row r="498" spans="1:15" x14ac:dyDescent="0.35">
      <c r="A498" s="1">
        <v>495</v>
      </c>
      <c r="B498" s="6">
        <v>268.62975</v>
      </c>
      <c r="D498">
        <f t="shared" si="97"/>
        <v>49.285175483627768</v>
      </c>
      <c r="E498">
        <f t="shared" si="98"/>
        <v>288.19270163792754</v>
      </c>
      <c r="F498">
        <f t="shared" si="99"/>
        <v>582.34843381462179</v>
      </c>
      <c r="G498">
        <f t="shared" si="100"/>
        <v>864.86411891708258</v>
      </c>
      <c r="H498">
        <f t="shared" si="101"/>
        <v>1904.8187685211078</v>
      </c>
      <c r="I498">
        <f t="shared" si="102"/>
        <v>49.285175483627768</v>
      </c>
      <c r="J498">
        <f t="shared" si="103"/>
        <v>1</v>
      </c>
      <c r="K498">
        <f t="shared" si="104"/>
        <v>293.27233774181389</v>
      </c>
      <c r="L498">
        <f t="shared" si="105"/>
        <v>556.82245163792754</v>
      </c>
      <c r="M498">
        <f t="shared" si="106"/>
        <v>850.97818381462184</v>
      </c>
      <c r="N498">
        <f t="shared" si="107"/>
        <v>1133.4938689170826</v>
      </c>
      <c r="O498">
        <f t="shared" si="108"/>
        <v>2173.4485185211079</v>
      </c>
    </row>
    <row r="499" spans="1:15" x14ac:dyDescent="0.35">
      <c r="A499" s="1">
        <v>496</v>
      </c>
      <c r="B499" s="6">
        <v>1879.1795</v>
      </c>
      <c r="D499">
        <f t="shared" si="97"/>
        <v>1585.907162258186</v>
      </c>
      <c r="E499">
        <f t="shared" si="98"/>
        <v>1322.3570483620724</v>
      </c>
      <c r="F499">
        <f t="shared" si="99"/>
        <v>1028.2013161853781</v>
      </c>
      <c r="G499">
        <f t="shared" si="100"/>
        <v>745.68563108291733</v>
      </c>
      <c r="H499">
        <f t="shared" si="101"/>
        <v>294.26901852110791</v>
      </c>
      <c r="I499">
        <f t="shared" si="102"/>
        <v>294.26901852110791</v>
      </c>
      <c r="J499">
        <f t="shared" si="103"/>
        <v>5</v>
      </c>
      <c r="K499">
        <f t="shared" si="104"/>
        <v>293.27233774181389</v>
      </c>
      <c r="L499">
        <f t="shared" si="105"/>
        <v>556.82245163792754</v>
      </c>
      <c r="M499">
        <f t="shared" si="106"/>
        <v>850.97818381462184</v>
      </c>
      <c r="N499">
        <f t="shared" si="107"/>
        <v>1133.4938689170826</v>
      </c>
      <c r="O499">
        <f t="shared" si="108"/>
        <v>2026.314009260554</v>
      </c>
    </row>
    <row r="500" spans="1:15" x14ac:dyDescent="0.35">
      <c r="A500" s="1">
        <v>497</v>
      </c>
      <c r="B500" s="6">
        <v>875.08349999999996</v>
      </c>
      <c r="D500">
        <f t="shared" si="97"/>
        <v>581.81116225818607</v>
      </c>
      <c r="E500">
        <f t="shared" si="98"/>
        <v>318.26104836207242</v>
      </c>
      <c r="F500">
        <f t="shared" si="99"/>
        <v>24.105316185378115</v>
      </c>
      <c r="G500">
        <f t="shared" si="100"/>
        <v>258.41036891708268</v>
      </c>
      <c r="H500">
        <f t="shared" si="101"/>
        <v>1151.2305092605541</v>
      </c>
      <c r="I500">
        <f t="shared" si="102"/>
        <v>24.105316185378115</v>
      </c>
      <c r="J500">
        <f t="shared" si="103"/>
        <v>3</v>
      </c>
      <c r="K500">
        <f t="shared" si="104"/>
        <v>293.27233774181389</v>
      </c>
      <c r="L500">
        <f t="shared" si="105"/>
        <v>556.82245163792754</v>
      </c>
      <c r="M500">
        <f t="shared" si="106"/>
        <v>863.0308419073109</v>
      </c>
      <c r="N500">
        <f t="shared" si="107"/>
        <v>1133.4938689170826</v>
      </c>
      <c r="O500">
        <f t="shared" si="108"/>
        <v>2026.314009260554</v>
      </c>
    </row>
    <row r="501" spans="1:15" x14ac:dyDescent="0.35">
      <c r="A501" s="1">
        <v>498</v>
      </c>
      <c r="B501" s="6">
        <v>1920.3207500000001</v>
      </c>
      <c r="D501">
        <f t="shared" si="97"/>
        <v>1627.0484122581861</v>
      </c>
      <c r="E501">
        <f t="shared" si="98"/>
        <v>1363.4982983620725</v>
      </c>
      <c r="F501">
        <f t="shared" si="99"/>
        <v>1057.2899080926891</v>
      </c>
      <c r="G501">
        <f t="shared" si="100"/>
        <v>786.82688108291745</v>
      </c>
      <c r="H501">
        <f t="shared" si="101"/>
        <v>105.99325926055394</v>
      </c>
      <c r="I501">
        <f t="shared" si="102"/>
        <v>105.99325926055394</v>
      </c>
      <c r="J501">
        <f t="shared" si="103"/>
        <v>5</v>
      </c>
      <c r="K501">
        <f t="shared" si="104"/>
        <v>293.27233774181389</v>
      </c>
      <c r="L501">
        <f t="shared" si="105"/>
        <v>556.82245163792754</v>
      </c>
      <c r="M501">
        <f t="shared" si="106"/>
        <v>863.0308419073109</v>
      </c>
      <c r="N501">
        <f t="shared" si="107"/>
        <v>1133.4938689170826</v>
      </c>
      <c r="O501">
        <f t="shared" si="108"/>
        <v>1973.3173796302772</v>
      </c>
    </row>
    <row r="502" spans="1:15" x14ac:dyDescent="0.35">
      <c r="A502" s="1">
        <v>499</v>
      </c>
      <c r="B502" s="6">
        <v>763.97275000000002</v>
      </c>
      <c r="D502">
        <f t="shared" si="97"/>
        <v>470.70041225818613</v>
      </c>
      <c r="E502">
        <f t="shared" si="98"/>
        <v>207.15029836207248</v>
      </c>
      <c r="F502">
        <f t="shared" si="99"/>
        <v>99.058091907310882</v>
      </c>
      <c r="G502">
        <f t="shared" si="100"/>
        <v>369.52111891708262</v>
      </c>
      <c r="H502">
        <f t="shared" si="101"/>
        <v>1209.3446296302773</v>
      </c>
      <c r="I502">
        <f t="shared" si="102"/>
        <v>99.058091907310882</v>
      </c>
      <c r="J502">
        <f t="shared" si="103"/>
        <v>3</v>
      </c>
      <c r="K502">
        <f t="shared" si="104"/>
        <v>293.27233774181389</v>
      </c>
      <c r="L502">
        <f t="shared" si="105"/>
        <v>556.82245163792754</v>
      </c>
      <c r="M502">
        <f t="shared" si="106"/>
        <v>813.50179595365546</v>
      </c>
      <c r="N502">
        <f t="shared" si="107"/>
        <v>1133.4938689170826</v>
      </c>
      <c r="O502">
        <f t="shared" si="108"/>
        <v>1973.3173796302772</v>
      </c>
    </row>
    <row r="503" spans="1:15" x14ac:dyDescent="0.35">
      <c r="A503" s="1">
        <v>500</v>
      </c>
      <c r="B503" s="6">
        <v>581.76075000000003</v>
      </c>
      <c r="D503">
        <f t="shared" si="97"/>
        <v>288.48841225818614</v>
      </c>
      <c r="E503">
        <f t="shared" si="98"/>
        <v>24.938298362072487</v>
      </c>
      <c r="F503">
        <f t="shared" si="99"/>
        <v>231.74104595365543</v>
      </c>
      <c r="G503">
        <f t="shared" si="100"/>
        <v>551.73311891708261</v>
      </c>
      <c r="H503">
        <f t="shared" si="101"/>
        <v>1391.5566296302773</v>
      </c>
      <c r="I503">
        <f t="shared" si="102"/>
        <v>24.938298362072487</v>
      </c>
      <c r="J503">
        <f t="shared" si="103"/>
        <v>2</v>
      </c>
      <c r="K503">
        <f t="shared" si="104"/>
        <v>293.27233774181389</v>
      </c>
      <c r="L503">
        <f t="shared" si="105"/>
        <v>569.29160081896384</v>
      </c>
      <c r="M503">
        <f t="shared" si="106"/>
        <v>813.50179595365546</v>
      </c>
      <c r="N503">
        <f t="shared" si="107"/>
        <v>1133.4938689170826</v>
      </c>
      <c r="O503">
        <f t="shared" si="108"/>
        <v>1973.3173796302772</v>
      </c>
    </row>
    <row r="504" spans="1:15" x14ac:dyDescent="0.35">
      <c r="A504" s="1">
        <v>501</v>
      </c>
      <c r="B504" s="6">
        <v>758.34050000000002</v>
      </c>
      <c r="D504">
        <f t="shared" si="97"/>
        <v>465.06816225818613</v>
      </c>
      <c r="E504">
        <f t="shared" si="98"/>
        <v>189.04889918103618</v>
      </c>
      <c r="F504">
        <f t="shared" si="99"/>
        <v>55.16129595365544</v>
      </c>
      <c r="G504">
        <f t="shared" si="100"/>
        <v>375.15336891708262</v>
      </c>
      <c r="H504">
        <f t="shared" si="101"/>
        <v>1214.9768796302772</v>
      </c>
      <c r="I504">
        <f t="shared" si="102"/>
        <v>55.16129595365544</v>
      </c>
      <c r="J504">
        <f t="shared" si="103"/>
        <v>3</v>
      </c>
      <c r="K504">
        <f t="shared" si="104"/>
        <v>293.27233774181389</v>
      </c>
      <c r="L504">
        <f t="shared" si="105"/>
        <v>569.29160081896384</v>
      </c>
      <c r="M504">
        <f t="shared" si="106"/>
        <v>785.9211479768278</v>
      </c>
      <c r="N504">
        <f t="shared" si="107"/>
        <v>1133.4938689170826</v>
      </c>
      <c r="O504">
        <f t="shared" si="108"/>
        <v>1973.3173796302772</v>
      </c>
    </row>
    <row r="505" spans="1:15" x14ac:dyDescent="0.35">
      <c r="A505" s="1">
        <v>502</v>
      </c>
      <c r="B505" s="6">
        <v>1254.4860000000001</v>
      </c>
      <c r="D505">
        <f t="shared" si="97"/>
        <v>961.21366225818622</v>
      </c>
      <c r="E505">
        <f t="shared" si="98"/>
        <v>685.19439918103626</v>
      </c>
      <c r="F505">
        <f t="shared" si="99"/>
        <v>468.56485202317231</v>
      </c>
      <c r="G505">
        <f t="shared" si="100"/>
        <v>120.99213108291747</v>
      </c>
      <c r="H505">
        <f t="shared" si="101"/>
        <v>718.83137963027707</v>
      </c>
      <c r="I505">
        <f t="shared" si="102"/>
        <v>120.99213108291747</v>
      </c>
      <c r="J505">
        <f t="shared" si="103"/>
        <v>4</v>
      </c>
      <c r="K505">
        <f t="shared" si="104"/>
        <v>293.27233774181389</v>
      </c>
      <c r="L505">
        <f t="shared" si="105"/>
        <v>569.29160081896384</v>
      </c>
      <c r="M505">
        <f t="shared" si="106"/>
        <v>785.9211479768278</v>
      </c>
      <c r="N505">
        <f t="shared" si="107"/>
        <v>1193.9899344585415</v>
      </c>
      <c r="O505">
        <f t="shared" si="108"/>
        <v>1973.3173796302772</v>
      </c>
    </row>
    <row r="506" spans="1:15" x14ac:dyDescent="0.35">
      <c r="A506" s="1">
        <v>503</v>
      </c>
      <c r="B506" s="6">
        <v>658.46175000000005</v>
      </c>
      <c r="D506">
        <f t="shared" si="97"/>
        <v>365.18941225818617</v>
      </c>
      <c r="E506">
        <f t="shared" si="98"/>
        <v>89.170149181036209</v>
      </c>
      <c r="F506">
        <f t="shared" si="99"/>
        <v>127.45939797682774</v>
      </c>
      <c r="G506">
        <f t="shared" si="100"/>
        <v>535.52818445854143</v>
      </c>
      <c r="H506">
        <f t="shared" si="101"/>
        <v>1314.8556296302772</v>
      </c>
      <c r="I506">
        <f t="shared" si="102"/>
        <v>89.170149181036209</v>
      </c>
      <c r="J506">
        <f t="shared" si="103"/>
        <v>2</v>
      </c>
      <c r="K506">
        <f t="shared" si="104"/>
        <v>293.27233774181389</v>
      </c>
      <c r="L506">
        <f t="shared" si="105"/>
        <v>613.876675409482</v>
      </c>
      <c r="M506">
        <f t="shared" si="106"/>
        <v>785.9211479768278</v>
      </c>
      <c r="N506">
        <f t="shared" si="107"/>
        <v>1193.9899344585415</v>
      </c>
      <c r="O506">
        <f t="shared" si="108"/>
        <v>1973.3173796302772</v>
      </c>
    </row>
    <row r="507" spans="1:15" x14ac:dyDescent="0.35">
      <c r="A507" s="1">
        <v>504</v>
      </c>
      <c r="B507" s="6">
        <v>990.46050000000002</v>
      </c>
      <c r="D507">
        <f t="shared" si="97"/>
        <v>697.18816225818614</v>
      </c>
      <c r="E507">
        <f t="shared" si="98"/>
        <v>376.58382459051802</v>
      </c>
      <c r="F507">
        <f t="shared" si="99"/>
        <v>204.53935202317223</v>
      </c>
      <c r="G507">
        <f t="shared" si="100"/>
        <v>203.52943445854146</v>
      </c>
      <c r="H507">
        <f t="shared" si="101"/>
        <v>982.85687963027715</v>
      </c>
      <c r="I507">
        <f t="shared" si="102"/>
        <v>203.52943445854146</v>
      </c>
      <c r="J507">
        <f t="shared" si="103"/>
        <v>4</v>
      </c>
      <c r="K507">
        <f t="shared" si="104"/>
        <v>293.27233774181389</v>
      </c>
      <c r="L507">
        <f t="shared" si="105"/>
        <v>613.876675409482</v>
      </c>
      <c r="M507">
        <f t="shared" si="106"/>
        <v>785.9211479768278</v>
      </c>
      <c r="N507">
        <f t="shared" si="107"/>
        <v>1092.2252172292708</v>
      </c>
      <c r="O507">
        <f t="shared" si="108"/>
        <v>1973.3173796302772</v>
      </c>
    </row>
    <row r="508" spans="1:15" x14ac:dyDescent="0.35">
      <c r="A508" s="1">
        <v>505</v>
      </c>
      <c r="B508" s="6">
        <v>707.71500000000003</v>
      </c>
      <c r="D508">
        <f t="shared" si="97"/>
        <v>414.44266225818615</v>
      </c>
      <c r="E508">
        <f t="shared" si="98"/>
        <v>93.838324590518027</v>
      </c>
      <c r="F508">
        <f t="shared" si="99"/>
        <v>78.206147976827765</v>
      </c>
      <c r="G508">
        <f t="shared" si="100"/>
        <v>384.51021722927078</v>
      </c>
      <c r="H508">
        <f t="shared" si="101"/>
        <v>1265.602379630277</v>
      </c>
      <c r="I508">
        <f t="shared" si="102"/>
        <v>78.206147976827765</v>
      </c>
      <c r="J508">
        <f t="shared" si="103"/>
        <v>3</v>
      </c>
      <c r="K508">
        <f t="shared" si="104"/>
        <v>293.27233774181389</v>
      </c>
      <c r="L508">
        <f t="shared" si="105"/>
        <v>613.876675409482</v>
      </c>
      <c r="M508">
        <f t="shared" si="106"/>
        <v>746.81807398841397</v>
      </c>
      <c r="N508">
        <f t="shared" si="107"/>
        <v>1092.2252172292708</v>
      </c>
      <c r="O508">
        <f t="shared" si="108"/>
        <v>1973.3173796302772</v>
      </c>
    </row>
    <row r="509" spans="1:15" x14ac:dyDescent="0.35">
      <c r="A509" s="1">
        <v>506</v>
      </c>
      <c r="B509" s="6">
        <v>437.07024999999999</v>
      </c>
      <c r="D509">
        <f t="shared" si="97"/>
        <v>143.7979122581861</v>
      </c>
      <c r="E509">
        <f t="shared" si="98"/>
        <v>176.80642540948202</v>
      </c>
      <c r="F509">
        <f t="shared" si="99"/>
        <v>309.74782398841398</v>
      </c>
      <c r="G509">
        <f t="shared" si="100"/>
        <v>655.15496722927082</v>
      </c>
      <c r="H509">
        <f t="shared" si="101"/>
        <v>1536.2471296302772</v>
      </c>
      <c r="I509">
        <f t="shared" si="102"/>
        <v>143.7979122581861</v>
      </c>
      <c r="J509">
        <f t="shared" si="103"/>
        <v>1</v>
      </c>
      <c r="K509">
        <f t="shared" si="104"/>
        <v>365.17129387090694</v>
      </c>
      <c r="L509">
        <f t="shared" si="105"/>
        <v>613.876675409482</v>
      </c>
      <c r="M509">
        <f t="shared" si="106"/>
        <v>746.81807398841397</v>
      </c>
      <c r="N509">
        <f t="shared" si="107"/>
        <v>1092.2252172292708</v>
      </c>
      <c r="O509">
        <f t="shared" si="108"/>
        <v>1973.3173796302772</v>
      </c>
    </row>
    <row r="510" spans="1:15" x14ac:dyDescent="0.35">
      <c r="A510" s="1">
        <v>507</v>
      </c>
      <c r="B510" s="6">
        <v>38.135249999999999</v>
      </c>
      <c r="D510">
        <f t="shared" si="97"/>
        <v>327.03604387090695</v>
      </c>
      <c r="E510">
        <f t="shared" si="98"/>
        <v>575.74142540948196</v>
      </c>
      <c r="F510">
        <f t="shared" si="99"/>
        <v>708.68282398841393</v>
      </c>
      <c r="G510">
        <f t="shared" si="100"/>
        <v>1054.0899672292708</v>
      </c>
      <c r="H510">
        <f t="shared" si="101"/>
        <v>1935.1821296302771</v>
      </c>
      <c r="I510">
        <f t="shared" si="102"/>
        <v>327.03604387090695</v>
      </c>
      <c r="J510">
        <f t="shared" si="103"/>
        <v>1</v>
      </c>
      <c r="K510">
        <f t="shared" si="104"/>
        <v>201.65327193545346</v>
      </c>
      <c r="L510">
        <f t="shared" si="105"/>
        <v>613.876675409482</v>
      </c>
      <c r="M510">
        <f t="shared" si="106"/>
        <v>746.81807398841397</v>
      </c>
      <c r="N510">
        <f t="shared" si="107"/>
        <v>1092.2252172292708</v>
      </c>
      <c r="O510">
        <f t="shared" si="108"/>
        <v>1973.3173796302772</v>
      </c>
    </row>
    <row r="511" spans="1:15" x14ac:dyDescent="0.35">
      <c r="A511" s="1">
        <v>508</v>
      </c>
      <c r="B511" s="6">
        <v>488.43549999999999</v>
      </c>
      <c r="D511">
        <f t="shared" si="97"/>
        <v>286.78222806454653</v>
      </c>
      <c r="E511">
        <f t="shared" si="98"/>
        <v>125.44117540948201</v>
      </c>
      <c r="F511">
        <f t="shared" si="99"/>
        <v>258.38257398841398</v>
      </c>
      <c r="G511">
        <f t="shared" si="100"/>
        <v>603.78971722927076</v>
      </c>
      <c r="H511">
        <f t="shared" si="101"/>
        <v>1484.8818796302771</v>
      </c>
      <c r="I511">
        <f t="shared" si="102"/>
        <v>125.44117540948201</v>
      </c>
      <c r="J511">
        <f t="shared" si="103"/>
        <v>2</v>
      </c>
      <c r="K511">
        <f t="shared" si="104"/>
        <v>201.65327193545346</v>
      </c>
      <c r="L511">
        <f t="shared" si="105"/>
        <v>551.15608770474103</v>
      </c>
      <c r="M511">
        <f t="shared" si="106"/>
        <v>746.81807398841397</v>
      </c>
      <c r="N511">
        <f t="shared" si="107"/>
        <v>1092.2252172292708</v>
      </c>
      <c r="O511">
        <f t="shared" si="108"/>
        <v>1973.3173796302772</v>
      </c>
    </row>
    <row r="512" spans="1:15" x14ac:dyDescent="0.35">
      <c r="A512" s="1">
        <v>509</v>
      </c>
      <c r="B512" s="6">
        <v>778.32299999999998</v>
      </c>
      <c r="D512">
        <f t="shared" si="97"/>
        <v>576.66972806454646</v>
      </c>
      <c r="E512">
        <f t="shared" si="98"/>
        <v>227.16691229525895</v>
      </c>
      <c r="F512">
        <f t="shared" si="99"/>
        <v>31.504926011586008</v>
      </c>
      <c r="G512">
        <f t="shared" si="100"/>
        <v>313.90221722927083</v>
      </c>
      <c r="H512">
        <f t="shared" si="101"/>
        <v>1194.9943796302773</v>
      </c>
      <c r="I512">
        <f t="shared" si="102"/>
        <v>31.504926011586008</v>
      </c>
      <c r="J512">
        <f t="shared" si="103"/>
        <v>3</v>
      </c>
      <c r="K512">
        <f t="shared" si="104"/>
        <v>201.65327193545346</v>
      </c>
      <c r="L512">
        <f t="shared" si="105"/>
        <v>551.15608770474103</v>
      </c>
      <c r="M512">
        <f t="shared" si="106"/>
        <v>762.57053699420703</v>
      </c>
      <c r="N512">
        <f t="shared" si="107"/>
        <v>1092.2252172292708</v>
      </c>
      <c r="O512">
        <f t="shared" si="108"/>
        <v>1973.3173796302772</v>
      </c>
    </row>
    <row r="513" spans="1:15" x14ac:dyDescent="0.35">
      <c r="A513" s="1">
        <v>510</v>
      </c>
      <c r="B513" s="6">
        <v>343.88175000000001</v>
      </c>
      <c r="D513">
        <f t="shared" si="97"/>
        <v>142.22847806454655</v>
      </c>
      <c r="E513">
        <f t="shared" si="98"/>
        <v>207.27433770474101</v>
      </c>
      <c r="F513">
        <f t="shared" si="99"/>
        <v>418.68878699420702</v>
      </c>
      <c r="G513">
        <f t="shared" si="100"/>
        <v>748.3434672292708</v>
      </c>
      <c r="H513">
        <f t="shared" si="101"/>
        <v>1629.4356296302772</v>
      </c>
      <c r="I513">
        <f t="shared" si="102"/>
        <v>142.22847806454655</v>
      </c>
      <c r="J513">
        <f t="shared" si="103"/>
        <v>1</v>
      </c>
      <c r="K513">
        <f t="shared" si="104"/>
        <v>272.76751096772671</v>
      </c>
      <c r="L513">
        <f t="shared" si="105"/>
        <v>551.15608770474103</v>
      </c>
      <c r="M513">
        <f t="shared" si="106"/>
        <v>762.57053699420703</v>
      </c>
      <c r="N513">
        <f t="shared" si="107"/>
        <v>1092.2252172292708</v>
      </c>
      <c r="O513">
        <f t="shared" si="108"/>
        <v>1973.3173796302772</v>
      </c>
    </row>
    <row r="514" spans="1:15" x14ac:dyDescent="0.35">
      <c r="A514" s="1">
        <v>511</v>
      </c>
      <c r="B514" s="6">
        <v>700.72125000000005</v>
      </c>
      <c r="D514">
        <f t="shared" si="97"/>
        <v>427.95373903227335</v>
      </c>
      <c r="E514">
        <f t="shared" si="98"/>
        <v>149.56516229525903</v>
      </c>
      <c r="F514">
        <f t="shared" si="99"/>
        <v>61.849286994206977</v>
      </c>
      <c r="G514">
        <f t="shared" si="100"/>
        <v>391.50396722927076</v>
      </c>
      <c r="H514">
        <f t="shared" si="101"/>
        <v>1272.5961296302771</v>
      </c>
      <c r="I514">
        <f t="shared" si="102"/>
        <v>61.849286994206977</v>
      </c>
      <c r="J514">
        <f t="shared" si="103"/>
        <v>3</v>
      </c>
      <c r="K514">
        <f t="shared" si="104"/>
        <v>272.76751096772671</v>
      </c>
      <c r="L514">
        <f t="shared" si="105"/>
        <v>551.15608770474103</v>
      </c>
      <c r="M514">
        <f t="shared" si="106"/>
        <v>731.64589349710354</v>
      </c>
      <c r="N514">
        <f t="shared" si="107"/>
        <v>1092.2252172292708</v>
      </c>
      <c r="O514">
        <f t="shared" si="108"/>
        <v>1973.3173796302772</v>
      </c>
    </row>
    <row r="515" spans="1:15" x14ac:dyDescent="0.35">
      <c r="A515" s="1">
        <v>512</v>
      </c>
      <c r="B515" s="6">
        <v>448.77800000000002</v>
      </c>
      <c r="D515">
        <f t="shared" si="97"/>
        <v>176.01048903227331</v>
      </c>
      <c r="E515">
        <f t="shared" si="98"/>
        <v>102.37808770474101</v>
      </c>
      <c r="F515">
        <f t="shared" si="99"/>
        <v>282.86789349710352</v>
      </c>
      <c r="G515">
        <f t="shared" si="100"/>
        <v>643.44721722927079</v>
      </c>
      <c r="H515">
        <f t="shared" si="101"/>
        <v>1524.5393796302772</v>
      </c>
      <c r="I515">
        <f t="shared" si="102"/>
        <v>102.37808770474101</v>
      </c>
      <c r="J515">
        <f t="shared" si="103"/>
        <v>2</v>
      </c>
      <c r="K515">
        <f t="shared" si="104"/>
        <v>272.76751096772671</v>
      </c>
      <c r="L515">
        <f t="shared" si="105"/>
        <v>499.96704385237052</v>
      </c>
      <c r="M515">
        <f t="shared" si="106"/>
        <v>731.64589349710354</v>
      </c>
      <c r="N515">
        <f t="shared" si="107"/>
        <v>1092.2252172292708</v>
      </c>
      <c r="O515">
        <f t="shared" si="108"/>
        <v>1973.3173796302772</v>
      </c>
    </row>
    <row r="516" spans="1:15" x14ac:dyDescent="0.35">
      <c r="A516" s="1">
        <v>513</v>
      </c>
      <c r="B516" s="6">
        <v>489.94900000000001</v>
      </c>
      <c r="D516">
        <f t="shared" si="97"/>
        <v>217.1814890322733</v>
      </c>
      <c r="E516">
        <f t="shared" si="98"/>
        <v>10.018043852370511</v>
      </c>
      <c r="F516">
        <f t="shared" si="99"/>
        <v>241.69689349710353</v>
      </c>
      <c r="G516">
        <f t="shared" si="100"/>
        <v>602.27621722927074</v>
      </c>
      <c r="H516">
        <f t="shared" si="101"/>
        <v>1483.3683796302771</v>
      </c>
      <c r="I516">
        <f t="shared" si="102"/>
        <v>10.018043852370511</v>
      </c>
      <c r="J516">
        <f t="shared" si="103"/>
        <v>2</v>
      </c>
      <c r="K516">
        <f t="shared" si="104"/>
        <v>272.76751096772671</v>
      </c>
      <c r="L516">
        <f t="shared" si="105"/>
        <v>494.95802192618527</v>
      </c>
      <c r="M516">
        <f t="shared" si="106"/>
        <v>731.64589349710354</v>
      </c>
      <c r="N516">
        <f t="shared" si="107"/>
        <v>1092.2252172292708</v>
      </c>
      <c r="O516">
        <f t="shared" si="108"/>
        <v>1973.3173796302772</v>
      </c>
    </row>
    <row r="517" spans="1:15" x14ac:dyDescent="0.35">
      <c r="A517" s="1">
        <v>514</v>
      </c>
      <c r="B517" s="6">
        <v>1340.002</v>
      </c>
      <c r="D517">
        <f t="shared" si="97"/>
        <v>1067.2344890322734</v>
      </c>
      <c r="E517">
        <f t="shared" si="98"/>
        <v>845.04397807381474</v>
      </c>
      <c r="F517">
        <f t="shared" si="99"/>
        <v>608.35610650289641</v>
      </c>
      <c r="G517">
        <f t="shared" si="100"/>
        <v>247.77678277072914</v>
      </c>
      <c r="H517">
        <f t="shared" si="101"/>
        <v>633.31537963027722</v>
      </c>
      <c r="I517">
        <f t="shared" si="102"/>
        <v>247.77678277072914</v>
      </c>
      <c r="J517">
        <f t="shared" si="103"/>
        <v>4</v>
      </c>
      <c r="K517">
        <f t="shared" si="104"/>
        <v>272.76751096772671</v>
      </c>
      <c r="L517">
        <f t="shared" si="105"/>
        <v>494.95802192618527</v>
      </c>
      <c r="M517">
        <f t="shared" si="106"/>
        <v>731.64589349710354</v>
      </c>
      <c r="N517">
        <f t="shared" si="107"/>
        <v>1216.1136086146353</v>
      </c>
      <c r="O517">
        <f t="shared" si="108"/>
        <v>1973.3173796302772</v>
      </c>
    </row>
    <row r="518" spans="1:15" x14ac:dyDescent="0.35">
      <c r="A518" s="1">
        <v>515</v>
      </c>
      <c r="B518" s="6">
        <v>950.93650000000002</v>
      </c>
      <c r="D518">
        <f t="shared" si="97"/>
        <v>678.16898903227332</v>
      </c>
      <c r="E518">
        <f t="shared" si="98"/>
        <v>455.97847807381476</v>
      </c>
      <c r="F518">
        <f t="shared" si="99"/>
        <v>219.29060650289648</v>
      </c>
      <c r="G518">
        <f t="shared" si="100"/>
        <v>265.17710861463524</v>
      </c>
      <c r="H518">
        <f t="shared" si="101"/>
        <v>1022.3808796302771</v>
      </c>
      <c r="I518">
        <f t="shared" si="102"/>
        <v>219.29060650289648</v>
      </c>
      <c r="J518">
        <f t="shared" si="103"/>
        <v>3</v>
      </c>
      <c r="K518">
        <f t="shared" si="104"/>
        <v>272.76751096772671</v>
      </c>
      <c r="L518">
        <f t="shared" si="105"/>
        <v>494.95802192618527</v>
      </c>
      <c r="M518">
        <f t="shared" si="106"/>
        <v>841.29119674855178</v>
      </c>
      <c r="N518">
        <f t="shared" si="107"/>
        <v>1216.1136086146353</v>
      </c>
      <c r="O518">
        <f t="shared" si="108"/>
        <v>1973.3173796302772</v>
      </c>
    </row>
    <row r="519" spans="1:15" x14ac:dyDescent="0.35">
      <c r="A519" s="1">
        <v>516</v>
      </c>
      <c r="B519" s="6">
        <v>664.54274999999996</v>
      </c>
      <c r="D519">
        <f t="shared" ref="D519:D582" si="109">+ABS(K518-$B519)</f>
        <v>391.77523903227325</v>
      </c>
      <c r="E519">
        <f t="shared" ref="E519:E582" si="110">+ABS(L518-$B519)</f>
        <v>169.58472807381469</v>
      </c>
      <c r="F519">
        <f t="shared" ref="F519:F582" si="111">+ABS(M518-$B519)</f>
        <v>176.74844674855183</v>
      </c>
      <c r="G519">
        <f t="shared" ref="G519:G582" si="112">+ABS(N518-$B519)</f>
        <v>551.57085861463531</v>
      </c>
      <c r="H519">
        <f t="shared" ref="H519:H582" si="113">+ABS(O518-$B519)</f>
        <v>1308.7746296302771</v>
      </c>
      <c r="I519">
        <f t="shared" ref="I519:I582" si="114">+MIN(D519:H519)</f>
        <v>169.58472807381469</v>
      </c>
      <c r="J519">
        <f t="shared" ref="J519:J582" si="115">+MATCH(I519,D519:H519,0)</f>
        <v>2</v>
      </c>
      <c r="K519">
        <f t="shared" ref="K519:K582" si="116">IF($J519=K$2,(K518+$B519)/2,K518)</f>
        <v>272.76751096772671</v>
      </c>
      <c r="L519">
        <f t="shared" ref="L519:L582" si="117">IF($J519=L$2,(L518+$B519)/2,L518)</f>
        <v>579.75038596309264</v>
      </c>
      <c r="M519">
        <f t="shared" ref="M519:M582" si="118">IF($J519=M$2,(M518+$B519)/2,M518)</f>
        <v>841.29119674855178</v>
      </c>
      <c r="N519">
        <f t="shared" ref="N519:N582" si="119">IF($J519=N$2,(N518+$B519)/2,N518)</f>
        <v>1216.1136086146353</v>
      </c>
      <c r="O519">
        <f t="shared" ref="O519:O582" si="120">IF($J519=O$2,(O518+$B519)/2,O518)</f>
        <v>1973.3173796302772</v>
      </c>
    </row>
    <row r="520" spans="1:15" x14ac:dyDescent="0.35">
      <c r="A520" s="1">
        <v>517</v>
      </c>
      <c r="B520" s="6">
        <v>82.957250000000002</v>
      </c>
      <c r="D520">
        <f t="shared" si="109"/>
        <v>189.81026096772672</v>
      </c>
      <c r="E520">
        <f t="shared" si="110"/>
        <v>496.79313596309265</v>
      </c>
      <c r="F520">
        <f t="shared" si="111"/>
        <v>758.33394674855174</v>
      </c>
      <c r="G520">
        <f t="shared" si="112"/>
        <v>1133.1563586146353</v>
      </c>
      <c r="H520">
        <f t="shared" si="113"/>
        <v>1890.3601296302772</v>
      </c>
      <c r="I520">
        <f t="shared" si="114"/>
        <v>189.81026096772672</v>
      </c>
      <c r="J520">
        <f t="shared" si="115"/>
        <v>1</v>
      </c>
      <c r="K520">
        <f t="shared" si="116"/>
        <v>177.86238048386335</v>
      </c>
      <c r="L520">
        <f t="shared" si="117"/>
        <v>579.75038596309264</v>
      </c>
      <c r="M520">
        <f t="shared" si="118"/>
        <v>841.29119674855178</v>
      </c>
      <c r="N520">
        <f t="shared" si="119"/>
        <v>1216.1136086146353</v>
      </c>
      <c r="O520">
        <f t="shared" si="120"/>
        <v>1973.3173796302772</v>
      </c>
    </row>
    <row r="521" spans="1:15" x14ac:dyDescent="0.35">
      <c r="A521" s="1">
        <v>518</v>
      </c>
      <c r="B521" s="6">
        <v>271.15550000000002</v>
      </c>
      <c r="D521">
        <f t="shared" si="109"/>
        <v>93.29311951613667</v>
      </c>
      <c r="E521">
        <f t="shared" si="110"/>
        <v>308.59488596309262</v>
      </c>
      <c r="F521">
        <f t="shared" si="111"/>
        <v>570.13569674855171</v>
      </c>
      <c r="G521">
        <f t="shared" si="112"/>
        <v>944.95810861463519</v>
      </c>
      <c r="H521">
        <f t="shared" si="113"/>
        <v>1702.1618796302771</v>
      </c>
      <c r="I521">
        <f t="shared" si="114"/>
        <v>93.29311951613667</v>
      </c>
      <c r="J521">
        <f t="shared" si="115"/>
        <v>1</v>
      </c>
      <c r="K521">
        <f t="shared" si="116"/>
        <v>224.50894024193167</v>
      </c>
      <c r="L521">
        <f t="shared" si="117"/>
        <v>579.75038596309264</v>
      </c>
      <c r="M521">
        <f t="shared" si="118"/>
        <v>841.29119674855178</v>
      </c>
      <c r="N521">
        <f t="shared" si="119"/>
        <v>1216.1136086146353</v>
      </c>
      <c r="O521">
        <f t="shared" si="120"/>
        <v>1973.3173796302772</v>
      </c>
    </row>
    <row r="522" spans="1:15" x14ac:dyDescent="0.35">
      <c r="A522" s="1">
        <v>519</v>
      </c>
      <c r="B522" s="6">
        <v>1742.306</v>
      </c>
      <c r="D522">
        <f t="shared" si="109"/>
        <v>1517.7970597580684</v>
      </c>
      <c r="E522">
        <f t="shared" si="110"/>
        <v>1162.5556140369074</v>
      </c>
      <c r="F522">
        <f t="shared" si="111"/>
        <v>901.01480325144826</v>
      </c>
      <c r="G522">
        <f t="shared" si="112"/>
        <v>526.19239138536477</v>
      </c>
      <c r="H522">
        <f t="shared" si="113"/>
        <v>231.01137963027713</v>
      </c>
      <c r="I522">
        <f t="shared" si="114"/>
        <v>231.01137963027713</v>
      </c>
      <c r="J522">
        <f t="shared" si="115"/>
        <v>5</v>
      </c>
      <c r="K522">
        <f t="shared" si="116"/>
        <v>224.50894024193167</v>
      </c>
      <c r="L522">
        <f t="shared" si="117"/>
        <v>579.75038596309264</v>
      </c>
      <c r="M522">
        <f t="shared" si="118"/>
        <v>841.29119674855178</v>
      </c>
      <c r="N522">
        <f t="shared" si="119"/>
        <v>1216.1136086146353</v>
      </c>
      <c r="O522">
        <f t="shared" si="120"/>
        <v>1857.8116898151386</v>
      </c>
    </row>
    <row r="523" spans="1:15" x14ac:dyDescent="0.35">
      <c r="A523" s="1">
        <v>520</v>
      </c>
      <c r="B523" s="6">
        <v>686.72400000000005</v>
      </c>
      <c r="D523">
        <f t="shared" si="109"/>
        <v>462.21505975806838</v>
      </c>
      <c r="E523">
        <f t="shared" si="110"/>
        <v>106.97361403690741</v>
      </c>
      <c r="F523">
        <f t="shared" si="111"/>
        <v>154.56719674855174</v>
      </c>
      <c r="G523">
        <f t="shared" si="112"/>
        <v>529.38960861463522</v>
      </c>
      <c r="H523">
        <f t="shared" si="113"/>
        <v>1171.0876898151387</v>
      </c>
      <c r="I523">
        <f t="shared" si="114"/>
        <v>106.97361403690741</v>
      </c>
      <c r="J523">
        <f t="shared" si="115"/>
        <v>2</v>
      </c>
      <c r="K523">
        <f t="shared" si="116"/>
        <v>224.50894024193167</v>
      </c>
      <c r="L523">
        <f t="shared" si="117"/>
        <v>633.23719298154629</v>
      </c>
      <c r="M523">
        <f t="shared" si="118"/>
        <v>841.29119674855178</v>
      </c>
      <c r="N523">
        <f t="shared" si="119"/>
        <v>1216.1136086146353</v>
      </c>
      <c r="O523">
        <f t="shared" si="120"/>
        <v>1857.8116898151386</v>
      </c>
    </row>
    <row r="524" spans="1:15" x14ac:dyDescent="0.35">
      <c r="A524" s="1">
        <v>521</v>
      </c>
      <c r="B524" s="6">
        <v>1155.9179999999999</v>
      </c>
      <c r="D524">
        <f t="shared" si="109"/>
        <v>931.40905975806822</v>
      </c>
      <c r="E524">
        <f t="shared" si="110"/>
        <v>522.68080701845361</v>
      </c>
      <c r="F524">
        <f t="shared" si="111"/>
        <v>314.62680325144811</v>
      </c>
      <c r="G524">
        <f t="shared" si="112"/>
        <v>60.195608614635375</v>
      </c>
      <c r="H524">
        <f t="shared" si="113"/>
        <v>701.89368981513871</v>
      </c>
      <c r="I524">
        <f t="shared" si="114"/>
        <v>60.195608614635375</v>
      </c>
      <c r="J524">
        <f t="shared" si="115"/>
        <v>4</v>
      </c>
      <c r="K524">
        <f t="shared" si="116"/>
        <v>224.50894024193167</v>
      </c>
      <c r="L524">
        <f t="shared" si="117"/>
        <v>633.23719298154629</v>
      </c>
      <c r="M524">
        <f t="shared" si="118"/>
        <v>841.29119674855178</v>
      </c>
      <c r="N524">
        <f t="shared" si="119"/>
        <v>1186.0158043073175</v>
      </c>
      <c r="O524">
        <f t="shared" si="120"/>
        <v>1857.8116898151386</v>
      </c>
    </row>
    <row r="525" spans="1:15" x14ac:dyDescent="0.35">
      <c r="A525" s="1">
        <v>522</v>
      </c>
      <c r="B525" s="6">
        <v>291.5215</v>
      </c>
      <c r="D525">
        <f t="shared" si="109"/>
        <v>67.012559758068335</v>
      </c>
      <c r="E525">
        <f t="shared" si="110"/>
        <v>341.71569298154628</v>
      </c>
      <c r="F525">
        <f t="shared" si="111"/>
        <v>549.76969674855172</v>
      </c>
      <c r="G525">
        <f t="shared" si="112"/>
        <v>894.49430430731741</v>
      </c>
      <c r="H525">
        <f t="shared" si="113"/>
        <v>1566.2901898151385</v>
      </c>
      <c r="I525">
        <f t="shared" si="114"/>
        <v>67.012559758068335</v>
      </c>
      <c r="J525">
        <f t="shared" si="115"/>
        <v>1</v>
      </c>
      <c r="K525">
        <f t="shared" si="116"/>
        <v>258.01522012096586</v>
      </c>
      <c r="L525">
        <f t="shared" si="117"/>
        <v>633.23719298154629</v>
      </c>
      <c r="M525">
        <f t="shared" si="118"/>
        <v>841.29119674855178</v>
      </c>
      <c r="N525">
        <f t="shared" si="119"/>
        <v>1186.0158043073175</v>
      </c>
      <c r="O525">
        <f t="shared" si="120"/>
        <v>1857.8116898151386</v>
      </c>
    </row>
    <row r="526" spans="1:15" x14ac:dyDescent="0.35">
      <c r="A526" s="1">
        <v>523</v>
      </c>
      <c r="B526" s="6">
        <v>894.24249999999995</v>
      </c>
      <c r="D526">
        <f t="shared" si="109"/>
        <v>636.22727987903409</v>
      </c>
      <c r="E526">
        <f t="shared" si="110"/>
        <v>261.00530701845366</v>
      </c>
      <c r="F526">
        <f t="shared" si="111"/>
        <v>52.951303251448167</v>
      </c>
      <c r="G526">
        <f t="shared" si="112"/>
        <v>291.77330430731752</v>
      </c>
      <c r="H526">
        <f t="shared" si="113"/>
        <v>963.56918981513866</v>
      </c>
      <c r="I526">
        <f t="shared" si="114"/>
        <v>52.951303251448167</v>
      </c>
      <c r="J526">
        <f t="shared" si="115"/>
        <v>3</v>
      </c>
      <c r="K526">
        <f t="shared" si="116"/>
        <v>258.01522012096586</v>
      </c>
      <c r="L526">
        <f t="shared" si="117"/>
        <v>633.23719298154629</v>
      </c>
      <c r="M526">
        <f t="shared" si="118"/>
        <v>867.76684837427592</v>
      </c>
      <c r="N526">
        <f t="shared" si="119"/>
        <v>1186.0158043073175</v>
      </c>
      <c r="O526">
        <f t="shared" si="120"/>
        <v>1857.8116898151386</v>
      </c>
    </row>
    <row r="527" spans="1:15" x14ac:dyDescent="0.35">
      <c r="A527" s="1">
        <v>524</v>
      </c>
      <c r="B527" s="6">
        <v>1014.16075</v>
      </c>
      <c r="D527">
        <f t="shared" si="109"/>
        <v>756.14552987903414</v>
      </c>
      <c r="E527">
        <f t="shared" si="110"/>
        <v>380.92355701845372</v>
      </c>
      <c r="F527">
        <f t="shared" si="111"/>
        <v>146.39390162572408</v>
      </c>
      <c r="G527">
        <f t="shared" si="112"/>
        <v>171.85505430731746</v>
      </c>
      <c r="H527">
        <f t="shared" si="113"/>
        <v>843.6509398151386</v>
      </c>
      <c r="I527">
        <f t="shared" si="114"/>
        <v>146.39390162572408</v>
      </c>
      <c r="J527">
        <f t="shared" si="115"/>
        <v>3</v>
      </c>
      <c r="K527">
        <f t="shared" si="116"/>
        <v>258.01522012096586</v>
      </c>
      <c r="L527">
        <f t="shared" si="117"/>
        <v>633.23719298154629</v>
      </c>
      <c r="M527">
        <f t="shared" si="118"/>
        <v>940.96379918713797</v>
      </c>
      <c r="N527">
        <f t="shared" si="119"/>
        <v>1186.0158043073175</v>
      </c>
      <c r="O527">
        <f t="shared" si="120"/>
        <v>1857.8116898151386</v>
      </c>
    </row>
    <row r="528" spans="1:15" x14ac:dyDescent="0.35">
      <c r="A528" s="1">
        <v>525</v>
      </c>
      <c r="B528" s="6">
        <v>173.458</v>
      </c>
      <c r="D528">
        <f t="shared" si="109"/>
        <v>84.557220120965866</v>
      </c>
      <c r="E528">
        <f t="shared" si="110"/>
        <v>459.77919298154632</v>
      </c>
      <c r="F528">
        <f t="shared" si="111"/>
        <v>767.505799187138</v>
      </c>
      <c r="G528">
        <f t="shared" si="112"/>
        <v>1012.5578043073175</v>
      </c>
      <c r="H528">
        <f t="shared" si="113"/>
        <v>1684.3536898151385</v>
      </c>
      <c r="I528">
        <f t="shared" si="114"/>
        <v>84.557220120965866</v>
      </c>
      <c r="J528">
        <f t="shared" si="115"/>
        <v>1</v>
      </c>
      <c r="K528">
        <f t="shared" si="116"/>
        <v>215.73661006048292</v>
      </c>
      <c r="L528">
        <f t="shared" si="117"/>
        <v>633.23719298154629</v>
      </c>
      <c r="M528">
        <f t="shared" si="118"/>
        <v>940.96379918713797</v>
      </c>
      <c r="N528">
        <f t="shared" si="119"/>
        <v>1186.0158043073175</v>
      </c>
      <c r="O528">
        <f t="shared" si="120"/>
        <v>1857.8116898151386</v>
      </c>
    </row>
    <row r="529" spans="1:15" x14ac:dyDescent="0.35">
      <c r="A529" s="1">
        <v>526</v>
      </c>
      <c r="B529" s="6">
        <v>122.006</v>
      </c>
      <c r="D529">
        <f t="shared" si="109"/>
        <v>93.730610060482917</v>
      </c>
      <c r="E529">
        <f t="shared" si="110"/>
        <v>511.23119298154631</v>
      </c>
      <c r="F529">
        <f t="shared" si="111"/>
        <v>818.95779918713799</v>
      </c>
      <c r="G529">
        <f t="shared" si="112"/>
        <v>1064.0098043073174</v>
      </c>
      <c r="H529">
        <f t="shared" si="113"/>
        <v>1735.8056898151385</v>
      </c>
      <c r="I529">
        <f t="shared" si="114"/>
        <v>93.730610060482917</v>
      </c>
      <c r="J529">
        <f t="shared" si="115"/>
        <v>1</v>
      </c>
      <c r="K529">
        <f t="shared" si="116"/>
        <v>168.87130503024144</v>
      </c>
      <c r="L529">
        <f t="shared" si="117"/>
        <v>633.23719298154629</v>
      </c>
      <c r="M529">
        <f t="shared" si="118"/>
        <v>940.96379918713797</v>
      </c>
      <c r="N529">
        <f t="shared" si="119"/>
        <v>1186.0158043073175</v>
      </c>
      <c r="O529">
        <f t="shared" si="120"/>
        <v>1857.8116898151386</v>
      </c>
    </row>
    <row r="530" spans="1:15" x14ac:dyDescent="0.35">
      <c r="A530" s="1">
        <v>527</v>
      </c>
      <c r="B530" s="6">
        <v>738.87149999999997</v>
      </c>
      <c r="D530">
        <f t="shared" si="109"/>
        <v>570.00019496975847</v>
      </c>
      <c r="E530">
        <f t="shared" si="110"/>
        <v>105.63430701845368</v>
      </c>
      <c r="F530">
        <f t="shared" si="111"/>
        <v>202.092299187138</v>
      </c>
      <c r="G530">
        <f t="shared" si="112"/>
        <v>447.1443043073175</v>
      </c>
      <c r="H530">
        <f t="shared" si="113"/>
        <v>1118.9401898151386</v>
      </c>
      <c r="I530">
        <f t="shared" si="114"/>
        <v>105.63430701845368</v>
      </c>
      <c r="J530">
        <f t="shared" si="115"/>
        <v>2</v>
      </c>
      <c r="K530">
        <f t="shared" si="116"/>
        <v>168.87130503024144</v>
      </c>
      <c r="L530">
        <f t="shared" si="117"/>
        <v>686.05434649077313</v>
      </c>
      <c r="M530">
        <f t="shared" si="118"/>
        <v>940.96379918713797</v>
      </c>
      <c r="N530">
        <f t="shared" si="119"/>
        <v>1186.0158043073175</v>
      </c>
      <c r="O530">
        <f t="shared" si="120"/>
        <v>1857.8116898151386</v>
      </c>
    </row>
    <row r="531" spans="1:15" x14ac:dyDescent="0.35">
      <c r="A531" s="1">
        <v>528</v>
      </c>
      <c r="B531" s="6">
        <v>847.13324999999998</v>
      </c>
      <c r="D531">
        <f t="shared" si="109"/>
        <v>678.26194496975859</v>
      </c>
      <c r="E531">
        <f t="shared" si="110"/>
        <v>161.07890350922685</v>
      </c>
      <c r="F531">
        <f t="shared" si="111"/>
        <v>93.83054918713799</v>
      </c>
      <c r="G531">
        <f t="shared" si="112"/>
        <v>338.88255430731749</v>
      </c>
      <c r="H531">
        <f t="shared" si="113"/>
        <v>1010.6784398151386</v>
      </c>
      <c r="I531">
        <f t="shared" si="114"/>
        <v>93.83054918713799</v>
      </c>
      <c r="J531">
        <f t="shared" si="115"/>
        <v>3</v>
      </c>
      <c r="K531">
        <f t="shared" si="116"/>
        <v>168.87130503024144</v>
      </c>
      <c r="L531">
        <f t="shared" si="117"/>
        <v>686.05434649077313</v>
      </c>
      <c r="M531">
        <f t="shared" si="118"/>
        <v>894.04852459356903</v>
      </c>
      <c r="N531">
        <f t="shared" si="119"/>
        <v>1186.0158043073175</v>
      </c>
      <c r="O531">
        <f t="shared" si="120"/>
        <v>1857.8116898151386</v>
      </c>
    </row>
    <row r="532" spans="1:15" x14ac:dyDescent="0.35">
      <c r="A532" s="1">
        <v>529</v>
      </c>
      <c r="B532" s="6">
        <v>473.18400000000003</v>
      </c>
      <c r="D532">
        <f t="shared" si="109"/>
        <v>304.31269496975858</v>
      </c>
      <c r="E532">
        <f t="shared" si="110"/>
        <v>212.8703464907731</v>
      </c>
      <c r="F532">
        <f t="shared" si="111"/>
        <v>420.864524593569</v>
      </c>
      <c r="G532">
        <f t="shared" si="112"/>
        <v>712.8318043073175</v>
      </c>
      <c r="H532">
        <f t="shared" si="113"/>
        <v>1384.6276898151386</v>
      </c>
      <c r="I532">
        <f t="shared" si="114"/>
        <v>212.8703464907731</v>
      </c>
      <c r="J532">
        <f t="shared" si="115"/>
        <v>2</v>
      </c>
      <c r="K532">
        <f t="shared" si="116"/>
        <v>168.87130503024144</v>
      </c>
      <c r="L532">
        <f t="shared" si="117"/>
        <v>579.61917324538661</v>
      </c>
      <c r="M532">
        <f t="shared" si="118"/>
        <v>894.04852459356903</v>
      </c>
      <c r="N532">
        <f t="shared" si="119"/>
        <v>1186.0158043073175</v>
      </c>
      <c r="O532">
        <f t="shared" si="120"/>
        <v>1857.8116898151386</v>
      </c>
    </row>
    <row r="533" spans="1:15" x14ac:dyDescent="0.35">
      <c r="A533" s="1">
        <v>530</v>
      </c>
      <c r="B533" s="6">
        <v>405.91575</v>
      </c>
      <c r="D533">
        <f t="shared" si="109"/>
        <v>237.04444496975856</v>
      </c>
      <c r="E533">
        <f t="shared" si="110"/>
        <v>173.7034232453866</v>
      </c>
      <c r="F533">
        <f t="shared" si="111"/>
        <v>488.13277459356902</v>
      </c>
      <c r="G533">
        <f t="shared" si="112"/>
        <v>780.10005430731746</v>
      </c>
      <c r="H533">
        <f t="shared" si="113"/>
        <v>1451.8959398151387</v>
      </c>
      <c r="I533">
        <f t="shared" si="114"/>
        <v>173.7034232453866</v>
      </c>
      <c r="J533">
        <f t="shared" si="115"/>
        <v>2</v>
      </c>
      <c r="K533">
        <f t="shared" si="116"/>
        <v>168.87130503024144</v>
      </c>
      <c r="L533">
        <f t="shared" si="117"/>
        <v>492.7674616226933</v>
      </c>
      <c r="M533">
        <f t="shared" si="118"/>
        <v>894.04852459356903</v>
      </c>
      <c r="N533">
        <f t="shared" si="119"/>
        <v>1186.0158043073175</v>
      </c>
      <c r="O533">
        <f t="shared" si="120"/>
        <v>1857.8116898151386</v>
      </c>
    </row>
    <row r="534" spans="1:15" x14ac:dyDescent="0.35">
      <c r="A534" s="1">
        <v>531</v>
      </c>
      <c r="B534" s="6">
        <v>572.23625000000004</v>
      </c>
      <c r="D534">
        <f t="shared" si="109"/>
        <v>403.3649449697586</v>
      </c>
      <c r="E534">
        <f t="shared" si="110"/>
        <v>79.468788377306737</v>
      </c>
      <c r="F534">
        <f t="shared" si="111"/>
        <v>321.81227459356899</v>
      </c>
      <c r="G534">
        <f t="shared" si="112"/>
        <v>613.77955430731743</v>
      </c>
      <c r="H534">
        <f t="shared" si="113"/>
        <v>1285.5754398151385</v>
      </c>
      <c r="I534">
        <f t="shared" si="114"/>
        <v>79.468788377306737</v>
      </c>
      <c r="J534">
        <f t="shared" si="115"/>
        <v>2</v>
      </c>
      <c r="K534">
        <f t="shared" si="116"/>
        <v>168.87130503024144</v>
      </c>
      <c r="L534">
        <f t="shared" si="117"/>
        <v>532.50185581134667</v>
      </c>
      <c r="M534">
        <f t="shared" si="118"/>
        <v>894.04852459356903</v>
      </c>
      <c r="N534">
        <f t="shared" si="119"/>
        <v>1186.0158043073175</v>
      </c>
      <c r="O534">
        <f t="shared" si="120"/>
        <v>1857.8116898151386</v>
      </c>
    </row>
    <row r="535" spans="1:15" x14ac:dyDescent="0.35">
      <c r="A535" s="1">
        <v>532</v>
      </c>
      <c r="B535" s="6">
        <v>1114.1315</v>
      </c>
      <c r="D535">
        <f t="shared" si="109"/>
        <v>945.26019496975846</v>
      </c>
      <c r="E535">
        <f t="shared" si="110"/>
        <v>581.62964418865329</v>
      </c>
      <c r="F535">
        <f t="shared" si="111"/>
        <v>220.08297540643093</v>
      </c>
      <c r="G535">
        <f t="shared" si="112"/>
        <v>71.884304307317507</v>
      </c>
      <c r="H535">
        <f t="shared" si="113"/>
        <v>743.68018981513865</v>
      </c>
      <c r="I535">
        <f t="shared" si="114"/>
        <v>71.884304307317507</v>
      </c>
      <c r="J535">
        <f t="shared" si="115"/>
        <v>4</v>
      </c>
      <c r="K535">
        <f t="shared" si="116"/>
        <v>168.87130503024144</v>
      </c>
      <c r="L535">
        <f t="shared" si="117"/>
        <v>532.50185581134667</v>
      </c>
      <c r="M535">
        <f t="shared" si="118"/>
        <v>894.04852459356903</v>
      </c>
      <c r="N535">
        <f t="shared" si="119"/>
        <v>1150.0736521536587</v>
      </c>
      <c r="O535">
        <f t="shared" si="120"/>
        <v>1857.8116898151386</v>
      </c>
    </row>
    <row r="536" spans="1:15" x14ac:dyDescent="0.35">
      <c r="A536" s="1">
        <v>533</v>
      </c>
      <c r="B536" s="6">
        <v>1444.5442499999999</v>
      </c>
      <c r="D536">
        <f t="shared" si="109"/>
        <v>1275.6729449697584</v>
      </c>
      <c r="E536">
        <f t="shared" si="110"/>
        <v>912.04239418865325</v>
      </c>
      <c r="F536">
        <f t="shared" si="111"/>
        <v>550.49572540643089</v>
      </c>
      <c r="G536">
        <f t="shared" si="112"/>
        <v>294.47059784634121</v>
      </c>
      <c r="H536">
        <f t="shared" si="113"/>
        <v>413.26743981513869</v>
      </c>
      <c r="I536">
        <f t="shared" si="114"/>
        <v>294.47059784634121</v>
      </c>
      <c r="J536">
        <f t="shared" si="115"/>
        <v>4</v>
      </c>
      <c r="K536">
        <f t="shared" si="116"/>
        <v>168.87130503024144</v>
      </c>
      <c r="L536">
        <f t="shared" si="117"/>
        <v>532.50185581134667</v>
      </c>
      <c r="M536">
        <f t="shared" si="118"/>
        <v>894.04852459356903</v>
      </c>
      <c r="N536">
        <f t="shared" si="119"/>
        <v>1297.3089510768293</v>
      </c>
      <c r="O536">
        <f t="shared" si="120"/>
        <v>1857.8116898151386</v>
      </c>
    </row>
    <row r="537" spans="1:15" x14ac:dyDescent="0.35">
      <c r="A537" s="1">
        <v>534</v>
      </c>
      <c r="B537" s="6">
        <v>186.26325</v>
      </c>
      <c r="D537">
        <f t="shared" si="109"/>
        <v>17.391944969758555</v>
      </c>
      <c r="E537">
        <f t="shared" si="110"/>
        <v>346.2386058113467</v>
      </c>
      <c r="F537">
        <f t="shared" si="111"/>
        <v>707.78527459356906</v>
      </c>
      <c r="G537">
        <f t="shared" si="112"/>
        <v>1111.0457010768293</v>
      </c>
      <c r="H537">
        <f t="shared" si="113"/>
        <v>1671.5484398151386</v>
      </c>
      <c r="I537">
        <f t="shared" si="114"/>
        <v>17.391944969758555</v>
      </c>
      <c r="J537">
        <f t="shared" si="115"/>
        <v>1</v>
      </c>
      <c r="K537">
        <f t="shared" si="116"/>
        <v>177.56727751512074</v>
      </c>
      <c r="L537">
        <f t="shared" si="117"/>
        <v>532.50185581134667</v>
      </c>
      <c r="M537">
        <f t="shared" si="118"/>
        <v>894.04852459356903</v>
      </c>
      <c r="N537">
        <f t="shared" si="119"/>
        <v>1297.3089510768293</v>
      </c>
      <c r="O537">
        <f t="shared" si="120"/>
        <v>1857.8116898151386</v>
      </c>
    </row>
    <row r="538" spans="1:15" x14ac:dyDescent="0.35">
      <c r="A538" s="1">
        <v>535</v>
      </c>
      <c r="B538" s="6">
        <v>458.32425000000001</v>
      </c>
      <c r="D538">
        <f t="shared" si="109"/>
        <v>280.75697248487927</v>
      </c>
      <c r="E538">
        <f t="shared" si="110"/>
        <v>74.177605811346666</v>
      </c>
      <c r="F538">
        <f t="shared" si="111"/>
        <v>435.72427459356902</v>
      </c>
      <c r="G538">
        <f t="shared" si="112"/>
        <v>838.98470107682931</v>
      </c>
      <c r="H538">
        <f t="shared" si="113"/>
        <v>1399.4874398151387</v>
      </c>
      <c r="I538">
        <f t="shared" si="114"/>
        <v>74.177605811346666</v>
      </c>
      <c r="J538">
        <f t="shared" si="115"/>
        <v>2</v>
      </c>
      <c r="K538">
        <f t="shared" si="116"/>
        <v>177.56727751512074</v>
      </c>
      <c r="L538">
        <f t="shared" si="117"/>
        <v>495.41305290567334</v>
      </c>
      <c r="M538">
        <f t="shared" si="118"/>
        <v>894.04852459356903</v>
      </c>
      <c r="N538">
        <f t="shared" si="119"/>
        <v>1297.3089510768293</v>
      </c>
      <c r="O538">
        <f t="shared" si="120"/>
        <v>1857.8116898151386</v>
      </c>
    </row>
    <row r="539" spans="1:15" x14ac:dyDescent="0.35">
      <c r="A539" s="1">
        <v>536</v>
      </c>
      <c r="B539" s="6">
        <v>1278.1732500000001</v>
      </c>
      <c r="D539">
        <f t="shared" si="109"/>
        <v>1100.6059724848792</v>
      </c>
      <c r="E539">
        <f t="shared" si="110"/>
        <v>782.76019709432671</v>
      </c>
      <c r="F539">
        <f t="shared" si="111"/>
        <v>384.12472540643103</v>
      </c>
      <c r="G539">
        <f t="shared" si="112"/>
        <v>19.135701076829264</v>
      </c>
      <c r="H539">
        <f t="shared" si="113"/>
        <v>579.63843981513855</v>
      </c>
      <c r="I539">
        <f t="shared" si="114"/>
        <v>19.135701076829264</v>
      </c>
      <c r="J539">
        <f t="shared" si="115"/>
        <v>4</v>
      </c>
      <c r="K539">
        <f t="shared" si="116"/>
        <v>177.56727751512074</v>
      </c>
      <c r="L539">
        <f t="shared" si="117"/>
        <v>495.41305290567334</v>
      </c>
      <c r="M539">
        <f t="shared" si="118"/>
        <v>894.04852459356903</v>
      </c>
      <c r="N539">
        <f t="shared" si="119"/>
        <v>1287.7411005384147</v>
      </c>
      <c r="O539">
        <f t="shared" si="120"/>
        <v>1857.8116898151386</v>
      </c>
    </row>
    <row r="540" spans="1:15" x14ac:dyDescent="0.35">
      <c r="A540" s="1">
        <v>537</v>
      </c>
      <c r="B540" s="6">
        <v>543.30174999999997</v>
      </c>
      <c r="D540">
        <f t="shared" si="109"/>
        <v>365.73447248487923</v>
      </c>
      <c r="E540">
        <f t="shared" si="110"/>
        <v>47.888697094326631</v>
      </c>
      <c r="F540">
        <f t="shared" si="111"/>
        <v>350.74677459356906</v>
      </c>
      <c r="G540">
        <f t="shared" si="112"/>
        <v>744.43935053841471</v>
      </c>
      <c r="H540">
        <f t="shared" si="113"/>
        <v>1314.5099398151388</v>
      </c>
      <c r="I540">
        <f t="shared" si="114"/>
        <v>47.888697094326631</v>
      </c>
      <c r="J540">
        <f t="shared" si="115"/>
        <v>2</v>
      </c>
      <c r="K540">
        <f t="shared" si="116"/>
        <v>177.56727751512074</v>
      </c>
      <c r="L540">
        <f t="shared" si="117"/>
        <v>519.35740145283671</v>
      </c>
      <c r="M540">
        <f t="shared" si="118"/>
        <v>894.04852459356903</v>
      </c>
      <c r="N540">
        <f t="shared" si="119"/>
        <v>1287.7411005384147</v>
      </c>
      <c r="O540">
        <f t="shared" si="120"/>
        <v>1857.8116898151386</v>
      </c>
    </row>
    <row r="541" spans="1:15" x14ac:dyDescent="0.35">
      <c r="A541" s="1">
        <v>538</v>
      </c>
      <c r="B541" s="6">
        <v>1901.461</v>
      </c>
      <c r="D541">
        <f t="shared" si="109"/>
        <v>1723.8937224848792</v>
      </c>
      <c r="E541">
        <f t="shared" si="110"/>
        <v>1382.1035985471633</v>
      </c>
      <c r="F541">
        <f t="shared" si="111"/>
        <v>1007.412475406431</v>
      </c>
      <c r="G541">
        <f t="shared" si="112"/>
        <v>613.71989946158533</v>
      </c>
      <c r="H541">
        <f t="shared" si="113"/>
        <v>43.649310184861406</v>
      </c>
      <c r="I541">
        <f t="shared" si="114"/>
        <v>43.649310184861406</v>
      </c>
      <c r="J541">
        <f t="shared" si="115"/>
        <v>5</v>
      </c>
      <c r="K541">
        <f t="shared" si="116"/>
        <v>177.56727751512074</v>
      </c>
      <c r="L541">
        <f t="shared" si="117"/>
        <v>519.35740145283671</v>
      </c>
      <c r="M541">
        <f t="shared" si="118"/>
        <v>894.04852459356903</v>
      </c>
      <c r="N541">
        <f t="shared" si="119"/>
        <v>1287.7411005384147</v>
      </c>
      <c r="O541">
        <f t="shared" si="120"/>
        <v>1879.6363449075693</v>
      </c>
    </row>
    <row r="542" spans="1:15" x14ac:dyDescent="0.35">
      <c r="A542" s="1">
        <v>539</v>
      </c>
      <c r="B542" s="6">
        <v>208.24700000000001</v>
      </c>
      <c r="D542">
        <f t="shared" si="109"/>
        <v>30.679722484879278</v>
      </c>
      <c r="E542">
        <f t="shared" si="110"/>
        <v>311.1104014528367</v>
      </c>
      <c r="F542">
        <f t="shared" si="111"/>
        <v>685.80152459356896</v>
      </c>
      <c r="G542">
        <f t="shared" si="112"/>
        <v>1079.4941005384146</v>
      </c>
      <c r="H542">
        <f t="shared" si="113"/>
        <v>1671.3893449075692</v>
      </c>
      <c r="I542">
        <f t="shared" si="114"/>
        <v>30.679722484879278</v>
      </c>
      <c r="J542">
        <f t="shared" si="115"/>
        <v>1</v>
      </c>
      <c r="K542">
        <f t="shared" si="116"/>
        <v>192.90713875756038</v>
      </c>
      <c r="L542">
        <f t="shared" si="117"/>
        <v>519.35740145283671</v>
      </c>
      <c r="M542">
        <f t="shared" si="118"/>
        <v>894.04852459356903</v>
      </c>
      <c r="N542">
        <f t="shared" si="119"/>
        <v>1287.7411005384147</v>
      </c>
      <c r="O542">
        <f t="shared" si="120"/>
        <v>1879.6363449075693</v>
      </c>
    </row>
    <row r="543" spans="1:15" x14ac:dyDescent="0.35">
      <c r="A543" s="1">
        <v>540</v>
      </c>
      <c r="B543" s="6">
        <v>102.0395</v>
      </c>
      <c r="D543">
        <f t="shared" si="109"/>
        <v>90.867638757560371</v>
      </c>
      <c r="E543">
        <f t="shared" si="110"/>
        <v>417.31790145283674</v>
      </c>
      <c r="F543">
        <f t="shared" si="111"/>
        <v>792.00902459356905</v>
      </c>
      <c r="G543">
        <f t="shared" si="112"/>
        <v>1185.7016005384146</v>
      </c>
      <c r="H543">
        <f t="shared" si="113"/>
        <v>1777.5968449075692</v>
      </c>
      <c r="I543">
        <f t="shared" si="114"/>
        <v>90.867638757560371</v>
      </c>
      <c r="J543">
        <f t="shared" si="115"/>
        <v>1</v>
      </c>
      <c r="K543">
        <f t="shared" si="116"/>
        <v>147.47331937878019</v>
      </c>
      <c r="L543">
        <f t="shared" si="117"/>
        <v>519.35740145283671</v>
      </c>
      <c r="M543">
        <f t="shared" si="118"/>
        <v>894.04852459356903</v>
      </c>
      <c r="N543">
        <f t="shared" si="119"/>
        <v>1287.7411005384147</v>
      </c>
      <c r="O543">
        <f t="shared" si="120"/>
        <v>1879.6363449075693</v>
      </c>
    </row>
    <row r="544" spans="1:15" x14ac:dyDescent="0.35">
      <c r="A544" s="1">
        <v>541</v>
      </c>
      <c r="B544" s="6">
        <v>608.26975000000004</v>
      </c>
      <c r="D544">
        <f t="shared" si="109"/>
        <v>460.79643062121988</v>
      </c>
      <c r="E544">
        <f t="shared" si="110"/>
        <v>88.912348547163333</v>
      </c>
      <c r="F544">
        <f t="shared" si="111"/>
        <v>285.77877459356898</v>
      </c>
      <c r="G544">
        <f t="shared" si="112"/>
        <v>679.47135053841464</v>
      </c>
      <c r="H544">
        <f t="shared" si="113"/>
        <v>1271.3665949075694</v>
      </c>
      <c r="I544">
        <f t="shared" si="114"/>
        <v>88.912348547163333</v>
      </c>
      <c r="J544">
        <f t="shared" si="115"/>
        <v>2</v>
      </c>
      <c r="K544">
        <f t="shared" si="116"/>
        <v>147.47331937878019</v>
      </c>
      <c r="L544">
        <f t="shared" si="117"/>
        <v>563.81357572641832</v>
      </c>
      <c r="M544">
        <f t="shared" si="118"/>
        <v>894.04852459356903</v>
      </c>
      <c r="N544">
        <f t="shared" si="119"/>
        <v>1287.7411005384147</v>
      </c>
      <c r="O544">
        <f t="shared" si="120"/>
        <v>1879.6363449075693</v>
      </c>
    </row>
    <row r="545" spans="1:15" x14ac:dyDescent="0.35">
      <c r="A545" s="1">
        <v>542</v>
      </c>
      <c r="B545" s="6">
        <v>792.41824999999994</v>
      </c>
      <c r="D545">
        <f t="shared" si="109"/>
        <v>644.94493062121978</v>
      </c>
      <c r="E545">
        <f t="shared" si="110"/>
        <v>228.60467427358162</v>
      </c>
      <c r="F545">
        <f t="shared" si="111"/>
        <v>101.63027459356908</v>
      </c>
      <c r="G545">
        <f t="shared" si="112"/>
        <v>495.32285053841474</v>
      </c>
      <c r="H545">
        <f t="shared" si="113"/>
        <v>1087.2180949075694</v>
      </c>
      <c r="I545">
        <f t="shared" si="114"/>
        <v>101.63027459356908</v>
      </c>
      <c r="J545">
        <f t="shared" si="115"/>
        <v>3</v>
      </c>
      <c r="K545">
        <f t="shared" si="116"/>
        <v>147.47331937878019</v>
      </c>
      <c r="L545">
        <f t="shared" si="117"/>
        <v>563.81357572641832</v>
      </c>
      <c r="M545">
        <f t="shared" si="118"/>
        <v>843.23338729678449</v>
      </c>
      <c r="N545">
        <f t="shared" si="119"/>
        <v>1287.7411005384147</v>
      </c>
      <c r="O545">
        <f t="shared" si="120"/>
        <v>1879.6363449075693</v>
      </c>
    </row>
    <row r="546" spans="1:15" x14ac:dyDescent="0.35">
      <c r="A546" s="1">
        <v>543</v>
      </c>
      <c r="B546" s="6">
        <v>748.02650000000006</v>
      </c>
      <c r="D546">
        <f t="shared" si="109"/>
        <v>600.55318062121989</v>
      </c>
      <c r="E546">
        <f t="shared" si="110"/>
        <v>184.21292427358173</v>
      </c>
      <c r="F546">
        <f t="shared" si="111"/>
        <v>95.20688729678443</v>
      </c>
      <c r="G546">
        <f t="shared" si="112"/>
        <v>539.71460053841463</v>
      </c>
      <c r="H546">
        <f t="shared" si="113"/>
        <v>1131.6098449075694</v>
      </c>
      <c r="I546">
        <f t="shared" si="114"/>
        <v>95.20688729678443</v>
      </c>
      <c r="J546">
        <f t="shared" si="115"/>
        <v>3</v>
      </c>
      <c r="K546">
        <f t="shared" si="116"/>
        <v>147.47331937878019</v>
      </c>
      <c r="L546">
        <f t="shared" si="117"/>
        <v>563.81357572641832</v>
      </c>
      <c r="M546">
        <f t="shared" si="118"/>
        <v>795.62994364839233</v>
      </c>
      <c r="N546">
        <f t="shared" si="119"/>
        <v>1287.7411005384147</v>
      </c>
      <c r="O546">
        <f t="shared" si="120"/>
        <v>1879.6363449075693</v>
      </c>
    </row>
    <row r="547" spans="1:15" x14ac:dyDescent="0.35">
      <c r="A547" s="1">
        <v>544</v>
      </c>
      <c r="B547" s="6">
        <v>922.89350000000002</v>
      </c>
      <c r="D547">
        <f t="shared" si="109"/>
        <v>775.42018062121986</v>
      </c>
      <c r="E547">
        <f t="shared" si="110"/>
        <v>359.0799242735817</v>
      </c>
      <c r="F547">
        <f t="shared" si="111"/>
        <v>127.26355635160769</v>
      </c>
      <c r="G547">
        <f t="shared" si="112"/>
        <v>364.84760053841467</v>
      </c>
      <c r="H547">
        <f t="shared" si="113"/>
        <v>956.74284490756929</v>
      </c>
      <c r="I547">
        <f t="shared" si="114"/>
        <v>127.26355635160769</v>
      </c>
      <c r="J547">
        <f t="shared" si="115"/>
        <v>3</v>
      </c>
      <c r="K547">
        <f t="shared" si="116"/>
        <v>147.47331937878019</v>
      </c>
      <c r="L547">
        <f t="shared" si="117"/>
        <v>563.81357572641832</v>
      </c>
      <c r="M547">
        <f t="shared" si="118"/>
        <v>859.26172182419623</v>
      </c>
      <c r="N547">
        <f t="shared" si="119"/>
        <v>1287.7411005384147</v>
      </c>
      <c r="O547">
        <f t="shared" si="120"/>
        <v>1879.6363449075693</v>
      </c>
    </row>
    <row r="548" spans="1:15" x14ac:dyDescent="0.35">
      <c r="A548" s="1">
        <v>545</v>
      </c>
      <c r="B548" s="6">
        <v>870.52374999999995</v>
      </c>
      <c r="D548">
        <f t="shared" si="109"/>
        <v>723.05043062121979</v>
      </c>
      <c r="E548">
        <f t="shared" si="110"/>
        <v>306.71017427358163</v>
      </c>
      <c r="F548">
        <f t="shared" si="111"/>
        <v>11.262028175803721</v>
      </c>
      <c r="G548">
        <f t="shared" si="112"/>
        <v>417.21735053841473</v>
      </c>
      <c r="H548">
        <f t="shared" si="113"/>
        <v>1009.1125949075694</v>
      </c>
      <c r="I548">
        <f t="shared" si="114"/>
        <v>11.262028175803721</v>
      </c>
      <c r="J548">
        <f t="shared" si="115"/>
        <v>3</v>
      </c>
      <c r="K548">
        <f t="shared" si="116"/>
        <v>147.47331937878019</v>
      </c>
      <c r="L548">
        <f t="shared" si="117"/>
        <v>563.81357572641832</v>
      </c>
      <c r="M548">
        <f t="shared" si="118"/>
        <v>864.89273591209803</v>
      </c>
      <c r="N548">
        <f t="shared" si="119"/>
        <v>1287.7411005384147</v>
      </c>
      <c r="O548">
        <f t="shared" si="120"/>
        <v>1879.6363449075693</v>
      </c>
    </row>
    <row r="549" spans="1:15" x14ac:dyDescent="0.35">
      <c r="A549" s="1">
        <v>546</v>
      </c>
      <c r="B549" s="6">
        <v>90.043750000000003</v>
      </c>
      <c r="D549">
        <f t="shared" si="109"/>
        <v>57.429569378780187</v>
      </c>
      <c r="E549">
        <f t="shared" si="110"/>
        <v>473.76982572641833</v>
      </c>
      <c r="F549">
        <f t="shared" si="111"/>
        <v>774.84898591209799</v>
      </c>
      <c r="G549">
        <f t="shared" si="112"/>
        <v>1197.6973505384146</v>
      </c>
      <c r="H549">
        <f t="shared" si="113"/>
        <v>1789.5925949075693</v>
      </c>
      <c r="I549">
        <f t="shared" si="114"/>
        <v>57.429569378780187</v>
      </c>
      <c r="J549">
        <f t="shared" si="115"/>
        <v>1</v>
      </c>
      <c r="K549">
        <f t="shared" si="116"/>
        <v>118.7585346893901</v>
      </c>
      <c r="L549">
        <f t="shared" si="117"/>
        <v>563.81357572641832</v>
      </c>
      <c r="M549">
        <f t="shared" si="118"/>
        <v>864.89273591209803</v>
      </c>
      <c r="N549">
        <f t="shared" si="119"/>
        <v>1287.7411005384147</v>
      </c>
      <c r="O549">
        <f t="shared" si="120"/>
        <v>1879.6363449075693</v>
      </c>
    </row>
    <row r="550" spans="1:15" x14ac:dyDescent="0.35">
      <c r="A550" s="1">
        <v>547</v>
      </c>
      <c r="B550" s="6">
        <v>1232.6189999999999</v>
      </c>
      <c r="D550">
        <f t="shared" si="109"/>
        <v>1113.8604653106099</v>
      </c>
      <c r="E550">
        <f t="shared" si="110"/>
        <v>668.80542427358159</v>
      </c>
      <c r="F550">
        <f t="shared" si="111"/>
        <v>367.72626408790188</v>
      </c>
      <c r="G550">
        <f t="shared" si="112"/>
        <v>55.12210053841477</v>
      </c>
      <c r="H550">
        <f t="shared" si="113"/>
        <v>647.0173449075694</v>
      </c>
      <c r="I550">
        <f t="shared" si="114"/>
        <v>55.12210053841477</v>
      </c>
      <c r="J550">
        <f t="shared" si="115"/>
        <v>4</v>
      </c>
      <c r="K550">
        <f t="shared" si="116"/>
        <v>118.7585346893901</v>
      </c>
      <c r="L550">
        <f t="shared" si="117"/>
        <v>563.81357572641832</v>
      </c>
      <c r="M550">
        <f t="shared" si="118"/>
        <v>864.89273591209803</v>
      </c>
      <c r="N550">
        <f t="shared" si="119"/>
        <v>1260.1800502692072</v>
      </c>
      <c r="O550">
        <f t="shared" si="120"/>
        <v>1879.6363449075693</v>
      </c>
    </row>
    <row r="551" spans="1:15" x14ac:dyDescent="0.35">
      <c r="A551" s="1">
        <v>548</v>
      </c>
      <c r="B551" s="6">
        <v>238.95474999999999</v>
      </c>
      <c r="D551">
        <f t="shared" si="109"/>
        <v>120.19621531060989</v>
      </c>
      <c r="E551">
        <f t="shared" si="110"/>
        <v>324.85882572641833</v>
      </c>
      <c r="F551">
        <f t="shared" si="111"/>
        <v>625.93798591209804</v>
      </c>
      <c r="G551">
        <f t="shared" si="112"/>
        <v>1021.2253002692072</v>
      </c>
      <c r="H551">
        <f t="shared" si="113"/>
        <v>1640.6815949075694</v>
      </c>
      <c r="I551">
        <f t="shared" si="114"/>
        <v>120.19621531060989</v>
      </c>
      <c r="J551">
        <f t="shared" si="115"/>
        <v>1</v>
      </c>
      <c r="K551">
        <f t="shared" si="116"/>
        <v>178.85664234469505</v>
      </c>
      <c r="L551">
        <f t="shared" si="117"/>
        <v>563.81357572641832</v>
      </c>
      <c r="M551">
        <f t="shared" si="118"/>
        <v>864.89273591209803</v>
      </c>
      <c r="N551">
        <f t="shared" si="119"/>
        <v>1260.1800502692072</v>
      </c>
      <c r="O551">
        <f t="shared" si="120"/>
        <v>1879.6363449075693</v>
      </c>
    </row>
    <row r="552" spans="1:15" x14ac:dyDescent="0.35">
      <c r="A552" s="1">
        <v>549</v>
      </c>
      <c r="B552" s="6">
        <v>419.93049999999999</v>
      </c>
      <c r="D552">
        <f t="shared" si="109"/>
        <v>241.07385765530495</v>
      </c>
      <c r="E552">
        <f t="shared" si="110"/>
        <v>143.88307572641833</v>
      </c>
      <c r="F552">
        <f t="shared" si="111"/>
        <v>444.96223591209804</v>
      </c>
      <c r="G552">
        <f t="shared" si="112"/>
        <v>840.24955026920725</v>
      </c>
      <c r="H552">
        <f t="shared" si="113"/>
        <v>1459.7058449075694</v>
      </c>
      <c r="I552">
        <f t="shared" si="114"/>
        <v>143.88307572641833</v>
      </c>
      <c r="J552">
        <f t="shared" si="115"/>
        <v>2</v>
      </c>
      <c r="K552">
        <f t="shared" si="116"/>
        <v>178.85664234469505</v>
      </c>
      <c r="L552">
        <f t="shared" si="117"/>
        <v>491.87203786320913</v>
      </c>
      <c r="M552">
        <f t="shared" si="118"/>
        <v>864.89273591209803</v>
      </c>
      <c r="N552">
        <f t="shared" si="119"/>
        <v>1260.1800502692072</v>
      </c>
      <c r="O552">
        <f t="shared" si="120"/>
        <v>1879.6363449075693</v>
      </c>
    </row>
    <row r="553" spans="1:15" x14ac:dyDescent="0.35">
      <c r="A553" s="1">
        <v>550</v>
      </c>
      <c r="B553" s="6">
        <v>140.31</v>
      </c>
      <c r="D553">
        <f t="shared" si="109"/>
        <v>38.546642344695044</v>
      </c>
      <c r="E553">
        <f t="shared" si="110"/>
        <v>351.56203786320913</v>
      </c>
      <c r="F553">
        <f t="shared" si="111"/>
        <v>724.58273591209809</v>
      </c>
      <c r="G553">
        <f t="shared" si="112"/>
        <v>1119.8700502692072</v>
      </c>
      <c r="H553">
        <f t="shared" si="113"/>
        <v>1739.3263449075694</v>
      </c>
      <c r="I553">
        <f t="shared" si="114"/>
        <v>38.546642344695044</v>
      </c>
      <c r="J553">
        <f t="shared" si="115"/>
        <v>1</v>
      </c>
      <c r="K553">
        <f t="shared" si="116"/>
        <v>159.58332117234752</v>
      </c>
      <c r="L553">
        <f t="shared" si="117"/>
        <v>491.87203786320913</v>
      </c>
      <c r="M553">
        <f t="shared" si="118"/>
        <v>864.89273591209803</v>
      </c>
      <c r="N553">
        <f t="shared" si="119"/>
        <v>1260.1800502692072</v>
      </c>
      <c r="O553">
        <f t="shared" si="120"/>
        <v>1879.6363449075693</v>
      </c>
    </row>
    <row r="554" spans="1:15" x14ac:dyDescent="0.35">
      <c r="A554" s="1">
        <v>551</v>
      </c>
      <c r="B554" s="6">
        <v>489.31099999999998</v>
      </c>
      <c r="D554">
        <f t="shared" si="109"/>
        <v>329.72767882765243</v>
      </c>
      <c r="E554">
        <f t="shared" si="110"/>
        <v>2.5610378632091511</v>
      </c>
      <c r="F554">
        <f t="shared" si="111"/>
        <v>375.58173591209805</v>
      </c>
      <c r="G554">
        <f t="shared" si="112"/>
        <v>770.86905026920726</v>
      </c>
      <c r="H554">
        <f t="shared" si="113"/>
        <v>1390.3253449075694</v>
      </c>
      <c r="I554">
        <f t="shared" si="114"/>
        <v>2.5610378632091511</v>
      </c>
      <c r="J554">
        <f t="shared" si="115"/>
        <v>2</v>
      </c>
      <c r="K554">
        <f t="shared" si="116"/>
        <v>159.58332117234752</v>
      </c>
      <c r="L554">
        <f t="shared" si="117"/>
        <v>490.59151893160458</v>
      </c>
      <c r="M554">
        <f t="shared" si="118"/>
        <v>864.89273591209803</v>
      </c>
      <c r="N554">
        <f t="shared" si="119"/>
        <v>1260.1800502692072</v>
      </c>
      <c r="O554">
        <f t="shared" si="120"/>
        <v>1879.6363449075693</v>
      </c>
    </row>
    <row r="555" spans="1:15" x14ac:dyDescent="0.35">
      <c r="A555" s="1">
        <v>552</v>
      </c>
      <c r="B555" s="6">
        <v>1242.5762500000001</v>
      </c>
      <c r="D555">
        <f t="shared" si="109"/>
        <v>1082.9929288276526</v>
      </c>
      <c r="E555">
        <f t="shared" si="110"/>
        <v>751.98473106839549</v>
      </c>
      <c r="F555">
        <f t="shared" si="111"/>
        <v>377.68351408790204</v>
      </c>
      <c r="G555">
        <f t="shared" si="112"/>
        <v>17.603800269207113</v>
      </c>
      <c r="H555">
        <f t="shared" si="113"/>
        <v>637.06009490756924</v>
      </c>
      <c r="I555">
        <f t="shared" si="114"/>
        <v>17.603800269207113</v>
      </c>
      <c r="J555">
        <f t="shared" si="115"/>
        <v>4</v>
      </c>
      <c r="K555">
        <f t="shared" si="116"/>
        <v>159.58332117234752</v>
      </c>
      <c r="L555">
        <f t="shared" si="117"/>
        <v>490.59151893160458</v>
      </c>
      <c r="M555">
        <f t="shared" si="118"/>
        <v>864.89273591209803</v>
      </c>
      <c r="N555">
        <f t="shared" si="119"/>
        <v>1251.3781501346036</v>
      </c>
      <c r="O555">
        <f t="shared" si="120"/>
        <v>1879.6363449075693</v>
      </c>
    </row>
    <row r="556" spans="1:15" x14ac:dyDescent="0.35">
      <c r="A556" s="1">
        <v>553</v>
      </c>
      <c r="B556" s="6">
        <v>1110.62375</v>
      </c>
      <c r="D556">
        <f t="shared" si="109"/>
        <v>951.04042882765248</v>
      </c>
      <c r="E556">
        <f t="shared" si="110"/>
        <v>620.03223106839539</v>
      </c>
      <c r="F556">
        <f t="shared" si="111"/>
        <v>245.73101408790194</v>
      </c>
      <c r="G556">
        <f t="shared" si="112"/>
        <v>140.75440013460366</v>
      </c>
      <c r="H556">
        <f t="shared" si="113"/>
        <v>769.01259490756934</v>
      </c>
      <c r="I556">
        <f t="shared" si="114"/>
        <v>140.75440013460366</v>
      </c>
      <c r="J556">
        <f t="shared" si="115"/>
        <v>4</v>
      </c>
      <c r="K556">
        <f t="shared" si="116"/>
        <v>159.58332117234752</v>
      </c>
      <c r="L556">
        <f t="shared" si="117"/>
        <v>490.59151893160458</v>
      </c>
      <c r="M556">
        <f t="shared" si="118"/>
        <v>864.89273591209803</v>
      </c>
      <c r="N556">
        <f t="shared" si="119"/>
        <v>1181.0009500673018</v>
      </c>
      <c r="O556">
        <f t="shared" si="120"/>
        <v>1879.6363449075693</v>
      </c>
    </row>
    <row r="557" spans="1:15" x14ac:dyDescent="0.35">
      <c r="A557" s="1">
        <v>554</v>
      </c>
      <c r="B557" s="6">
        <v>867.14925000000005</v>
      </c>
      <c r="D557">
        <f t="shared" si="109"/>
        <v>707.56592882765256</v>
      </c>
      <c r="E557">
        <f t="shared" si="110"/>
        <v>376.55773106839547</v>
      </c>
      <c r="F557">
        <f t="shared" si="111"/>
        <v>2.2565140879020191</v>
      </c>
      <c r="G557">
        <f t="shared" si="112"/>
        <v>313.85170006730175</v>
      </c>
      <c r="H557">
        <f t="shared" si="113"/>
        <v>1012.4870949075693</v>
      </c>
      <c r="I557">
        <f t="shared" si="114"/>
        <v>2.2565140879020191</v>
      </c>
      <c r="J557">
        <f t="shared" si="115"/>
        <v>3</v>
      </c>
      <c r="K557">
        <f t="shared" si="116"/>
        <v>159.58332117234752</v>
      </c>
      <c r="L557">
        <f t="shared" si="117"/>
        <v>490.59151893160458</v>
      </c>
      <c r="M557">
        <f t="shared" si="118"/>
        <v>866.02099295604899</v>
      </c>
      <c r="N557">
        <f t="shared" si="119"/>
        <v>1181.0009500673018</v>
      </c>
      <c r="O557">
        <f t="shared" si="120"/>
        <v>1879.6363449075693</v>
      </c>
    </row>
    <row r="558" spans="1:15" x14ac:dyDescent="0.35">
      <c r="A558" s="1">
        <v>555</v>
      </c>
      <c r="B558" s="6">
        <v>665.41875000000005</v>
      </c>
      <c r="D558">
        <f t="shared" si="109"/>
        <v>505.83542882765255</v>
      </c>
      <c r="E558">
        <f t="shared" si="110"/>
        <v>174.82723106839546</v>
      </c>
      <c r="F558">
        <f t="shared" si="111"/>
        <v>200.60224295604894</v>
      </c>
      <c r="G558">
        <f t="shared" si="112"/>
        <v>515.58220006730176</v>
      </c>
      <c r="H558">
        <f t="shared" si="113"/>
        <v>1214.2175949075693</v>
      </c>
      <c r="I558">
        <f t="shared" si="114"/>
        <v>174.82723106839546</v>
      </c>
      <c r="J558">
        <f t="shared" si="115"/>
        <v>2</v>
      </c>
      <c r="K558">
        <f t="shared" si="116"/>
        <v>159.58332117234752</v>
      </c>
      <c r="L558">
        <f t="shared" si="117"/>
        <v>578.00513446580226</v>
      </c>
      <c r="M558">
        <f t="shared" si="118"/>
        <v>866.02099295604899</v>
      </c>
      <c r="N558">
        <f t="shared" si="119"/>
        <v>1181.0009500673018</v>
      </c>
      <c r="O558">
        <f t="shared" si="120"/>
        <v>1879.6363449075693</v>
      </c>
    </row>
    <row r="559" spans="1:15" x14ac:dyDescent="0.35">
      <c r="A559" s="1">
        <v>556</v>
      </c>
      <c r="B559" s="6">
        <v>460.30525</v>
      </c>
      <c r="D559">
        <f t="shared" si="109"/>
        <v>300.7219288276525</v>
      </c>
      <c r="E559">
        <f t="shared" si="110"/>
        <v>117.69988446580226</v>
      </c>
      <c r="F559">
        <f t="shared" si="111"/>
        <v>405.71574295604898</v>
      </c>
      <c r="G559">
        <f t="shared" si="112"/>
        <v>720.6957000673018</v>
      </c>
      <c r="H559">
        <f t="shared" si="113"/>
        <v>1419.3310949075694</v>
      </c>
      <c r="I559">
        <f t="shared" si="114"/>
        <v>117.69988446580226</v>
      </c>
      <c r="J559">
        <f t="shared" si="115"/>
        <v>2</v>
      </c>
      <c r="K559">
        <f t="shared" si="116"/>
        <v>159.58332117234752</v>
      </c>
      <c r="L559">
        <f t="shared" si="117"/>
        <v>519.15519223290107</v>
      </c>
      <c r="M559">
        <f t="shared" si="118"/>
        <v>866.02099295604899</v>
      </c>
      <c r="N559">
        <f t="shared" si="119"/>
        <v>1181.0009500673018</v>
      </c>
      <c r="O559">
        <f t="shared" si="120"/>
        <v>1879.6363449075693</v>
      </c>
    </row>
    <row r="560" spans="1:15" x14ac:dyDescent="0.35">
      <c r="A560" s="1">
        <v>557</v>
      </c>
      <c r="B560" s="6">
        <v>276.23725000000002</v>
      </c>
      <c r="D560">
        <f t="shared" si="109"/>
        <v>116.65392882765249</v>
      </c>
      <c r="E560">
        <f t="shared" si="110"/>
        <v>242.91794223290105</v>
      </c>
      <c r="F560">
        <f t="shared" si="111"/>
        <v>589.78374295604897</v>
      </c>
      <c r="G560">
        <f t="shared" si="112"/>
        <v>904.76370006730178</v>
      </c>
      <c r="H560">
        <f t="shared" si="113"/>
        <v>1603.3990949075692</v>
      </c>
      <c r="I560">
        <f t="shared" si="114"/>
        <v>116.65392882765249</v>
      </c>
      <c r="J560">
        <f t="shared" si="115"/>
        <v>1</v>
      </c>
      <c r="K560">
        <f t="shared" si="116"/>
        <v>217.91028558617376</v>
      </c>
      <c r="L560">
        <f t="shared" si="117"/>
        <v>519.15519223290107</v>
      </c>
      <c r="M560">
        <f t="shared" si="118"/>
        <v>866.02099295604899</v>
      </c>
      <c r="N560">
        <f t="shared" si="119"/>
        <v>1181.0009500673018</v>
      </c>
      <c r="O560">
        <f t="shared" si="120"/>
        <v>1879.6363449075693</v>
      </c>
    </row>
    <row r="561" spans="1:15" x14ac:dyDescent="0.35">
      <c r="A561" s="1">
        <v>558</v>
      </c>
      <c r="B561" s="6">
        <v>71.828000000000003</v>
      </c>
      <c r="D561">
        <f t="shared" si="109"/>
        <v>146.08228558617375</v>
      </c>
      <c r="E561">
        <f t="shared" si="110"/>
        <v>447.3271922329011</v>
      </c>
      <c r="F561">
        <f t="shared" si="111"/>
        <v>794.19299295604901</v>
      </c>
      <c r="G561">
        <f t="shared" si="112"/>
        <v>1109.1729500673018</v>
      </c>
      <c r="H561">
        <f t="shared" si="113"/>
        <v>1807.8083449075693</v>
      </c>
      <c r="I561">
        <f t="shared" si="114"/>
        <v>146.08228558617375</v>
      </c>
      <c r="J561">
        <f t="shared" si="115"/>
        <v>1</v>
      </c>
      <c r="K561">
        <f t="shared" si="116"/>
        <v>144.86914279308689</v>
      </c>
      <c r="L561">
        <f t="shared" si="117"/>
        <v>519.15519223290107</v>
      </c>
      <c r="M561">
        <f t="shared" si="118"/>
        <v>866.02099295604899</v>
      </c>
      <c r="N561">
        <f t="shared" si="119"/>
        <v>1181.0009500673018</v>
      </c>
      <c r="O561">
        <f t="shared" si="120"/>
        <v>1879.6363449075693</v>
      </c>
    </row>
    <row r="562" spans="1:15" x14ac:dyDescent="0.35">
      <c r="A562" s="1">
        <v>559</v>
      </c>
      <c r="B562" s="6">
        <v>306.73925000000003</v>
      </c>
      <c r="D562">
        <f t="shared" si="109"/>
        <v>161.87010720691313</v>
      </c>
      <c r="E562">
        <f t="shared" si="110"/>
        <v>212.41594223290105</v>
      </c>
      <c r="F562">
        <f t="shared" si="111"/>
        <v>559.2817429560489</v>
      </c>
      <c r="G562">
        <f t="shared" si="112"/>
        <v>874.26170006730172</v>
      </c>
      <c r="H562">
        <f t="shared" si="113"/>
        <v>1572.8970949075692</v>
      </c>
      <c r="I562">
        <f t="shared" si="114"/>
        <v>161.87010720691313</v>
      </c>
      <c r="J562">
        <f t="shared" si="115"/>
        <v>1</v>
      </c>
      <c r="K562">
        <f t="shared" si="116"/>
        <v>225.80419639654346</v>
      </c>
      <c r="L562">
        <f t="shared" si="117"/>
        <v>519.15519223290107</v>
      </c>
      <c r="M562">
        <f t="shared" si="118"/>
        <v>866.02099295604899</v>
      </c>
      <c r="N562">
        <f t="shared" si="119"/>
        <v>1181.0009500673018</v>
      </c>
      <c r="O562">
        <f t="shared" si="120"/>
        <v>1879.6363449075693</v>
      </c>
    </row>
    <row r="563" spans="1:15" x14ac:dyDescent="0.35">
      <c r="A563" s="1">
        <v>560</v>
      </c>
      <c r="B563" s="6">
        <v>941.3845</v>
      </c>
      <c r="D563">
        <f t="shared" si="109"/>
        <v>715.58030360345651</v>
      </c>
      <c r="E563">
        <f t="shared" si="110"/>
        <v>422.22930776709893</v>
      </c>
      <c r="F563">
        <f t="shared" si="111"/>
        <v>75.363507043951017</v>
      </c>
      <c r="G563">
        <f t="shared" si="112"/>
        <v>239.6164500673018</v>
      </c>
      <c r="H563">
        <f t="shared" si="113"/>
        <v>938.25184490756931</v>
      </c>
      <c r="I563">
        <f t="shared" si="114"/>
        <v>75.363507043951017</v>
      </c>
      <c r="J563">
        <f t="shared" si="115"/>
        <v>3</v>
      </c>
      <c r="K563">
        <f t="shared" si="116"/>
        <v>225.80419639654346</v>
      </c>
      <c r="L563">
        <f t="shared" si="117"/>
        <v>519.15519223290107</v>
      </c>
      <c r="M563">
        <f t="shared" si="118"/>
        <v>903.70274647802444</v>
      </c>
      <c r="N563">
        <f t="shared" si="119"/>
        <v>1181.0009500673018</v>
      </c>
      <c r="O563">
        <f t="shared" si="120"/>
        <v>1879.6363449075693</v>
      </c>
    </row>
    <row r="564" spans="1:15" x14ac:dyDescent="0.35">
      <c r="A564" s="1">
        <v>561</v>
      </c>
      <c r="B564" s="6">
        <v>316.92450000000002</v>
      </c>
      <c r="D564">
        <f t="shared" si="109"/>
        <v>91.120303603456563</v>
      </c>
      <c r="E564">
        <f t="shared" si="110"/>
        <v>202.23069223290105</v>
      </c>
      <c r="F564">
        <f t="shared" si="111"/>
        <v>586.77824647802436</v>
      </c>
      <c r="G564">
        <f t="shared" si="112"/>
        <v>864.07645006730172</v>
      </c>
      <c r="H564">
        <f t="shared" si="113"/>
        <v>1562.7118449075692</v>
      </c>
      <c r="I564">
        <f t="shared" si="114"/>
        <v>91.120303603456563</v>
      </c>
      <c r="J564">
        <f t="shared" si="115"/>
        <v>1</v>
      </c>
      <c r="K564">
        <f t="shared" si="116"/>
        <v>271.36434819827173</v>
      </c>
      <c r="L564">
        <f t="shared" si="117"/>
        <v>519.15519223290107</v>
      </c>
      <c r="M564">
        <f t="shared" si="118"/>
        <v>903.70274647802444</v>
      </c>
      <c r="N564">
        <f t="shared" si="119"/>
        <v>1181.0009500673018</v>
      </c>
      <c r="O564">
        <f t="shared" si="120"/>
        <v>1879.6363449075693</v>
      </c>
    </row>
    <row r="565" spans="1:15" x14ac:dyDescent="0.35">
      <c r="A565" s="1">
        <v>562</v>
      </c>
      <c r="B565" s="6">
        <v>1282.1320000000001</v>
      </c>
      <c r="D565">
        <f t="shared" si="109"/>
        <v>1010.7676518017283</v>
      </c>
      <c r="E565">
        <f t="shared" si="110"/>
        <v>762.97680776709899</v>
      </c>
      <c r="F565">
        <f t="shared" si="111"/>
        <v>378.42925352197562</v>
      </c>
      <c r="G565">
        <f t="shared" si="112"/>
        <v>101.13104993269826</v>
      </c>
      <c r="H565">
        <f t="shared" si="113"/>
        <v>597.50434490756925</v>
      </c>
      <c r="I565">
        <f t="shared" si="114"/>
        <v>101.13104993269826</v>
      </c>
      <c r="J565">
        <f t="shared" si="115"/>
        <v>4</v>
      </c>
      <c r="K565">
        <f t="shared" si="116"/>
        <v>271.36434819827173</v>
      </c>
      <c r="L565">
        <f t="shared" si="117"/>
        <v>519.15519223290107</v>
      </c>
      <c r="M565">
        <f t="shared" si="118"/>
        <v>903.70274647802444</v>
      </c>
      <c r="N565">
        <f t="shared" si="119"/>
        <v>1231.5664750336509</v>
      </c>
      <c r="O565">
        <f t="shared" si="120"/>
        <v>1879.6363449075693</v>
      </c>
    </row>
    <row r="566" spans="1:15" x14ac:dyDescent="0.35">
      <c r="A566" s="1">
        <v>563</v>
      </c>
      <c r="B566" s="6">
        <v>1223.5474999999999</v>
      </c>
      <c r="D566">
        <f t="shared" si="109"/>
        <v>952.18315180172817</v>
      </c>
      <c r="E566">
        <f t="shared" si="110"/>
        <v>704.39230776709883</v>
      </c>
      <c r="F566">
        <f t="shared" si="111"/>
        <v>319.84475352197546</v>
      </c>
      <c r="G566">
        <f t="shared" si="112"/>
        <v>8.0189750336510315</v>
      </c>
      <c r="H566">
        <f t="shared" si="113"/>
        <v>656.08884490756941</v>
      </c>
      <c r="I566">
        <f t="shared" si="114"/>
        <v>8.0189750336510315</v>
      </c>
      <c r="J566">
        <f t="shared" si="115"/>
        <v>4</v>
      </c>
      <c r="K566">
        <f t="shared" si="116"/>
        <v>271.36434819827173</v>
      </c>
      <c r="L566">
        <f t="shared" si="117"/>
        <v>519.15519223290107</v>
      </c>
      <c r="M566">
        <f t="shared" si="118"/>
        <v>903.70274647802444</v>
      </c>
      <c r="N566">
        <f t="shared" si="119"/>
        <v>1227.5569875168253</v>
      </c>
      <c r="O566">
        <f t="shared" si="120"/>
        <v>1879.6363449075693</v>
      </c>
    </row>
    <row r="567" spans="1:15" x14ac:dyDescent="0.35">
      <c r="A567" s="1">
        <v>564</v>
      </c>
      <c r="B567" s="6">
        <v>1674.90175</v>
      </c>
      <c r="D567">
        <f t="shared" si="109"/>
        <v>1403.5374018017283</v>
      </c>
      <c r="E567">
        <f t="shared" si="110"/>
        <v>1155.7465577670989</v>
      </c>
      <c r="F567">
        <f t="shared" si="111"/>
        <v>771.19900352197556</v>
      </c>
      <c r="G567">
        <f t="shared" si="112"/>
        <v>447.34476248317469</v>
      </c>
      <c r="H567">
        <f t="shared" si="113"/>
        <v>204.73459490756932</v>
      </c>
      <c r="I567">
        <f t="shared" si="114"/>
        <v>204.73459490756932</v>
      </c>
      <c r="J567">
        <f t="shared" si="115"/>
        <v>5</v>
      </c>
      <c r="K567">
        <f t="shared" si="116"/>
        <v>271.36434819827173</v>
      </c>
      <c r="L567">
        <f t="shared" si="117"/>
        <v>519.15519223290107</v>
      </c>
      <c r="M567">
        <f t="shared" si="118"/>
        <v>903.70274647802444</v>
      </c>
      <c r="N567">
        <f t="shared" si="119"/>
        <v>1227.5569875168253</v>
      </c>
      <c r="O567">
        <f t="shared" si="120"/>
        <v>1777.2690474537847</v>
      </c>
    </row>
    <row r="568" spans="1:15" x14ac:dyDescent="0.35">
      <c r="A568" s="1">
        <v>565</v>
      </c>
      <c r="B568" s="6">
        <v>919.68399999999997</v>
      </c>
      <c r="D568">
        <f t="shared" si="109"/>
        <v>648.31965180172824</v>
      </c>
      <c r="E568">
        <f t="shared" si="110"/>
        <v>400.5288077670989</v>
      </c>
      <c r="F568">
        <f t="shared" si="111"/>
        <v>15.981253521975532</v>
      </c>
      <c r="G568">
        <f t="shared" si="112"/>
        <v>307.87298751682533</v>
      </c>
      <c r="H568">
        <f t="shared" si="113"/>
        <v>857.58504745378468</v>
      </c>
      <c r="I568">
        <f t="shared" si="114"/>
        <v>15.981253521975532</v>
      </c>
      <c r="J568">
        <f t="shared" si="115"/>
        <v>3</v>
      </c>
      <c r="K568">
        <f t="shared" si="116"/>
        <v>271.36434819827173</v>
      </c>
      <c r="L568">
        <f t="shared" si="117"/>
        <v>519.15519223290107</v>
      </c>
      <c r="M568">
        <f t="shared" si="118"/>
        <v>911.6933732390122</v>
      </c>
      <c r="N568">
        <f t="shared" si="119"/>
        <v>1227.5569875168253</v>
      </c>
      <c r="O568">
        <f t="shared" si="120"/>
        <v>1777.2690474537847</v>
      </c>
    </row>
    <row r="569" spans="1:15" x14ac:dyDescent="0.35">
      <c r="A569" s="1">
        <v>566</v>
      </c>
      <c r="B569" s="6">
        <v>38.40925</v>
      </c>
      <c r="D569">
        <f t="shared" si="109"/>
        <v>232.95509819827174</v>
      </c>
      <c r="E569">
        <f t="shared" si="110"/>
        <v>480.74594223290109</v>
      </c>
      <c r="F569">
        <f t="shared" si="111"/>
        <v>873.28412323901216</v>
      </c>
      <c r="G569">
        <f t="shared" si="112"/>
        <v>1189.1477375168254</v>
      </c>
      <c r="H569">
        <f t="shared" si="113"/>
        <v>1738.8597974537847</v>
      </c>
      <c r="I569">
        <f t="shared" si="114"/>
        <v>232.95509819827174</v>
      </c>
      <c r="J569">
        <f t="shared" si="115"/>
        <v>1</v>
      </c>
      <c r="K569">
        <f t="shared" si="116"/>
        <v>154.88679909913586</v>
      </c>
      <c r="L569">
        <f t="shared" si="117"/>
        <v>519.15519223290107</v>
      </c>
      <c r="M569">
        <f t="shared" si="118"/>
        <v>911.6933732390122</v>
      </c>
      <c r="N569">
        <f t="shared" si="119"/>
        <v>1227.5569875168253</v>
      </c>
      <c r="O569">
        <f t="shared" si="120"/>
        <v>1777.2690474537847</v>
      </c>
    </row>
    <row r="570" spans="1:15" x14ac:dyDescent="0.35">
      <c r="A570" s="1">
        <v>567</v>
      </c>
      <c r="B570" s="6">
        <v>723.20650000000001</v>
      </c>
      <c r="D570">
        <f t="shared" si="109"/>
        <v>568.31970090086418</v>
      </c>
      <c r="E570">
        <f t="shared" si="110"/>
        <v>204.05130776709893</v>
      </c>
      <c r="F570">
        <f t="shared" si="111"/>
        <v>188.4868732390122</v>
      </c>
      <c r="G570">
        <f t="shared" si="112"/>
        <v>504.3504875168253</v>
      </c>
      <c r="H570">
        <f t="shared" si="113"/>
        <v>1054.0625474537846</v>
      </c>
      <c r="I570">
        <f t="shared" si="114"/>
        <v>188.4868732390122</v>
      </c>
      <c r="J570">
        <f t="shared" si="115"/>
        <v>3</v>
      </c>
      <c r="K570">
        <f t="shared" si="116"/>
        <v>154.88679909913586</v>
      </c>
      <c r="L570">
        <f t="shared" si="117"/>
        <v>519.15519223290107</v>
      </c>
      <c r="M570">
        <f t="shared" si="118"/>
        <v>817.44993661950616</v>
      </c>
      <c r="N570">
        <f t="shared" si="119"/>
        <v>1227.5569875168253</v>
      </c>
      <c r="O570">
        <f t="shared" si="120"/>
        <v>1777.2690474537847</v>
      </c>
    </row>
    <row r="571" spans="1:15" x14ac:dyDescent="0.35">
      <c r="A571" s="1">
        <v>568</v>
      </c>
      <c r="B571" s="6">
        <v>1189.8832500000001</v>
      </c>
      <c r="D571">
        <f t="shared" si="109"/>
        <v>1034.9964509008641</v>
      </c>
      <c r="E571">
        <f t="shared" si="110"/>
        <v>670.72805776709902</v>
      </c>
      <c r="F571">
        <f t="shared" si="111"/>
        <v>372.43331338049393</v>
      </c>
      <c r="G571">
        <f t="shared" si="112"/>
        <v>37.673737516825213</v>
      </c>
      <c r="H571">
        <f t="shared" si="113"/>
        <v>587.38579745378456</v>
      </c>
      <c r="I571">
        <f t="shared" si="114"/>
        <v>37.673737516825213</v>
      </c>
      <c r="J571">
        <f t="shared" si="115"/>
        <v>4</v>
      </c>
      <c r="K571">
        <f t="shared" si="116"/>
        <v>154.88679909913586</v>
      </c>
      <c r="L571">
        <f t="shared" si="117"/>
        <v>519.15519223290107</v>
      </c>
      <c r="M571">
        <f t="shared" si="118"/>
        <v>817.44993661950616</v>
      </c>
      <c r="N571">
        <f t="shared" si="119"/>
        <v>1208.7201187584128</v>
      </c>
      <c r="O571">
        <f t="shared" si="120"/>
        <v>1777.2690474537847</v>
      </c>
    </row>
    <row r="572" spans="1:15" x14ac:dyDescent="0.35">
      <c r="A572" s="1">
        <v>569</v>
      </c>
      <c r="B572" s="6">
        <v>368.41424999999998</v>
      </c>
      <c r="D572">
        <f t="shared" si="109"/>
        <v>213.52745090086412</v>
      </c>
      <c r="E572">
        <f t="shared" si="110"/>
        <v>150.74094223290109</v>
      </c>
      <c r="F572">
        <f t="shared" si="111"/>
        <v>449.03568661950618</v>
      </c>
      <c r="G572">
        <f t="shared" si="112"/>
        <v>840.30586875841277</v>
      </c>
      <c r="H572">
        <f t="shared" si="113"/>
        <v>1408.8547974537846</v>
      </c>
      <c r="I572">
        <f t="shared" si="114"/>
        <v>150.74094223290109</v>
      </c>
      <c r="J572">
        <f t="shared" si="115"/>
        <v>2</v>
      </c>
      <c r="K572">
        <f t="shared" si="116"/>
        <v>154.88679909913586</v>
      </c>
      <c r="L572">
        <f t="shared" si="117"/>
        <v>443.78472111645056</v>
      </c>
      <c r="M572">
        <f t="shared" si="118"/>
        <v>817.44993661950616</v>
      </c>
      <c r="N572">
        <f t="shared" si="119"/>
        <v>1208.7201187584128</v>
      </c>
      <c r="O572">
        <f t="shared" si="120"/>
        <v>1777.2690474537847</v>
      </c>
    </row>
    <row r="573" spans="1:15" x14ac:dyDescent="0.35">
      <c r="A573" s="1">
        <v>570</v>
      </c>
      <c r="B573" s="6">
        <v>472.33974999999998</v>
      </c>
      <c r="D573">
        <f t="shared" si="109"/>
        <v>317.45295090086415</v>
      </c>
      <c r="E573">
        <f t="shared" si="110"/>
        <v>28.555028883549426</v>
      </c>
      <c r="F573">
        <f t="shared" si="111"/>
        <v>345.11018661950618</v>
      </c>
      <c r="G573">
        <f t="shared" si="112"/>
        <v>736.38036875841283</v>
      </c>
      <c r="H573">
        <f t="shared" si="113"/>
        <v>1304.9292974537848</v>
      </c>
      <c r="I573">
        <f t="shared" si="114"/>
        <v>28.555028883549426</v>
      </c>
      <c r="J573">
        <f t="shared" si="115"/>
        <v>2</v>
      </c>
      <c r="K573">
        <f t="shared" si="116"/>
        <v>154.88679909913586</v>
      </c>
      <c r="L573">
        <f t="shared" si="117"/>
        <v>458.06223555822527</v>
      </c>
      <c r="M573">
        <f t="shared" si="118"/>
        <v>817.44993661950616</v>
      </c>
      <c r="N573">
        <f t="shared" si="119"/>
        <v>1208.7201187584128</v>
      </c>
      <c r="O573">
        <f t="shared" si="120"/>
        <v>1777.2690474537847</v>
      </c>
    </row>
    <row r="574" spans="1:15" x14ac:dyDescent="0.35">
      <c r="A574" s="1">
        <v>571</v>
      </c>
      <c r="B574" s="6">
        <v>567.88400000000001</v>
      </c>
      <c r="D574">
        <f t="shared" si="109"/>
        <v>412.99720090086419</v>
      </c>
      <c r="E574">
        <f t="shared" si="110"/>
        <v>109.82176444177475</v>
      </c>
      <c r="F574">
        <f t="shared" si="111"/>
        <v>249.56593661950615</v>
      </c>
      <c r="G574">
        <f t="shared" si="112"/>
        <v>640.83611875841279</v>
      </c>
      <c r="H574">
        <f t="shared" si="113"/>
        <v>1209.3850474537846</v>
      </c>
      <c r="I574">
        <f t="shared" si="114"/>
        <v>109.82176444177475</v>
      </c>
      <c r="J574">
        <f t="shared" si="115"/>
        <v>2</v>
      </c>
      <c r="K574">
        <f t="shared" si="116"/>
        <v>154.88679909913586</v>
      </c>
      <c r="L574">
        <f t="shared" si="117"/>
        <v>512.97311777911261</v>
      </c>
      <c r="M574">
        <f t="shared" si="118"/>
        <v>817.44993661950616</v>
      </c>
      <c r="N574">
        <f t="shared" si="119"/>
        <v>1208.7201187584128</v>
      </c>
      <c r="O574">
        <f t="shared" si="120"/>
        <v>1777.2690474537847</v>
      </c>
    </row>
    <row r="575" spans="1:15" x14ac:dyDescent="0.35">
      <c r="A575" s="1">
        <v>572</v>
      </c>
      <c r="B575" s="6">
        <v>219.548</v>
      </c>
      <c r="D575">
        <f t="shared" si="109"/>
        <v>64.661200900864145</v>
      </c>
      <c r="E575">
        <f t="shared" si="110"/>
        <v>293.42511777911261</v>
      </c>
      <c r="F575">
        <f t="shared" si="111"/>
        <v>597.90193661950616</v>
      </c>
      <c r="G575">
        <f t="shared" si="112"/>
        <v>989.17211875841281</v>
      </c>
      <c r="H575">
        <f t="shared" si="113"/>
        <v>1557.7210474537846</v>
      </c>
      <c r="I575">
        <f t="shared" si="114"/>
        <v>64.661200900864145</v>
      </c>
      <c r="J575">
        <f t="shared" si="115"/>
        <v>1</v>
      </c>
      <c r="K575">
        <f t="shared" si="116"/>
        <v>187.21739954956792</v>
      </c>
      <c r="L575">
        <f t="shared" si="117"/>
        <v>512.97311777911261</v>
      </c>
      <c r="M575">
        <f t="shared" si="118"/>
        <v>817.44993661950616</v>
      </c>
      <c r="N575">
        <f t="shared" si="119"/>
        <v>1208.7201187584128</v>
      </c>
      <c r="O575">
        <f t="shared" si="120"/>
        <v>1777.2690474537847</v>
      </c>
    </row>
    <row r="576" spans="1:15" x14ac:dyDescent="0.35">
      <c r="A576" s="1">
        <v>573</v>
      </c>
      <c r="B576" s="6">
        <v>1319.06025</v>
      </c>
      <c r="D576">
        <f t="shared" si="109"/>
        <v>1131.842850450432</v>
      </c>
      <c r="E576">
        <f t="shared" si="110"/>
        <v>806.08713222088738</v>
      </c>
      <c r="F576">
        <f t="shared" si="111"/>
        <v>501.61031338049384</v>
      </c>
      <c r="G576">
        <f t="shared" si="112"/>
        <v>110.34013124158719</v>
      </c>
      <c r="H576">
        <f t="shared" si="113"/>
        <v>458.20879745378465</v>
      </c>
      <c r="I576">
        <f t="shared" si="114"/>
        <v>110.34013124158719</v>
      </c>
      <c r="J576">
        <f t="shared" si="115"/>
        <v>4</v>
      </c>
      <c r="K576">
        <f t="shared" si="116"/>
        <v>187.21739954956792</v>
      </c>
      <c r="L576">
        <f t="shared" si="117"/>
        <v>512.97311777911261</v>
      </c>
      <c r="M576">
        <f t="shared" si="118"/>
        <v>817.44993661950616</v>
      </c>
      <c r="N576">
        <f t="shared" si="119"/>
        <v>1263.8901843792064</v>
      </c>
      <c r="O576">
        <f t="shared" si="120"/>
        <v>1777.2690474537847</v>
      </c>
    </row>
    <row r="577" spans="1:15" x14ac:dyDescent="0.35">
      <c r="A577" s="1">
        <v>574</v>
      </c>
      <c r="B577" s="6">
        <v>1328.5197499999999</v>
      </c>
      <c r="D577">
        <f t="shared" si="109"/>
        <v>1141.302350450432</v>
      </c>
      <c r="E577">
        <f t="shared" si="110"/>
        <v>815.54663222088732</v>
      </c>
      <c r="F577">
        <f t="shared" si="111"/>
        <v>511.06981338049377</v>
      </c>
      <c r="G577">
        <f t="shared" si="112"/>
        <v>64.629565620793528</v>
      </c>
      <c r="H577">
        <f t="shared" si="113"/>
        <v>448.74929745378472</v>
      </c>
      <c r="I577">
        <f t="shared" si="114"/>
        <v>64.629565620793528</v>
      </c>
      <c r="J577">
        <f t="shared" si="115"/>
        <v>4</v>
      </c>
      <c r="K577">
        <f t="shared" si="116"/>
        <v>187.21739954956792</v>
      </c>
      <c r="L577">
        <f t="shared" si="117"/>
        <v>512.97311777911261</v>
      </c>
      <c r="M577">
        <f t="shared" si="118"/>
        <v>817.44993661950616</v>
      </c>
      <c r="N577">
        <f t="shared" si="119"/>
        <v>1296.2049671896032</v>
      </c>
      <c r="O577">
        <f t="shared" si="120"/>
        <v>1777.2690474537847</v>
      </c>
    </row>
    <row r="578" spans="1:15" x14ac:dyDescent="0.35">
      <c r="A578" s="1">
        <v>575</v>
      </c>
      <c r="B578" s="6">
        <v>781.86699999999996</v>
      </c>
      <c r="D578">
        <f t="shared" si="109"/>
        <v>594.64960045043199</v>
      </c>
      <c r="E578">
        <f t="shared" si="110"/>
        <v>268.89388222088735</v>
      </c>
      <c r="F578">
        <f t="shared" si="111"/>
        <v>35.582936619506199</v>
      </c>
      <c r="G578">
        <f t="shared" si="112"/>
        <v>514.33796718960321</v>
      </c>
      <c r="H578">
        <f t="shared" si="113"/>
        <v>995.40204745378469</v>
      </c>
      <c r="I578">
        <f t="shared" si="114"/>
        <v>35.582936619506199</v>
      </c>
      <c r="J578">
        <f t="shared" si="115"/>
        <v>3</v>
      </c>
      <c r="K578">
        <f t="shared" si="116"/>
        <v>187.21739954956792</v>
      </c>
      <c r="L578">
        <f t="shared" si="117"/>
        <v>512.97311777911261</v>
      </c>
      <c r="M578">
        <f t="shared" si="118"/>
        <v>799.65846830975306</v>
      </c>
      <c r="N578">
        <f t="shared" si="119"/>
        <v>1296.2049671896032</v>
      </c>
      <c r="O578">
        <f t="shared" si="120"/>
        <v>1777.2690474537847</v>
      </c>
    </row>
    <row r="579" spans="1:15" x14ac:dyDescent="0.35">
      <c r="A579" s="1">
        <v>576</v>
      </c>
      <c r="B579" s="6">
        <v>460.22649999999999</v>
      </c>
      <c r="D579">
        <f t="shared" si="109"/>
        <v>273.00910045043207</v>
      </c>
      <c r="E579">
        <f t="shared" si="110"/>
        <v>52.746617779112626</v>
      </c>
      <c r="F579">
        <f t="shared" si="111"/>
        <v>339.43196830975307</v>
      </c>
      <c r="G579">
        <f t="shared" si="112"/>
        <v>835.97846718960318</v>
      </c>
      <c r="H579">
        <f t="shared" si="113"/>
        <v>1317.0425474537847</v>
      </c>
      <c r="I579">
        <f t="shared" si="114"/>
        <v>52.746617779112626</v>
      </c>
      <c r="J579">
        <f t="shared" si="115"/>
        <v>2</v>
      </c>
      <c r="K579">
        <f t="shared" si="116"/>
        <v>187.21739954956792</v>
      </c>
      <c r="L579">
        <f t="shared" si="117"/>
        <v>486.5998088895563</v>
      </c>
      <c r="M579">
        <f t="shared" si="118"/>
        <v>799.65846830975306</v>
      </c>
      <c r="N579">
        <f t="shared" si="119"/>
        <v>1296.2049671896032</v>
      </c>
      <c r="O579">
        <f t="shared" si="120"/>
        <v>1777.2690474537847</v>
      </c>
    </row>
    <row r="580" spans="1:15" x14ac:dyDescent="0.35">
      <c r="A580" s="1">
        <v>577</v>
      </c>
      <c r="B580" s="6">
        <v>315.82024999999999</v>
      </c>
      <c r="D580">
        <f t="shared" si="109"/>
        <v>128.60285045043207</v>
      </c>
      <c r="E580">
        <f t="shared" si="110"/>
        <v>170.77955888955631</v>
      </c>
      <c r="F580">
        <f t="shared" si="111"/>
        <v>483.83821830975307</v>
      </c>
      <c r="G580">
        <f t="shared" si="112"/>
        <v>980.38471718960318</v>
      </c>
      <c r="H580">
        <f t="shared" si="113"/>
        <v>1461.4487974537847</v>
      </c>
      <c r="I580">
        <f t="shared" si="114"/>
        <v>128.60285045043207</v>
      </c>
      <c r="J580">
        <f t="shared" si="115"/>
        <v>1</v>
      </c>
      <c r="K580">
        <f t="shared" si="116"/>
        <v>251.51882477478395</v>
      </c>
      <c r="L580">
        <f t="shared" si="117"/>
        <v>486.5998088895563</v>
      </c>
      <c r="M580">
        <f t="shared" si="118"/>
        <v>799.65846830975306</v>
      </c>
      <c r="N580">
        <f t="shared" si="119"/>
        <v>1296.2049671896032</v>
      </c>
      <c r="O580">
        <f t="shared" si="120"/>
        <v>1777.2690474537847</v>
      </c>
    </row>
    <row r="581" spans="1:15" x14ac:dyDescent="0.35">
      <c r="A581" s="1">
        <v>578</v>
      </c>
      <c r="B581" s="6">
        <v>1346.30375</v>
      </c>
      <c r="D581">
        <f t="shared" si="109"/>
        <v>1094.7849252252161</v>
      </c>
      <c r="E581">
        <f t="shared" si="110"/>
        <v>859.70394111044379</v>
      </c>
      <c r="F581">
        <f t="shared" si="111"/>
        <v>546.64528169024697</v>
      </c>
      <c r="G581">
        <f t="shared" si="112"/>
        <v>50.09878281039687</v>
      </c>
      <c r="H581">
        <f t="shared" si="113"/>
        <v>430.96529745378461</v>
      </c>
      <c r="I581">
        <f t="shared" si="114"/>
        <v>50.09878281039687</v>
      </c>
      <c r="J581">
        <f t="shared" si="115"/>
        <v>4</v>
      </c>
      <c r="K581">
        <f t="shared" si="116"/>
        <v>251.51882477478395</v>
      </c>
      <c r="L581">
        <f t="shared" si="117"/>
        <v>486.5998088895563</v>
      </c>
      <c r="M581">
        <f t="shared" si="118"/>
        <v>799.65846830975306</v>
      </c>
      <c r="N581">
        <f t="shared" si="119"/>
        <v>1321.2543585948015</v>
      </c>
      <c r="O581">
        <f t="shared" si="120"/>
        <v>1777.2690474537847</v>
      </c>
    </row>
    <row r="582" spans="1:15" x14ac:dyDescent="0.35">
      <c r="A582" s="1">
        <v>579</v>
      </c>
      <c r="B582" s="6">
        <v>772.24125000000004</v>
      </c>
      <c r="D582">
        <f t="shared" si="109"/>
        <v>520.72242522521606</v>
      </c>
      <c r="E582">
        <f t="shared" si="110"/>
        <v>285.64144111044374</v>
      </c>
      <c r="F582">
        <f t="shared" si="111"/>
        <v>27.417218309753025</v>
      </c>
      <c r="G582">
        <f t="shared" si="112"/>
        <v>549.01310859480145</v>
      </c>
      <c r="H582">
        <f t="shared" si="113"/>
        <v>1005.0277974537846</v>
      </c>
      <c r="I582">
        <f t="shared" si="114"/>
        <v>27.417218309753025</v>
      </c>
      <c r="J582">
        <f t="shared" si="115"/>
        <v>3</v>
      </c>
      <c r="K582">
        <f t="shared" si="116"/>
        <v>251.51882477478395</v>
      </c>
      <c r="L582">
        <f t="shared" si="117"/>
        <v>486.5998088895563</v>
      </c>
      <c r="M582">
        <f t="shared" si="118"/>
        <v>785.94985915487655</v>
      </c>
      <c r="N582">
        <f t="shared" si="119"/>
        <v>1321.2543585948015</v>
      </c>
      <c r="O582">
        <f t="shared" si="120"/>
        <v>1777.2690474537847</v>
      </c>
    </row>
    <row r="583" spans="1:15" x14ac:dyDescent="0.35">
      <c r="A583" s="1">
        <v>580</v>
      </c>
      <c r="B583" s="6">
        <v>1160.4567500000001</v>
      </c>
      <c r="D583">
        <f t="shared" ref="D583:D646" si="121">+ABS(K582-$B583)</f>
        <v>908.93792522521608</v>
      </c>
      <c r="E583">
        <f t="shared" ref="E583:E646" si="122">+ABS(L582-$B583)</f>
        <v>673.85694111044381</v>
      </c>
      <c r="F583">
        <f t="shared" ref="F583:F646" si="123">+ABS(M582-$B583)</f>
        <v>374.50689084512351</v>
      </c>
      <c r="G583">
        <f t="shared" ref="G583:G646" si="124">+ABS(N582-$B583)</f>
        <v>160.79760859480143</v>
      </c>
      <c r="H583">
        <f t="shared" ref="H583:H646" si="125">+ABS(O582-$B583)</f>
        <v>616.81229745378459</v>
      </c>
      <c r="I583">
        <f t="shared" ref="I583:I646" si="126">+MIN(D583:H583)</f>
        <v>160.79760859480143</v>
      </c>
      <c r="J583">
        <f t="shared" ref="J583:J646" si="127">+MATCH(I583,D583:H583,0)</f>
        <v>4</v>
      </c>
      <c r="K583">
        <f t="shared" ref="K583:K646" si="128">IF($J583=K$2,(K582+$B583)/2,K582)</f>
        <v>251.51882477478395</v>
      </c>
      <c r="L583">
        <f t="shared" ref="L583:L646" si="129">IF($J583=L$2,(L582+$B583)/2,L582)</f>
        <v>486.5998088895563</v>
      </c>
      <c r="M583">
        <f t="shared" ref="M583:M646" si="130">IF($J583=M$2,(M582+$B583)/2,M582)</f>
        <v>785.94985915487655</v>
      </c>
      <c r="N583">
        <f t="shared" ref="N583:N646" si="131">IF($J583=N$2,(N582+$B583)/2,N582)</f>
        <v>1240.8555542974009</v>
      </c>
      <c r="O583">
        <f t="shared" ref="O583:O646" si="132">IF($J583=O$2,(O582+$B583)/2,O582)</f>
        <v>1777.2690474537847</v>
      </c>
    </row>
    <row r="584" spans="1:15" x14ac:dyDescent="0.35">
      <c r="A584" s="1">
        <v>581</v>
      </c>
      <c r="B584" s="6">
        <v>1099.0315000000001</v>
      </c>
      <c r="D584">
        <f t="shared" si="121"/>
        <v>847.51267522521607</v>
      </c>
      <c r="E584">
        <f t="shared" si="122"/>
        <v>612.43169111044381</v>
      </c>
      <c r="F584">
        <f t="shared" si="123"/>
        <v>313.0816408451235</v>
      </c>
      <c r="G584">
        <f t="shared" si="124"/>
        <v>141.82405429740083</v>
      </c>
      <c r="H584">
        <f t="shared" si="125"/>
        <v>678.2375474537846</v>
      </c>
      <c r="I584">
        <f t="shared" si="126"/>
        <v>141.82405429740083</v>
      </c>
      <c r="J584">
        <f t="shared" si="127"/>
        <v>4</v>
      </c>
      <c r="K584">
        <f t="shared" si="128"/>
        <v>251.51882477478395</v>
      </c>
      <c r="L584">
        <f t="shared" si="129"/>
        <v>486.5998088895563</v>
      </c>
      <c r="M584">
        <f t="shared" si="130"/>
        <v>785.94985915487655</v>
      </c>
      <c r="N584">
        <f t="shared" si="131"/>
        <v>1169.9435271487005</v>
      </c>
      <c r="O584">
        <f t="shared" si="132"/>
        <v>1777.2690474537847</v>
      </c>
    </row>
    <row r="585" spans="1:15" x14ac:dyDescent="0.35">
      <c r="A585" s="1">
        <v>582</v>
      </c>
      <c r="B585" s="6">
        <v>356.71674999999999</v>
      </c>
      <c r="D585">
        <f t="shared" si="121"/>
        <v>105.19792522521604</v>
      </c>
      <c r="E585">
        <f t="shared" si="122"/>
        <v>129.88305888955631</v>
      </c>
      <c r="F585">
        <f t="shared" si="123"/>
        <v>429.23310915487656</v>
      </c>
      <c r="G585">
        <f t="shared" si="124"/>
        <v>813.22677714870042</v>
      </c>
      <c r="H585">
        <f t="shared" si="125"/>
        <v>1420.5522974537846</v>
      </c>
      <c r="I585">
        <f t="shared" si="126"/>
        <v>105.19792522521604</v>
      </c>
      <c r="J585">
        <f t="shared" si="127"/>
        <v>1</v>
      </c>
      <c r="K585">
        <f t="shared" si="128"/>
        <v>304.11778738739196</v>
      </c>
      <c r="L585">
        <f t="shared" si="129"/>
        <v>486.5998088895563</v>
      </c>
      <c r="M585">
        <f t="shared" si="130"/>
        <v>785.94985915487655</v>
      </c>
      <c r="N585">
        <f t="shared" si="131"/>
        <v>1169.9435271487005</v>
      </c>
      <c r="O585">
        <f t="shared" si="132"/>
        <v>1777.2690474537847</v>
      </c>
    </row>
    <row r="586" spans="1:15" x14ac:dyDescent="0.35">
      <c r="A586" s="1">
        <v>583</v>
      </c>
      <c r="B586" s="6">
        <v>819.20050000000003</v>
      </c>
      <c r="D586">
        <f t="shared" si="121"/>
        <v>515.08271261260802</v>
      </c>
      <c r="E586">
        <f t="shared" si="122"/>
        <v>332.60069111044373</v>
      </c>
      <c r="F586">
        <f t="shared" si="123"/>
        <v>33.250640845123485</v>
      </c>
      <c r="G586">
        <f t="shared" si="124"/>
        <v>350.74302714870043</v>
      </c>
      <c r="H586">
        <f t="shared" si="125"/>
        <v>958.06854745378462</v>
      </c>
      <c r="I586">
        <f t="shared" si="126"/>
        <v>33.250640845123485</v>
      </c>
      <c r="J586">
        <f t="shared" si="127"/>
        <v>3</v>
      </c>
      <c r="K586">
        <f t="shared" si="128"/>
        <v>304.11778738739196</v>
      </c>
      <c r="L586">
        <f t="shared" si="129"/>
        <v>486.5998088895563</v>
      </c>
      <c r="M586">
        <f t="shared" si="130"/>
        <v>802.57517957743835</v>
      </c>
      <c r="N586">
        <f t="shared" si="131"/>
        <v>1169.9435271487005</v>
      </c>
      <c r="O586">
        <f t="shared" si="132"/>
        <v>1777.2690474537847</v>
      </c>
    </row>
    <row r="587" spans="1:15" x14ac:dyDescent="0.35">
      <c r="A587" s="1">
        <v>584</v>
      </c>
      <c r="B587" s="6">
        <v>1445.7335</v>
      </c>
      <c r="D587">
        <f t="shared" si="121"/>
        <v>1141.6157126126081</v>
      </c>
      <c r="E587">
        <f t="shared" si="122"/>
        <v>959.13369111044381</v>
      </c>
      <c r="F587">
        <f t="shared" si="123"/>
        <v>643.1583204225617</v>
      </c>
      <c r="G587">
        <f t="shared" si="124"/>
        <v>275.78997285129958</v>
      </c>
      <c r="H587">
        <f t="shared" si="125"/>
        <v>331.5355474537846</v>
      </c>
      <c r="I587">
        <f t="shared" si="126"/>
        <v>275.78997285129958</v>
      </c>
      <c r="J587">
        <f t="shared" si="127"/>
        <v>4</v>
      </c>
      <c r="K587">
        <f t="shared" si="128"/>
        <v>304.11778738739196</v>
      </c>
      <c r="L587">
        <f t="shared" si="129"/>
        <v>486.5998088895563</v>
      </c>
      <c r="M587">
        <f t="shared" si="130"/>
        <v>802.57517957743835</v>
      </c>
      <c r="N587">
        <f t="shared" si="131"/>
        <v>1307.8385135743501</v>
      </c>
      <c r="O587">
        <f t="shared" si="132"/>
        <v>1777.2690474537847</v>
      </c>
    </row>
    <row r="588" spans="1:15" x14ac:dyDescent="0.35">
      <c r="A588" s="1">
        <v>585</v>
      </c>
      <c r="B588" s="6">
        <v>451.8175</v>
      </c>
      <c r="D588">
        <f t="shared" si="121"/>
        <v>147.69971261260804</v>
      </c>
      <c r="E588">
        <f t="shared" si="122"/>
        <v>34.782308889556305</v>
      </c>
      <c r="F588">
        <f t="shared" si="123"/>
        <v>350.75767957743835</v>
      </c>
      <c r="G588">
        <f t="shared" si="124"/>
        <v>856.02101357435015</v>
      </c>
      <c r="H588">
        <f t="shared" si="125"/>
        <v>1325.4515474537848</v>
      </c>
      <c r="I588">
        <f t="shared" si="126"/>
        <v>34.782308889556305</v>
      </c>
      <c r="J588">
        <f t="shared" si="127"/>
        <v>2</v>
      </c>
      <c r="K588">
        <f t="shared" si="128"/>
        <v>304.11778738739196</v>
      </c>
      <c r="L588">
        <f t="shared" si="129"/>
        <v>469.20865444477818</v>
      </c>
      <c r="M588">
        <f t="shared" si="130"/>
        <v>802.57517957743835</v>
      </c>
      <c r="N588">
        <f t="shared" si="131"/>
        <v>1307.8385135743501</v>
      </c>
      <c r="O588">
        <f t="shared" si="132"/>
        <v>1777.2690474537847</v>
      </c>
    </row>
    <row r="589" spans="1:15" x14ac:dyDescent="0.35">
      <c r="A589" s="1">
        <v>586</v>
      </c>
      <c r="B589" s="6">
        <v>1657.05475</v>
      </c>
      <c r="D589">
        <f t="shared" si="121"/>
        <v>1352.9369626126081</v>
      </c>
      <c r="E589">
        <f t="shared" si="122"/>
        <v>1187.8460955552218</v>
      </c>
      <c r="F589">
        <f t="shared" si="123"/>
        <v>854.47957042256166</v>
      </c>
      <c r="G589">
        <f t="shared" si="124"/>
        <v>349.21623642564987</v>
      </c>
      <c r="H589">
        <f t="shared" si="125"/>
        <v>120.21429745378464</v>
      </c>
      <c r="I589">
        <f t="shared" si="126"/>
        <v>120.21429745378464</v>
      </c>
      <c r="J589">
        <f t="shared" si="127"/>
        <v>5</v>
      </c>
      <c r="K589">
        <f t="shared" si="128"/>
        <v>304.11778738739196</v>
      </c>
      <c r="L589">
        <f t="shared" si="129"/>
        <v>469.20865444477818</v>
      </c>
      <c r="M589">
        <f t="shared" si="130"/>
        <v>802.57517957743835</v>
      </c>
      <c r="N589">
        <f t="shared" si="131"/>
        <v>1307.8385135743501</v>
      </c>
      <c r="O589">
        <f t="shared" si="132"/>
        <v>1717.1618987268923</v>
      </c>
    </row>
    <row r="590" spans="1:15" x14ac:dyDescent="0.35">
      <c r="A590" s="1">
        <v>587</v>
      </c>
      <c r="B590" s="6">
        <v>959.10524999999996</v>
      </c>
      <c r="D590">
        <f t="shared" si="121"/>
        <v>654.98746261260794</v>
      </c>
      <c r="E590">
        <f t="shared" si="122"/>
        <v>489.89659555522178</v>
      </c>
      <c r="F590">
        <f t="shared" si="123"/>
        <v>156.53007042256161</v>
      </c>
      <c r="G590">
        <f t="shared" si="124"/>
        <v>348.73326357435019</v>
      </c>
      <c r="H590">
        <f t="shared" si="125"/>
        <v>758.05664872689238</v>
      </c>
      <c r="I590">
        <f t="shared" si="126"/>
        <v>156.53007042256161</v>
      </c>
      <c r="J590">
        <f t="shared" si="127"/>
        <v>3</v>
      </c>
      <c r="K590">
        <f t="shared" si="128"/>
        <v>304.11778738739196</v>
      </c>
      <c r="L590">
        <f t="shared" si="129"/>
        <v>469.20865444477818</v>
      </c>
      <c r="M590">
        <f t="shared" si="130"/>
        <v>880.84021478871909</v>
      </c>
      <c r="N590">
        <f t="shared" si="131"/>
        <v>1307.8385135743501</v>
      </c>
      <c r="O590">
        <f t="shared" si="132"/>
        <v>1717.1618987268923</v>
      </c>
    </row>
    <row r="591" spans="1:15" x14ac:dyDescent="0.35">
      <c r="A591" s="1">
        <v>588</v>
      </c>
      <c r="B591" s="6">
        <v>1734.5072500000001</v>
      </c>
      <c r="D591">
        <f t="shared" si="121"/>
        <v>1430.3894626126082</v>
      </c>
      <c r="E591">
        <f t="shared" si="122"/>
        <v>1265.2985955552219</v>
      </c>
      <c r="F591">
        <f t="shared" si="123"/>
        <v>853.66703521128102</v>
      </c>
      <c r="G591">
        <f t="shared" si="124"/>
        <v>426.66873642564997</v>
      </c>
      <c r="H591">
        <f t="shared" si="125"/>
        <v>17.345351273107781</v>
      </c>
      <c r="I591">
        <f t="shared" si="126"/>
        <v>17.345351273107781</v>
      </c>
      <c r="J591">
        <f t="shared" si="127"/>
        <v>5</v>
      </c>
      <c r="K591">
        <f t="shared" si="128"/>
        <v>304.11778738739196</v>
      </c>
      <c r="L591">
        <f t="shared" si="129"/>
        <v>469.20865444477818</v>
      </c>
      <c r="M591">
        <f t="shared" si="130"/>
        <v>880.84021478871909</v>
      </c>
      <c r="N591">
        <f t="shared" si="131"/>
        <v>1307.8385135743501</v>
      </c>
      <c r="O591">
        <f t="shared" si="132"/>
        <v>1725.8345743634463</v>
      </c>
    </row>
    <row r="592" spans="1:15" x14ac:dyDescent="0.35">
      <c r="A592" s="1">
        <v>589</v>
      </c>
      <c r="B592" s="6">
        <v>980.70325000000003</v>
      </c>
      <c r="D592">
        <f t="shared" si="121"/>
        <v>676.58546261260813</v>
      </c>
      <c r="E592">
        <f t="shared" si="122"/>
        <v>511.49459555522185</v>
      </c>
      <c r="F592">
        <f t="shared" si="123"/>
        <v>99.863035211280931</v>
      </c>
      <c r="G592">
        <f t="shared" si="124"/>
        <v>327.13526357435012</v>
      </c>
      <c r="H592">
        <f t="shared" si="125"/>
        <v>745.13132436344631</v>
      </c>
      <c r="I592">
        <f t="shared" si="126"/>
        <v>99.863035211280931</v>
      </c>
      <c r="J592">
        <f t="shared" si="127"/>
        <v>3</v>
      </c>
      <c r="K592">
        <f t="shared" si="128"/>
        <v>304.11778738739196</v>
      </c>
      <c r="L592">
        <f t="shared" si="129"/>
        <v>469.20865444477818</v>
      </c>
      <c r="M592">
        <f t="shared" si="130"/>
        <v>930.77173239435956</v>
      </c>
      <c r="N592">
        <f t="shared" si="131"/>
        <v>1307.8385135743501</v>
      </c>
      <c r="O592">
        <f t="shared" si="132"/>
        <v>1725.8345743634463</v>
      </c>
    </row>
    <row r="593" spans="1:15" x14ac:dyDescent="0.35">
      <c r="A593" s="1">
        <v>590</v>
      </c>
      <c r="B593" s="6">
        <v>465.56400000000002</v>
      </c>
      <c r="D593">
        <f t="shared" si="121"/>
        <v>161.44621261260806</v>
      </c>
      <c r="E593">
        <f t="shared" si="122"/>
        <v>3.6446544447781548</v>
      </c>
      <c r="F593">
        <f t="shared" si="123"/>
        <v>465.20773239435954</v>
      </c>
      <c r="G593">
        <f t="shared" si="124"/>
        <v>842.27451357435007</v>
      </c>
      <c r="H593">
        <f t="shared" si="125"/>
        <v>1260.2705743634463</v>
      </c>
      <c r="I593">
        <f t="shared" si="126"/>
        <v>3.6446544447781548</v>
      </c>
      <c r="J593">
        <f t="shared" si="127"/>
        <v>2</v>
      </c>
      <c r="K593">
        <f t="shared" si="128"/>
        <v>304.11778738739196</v>
      </c>
      <c r="L593">
        <f t="shared" si="129"/>
        <v>467.38632722238913</v>
      </c>
      <c r="M593">
        <f t="shared" si="130"/>
        <v>930.77173239435956</v>
      </c>
      <c r="N593">
        <f t="shared" si="131"/>
        <v>1307.8385135743501</v>
      </c>
      <c r="O593">
        <f t="shared" si="132"/>
        <v>1725.8345743634463</v>
      </c>
    </row>
    <row r="594" spans="1:15" x14ac:dyDescent="0.35">
      <c r="A594" s="1">
        <v>591</v>
      </c>
      <c r="B594" s="6">
        <v>473.27</v>
      </c>
      <c r="D594">
        <f t="shared" si="121"/>
        <v>169.15221261260803</v>
      </c>
      <c r="E594">
        <f t="shared" si="122"/>
        <v>5.8836727776108546</v>
      </c>
      <c r="F594">
        <f t="shared" si="123"/>
        <v>457.50173239435958</v>
      </c>
      <c r="G594">
        <f t="shared" si="124"/>
        <v>834.56851357435016</v>
      </c>
      <c r="H594">
        <f t="shared" si="125"/>
        <v>1252.5645743634464</v>
      </c>
      <c r="I594">
        <f t="shared" si="126"/>
        <v>5.8836727776108546</v>
      </c>
      <c r="J594">
        <f t="shared" si="127"/>
        <v>2</v>
      </c>
      <c r="K594">
        <f t="shared" si="128"/>
        <v>304.11778738739196</v>
      </c>
      <c r="L594">
        <f t="shared" si="129"/>
        <v>470.32816361119455</v>
      </c>
      <c r="M594">
        <f t="shared" si="130"/>
        <v>930.77173239435956</v>
      </c>
      <c r="N594">
        <f t="shared" si="131"/>
        <v>1307.8385135743501</v>
      </c>
      <c r="O594">
        <f t="shared" si="132"/>
        <v>1725.8345743634463</v>
      </c>
    </row>
    <row r="595" spans="1:15" x14ac:dyDescent="0.35">
      <c r="A595" s="1">
        <v>592</v>
      </c>
      <c r="B595" s="6">
        <v>858.26525000000004</v>
      </c>
      <c r="D595">
        <f t="shared" si="121"/>
        <v>554.14746261260802</v>
      </c>
      <c r="E595">
        <f t="shared" si="122"/>
        <v>387.93708638880548</v>
      </c>
      <c r="F595">
        <f t="shared" si="123"/>
        <v>72.506482394359523</v>
      </c>
      <c r="G595">
        <f t="shared" si="124"/>
        <v>449.57326357435011</v>
      </c>
      <c r="H595">
        <f t="shared" si="125"/>
        <v>867.5693243634463</v>
      </c>
      <c r="I595">
        <f t="shared" si="126"/>
        <v>72.506482394359523</v>
      </c>
      <c r="J595">
        <f t="shared" si="127"/>
        <v>3</v>
      </c>
      <c r="K595">
        <f t="shared" si="128"/>
        <v>304.11778738739196</v>
      </c>
      <c r="L595">
        <f t="shared" si="129"/>
        <v>470.32816361119455</v>
      </c>
      <c r="M595">
        <f t="shared" si="130"/>
        <v>894.51849119717986</v>
      </c>
      <c r="N595">
        <f t="shared" si="131"/>
        <v>1307.8385135743501</v>
      </c>
      <c r="O595">
        <f t="shared" si="132"/>
        <v>1725.8345743634463</v>
      </c>
    </row>
    <row r="596" spans="1:15" x14ac:dyDescent="0.35">
      <c r="A596" s="1">
        <v>593</v>
      </c>
      <c r="B596" s="6">
        <v>956.25099999999998</v>
      </c>
      <c r="D596">
        <f t="shared" si="121"/>
        <v>652.13321261260808</v>
      </c>
      <c r="E596">
        <f t="shared" si="122"/>
        <v>485.92283638880542</v>
      </c>
      <c r="F596">
        <f t="shared" si="123"/>
        <v>61.732508802820121</v>
      </c>
      <c r="G596">
        <f t="shared" si="124"/>
        <v>351.58751357435017</v>
      </c>
      <c r="H596">
        <f t="shared" si="125"/>
        <v>769.58357436344636</v>
      </c>
      <c r="I596">
        <f t="shared" si="126"/>
        <v>61.732508802820121</v>
      </c>
      <c r="J596">
        <f t="shared" si="127"/>
        <v>3</v>
      </c>
      <c r="K596">
        <f t="shared" si="128"/>
        <v>304.11778738739196</v>
      </c>
      <c r="L596">
        <f t="shared" si="129"/>
        <v>470.32816361119455</v>
      </c>
      <c r="M596">
        <f t="shared" si="130"/>
        <v>925.38474559858992</v>
      </c>
      <c r="N596">
        <f t="shared" si="131"/>
        <v>1307.8385135743501</v>
      </c>
      <c r="O596">
        <f t="shared" si="132"/>
        <v>1725.8345743634463</v>
      </c>
    </row>
    <row r="597" spans="1:15" x14ac:dyDescent="0.35">
      <c r="A597" s="1">
        <v>594</v>
      </c>
      <c r="B597" s="6">
        <v>321.45150000000001</v>
      </c>
      <c r="D597">
        <f t="shared" si="121"/>
        <v>17.333712612608053</v>
      </c>
      <c r="E597">
        <f t="shared" si="122"/>
        <v>148.87666361119454</v>
      </c>
      <c r="F597">
        <f t="shared" si="123"/>
        <v>603.93324559858991</v>
      </c>
      <c r="G597">
        <f t="shared" si="124"/>
        <v>986.38701357435014</v>
      </c>
      <c r="H597">
        <f t="shared" si="125"/>
        <v>1404.3830743634462</v>
      </c>
      <c r="I597">
        <f t="shared" si="126"/>
        <v>17.333712612608053</v>
      </c>
      <c r="J597">
        <f t="shared" si="127"/>
        <v>1</v>
      </c>
      <c r="K597">
        <f t="shared" si="128"/>
        <v>312.78464369369601</v>
      </c>
      <c r="L597">
        <f t="shared" si="129"/>
        <v>470.32816361119455</v>
      </c>
      <c r="M597">
        <f t="shared" si="130"/>
        <v>925.38474559858992</v>
      </c>
      <c r="N597">
        <f t="shared" si="131"/>
        <v>1307.8385135743501</v>
      </c>
      <c r="O597">
        <f t="shared" si="132"/>
        <v>1725.8345743634463</v>
      </c>
    </row>
    <row r="598" spans="1:15" x14ac:dyDescent="0.35">
      <c r="A598" s="1">
        <v>595</v>
      </c>
      <c r="B598" s="6">
        <v>406.91899999999998</v>
      </c>
      <c r="D598">
        <f t="shared" si="121"/>
        <v>94.134356306303971</v>
      </c>
      <c r="E598">
        <f t="shared" si="122"/>
        <v>63.409163611194572</v>
      </c>
      <c r="F598">
        <f t="shared" si="123"/>
        <v>518.46574559858993</v>
      </c>
      <c r="G598">
        <f t="shared" si="124"/>
        <v>900.91951357435016</v>
      </c>
      <c r="H598">
        <f t="shared" si="125"/>
        <v>1318.9155743634465</v>
      </c>
      <c r="I598">
        <f t="shared" si="126"/>
        <v>63.409163611194572</v>
      </c>
      <c r="J598">
        <f t="shared" si="127"/>
        <v>2</v>
      </c>
      <c r="K598">
        <f t="shared" si="128"/>
        <v>312.78464369369601</v>
      </c>
      <c r="L598">
        <f t="shared" si="129"/>
        <v>438.62358180559727</v>
      </c>
      <c r="M598">
        <f t="shared" si="130"/>
        <v>925.38474559858992</v>
      </c>
      <c r="N598">
        <f t="shared" si="131"/>
        <v>1307.8385135743501</v>
      </c>
      <c r="O598">
        <f t="shared" si="132"/>
        <v>1725.8345743634463</v>
      </c>
    </row>
    <row r="599" spans="1:15" x14ac:dyDescent="0.35">
      <c r="A599" s="1">
        <v>596</v>
      </c>
      <c r="B599" s="6">
        <v>951.43475000000001</v>
      </c>
      <c r="D599">
        <f t="shared" si="121"/>
        <v>638.650106306304</v>
      </c>
      <c r="E599">
        <f t="shared" si="122"/>
        <v>512.81116819440274</v>
      </c>
      <c r="F599">
        <f t="shared" si="123"/>
        <v>26.050004401410092</v>
      </c>
      <c r="G599">
        <f t="shared" si="124"/>
        <v>356.40376357435014</v>
      </c>
      <c r="H599">
        <f t="shared" si="125"/>
        <v>774.39982436344633</v>
      </c>
      <c r="I599">
        <f t="shared" si="126"/>
        <v>26.050004401410092</v>
      </c>
      <c r="J599">
        <f t="shared" si="127"/>
        <v>3</v>
      </c>
      <c r="K599">
        <f t="shared" si="128"/>
        <v>312.78464369369601</v>
      </c>
      <c r="L599">
        <f t="shared" si="129"/>
        <v>438.62358180559727</v>
      </c>
      <c r="M599">
        <f t="shared" si="130"/>
        <v>938.40974779929502</v>
      </c>
      <c r="N599">
        <f t="shared" si="131"/>
        <v>1307.8385135743501</v>
      </c>
      <c r="O599">
        <f t="shared" si="132"/>
        <v>1725.8345743634463</v>
      </c>
    </row>
    <row r="600" spans="1:15" x14ac:dyDescent="0.35">
      <c r="A600" s="1">
        <v>597</v>
      </c>
      <c r="B600" s="6">
        <v>824.44349999999997</v>
      </c>
      <c r="D600">
        <f t="shared" si="121"/>
        <v>511.65885630630396</v>
      </c>
      <c r="E600">
        <f t="shared" si="122"/>
        <v>385.8199181944027</v>
      </c>
      <c r="F600">
        <f t="shared" si="123"/>
        <v>113.96624779929505</v>
      </c>
      <c r="G600">
        <f t="shared" si="124"/>
        <v>483.39501357435017</v>
      </c>
      <c r="H600">
        <f t="shared" si="125"/>
        <v>901.39107436344636</v>
      </c>
      <c r="I600">
        <f t="shared" si="126"/>
        <v>113.96624779929505</v>
      </c>
      <c r="J600">
        <f t="shared" si="127"/>
        <v>3</v>
      </c>
      <c r="K600">
        <f t="shared" si="128"/>
        <v>312.78464369369601</v>
      </c>
      <c r="L600">
        <f t="shared" si="129"/>
        <v>438.62358180559727</v>
      </c>
      <c r="M600">
        <f t="shared" si="130"/>
        <v>881.42662389964744</v>
      </c>
      <c r="N600">
        <f t="shared" si="131"/>
        <v>1307.8385135743501</v>
      </c>
      <c r="O600">
        <f t="shared" si="132"/>
        <v>1725.8345743634463</v>
      </c>
    </row>
    <row r="601" spans="1:15" x14ac:dyDescent="0.35">
      <c r="A601" s="1">
        <v>598</v>
      </c>
      <c r="B601" s="6">
        <v>566.80025000000001</v>
      </c>
      <c r="D601">
        <f t="shared" si="121"/>
        <v>254.01560630630399</v>
      </c>
      <c r="E601">
        <f t="shared" si="122"/>
        <v>128.17666819440274</v>
      </c>
      <c r="F601">
        <f t="shared" si="123"/>
        <v>314.62637389964743</v>
      </c>
      <c r="G601">
        <f t="shared" si="124"/>
        <v>741.03826357435014</v>
      </c>
      <c r="H601">
        <f t="shared" si="125"/>
        <v>1159.0343243634463</v>
      </c>
      <c r="I601">
        <f t="shared" si="126"/>
        <v>128.17666819440274</v>
      </c>
      <c r="J601">
        <f t="shared" si="127"/>
        <v>2</v>
      </c>
      <c r="K601">
        <f t="shared" si="128"/>
        <v>312.78464369369601</v>
      </c>
      <c r="L601">
        <f t="shared" si="129"/>
        <v>502.71191590279864</v>
      </c>
      <c r="M601">
        <f t="shared" si="130"/>
        <v>881.42662389964744</v>
      </c>
      <c r="N601">
        <f t="shared" si="131"/>
        <v>1307.8385135743501</v>
      </c>
      <c r="O601">
        <f t="shared" si="132"/>
        <v>1725.8345743634463</v>
      </c>
    </row>
    <row r="602" spans="1:15" x14ac:dyDescent="0.35">
      <c r="A602" s="1">
        <v>599</v>
      </c>
      <c r="B602" s="6">
        <v>226.81649999999999</v>
      </c>
      <c r="D602">
        <f t="shared" si="121"/>
        <v>85.968143693696021</v>
      </c>
      <c r="E602">
        <f t="shared" si="122"/>
        <v>275.89541590279862</v>
      </c>
      <c r="F602">
        <f t="shared" si="123"/>
        <v>654.61012389964742</v>
      </c>
      <c r="G602">
        <f t="shared" si="124"/>
        <v>1081.0220135743502</v>
      </c>
      <c r="H602">
        <f t="shared" si="125"/>
        <v>1499.0180743634464</v>
      </c>
      <c r="I602">
        <f t="shared" si="126"/>
        <v>85.968143693696021</v>
      </c>
      <c r="J602">
        <f t="shared" si="127"/>
        <v>1</v>
      </c>
      <c r="K602">
        <f t="shared" si="128"/>
        <v>269.80057184684802</v>
      </c>
      <c r="L602">
        <f t="shared" si="129"/>
        <v>502.71191590279864</v>
      </c>
      <c r="M602">
        <f t="shared" si="130"/>
        <v>881.42662389964744</v>
      </c>
      <c r="N602">
        <f t="shared" si="131"/>
        <v>1307.8385135743501</v>
      </c>
      <c r="O602">
        <f t="shared" si="132"/>
        <v>1725.8345743634463</v>
      </c>
    </row>
    <row r="603" spans="1:15" x14ac:dyDescent="0.35">
      <c r="A603" s="1">
        <v>600</v>
      </c>
      <c r="B603" s="6">
        <v>776.84550000000002</v>
      </c>
      <c r="D603">
        <f t="shared" si="121"/>
        <v>507.044928153152</v>
      </c>
      <c r="E603">
        <f t="shared" si="122"/>
        <v>274.13358409720138</v>
      </c>
      <c r="F603">
        <f t="shared" si="123"/>
        <v>104.58112389964742</v>
      </c>
      <c r="G603">
        <f t="shared" si="124"/>
        <v>530.99301357435013</v>
      </c>
      <c r="H603">
        <f t="shared" si="125"/>
        <v>948.98907436344632</v>
      </c>
      <c r="I603">
        <f t="shared" si="126"/>
        <v>104.58112389964742</v>
      </c>
      <c r="J603">
        <f t="shared" si="127"/>
        <v>3</v>
      </c>
      <c r="K603">
        <f t="shared" si="128"/>
        <v>269.80057184684802</v>
      </c>
      <c r="L603">
        <f t="shared" si="129"/>
        <v>502.71191590279864</v>
      </c>
      <c r="M603">
        <f t="shared" si="130"/>
        <v>829.13606194982367</v>
      </c>
      <c r="N603">
        <f t="shared" si="131"/>
        <v>1307.8385135743501</v>
      </c>
      <c r="O603">
        <f t="shared" si="132"/>
        <v>1725.8345743634463</v>
      </c>
    </row>
    <row r="604" spans="1:15" x14ac:dyDescent="0.35">
      <c r="A604" s="1">
        <v>601</v>
      </c>
      <c r="B604" s="6">
        <v>64.332999999999998</v>
      </c>
      <c r="D604">
        <f t="shared" si="121"/>
        <v>205.46757184684802</v>
      </c>
      <c r="E604">
        <f t="shared" si="122"/>
        <v>438.37891590279867</v>
      </c>
      <c r="F604">
        <f t="shared" si="123"/>
        <v>764.8030619498237</v>
      </c>
      <c r="G604">
        <f t="shared" si="124"/>
        <v>1243.5055135743501</v>
      </c>
      <c r="H604">
        <f t="shared" si="125"/>
        <v>1661.5015743634463</v>
      </c>
      <c r="I604">
        <f t="shared" si="126"/>
        <v>205.46757184684802</v>
      </c>
      <c r="J604">
        <f t="shared" si="127"/>
        <v>1</v>
      </c>
      <c r="K604">
        <f t="shared" si="128"/>
        <v>167.06678592342399</v>
      </c>
      <c r="L604">
        <f t="shared" si="129"/>
        <v>502.71191590279864</v>
      </c>
      <c r="M604">
        <f t="shared" si="130"/>
        <v>829.13606194982367</v>
      </c>
      <c r="N604">
        <f t="shared" si="131"/>
        <v>1307.8385135743501</v>
      </c>
      <c r="O604">
        <f t="shared" si="132"/>
        <v>1725.8345743634463</v>
      </c>
    </row>
    <row r="605" spans="1:15" x14ac:dyDescent="0.35">
      <c r="A605" s="1">
        <v>602</v>
      </c>
      <c r="B605" s="6">
        <v>1285.22225</v>
      </c>
      <c r="D605">
        <f t="shared" si="121"/>
        <v>1118.155464076576</v>
      </c>
      <c r="E605">
        <f t="shared" si="122"/>
        <v>782.51033409720139</v>
      </c>
      <c r="F605">
        <f t="shared" si="123"/>
        <v>456.08618805017636</v>
      </c>
      <c r="G605">
        <f t="shared" si="124"/>
        <v>22.616263574350114</v>
      </c>
      <c r="H605">
        <f t="shared" si="125"/>
        <v>440.61232436344631</v>
      </c>
      <c r="I605">
        <f t="shared" si="126"/>
        <v>22.616263574350114</v>
      </c>
      <c r="J605">
        <f t="shared" si="127"/>
        <v>4</v>
      </c>
      <c r="K605">
        <f t="shared" si="128"/>
        <v>167.06678592342399</v>
      </c>
      <c r="L605">
        <f t="shared" si="129"/>
        <v>502.71191590279864</v>
      </c>
      <c r="M605">
        <f t="shared" si="130"/>
        <v>829.13606194982367</v>
      </c>
      <c r="N605">
        <f t="shared" si="131"/>
        <v>1296.530381787175</v>
      </c>
      <c r="O605">
        <f t="shared" si="132"/>
        <v>1725.8345743634463</v>
      </c>
    </row>
    <row r="606" spans="1:15" x14ac:dyDescent="0.35">
      <c r="A606" s="1">
        <v>603</v>
      </c>
      <c r="B606" s="6">
        <v>182.84575000000001</v>
      </c>
      <c r="D606">
        <f t="shared" si="121"/>
        <v>15.778964076576017</v>
      </c>
      <c r="E606">
        <f t="shared" si="122"/>
        <v>319.86616590279863</v>
      </c>
      <c r="F606">
        <f t="shared" si="123"/>
        <v>646.29031194982372</v>
      </c>
      <c r="G606">
        <f t="shared" si="124"/>
        <v>1113.684631787175</v>
      </c>
      <c r="H606">
        <f t="shared" si="125"/>
        <v>1542.9888243634464</v>
      </c>
      <c r="I606">
        <f t="shared" si="126"/>
        <v>15.778964076576017</v>
      </c>
      <c r="J606">
        <f t="shared" si="127"/>
        <v>1</v>
      </c>
      <c r="K606">
        <f t="shared" si="128"/>
        <v>174.956267961712</v>
      </c>
      <c r="L606">
        <f t="shared" si="129"/>
        <v>502.71191590279864</v>
      </c>
      <c r="M606">
        <f t="shared" si="130"/>
        <v>829.13606194982367</v>
      </c>
      <c r="N606">
        <f t="shared" si="131"/>
        <v>1296.530381787175</v>
      </c>
      <c r="O606">
        <f t="shared" si="132"/>
        <v>1725.8345743634463</v>
      </c>
    </row>
    <row r="607" spans="1:15" x14ac:dyDescent="0.35">
      <c r="A607" s="1">
        <v>604</v>
      </c>
      <c r="B607" s="6">
        <v>644.60050000000001</v>
      </c>
      <c r="D607">
        <f t="shared" si="121"/>
        <v>469.64423203828801</v>
      </c>
      <c r="E607">
        <f t="shared" si="122"/>
        <v>141.88858409720137</v>
      </c>
      <c r="F607">
        <f t="shared" si="123"/>
        <v>184.53556194982366</v>
      </c>
      <c r="G607">
        <f t="shared" si="124"/>
        <v>651.92988178717496</v>
      </c>
      <c r="H607">
        <f t="shared" si="125"/>
        <v>1081.2340743634463</v>
      </c>
      <c r="I607">
        <f t="shared" si="126"/>
        <v>141.88858409720137</v>
      </c>
      <c r="J607">
        <f t="shared" si="127"/>
        <v>2</v>
      </c>
      <c r="K607">
        <f t="shared" si="128"/>
        <v>174.956267961712</v>
      </c>
      <c r="L607">
        <f t="shared" si="129"/>
        <v>573.65620795139932</v>
      </c>
      <c r="M607">
        <f t="shared" si="130"/>
        <v>829.13606194982367</v>
      </c>
      <c r="N607">
        <f t="shared" si="131"/>
        <v>1296.530381787175</v>
      </c>
      <c r="O607">
        <f t="shared" si="132"/>
        <v>1725.8345743634463</v>
      </c>
    </row>
    <row r="608" spans="1:15" x14ac:dyDescent="0.35">
      <c r="A608" s="1">
        <v>605</v>
      </c>
      <c r="B608" s="6">
        <v>696.01424999999995</v>
      </c>
      <c r="D608">
        <f t="shared" si="121"/>
        <v>521.05798203828795</v>
      </c>
      <c r="E608">
        <f t="shared" si="122"/>
        <v>122.35804204860062</v>
      </c>
      <c r="F608">
        <f t="shared" si="123"/>
        <v>133.12181194982372</v>
      </c>
      <c r="G608">
        <f t="shared" si="124"/>
        <v>600.51613178717503</v>
      </c>
      <c r="H608">
        <f t="shared" si="125"/>
        <v>1029.8203243634464</v>
      </c>
      <c r="I608">
        <f t="shared" si="126"/>
        <v>122.35804204860062</v>
      </c>
      <c r="J608">
        <f t="shared" si="127"/>
        <v>2</v>
      </c>
      <c r="K608">
        <f t="shared" si="128"/>
        <v>174.956267961712</v>
      </c>
      <c r="L608">
        <f t="shared" si="129"/>
        <v>634.83522897569969</v>
      </c>
      <c r="M608">
        <f t="shared" si="130"/>
        <v>829.13606194982367</v>
      </c>
      <c r="N608">
        <f t="shared" si="131"/>
        <v>1296.530381787175</v>
      </c>
      <c r="O608">
        <f t="shared" si="132"/>
        <v>1725.8345743634463</v>
      </c>
    </row>
    <row r="609" spans="1:15" x14ac:dyDescent="0.35">
      <c r="A609" s="1">
        <v>606</v>
      </c>
      <c r="B609" s="6">
        <v>37.069749999999999</v>
      </c>
      <c r="D609">
        <f t="shared" si="121"/>
        <v>137.886517961712</v>
      </c>
      <c r="E609">
        <f t="shared" si="122"/>
        <v>597.76547897569969</v>
      </c>
      <c r="F609">
        <f t="shared" si="123"/>
        <v>792.06631194982367</v>
      </c>
      <c r="G609">
        <f t="shared" si="124"/>
        <v>1259.4606317871749</v>
      </c>
      <c r="H609">
        <f t="shared" si="125"/>
        <v>1688.7648243634462</v>
      </c>
      <c r="I609">
        <f t="shared" si="126"/>
        <v>137.886517961712</v>
      </c>
      <c r="J609">
        <f t="shared" si="127"/>
        <v>1</v>
      </c>
      <c r="K609">
        <f t="shared" si="128"/>
        <v>106.013008980856</v>
      </c>
      <c r="L609">
        <f t="shared" si="129"/>
        <v>634.83522897569969</v>
      </c>
      <c r="M609">
        <f t="shared" si="130"/>
        <v>829.13606194982367</v>
      </c>
      <c r="N609">
        <f t="shared" si="131"/>
        <v>1296.530381787175</v>
      </c>
      <c r="O609">
        <f t="shared" si="132"/>
        <v>1725.8345743634463</v>
      </c>
    </row>
    <row r="610" spans="1:15" x14ac:dyDescent="0.35">
      <c r="A610" s="1">
        <v>607</v>
      </c>
      <c r="B610" s="6">
        <v>188.58475000000001</v>
      </c>
      <c r="D610">
        <f t="shared" si="121"/>
        <v>82.571741019144014</v>
      </c>
      <c r="E610">
        <f t="shared" si="122"/>
        <v>446.25047897569971</v>
      </c>
      <c r="F610">
        <f t="shared" si="123"/>
        <v>640.55131194982368</v>
      </c>
      <c r="G610">
        <f t="shared" si="124"/>
        <v>1107.945631787175</v>
      </c>
      <c r="H610">
        <f t="shared" si="125"/>
        <v>1537.2498243634464</v>
      </c>
      <c r="I610">
        <f t="shared" si="126"/>
        <v>82.571741019144014</v>
      </c>
      <c r="J610">
        <f t="shared" si="127"/>
        <v>1</v>
      </c>
      <c r="K610">
        <f t="shared" si="128"/>
        <v>147.29887949042802</v>
      </c>
      <c r="L610">
        <f t="shared" si="129"/>
        <v>634.83522897569969</v>
      </c>
      <c r="M610">
        <f t="shared" si="130"/>
        <v>829.13606194982367</v>
      </c>
      <c r="N610">
        <f t="shared" si="131"/>
        <v>1296.530381787175</v>
      </c>
      <c r="O610">
        <f t="shared" si="132"/>
        <v>1725.8345743634463</v>
      </c>
    </row>
    <row r="611" spans="1:15" x14ac:dyDescent="0.35">
      <c r="A611" s="1">
        <v>608</v>
      </c>
      <c r="B611" s="6">
        <v>460.73824999999999</v>
      </c>
      <c r="D611">
        <f t="shared" si="121"/>
        <v>313.43937050957197</v>
      </c>
      <c r="E611">
        <f t="shared" si="122"/>
        <v>174.0969789756997</v>
      </c>
      <c r="F611">
        <f t="shared" si="123"/>
        <v>368.39781194982368</v>
      </c>
      <c r="G611">
        <f t="shared" si="124"/>
        <v>835.79213178717498</v>
      </c>
      <c r="H611">
        <f t="shared" si="125"/>
        <v>1265.0963243634465</v>
      </c>
      <c r="I611">
        <f t="shared" si="126"/>
        <v>174.0969789756997</v>
      </c>
      <c r="J611">
        <f t="shared" si="127"/>
        <v>2</v>
      </c>
      <c r="K611">
        <f t="shared" si="128"/>
        <v>147.29887949042802</v>
      </c>
      <c r="L611">
        <f t="shared" si="129"/>
        <v>547.7867394878499</v>
      </c>
      <c r="M611">
        <f t="shared" si="130"/>
        <v>829.13606194982367</v>
      </c>
      <c r="N611">
        <f t="shared" si="131"/>
        <v>1296.530381787175</v>
      </c>
      <c r="O611">
        <f t="shared" si="132"/>
        <v>1725.8345743634463</v>
      </c>
    </row>
    <row r="612" spans="1:15" x14ac:dyDescent="0.35">
      <c r="A612" s="1">
        <v>609</v>
      </c>
      <c r="B612" s="6">
        <v>1456.6495</v>
      </c>
      <c r="D612">
        <f t="shared" si="121"/>
        <v>1309.3506205095719</v>
      </c>
      <c r="E612">
        <f t="shared" si="122"/>
        <v>908.86276051215009</v>
      </c>
      <c r="F612">
        <f t="shared" si="123"/>
        <v>627.51343805017632</v>
      </c>
      <c r="G612">
        <f t="shared" si="124"/>
        <v>160.11911821282501</v>
      </c>
      <c r="H612">
        <f t="shared" si="125"/>
        <v>269.18507436344635</v>
      </c>
      <c r="I612">
        <f t="shared" si="126"/>
        <v>160.11911821282501</v>
      </c>
      <c r="J612">
        <f t="shared" si="127"/>
        <v>4</v>
      </c>
      <c r="K612">
        <f t="shared" si="128"/>
        <v>147.29887949042802</v>
      </c>
      <c r="L612">
        <f t="shared" si="129"/>
        <v>547.7867394878499</v>
      </c>
      <c r="M612">
        <f t="shared" si="130"/>
        <v>829.13606194982367</v>
      </c>
      <c r="N612">
        <f t="shared" si="131"/>
        <v>1376.5899408935875</v>
      </c>
      <c r="O612">
        <f t="shared" si="132"/>
        <v>1725.8345743634463</v>
      </c>
    </row>
    <row r="613" spans="1:15" x14ac:dyDescent="0.35">
      <c r="A613" s="1">
        <v>610</v>
      </c>
      <c r="B613" s="6">
        <v>202.15975</v>
      </c>
      <c r="D613">
        <f t="shared" si="121"/>
        <v>54.860870509571981</v>
      </c>
      <c r="E613">
        <f t="shared" si="122"/>
        <v>345.62698948784987</v>
      </c>
      <c r="F613">
        <f t="shared" si="123"/>
        <v>626.97631194982364</v>
      </c>
      <c r="G613">
        <f t="shared" si="124"/>
        <v>1174.4301908935875</v>
      </c>
      <c r="H613">
        <f t="shared" si="125"/>
        <v>1523.6748243634463</v>
      </c>
      <c r="I613">
        <f t="shared" si="126"/>
        <v>54.860870509571981</v>
      </c>
      <c r="J613">
        <f t="shared" si="127"/>
        <v>1</v>
      </c>
      <c r="K613">
        <f t="shared" si="128"/>
        <v>174.72931474521403</v>
      </c>
      <c r="L613">
        <f t="shared" si="129"/>
        <v>547.7867394878499</v>
      </c>
      <c r="M613">
        <f t="shared" si="130"/>
        <v>829.13606194982367</v>
      </c>
      <c r="N613">
        <f t="shared" si="131"/>
        <v>1376.5899408935875</v>
      </c>
      <c r="O613">
        <f t="shared" si="132"/>
        <v>1725.8345743634463</v>
      </c>
    </row>
    <row r="614" spans="1:15" x14ac:dyDescent="0.35">
      <c r="A614" s="1">
        <v>611</v>
      </c>
      <c r="B614" s="6">
        <v>1157.43875</v>
      </c>
      <c r="D614">
        <f t="shared" si="121"/>
        <v>982.70943525478606</v>
      </c>
      <c r="E614">
        <f t="shared" si="122"/>
        <v>609.65201051215013</v>
      </c>
      <c r="F614">
        <f t="shared" si="123"/>
        <v>328.30268805017636</v>
      </c>
      <c r="G614">
        <f t="shared" si="124"/>
        <v>219.15119089358745</v>
      </c>
      <c r="H614">
        <f t="shared" si="125"/>
        <v>568.39582436344631</v>
      </c>
      <c r="I614">
        <f t="shared" si="126"/>
        <v>219.15119089358745</v>
      </c>
      <c r="J614">
        <f t="shared" si="127"/>
        <v>4</v>
      </c>
      <c r="K614">
        <f t="shared" si="128"/>
        <v>174.72931474521403</v>
      </c>
      <c r="L614">
        <f t="shared" si="129"/>
        <v>547.7867394878499</v>
      </c>
      <c r="M614">
        <f t="shared" si="130"/>
        <v>829.13606194982367</v>
      </c>
      <c r="N614">
        <f t="shared" si="131"/>
        <v>1267.0143454467939</v>
      </c>
      <c r="O614">
        <f t="shared" si="132"/>
        <v>1725.8345743634463</v>
      </c>
    </row>
    <row r="615" spans="1:15" x14ac:dyDescent="0.35">
      <c r="A615" s="1">
        <v>612</v>
      </c>
      <c r="B615" s="6">
        <v>1319.211</v>
      </c>
      <c r="D615">
        <f t="shared" si="121"/>
        <v>1144.481685254786</v>
      </c>
      <c r="E615">
        <f t="shared" si="122"/>
        <v>771.42426051215011</v>
      </c>
      <c r="F615">
        <f t="shared" si="123"/>
        <v>490.07493805017634</v>
      </c>
      <c r="G615">
        <f t="shared" si="124"/>
        <v>52.196654553206145</v>
      </c>
      <c r="H615">
        <f t="shared" si="125"/>
        <v>406.62357436344632</v>
      </c>
      <c r="I615">
        <f t="shared" si="126"/>
        <v>52.196654553206145</v>
      </c>
      <c r="J615">
        <f t="shared" si="127"/>
        <v>4</v>
      </c>
      <c r="K615">
        <f t="shared" si="128"/>
        <v>174.72931474521403</v>
      </c>
      <c r="L615">
        <f t="shared" si="129"/>
        <v>547.7867394878499</v>
      </c>
      <c r="M615">
        <f t="shared" si="130"/>
        <v>829.13606194982367</v>
      </c>
      <c r="N615">
        <f t="shared" si="131"/>
        <v>1293.1126727233968</v>
      </c>
      <c r="O615">
        <f t="shared" si="132"/>
        <v>1725.8345743634463</v>
      </c>
    </row>
    <row r="616" spans="1:15" x14ac:dyDescent="0.35">
      <c r="A616" s="1">
        <v>613</v>
      </c>
      <c r="B616" s="6">
        <v>100.00225</v>
      </c>
      <c r="D616">
        <f t="shared" si="121"/>
        <v>74.727064745214022</v>
      </c>
      <c r="E616">
        <f t="shared" si="122"/>
        <v>447.7844894878499</v>
      </c>
      <c r="F616">
        <f t="shared" si="123"/>
        <v>729.13381194982367</v>
      </c>
      <c r="G616">
        <f t="shared" si="124"/>
        <v>1193.1104227233968</v>
      </c>
      <c r="H616">
        <f t="shared" si="125"/>
        <v>1625.8323243634463</v>
      </c>
      <c r="I616">
        <f t="shared" si="126"/>
        <v>74.727064745214022</v>
      </c>
      <c r="J616">
        <f t="shared" si="127"/>
        <v>1</v>
      </c>
      <c r="K616">
        <f t="shared" si="128"/>
        <v>137.36578237260701</v>
      </c>
      <c r="L616">
        <f t="shared" si="129"/>
        <v>547.7867394878499</v>
      </c>
      <c r="M616">
        <f t="shared" si="130"/>
        <v>829.13606194982367</v>
      </c>
      <c r="N616">
        <f t="shared" si="131"/>
        <v>1293.1126727233968</v>
      </c>
      <c r="O616">
        <f t="shared" si="132"/>
        <v>1725.8345743634463</v>
      </c>
    </row>
    <row r="617" spans="1:15" x14ac:dyDescent="0.35">
      <c r="A617" s="1">
        <v>614</v>
      </c>
      <c r="B617" s="6">
        <v>797.55975000000001</v>
      </c>
      <c r="D617">
        <f t="shared" si="121"/>
        <v>660.19396762739302</v>
      </c>
      <c r="E617">
        <f t="shared" si="122"/>
        <v>249.77301051215011</v>
      </c>
      <c r="F617">
        <f t="shared" si="123"/>
        <v>31.576311949823662</v>
      </c>
      <c r="G617">
        <f t="shared" si="124"/>
        <v>495.55292272339682</v>
      </c>
      <c r="H617">
        <f t="shared" si="125"/>
        <v>928.27482436344633</v>
      </c>
      <c r="I617">
        <f t="shared" si="126"/>
        <v>31.576311949823662</v>
      </c>
      <c r="J617">
        <f t="shared" si="127"/>
        <v>3</v>
      </c>
      <c r="K617">
        <f t="shared" si="128"/>
        <v>137.36578237260701</v>
      </c>
      <c r="L617">
        <f t="shared" si="129"/>
        <v>547.7867394878499</v>
      </c>
      <c r="M617">
        <f t="shared" si="130"/>
        <v>813.34790597491178</v>
      </c>
      <c r="N617">
        <f t="shared" si="131"/>
        <v>1293.1126727233968</v>
      </c>
      <c r="O617">
        <f t="shared" si="132"/>
        <v>1725.8345743634463</v>
      </c>
    </row>
    <row r="618" spans="1:15" x14ac:dyDescent="0.35">
      <c r="A618" s="1">
        <v>615</v>
      </c>
      <c r="B618" s="6">
        <v>370.06349999999998</v>
      </c>
      <c r="D618">
        <f t="shared" si="121"/>
        <v>232.69771762739296</v>
      </c>
      <c r="E618">
        <f t="shared" si="122"/>
        <v>177.72323948784992</v>
      </c>
      <c r="F618">
        <f t="shared" si="123"/>
        <v>443.28440597491181</v>
      </c>
      <c r="G618">
        <f t="shared" si="124"/>
        <v>923.04917272339685</v>
      </c>
      <c r="H618">
        <f t="shared" si="125"/>
        <v>1355.7710743634464</v>
      </c>
      <c r="I618">
        <f t="shared" si="126"/>
        <v>177.72323948784992</v>
      </c>
      <c r="J618">
        <f t="shared" si="127"/>
        <v>2</v>
      </c>
      <c r="K618">
        <f t="shared" si="128"/>
        <v>137.36578237260701</v>
      </c>
      <c r="L618">
        <f t="shared" si="129"/>
        <v>458.92511974392494</v>
      </c>
      <c r="M618">
        <f t="shared" si="130"/>
        <v>813.34790597491178</v>
      </c>
      <c r="N618">
        <f t="shared" si="131"/>
        <v>1293.1126727233968</v>
      </c>
      <c r="O618">
        <f t="shared" si="132"/>
        <v>1725.8345743634463</v>
      </c>
    </row>
    <row r="619" spans="1:15" x14ac:dyDescent="0.35">
      <c r="A619" s="1">
        <v>616</v>
      </c>
      <c r="B619" s="6">
        <v>287.75125000000003</v>
      </c>
      <c r="D619">
        <f t="shared" si="121"/>
        <v>150.38546762739301</v>
      </c>
      <c r="E619">
        <f t="shared" si="122"/>
        <v>171.17386974392491</v>
      </c>
      <c r="F619">
        <f t="shared" si="123"/>
        <v>525.59665597491176</v>
      </c>
      <c r="G619">
        <f t="shared" si="124"/>
        <v>1005.3614227233968</v>
      </c>
      <c r="H619">
        <f t="shared" si="125"/>
        <v>1438.0833243634463</v>
      </c>
      <c r="I619">
        <f t="shared" si="126"/>
        <v>150.38546762739301</v>
      </c>
      <c r="J619">
        <f t="shared" si="127"/>
        <v>1</v>
      </c>
      <c r="K619">
        <f t="shared" si="128"/>
        <v>212.55851618630351</v>
      </c>
      <c r="L619">
        <f t="shared" si="129"/>
        <v>458.92511974392494</v>
      </c>
      <c r="M619">
        <f t="shared" si="130"/>
        <v>813.34790597491178</v>
      </c>
      <c r="N619">
        <f t="shared" si="131"/>
        <v>1293.1126727233968</v>
      </c>
      <c r="O619">
        <f t="shared" si="132"/>
        <v>1725.8345743634463</v>
      </c>
    </row>
    <row r="620" spans="1:15" x14ac:dyDescent="0.35">
      <c r="A620" s="1">
        <v>617</v>
      </c>
      <c r="B620" s="6">
        <v>17.217500000000001</v>
      </c>
      <c r="D620">
        <f t="shared" si="121"/>
        <v>195.34101618630351</v>
      </c>
      <c r="E620">
        <f t="shared" si="122"/>
        <v>441.70761974392497</v>
      </c>
      <c r="F620">
        <f t="shared" si="123"/>
        <v>796.13040597491181</v>
      </c>
      <c r="G620">
        <f t="shared" si="124"/>
        <v>1275.8951727233969</v>
      </c>
      <c r="H620">
        <f t="shared" si="125"/>
        <v>1708.6170743634464</v>
      </c>
      <c r="I620">
        <f t="shared" si="126"/>
        <v>195.34101618630351</v>
      </c>
      <c r="J620">
        <f t="shared" si="127"/>
        <v>1</v>
      </c>
      <c r="K620">
        <f t="shared" si="128"/>
        <v>114.88800809315175</v>
      </c>
      <c r="L620">
        <f t="shared" si="129"/>
        <v>458.92511974392494</v>
      </c>
      <c r="M620">
        <f t="shared" si="130"/>
        <v>813.34790597491178</v>
      </c>
      <c r="N620">
        <f t="shared" si="131"/>
        <v>1293.1126727233968</v>
      </c>
      <c r="O620">
        <f t="shared" si="132"/>
        <v>1725.8345743634463</v>
      </c>
    </row>
    <row r="621" spans="1:15" x14ac:dyDescent="0.35">
      <c r="A621" s="1">
        <v>618</v>
      </c>
      <c r="B621" s="6">
        <v>15.334250000000001</v>
      </c>
      <c r="D621">
        <f t="shared" si="121"/>
        <v>99.553758093151757</v>
      </c>
      <c r="E621">
        <f t="shared" si="122"/>
        <v>443.59086974392494</v>
      </c>
      <c r="F621">
        <f t="shared" si="123"/>
        <v>798.01365597491179</v>
      </c>
      <c r="G621">
        <f t="shared" si="124"/>
        <v>1277.7784227233967</v>
      </c>
      <c r="H621">
        <f t="shared" si="125"/>
        <v>1710.5003243634462</v>
      </c>
      <c r="I621">
        <f t="shared" si="126"/>
        <v>99.553758093151757</v>
      </c>
      <c r="J621">
        <f t="shared" si="127"/>
        <v>1</v>
      </c>
      <c r="K621">
        <f t="shared" si="128"/>
        <v>65.111129046575883</v>
      </c>
      <c r="L621">
        <f t="shared" si="129"/>
        <v>458.92511974392494</v>
      </c>
      <c r="M621">
        <f t="shared" si="130"/>
        <v>813.34790597491178</v>
      </c>
      <c r="N621">
        <f t="shared" si="131"/>
        <v>1293.1126727233968</v>
      </c>
      <c r="O621">
        <f t="shared" si="132"/>
        <v>1725.8345743634463</v>
      </c>
    </row>
    <row r="622" spans="1:15" x14ac:dyDescent="0.35">
      <c r="A622" s="1">
        <v>619</v>
      </c>
      <c r="B622" s="6">
        <v>1567.7070000000001</v>
      </c>
      <c r="D622">
        <f t="shared" si="121"/>
        <v>1502.5958709534243</v>
      </c>
      <c r="E622">
        <f t="shared" si="122"/>
        <v>1108.7818802560751</v>
      </c>
      <c r="F622">
        <f t="shared" si="123"/>
        <v>754.35909402508832</v>
      </c>
      <c r="G622">
        <f t="shared" si="124"/>
        <v>274.59432727660328</v>
      </c>
      <c r="H622">
        <f t="shared" si="125"/>
        <v>158.12757436344623</v>
      </c>
      <c r="I622">
        <f t="shared" si="126"/>
        <v>158.12757436344623</v>
      </c>
      <c r="J622">
        <f t="shared" si="127"/>
        <v>5</v>
      </c>
      <c r="K622">
        <f t="shared" si="128"/>
        <v>65.111129046575883</v>
      </c>
      <c r="L622">
        <f t="shared" si="129"/>
        <v>458.92511974392494</v>
      </c>
      <c r="M622">
        <f t="shared" si="130"/>
        <v>813.34790597491178</v>
      </c>
      <c r="N622">
        <f t="shared" si="131"/>
        <v>1293.1126727233968</v>
      </c>
      <c r="O622">
        <f t="shared" si="132"/>
        <v>1646.7707871817233</v>
      </c>
    </row>
    <row r="623" spans="1:15" x14ac:dyDescent="0.35">
      <c r="A623" s="1">
        <v>620</v>
      </c>
      <c r="B623" s="6">
        <v>352.56824999999998</v>
      </c>
      <c r="D623">
        <f t="shared" si="121"/>
        <v>287.45712095342412</v>
      </c>
      <c r="E623">
        <f t="shared" si="122"/>
        <v>106.35686974392496</v>
      </c>
      <c r="F623">
        <f t="shared" si="123"/>
        <v>460.7796559749118</v>
      </c>
      <c r="G623">
        <f t="shared" si="124"/>
        <v>940.54442272339679</v>
      </c>
      <c r="H623">
        <f t="shared" si="125"/>
        <v>1294.2025371817233</v>
      </c>
      <c r="I623">
        <f t="shared" si="126"/>
        <v>106.35686974392496</v>
      </c>
      <c r="J623">
        <f t="shared" si="127"/>
        <v>2</v>
      </c>
      <c r="K623">
        <f t="shared" si="128"/>
        <v>65.111129046575883</v>
      </c>
      <c r="L623">
        <f t="shared" si="129"/>
        <v>405.74668487196243</v>
      </c>
      <c r="M623">
        <f t="shared" si="130"/>
        <v>813.34790597491178</v>
      </c>
      <c r="N623">
        <f t="shared" si="131"/>
        <v>1293.1126727233968</v>
      </c>
      <c r="O623">
        <f t="shared" si="132"/>
        <v>1646.7707871817233</v>
      </c>
    </row>
    <row r="624" spans="1:15" x14ac:dyDescent="0.35">
      <c r="A624" s="1">
        <v>621</v>
      </c>
      <c r="B624" s="6">
        <v>51.594999999999999</v>
      </c>
      <c r="D624">
        <f t="shared" si="121"/>
        <v>13.516129046575884</v>
      </c>
      <c r="E624">
        <f t="shared" si="122"/>
        <v>354.1516848719624</v>
      </c>
      <c r="F624">
        <f t="shared" si="123"/>
        <v>761.75290597491176</v>
      </c>
      <c r="G624">
        <f t="shared" si="124"/>
        <v>1241.5176727233968</v>
      </c>
      <c r="H624">
        <f t="shared" si="125"/>
        <v>1595.1757871817233</v>
      </c>
      <c r="I624">
        <f t="shared" si="126"/>
        <v>13.516129046575884</v>
      </c>
      <c r="J624">
        <f t="shared" si="127"/>
        <v>1</v>
      </c>
      <c r="K624">
        <f t="shared" si="128"/>
        <v>58.353064523287941</v>
      </c>
      <c r="L624">
        <f t="shared" si="129"/>
        <v>405.74668487196243</v>
      </c>
      <c r="M624">
        <f t="shared" si="130"/>
        <v>813.34790597491178</v>
      </c>
      <c r="N624">
        <f t="shared" si="131"/>
        <v>1293.1126727233968</v>
      </c>
      <c r="O624">
        <f t="shared" si="132"/>
        <v>1646.7707871817233</v>
      </c>
    </row>
    <row r="625" spans="1:15" x14ac:dyDescent="0.35">
      <c r="A625" s="1">
        <v>622</v>
      </c>
      <c r="B625" s="6">
        <v>1473.7625</v>
      </c>
      <c r="D625">
        <f t="shared" si="121"/>
        <v>1415.4094354767121</v>
      </c>
      <c r="E625">
        <f t="shared" si="122"/>
        <v>1068.0158151280375</v>
      </c>
      <c r="F625">
        <f t="shared" si="123"/>
        <v>660.41459402508826</v>
      </c>
      <c r="G625">
        <f t="shared" si="124"/>
        <v>180.64982727660322</v>
      </c>
      <c r="H625">
        <f t="shared" si="125"/>
        <v>173.00828718172329</v>
      </c>
      <c r="I625">
        <f t="shared" si="126"/>
        <v>173.00828718172329</v>
      </c>
      <c r="J625">
        <f t="shared" si="127"/>
        <v>5</v>
      </c>
      <c r="K625">
        <f t="shared" si="128"/>
        <v>58.353064523287941</v>
      </c>
      <c r="L625">
        <f t="shared" si="129"/>
        <v>405.74668487196243</v>
      </c>
      <c r="M625">
        <f t="shared" si="130"/>
        <v>813.34790597491178</v>
      </c>
      <c r="N625">
        <f t="shared" si="131"/>
        <v>1293.1126727233968</v>
      </c>
      <c r="O625">
        <f t="shared" si="132"/>
        <v>1560.2666435908618</v>
      </c>
    </row>
    <row r="626" spans="1:15" x14ac:dyDescent="0.35">
      <c r="A626" s="1">
        <v>623</v>
      </c>
      <c r="B626" s="6">
        <v>567.52075000000002</v>
      </c>
      <c r="D626">
        <f t="shared" si="121"/>
        <v>509.16768547671211</v>
      </c>
      <c r="E626">
        <f t="shared" si="122"/>
        <v>161.77406512803759</v>
      </c>
      <c r="F626">
        <f t="shared" si="123"/>
        <v>245.82715597491176</v>
      </c>
      <c r="G626">
        <f t="shared" si="124"/>
        <v>725.59192272339681</v>
      </c>
      <c r="H626">
        <f t="shared" si="125"/>
        <v>992.74589359086178</v>
      </c>
      <c r="I626">
        <f t="shared" si="126"/>
        <v>161.77406512803759</v>
      </c>
      <c r="J626">
        <f t="shared" si="127"/>
        <v>2</v>
      </c>
      <c r="K626">
        <f t="shared" si="128"/>
        <v>58.353064523287941</v>
      </c>
      <c r="L626">
        <f t="shared" si="129"/>
        <v>486.63371743598123</v>
      </c>
      <c r="M626">
        <f t="shared" si="130"/>
        <v>813.34790597491178</v>
      </c>
      <c r="N626">
        <f t="shared" si="131"/>
        <v>1293.1126727233968</v>
      </c>
      <c r="O626">
        <f t="shared" si="132"/>
        <v>1560.2666435908618</v>
      </c>
    </row>
    <row r="627" spans="1:15" x14ac:dyDescent="0.35">
      <c r="A627" s="1">
        <v>624</v>
      </c>
      <c r="B627" s="6">
        <v>55.298999999999999</v>
      </c>
      <c r="D627">
        <f t="shared" si="121"/>
        <v>3.0540645232879413</v>
      </c>
      <c r="E627">
        <f t="shared" si="122"/>
        <v>431.33471743598125</v>
      </c>
      <c r="F627">
        <f t="shared" si="123"/>
        <v>758.0489059749118</v>
      </c>
      <c r="G627">
        <f t="shared" si="124"/>
        <v>1237.8136727233968</v>
      </c>
      <c r="H627">
        <f t="shared" si="125"/>
        <v>1504.9676435908618</v>
      </c>
      <c r="I627">
        <f t="shared" si="126"/>
        <v>3.0540645232879413</v>
      </c>
      <c r="J627">
        <f t="shared" si="127"/>
        <v>1</v>
      </c>
      <c r="K627">
        <f t="shared" si="128"/>
        <v>56.826032261643974</v>
      </c>
      <c r="L627">
        <f t="shared" si="129"/>
        <v>486.63371743598123</v>
      </c>
      <c r="M627">
        <f t="shared" si="130"/>
        <v>813.34790597491178</v>
      </c>
      <c r="N627">
        <f t="shared" si="131"/>
        <v>1293.1126727233968</v>
      </c>
      <c r="O627">
        <f t="shared" si="132"/>
        <v>1560.2666435908618</v>
      </c>
    </row>
    <row r="628" spans="1:15" x14ac:dyDescent="0.35">
      <c r="A628" s="1">
        <v>625</v>
      </c>
      <c r="B628" s="6">
        <v>267.51749999999998</v>
      </c>
      <c r="D628">
        <f t="shared" si="121"/>
        <v>210.69146773835601</v>
      </c>
      <c r="E628">
        <f t="shared" si="122"/>
        <v>219.11621743598124</v>
      </c>
      <c r="F628">
        <f t="shared" si="123"/>
        <v>545.83040597491186</v>
      </c>
      <c r="G628">
        <f t="shared" si="124"/>
        <v>1025.5951727233969</v>
      </c>
      <c r="H628">
        <f t="shared" si="125"/>
        <v>1292.7491435908619</v>
      </c>
      <c r="I628">
        <f t="shared" si="126"/>
        <v>210.69146773835601</v>
      </c>
      <c r="J628">
        <f t="shared" si="127"/>
        <v>1</v>
      </c>
      <c r="K628">
        <f t="shared" si="128"/>
        <v>162.17176613082199</v>
      </c>
      <c r="L628">
        <f t="shared" si="129"/>
        <v>486.63371743598123</v>
      </c>
      <c r="M628">
        <f t="shared" si="130"/>
        <v>813.34790597491178</v>
      </c>
      <c r="N628">
        <f t="shared" si="131"/>
        <v>1293.1126727233968</v>
      </c>
      <c r="O628">
        <f t="shared" si="132"/>
        <v>1560.2666435908618</v>
      </c>
    </row>
    <row r="629" spans="1:15" x14ac:dyDescent="0.35">
      <c r="A629" s="1">
        <v>626</v>
      </c>
      <c r="B629" s="6">
        <v>346.1225</v>
      </c>
      <c r="D629">
        <f t="shared" si="121"/>
        <v>183.95073386917801</v>
      </c>
      <c r="E629">
        <f t="shared" si="122"/>
        <v>140.51121743598122</v>
      </c>
      <c r="F629">
        <f t="shared" si="123"/>
        <v>467.22540597491178</v>
      </c>
      <c r="G629">
        <f t="shared" si="124"/>
        <v>946.99017272339688</v>
      </c>
      <c r="H629">
        <f t="shared" si="125"/>
        <v>1214.1441435908619</v>
      </c>
      <c r="I629">
        <f t="shared" si="126"/>
        <v>140.51121743598122</v>
      </c>
      <c r="J629">
        <f t="shared" si="127"/>
        <v>2</v>
      </c>
      <c r="K629">
        <f t="shared" si="128"/>
        <v>162.17176613082199</v>
      </c>
      <c r="L629">
        <f t="shared" si="129"/>
        <v>416.37810871799059</v>
      </c>
      <c r="M629">
        <f t="shared" si="130"/>
        <v>813.34790597491178</v>
      </c>
      <c r="N629">
        <f t="shared" si="131"/>
        <v>1293.1126727233968</v>
      </c>
      <c r="O629">
        <f t="shared" si="132"/>
        <v>1560.2666435908618</v>
      </c>
    </row>
    <row r="630" spans="1:15" x14ac:dyDescent="0.35">
      <c r="A630" s="1">
        <v>627</v>
      </c>
      <c r="B630" s="6">
        <v>1040.8505</v>
      </c>
      <c r="D630">
        <f t="shared" si="121"/>
        <v>878.67873386917802</v>
      </c>
      <c r="E630">
        <f t="shared" si="122"/>
        <v>624.47239128200943</v>
      </c>
      <c r="F630">
        <f t="shared" si="123"/>
        <v>227.50259402508823</v>
      </c>
      <c r="G630">
        <f t="shared" si="124"/>
        <v>252.26217272339682</v>
      </c>
      <c r="H630">
        <f t="shared" si="125"/>
        <v>519.41614359086179</v>
      </c>
      <c r="I630">
        <f t="shared" si="126"/>
        <v>227.50259402508823</v>
      </c>
      <c r="J630">
        <f t="shared" si="127"/>
        <v>3</v>
      </c>
      <c r="K630">
        <f t="shared" si="128"/>
        <v>162.17176613082199</v>
      </c>
      <c r="L630">
        <f t="shared" si="129"/>
        <v>416.37810871799059</v>
      </c>
      <c r="M630">
        <f t="shared" si="130"/>
        <v>927.0992029874559</v>
      </c>
      <c r="N630">
        <f t="shared" si="131"/>
        <v>1293.1126727233968</v>
      </c>
      <c r="O630">
        <f t="shared" si="132"/>
        <v>1560.2666435908618</v>
      </c>
    </row>
    <row r="631" spans="1:15" x14ac:dyDescent="0.35">
      <c r="A631" s="1">
        <v>628</v>
      </c>
      <c r="B631" s="6">
        <v>614.37424999999996</v>
      </c>
      <c r="D631">
        <f t="shared" si="121"/>
        <v>452.20248386917797</v>
      </c>
      <c r="E631">
        <f t="shared" si="122"/>
        <v>197.99614128200938</v>
      </c>
      <c r="F631">
        <f t="shared" si="123"/>
        <v>312.72495298745594</v>
      </c>
      <c r="G631">
        <f t="shared" si="124"/>
        <v>678.73842272339687</v>
      </c>
      <c r="H631">
        <f t="shared" si="125"/>
        <v>945.89239359086184</v>
      </c>
      <c r="I631">
        <f t="shared" si="126"/>
        <v>197.99614128200938</v>
      </c>
      <c r="J631">
        <f t="shared" si="127"/>
        <v>2</v>
      </c>
      <c r="K631">
        <f t="shared" si="128"/>
        <v>162.17176613082199</v>
      </c>
      <c r="L631">
        <f t="shared" si="129"/>
        <v>515.37617935899527</v>
      </c>
      <c r="M631">
        <f t="shared" si="130"/>
        <v>927.0992029874559</v>
      </c>
      <c r="N631">
        <f t="shared" si="131"/>
        <v>1293.1126727233968</v>
      </c>
      <c r="O631">
        <f t="shared" si="132"/>
        <v>1560.2666435908618</v>
      </c>
    </row>
    <row r="632" spans="1:15" x14ac:dyDescent="0.35">
      <c r="A632" s="1">
        <v>629</v>
      </c>
      <c r="B632" s="6">
        <v>671.27700000000004</v>
      </c>
      <c r="D632">
        <f t="shared" si="121"/>
        <v>509.10523386917805</v>
      </c>
      <c r="E632">
        <f t="shared" si="122"/>
        <v>155.90082064100477</v>
      </c>
      <c r="F632">
        <f t="shared" si="123"/>
        <v>255.82220298745585</v>
      </c>
      <c r="G632">
        <f t="shared" si="124"/>
        <v>621.83567272339678</v>
      </c>
      <c r="H632">
        <f t="shared" si="125"/>
        <v>888.98964359086176</v>
      </c>
      <c r="I632">
        <f t="shared" si="126"/>
        <v>155.90082064100477</v>
      </c>
      <c r="J632">
        <f t="shared" si="127"/>
        <v>2</v>
      </c>
      <c r="K632">
        <f t="shared" si="128"/>
        <v>162.17176613082199</v>
      </c>
      <c r="L632">
        <f t="shared" si="129"/>
        <v>593.3265896794976</v>
      </c>
      <c r="M632">
        <f t="shared" si="130"/>
        <v>927.0992029874559</v>
      </c>
      <c r="N632">
        <f t="shared" si="131"/>
        <v>1293.1126727233968</v>
      </c>
      <c r="O632">
        <f t="shared" si="132"/>
        <v>1560.2666435908618</v>
      </c>
    </row>
    <row r="633" spans="1:15" x14ac:dyDescent="0.35">
      <c r="A633" s="1">
        <v>630</v>
      </c>
      <c r="B633" s="6">
        <v>367.62299999999999</v>
      </c>
      <c r="D633">
        <f t="shared" si="121"/>
        <v>205.451233869178</v>
      </c>
      <c r="E633">
        <f t="shared" si="122"/>
        <v>225.70358967949761</v>
      </c>
      <c r="F633">
        <f t="shared" si="123"/>
        <v>559.47620298745596</v>
      </c>
      <c r="G633">
        <f t="shared" si="124"/>
        <v>925.48967272339678</v>
      </c>
      <c r="H633">
        <f t="shared" si="125"/>
        <v>1192.6436435908618</v>
      </c>
      <c r="I633">
        <f t="shared" si="126"/>
        <v>205.451233869178</v>
      </c>
      <c r="J633">
        <f t="shared" si="127"/>
        <v>1</v>
      </c>
      <c r="K633">
        <f t="shared" si="128"/>
        <v>264.89738306541096</v>
      </c>
      <c r="L633">
        <f t="shared" si="129"/>
        <v>593.3265896794976</v>
      </c>
      <c r="M633">
        <f t="shared" si="130"/>
        <v>927.0992029874559</v>
      </c>
      <c r="N633">
        <f t="shared" si="131"/>
        <v>1293.1126727233968</v>
      </c>
      <c r="O633">
        <f t="shared" si="132"/>
        <v>1560.2666435908618</v>
      </c>
    </row>
    <row r="634" spans="1:15" x14ac:dyDescent="0.35">
      <c r="A634" s="1">
        <v>631</v>
      </c>
      <c r="B634" s="6">
        <v>189.48400000000001</v>
      </c>
      <c r="D634">
        <f t="shared" si="121"/>
        <v>75.413383065410954</v>
      </c>
      <c r="E634">
        <f t="shared" si="122"/>
        <v>403.84258967949756</v>
      </c>
      <c r="F634">
        <f t="shared" si="123"/>
        <v>737.61520298745586</v>
      </c>
      <c r="G634">
        <f t="shared" si="124"/>
        <v>1103.6286727233969</v>
      </c>
      <c r="H634">
        <f t="shared" si="125"/>
        <v>1370.7826435908619</v>
      </c>
      <c r="I634">
        <f t="shared" si="126"/>
        <v>75.413383065410954</v>
      </c>
      <c r="J634">
        <f t="shared" si="127"/>
        <v>1</v>
      </c>
      <c r="K634">
        <f t="shared" si="128"/>
        <v>227.1906915327055</v>
      </c>
      <c r="L634">
        <f t="shared" si="129"/>
        <v>593.3265896794976</v>
      </c>
      <c r="M634">
        <f t="shared" si="130"/>
        <v>927.0992029874559</v>
      </c>
      <c r="N634">
        <f t="shared" si="131"/>
        <v>1293.1126727233968</v>
      </c>
      <c r="O634">
        <f t="shared" si="132"/>
        <v>1560.2666435908618</v>
      </c>
    </row>
    <row r="635" spans="1:15" x14ac:dyDescent="0.35">
      <c r="A635" s="1">
        <v>632</v>
      </c>
      <c r="B635" s="6">
        <v>922.77374999999995</v>
      </c>
      <c r="D635">
        <f t="shared" si="121"/>
        <v>695.58305846729445</v>
      </c>
      <c r="E635">
        <f t="shared" si="122"/>
        <v>329.44716032050235</v>
      </c>
      <c r="F635">
        <f t="shared" si="123"/>
        <v>4.3254529874559466</v>
      </c>
      <c r="G635">
        <f t="shared" si="124"/>
        <v>370.33892272339688</v>
      </c>
      <c r="H635">
        <f t="shared" si="125"/>
        <v>637.49289359086185</v>
      </c>
      <c r="I635">
        <f t="shared" si="126"/>
        <v>4.3254529874559466</v>
      </c>
      <c r="J635">
        <f t="shared" si="127"/>
        <v>3</v>
      </c>
      <c r="K635">
        <f t="shared" si="128"/>
        <v>227.1906915327055</v>
      </c>
      <c r="L635">
        <f t="shared" si="129"/>
        <v>593.3265896794976</v>
      </c>
      <c r="M635">
        <f t="shared" si="130"/>
        <v>924.93647649372792</v>
      </c>
      <c r="N635">
        <f t="shared" si="131"/>
        <v>1293.1126727233968</v>
      </c>
      <c r="O635">
        <f t="shared" si="132"/>
        <v>1560.2666435908618</v>
      </c>
    </row>
    <row r="636" spans="1:15" x14ac:dyDescent="0.35">
      <c r="A636" s="1">
        <v>633</v>
      </c>
      <c r="B636" s="6">
        <v>411.23674999999997</v>
      </c>
      <c r="D636">
        <f t="shared" si="121"/>
        <v>184.04605846729447</v>
      </c>
      <c r="E636">
        <f t="shared" si="122"/>
        <v>182.08983967949763</v>
      </c>
      <c r="F636">
        <f t="shared" si="123"/>
        <v>513.69972649372789</v>
      </c>
      <c r="G636">
        <f t="shared" si="124"/>
        <v>881.8759227233968</v>
      </c>
      <c r="H636">
        <f t="shared" si="125"/>
        <v>1149.0298935908618</v>
      </c>
      <c r="I636">
        <f t="shared" si="126"/>
        <v>182.08983967949763</v>
      </c>
      <c r="J636">
        <f t="shared" si="127"/>
        <v>2</v>
      </c>
      <c r="K636">
        <f t="shared" si="128"/>
        <v>227.1906915327055</v>
      </c>
      <c r="L636">
        <f t="shared" si="129"/>
        <v>502.28166983974882</v>
      </c>
      <c r="M636">
        <f t="shared" si="130"/>
        <v>924.93647649372792</v>
      </c>
      <c r="N636">
        <f t="shared" si="131"/>
        <v>1293.1126727233968</v>
      </c>
      <c r="O636">
        <f t="shared" si="132"/>
        <v>1560.2666435908618</v>
      </c>
    </row>
    <row r="637" spans="1:15" x14ac:dyDescent="0.35">
      <c r="A637" s="1">
        <v>634</v>
      </c>
      <c r="B637" s="6">
        <v>95.586749999999995</v>
      </c>
      <c r="D637">
        <f t="shared" si="121"/>
        <v>131.60394153270551</v>
      </c>
      <c r="E637">
        <f t="shared" si="122"/>
        <v>406.69491983974882</v>
      </c>
      <c r="F637">
        <f t="shared" si="123"/>
        <v>829.34972649372799</v>
      </c>
      <c r="G637">
        <f t="shared" si="124"/>
        <v>1197.5259227233969</v>
      </c>
      <c r="H637">
        <f t="shared" si="125"/>
        <v>1464.6798935908619</v>
      </c>
      <c r="I637">
        <f t="shared" si="126"/>
        <v>131.60394153270551</v>
      </c>
      <c r="J637">
        <f t="shared" si="127"/>
        <v>1</v>
      </c>
      <c r="K637">
        <f t="shared" si="128"/>
        <v>161.38872076635275</v>
      </c>
      <c r="L637">
        <f t="shared" si="129"/>
        <v>502.28166983974882</v>
      </c>
      <c r="M637">
        <f t="shared" si="130"/>
        <v>924.93647649372792</v>
      </c>
      <c r="N637">
        <f t="shared" si="131"/>
        <v>1293.1126727233968</v>
      </c>
      <c r="O637">
        <f t="shared" si="132"/>
        <v>1560.2666435908618</v>
      </c>
    </row>
    <row r="638" spans="1:15" x14ac:dyDescent="0.35">
      <c r="A638" s="1">
        <v>635</v>
      </c>
      <c r="B638" s="6">
        <v>409.94549999999998</v>
      </c>
      <c r="D638">
        <f t="shared" si="121"/>
        <v>248.55677923364723</v>
      </c>
      <c r="E638">
        <f t="shared" si="122"/>
        <v>92.336169839748834</v>
      </c>
      <c r="F638">
        <f t="shared" si="123"/>
        <v>514.99097649372789</v>
      </c>
      <c r="G638">
        <f t="shared" si="124"/>
        <v>883.16717272339679</v>
      </c>
      <c r="H638">
        <f t="shared" si="125"/>
        <v>1150.3211435908618</v>
      </c>
      <c r="I638">
        <f t="shared" si="126"/>
        <v>92.336169839748834</v>
      </c>
      <c r="J638">
        <f t="shared" si="127"/>
        <v>2</v>
      </c>
      <c r="K638">
        <f t="shared" si="128"/>
        <v>161.38872076635275</v>
      </c>
      <c r="L638">
        <f t="shared" si="129"/>
        <v>456.11358491987437</v>
      </c>
      <c r="M638">
        <f t="shared" si="130"/>
        <v>924.93647649372792</v>
      </c>
      <c r="N638">
        <f t="shared" si="131"/>
        <v>1293.1126727233968</v>
      </c>
      <c r="O638">
        <f t="shared" si="132"/>
        <v>1560.2666435908618</v>
      </c>
    </row>
    <row r="639" spans="1:15" x14ac:dyDescent="0.35">
      <c r="A639" s="1">
        <v>636</v>
      </c>
      <c r="B639" s="6">
        <v>1552.0205000000001</v>
      </c>
      <c r="D639">
        <f t="shared" si="121"/>
        <v>1390.6317792336474</v>
      </c>
      <c r="E639">
        <f t="shared" si="122"/>
        <v>1095.9069150801256</v>
      </c>
      <c r="F639">
        <f t="shared" si="123"/>
        <v>627.08402350627216</v>
      </c>
      <c r="G639">
        <f t="shared" si="124"/>
        <v>258.90782727660326</v>
      </c>
      <c r="H639">
        <f t="shared" si="125"/>
        <v>8.2461435908617204</v>
      </c>
      <c r="I639">
        <f t="shared" si="126"/>
        <v>8.2461435908617204</v>
      </c>
      <c r="J639">
        <f t="shared" si="127"/>
        <v>5</v>
      </c>
      <c r="K639">
        <f t="shared" si="128"/>
        <v>161.38872076635275</v>
      </c>
      <c r="L639">
        <f t="shared" si="129"/>
        <v>456.11358491987437</v>
      </c>
      <c r="M639">
        <f t="shared" si="130"/>
        <v>924.93647649372792</v>
      </c>
      <c r="N639">
        <f t="shared" si="131"/>
        <v>1293.1126727233968</v>
      </c>
      <c r="O639">
        <f t="shared" si="132"/>
        <v>1556.1435717954309</v>
      </c>
    </row>
    <row r="640" spans="1:15" x14ac:dyDescent="0.35">
      <c r="A640" s="1">
        <v>637</v>
      </c>
      <c r="B640" s="6">
        <v>2299.36375</v>
      </c>
      <c r="D640">
        <f t="shared" si="121"/>
        <v>2137.9750292336471</v>
      </c>
      <c r="E640">
        <f t="shared" si="122"/>
        <v>1843.2501650801255</v>
      </c>
      <c r="F640">
        <f t="shared" si="123"/>
        <v>1374.4272735062721</v>
      </c>
      <c r="G640">
        <f t="shared" si="124"/>
        <v>1006.2510772766032</v>
      </c>
      <c r="H640">
        <f t="shared" si="125"/>
        <v>743.22017820456904</v>
      </c>
      <c r="I640">
        <f t="shared" si="126"/>
        <v>743.22017820456904</v>
      </c>
      <c r="J640">
        <f t="shared" si="127"/>
        <v>5</v>
      </c>
      <c r="K640">
        <f t="shared" si="128"/>
        <v>161.38872076635275</v>
      </c>
      <c r="L640">
        <f t="shared" si="129"/>
        <v>456.11358491987437</v>
      </c>
      <c r="M640">
        <f t="shared" si="130"/>
        <v>924.93647649372792</v>
      </c>
      <c r="N640">
        <f t="shared" si="131"/>
        <v>1293.1126727233968</v>
      </c>
      <c r="O640">
        <f t="shared" si="132"/>
        <v>1927.7536608977155</v>
      </c>
    </row>
    <row r="641" spans="1:15" x14ac:dyDescent="0.35">
      <c r="A641" s="1">
        <v>638</v>
      </c>
      <c r="B641" s="6">
        <v>596.63300000000004</v>
      </c>
      <c r="D641">
        <f t="shared" si="121"/>
        <v>435.24427923364726</v>
      </c>
      <c r="E641">
        <f t="shared" si="122"/>
        <v>140.51941508012567</v>
      </c>
      <c r="F641">
        <f t="shared" si="123"/>
        <v>328.30347649372789</v>
      </c>
      <c r="G641">
        <f t="shared" si="124"/>
        <v>696.47967272339679</v>
      </c>
      <c r="H641">
        <f t="shared" si="125"/>
        <v>1331.1206608977154</v>
      </c>
      <c r="I641">
        <f t="shared" si="126"/>
        <v>140.51941508012567</v>
      </c>
      <c r="J641">
        <f t="shared" si="127"/>
        <v>2</v>
      </c>
      <c r="K641">
        <f t="shared" si="128"/>
        <v>161.38872076635275</v>
      </c>
      <c r="L641">
        <f t="shared" si="129"/>
        <v>526.37329245993715</v>
      </c>
      <c r="M641">
        <f t="shared" si="130"/>
        <v>924.93647649372792</v>
      </c>
      <c r="N641">
        <f t="shared" si="131"/>
        <v>1293.1126727233968</v>
      </c>
      <c r="O641">
        <f t="shared" si="132"/>
        <v>1927.7536608977155</v>
      </c>
    </row>
    <row r="642" spans="1:15" x14ac:dyDescent="0.35">
      <c r="A642" s="1">
        <v>639</v>
      </c>
      <c r="B642" s="6">
        <v>1432.634</v>
      </c>
      <c r="D642">
        <f t="shared" si="121"/>
        <v>1271.2452792336474</v>
      </c>
      <c r="E642">
        <f t="shared" si="122"/>
        <v>906.26070754006287</v>
      </c>
      <c r="F642">
        <f t="shared" si="123"/>
        <v>507.69752350627209</v>
      </c>
      <c r="G642">
        <f t="shared" si="124"/>
        <v>139.52132727660319</v>
      </c>
      <c r="H642">
        <f t="shared" si="125"/>
        <v>495.11966089771545</v>
      </c>
      <c r="I642">
        <f t="shared" si="126"/>
        <v>139.52132727660319</v>
      </c>
      <c r="J642">
        <f t="shared" si="127"/>
        <v>4</v>
      </c>
      <c r="K642">
        <f t="shared" si="128"/>
        <v>161.38872076635275</v>
      </c>
      <c r="L642">
        <f t="shared" si="129"/>
        <v>526.37329245993715</v>
      </c>
      <c r="M642">
        <f t="shared" si="130"/>
        <v>924.93647649372792</v>
      </c>
      <c r="N642">
        <f t="shared" si="131"/>
        <v>1362.8733363616984</v>
      </c>
      <c r="O642">
        <f t="shared" si="132"/>
        <v>1927.7536608977155</v>
      </c>
    </row>
    <row r="643" spans="1:15" x14ac:dyDescent="0.35">
      <c r="A643" s="1">
        <v>640</v>
      </c>
      <c r="B643" s="6">
        <v>1059.7194999999999</v>
      </c>
      <c r="D643">
        <f t="shared" si="121"/>
        <v>898.33077923364715</v>
      </c>
      <c r="E643">
        <f t="shared" si="122"/>
        <v>533.34620754006278</v>
      </c>
      <c r="F643">
        <f t="shared" si="123"/>
        <v>134.783023506272</v>
      </c>
      <c r="G643">
        <f t="shared" si="124"/>
        <v>303.1538363616985</v>
      </c>
      <c r="H643">
        <f t="shared" si="125"/>
        <v>868.03416089771554</v>
      </c>
      <c r="I643">
        <f t="shared" si="126"/>
        <v>134.783023506272</v>
      </c>
      <c r="J643">
        <f t="shared" si="127"/>
        <v>3</v>
      </c>
      <c r="K643">
        <f t="shared" si="128"/>
        <v>161.38872076635275</v>
      </c>
      <c r="L643">
        <f t="shared" si="129"/>
        <v>526.37329245993715</v>
      </c>
      <c r="M643">
        <f t="shared" si="130"/>
        <v>992.32798824686392</v>
      </c>
      <c r="N643">
        <f t="shared" si="131"/>
        <v>1362.8733363616984</v>
      </c>
      <c r="O643">
        <f t="shared" si="132"/>
        <v>1927.7536608977155</v>
      </c>
    </row>
    <row r="644" spans="1:15" x14ac:dyDescent="0.35">
      <c r="A644" s="1">
        <v>641</v>
      </c>
      <c r="B644" s="6">
        <v>517.03549999999996</v>
      </c>
      <c r="D644">
        <f t="shared" si="121"/>
        <v>355.64677923364718</v>
      </c>
      <c r="E644">
        <f t="shared" si="122"/>
        <v>9.3377924599371909</v>
      </c>
      <c r="F644">
        <f t="shared" si="123"/>
        <v>475.29248824686397</v>
      </c>
      <c r="G644">
        <f t="shared" si="124"/>
        <v>845.83783636169846</v>
      </c>
      <c r="H644">
        <f t="shared" si="125"/>
        <v>1410.7181608977155</v>
      </c>
      <c r="I644">
        <f t="shared" si="126"/>
        <v>9.3377924599371909</v>
      </c>
      <c r="J644">
        <f t="shared" si="127"/>
        <v>2</v>
      </c>
      <c r="K644">
        <f t="shared" si="128"/>
        <v>161.38872076635275</v>
      </c>
      <c r="L644">
        <f t="shared" si="129"/>
        <v>521.70439622996855</v>
      </c>
      <c r="M644">
        <f t="shared" si="130"/>
        <v>992.32798824686392</v>
      </c>
      <c r="N644">
        <f t="shared" si="131"/>
        <v>1362.8733363616984</v>
      </c>
      <c r="O644">
        <f t="shared" si="132"/>
        <v>1927.7536608977155</v>
      </c>
    </row>
    <row r="645" spans="1:15" x14ac:dyDescent="0.35">
      <c r="A645" s="1">
        <v>642</v>
      </c>
      <c r="B645" s="6">
        <v>168.19974999999999</v>
      </c>
      <c r="D645">
        <f t="shared" si="121"/>
        <v>6.8110292336472469</v>
      </c>
      <c r="E645">
        <f t="shared" si="122"/>
        <v>353.50464622996856</v>
      </c>
      <c r="F645">
        <f t="shared" si="123"/>
        <v>824.12823824686393</v>
      </c>
      <c r="G645">
        <f t="shared" si="124"/>
        <v>1194.6735863616984</v>
      </c>
      <c r="H645">
        <f t="shared" si="125"/>
        <v>1759.5539108977155</v>
      </c>
      <c r="I645">
        <f t="shared" si="126"/>
        <v>6.8110292336472469</v>
      </c>
      <c r="J645">
        <f t="shared" si="127"/>
        <v>1</v>
      </c>
      <c r="K645">
        <f t="shared" si="128"/>
        <v>164.79423538317639</v>
      </c>
      <c r="L645">
        <f t="shared" si="129"/>
        <v>521.70439622996855</v>
      </c>
      <c r="M645">
        <f t="shared" si="130"/>
        <v>992.32798824686392</v>
      </c>
      <c r="N645">
        <f t="shared" si="131"/>
        <v>1362.8733363616984</v>
      </c>
      <c r="O645">
        <f t="shared" si="132"/>
        <v>1927.7536608977155</v>
      </c>
    </row>
    <row r="646" spans="1:15" x14ac:dyDescent="0.35">
      <c r="A646" s="1">
        <v>643</v>
      </c>
      <c r="B646" s="6">
        <v>408.42424999999997</v>
      </c>
      <c r="D646">
        <f t="shared" si="121"/>
        <v>243.63001461682359</v>
      </c>
      <c r="E646">
        <f t="shared" si="122"/>
        <v>113.28014622996858</v>
      </c>
      <c r="F646">
        <f t="shared" si="123"/>
        <v>583.9037382468639</v>
      </c>
      <c r="G646">
        <f t="shared" si="124"/>
        <v>954.44908636169839</v>
      </c>
      <c r="H646">
        <f t="shared" si="125"/>
        <v>1519.3294108977154</v>
      </c>
      <c r="I646">
        <f t="shared" si="126"/>
        <v>113.28014622996858</v>
      </c>
      <c r="J646">
        <f t="shared" si="127"/>
        <v>2</v>
      </c>
      <c r="K646">
        <f t="shared" si="128"/>
        <v>164.79423538317639</v>
      </c>
      <c r="L646">
        <f t="shared" si="129"/>
        <v>465.06432311498429</v>
      </c>
      <c r="M646">
        <f t="shared" si="130"/>
        <v>992.32798824686392</v>
      </c>
      <c r="N646">
        <f t="shared" si="131"/>
        <v>1362.8733363616984</v>
      </c>
      <c r="O646">
        <f t="shared" si="132"/>
        <v>1927.7536608977155</v>
      </c>
    </row>
    <row r="647" spans="1:15" x14ac:dyDescent="0.35">
      <c r="A647" s="1">
        <v>644</v>
      </c>
      <c r="B647" s="6">
        <v>559.32375000000002</v>
      </c>
      <c r="D647">
        <f t="shared" ref="D647:D710" si="133">+ABS(K646-$B647)</f>
        <v>394.52951461682363</v>
      </c>
      <c r="E647">
        <f t="shared" ref="E647:E710" si="134">+ABS(L646-$B647)</f>
        <v>94.259426885015728</v>
      </c>
      <c r="F647">
        <f t="shared" ref="F647:F710" si="135">+ABS(M646-$B647)</f>
        <v>433.00423824686391</v>
      </c>
      <c r="G647">
        <f t="shared" ref="G647:G710" si="136">+ABS(N646-$B647)</f>
        <v>803.5495863616984</v>
      </c>
      <c r="H647">
        <f t="shared" ref="H647:H710" si="137">+ABS(O646-$B647)</f>
        <v>1368.4299108977154</v>
      </c>
      <c r="I647">
        <f t="shared" ref="I647:I710" si="138">+MIN(D647:H647)</f>
        <v>94.259426885015728</v>
      </c>
      <c r="J647">
        <f t="shared" ref="J647:J710" si="139">+MATCH(I647,D647:H647,0)</f>
        <v>2</v>
      </c>
      <c r="K647">
        <f t="shared" ref="K647:K710" si="140">IF($J647=K$2,(K646+$B647)/2,K646)</f>
        <v>164.79423538317639</v>
      </c>
      <c r="L647">
        <f t="shared" ref="L647:L710" si="141">IF($J647=L$2,(L646+$B647)/2,L646)</f>
        <v>512.19403655749215</v>
      </c>
      <c r="M647">
        <f t="shared" ref="M647:M710" si="142">IF($J647=M$2,(M646+$B647)/2,M646)</f>
        <v>992.32798824686392</v>
      </c>
      <c r="N647">
        <f t="shared" ref="N647:N710" si="143">IF($J647=N$2,(N646+$B647)/2,N646)</f>
        <v>1362.8733363616984</v>
      </c>
      <c r="O647">
        <f t="shared" ref="O647:O710" si="144">IF($J647=O$2,(O646+$B647)/2,O646)</f>
        <v>1927.7536608977155</v>
      </c>
    </row>
    <row r="648" spans="1:15" x14ac:dyDescent="0.35">
      <c r="A648" s="1">
        <v>645</v>
      </c>
      <c r="B648" s="6">
        <v>758.05349999999999</v>
      </c>
      <c r="D648">
        <f t="shared" si="133"/>
        <v>593.25926461682366</v>
      </c>
      <c r="E648">
        <f t="shared" si="134"/>
        <v>245.85946344250783</v>
      </c>
      <c r="F648">
        <f t="shared" si="135"/>
        <v>234.27448824686394</v>
      </c>
      <c r="G648">
        <f t="shared" si="136"/>
        <v>604.81983636169844</v>
      </c>
      <c r="H648">
        <f t="shared" si="137"/>
        <v>1169.7001608977155</v>
      </c>
      <c r="I648">
        <f t="shared" si="138"/>
        <v>234.27448824686394</v>
      </c>
      <c r="J648">
        <f t="shared" si="139"/>
        <v>3</v>
      </c>
      <c r="K648">
        <f t="shared" si="140"/>
        <v>164.79423538317639</v>
      </c>
      <c r="L648">
        <f t="shared" si="141"/>
        <v>512.19403655749215</v>
      </c>
      <c r="M648">
        <f t="shared" si="142"/>
        <v>875.19074412343195</v>
      </c>
      <c r="N648">
        <f t="shared" si="143"/>
        <v>1362.8733363616984</v>
      </c>
      <c r="O648">
        <f t="shared" si="144"/>
        <v>1927.7536608977155</v>
      </c>
    </row>
    <row r="649" spans="1:15" x14ac:dyDescent="0.35">
      <c r="A649" s="1">
        <v>646</v>
      </c>
      <c r="B649" s="6">
        <v>836.18224999999995</v>
      </c>
      <c r="D649">
        <f t="shared" si="133"/>
        <v>671.38801461682351</v>
      </c>
      <c r="E649">
        <f t="shared" si="134"/>
        <v>323.9882134425078</v>
      </c>
      <c r="F649">
        <f t="shared" si="135"/>
        <v>39.008494123432001</v>
      </c>
      <c r="G649">
        <f t="shared" si="136"/>
        <v>526.69108636169847</v>
      </c>
      <c r="H649">
        <f t="shared" si="137"/>
        <v>1091.5714108977154</v>
      </c>
      <c r="I649">
        <f t="shared" si="138"/>
        <v>39.008494123432001</v>
      </c>
      <c r="J649">
        <f t="shared" si="139"/>
        <v>3</v>
      </c>
      <c r="K649">
        <f t="shared" si="140"/>
        <v>164.79423538317639</v>
      </c>
      <c r="L649">
        <f t="shared" si="141"/>
        <v>512.19403655749215</v>
      </c>
      <c r="M649">
        <f t="shared" si="142"/>
        <v>855.68649706171595</v>
      </c>
      <c r="N649">
        <f t="shared" si="143"/>
        <v>1362.8733363616984</v>
      </c>
      <c r="O649">
        <f t="shared" si="144"/>
        <v>1927.7536608977155</v>
      </c>
    </row>
    <row r="650" spans="1:15" x14ac:dyDescent="0.35">
      <c r="A650" s="1">
        <v>647</v>
      </c>
      <c r="B650" s="6">
        <v>272.68324999999999</v>
      </c>
      <c r="D650">
        <f t="shared" si="133"/>
        <v>107.8890146168236</v>
      </c>
      <c r="E650">
        <f t="shared" si="134"/>
        <v>239.51078655749217</v>
      </c>
      <c r="F650">
        <f t="shared" si="135"/>
        <v>583.00324706171591</v>
      </c>
      <c r="G650">
        <f t="shared" si="136"/>
        <v>1090.1900863616984</v>
      </c>
      <c r="H650">
        <f t="shared" si="137"/>
        <v>1655.0704108977154</v>
      </c>
      <c r="I650">
        <f t="shared" si="138"/>
        <v>107.8890146168236</v>
      </c>
      <c r="J650">
        <f t="shared" si="139"/>
        <v>1</v>
      </c>
      <c r="K650">
        <f t="shared" si="140"/>
        <v>218.73874269158819</v>
      </c>
      <c r="L650">
        <f t="shared" si="141"/>
        <v>512.19403655749215</v>
      </c>
      <c r="M650">
        <f t="shared" si="142"/>
        <v>855.68649706171595</v>
      </c>
      <c r="N650">
        <f t="shared" si="143"/>
        <v>1362.8733363616984</v>
      </c>
      <c r="O650">
        <f t="shared" si="144"/>
        <v>1927.7536608977155</v>
      </c>
    </row>
    <row r="651" spans="1:15" x14ac:dyDescent="0.35">
      <c r="A651" s="1">
        <v>648</v>
      </c>
      <c r="B651" s="6">
        <v>666.40200000000004</v>
      </c>
      <c r="D651">
        <f t="shared" si="133"/>
        <v>447.66325730841186</v>
      </c>
      <c r="E651">
        <f t="shared" si="134"/>
        <v>154.20796344250789</v>
      </c>
      <c r="F651">
        <f t="shared" si="135"/>
        <v>189.28449706171591</v>
      </c>
      <c r="G651">
        <f t="shared" si="136"/>
        <v>696.47133636169838</v>
      </c>
      <c r="H651">
        <f t="shared" si="137"/>
        <v>1261.3516608977154</v>
      </c>
      <c r="I651">
        <f t="shared" si="138"/>
        <v>154.20796344250789</v>
      </c>
      <c r="J651">
        <f t="shared" si="139"/>
        <v>2</v>
      </c>
      <c r="K651">
        <f t="shared" si="140"/>
        <v>218.73874269158819</v>
      </c>
      <c r="L651">
        <f t="shared" si="141"/>
        <v>589.2980182787461</v>
      </c>
      <c r="M651">
        <f t="shared" si="142"/>
        <v>855.68649706171595</v>
      </c>
      <c r="N651">
        <f t="shared" si="143"/>
        <v>1362.8733363616984</v>
      </c>
      <c r="O651">
        <f t="shared" si="144"/>
        <v>1927.7536608977155</v>
      </c>
    </row>
    <row r="652" spans="1:15" x14ac:dyDescent="0.35">
      <c r="A652" s="1">
        <v>649</v>
      </c>
      <c r="B652" s="6">
        <v>806.05274999999995</v>
      </c>
      <c r="D652">
        <f t="shared" si="133"/>
        <v>587.31400730841176</v>
      </c>
      <c r="E652">
        <f t="shared" si="134"/>
        <v>216.75473172125385</v>
      </c>
      <c r="F652">
        <f t="shared" si="135"/>
        <v>49.633747061716008</v>
      </c>
      <c r="G652">
        <f t="shared" si="136"/>
        <v>556.82058636169847</v>
      </c>
      <c r="H652">
        <f t="shared" si="137"/>
        <v>1121.7009108977154</v>
      </c>
      <c r="I652">
        <f t="shared" si="138"/>
        <v>49.633747061716008</v>
      </c>
      <c r="J652">
        <f t="shared" si="139"/>
        <v>3</v>
      </c>
      <c r="K652">
        <f t="shared" si="140"/>
        <v>218.73874269158819</v>
      </c>
      <c r="L652">
        <f t="shared" si="141"/>
        <v>589.2980182787461</v>
      </c>
      <c r="M652">
        <f t="shared" si="142"/>
        <v>830.86962353085801</v>
      </c>
      <c r="N652">
        <f t="shared" si="143"/>
        <v>1362.8733363616984</v>
      </c>
      <c r="O652">
        <f t="shared" si="144"/>
        <v>1927.7536608977155</v>
      </c>
    </row>
    <row r="653" spans="1:15" x14ac:dyDescent="0.35">
      <c r="A653" s="1">
        <v>650</v>
      </c>
      <c r="B653" s="6">
        <v>973.08325000000002</v>
      </c>
      <c r="D653">
        <f t="shared" si="133"/>
        <v>754.34450730841183</v>
      </c>
      <c r="E653">
        <f t="shared" si="134"/>
        <v>383.78523172125392</v>
      </c>
      <c r="F653">
        <f t="shared" si="135"/>
        <v>142.21362646914201</v>
      </c>
      <c r="G653">
        <f t="shared" si="136"/>
        <v>389.7900863616984</v>
      </c>
      <c r="H653">
        <f t="shared" si="137"/>
        <v>954.67041089771544</v>
      </c>
      <c r="I653">
        <f t="shared" si="138"/>
        <v>142.21362646914201</v>
      </c>
      <c r="J653">
        <f t="shared" si="139"/>
        <v>3</v>
      </c>
      <c r="K653">
        <f t="shared" si="140"/>
        <v>218.73874269158819</v>
      </c>
      <c r="L653">
        <f t="shared" si="141"/>
        <v>589.2980182787461</v>
      </c>
      <c r="M653">
        <f t="shared" si="142"/>
        <v>901.97643676542907</v>
      </c>
      <c r="N653">
        <f t="shared" si="143"/>
        <v>1362.8733363616984</v>
      </c>
      <c r="O653">
        <f t="shared" si="144"/>
        <v>1927.7536608977155</v>
      </c>
    </row>
    <row r="654" spans="1:15" x14ac:dyDescent="0.35">
      <c r="A654" s="1">
        <v>651</v>
      </c>
      <c r="B654" s="6">
        <v>1414.9290000000001</v>
      </c>
      <c r="D654">
        <f t="shared" si="133"/>
        <v>1196.1902573084119</v>
      </c>
      <c r="E654">
        <f t="shared" si="134"/>
        <v>825.63098172125399</v>
      </c>
      <c r="F654">
        <f t="shared" si="135"/>
        <v>512.95256323457102</v>
      </c>
      <c r="G654">
        <f t="shared" si="136"/>
        <v>52.055663638301667</v>
      </c>
      <c r="H654">
        <f t="shared" si="137"/>
        <v>512.82466089771538</v>
      </c>
      <c r="I654">
        <f t="shared" si="138"/>
        <v>52.055663638301667</v>
      </c>
      <c r="J654">
        <f t="shared" si="139"/>
        <v>4</v>
      </c>
      <c r="K654">
        <f t="shared" si="140"/>
        <v>218.73874269158819</v>
      </c>
      <c r="L654">
        <f t="shared" si="141"/>
        <v>589.2980182787461</v>
      </c>
      <c r="M654">
        <f t="shared" si="142"/>
        <v>901.97643676542907</v>
      </c>
      <c r="N654">
        <f t="shared" si="143"/>
        <v>1388.9011681808493</v>
      </c>
      <c r="O654">
        <f t="shared" si="144"/>
        <v>1927.7536608977155</v>
      </c>
    </row>
    <row r="655" spans="1:15" x14ac:dyDescent="0.35">
      <c r="A655" s="1">
        <v>652</v>
      </c>
      <c r="B655" s="6">
        <v>1176.8752500000001</v>
      </c>
      <c r="D655">
        <f t="shared" si="133"/>
        <v>958.13650730841186</v>
      </c>
      <c r="E655">
        <f t="shared" si="134"/>
        <v>587.57723172125395</v>
      </c>
      <c r="F655">
        <f t="shared" si="135"/>
        <v>274.89881323457098</v>
      </c>
      <c r="G655">
        <f t="shared" si="136"/>
        <v>212.0259181808492</v>
      </c>
      <c r="H655">
        <f t="shared" si="137"/>
        <v>750.87841089771541</v>
      </c>
      <c r="I655">
        <f t="shared" si="138"/>
        <v>212.0259181808492</v>
      </c>
      <c r="J655">
        <f t="shared" si="139"/>
        <v>4</v>
      </c>
      <c r="K655">
        <f t="shared" si="140"/>
        <v>218.73874269158819</v>
      </c>
      <c r="L655">
        <f t="shared" si="141"/>
        <v>589.2980182787461</v>
      </c>
      <c r="M655">
        <f t="shared" si="142"/>
        <v>901.97643676542907</v>
      </c>
      <c r="N655">
        <f t="shared" si="143"/>
        <v>1282.8882090904247</v>
      </c>
      <c r="O655">
        <f t="shared" si="144"/>
        <v>1927.7536608977155</v>
      </c>
    </row>
    <row r="656" spans="1:15" x14ac:dyDescent="0.35">
      <c r="A656" s="1">
        <v>653</v>
      </c>
      <c r="B656" s="6">
        <v>47.080249999999999</v>
      </c>
      <c r="D656">
        <f t="shared" si="133"/>
        <v>171.65849269158818</v>
      </c>
      <c r="E656">
        <f t="shared" si="134"/>
        <v>542.21776827874612</v>
      </c>
      <c r="F656">
        <f t="shared" si="135"/>
        <v>854.89618676542909</v>
      </c>
      <c r="G656">
        <f t="shared" si="136"/>
        <v>1235.8079590904247</v>
      </c>
      <c r="H656">
        <f t="shared" si="137"/>
        <v>1880.6734108977155</v>
      </c>
      <c r="I656">
        <f t="shared" si="138"/>
        <v>171.65849269158818</v>
      </c>
      <c r="J656">
        <f t="shared" si="139"/>
        <v>1</v>
      </c>
      <c r="K656">
        <f t="shared" si="140"/>
        <v>132.90949634579408</v>
      </c>
      <c r="L656">
        <f t="shared" si="141"/>
        <v>589.2980182787461</v>
      </c>
      <c r="M656">
        <f t="shared" si="142"/>
        <v>901.97643676542907</v>
      </c>
      <c r="N656">
        <f t="shared" si="143"/>
        <v>1282.8882090904247</v>
      </c>
      <c r="O656">
        <f t="shared" si="144"/>
        <v>1927.7536608977155</v>
      </c>
    </row>
    <row r="657" spans="1:15" x14ac:dyDescent="0.35">
      <c r="A657" s="1">
        <v>654</v>
      </c>
      <c r="B657" s="6">
        <v>898.553</v>
      </c>
      <c r="D657">
        <f t="shared" si="133"/>
        <v>765.64350365420592</v>
      </c>
      <c r="E657">
        <f t="shared" si="134"/>
        <v>309.2549817212539</v>
      </c>
      <c r="F657">
        <f t="shared" si="135"/>
        <v>3.4234367654290736</v>
      </c>
      <c r="G657">
        <f t="shared" si="136"/>
        <v>384.33520909042466</v>
      </c>
      <c r="H657">
        <f t="shared" si="137"/>
        <v>1029.2006608977154</v>
      </c>
      <c r="I657">
        <f t="shared" si="138"/>
        <v>3.4234367654290736</v>
      </c>
      <c r="J657">
        <f t="shared" si="139"/>
        <v>3</v>
      </c>
      <c r="K657">
        <f t="shared" si="140"/>
        <v>132.90949634579408</v>
      </c>
      <c r="L657">
        <f t="shared" si="141"/>
        <v>589.2980182787461</v>
      </c>
      <c r="M657">
        <f t="shared" si="142"/>
        <v>900.26471838271459</v>
      </c>
      <c r="N657">
        <f t="shared" si="143"/>
        <v>1282.8882090904247</v>
      </c>
      <c r="O657">
        <f t="shared" si="144"/>
        <v>1927.7536608977155</v>
      </c>
    </row>
    <row r="658" spans="1:15" x14ac:dyDescent="0.35">
      <c r="A658" s="1">
        <v>655</v>
      </c>
      <c r="B658" s="6">
        <v>120.688</v>
      </c>
      <c r="D658">
        <f t="shared" si="133"/>
        <v>12.22149634579408</v>
      </c>
      <c r="E658">
        <f t="shared" si="134"/>
        <v>468.61001827874611</v>
      </c>
      <c r="F658">
        <f t="shared" si="135"/>
        <v>779.5767183827146</v>
      </c>
      <c r="G658">
        <f t="shared" si="136"/>
        <v>1162.2002090904246</v>
      </c>
      <c r="H658">
        <f t="shared" si="137"/>
        <v>1807.0656608977154</v>
      </c>
      <c r="I658">
        <f t="shared" si="138"/>
        <v>12.22149634579408</v>
      </c>
      <c r="J658">
        <f t="shared" si="139"/>
        <v>1</v>
      </c>
      <c r="K658">
        <f t="shared" si="140"/>
        <v>126.79874817289704</v>
      </c>
      <c r="L658">
        <f t="shared" si="141"/>
        <v>589.2980182787461</v>
      </c>
      <c r="M658">
        <f t="shared" si="142"/>
        <v>900.26471838271459</v>
      </c>
      <c r="N658">
        <f t="shared" si="143"/>
        <v>1282.8882090904247</v>
      </c>
      <c r="O658">
        <f t="shared" si="144"/>
        <v>1927.7536608977155</v>
      </c>
    </row>
    <row r="659" spans="1:15" x14ac:dyDescent="0.35">
      <c r="A659" s="1">
        <v>656</v>
      </c>
      <c r="B659" s="6">
        <v>1887.8622499999999</v>
      </c>
      <c r="D659">
        <f t="shared" si="133"/>
        <v>1761.0635018271028</v>
      </c>
      <c r="E659">
        <f t="shared" si="134"/>
        <v>1298.5642317212537</v>
      </c>
      <c r="F659">
        <f t="shared" si="135"/>
        <v>987.59753161728531</v>
      </c>
      <c r="G659">
        <f t="shared" si="136"/>
        <v>604.97404090957525</v>
      </c>
      <c r="H659">
        <f t="shared" si="137"/>
        <v>39.891410897715559</v>
      </c>
      <c r="I659">
        <f t="shared" si="138"/>
        <v>39.891410897715559</v>
      </c>
      <c r="J659">
        <f t="shared" si="139"/>
        <v>5</v>
      </c>
      <c r="K659">
        <f t="shared" si="140"/>
        <v>126.79874817289704</v>
      </c>
      <c r="L659">
        <f t="shared" si="141"/>
        <v>589.2980182787461</v>
      </c>
      <c r="M659">
        <f t="shared" si="142"/>
        <v>900.26471838271459</v>
      </c>
      <c r="N659">
        <f t="shared" si="143"/>
        <v>1282.8882090904247</v>
      </c>
      <c r="O659">
        <f t="shared" si="144"/>
        <v>1907.8079554488577</v>
      </c>
    </row>
    <row r="660" spans="1:15" x14ac:dyDescent="0.35">
      <c r="A660" s="1">
        <v>657</v>
      </c>
      <c r="B660" s="6">
        <v>1158.9504999999999</v>
      </c>
      <c r="D660">
        <f t="shared" si="133"/>
        <v>1032.151751827103</v>
      </c>
      <c r="E660">
        <f t="shared" si="134"/>
        <v>569.65248172125382</v>
      </c>
      <c r="F660">
        <f t="shared" si="135"/>
        <v>258.68578161728533</v>
      </c>
      <c r="G660">
        <f t="shared" si="136"/>
        <v>123.93770909042473</v>
      </c>
      <c r="H660">
        <f t="shared" si="137"/>
        <v>748.85745544885776</v>
      </c>
      <c r="I660">
        <f t="shared" si="138"/>
        <v>123.93770909042473</v>
      </c>
      <c r="J660">
        <f t="shared" si="139"/>
        <v>4</v>
      </c>
      <c r="K660">
        <f t="shared" si="140"/>
        <v>126.79874817289704</v>
      </c>
      <c r="L660">
        <f t="shared" si="141"/>
        <v>589.2980182787461</v>
      </c>
      <c r="M660">
        <f t="shared" si="142"/>
        <v>900.26471838271459</v>
      </c>
      <c r="N660">
        <f t="shared" si="143"/>
        <v>1220.9193545452122</v>
      </c>
      <c r="O660">
        <f t="shared" si="144"/>
        <v>1907.8079554488577</v>
      </c>
    </row>
    <row r="661" spans="1:15" x14ac:dyDescent="0.35">
      <c r="A661" s="1">
        <v>658</v>
      </c>
      <c r="B661" s="6">
        <v>553.28925000000004</v>
      </c>
      <c r="D661">
        <f t="shared" si="133"/>
        <v>426.490501827103</v>
      </c>
      <c r="E661">
        <f t="shared" si="134"/>
        <v>36.008768278746061</v>
      </c>
      <c r="F661">
        <f t="shared" si="135"/>
        <v>346.97546838271455</v>
      </c>
      <c r="G661">
        <f t="shared" si="136"/>
        <v>667.63010454521213</v>
      </c>
      <c r="H661">
        <f t="shared" si="137"/>
        <v>1354.5187054488576</v>
      </c>
      <c r="I661">
        <f t="shared" si="138"/>
        <v>36.008768278746061</v>
      </c>
      <c r="J661">
        <f t="shared" si="139"/>
        <v>2</v>
      </c>
      <c r="K661">
        <f t="shared" si="140"/>
        <v>126.79874817289704</v>
      </c>
      <c r="L661">
        <f t="shared" si="141"/>
        <v>571.29363413937313</v>
      </c>
      <c r="M661">
        <f t="shared" si="142"/>
        <v>900.26471838271459</v>
      </c>
      <c r="N661">
        <f t="shared" si="143"/>
        <v>1220.9193545452122</v>
      </c>
      <c r="O661">
        <f t="shared" si="144"/>
        <v>1907.8079554488577</v>
      </c>
    </row>
    <row r="662" spans="1:15" x14ac:dyDescent="0.35">
      <c r="A662" s="1">
        <v>659</v>
      </c>
      <c r="B662" s="6">
        <v>334.86149999999998</v>
      </c>
      <c r="D662">
        <f t="shared" si="133"/>
        <v>208.06275182710294</v>
      </c>
      <c r="E662">
        <f t="shared" si="134"/>
        <v>236.43213413937315</v>
      </c>
      <c r="F662">
        <f t="shared" si="135"/>
        <v>565.40321838271461</v>
      </c>
      <c r="G662">
        <f t="shared" si="136"/>
        <v>886.05785454521219</v>
      </c>
      <c r="H662">
        <f t="shared" si="137"/>
        <v>1572.9464554488577</v>
      </c>
      <c r="I662">
        <f t="shared" si="138"/>
        <v>208.06275182710294</v>
      </c>
      <c r="J662">
        <f t="shared" si="139"/>
        <v>1</v>
      </c>
      <c r="K662">
        <f t="shared" si="140"/>
        <v>230.83012408644851</v>
      </c>
      <c r="L662">
        <f t="shared" si="141"/>
        <v>571.29363413937313</v>
      </c>
      <c r="M662">
        <f t="shared" si="142"/>
        <v>900.26471838271459</v>
      </c>
      <c r="N662">
        <f t="shared" si="143"/>
        <v>1220.9193545452122</v>
      </c>
      <c r="O662">
        <f t="shared" si="144"/>
        <v>1907.8079554488577</v>
      </c>
    </row>
    <row r="663" spans="1:15" x14ac:dyDescent="0.35">
      <c r="A663" s="1">
        <v>660</v>
      </c>
      <c r="B663" s="6">
        <v>1284.56025</v>
      </c>
      <c r="D663">
        <f t="shared" si="133"/>
        <v>1053.7301259135515</v>
      </c>
      <c r="E663">
        <f t="shared" si="134"/>
        <v>713.26661586062687</v>
      </c>
      <c r="F663">
        <f t="shared" si="135"/>
        <v>384.29553161728541</v>
      </c>
      <c r="G663">
        <f t="shared" si="136"/>
        <v>63.640895454787824</v>
      </c>
      <c r="H663">
        <f t="shared" si="137"/>
        <v>623.24770544885769</v>
      </c>
      <c r="I663">
        <f t="shared" si="138"/>
        <v>63.640895454787824</v>
      </c>
      <c r="J663">
        <f t="shared" si="139"/>
        <v>4</v>
      </c>
      <c r="K663">
        <f t="shared" si="140"/>
        <v>230.83012408644851</v>
      </c>
      <c r="L663">
        <f t="shared" si="141"/>
        <v>571.29363413937313</v>
      </c>
      <c r="M663">
        <f t="shared" si="142"/>
        <v>900.26471838271459</v>
      </c>
      <c r="N663">
        <f t="shared" si="143"/>
        <v>1252.7398022726061</v>
      </c>
      <c r="O663">
        <f t="shared" si="144"/>
        <v>1907.8079554488577</v>
      </c>
    </row>
    <row r="664" spans="1:15" x14ac:dyDescent="0.35">
      <c r="A664" s="1">
        <v>661</v>
      </c>
      <c r="B664" s="6">
        <v>1967.57125</v>
      </c>
      <c r="D664">
        <f t="shared" si="133"/>
        <v>1736.7411259135515</v>
      </c>
      <c r="E664">
        <f t="shared" si="134"/>
        <v>1396.2776158606268</v>
      </c>
      <c r="F664">
        <f t="shared" si="135"/>
        <v>1067.3065316172854</v>
      </c>
      <c r="G664">
        <f t="shared" si="136"/>
        <v>714.83144772739388</v>
      </c>
      <c r="H664">
        <f t="shared" si="137"/>
        <v>59.76329455114228</v>
      </c>
      <c r="I664">
        <f t="shared" si="138"/>
        <v>59.76329455114228</v>
      </c>
      <c r="J664">
        <f t="shared" si="139"/>
        <v>5</v>
      </c>
      <c r="K664">
        <f t="shared" si="140"/>
        <v>230.83012408644851</v>
      </c>
      <c r="L664">
        <f t="shared" si="141"/>
        <v>571.29363413937313</v>
      </c>
      <c r="M664">
        <f t="shared" si="142"/>
        <v>900.26471838271459</v>
      </c>
      <c r="N664">
        <f t="shared" si="143"/>
        <v>1252.7398022726061</v>
      </c>
      <c r="O664">
        <f t="shared" si="144"/>
        <v>1937.6896027244288</v>
      </c>
    </row>
    <row r="665" spans="1:15" x14ac:dyDescent="0.35">
      <c r="A665" s="1">
        <v>662</v>
      </c>
      <c r="B665" s="6">
        <v>456.67975000000001</v>
      </c>
      <c r="D665">
        <f t="shared" si="133"/>
        <v>225.84962591355151</v>
      </c>
      <c r="E665">
        <f t="shared" si="134"/>
        <v>114.61388413937311</v>
      </c>
      <c r="F665">
        <f t="shared" si="135"/>
        <v>443.58496838271458</v>
      </c>
      <c r="G665">
        <f t="shared" si="136"/>
        <v>796.06005227260607</v>
      </c>
      <c r="H665">
        <f t="shared" si="137"/>
        <v>1481.0098527244288</v>
      </c>
      <c r="I665">
        <f t="shared" si="138"/>
        <v>114.61388413937311</v>
      </c>
      <c r="J665">
        <f t="shared" si="139"/>
        <v>2</v>
      </c>
      <c r="K665">
        <f t="shared" si="140"/>
        <v>230.83012408644851</v>
      </c>
      <c r="L665">
        <f t="shared" si="141"/>
        <v>513.98669206968657</v>
      </c>
      <c r="M665">
        <f t="shared" si="142"/>
        <v>900.26471838271459</v>
      </c>
      <c r="N665">
        <f t="shared" si="143"/>
        <v>1252.7398022726061</v>
      </c>
      <c r="O665">
        <f t="shared" si="144"/>
        <v>1937.6896027244288</v>
      </c>
    </row>
    <row r="666" spans="1:15" x14ac:dyDescent="0.35">
      <c r="A666" s="1">
        <v>663</v>
      </c>
      <c r="B666" s="6">
        <v>955.65750000000003</v>
      </c>
      <c r="D666">
        <f t="shared" si="133"/>
        <v>724.82737591355158</v>
      </c>
      <c r="E666">
        <f t="shared" si="134"/>
        <v>441.67080793031346</v>
      </c>
      <c r="F666">
        <f t="shared" si="135"/>
        <v>55.392781617285436</v>
      </c>
      <c r="G666">
        <f t="shared" si="136"/>
        <v>297.08230227260606</v>
      </c>
      <c r="H666">
        <f t="shared" si="137"/>
        <v>982.0321027244288</v>
      </c>
      <c r="I666">
        <f t="shared" si="138"/>
        <v>55.392781617285436</v>
      </c>
      <c r="J666">
        <f t="shared" si="139"/>
        <v>3</v>
      </c>
      <c r="K666">
        <f t="shared" si="140"/>
        <v>230.83012408644851</v>
      </c>
      <c r="L666">
        <f t="shared" si="141"/>
        <v>513.98669206968657</v>
      </c>
      <c r="M666">
        <f t="shared" si="142"/>
        <v>927.96110919135731</v>
      </c>
      <c r="N666">
        <f t="shared" si="143"/>
        <v>1252.7398022726061</v>
      </c>
      <c r="O666">
        <f t="shared" si="144"/>
        <v>1937.6896027244288</v>
      </c>
    </row>
    <row r="667" spans="1:15" x14ac:dyDescent="0.35">
      <c r="A667" s="1">
        <v>664</v>
      </c>
      <c r="B667" s="6">
        <v>551.92700000000002</v>
      </c>
      <c r="D667">
        <f t="shared" si="133"/>
        <v>321.09687591355151</v>
      </c>
      <c r="E667">
        <f t="shared" si="134"/>
        <v>37.940307930313452</v>
      </c>
      <c r="F667">
        <f t="shared" si="135"/>
        <v>376.03410919135729</v>
      </c>
      <c r="G667">
        <f t="shared" si="136"/>
        <v>700.81280227260606</v>
      </c>
      <c r="H667">
        <f t="shared" si="137"/>
        <v>1385.7626027244287</v>
      </c>
      <c r="I667">
        <f t="shared" si="138"/>
        <v>37.940307930313452</v>
      </c>
      <c r="J667">
        <f t="shared" si="139"/>
        <v>2</v>
      </c>
      <c r="K667">
        <f t="shared" si="140"/>
        <v>230.83012408644851</v>
      </c>
      <c r="L667">
        <f t="shared" si="141"/>
        <v>532.95684603484324</v>
      </c>
      <c r="M667">
        <f t="shared" si="142"/>
        <v>927.96110919135731</v>
      </c>
      <c r="N667">
        <f t="shared" si="143"/>
        <v>1252.7398022726061</v>
      </c>
      <c r="O667">
        <f t="shared" si="144"/>
        <v>1937.6896027244288</v>
      </c>
    </row>
    <row r="668" spans="1:15" x14ac:dyDescent="0.35">
      <c r="A668" s="1">
        <v>665</v>
      </c>
      <c r="B668" s="6">
        <v>2352.1642499999998</v>
      </c>
      <c r="D668">
        <f t="shared" si="133"/>
        <v>2121.3341259135514</v>
      </c>
      <c r="E668">
        <f t="shared" si="134"/>
        <v>1819.2074039651566</v>
      </c>
      <c r="F668">
        <f t="shared" si="135"/>
        <v>1424.2031408086425</v>
      </c>
      <c r="G668">
        <f t="shared" si="136"/>
        <v>1099.4244477273937</v>
      </c>
      <c r="H668">
        <f t="shared" si="137"/>
        <v>414.47464727557099</v>
      </c>
      <c r="I668">
        <f t="shared" si="138"/>
        <v>414.47464727557099</v>
      </c>
      <c r="J668">
        <f t="shared" si="139"/>
        <v>5</v>
      </c>
      <c r="K668">
        <f t="shared" si="140"/>
        <v>230.83012408644851</v>
      </c>
      <c r="L668">
        <f t="shared" si="141"/>
        <v>532.95684603484324</v>
      </c>
      <c r="M668">
        <f t="shared" si="142"/>
        <v>927.96110919135731</v>
      </c>
      <c r="N668">
        <f t="shared" si="143"/>
        <v>1252.7398022726061</v>
      </c>
      <c r="O668">
        <f t="shared" si="144"/>
        <v>2144.9269263622145</v>
      </c>
    </row>
    <row r="669" spans="1:15" x14ac:dyDescent="0.35">
      <c r="A669" s="1">
        <v>666</v>
      </c>
      <c r="B669" s="6">
        <v>967.66075000000001</v>
      </c>
      <c r="D669">
        <f t="shared" si="133"/>
        <v>736.83062591355156</v>
      </c>
      <c r="E669">
        <f t="shared" si="134"/>
        <v>434.70390396515677</v>
      </c>
      <c r="F669">
        <f t="shared" si="135"/>
        <v>39.699640808642698</v>
      </c>
      <c r="G669">
        <f t="shared" si="136"/>
        <v>285.07905227260608</v>
      </c>
      <c r="H669">
        <f t="shared" si="137"/>
        <v>1177.2661763622145</v>
      </c>
      <c r="I669">
        <f t="shared" si="138"/>
        <v>39.699640808642698</v>
      </c>
      <c r="J669">
        <f t="shared" si="139"/>
        <v>3</v>
      </c>
      <c r="K669">
        <f t="shared" si="140"/>
        <v>230.83012408644851</v>
      </c>
      <c r="L669">
        <f t="shared" si="141"/>
        <v>532.95684603484324</v>
      </c>
      <c r="M669">
        <f t="shared" si="142"/>
        <v>947.81092959567866</v>
      </c>
      <c r="N669">
        <f t="shared" si="143"/>
        <v>1252.7398022726061</v>
      </c>
      <c r="O669">
        <f t="shared" si="144"/>
        <v>2144.9269263622145</v>
      </c>
    </row>
    <row r="670" spans="1:15" x14ac:dyDescent="0.35">
      <c r="A670" s="1">
        <v>667</v>
      </c>
      <c r="B670" s="6">
        <v>147.64725000000001</v>
      </c>
      <c r="D670">
        <f t="shared" si="133"/>
        <v>83.182874086448493</v>
      </c>
      <c r="E670">
        <f t="shared" si="134"/>
        <v>385.30959603484325</v>
      </c>
      <c r="F670">
        <f t="shared" si="135"/>
        <v>800.16367959567867</v>
      </c>
      <c r="G670">
        <f t="shared" si="136"/>
        <v>1105.0925522726061</v>
      </c>
      <c r="H670">
        <f t="shared" si="137"/>
        <v>1997.2796763622146</v>
      </c>
      <c r="I670">
        <f t="shared" si="138"/>
        <v>83.182874086448493</v>
      </c>
      <c r="J670">
        <f t="shared" si="139"/>
        <v>1</v>
      </c>
      <c r="K670">
        <f t="shared" si="140"/>
        <v>189.23868704322427</v>
      </c>
      <c r="L670">
        <f t="shared" si="141"/>
        <v>532.95684603484324</v>
      </c>
      <c r="M670">
        <f t="shared" si="142"/>
        <v>947.81092959567866</v>
      </c>
      <c r="N670">
        <f t="shared" si="143"/>
        <v>1252.7398022726061</v>
      </c>
      <c r="O670">
        <f t="shared" si="144"/>
        <v>2144.9269263622145</v>
      </c>
    </row>
    <row r="671" spans="1:15" x14ac:dyDescent="0.35">
      <c r="A671" s="1">
        <v>668</v>
      </c>
      <c r="B671" s="6">
        <v>142.6705</v>
      </c>
      <c r="D671">
        <f t="shared" si="133"/>
        <v>46.56818704322427</v>
      </c>
      <c r="E671">
        <f t="shared" si="134"/>
        <v>390.28634603484323</v>
      </c>
      <c r="F671">
        <f t="shared" si="135"/>
        <v>805.1404295956786</v>
      </c>
      <c r="G671">
        <f t="shared" si="136"/>
        <v>1110.0693022726061</v>
      </c>
      <c r="H671">
        <f t="shared" si="137"/>
        <v>2002.2564263622146</v>
      </c>
      <c r="I671">
        <f t="shared" si="138"/>
        <v>46.56818704322427</v>
      </c>
      <c r="J671">
        <f t="shared" si="139"/>
        <v>1</v>
      </c>
      <c r="K671">
        <f t="shared" si="140"/>
        <v>165.95459352161214</v>
      </c>
      <c r="L671">
        <f t="shared" si="141"/>
        <v>532.95684603484324</v>
      </c>
      <c r="M671">
        <f t="shared" si="142"/>
        <v>947.81092959567866</v>
      </c>
      <c r="N671">
        <f t="shared" si="143"/>
        <v>1252.7398022726061</v>
      </c>
      <c r="O671">
        <f t="shared" si="144"/>
        <v>2144.9269263622145</v>
      </c>
    </row>
    <row r="672" spans="1:15" x14ac:dyDescent="0.35">
      <c r="A672" s="1">
        <v>669</v>
      </c>
      <c r="B672" s="6">
        <v>1883.82725</v>
      </c>
      <c r="D672">
        <f t="shared" si="133"/>
        <v>1717.8726564783879</v>
      </c>
      <c r="E672">
        <f t="shared" si="134"/>
        <v>1350.8704039651568</v>
      </c>
      <c r="F672">
        <f t="shared" si="135"/>
        <v>936.01632040432139</v>
      </c>
      <c r="G672">
        <f t="shared" si="136"/>
        <v>631.08744772739396</v>
      </c>
      <c r="H672">
        <f t="shared" si="137"/>
        <v>261.0996763622145</v>
      </c>
      <c r="I672">
        <f t="shared" si="138"/>
        <v>261.0996763622145</v>
      </c>
      <c r="J672">
        <f t="shared" si="139"/>
        <v>5</v>
      </c>
      <c r="K672">
        <f t="shared" si="140"/>
        <v>165.95459352161214</v>
      </c>
      <c r="L672">
        <f t="shared" si="141"/>
        <v>532.95684603484324</v>
      </c>
      <c r="M672">
        <f t="shared" si="142"/>
        <v>947.81092959567866</v>
      </c>
      <c r="N672">
        <f t="shared" si="143"/>
        <v>1252.7398022726061</v>
      </c>
      <c r="O672">
        <f t="shared" si="144"/>
        <v>2014.3770881811074</v>
      </c>
    </row>
    <row r="673" spans="1:15" x14ac:dyDescent="0.35">
      <c r="A673" s="1">
        <v>670</v>
      </c>
      <c r="B673" s="6">
        <v>1193.1405</v>
      </c>
      <c r="D673">
        <f t="shared" si="133"/>
        <v>1027.1859064783878</v>
      </c>
      <c r="E673">
        <f t="shared" si="134"/>
        <v>660.18365396515674</v>
      </c>
      <c r="F673">
        <f t="shared" si="135"/>
        <v>245.32957040432132</v>
      </c>
      <c r="G673">
        <f t="shared" si="136"/>
        <v>59.59930227260611</v>
      </c>
      <c r="H673">
        <f t="shared" si="137"/>
        <v>821.23658818110744</v>
      </c>
      <c r="I673">
        <f t="shared" si="138"/>
        <v>59.59930227260611</v>
      </c>
      <c r="J673">
        <f t="shared" si="139"/>
        <v>4</v>
      </c>
      <c r="K673">
        <f t="shared" si="140"/>
        <v>165.95459352161214</v>
      </c>
      <c r="L673">
        <f t="shared" si="141"/>
        <v>532.95684603484324</v>
      </c>
      <c r="M673">
        <f t="shared" si="142"/>
        <v>947.81092959567866</v>
      </c>
      <c r="N673">
        <f t="shared" si="143"/>
        <v>1222.940151136303</v>
      </c>
      <c r="O673">
        <f t="shared" si="144"/>
        <v>2014.3770881811074</v>
      </c>
    </row>
    <row r="674" spans="1:15" x14ac:dyDescent="0.35">
      <c r="A674" s="1">
        <v>671</v>
      </c>
      <c r="B674" s="6">
        <v>391.14600000000002</v>
      </c>
      <c r="D674">
        <f t="shared" si="133"/>
        <v>225.19140647838788</v>
      </c>
      <c r="E674">
        <f t="shared" si="134"/>
        <v>141.81084603484322</v>
      </c>
      <c r="F674">
        <f t="shared" si="135"/>
        <v>556.66492959567859</v>
      </c>
      <c r="G674">
        <f t="shared" si="136"/>
        <v>831.79415113630307</v>
      </c>
      <c r="H674">
        <f t="shared" si="137"/>
        <v>1623.2310881811075</v>
      </c>
      <c r="I674">
        <f t="shared" si="138"/>
        <v>141.81084603484322</v>
      </c>
      <c r="J674">
        <f t="shared" si="139"/>
        <v>2</v>
      </c>
      <c r="K674">
        <f t="shared" si="140"/>
        <v>165.95459352161214</v>
      </c>
      <c r="L674">
        <f t="shared" si="141"/>
        <v>462.0514230174216</v>
      </c>
      <c r="M674">
        <f t="shared" si="142"/>
        <v>947.81092959567866</v>
      </c>
      <c r="N674">
        <f t="shared" si="143"/>
        <v>1222.940151136303</v>
      </c>
      <c r="O674">
        <f t="shared" si="144"/>
        <v>2014.3770881811074</v>
      </c>
    </row>
    <row r="675" spans="1:15" x14ac:dyDescent="0.35">
      <c r="A675" s="1">
        <v>672</v>
      </c>
      <c r="B675" s="6">
        <v>345.56650000000002</v>
      </c>
      <c r="D675">
        <f t="shared" si="133"/>
        <v>179.61190647838788</v>
      </c>
      <c r="E675">
        <f t="shared" si="134"/>
        <v>116.48492301742158</v>
      </c>
      <c r="F675">
        <f t="shared" si="135"/>
        <v>602.24442959567864</v>
      </c>
      <c r="G675">
        <f t="shared" si="136"/>
        <v>877.37365113630301</v>
      </c>
      <c r="H675">
        <f t="shared" si="137"/>
        <v>1668.8105881811075</v>
      </c>
      <c r="I675">
        <f t="shared" si="138"/>
        <v>116.48492301742158</v>
      </c>
      <c r="J675">
        <f t="shared" si="139"/>
        <v>2</v>
      </c>
      <c r="K675">
        <f t="shared" si="140"/>
        <v>165.95459352161214</v>
      </c>
      <c r="L675">
        <f t="shared" si="141"/>
        <v>403.80896150871081</v>
      </c>
      <c r="M675">
        <f t="shared" si="142"/>
        <v>947.81092959567866</v>
      </c>
      <c r="N675">
        <f t="shared" si="143"/>
        <v>1222.940151136303</v>
      </c>
      <c r="O675">
        <f t="shared" si="144"/>
        <v>2014.3770881811074</v>
      </c>
    </row>
    <row r="676" spans="1:15" x14ac:dyDescent="0.35">
      <c r="A676" s="1">
        <v>673</v>
      </c>
      <c r="B676" s="6">
        <v>273.04924999999997</v>
      </c>
      <c r="D676">
        <f t="shared" si="133"/>
        <v>107.09465647838783</v>
      </c>
      <c r="E676">
        <f t="shared" si="134"/>
        <v>130.75971150871084</v>
      </c>
      <c r="F676">
        <f t="shared" si="135"/>
        <v>674.76167959567874</v>
      </c>
      <c r="G676">
        <f t="shared" si="136"/>
        <v>949.890901136303</v>
      </c>
      <c r="H676">
        <f t="shared" si="137"/>
        <v>1741.3278381811074</v>
      </c>
      <c r="I676">
        <f t="shared" si="138"/>
        <v>107.09465647838783</v>
      </c>
      <c r="J676">
        <f t="shared" si="139"/>
        <v>1</v>
      </c>
      <c r="K676">
        <f t="shared" si="140"/>
        <v>219.50192176080606</v>
      </c>
      <c r="L676">
        <f t="shared" si="141"/>
        <v>403.80896150871081</v>
      </c>
      <c r="M676">
        <f t="shared" si="142"/>
        <v>947.81092959567866</v>
      </c>
      <c r="N676">
        <f t="shared" si="143"/>
        <v>1222.940151136303</v>
      </c>
      <c r="O676">
        <f t="shared" si="144"/>
        <v>2014.3770881811074</v>
      </c>
    </row>
    <row r="677" spans="1:15" x14ac:dyDescent="0.35">
      <c r="A677" s="1">
        <v>674</v>
      </c>
      <c r="B677" s="6">
        <v>1811.3587500000001</v>
      </c>
      <c r="D677">
        <f t="shared" si="133"/>
        <v>1591.8568282391941</v>
      </c>
      <c r="E677">
        <f t="shared" si="134"/>
        <v>1407.5497884912893</v>
      </c>
      <c r="F677">
        <f t="shared" si="135"/>
        <v>863.54782040432144</v>
      </c>
      <c r="G677">
        <f t="shared" si="136"/>
        <v>588.41859886369707</v>
      </c>
      <c r="H677">
        <f t="shared" si="137"/>
        <v>203.01833818110731</v>
      </c>
      <c r="I677">
        <f t="shared" si="138"/>
        <v>203.01833818110731</v>
      </c>
      <c r="J677">
        <f t="shared" si="139"/>
        <v>5</v>
      </c>
      <c r="K677">
        <f t="shared" si="140"/>
        <v>219.50192176080606</v>
      </c>
      <c r="L677">
        <f t="shared" si="141"/>
        <v>403.80896150871081</v>
      </c>
      <c r="M677">
        <f t="shared" si="142"/>
        <v>947.81092959567866</v>
      </c>
      <c r="N677">
        <f t="shared" si="143"/>
        <v>1222.940151136303</v>
      </c>
      <c r="O677">
        <f t="shared" si="144"/>
        <v>1912.8679190905536</v>
      </c>
    </row>
    <row r="678" spans="1:15" x14ac:dyDescent="0.35">
      <c r="A678" s="1">
        <v>675</v>
      </c>
      <c r="B678" s="6">
        <v>155.429</v>
      </c>
      <c r="D678">
        <f t="shared" si="133"/>
        <v>64.072921760806054</v>
      </c>
      <c r="E678">
        <f t="shared" si="134"/>
        <v>248.37996150871081</v>
      </c>
      <c r="F678">
        <f t="shared" si="135"/>
        <v>792.38192959567868</v>
      </c>
      <c r="G678">
        <f t="shared" si="136"/>
        <v>1067.5111511363029</v>
      </c>
      <c r="H678">
        <f t="shared" si="137"/>
        <v>1757.4389190905536</v>
      </c>
      <c r="I678">
        <f t="shared" si="138"/>
        <v>64.072921760806054</v>
      </c>
      <c r="J678">
        <f t="shared" si="139"/>
        <v>1</v>
      </c>
      <c r="K678">
        <f t="shared" si="140"/>
        <v>187.46546088040304</v>
      </c>
      <c r="L678">
        <f t="shared" si="141"/>
        <v>403.80896150871081</v>
      </c>
      <c r="M678">
        <f t="shared" si="142"/>
        <v>947.81092959567866</v>
      </c>
      <c r="N678">
        <f t="shared" si="143"/>
        <v>1222.940151136303</v>
      </c>
      <c r="O678">
        <f t="shared" si="144"/>
        <v>1912.8679190905536</v>
      </c>
    </row>
    <row r="679" spans="1:15" x14ac:dyDescent="0.35">
      <c r="A679" s="1">
        <v>676</v>
      </c>
      <c r="B679" s="6">
        <v>24.402999999999999</v>
      </c>
      <c r="D679">
        <f t="shared" si="133"/>
        <v>163.06246088040305</v>
      </c>
      <c r="E679">
        <f t="shared" si="134"/>
        <v>379.40596150871079</v>
      </c>
      <c r="F679">
        <f t="shared" si="135"/>
        <v>923.40792959567864</v>
      </c>
      <c r="G679">
        <f t="shared" si="136"/>
        <v>1198.537151136303</v>
      </c>
      <c r="H679">
        <f t="shared" si="137"/>
        <v>1888.4649190905536</v>
      </c>
      <c r="I679">
        <f t="shared" si="138"/>
        <v>163.06246088040305</v>
      </c>
      <c r="J679">
        <f t="shared" si="139"/>
        <v>1</v>
      </c>
      <c r="K679">
        <f t="shared" si="140"/>
        <v>105.93423044020152</v>
      </c>
      <c r="L679">
        <f t="shared" si="141"/>
        <v>403.80896150871081</v>
      </c>
      <c r="M679">
        <f t="shared" si="142"/>
        <v>947.81092959567866</v>
      </c>
      <c r="N679">
        <f t="shared" si="143"/>
        <v>1222.940151136303</v>
      </c>
      <c r="O679">
        <f t="shared" si="144"/>
        <v>1912.8679190905536</v>
      </c>
    </row>
    <row r="680" spans="1:15" x14ac:dyDescent="0.35">
      <c r="A680" s="1">
        <v>677</v>
      </c>
      <c r="B680" s="6">
        <v>242.7655</v>
      </c>
      <c r="D680">
        <f t="shared" si="133"/>
        <v>136.8312695597985</v>
      </c>
      <c r="E680">
        <f t="shared" si="134"/>
        <v>161.04346150871081</v>
      </c>
      <c r="F680">
        <f t="shared" si="135"/>
        <v>705.04542959567868</v>
      </c>
      <c r="G680">
        <f t="shared" si="136"/>
        <v>980.17465113630305</v>
      </c>
      <c r="H680">
        <f t="shared" si="137"/>
        <v>1670.1024190905537</v>
      </c>
      <c r="I680">
        <f t="shared" si="138"/>
        <v>136.8312695597985</v>
      </c>
      <c r="J680">
        <f t="shared" si="139"/>
        <v>1</v>
      </c>
      <c r="K680">
        <f t="shared" si="140"/>
        <v>174.34986522010075</v>
      </c>
      <c r="L680">
        <f t="shared" si="141"/>
        <v>403.80896150871081</v>
      </c>
      <c r="M680">
        <f t="shared" si="142"/>
        <v>947.81092959567866</v>
      </c>
      <c r="N680">
        <f t="shared" si="143"/>
        <v>1222.940151136303</v>
      </c>
      <c r="O680">
        <f t="shared" si="144"/>
        <v>1912.8679190905536</v>
      </c>
    </row>
    <row r="681" spans="1:15" x14ac:dyDescent="0.35">
      <c r="A681" s="1">
        <v>678</v>
      </c>
      <c r="B681" s="6">
        <v>218.69149999999999</v>
      </c>
      <c r="D681">
        <f t="shared" si="133"/>
        <v>44.341634779899238</v>
      </c>
      <c r="E681">
        <f t="shared" si="134"/>
        <v>185.11746150871082</v>
      </c>
      <c r="F681">
        <f t="shared" si="135"/>
        <v>729.11942959567864</v>
      </c>
      <c r="G681">
        <f t="shared" si="136"/>
        <v>1004.248651136303</v>
      </c>
      <c r="H681">
        <f t="shared" si="137"/>
        <v>1694.1764190905537</v>
      </c>
      <c r="I681">
        <f t="shared" si="138"/>
        <v>44.341634779899238</v>
      </c>
      <c r="J681">
        <f t="shared" si="139"/>
        <v>1</v>
      </c>
      <c r="K681">
        <f t="shared" si="140"/>
        <v>196.52068261005036</v>
      </c>
      <c r="L681">
        <f t="shared" si="141"/>
        <v>403.80896150871081</v>
      </c>
      <c r="M681">
        <f t="shared" si="142"/>
        <v>947.81092959567866</v>
      </c>
      <c r="N681">
        <f t="shared" si="143"/>
        <v>1222.940151136303</v>
      </c>
      <c r="O681">
        <f t="shared" si="144"/>
        <v>1912.8679190905536</v>
      </c>
    </row>
    <row r="682" spans="1:15" x14ac:dyDescent="0.35">
      <c r="A682" s="1">
        <v>679</v>
      </c>
      <c r="B682" s="6">
        <v>766.28425000000004</v>
      </c>
      <c r="D682">
        <f t="shared" si="133"/>
        <v>569.76356738994969</v>
      </c>
      <c r="E682">
        <f t="shared" si="134"/>
        <v>362.47528849128923</v>
      </c>
      <c r="F682">
        <f t="shared" si="135"/>
        <v>181.52667959567862</v>
      </c>
      <c r="G682">
        <f t="shared" si="136"/>
        <v>456.65590113630299</v>
      </c>
      <c r="H682">
        <f t="shared" si="137"/>
        <v>1146.5836690905535</v>
      </c>
      <c r="I682">
        <f t="shared" si="138"/>
        <v>181.52667959567862</v>
      </c>
      <c r="J682">
        <f t="shared" si="139"/>
        <v>3</v>
      </c>
      <c r="K682">
        <f t="shared" si="140"/>
        <v>196.52068261005036</v>
      </c>
      <c r="L682">
        <f t="shared" si="141"/>
        <v>403.80896150871081</v>
      </c>
      <c r="M682">
        <f t="shared" si="142"/>
        <v>857.04758979783935</v>
      </c>
      <c r="N682">
        <f t="shared" si="143"/>
        <v>1222.940151136303</v>
      </c>
      <c r="O682">
        <f t="shared" si="144"/>
        <v>1912.8679190905536</v>
      </c>
    </row>
    <row r="683" spans="1:15" x14ac:dyDescent="0.35">
      <c r="A683" s="1">
        <v>680</v>
      </c>
      <c r="B683" s="6">
        <v>1554.31675</v>
      </c>
      <c r="D683">
        <f t="shared" si="133"/>
        <v>1357.7960673899497</v>
      </c>
      <c r="E683">
        <f t="shared" si="134"/>
        <v>1150.5077884912891</v>
      </c>
      <c r="F683">
        <f t="shared" si="135"/>
        <v>697.26916020216061</v>
      </c>
      <c r="G683">
        <f t="shared" si="136"/>
        <v>331.37659886369693</v>
      </c>
      <c r="H683">
        <f t="shared" si="137"/>
        <v>358.55116909055369</v>
      </c>
      <c r="I683">
        <f t="shared" si="138"/>
        <v>331.37659886369693</v>
      </c>
      <c r="J683">
        <f t="shared" si="139"/>
        <v>4</v>
      </c>
      <c r="K683">
        <f t="shared" si="140"/>
        <v>196.52068261005036</v>
      </c>
      <c r="L683">
        <f t="shared" si="141"/>
        <v>403.80896150871081</v>
      </c>
      <c r="M683">
        <f t="shared" si="142"/>
        <v>857.04758979783935</v>
      </c>
      <c r="N683">
        <f t="shared" si="143"/>
        <v>1388.6284505681515</v>
      </c>
      <c r="O683">
        <f t="shared" si="144"/>
        <v>1912.8679190905536</v>
      </c>
    </row>
    <row r="684" spans="1:15" x14ac:dyDescent="0.35">
      <c r="A684" s="1">
        <v>681</v>
      </c>
      <c r="B684" s="6">
        <v>285.36025000000001</v>
      </c>
      <c r="D684">
        <f t="shared" si="133"/>
        <v>88.83956738994965</v>
      </c>
      <c r="E684">
        <f t="shared" si="134"/>
        <v>118.4487115087108</v>
      </c>
      <c r="F684">
        <f t="shared" si="135"/>
        <v>571.68733979783929</v>
      </c>
      <c r="G684">
        <f t="shared" si="136"/>
        <v>1103.2682005681515</v>
      </c>
      <c r="H684">
        <f t="shared" si="137"/>
        <v>1627.5076690905537</v>
      </c>
      <c r="I684">
        <f t="shared" si="138"/>
        <v>88.83956738994965</v>
      </c>
      <c r="J684">
        <f t="shared" si="139"/>
        <v>1</v>
      </c>
      <c r="K684">
        <f t="shared" si="140"/>
        <v>240.94046630502518</v>
      </c>
      <c r="L684">
        <f t="shared" si="141"/>
        <v>403.80896150871081</v>
      </c>
      <c r="M684">
        <f t="shared" si="142"/>
        <v>857.04758979783935</v>
      </c>
      <c r="N684">
        <f t="shared" si="143"/>
        <v>1388.6284505681515</v>
      </c>
      <c r="O684">
        <f t="shared" si="144"/>
        <v>1912.8679190905536</v>
      </c>
    </row>
    <row r="685" spans="1:15" x14ac:dyDescent="0.35">
      <c r="A685" s="1">
        <v>682</v>
      </c>
      <c r="B685" s="6">
        <v>1175.4167500000001</v>
      </c>
      <c r="D685">
        <f t="shared" si="133"/>
        <v>934.47628369497488</v>
      </c>
      <c r="E685">
        <f t="shared" si="134"/>
        <v>771.60778849128928</v>
      </c>
      <c r="F685">
        <f t="shared" si="135"/>
        <v>318.36916020216074</v>
      </c>
      <c r="G685">
        <f t="shared" si="136"/>
        <v>213.2117005681514</v>
      </c>
      <c r="H685">
        <f t="shared" si="137"/>
        <v>737.45116909055355</v>
      </c>
      <c r="I685">
        <f t="shared" si="138"/>
        <v>213.2117005681514</v>
      </c>
      <c r="J685">
        <f t="shared" si="139"/>
        <v>4</v>
      </c>
      <c r="K685">
        <f t="shared" si="140"/>
        <v>240.94046630502518</v>
      </c>
      <c r="L685">
        <f t="shared" si="141"/>
        <v>403.80896150871081</v>
      </c>
      <c r="M685">
        <f t="shared" si="142"/>
        <v>857.04758979783935</v>
      </c>
      <c r="N685">
        <f t="shared" si="143"/>
        <v>1282.0226002840759</v>
      </c>
      <c r="O685">
        <f t="shared" si="144"/>
        <v>1912.8679190905536</v>
      </c>
    </row>
    <row r="686" spans="1:15" x14ac:dyDescent="0.35">
      <c r="A686" s="1">
        <v>683</v>
      </c>
      <c r="B686" s="6">
        <v>1418.3140000000001</v>
      </c>
      <c r="D686">
        <f t="shared" si="133"/>
        <v>1177.3735336949749</v>
      </c>
      <c r="E686">
        <f t="shared" si="134"/>
        <v>1014.5050384912893</v>
      </c>
      <c r="F686">
        <f t="shared" si="135"/>
        <v>561.26641020216073</v>
      </c>
      <c r="G686">
        <f t="shared" si="136"/>
        <v>136.29139971592417</v>
      </c>
      <c r="H686">
        <f t="shared" si="137"/>
        <v>494.55391909055356</v>
      </c>
      <c r="I686">
        <f t="shared" si="138"/>
        <v>136.29139971592417</v>
      </c>
      <c r="J686">
        <f t="shared" si="139"/>
        <v>4</v>
      </c>
      <c r="K686">
        <f t="shared" si="140"/>
        <v>240.94046630502518</v>
      </c>
      <c r="L686">
        <f t="shared" si="141"/>
        <v>403.80896150871081</v>
      </c>
      <c r="M686">
        <f t="shared" si="142"/>
        <v>857.04758979783935</v>
      </c>
      <c r="N686">
        <f t="shared" si="143"/>
        <v>1350.1683001420379</v>
      </c>
      <c r="O686">
        <f t="shared" si="144"/>
        <v>1912.8679190905536</v>
      </c>
    </row>
    <row r="687" spans="1:15" x14ac:dyDescent="0.35">
      <c r="A687" s="1">
        <v>684</v>
      </c>
      <c r="B687" s="6">
        <v>241.61</v>
      </c>
      <c r="D687">
        <f t="shared" si="133"/>
        <v>0.66953369497483095</v>
      </c>
      <c r="E687">
        <f t="shared" si="134"/>
        <v>162.19896150871079</v>
      </c>
      <c r="F687">
        <f t="shared" si="135"/>
        <v>615.43758979783934</v>
      </c>
      <c r="G687">
        <f t="shared" si="136"/>
        <v>1108.5583001420378</v>
      </c>
      <c r="H687">
        <f t="shared" si="137"/>
        <v>1671.2579190905535</v>
      </c>
      <c r="I687">
        <f t="shared" si="138"/>
        <v>0.66953369497483095</v>
      </c>
      <c r="J687">
        <f t="shared" si="139"/>
        <v>1</v>
      </c>
      <c r="K687">
        <f t="shared" si="140"/>
        <v>241.27523315251261</v>
      </c>
      <c r="L687">
        <f t="shared" si="141"/>
        <v>403.80896150871081</v>
      </c>
      <c r="M687">
        <f t="shared" si="142"/>
        <v>857.04758979783935</v>
      </c>
      <c r="N687">
        <f t="shared" si="143"/>
        <v>1350.1683001420379</v>
      </c>
      <c r="O687">
        <f t="shared" si="144"/>
        <v>1912.8679190905536</v>
      </c>
    </row>
    <row r="688" spans="1:15" x14ac:dyDescent="0.35">
      <c r="A688" s="1">
        <v>685</v>
      </c>
      <c r="B688" s="6">
        <v>906.31700000000001</v>
      </c>
      <c r="D688">
        <f t="shared" si="133"/>
        <v>665.04176684748745</v>
      </c>
      <c r="E688">
        <f t="shared" si="134"/>
        <v>502.5080384912892</v>
      </c>
      <c r="F688">
        <f t="shared" si="135"/>
        <v>49.269410202160657</v>
      </c>
      <c r="G688">
        <f t="shared" si="136"/>
        <v>443.85130014203787</v>
      </c>
      <c r="H688">
        <f t="shared" si="137"/>
        <v>1006.5509190905536</v>
      </c>
      <c r="I688">
        <f t="shared" si="138"/>
        <v>49.269410202160657</v>
      </c>
      <c r="J688">
        <f t="shared" si="139"/>
        <v>3</v>
      </c>
      <c r="K688">
        <f t="shared" si="140"/>
        <v>241.27523315251261</v>
      </c>
      <c r="L688">
        <f t="shared" si="141"/>
        <v>403.80896150871081</v>
      </c>
      <c r="M688">
        <f t="shared" si="142"/>
        <v>881.68229489891974</v>
      </c>
      <c r="N688">
        <f t="shared" si="143"/>
        <v>1350.1683001420379</v>
      </c>
      <c r="O688">
        <f t="shared" si="144"/>
        <v>1912.8679190905536</v>
      </c>
    </row>
    <row r="689" spans="1:15" x14ac:dyDescent="0.35">
      <c r="A689" s="1">
        <v>686</v>
      </c>
      <c r="B689" s="6">
        <v>87.636250000000004</v>
      </c>
      <c r="D689">
        <f t="shared" si="133"/>
        <v>153.63898315251259</v>
      </c>
      <c r="E689">
        <f t="shared" si="134"/>
        <v>316.17271150871079</v>
      </c>
      <c r="F689">
        <f t="shared" si="135"/>
        <v>794.04604489891972</v>
      </c>
      <c r="G689">
        <f t="shared" si="136"/>
        <v>1262.5320501420379</v>
      </c>
      <c r="H689">
        <f t="shared" si="137"/>
        <v>1825.2316690905536</v>
      </c>
      <c r="I689">
        <f t="shared" si="138"/>
        <v>153.63898315251259</v>
      </c>
      <c r="J689">
        <f t="shared" si="139"/>
        <v>1</v>
      </c>
      <c r="K689">
        <f t="shared" si="140"/>
        <v>164.45574157625632</v>
      </c>
      <c r="L689">
        <f t="shared" si="141"/>
        <v>403.80896150871081</v>
      </c>
      <c r="M689">
        <f t="shared" si="142"/>
        <v>881.68229489891974</v>
      </c>
      <c r="N689">
        <f t="shared" si="143"/>
        <v>1350.1683001420379</v>
      </c>
      <c r="O689">
        <f t="shared" si="144"/>
        <v>1912.8679190905536</v>
      </c>
    </row>
    <row r="690" spans="1:15" x14ac:dyDescent="0.35">
      <c r="A690" s="1">
        <v>687</v>
      </c>
      <c r="B690" s="6">
        <v>339.24149999999997</v>
      </c>
      <c r="D690">
        <f t="shared" si="133"/>
        <v>174.78575842374366</v>
      </c>
      <c r="E690">
        <f t="shared" si="134"/>
        <v>64.567461508710835</v>
      </c>
      <c r="F690">
        <f t="shared" si="135"/>
        <v>542.44079489891976</v>
      </c>
      <c r="G690">
        <f t="shared" si="136"/>
        <v>1010.9268001420379</v>
      </c>
      <c r="H690">
        <f t="shared" si="137"/>
        <v>1573.6264190905536</v>
      </c>
      <c r="I690">
        <f t="shared" si="138"/>
        <v>64.567461508710835</v>
      </c>
      <c r="J690">
        <f t="shared" si="139"/>
        <v>2</v>
      </c>
      <c r="K690">
        <f t="shared" si="140"/>
        <v>164.45574157625632</v>
      </c>
      <c r="L690">
        <f t="shared" si="141"/>
        <v>371.52523075435539</v>
      </c>
      <c r="M690">
        <f t="shared" si="142"/>
        <v>881.68229489891974</v>
      </c>
      <c r="N690">
        <f t="shared" si="143"/>
        <v>1350.1683001420379</v>
      </c>
      <c r="O690">
        <f t="shared" si="144"/>
        <v>1912.8679190905536</v>
      </c>
    </row>
    <row r="691" spans="1:15" x14ac:dyDescent="0.35">
      <c r="A691" s="1">
        <v>688</v>
      </c>
      <c r="B691" s="6">
        <v>1037.8842500000001</v>
      </c>
      <c r="D691">
        <f t="shared" si="133"/>
        <v>873.42850842374378</v>
      </c>
      <c r="E691">
        <f t="shared" si="134"/>
        <v>666.35901924564473</v>
      </c>
      <c r="F691">
        <f t="shared" si="135"/>
        <v>156.20195510108033</v>
      </c>
      <c r="G691">
        <f t="shared" si="136"/>
        <v>312.28405014203781</v>
      </c>
      <c r="H691">
        <f t="shared" si="137"/>
        <v>874.98366909055358</v>
      </c>
      <c r="I691">
        <f t="shared" si="138"/>
        <v>156.20195510108033</v>
      </c>
      <c r="J691">
        <f t="shared" si="139"/>
        <v>3</v>
      </c>
      <c r="K691">
        <f t="shared" si="140"/>
        <v>164.45574157625632</v>
      </c>
      <c r="L691">
        <f t="shared" si="141"/>
        <v>371.52523075435539</v>
      </c>
      <c r="M691">
        <f t="shared" si="142"/>
        <v>959.7832724494599</v>
      </c>
      <c r="N691">
        <f t="shared" si="143"/>
        <v>1350.1683001420379</v>
      </c>
      <c r="O691">
        <f t="shared" si="144"/>
        <v>1912.8679190905536</v>
      </c>
    </row>
    <row r="692" spans="1:15" x14ac:dyDescent="0.35">
      <c r="A692" s="1">
        <v>689</v>
      </c>
      <c r="B692" s="6">
        <v>1390.9590000000001</v>
      </c>
      <c r="D692">
        <f t="shared" si="133"/>
        <v>1226.5032584237438</v>
      </c>
      <c r="E692">
        <f t="shared" si="134"/>
        <v>1019.4337692456447</v>
      </c>
      <c r="F692">
        <f t="shared" si="135"/>
        <v>431.17572755054016</v>
      </c>
      <c r="G692">
        <f t="shared" si="136"/>
        <v>40.790699857962181</v>
      </c>
      <c r="H692">
        <f t="shared" si="137"/>
        <v>521.90891909055358</v>
      </c>
      <c r="I692">
        <f t="shared" si="138"/>
        <v>40.790699857962181</v>
      </c>
      <c r="J692">
        <f t="shared" si="139"/>
        <v>4</v>
      </c>
      <c r="K692">
        <f t="shared" si="140"/>
        <v>164.45574157625632</v>
      </c>
      <c r="L692">
        <f t="shared" si="141"/>
        <v>371.52523075435539</v>
      </c>
      <c r="M692">
        <f t="shared" si="142"/>
        <v>959.7832724494599</v>
      </c>
      <c r="N692">
        <f t="shared" si="143"/>
        <v>1370.5636500710189</v>
      </c>
      <c r="O692">
        <f t="shared" si="144"/>
        <v>1912.8679190905536</v>
      </c>
    </row>
    <row r="693" spans="1:15" x14ac:dyDescent="0.35">
      <c r="A693" s="1">
        <v>690</v>
      </c>
      <c r="B693" s="6">
        <v>1399.35625</v>
      </c>
      <c r="D693">
        <f t="shared" si="133"/>
        <v>1234.9005084237438</v>
      </c>
      <c r="E693">
        <f t="shared" si="134"/>
        <v>1027.8310192456447</v>
      </c>
      <c r="F693">
        <f t="shared" si="135"/>
        <v>439.57297755054014</v>
      </c>
      <c r="G693">
        <f t="shared" si="136"/>
        <v>28.79259992898119</v>
      </c>
      <c r="H693">
        <f t="shared" si="137"/>
        <v>513.5116690905536</v>
      </c>
      <c r="I693">
        <f t="shared" si="138"/>
        <v>28.79259992898119</v>
      </c>
      <c r="J693">
        <f t="shared" si="139"/>
        <v>4</v>
      </c>
      <c r="K693">
        <f t="shared" si="140"/>
        <v>164.45574157625632</v>
      </c>
      <c r="L693">
        <f t="shared" si="141"/>
        <v>371.52523075435539</v>
      </c>
      <c r="M693">
        <f t="shared" si="142"/>
        <v>959.7832724494599</v>
      </c>
      <c r="N693">
        <f t="shared" si="143"/>
        <v>1384.9599500355093</v>
      </c>
      <c r="O693">
        <f t="shared" si="144"/>
        <v>1912.8679190905536</v>
      </c>
    </row>
    <row r="694" spans="1:15" x14ac:dyDescent="0.35">
      <c r="A694" s="1">
        <v>691</v>
      </c>
      <c r="B694" s="6">
        <v>1224.9755</v>
      </c>
      <c r="D694">
        <f t="shared" si="133"/>
        <v>1060.5197584237437</v>
      </c>
      <c r="E694">
        <f t="shared" si="134"/>
        <v>853.45026924564468</v>
      </c>
      <c r="F694">
        <f t="shared" si="135"/>
        <v>265.19222755054011</v>
      </c>
      <c r="G694">
        <f t="shared" si="136"/>
        <v>159.98445003550933</v>
      </c>
      <c r="H694">
        <f t="shared" si="137"/>
        <v>687.89241909055363</v>
      </c>
      <c r="I694">
        <f t="shared" si="138"/>
        <v>159.98445003550933</v>
      </c>
      <c r="J694">
        <f t="shared" si="139"/>
        <v>4</v>
      </c>
      <c r="K694">
        <f t="shared" si="140"/>
        <v>164.45574157625632</v>
      </c>
      <c r="L694">
        <f t="shared" si="141"/>
        <v>371.52523075435539</v>
      </c>
      <c r="M694">
        <f t="shared" si="142"/>
        <v>959.7832724494599</v>
      </c>
      <c r="N694">
        <f t="shared" si="143"/>
        <v>1304.9677250177547</v>
      </c>
      <c r="O694">
        <f t="shared" si="144"/>
        <v>1912.8679190905536</v>
      </c>
    </row>
    <row r="695" spans="1:15" x14ac:dyDescent="0.35">
      <c r="A695" s="1">
        <v>692</v>
      </c>
      <c r="B695" s="6">
        <v>526.32299999999998</v>
      </c>
      <c r="D695">
        <f t="shared" si="133"/>
        <v>361.86725842374369</v>
      </c>
      <c r="E695">
        <f t="shared" si="134"/>
        <v>154.79776924564459</v>
      </c>
      <c r="F695">
        <f t="shared" si="135"/>
        <v>433.46027244945992</v>
      </c>
      <c r="G695">
        <f t="shared" si="136"/>
        <v>778.64472501775469</v>
      </c>
      <c r="H695">
        <f t="shared" si="137"/>
        <v>1386.5449190905538</v>
      </c>
      <c r="I695">
        <f t="shared" si="138"/>
        <v>154.79776924564459</v>
      </c>
      <c r="J695">
        <f t="shared" si="139"/>
        <v>2</v>
      </c>
      <c r="K695">
        <f t="shared" si="140"/>
        <v>164.45574157625632</v>
      </c>
      <c r="L695">
        <f t="shared" si="141"/>
        <v>448.92411537717771</v>
      </c>
      <c r="M695">
        <f t="shared" si="142"/>
        <v>959.7832724494599</v>
      </c>
      <c r="N695">
        <f t="shared" si="143"/>
        <v>1304.9677250177547</v>
      </c>
      <c r="O695">
        <f t="shared" si="144"/>
        <v>1912.8679190905536</v>
      </c>
    </row>
    <row r="696" spans="1:15" x14ac:dyDescent="0.35">
      <c r="A696" s="1">
        <v>693</v>
      </c>
      <c r="B696" s="6">
        <v>1906.8812499999999</v>
      </c>
      <c r="D696">
        <f t="shared" si="133"/>
        <v>1742.4255084237436</v>
      </c>
      <c r="E696">
        <f t="shared" si="134"/>
        <v>1457.9571346228222</v>
      </c>
      <c r="F696">
        <f t="shared" si="135"/>
        <v>947.09797755054001</v>
      </c>
      <c r="G696">
        <f t="shared" si="136"/>
        <v>601.91352498224524</v>
      </c>
      <c r="H696">
        <f t="shared" si="137"/>
        <v>5.9866690905537325</v>
      </c>
      <c r="I696">
        <f t="shared" si="138"/>
        <v>5.9866690905537325</v>
      </c>
      <c r="J696">
        <f t="shared" si="139"/>
        <v>5</v>
      </c>
      <c r="K696">
        <f t="shared" si="140"/>
        <v>164.45574157625632</v>
      </c>
      <c r="L696">
        <f t="shared" si="141"/>
        <v>448.92411537717771</v>
      </c>
      <c r="M696">
        <f t="shared" si="142"/>
        <v>959.7832724494599</v>
      </c>
      <c r="N696">
        <f t="shared" si="143"/>
        <v>1304.9677250177547</v>
      </c>
      <c r="O696">
        <f t="shared" si="144"/>
        <v>1909.8745845452768</v>
      </c>
    </row>
    <row r="697" spans="1:15" x14ac:dyDescent="0.35">
      <c r="A697" s="1">
        <v>694</v>
      </c>
      <c r="B697" s="6">
        <v>973.79624999999999</v>
      </c>
      <c r="D697">
        <f t="shared" si="133"/>
        <v>809.3405084237437</v>
      </c>
      <c r="E697">
        <f t="shared" si="134"/>
        <v>524.87213462282227</v>
      </c>
      <c r="F697">
        <f t="shared" si="135"/>
        <v>14.012977550540086</v>
      </c>
      <c r="G697">
        <f t="shared" si="136"/>
        <v>331.17147501775469</v>
      </c>
      <c r="H697">
        <f t="shared" si="137"/>
        <v>936.07833454527679</v>
      </c>
      <c r="I697">
        <f t="shared" si="138"/>
        <v>14.012977550540086</v>
      </c>
      <c r="J697">
        <f t="shared" si="139"/>
        <v>3</v>
      </c>
      <c r="K697">
        <f t="shared" si="140"/>
        <v>164.45574157625632</v>
      </c>
      <c r="L697">
        <f t="shared" si="141"/>
        <v>448.92411537717771</v>
      </c>
      <c r="M697">
        <f t="shared" si="142"/>
        <v>966.78976122473</v>
      </c>
      <c r="N697">
        <f t="shared" si="143"/>
        <v>1304.9677250177547</v>
      </c>
      <c r="O697">
        <f t="shared" si="144"/>
        <v>1909.8745845452768</v>
      </c>
    </row>
    <row r="698" spans="1:15" x14ac:dyDescent="0.35">
      <c r="A698" s="1">
        <v>695</v>
      </c>
      <c r="B698" s="6">
        <v>642.49900000000002</v>
      </c>
      <c r="D698">
        <f t="shared" si="133"/>
        <v>478.04325842374374</v>
      </c>
      <c r="E698">
        <f t="shared" si="134"/>
        <v>193.57488462282231</v>
      </c>
      <c r="F698">
        <f t="shared" si="135"/>
        <v>324.29076122472998</v>
      </c>
      <c r="G698">
        <f t="shared" si="136"/>
        <v>662.46872501775465</v>
      </c>
      <c r="H698">
        <f t="shared" si="137"/>
        <v>1267.3755845452768</v>
      </c>
      <c r="I698">
        <f t="shared" si="138"/>
        <v>193.57488462282231</v>
      </c>
      <c r="J698">
        <f t="shared" si="139"/>
        <v>2</v>
      </c>
      <c r="K698">
        <f t="shared" si="140"/>
        <v>164.45574157625632</v>
      </c>
      <c r="L698">
        <f t="shared" si="141"/>
        <v>545.71155768858887</v>
      </c>
      <c r="M698">
        <f t="shared" si="142"/>
        <v>966.78976122473</v>
      </c>
      <c r="N698">
        <f t="shared" si="143"/>
        <v>1304.9677250177547</v>
      </c>
      <c r="O698">
        <f t="shared" si="144"/>
        <v>1909.8745845452768</v>
      </c>
    </row>
    <row r="699" spans="1:15" x14ac:dyDescent="0.35">
      <c r="A699" s="1">
        <v>696</v>
      </c>
      <c r="B699" s="6">
        <v>1172.3307500000001</v>
      </c>
      <c r="D699">
        <f t="shared" si="133"/>
        <v>1007.8750084237438</v>
      </c>
      <c r="E699">
        <f t="shared" si="134"/>
        <v>626.61919231141121</v>
      </c>
      <c r="F699">
        <f t="shared" si="135"/>
        <v>205.54098877527008</v>
      </c>
      <c r="G699">
        <f t="shared" si="136"/>
        <v>132.63697501775459</v>
      </c>
      <c r="H699">
        <f t="shared" si="137"/>
        <v>737.5438345452767</v>
      </c>
      <c r="I699">
        <f t="shared" si="138"/>
        <v>132.63697501775459</v>
      </c>
      <c r="J699">
        <f t="shared" si="139"/>
        <v>4</v>
      </c>
      <c r="K699">
        <f t="shared" si="140"/>
        <v>164.45574157625632</v>
      </c>
      <c r="L699">
        <f t="shared" si="141"/>
        <v>545.71155768858887</v>
      </c>
      <c r="M699">
        <f t="shared" si="142"/>
        <v>966.78976122473</v>
      </c>
      <c r="N699">
        <f t="shared" si="143"/>
        <v>1238.6492375088774</v>
      </c>
      <c r="O699">
        <f t="shared" si="144"/>
        <v>1909.8745845452768</v>
      </c>
    </row>
    <row r="700" spans="1:15" x14ac:dyDescent="0.35">
      <c r="A700" s="1">
        <v>697</v>
      </c>
      <c r="B700" s="6">
        <v>1145.75425</v>
      </c>
      <c r="D700">
        <f t="shared" si="133"/>
        <v>981.29850842374367</v>
      </c>
      <c r="E700">
        <f t="shared" si="134"/>
        <v>600.04269231141109</v>
      </c>
      <c r="F700">
        <f t="shared" si="135"/>
        <v>178.96448877526996</v>
      </c>
      <c r="G700">
        <f t="shared" si="136"/>
        <v>92.894987508877421</v>
      </c>
      <c r="H700">
        <f t="shared" si="137"/>
        <v>764.12033454527682</v>
      </c>
      <c r="I700">
        <f t="shared" si="138"/>
        <v>92.894987508877421</v>
      </c>
      <c r="J700">
        <f t="shared" si="139"/>
        <v>4</v>
      </c>
      <c r="K700">
        <f t="shared" si="140"/>
        <v>164.45574157625632</v>
      </c>
      <c r="L700">
        <f t="shared" si="141"/>
        <v>545.71155768858887</v>
      </c>
      <c r="M700">
        <f t="shared" si="142"/>
        <v>966.78976122473</v>
      </c>
      <c r="N700">
        <f t="shared" si="143"/>
        <v>1192.2017437544387</v>
      </c>
      <c r="O700">
        <f t="shared" si="144"/>
        <v>1909.8745845452768</v>
      </c>
    </row>
    <row r="701" spans="1:15" x14ac:dyDescent="0.35">
      <c r="A701" s="1">
        <v>698</v>
      </c>
      <c r="B701" s="6">
        <v>1706.2025000000001</v>
      </c>
      <c r="D701">
        <f t="shared" si="133"/>
        <v>1541.7467584237438</v>
      </c>
      <c r="E701">
        <f t="shared" si="134"/>
        <v>1160.4909423114113</v>
      </c>
      <c r="F701">
        <f t="shared" si="135"/>
        <v>739.4127387752701</v>
      </c>
      <c r="G701">
        <f t="shared" si="136"/>
        <v>514.00075624556143</v>
      </c>
      <c r="H701">
        <f t="shared" si="137"/>
        <v>203.67208454527668</v>
      </c>
      <c r="I701">
        <f t="shared" si="138"/>
        <v>203.67208454527668</v>
      </c>
      <c r="J701">
        <f t="shared" si="139"/>
        <v>5</v>
      </c>
      <c r="K701">
        <f t="shared" si="140"/>
        <v>164.45574157625632</v>
      </c>
      <c r="L701">
        <f t="shared" si="141"/>
        <v>545.71155768858887</v>
      </c>
      <c r="M701">
        <f t="shared" si="142"/>
        <v>966.78976122473</v>
      </c>
      <c r="N701">
        <f t="shared" si="143"/>
        <v>1192.2017437544387</v>
      </c>
      <c r="O701">
        <f t="shared" si="144"/>
        <v>1808.0385422726386</v>
      </c>
    </row>
    <row r="702" spans="1:15" x14ac:dyDescent="0.35">
      <c r="A702" s="1">
        <v>699</v>
      </c>
      <c r="B702" s="6">
        <v>555.01274999999998</v>
      </c>
      <c r="D702">
        <f t="shared" si="133"/>
        <v>390.5570084237437</v>
      </c>
      <c r="E702">
        <f t="shared" si="134"/>
        <v>9.3011923114111141</v>
      </c>
      <c r="F702">
        <f t="shared" si="135"/>
        <v>411.77701122473002</v>
      </c>
      <c r="G702">
        <f t="shared" si="136"/>
        <v>637.18899375443868</v>
      </c>
      <c r="H702">
        <f t="shared" si="137"/>
        <v>1253.0257922726387</v>
      </c>
      <c r="I702">
        <f t="shared" si="138"/>
        <v>9.3011923114111141</v>
      </c>
      <c r="J702">
        <f t="shared" si="139"/>
        <v>2</v>
      </c>
      <c r="K702">
        <f t="shared" si="140"/>
        <v>164.45574157625632</v>
      </c>
      <c r="L702">
        <f t="shared" si="141"/>
        <v>550.36215384429443</v>
      </c>
      <c r="M702">
        <f t="shared" si="142"/>
        <v>966.78976122473</v>
      </c>
      <c r="N702">
        <f t="shared" si="143"/>
        <v>1192.2017437544387</v>
      </c>
      <c r="O702">
        <f t="shared" si="144"/>
        <v>1808.0385422726386</v>
      </c>
    </row>
    <row r="703" spans="1:15" x14ac:dyDescent="0.35">
      <c r="A703" s="1">
        <v>700</v>
      </c>
      <c r="B703" s="6">
        <v>1207.7919999999999</v>
      </c>
      <c r="D703">
        <f t="shared" si="133"/>
        <v>1043.3362584237436</v>
      </c>
      <c r="E703">
        <f t="shared" si="134"/>
        <v>657.42984615570549</v>
      </c>
      <c r="F703">
        <f t="shared" si="135"/>
        <v>241.00223877526992</v>
      </c>
      <c r="G703">
        <f t="shared" si="136"/>
        <v>15.59025624556125</v>
      </c>
      <c r="H703">
        <f t="shared" si="137"/>
        <v>600.24654227263864</v>
      </c>
      <c r="I703">
        <f t="shared" si="138"/>
        <v>15.59025624556125</v>
      </c>
      <c r="J703">
        <f t="shared" si="139"/>
        <v>4</v>
      </c>
      <c r="K703">
        <f t="shared" si="140"/>
        <v>164.45574157625632</v>
      </c>
      <c r="L703">
        <f t="shared" si="141"/>
        <v>550.36215384429443</v>
      </c>
      <c r="M703">
        <f t="shared" si="142"/>
        <v>966.78976122473</v>
      </c>
      <c r="N703">
        <f t="shared" si="143"/>
        <v>1199.9968718772193</v>
      </c>
      <c r="O703">
        <f t="shared" si="144"/>
        <v>1808.0385422726386</v>
      </c>
    </row>
    <row r="704" spans="1:15" x14ac:dyDescent="0.35">
      <c r="A704" s="1">
        <v>701</v>
      </c>
      <c r="B704" s="6">
        <v>443.96550000000002</v>
      </c>
      <c r="D704">
        <f t="shared" si="133"/>
        <v>279.50975842374373</v>
      </c>
      <c r="E704">
        <f t="shared" si="134"/>
        <v>106.39665384429441</v>
      </c>
      <c r="F704">
        <f t="shared" si="135"/>
        <v>522.82426122472998</v>
      </c>
      <c r="G704">
        <f t="shared" si="136"/>
        <v>756.03137187721927</v>
      </c>
      <c r="H704">
        <f t="shared" si="137"/>
        <v>1364.0730422726385</v>
      </c>
      <c r="I704">
        <f t="shared" si="138"/>
        <v>106.39665384429441</v>
      </c>
      <c r="J704">
        <f t="shared" si="139"/>
        <v>2</v>
      </c>
      <c r="K704">
        <f t="shared" si="140"/>
        <v>164.45574157625632</v>
      </c>
      <c r="L704">
        <f t="shared" si="141"/>
        <v>497.16382692214722</v>
      </c>
      <c r="M704">
        <f t="shared" si="142"/>
        <v>966.78976122473</v>
      </c>
      <c r="N704">
        <f t="shared" si="143"/>
        <v>1199.9968718772193</v>
      </c>
      <c r="O704">
        <f t="shared" si="144"/>
        <v>1808.0385422726386</v>
      </c>
    </row>
    <row r="705" spans="1:15" x14ac:dyDescent="0.35">
      <c r="A705" s="1">
        <v>702</v>
      </c>
      <c r="B705" s="6">
        <v>514.53625</v>
      </c>
      <c r="D705">
        <f t="shared" si="133"/>
        <v>350.08050842374371</v>
      </c>
      <c r="E705">
        <f t="shared" si="134"/>
        <v>17.372423077852773</v>
      </c>
      <c r="F705">
        <f t="shared" si="135"/>
        <v>452.25351122473</v>
      </c>
      <c r="G705">
        <f t="shared" si="136"/>
        <v>685.4606218772193</v>
      </c>
      <c r="H705">
        <f t="shared" si="137"/>
        <v>1293.5022922726384</v>
      </c>
      <c r="I705">
        <f t="shared" si="138"/>
        <v>17.372423077852773</v>
      </c>
      <c r="J705">
        <f t="shared" si="139"/>
        <v>2</v>
      </c>
      <c r="K705">
        <f t="shared" si="140"/>
        <v>164.45574157625632</v>
      </c>
      <c r="L705">
        <f t="shared" si="141"/>
        <v>505.85003846107361</v>
      </c>
      <c r="M705">
        <f t="shared" si="142"/>
        <v>966.78976122473</v>
      </c>
      <c r="N705">
        <f t="shared" si="143"/>
        <v>1199.9968718772193</v>
      </c>
      <c r="O705">
        <f t="shared" si="144"/>
        <v>1808.0385422726386</v>
      </c>
    </row>
    <row r="706" spans="1:15" x14ac:dyDescent="0.35">
      <c r="A706" s="1">
        <v>703</v>
      </c>
      <c r="B706" s="6">
        <v>855.54975000000002</v>
      </c>
      <c r="D706">
        <f t="shared" si="133"/>
        <v>691.09400842374373</v>
      </c>
      <c r="E706">
        <f t="shared" si="134"/>
        <v>349.69971153892641</v>
      </c>
      <c r="F706">
        <f t="shared" si="135"/>
        <v>111.24001122472998</v>
      </c>
      <c r="G706">
        <f t="shared" si="136"/>
        <v>344.44712187721927</v>
      </c>
      <c r="H706">
        <f t="shared" si="137"/>
        <v>952.48879227263853</v>
      </c>
      <c r="I706">
        <f t="shared" si="138"/>
        <v>111.24001122472998</v>
      </c>
      <c r="J706">
        <f t="shared" si="139"/>
        <v>3</v>
      </c>
      <c r="K706">
        <f t="shared" si="140"/>
        <v>164.45574157625632</v>
      </c>
      <c r="L706">
        <f t="shared" si="141"/>
        <v>505.85003846107361</v>
      </c>
      <c r="M706">
        <f t="shared" si="142"/>
        <v>911.16975561236495</v>
      </c>
      <c r="N706">
        <f t="shared" si="143"/>
        <v>1199.9968718772193</v>
      </c>
      <c r="O706">
        <f t="shared" si="144"/>
        <v>1808.0385422726386</v>
      </c>
    </row>
    <row r="707" spans="1:15" x14ac:dyDescent="0.35">
      <c r="A707" s="1">
        <v>704</v>
      </c>
      <c r="B707" s="6">
        <v>1466.8132499999999</v>
      </c>
      <c r="D707">
        <f t="shared" si="133"/>
        <v>1302.3575084237436</v>
      </c>
      <c r="E707">
        <f t="shared" si="134"/>
        <v>960.96321153892632</v>
      </c>
      <c r="F707">
        <f t="shared" si="135"/>
        <v>555.64349438763497</v>
      </c>
      <c r="G707">
        <f t="shared" si="136"/>
        <v>266.81637812278063</v>
      </c>
      <c r="H707">
        <f t="shared" si="137"/>
        <v>341.22529227263863</v>
      </c>
      <c r="I707">
        <f t="shared" si="138"/>
        <v>266.81637812278063</v>
      </c>
      <c r="J707">
        <f t="shared" si="139"/>
        <v>4</v>
      </c>
      <c r="K707">
        <f t="shared" si="140"/>
        <v>164.45574157625632</v>
      </c>
      <c r="L707">
        <f t="shared" si="141"/>
        <v>505.85003846107361</v>
      </c>
      <c r="M707">
        <f t="shared" si="142"/>
        <v>911.16975561236495</v>
      </c>
      <c r="N707">
        <f t="shared" si="143"/>
        <v>1333.4050609386095</v>
      </c>
      <c r="O707">
        <f t="shared" si="144"/>
        <v>1808.0385422726386</v>
      </c>
    </row>
    <row r="708" spans="1:15" x14ac:dyDescent="0.35">
      <c r="A708" s="1">
        <v>705</v>
      </c>
      <c r="B708" s="6">
        <v>739.44650000000001</v>
      </c>
      <c r="D708">
        <f t="shared" si="133"/>
        <v>574.99075842374373</v>
      </c>
      <c r="E708">
        <f t="shared" si="134"/>
        <v>233.59646153892641</v>
      </c>
      <c r="F708">
        <f t="shared" si="135"/>
        <v>171.72325561236494</v>
      </c>
      <c r="G708">
        <f t="shared" si="136"/>
        <v>593.95856093860948</v>
      </c>
      <c r="H708">
        <f t="shared" si="137"/>
        <v>1068.5920422726385</v>
      </c>
      <c r="I708">
        <f t="shared" si="138"/>
        <v>171.72325561236494</v>
      </c>
      <c r="J708">
        <f t="shared" si="139"/>
        <v>3</v>
      </c>
      <c r="K708">
        <f t="shared" si="140"/>
        <v>164.45574157625632</v>
      </c>
      <c r="L708">
        <f t="shared" si="141"/>
        <v>505.85003846107361</v>
      </c>
      <c r="M708">
        <f t="shared" si="142"/>
        <v>825.30812780618248</v>
      </c>
      <c r="N708">
        <f t="shared" si="143"/>
        <v>1333.4050609386095</v>
      </c>
      <c r="O708">
        <f t="shared" si="144"/>
        <v>1808.0385422726386</v>
      </c>
    </row>
    <row r="709" spans="1:15" x14ac:dyDescent="0.35">
      <c r="A709" s="1">
        <v>706</v>
      </c>
      <c r="B709" s="6">
        <v>35.728499999999997</v>
      </c>
      <c r="D709">
        <f t="shared" si="133"/>
        <v>128.72724157625632</v>
      </c>
      <c r="E709">
        <f t="shared" si="134"/>
        <v>470.12153846107361</v>
      </c>
      <c r="F709">
        <f t="shared" si="135"/>
        <v>789.57962780618254</v>
      </c>
      <c r="G709">
        <f t="shared" si="136"/>
        <v>1297.6765609386096</v>
      </c>
      <c r="H709">
        <f t="shared" si="137"/>
        <v>1772.3100422726386</v>
      </c>
      <c r="I709">
        <f t="shared" si="138"/>
        <v>128.72724157625632</v>
      </c>
      <c r="J709">
        <f t="shared" si="139"/>
        <v>1</v>
      </c>
      <c r="K709">
        <f t="shared" si="140"/>
        <v>100.09212078812816</v>
      </c>
      <c r="L709">
        <f t="shared" si="141"/>
        <v>505.85003846107361</v>
      </c>
      <c r="M709">
        <f t="shared" si="142"/>
        <v>825.30812780618248</v>
      </c>
      <c r="N709">
        <f t="shared" si="143"/>
        <v>1333.4050609386095</v>
      </c>
      <c r="O709">
        <f t="shared" si="144"/>
        <v>1808.0385422726386</v>
      </c>
    </row>
    <row r="710" spans="1:15" x14ac:dyDescent="0.35">
      <c r="A710" s="1">
        <v>707</v>
      </c>
      <c r="B710" s="6">
        <v>1257.1377500000001</v>
      </c>
      <c r="D710">
        <f t="shared" si="133"/>
        <v>1157.045629211872</v>
      </c>
      <c r="E710">
        <f t="shared" si="134"/>
        <v>751.28771153892649</v>
      </c>
      <c r="F710">
        <f t="shared" si="135"/>
        <v>431.82962219381761</v>
      </c>
      <c r="G710">
        <f t="shared" si="136"/>
        <v>76.267310938609398</v>
      </c>
      <c r="H710">
        <f t="shared" si="137"/>
        <v>550.90079227263845</v>
      </c>
      <c r="I710">
        <f t="shared" si="138"/>
        <v>76.267310938609398</v>
      </c>
      <c r="J710">
        <f t="shared" si="139"/>
        <v>4</v>
      </c>
      <c r="K710">
        <f t="shared" si="140"/>
        <v>100.09212078812816</v>
      </c>
      <c r="L710">
        <f t="shared" si="141"/>
        <v>505.85003846107361</v>
      </c>
      <c r="M710">
        <f t="shared" si="142"/>
        <v>825.30812780618248</v>
      </c>
      <c r="N710">
        <f t="shared" si="143"/>
        <v>1295.2714054693047</v>
      </c>
      <c r="O710">
        <f t="shared" si="144"/>
        <v>1808.0385422726386</v>
      </c>
    </row>
    <row r="711" spans="1:15" x14ac:dyDescent="0.35">
      <c r="A711" s="1">
        <v>708</v>
      </c>
      <c r="B711" s="6">
        <v>1463.3497500000001</v>
      </c>
      <c r="D711">
        <f t="shared" ref="D711:D774" si="145">+ABS(K710-$B711)</f>
        <v>1363.257629211872</v>
      </c>
      <c r="E711">
        <f t="shared" ref="E711:E774" si="146">+ABS(L710-$B711)</f>
        <v>957.49971153892648</v>
      </c>
      <c r="F711">
        <f t="shared" ref="F711:F774" si="147">+ABS(M710-$B711)</f>
        <v>638.0416221938176</v>
      </c>
      <c r="G711">
        <f t="shared" ref="G711:G774" si="148">+ABS(N710-$B711)</f>
        <v>168.0783445306954</v>
      </c>
      <c r="H711">
        <f t="shared" ref="H711:H774" si="149">+ABS(O710-$B711)</f>
        <v>344.68879227263847</v>
      </c>
      <c r="I711">
        <f t="shared" ref="I711:I774" si="150">+MIN(D711:H711)</f>
        <v>168.0783445306954</v>
      </c>
      <c r="J711">
        <f t="shared" ref="J711:J774" si="151">+MATCH(I711,D711:H711,0)</f>
        <v>4</v>
      </c>
      <c r="K711">
        <f t="shared" ref="K711:K774" si="152">IF($J711=K$2,(K710+$B711)/2,K710)</f>
        <v>100.09212078812816</v>
      </c>
      <c r="L711">
        <f t="shared" ref="L711:L774" si="153">IF($J711=L$2,(L710+$B711)/2,L710)</f>
        <v>505.85003846107361</v>
      </c>
      <c r="M711">
        <f t="shared" ref="M711:M774" si="154">IF($J711=M$2,(M710+$B711)/2,M710)</f>
        <v>825.30812780618248</v>
      </c>
      <c r="N711">
        <f t="shared" ref="N711:N774" si="155">IF($J711=N$2,(N710+$B711)/2,N710)</f>
        <v>1379.3105777346523</v>
      </c>
      <c r="O711">
        <f t="shared" ref="O711:O774" si="156">IF($J711=O$2,(O710+$B711)/2,O710)</f>
        <v>1808.0385422726386</v>
      </c>
    </row>
    <row r="712" spans="1:15" x14ac:dyDescent="0.35">
      <c r="A712" s="1">
        <v>709</v>
      </c>
      <c r="B712" s="6">
        <v>1470.8152500000001</v>
      </c>
      <c r="D712">
        <f t="shared" si="145"/>
        <v>1370.723129211872</v>
      </c>
      <c r="E712">
        <f t="shared" si="146"/>
        <v>964.9652115389265</v>
      </c>
      <c r="F712">
        <f t="shared" si="147"/>
        <v>645.50712219381762</v>
      </c>
      <c r="G712">
        <f t="shared" si="148"/>
        <v>91.504672265347835</v>
      </c>
      <c r="H712">
        <f t="shared" si="149"/>
        <v>337.22329227263845</v>
      </c>
      <c r="I712">
        <f t="shared" si="150"/>
        <v>91.504672265347835</v>
      </c>
      <c r="J712">
        <f t="shared" si="151"/>
        <v>4</v>
      </c>
      <c r="K712">
        <f t="shared" si="152"/>
        <v>100.09212078812816</v>
      </c>
      <c r="L712">
        <f t="shared" si="153"/>
        <v>505.85003846107361</v>
      </c>
      <c r="M712">
        <f t="shared" si="154"/>
        <v>825.30812780618248</v>
      </c>
      <c r="N712">
        <f t="shared" si="155"/>
        <v>1425.0629138673262</v>
      </c>
      <c r="O712">
        <f t="shared" si="156"/>
        <v>1808.0385422726386</v>
      </c>
    </row>
    <row r="713" spans="1:15" x14ac:dyDescent="0.35">
      <c r="A713" s="1">
        <v>710</v>
      </c>
      <c r="B713" s="6">
        <v>976.44224999999994</v>
      </c>
      <c r="D713">
        <f t="shared" si="145"/>
        <v>876.35012921187183</v>
      </c>
      <c r="E713">
        <f t="shared" si="146"/>
        <v>470.59221153892634</v>
      </c>
      <c r="F713">
        <f t="shared" si="147"/>
        <v>151.13412219381746</v>
      </c>
      <c r="G713">
        <f t="shared" si="148"/>
        <v>448.62066386732624</v>
      </c>
      <c r="H713">
        <f t="shared" si="149"/>
        <v>831.59629227263861</v>
      </c>
      <c r="I713">
        <f t="shared" si="150"/>
        <v>151.13412219381746</v>
      </c>
      <c r="J713">
        <f t="shared" si="151"/>
        <v>3</v>
      </c>
      <c r="K713">
        <f t="shared" si="152"/>
        <v>100.09212078812816</v>
      </c>
      <c r="L713">
        <f t="shared" si="153"/>
        <v>505.85003846107361</v>
      </c>
      <c r="M713">
        <f t="shared" si="154"/>
        <v>900.87518890309116</v>
      </c>
      <c r="N713">
        <f t="shared" si="155"/>
        <v>1425.0629138673262</v>
      </c>
      <c r="O713">
        <f t="shared" si="156"/>
        <v>1808.0385422726386</v>
      </c>
    </row>
    <row r="714" spans="1:15" x14ac:dyDescent="0.35">
      <c r="A714" s="1">
        <v>711</v>
      </c>
      <c r="B714" s="6">
        <v>220.99025</v>
      </c>
      <c r="D714">
        <f t="shared" si="145"/>
        <v>120.89812921187185</v>
      </c>
      <c r="E714">
        <f t="shared" si="146"/>
        <v>284.85978846107361</v>
      </c>
      <c r="F714">
        <f t="shared" si="147"/>
        <v>679.8849389030911</v>
      </c>
      <c r="G714">
        <f t="shared" si="148"/>
        <v>1204.0726638673261</v>
      </c>
      <c r="H714">
        <f t="shared" si="149"/>
        <v>1587.0482922726385</v>
      </c>
      <c r="I714">
        <f t="shared" si="150"/>
        <v>120.89812921187185</v>
      </c>
      <c r="J714">
        <f t="shared" si="151"/>
        <v>1</v>
      </c>
      <c r="K714">
        <f t="shared" si="152"/>
        <v>160.54118539406409</v>
      </c>
      <c r="L714">
        <f t="shared" si="153"/>
        <v>505.85003846107361</v>
      </c>
      <c r="M714">
        <f t="shared" si="154"/>
        <v>900.87518890309116</v>
      </c>
      <c r="N714">
        <f t="shared" si="155"/>
        <v>1425.0629138673262</v>
      </c>
      <c r="O714">
        <f t="shared" si="156"/>
        <v>1808.0385422726386</v>
      </c>
    </row>
    <row r="715" spans="1:15" x14ac:dyDescent="0.35">
      <c r="A715" s="1">
        <v>712</v>
      </c>
      <c r="B715" s="6">
        <v>178.08850000000001</v>
      </c>
      <c r="D715">
        <f t="shared" si="145"/>
        <v>17.547314605935924</v>
      </c>
      <c r="E715">
        <f t="shared" si="146"/>
        <v>327.7615384610736</v>
      </c>
      <c r="F715">
        <f t="shared" si="147"/>
        <v>722.78668890309109</v>
      </c>
      <c r="G715">
        <f t="shared" si="148"/>
        <v>1246.9744138673261</v>
      </c>
      <c r="H715">
        <f t="shared" si="149"/>
        <v>1629.9500422726385</v>
      </c>
      <c r="I715">
        <f t="shared" si="150"/>
        <v>17.547314605935924</v>
      </c>
      <c r="J715">
        <f t="shared" si="151"/>
        <v>1</v>
      </c>
      <c r="K715">
        <f t="shared" si="152"/>
        <v>169.31484269703205</v>
      </c>
      <c r="L715">
        <f t="shared" si="153"/>
        <v>505.85003846107361</v>
      </c>
      <c r="M715">
        <f t="shared" si="154"/>
        <v>900.87518890309116</v>
      </c>
      <c r="N715">
        <f t="shared" si="155"/>
        <v>1425.0629138673262</v>
      </c>
      <c r="O715">
        <f t="shared" si="156"/>
        <v>1808.0385422726386</v>
      </c>
    </row>
    <row r="716" spans="1:15" x14ac:dyDescent="0.35">
      <c r="A716" s="1">
        <v>713</v>
      </c>
      <c r="B716" s="6">
        <v>1861.4345000000001</v>
      </c>
      <c r="D716">
        <f t="shared" si="145"/>
        <v>1692.1196573029681</v>
      </c>
      <c r="E716">
        <f t="shared" si="146"/>
        <v>1355.5844615389265</v>
      </c>
      <c r="F716">
        <f t="shared" si="147"/>
        <v>960.55931109690891</v>
      </c>
      <c r="G716">
        <f t="shared" si="148"/>
        <v>436.37158613267388</v>
      </c>
      <c r="H716">
        <f t="shared" si="149"/>
        <v>53.39595772736152</v>
      </c>
      <c r="I716">
        <f t="shared" si="150"/>
        <v>53.39595772736152</v>
      </c>
      <c r="J716">
        <f t="shared" si="151"/>
        <v>5</v>
      </c>
      <c r="K716">
        <f t="shared" si="152"/>
        <v>169.31484269703205</v>
      </c>
      <c r="L716">
        <f t="shared" si="153"/>
        <v>505.85003846107361</v>
      </c>
      <c r="M716">
        <f t="shared" si="154"/>
        <v>900.87518890309116</v>
      </c>
      <c r="N716">
        <f t="shared" si="155"/>
        <v>1425.0629138673262</v>
      </c>
      <c r="O716">
        <f t="shared" si="156"/>
        <v>1834.7365211363194</v>
      </c>
    </row>
    <row r="717" spans="1:15" x14ac:dyDescent="0.35">
      <c r="A717" s="1">
        <v>714</v>
      </c>
      <c r="B717" s="6">
        <v>248.0215</v>
      </c>
      <c r="D717">
        <f t="shared" si="145"/>
        <v>78.706657302967955</v>
      </c>
      <c r="E717">
        <f t="shared" si="146"/>
        <v>257.82853846107361</v>
      </c>
      <c r="F717">
        <f t="shared" si="147"/>
        <v>652.8536889030911</v>
      </c>
      <c r="G717">
        <f t="shared" si="148"/>
        <v>1177.0414138673261</v>
      </c>
      <c r="H717">
        <f t="shared" si="149"/>
        <v>1586.7150211363194</v>
      </c>
      <c r="I717">
        <f t="shared" si="150"/>
        <v>78.706657302967955</v>
      </c>
      <c r="J717">
        <f t="shared" si="151"/>
        <v>1</v>
      </c>
      <c r="K717">
        <f t="shared" si="152"/>
        <v>208.66817134851601</v>
      </c>
      <c r="L717">
        <f t="shared" si="153"/>
        <v>505.85003846107361</v>
      </c>
      <c r="M717">
        <f t="shared" si="154"/>
        <v>900.87518890309116</v>
      </c>
      <c r="N717">
        <f t="shared" si="155"/>
        <v>1425.0629138673262</v>
      </c>
      <c r="O717">
        <f t="shared" si="156"/>
        <v>1834.7365211363194</v>
      </c>
    </row>
    <row r="718" spans="1:15" x14ac:dyDescent="0.35">
      <c r="A718" s="1">
        <v>715</v>
      </c>
      <c r="B718" s="6">
        <v>937.24400000000003</v>
      </c>
      <c r="D718">
        <f t="shared" si="145"/>
        <v>728.57582865148402</v>
      </c>
      <c r="E718">
        <f t="shared" si="146"/>
        <v>431.39396153892642</v>
      </c>
      <c r="F718">
        <f t="shared" si="147"/>
        <v>36.368811096908871</v>
      </c>
      <c r="G718">
        <f t="shared" si="148"/>
        <v>487.81891386732616</v>
      </c>
      <c r="H718">
        <f t="shared" si="149"/>
        <v>897.4925211363194</v>
      </c>
      <c r="I718">
        <f t="shared" si="150"/>
        <v>36.368811096908871</v>
      </c>
      <c r="J718">
        <f t="shared" si="151"/>
        <v>3</v>
      </c>
      <c r="K718">
        <f t="shared" si="152"/>
        <v>208.66817134851601</v>
      </c>
      <c r="L718">
        <f t="shared" si="153"/>
        <v>505.85003846107361</v>
      </c>
      <c r="M718">
        <f t="shared" si="154"/>
        <v>919.05959445154554</v>
      </c>
      <c r="N718">
        <f t="shared" si="155"/>
        <v>1425.0629138673262</v>
      </c>
      <c r="O718">
        <f t="shared" si="156"/>
        <v>1834.7365211363194</v>
      </c>
    </row>
    <row r="719" spans="1:15" x14ac:dyDescent="0.35">
      <c r="A719" s="1">
        <v>716</v>
      </c>
      <c r="B719" s="6">
        <v>1322.3744999999999</v>
      </c>
      <c r="D719">
        <f t="shared" si="145"/>
        <v>1113.706328651484</v>
      </c>
      <c r="E719">
        <f t="shared" si="146"/>
        <v>816.52446153892629</v>
      </c>
      <c r="F719">
        <f t="shared" si="147"/>
        <v>403.31490554845436</v>
      </c>
      <c r="G719">
        <f t="shared" si="148"/>
        <v>102.68841386732629</v>
      </c>
      <c r="H719">
        <f t="shared" si="149"/>
        <v>512.36202113631953</v>
      </c>
      <c r="I719">
        <f t="shared" si="150"/>
        <v>102.68841386732629</v>
      </c>
      <c r="J719">
        <f t="shared" si="151"/>
        <v>4</v>
      </c>
      <c r="K719">
        <f t="shared" si="152"/>
        <v>208.66817134851601</v>
      </c>
      <c r="L719">
        <f t="shared" si="153"/>
        <v>505.85003846107361</v>
      </c>
      <c r="M719">
        <f t="shared" si="154"/>
        <v>919.05959445154554</v>
      </c>
      <c r="N719">
        <f t="shared" si="155"/>
        <v>1373.718706933663</v>
      </c>
      <c r="O719">
        <f t="shared" si="156"/>
        <v>1834.7365211363194</v>
      </c>
    </row>
    <row r="720" spans="1:15" x14ac:dyDescent="0.35">
      <c r="A720" s="1">
        <v>717</v>
      </c>
      <c r="B720" s="6">
        <v>73.065250000000006</v>
      </c>
      <c r="D720">
        <f t="shared" si="145"/>
        <v>135.60292134851602</v>
      </c>
      <c r="E720">
        <f t="shared" si="146"/>
        <v>432.78478846107362</v>
      </c>
      <c r="F720">
        <f t="shared" si="147"/>
        <v>845.99434445154554</v>
      </c>
      <c r="G720">
        <f t="shared" si="148"/>
        <v>1300.6534569336629</v>
      </c>
      <c r="H720">
        <f t="shared" si="149"/>
        <v>1761.6712711363193</v>
      </c>
      <c r="I720">
        <f t="shared" si="150"/>
        <v>135.60292134851602</v>
      </c>
      <c r="J720">
        <f t="shared" si="151"/>
        <v>1</v>
      </c>
      <c r="K720">
        <f t="shared" si="152"/>
        <v>140.866710674258</v>
      </c>
      <c r="L720">
        <f t="shared" si="153"/>
        <v>505.85003846107361</v>
      </c>
      <c r="M720">
        <f t="shared" si="154"/>
        <v>919.05959445154554</v>
      </c>
      <c r="N720">
        <f t="shared" si="155"/>
        <v>1373.718706933663</v>
      </c>
      <c r="O720">
        <f t="shared" si="156"/>
        <v>1834.7365211363194</v>
      </c>
    </row>
    <row r="721" spans="1:15" x14ac:dyDescent="0.35">
      <c r="A721" s="1">
        <v>718</v>
      </c>
      <c r="B721" s="6">
        <v>368.55225000000002</v>
      </c>
      <c r="D721">
        <f t="shared" si="145"/>
        <v>227.68553932574201</v>
      </c>
      <c r="E721">
        <f t="shared" si="146"/>
        <v>137.29778846107359</v>
      </c>
      <c r="F721">
        <f t="shared" si="147"/>
        <v>550.50734445154558</v>
      </c>
      <c r="G721">
        <f t="shared" si="148"/>
        <v>1005.1664569336631</v>
      </c>
      <c r="H721">
        <f t="shared" si="149"/>
        <v>1466.1842711363195</v>
      </c>
      <c r="I721">
        <f t="shared" si="150"/>
        <v>137.29778846107359</v>
      </c>
      <c r="J721">
        <f t="shared" si="151"/>
        <v>2</v>
      </c>
      <c r="K721">
        <f t="shared" si="152"/>
        <v>140.866710674258</v>
      </c>
      <c r="L721">
        <f t="shared" si="153"/>
        <v>437.20114423053678</v>
      </c>
      <c r="M721">
        <f t="shared" si="154"/>
        <v>919.05959445154554</v>
      </c>
      <c r="N721">
        <f t="shared" si="155"/>
        <v>1373.718706933663</v>
      </c>
      <c r="O721">
        <f t="shared" si="156"/>
        <v>1834.7365211363194</v>
      </c>
    </row>
    <row r="722" spans="1:15" x14ac:dyDescent="0.35">
      <c r="A722" s="1">
        <v>719</v>
      </c>
      <c r="B722" s="6">
        <v>158.47900000000001</v>
      </c>
      <c r="D722">
        <f t="shared" si="145"/>
        <v>17.612289325742012</v>
      </c>
      <c r="E722">
        <f t="shared" si="146"/>
        <v>278.72214423053674</v>
      </c>
      <c r="F722">
        <f t="shared" si="147"/>
        <v>760.58059445154549</v>
      </c>
      <c r="G722">
        <f t="shared" si="148"/>
        <v>1215.239706933663</v>
      </c>
      <c r="H722">
        <f t="shared" si="149"/>
        <v>1676.2575211363194</v>
      </c>
      <c r="I722">
        <f t="shared" si="150"/>
        <v>17.612289325742012</v>
      </c>
      <c r="J722">
        <f t="shared" si="151"/>
        <v>1</v>
      </c>
      <c r="K722">
        <f t="shared" si="152"/>
        <v>149.67285533712902</v>
      </c>
      <c r="L722">
        <f t="shared" si="153"/>
        <v>437.20114423053678</v>
      </c>
      <c r="M722">
        <f t="shared" si="154"/>
        <v>919.05959445154554</v>
      </c>
      <c r="N722">
        <f t="shared" si="155"/>
        <v>1373.718706933663</v>
      </c>
      <c r="O722">
        <f t="shared" si="156"/>
        <v>1834.7365211363194</v>
      </c>
    </row>
    <row r="723" spans="1:15" x14ac:dyDescent="0.35">
      <c r="A723" s="1">
        <v>720</v>
      </c>
      <c r="B723" s="6">
        <v>888.74324999999999</v>
      </c>
      <c r="D723">
        <f t="shared" si="145"/>
        <v>739.07039466287097</v>
      </c>
      <c r="E723">
        <f t="shared" si="146"/>
        <v>451.54210576946321</v>
      </c>
      <c r="F723">
        <f t="shared" si="147"/>
        <v>30.316344451545547</v>
      </c>
      <c r="G723">
        <f t="shared" si="148"/>
        <v>484.97545693366305</v>
      </c>
      <c r="H723">
        <f t="shared" si="149"/>
        <v>945.99327113631944</v>
      </c>
      <c r="I723">
        <f t="shared" si="150"/>
        <v>30.316344451545547</v>
      </c>
      <c r="J723">
        <f t="shared" si="151"/>
        <v>3</v>
      </c>
      <c r="K723">
        <f t="shared" si="152"/>
        <v>149.67285533712902</v>
      </c>
      <c r="L723">
        <f t="shared" si="153"/>
        <v>437.20114423053678</v>
      </c>
      <c r="M723">
        <f t="shared" si="154"/>
        <v>903.90142222577276</v>
      </c>
      <c r="N723">
        <f t="shared" si="155"/>
        <v>1373.718706933663</v>
      </c>
      <c r="O723">
        <f t="shared" si="156"/>
        <v>1834.7365211363194</v>
      </c>
    </row>
    <row r="724" spans="1:15" x14ac:dyDescent="0.35">
      <c r="A724" s="1">
        <v>721</v>
      </c>
      <c r="B724" s="6">
        <v>208.66974999999999</v>
      </c>
      <c r="D724">
        <f t="shared" si="145"/>
        <v>58.996894662870972</v>
      </c>
      <c r="E724">
        <f t="shared" si="146"/>
        <v>228.53139423053679</v>
      </c>
      <c r="F724">
        <f t="shared" si="147"/>
        <v>695.23167222577274</v>
      </c>
      <c r="G724">
        <f t="shared" si="148"/>
        <v>1165.048956933663</v>
      </c>
      <c r="H724">
        <f t="shared" si="149"/>
        <v>1626.0667711363194</v>
      </c>
      <c r="I724">
        <f t="shared" si="150"/>
        <v>58.996894662870972</v>
      </c>
      <c r="J724">
        <f t="shared" si="151"/>
        <v>1</v>
      </c>
      <c r="K724">
        <f t="shared" si="152"/>
        <v>179.17130266856452</v>
      </c>
      <c r="L724">
        <f t="shared" si="153"/>
        <v>437.20114423053678</v>
      </c>
      <c r="M724">
        <f t="shared" si="154"/>
        <v>903.90142222577276</v>
      </c>
      <c r="N724">
        <f t="shared" si="155"/>
        <v>1373.718706933663</v>
      </c>
      <c r="O724">
        <f t="shared" si="156"/>
        <v>1834.7365211363194</v>
      </c>
    </row>
    <row r="725" spans="1:15" x14ac:dyDescent="0.35">
      <c r="A725" s="1">
        <v>722</v>
      </c>
      <c r="B725" s="6">
        <v>437.9905</v>
      </c>
      <c r="D725">
        <f t="shared" si="145"/>
        <v>258.81919733143548</v>
      </c>
      <c r="E725">
        <f t="shared" si="146"/>
        <v>0.78935576946321362</v>
      </c>
      <c r="F725">
        <f t="shared" si="147"/>
        <v>465.91092222577277</v>
      </c>
      <c r="G725">
        <f t="shared" si="148"/>
        <v>935.72820693366305</v>
      </c>
      <c r="H725">
        <f t="shared" si="149"/>
        <v>1396.7460211363195</v>
      </c>
      <c r="I725">
        <f t="shared" si="150"/>
        <v>0.78935576946321362</v>
      </c>
      <c r="J725">
        <f t="shared" si="151"/>
        <v>2</v>
      </c>
      <c r="K725">
        <f t="shared" si="152"/>
        <v>179.17130266856452</v>
      </c>
      <c r="L725">
        <f t="shared" si="153"/>
        <v>437.59582211526839</v>
      </c>
      <c r="M725">
        <f t="shared" si="154"/>
        <v>903.90142222577276</v>
      </c>
      <c r="N725">
        <f t="shared" si="155"/>
        <v>1373.718706933663</v>
      </c>
      <c r="O725">
        <f t="shared" si="156"/>
        <v>1834.7365211363194</v>
      </c>
    </row>
    <row r="726" spans="1:15" x14ac:dyDescent="0.35">
      <c r="A726" s="1">
        <v>723</v>
      </c>
      <c r="B726" s="6">
        <v>859.32950000000005</v>
      </c>
      <c r="D726">
        <f t="shared" si="145"/>
        <v>680.15819733143553</v>
      </c>
      <c r="E726">
        <f t="shared" si="146"/>
        <v>421.73367788473166</v>
      </c>
      <c r="F726">
        <f t="shared" si="147"/>
        <v>44.57192222577271</v>
      </c>
      <c r="G726">
        <f t="shared" si="148"/>
        <v>514.38920693366299</v>
      </c>
      <c r="H726">
        <f t="shared" si="149"/>
        <v>975.40702113631937</v>
      </c>
      <c r="I726">
        <f t="shared" si="150"/>
        <v>44.57192222577271</v>
      </c>
      <c r="J726">
        <f t="shared" si="151"/>
        <v>3</v>
      </c>
      <c r="K726">
        <f t="shared" si="152"/>
        <v>179.17130266856452</v>
      </c>
      <c r="L726">
        <f t="shared" si="153"/>
        <v>437.59582211526839</v>
      </c>
      <c r="M726">
        <f t="shared" si="154"/>
        <v>881.61546111288635</v>
      </c>
      <c r="N726">
        <f t="shared" si="155"/>
        <v>1373.718706933663</v>
      </c>
      <c r="O726">
        <f t="shared" si="156"/>
        <v>1834.7365211363194</v>
      </c>
    </row>
    <row r="727" spans="1:15" x14ac:dyDescent="0.35">
      <c r="A727" s="1">
        <v>724</v>
      </c>
      <c r="B727" s="6">
        <v>356.96850000000001</v>
      </c>
      <c r="D727">
        <f t="shared" si="145"/>
        <v>177.79719733143548</v>
      </c>
      <c r="E727">
        <f t="shared" si="146"/>
        <v>80.627322115268385</v>
      </c>
      <c r="F727">
        <f t="shared" si="147"/>
        <v>524.6469611128864</v>
      </c>
      <c r="G727">
        <f t="shared" si="148"/>
        <v>1016.7502069336631</v>
      </c>
      <c r="H727">
        <f t="shared" si="149"/>
        <v>1477.7680211363195</v>
      </c>
      <c r="I727">
        <f t="shared" si="150"/>
        <v>80.627322115268385</v>
      </c>
      <c r="J727">
        <f t="shared" si="151"/>
        <v>2</v>
      </c>
      <c r="K727">
        <f t="shared" si="152"/>
        <v>179.17130266856452</v>
      </c>
      <c r="L727">
        <f t="shared" si="153"/>
        <v>397.2821610576342</v>
      </c>
      <c r="M727">
        <f t="shared" si="154"/>
        <v>881.61546111288635</v>
      </c>
      <c r="N727">
        <f t="shared" si="155"/>
        <v>1373.718706933663</v>
      </c>
      <c r="O727">
        <f t="shared" si="156"/>
        <v>1834.7365211363194</v>
      </c>
    </row>
    <row r="728" spans="1:15" x14ac:dyDescent="0.35">
      <c r="A728" s="1">
        <v>725</v>
      </c>
      <c r="B728" s="6">
        <v>120.52475</v>
      </c>
      <c r="D728">
        <f t="shared" si="145"/>
        <v>58.646552668564524</v>
      </c>
      <c r="E728">
        <f t="shared" si="146"/>
        <v>276.75741105763422</v>
      </c>
      <c r="F728">
        <f t="shared" si="147"/>
        <v>761.09071111288631</v>
      </c>
      <c r="G728">
        <f t="shared" si="148"/>
        <v>1253.193956933663</v>
      </c>
      <c r="H728">
        <f t="shared" si="149"/>
        <v>1714.2117711363194</v>
      </c>
      <c r="I728">
        <f t="shared" si="150"/>
        <v>58.646552668564524</v>
      </c>
      <c r="J728">
        <f t="shared" si="151"/>
        <v>1</v>
      </c>
      <c r="K728">
        <f t="shared" si="152"/>
        <v>149.84802633428225</v>
      </c>
      <c r="L728">
        <f t="shared" si="153"/>
        <v>397.2821610576342</v>
      </c>
      <c r="M728">
        <f t="shared" si="154"/>
        <v>881.61546111288635</v>
      </c>
      <c r="N728">
        <f t="shared" si="155"/>
        <v>1373.718706933663</v>
      </c>
      <c r="O728">
        <f t="shared" si="156"/>
        <v>1834.7365211363194</v>
      </c>
    </row>
    <row r="729" spans="1:15" x14ac:dyDescent="0.35">
      <c r="A729" s="1">
        <v>726</v>
      </c>
      <c r="B729" s="6">
        <v>1889.8395</v>
      </c>
      <c r="D729">
        <f t="shared" si="145"/>
        <v>1739.9914736657179</v>
      </c>
      <c r="E729">
        <f t="shared" si="146"/>
        <v>1492.5573389423657</v>
      </c>
      <c r="F729">
        <f t="shared" si="147"/>
        <v>1008.2240388871137</v>
      </c>
      <c r="G729">
        <f t="shared" si="148"/>
        <v>516.120793066337</v>
      </c>
      <c r="H729">
        <f t="shared" si="149"/>
        <v>55.102978863680619</v>
      </c>
      <c r="I729">
        <f t="shared" si="150"/>
        <v>55.102978863680619</v>
      </c>
      <c r="J729">
        <f t="shared" si="151"/>
        <v>5</v>
      </c>
      <c r="K729">
        <f t="shared" si="152"/>
        <v>149.84802633428225</v>
      </c>
      <c r="L729">
        <f t="shared" si="153"/>
        <v>397.2821610576342</v>
      </c>
      <c r="M729">
        <f t="shared" si="154"/>
        <v>881.61546111288635</v>
      </c>
      <c r="N729">
        <f t="shared" si="155"/>
        <v>1373.718706933663</v>
      </c>
      <c r="O729">
        <f t="shared" si="156"/>
        <v>1862.2880105681597</v>
      </c>
    </row>
    <row r="730" spans="1:15" x14ac:dyDescent="0.35">
      <c r="A730" s="1">
        <v>727</v>
      </c>
      <c r="B730" s="6">
        <v>122.50525</v>
      </c>
      <c r="D730">
        <f t="shared" si="145"/>
        <v>27.342776334282249</v>
      </c>
      <c r="E730">
        <f t="shared" si="146"/>
        <v>274.77691105763421</v>
      </c>
      <c r="F730">
        <f t="shared" si="147"/>
        <v>759.1102111128863</v>
      </c>
      <c r="G730">
        <f t="shared" si="148"/>
        <v>1251.2134569336631</v>
      </c>
      <c r="H730">
        <f t="shared" si="149"/>
        <v>1739.7827605681598</v>
      </c>
      <c r="I730">
        <f t="shared" si="150"/>
        <v>27.342776334282249</v>
      </c>
      <c r="J730">
        <f t="shared" si="151"/>
        <v>1</v>
      </c>
      <c r="K730">
        <f t="shared" si="152"/>
        <v>136.17663816714114</v>
      </c>
      <c r="L730">
        <f t="shared" si="153"/>
        <v>397.2821610576342</v>
      </c>
      <c r="M730">
        <f t="shared" si="154"/>
        <v>881.61546111288635</v>
      </c>
      <c r="N730">
        <f t="shared" si="155"/>
        <v>1373.718706933663</v>
      </c>
      <c r="O730">
        <f t="shared" si="156"/>
        <v>1862.2880105681597</v>
      </c>
    </row>
    <row r="731" spans="1:15" x14ac:dyDescent="0.35">
      <c r="A731" s="1">
        <v>728</v>
      </c>
      <c r="B731" s="6">
        <v>396.31025</v>
      </c>
      <c r="D731">
        <f t="shared" si="145"/>
        <v>260.13361183285883</v>
      </c>
      <c r="E731">
        <f t="shared" si="146"/>
        <v>0.97191105763420182</v>
      </c>
      <c r="F731">
        <f t="shared" si="147"/>
        <v>485.30521111288635</v>
      </c>
      <c r="G731">
        <f t="shared" si="148"/>
        <v>977.40845693366305</v>
      </c>
      <c r="H731">
        <f t="shared" si="149"/>
        <v>1465.9777605681597</v>
      </c>
      <c r="I731">
        <f t="shared" si="150"/>
        <v>0.97191105763420182</v>
      </c>
      <c r="J731">
        <f t="shared" si="151"/>
        <v>2</v>
      </c>
      <c r="K731">
        <f t="shared" si="152"/>
        <v>136.17663816714114</v>
      </c>
      <c r="L731">
        <f t="shared" si="153"/>
        <v>396.7962055288171</v>
      </c>
      <c r="M731">
        <f t="shared" si="154"/>
        <v>881.61546111288635</v>
      </c>
      <c r="N731">
        <f t="shared" si="155"/>
        <v>1373.718706933663</v>
      </c>
      <c r="O731">
        <f t="shared" si="156"/>
        <v>1862.2880105681597</v>
      </c>
    </row>
    <row r="732" spans="1:15" x14ac:dyDescent="0.35">
      <c r="A732" s="1">
        <v>729</v>
      </c>
      <c r="B732" s="6">
        <v>130.93825000000001</v>
      </c>
      <c r="D732">
        <f t="shared" si="145"/>
        <v>5.2383881671411245</v>
      </c>
      <c r="E732">
        <f t="shared" si="146"/>
        <v>265.85795552881712</v>
      </c>
      <c r="F732">
        <f t="shared" si="147"/>
        <v>750.67721111288631</v>
      </c>
      <c r="G732">
        <f t="shared" si="148"/>
        <v>1242.7804569336631</v>
      </c>
      <c r="H732">
        <f t="shared" si="149"/>
        <v>1731.3497605681598</v>
      </c>
      <c r="I732">
        <f t="shared" si="150"/>
        <v>5.2383881671411245</v>
      </c>
      <c r="J732">
        <f t="shared" si="151"/>
        <v>1</v>
      </c>
      <c r="K732">
        <f t="shared" si="152"/>
        <v>133.55744408357057</v>
      </c>
      <c r="L732">
        <f t="shared" si="153"/>
        <v>396.7962055288171</v>
      </c>
      <c r="M732">
        <f t="shared" si="154"/>
        <v>881.61546111288635</v>
      </c>
      <c r="N732">
        <f t="shared" si="155"/>
        <v>1373.718706933663</v>
      </c>
      <c r="O732">
        <f t="shared" si="156"/>
        <v>1862.2880105681597</v>
      </c>
    </row>
    <row r="733" spans="1:15" x14ac:dyDescent="0.35">
      <c r="A733" s="1">
        <v>730</v>
      </c>
      <c r="B733" s="6">
        <v>107.92375</v>
      </c>
      <c r="D733">
        <f t="shared" si="145"/>
        <v>25.633694083570575</v>
      </c>
      <c r="E733">
        <f t="shared" si="146"/>
        <v>288.87245552881711</v>
      </c>
      <c r="F733">
        <f t="shared" si="147"/>
        <v>773.69171111288631</v>
      </c>
      <c r="G733">
        <f t="shared" si="148"/>
        <v>1265.7949569336631</v>
      </c>
      <c r="H733">
        <f t="shared" si="149"/>
        <v>1754.3642605681598</v>
      </c>
      <c r="I733">
        <f t="shared" si="150"/>
        <v>25.633694083570575</v>
      </c>
      <c r="J733">
        <f t="shared" si="151"/>
        <v>1</v>
      </c>
      <c r="K733">
        <f t="shared" si="152"/>
        <v>120.74059704178529</v>
      </c>
      <c r="L733">
        <f t="shared" si="153"/>
        <v>396.7962055288171</v>
      </c>
      <c r="M733">
        <f t="shared" si="154"/>
        <v>881.61546111288635</v>
      </c>
      <c r="N733">
        <f t="shared" si="155"/>
        <v>1373.718706933663</v>
      </c>
      <c r="O733">
        <f t="shared" si="156"/>
        <v>1862.2880105681597</v>
      </c>
    </row>
    <row r="734" spans="1:15" x14ac:dyDescent="0.35">
      <c r="A734" s="1">
        <v>731</v>
      </c>
      <c r="B734" s="6">
        <v>852.48400000000004</v>
      </c>
      <c r="D734">
        <f t="shared" si="145"/>
        <v>731.7434029582148</v>
      </c>
      <c r="E734">
        <f t="shared" si="146"/>
        <v>455.68779447118294</v>
      </c>
      <c r="F734">
        <f t="shared" si="147"/>
        <v>29.131461112886313</v>
      </c>
      <c r="G734">
        <f t="shared" si="148"/>
        <v>521.23470693366301</v>
      </c>
      <c r="H734">
        <f t="shared" si="149"/>
        <v>1009.8040105681597</v>
      </c>
      <c r="I734">
        <f t="shared" si="150"/>
        <v>29.131461112886313</v>
      </c>
      <c r="J734">
        <f t="shared" si="151"/>
        <v>3</v>
      </c>
      <c r="K734">
        <f t="shared" si="152"/>
        <v>120.74059704178529</v>
      </c>
      <c r="L734">
        <f t="shared" si="153"/>
        <v>396.7962055288171</v>
      </c>
      <c r="M734">
        <f t="shared" si="154"/>
        <v>867.04973055644314</v>
      </c>
      <c r="N734">
        <f t="shared" si="155"/>
        <v>1373.718706933663</v>
      </c>
      <c r="O734">
        <f t="shared" si="156"/>
        <v>1862.2880105681597</v>
      </c>
    </row>
    <row r="735" spans="1:15" x14ac:dyDescent="0.35">
      <c r="A735" s="1">
        <v>732</v>
      </c>
      <c r="B735" s="6">
        <v>396.19675000000001</v>
      </c>
      <c r="D735">
        <f t="shared" si="145"/>
        <v>275.45615295821472</v>
      </c>
      <c r="E735">
        <f t="shared" si="146"/>
        <v>0.59945552881708863</v>
      </c>
      <c r="F735">
        <f t="shared" si="147"/>
        <v>470.85298055644313</v>
      </c>
      <c r="G735">
        <f t="shared" si="148"/>
        <v>977.52195693366298</v>
      </c>
      <c r="H735">
        <f t="shared" si="149"/>
        <v>1466.0912605681597</v>
      </c>
      <c r="I735">
        <f t="shared" si="150"/>
        <v>0.59945552881708863</v>
      </c>
      <c r="J735">
        <f t="shared" si="151"/>
        <v>2</v>
      </c>
      <c r="K735">
        <f t="shared" si="152"/>
        <v>120.74059704178529</v>
      </c>
      <c r="L735">
        <f t="shared" si="153"/>
        <v>396.49647776440855</v>
      </c>
      <c r="M735">
        <f t="shared" si="154"/>
        <v>867.04973055644314</v>
      </c>
      <c r="N735">
        <f t="shared" si="155"/>
        <v>1373.718706933663</v>
      </c>
      <c r="O735">
        <f t="shared" si="156"/>
        <v>1862.2880105681597</v>
      </c>
    </row>
    <row r="736" spans="1:15" x14ac:dyDescent="0.35">
      <c r="A736" s="1">
        <v>733</v>
      </c>
      <c r="B736" s="6">
        <v>408.67750000000001</v>
      </c>
      <c r="D736">
        <f t="shared" si="145"/>
        <v>287.93690295821472</v>
      </c>
      <c r="E736">
        <f t="shared" si="146"/>
        <v>12.181022235591456</v>
      </c>
      <c r="F736">
        <f t="shared" si="147"/>
        <v>458.37223055644313</v>
      </c>
      <c r="G736">
        <f t="shared" si="148"/>
        <v>965.04120693366303</v>
      </c>
      <c r="H736">
        <f t="shared" si="149"/>
        <v>1453.6105105681597</v>
      </c>
      <c r="I736">
        <f t="shared" si="150"/>
        <v>12.181022235591456</v>
      </c>
      <c r="J736">
        <f t="shared" si="151"/>
        <v>2</v>
      </c>
      <c r="K736">
        <f t="shared" si="152"/>
        <v>120.74059704178529</v>
      </c>
      <c r="L736">
        <f t="shared" si="153"/>
        <v>402.58698888220431</v>
      </c>
      <c r="M736">
        <f t="shared" si="154"/>
        <v>867.04973055644314</v>
      </c>
      <c r="N736">
        <f t="shared" si="155"/>
        <v>1373.718706933663</v>
      </c>
      <c r="O736">
        <f t="shared" si="156"/>
        <v>1862.2880105681597</v>
      </c>
    </row>
    <row r="737" spans="1:15" x14ac:dyDescent="0.35">
      <c r="A737" s="1">
        <v>734</v>
      </c>
      <c r="B737" s="6">
        <v>399.47399999999999</v>
      </c>
      <c r="D737">
        <f t="shared" si="145"/>
        <v>278.7334029582147</v>
      </c>
      <c r="E737">
        <f t="shared" si="146"/>
        <v>3.1129888822043199</v>
      </c>
      <c r="F737">
        <f t="shared" si="147"/>
        <v>467.57573055644315</v>
      </c>
      <c r="G737">
        <f t="shared" si="148"/>
        <v>974.24470693366311</v>
      </c>
      <c r="H737">
        <f t="shared" si="149"/>
        <v>1462.8140105681598</v>
      </c>
      <c r="I737">
        <f t="shared" si="150"/>
        <v>3.1129888822043199</v>
      </c>
      <c r="J737">
        <f t="shared" si="151"/>
        <v>2</v>
      </c>
      <c r="K737">
        <f t="shared" si="152"/>
        <v>120.74059704178529</v>
      </c>
      <c r="L737">
        <f t="shared" si="153"/>
        <v>401.03049444110218</v>
      </c>
      <c r="M737">
        <f t="shared" si="154"/>
        <v>867.04973055644314</v>
      </c>
      <c r="N737">
        <f t="shared" si="155"/>
        <v>1373.718706933663</v>
      </c>
      <c r="O737">
        <f t="shared" si="156"/>
        <v>1862.2880105681597</v>
      </c>
    </row>
    <row r="738" spans="1:15" x14ac:dyDescent="0.35">
      <c r="A738" s="1">
        <v>735</v>
      </c>
      <c r="B738" s="6">
        <v>774.24075000000005</v>
      </c>
      <c r="D738">
        <f t="shared" si="145"/>
        <v>653.50015295821481</v>
      </c>
      <c r="E738">
        <f t="shared" si="146"/>
        <v>373.21025555889787</v>
      </c>
      <c r="F738">
        <f t="shared" si="147"/>
        <v>92.808980556443089</v>
      </c>
      <c r="G738">
        <f t="shared" si="148"/>
        <v>599.47795693366299</v>
      </c>
      <c r="H738">
        <f t="shared" si="149"/>
        <v>1088.0472605681598</v>
      </c>
      <c r="I738">
        <f t="shared" si="150"/>
        <v>92.808980556443089</v>
      </c>
      <c r="J738">
        <f t="shared" si="151"/>
        <v>3</v>
      </c>
      <c r="K738">
        <f t="shared" si="152"/>
        <v>120.74059704178529</v>
      </c>
      <c r="L738">
        <f t="shared" si="153"/>
        <v>401.03049444110218</v>
      </c>
      <c r="M738">
        <f t="shared" si="154"/>
        <v>820.64524027822154</v>
      </c>
      <c r="N738">
        <f t="shared" si="155"/>
        <v>1373.718706933663</v>
      </c>
      <c r="O738">
        <f t="shared" si="156"/>
        <v>1862.2880105681597</v>
      </c>
    </row>
    <row r="739" spans="1:15" x14ac:dyDescent="0.35">
      <c r="A739" s="1">
        <v>736</v>
      </c>
      <c r="B739" s="6">
        <v>995.24974999999995</v>
      </c>
      <c r="D739">
        <f t="shared" si="145"/>
        <v>874.5091529582146</v>
      </c>
      <c r="E739">
        <f t="shared" si="146"/>
        <v>594.21925555889777</v>
      </c>
      <c r="F739">
        <f t="shared" si="147"/>
        <v>174.60450972177841</v>
      </c>
      <c r="G739">
        <f t="shared" si="148"/>
        <v>378.46895693366309</v>
      </c>
      <c r="H739">
        <f t="shared" si="149"/>
        <v>867.03826056815979</v>
      </c>
      <c r="I739">
        <f t="shared" si="150"/>
        <v>174.60450972177841</v>
      </c>
      <c r="J739">
        <f t="shared" si="151"/>
        <v>3</v>
      </c>
      <c r="K739">
        <f t="shared" si="152"/>
        <v>120.74059704178529</v>
      </c>
      <c r="L739">
        <f t="shared" si="153"/>
        <v>401.03049444110218</v>
      </c>
      <c r="M739">
        <f t="shared" si="154"/>
        <v>907.94749513911074</v>
      </c>
      <c r="N739">
        <f t="shared" si="155"/>
        <v>1373.718706933663</v>
      </c>
      <c r="O739">
        <f t="shared" si="156"/>
        <v>1862.2880105681597</v>
      </c>
    </row>
    <row r="740" spans="1:15" x14ac:dyDescent="0.35">
      <c r="A740" s="1">
        <v>737</v>
      </c>
      <c r="B740" s="6">
        <v>1809.4884999999999</v>
      </c>
      <c r="D740">
        <f t="shared" si="145"/>
        <v>1688.7479029582146</v>
      </c>
      <c r="E740">
        <f t="shared" si="146"/>
        <v>1408.4580055588976</v>
      </c>
      <c r="F740">
        <f t="shared" si="147"/>
        <v>901.54100486088919</v>
      </c>
      <c r="G740">
        <f t="shared" si="148"/>
        <v>435.76979306633689</v>
      </c>
      <c r="H740">
        <f t="shared" si="149"/>
        <v>52.799510568159803</v>
      </c>
      <c r="I740">
        <f t="shared" si="150"/>
        <v>52.799510568159803</v>
      </c>
      <c r="J740">
        <f t="shared" si="151"/>
        <v>5</v>
      </c>
      <c r="K740">
        <f t="shared" si="152"/>
        <v>120.74059704178529</v>
      </c>
      <c r="L740">
        <f t="shared" si="153"/>
        <v>401.03049444110218</v>
      </c>
      <c r="M740">
        <f t="shared" si="154"/>
        <v>907.94749513911074</v>
      </c>
      <c r="N740">
        <f t="shared" si="155"/>
        <v>1373.718706933663</v>
      </c>
      <c r="O740">
        <f t="shared" si="156"/>
        <v>1835.8882552840798</v>
      </c>
    </row>
    <row r="741" spans="1:15" x14ac:dyDescent="0.35">
      <c r="A741" s="1">
        <v>738</v>
      </c>
      <c r="B741" s="6">
        <v>532.41774999999996</v>
      </c>
      <c r="D741">
        <f t="shared" si="145"/>
        <v>411.67715295821466</v>
      </c>
      <c r="E741">
        <f t="shared" si="146"/>
        <v>131.38725555889778</v>
      </c>
      <c r="F741">
        <f t="shared" si="147"/>
        <v>375.52974513911079</v>
      </c>
      <c r="G741">
        <f t="shared" si="148"/>
        <v>841.30095693366309</v>
      </c>
      <c r="H741">
        <f t="shared" si="149"/>
        <v>1303.47050528408</v>
      </c>
      <c r="I741">
        <f t="shared" si="150"/>
        <v>131.38725555889778</v>
      </c>
      <c r="J741">
        <f t="shared" si="151"/>
        <v>2</v>
      </c>
      <c r="K741">
        <f t="shared" si="152"/>
        <v>120.74059704178529</v>
      </c>
      <c r="L741">
        <f t="shared" si="153"/>
        <v>466.72412222055107</v>
      </c>
      <c r="M741">
        <f t="shared" si="154"/>
        <v>907.94749513911074</v>
      </c>
      <c r="N741">
        <f t="shared" si="155"/>
        <v>1373.718706933663</v>
      </c>
      <c r="O741">
        <f t="shared" si="156"/>
        <v>1835.8882552840798</v>
      </c>
    </row>
    <row r="742" spans="1:15" x14ac:dyDescent="0.35">
      <c r="A742" s="1">
        <v>739</v>
      </c>
      <c r="B742" s="6">
        <v>651.32974999999999</v>
      </c>
      <c r="D742">
        <f t="shared" si="145"/>
        <v>530.58915295821475</v>
      </c>
      <c r="E742">
        <f t="shared" si="146"/>
        <v>184.60562777944892</v>
      </c>
      <c r="F742">
        <f t="shared" si="147"/>
        <v>256.61774513911075</v>
      </c>
      <c r="G742">
        <f t="shared" si="148"/>
        <v>722.38895693366305</v>
      </c>
      <c r="H742">
        <f t="shared" si="149"/>
        <v>1184.5585052840797</v>
      </c>
      <c r="I742">
        <f t="shared" si="150"/>
        <v>184.60562777944892</v>
      </c>
      <c r="J742">
        <f t="shared" si="151"/>
        <v>2</v>
      </c>
      <c r="K742">
        <f t="shared" si="152"/>
        <v>120.74059704178529</v>
      </c>
      <c r="L742">
        <f t="shared" si="153"/>
        <v>559.02693611027553</v>
      </c>
      <c r="M742">
        <f t="shared" si="154"/>
        <v>907.94749513911074</v>
      </c>
      <c r="N742">
        <f t="shared" si="155"/>
        <v>1373.718706933663</v>
      </c>
      <c r="O742">
        <f t="shared" si="156"/>
        <v>1835.8882552840798</v>
      </c>
    </row>
    <row r="743" spans="1:15" x14ac:dyDescent="0.35">
      <c r="A743" s="1">
        <v>740</v>
      </c>
      <c r="B743" s="6">
        <v>681.66150000000005</v>
      </c>
      <c r="D743">
        <f t="shared" si="145"/>
        <v>560.92090295821481</v>
      </c>
      <c r="E743">
        <f t="shared" si="146"/>
        <v>122.63456388972452</v>
      </c>
      <c r="F743">
        <f t="shared" si="147"/>
        <v>226.2859951391107</v>
      </c>
      <c r="G743">
        <f t="shared" si="148"/>
        <v>692.057206933663</v>
      </c>
      <c r="H743">
        <f t="shared" si="149"/>
        <v>1154.2267552840799</v>
      </c>
      <c r="I743">
        <f t="shared" si="150"/>
        <v>122.63456388972452</v>
      </c>
      <c r="J743">
        <f t="shared" si="151"/>
        <v>2</v>
      </c>
      <c r="K743">
        <f t="shared" si="152"/>
        <v>120.74059704178529</v>
      </c>
      <c r="L743">
        <f t="shared" si="153"/>
        <v>620.34421805513784</v>
      </c>
      <c r="M743">
        <f t="shared" si="154"/>
        <v>907.94749513911074</v>
      </c>
      <c r="N743">
        <f t="shared" si="155"/>
        <v>1373.718706933663</v>
      </c>
      <c r="O743">
        <f t="shared" si="156"/>
        <v>1835.8882552840798</v>
      </c>
    </row>
    <row r="744" spans="1:15" x14ac:dyDescent="0.35">
      <c r="A744" s="1">
        <v>741</v>
      </c>
      <c r="B744" s="6">
        <v>285.90375</v>
      </c>
      <c r="D744">
        <f t="shared" si="145"/>
        <v>165.16315295821471</v>
      </c>
      <c r="E744">
        <f t="shared" si="146"/>
        <v>334.44046805513784</v>
      </c>
      <c r="F744">
        <f t="shared" si="147"/>
        <v>622.0437451391108</v>
      </c>
      <c r="G744">
        <f t="shared" si="148"/>
        <v>1087.8149569336631</v>
      </c>
      <c r="H744">
        <f t="shared" si="149"/>
        <v>1549.9845052840799</v>
      </c>
      <c r="I744">
        <f t="shared" si="150"/>
        <v>165.16315295821471</v>
      </c>
      <c r="J744">
        <f t="shared" si="151"/>
        <v>1</v>
      </c>
      <c r="K744">
        <f t="shared" si="152"/>
        <v>203.32217352089265</v>
      </c>
      <c r="L744">
        <f t="shared" si="153"/>
        <v>620.34421805513784</v>
      </c>
      <c r="M744">
        <f t="shared" si="154"/>
        <v>907.94749513911074</v>
      </c>
      <c r="N744">
        <f t="shared" si="155"/>
        <v>1373.718706933663</v>
      </c>
      <c r="O744">
        <f t="shared" si="156"/>
        <v>1835.8882552840798</v>
      </c>
    </row>
    <row r="745" spans="1:15" x14ac:dyDescent="0.35">
      <c r="A745" s="1">
        <v>742</v>
      </c>
      <c r="B745" s="6">
        <v>515.19150000000002</v>
      </c>
      <c r="D745">
        <f t="shared" si="145"/>
        <v>311.86932647910737</v>
      </c>
      <c r="E745">
        <f t="shared" si="146"/>
        <v>105.15271805513783</v>
      </c>
      <c r="F745">
        <f t="shared" si="147"/>
        <v>392.75599513911072</v>
      </c>
      <c r="G745">
        <f t="shared" si="148"/>
        <v>858.52720693366302</v>
      </c>
      <c r="H745">
        <f t="shared" si="149"/>
        <v>1320.6967552840797</v>
      </c>
      <c r="I745">
        <f t="shared" si="150"/>
        <v>105.15271805513783</v>
      </c>
      <c r="J745">
        <f t="shared" si="151"/>
        <v>2</v>
      </c>
      <c r="K745">
        <f t="shared" si="152"/>
        <v>203.32217352089265</v>
      </c>
      <c r="L745">
        <f t="shared" si="153"/>
        <v>567.76785902756887</v>
      </c>
      <c r="M745">
        <f t="shared" si="154"/>
        <v>907.94749513911074</v>
      </c>
      <c r="N745">
        <f t="shared" si="155"/>
        <v>1373.718706933663</v>
      </c>
      <c r="O745">
        <f t="shared" si="156"/>
        <v>1835.8882552840798</v>
      </c>
    </row>
    <row r="746" spans="1:15" x14ac:dyDescent="0.35">
      <c r="A746" s="1">
        <v>743</v>
      </c>
      <c r="B746" s="6">
        <v>536.61300000000006</v>
      </c>
      <c r="D746">
        <f t="shared" si="145"/>
        <v>333.29082647910741</v>
      </c>
      <c r="E746">
        <f t="shared" si="146"/>
        <v>31.154859027568818</v>
      </c>
      <c r="F746">
        <f t="shared" si="147"/>
        <v>371.33449513911069</v>
      </c>
      <c r="G746">
        <f t="shared" si="148"/>
        <v>837.10570693366299</v>
      </c>
      <c r="H746">
        <f t="shared" si="149"/>
        <v>1299.2752552840798</v>
      </c>
      <c r="I746">
        <f t="shared" si="150"/>
        <v>31.154859027568818</v>
      </c>
      <c r="J746">
        <f t="shared" si="151"/>
        <v>2</v>
      </c>
      <c r="K746">
        <f t="shared" si="152"/>
        <v>203.32217352089265</v>
      </c>
      <c r="L746">
        <f t="shared" si="153"/>
        <v>552.19042951378447</v>
      </c>
      <c r="M746">
        <f t="shared" si="154"/>
        <v>907.94749513911074</v>
      </c>
      <c r="N746">
        <f t="shared" si="155"/>
        <v>1373.718706933663</v>
      </c>
      <c r="O746">
        <f t="shared" si="156"/>
        <v>1835.8882552840798</v>
      </c>
    </row>
    <row r="747" spans="1:15" x14ac:dyDescent="0.35">
      <c r="A747" s="1">
        <v>744</v>
      </c>
      <c r="B747" s="6">
        <v>363.38350000000003</v>
      </c>
      <c r="D747">
        <f t="shared" si="145"/>
        <v>160.06132647910738</v>
      </c>
      <c r="E747">
        <f t="shared" si="146"/>
        <v>188.80692951378444</v>
      </c>
      <c r="F747">
        <f t="shared" si="147"/>
        <v>544.56399513911072</v>
      </c>
      <c r="G747">
        <f t="shared" si="148"/>
        <v>1010.335206933663</v>
      </c>
      <c r="H747">
        <f t="shared" si="149"/>
        <v>1472.5047552840797</v>
      </c>
      <c r="I747">
        <f t="shared" si="150"/>
        <v>160.06132647910738</v>
      </c>
      <c r="J747">
        <f t="shared" si="151"/>
        <v>1</v>
      </c>
      <c r="K747">
        <f t="shared" si="152"/>
        <v>283.35283676044634</v>
      </c>
      <c r="L747">
        <f t="shared" si="153"/>
        <v>552.19042951378447</v>
      </c>
      <c r="M747">
        <f t="shared" si="154"/>
        <v>907.94749513911074</v>
      </c>
      <c r="N747">
        <f t="shared" si="155"/>
        <v>1373.718706933663</v>
      </c>
      <c r="O747">
        <f t="shared" si="156"/>
        <v>1835.8882552840798</v>
      </c>
    </row>
    <row r="748" spans="1:15" x14ac:dyDescent="0.35">
      <c r="A748" s="1">
        <v>745</v>
      </c>
      <c r="B748" s="6">
        <v>915.93799999999999</v>
      </c>
      <c r="D748">
        <f t="shared" si="145"/>
        <v>632.58516323955359</v>
      </c>
      <c r="E748">
        <f t="shared" si="146"/>
        <v>363.74757048621552</v>
      </c>
      <c r="F748">
        <f t="shared" si="147"/>
        <v>7.9905048608892457</v>
      </c>
      <c r="G748">
        <f t="shared" si="148"/>
        <v>457.78070693366305</v>
      </c>
      <c r="H748">
        <f t="shared" si="149"/>
        <v>919.95025528407984</v>
      </c>
      <c r="I748">
        <f t="shared" si="150"/>
        <v>7.9905048608892457</v>
      </c>
      <c r="J748">
        <f t="shared" si="151"/>
        <v>3</v>
      </c>
      <c r="K748">
        <f t="shared" si="152"/>
        <v>283.35283676044634</v>
      </c>
      <c r="L748">
        <f t="shared" si="153"/>
        <v>552.19042951378447</v>
      </c>
      <c r="M748">
        <f t="shared" si="154"/>
        <v>911.94274756955542</v>
      </c>
      <c r="N748">
        <f t="shared" si="155"/>
        <v>1373.718706933663</v>
      </c>
      <c r="O748">
        <f t="shared" si="156"/>
        <v>1835.8882552840798</v>
      </c>
    </row>
    <row r="749" spans="1:15" x14ac:dyDescent="0.35">
      <c r="A749" s="1">
        <v>746</v>
      </c>
      <c r="B749" s="6">
        <v>276.13850000000002</v>
      </c>
      <c r="D749">
        <f t="shared" si="145"/>
        <v>7.2143367604463151</v>
      </c>
      <c r="E749">
        <f t="shared" si="146"/>
        <v>276.05192951378444</v>
      </c>
      <c r="F749">
        <f t="shared" si="147"/>
        <v>635.8042475695554</v>
      </c>
      <c r="G749">
        <f t="shared" si="148"/>
        <v>1097.580206933663</v>
      </c>
      <c r="H749">
        <f t="shared" si="149"/>
        <v>1559.7497552840798</v>
      </c>
      <c r="I749">
        <f t="shared" si="150"/>
        <v>7.2143367604463151</v>
      </c>
      <c r="J749">
        <f t="shared" si="151"/>
        <v>1</v>
      </c>
      <c r="K749">
        <f t="shared" si="152"/>
        <v>279.74566838022315</v>
      </c>
      <c r="L749">
        <f t="shared" si="153"/>
        <v>552.19042951378447</v>
      </c>
      <c r="M749">
        <f t="shared" si="154"/>
        <v>911.94274756955542</v>
      </c>
      <c r="N749">
        <f t="shared" si="155"/>
        <v>1373.718706933663</v>
      </c>
      <c r="O749">
        <f t="shared" si="156"/>
        <v>1835.8882552840798</v>
      </c>
    </row>
    <row r="750" spans="1:15" x14ac:dyDescent="0.35">
      <c r="A750" s="1">
        <v>747</v>
      </c>
      <c r="B750" s="6">
        <v>332.42750000000001</v>
      </c>
      <c r="D750">
        <f t="shared" si="145"/>
        <v>52.681831619776858</v>
      </c>
      <c r="E750">
        <f t="shared" si="146"/>
        <v>219.76292951378446</v>
      </c>
      <c r="F750">
        <f t="shared" si="147"/>
        <v>579.51524756955541</v>
      </c>
      <c r="G750">
        <f t="shared" si="148"/>
        <v>1041.291206933663</v>
      </c>
      <c r="H750">
        <f t="shared" si="149"/>
        <v>1503.4607552840798</v>
      </c>
      <c r="I750">
        <f t="shared" si="150"/>
        <v>52.681831619776858</v>
      </c>
      <c r="J750">
        <f t="shared" si="151"/>
        <v>1</v>
      </c>
      <c r="K750">
        <f t="shared" si="152"/>
        <v>306.08658419011158</v>
      </c>
      <c r="L750">
        <f t="shared" si="153"/>
        <v>552.19042951378447</v>
      </c>
      <c r="M750">
        <f t="shared" si="154"/>
        <v>911.94274756955542</v>
      </c>
      <c r="N750">
        <f t="shared" si="155"/>
        <v>1373.718706933663</v>
      </c>
      <c r="O750">
        <f t="shared" si="156"/>
        <v>1835.8882552840798</v>
      </c>
    </row>
    <row r="751" spans="1:15" x14ac:dyDescent="0.35">
      <c r="A751" s="1">
        <v>748</v>
      </c>
      <c r="B751" s="6">
        <v>610.16099999999994</v>
      </c>
      <c r="D751">
        <f t="shared" si="145"/>
        <v>304.07441580988836</v>
      </c>
      <c r="E751">
        <f t="shared" si="146"/>
        <v>57.970570486215479</v>
      </c>
      <c r="F751">
        <f t="shared" si="147"/>
        <v>301.78174756955548</v>
      </c>
      <c r="G751">
        <f t="shared" si="148"/>
        <v>763.5577069336631</v>
      </c>
      <c r="H751">
        <f t="shared" si="149"/>
        <v>1225.72725528408</v>
      </c>
      <c r="I751">
        <f t="shared" si="150"/>
        <v>57.970570486215479</v>
      </c>
      <c r="J751">
        <f t="shared" si="151"/>
        <v>2</v>
      </c>
      <c r="K751">
        <f t="shared" si="152"/>
        <v>306.08658419011158</v>
      </c>
      <c r="L751">
        <f t="shared" si="153"/>
        <v>581.17571475689215</v>
      </c>
      <c r="M751">
        <f t="shared" si="154"/>
        <v>911.94274756955542</v>
      </c>
      <c r="N751">
        <f t="shared" si="155"/>
        <v>1373.718706933663</v>
      </c>
      <c r="O751">
        <f t="shared" si="156"/>
        <v>1835.8882552840798</v>
      </c>
    </row>
    <row r="752" spans="1:15" x14ac:dyDescent="0.35">
      <c r="A752" s="1">
        <v>749</v>
      </c>
      <c r="B752" s="6">
        <v>774.23775000000001</v>
      </c>
      <c r="D752">
        <f t="shared" si="145"/>
        <v>468.15116580988843</v>
      </c>
      <c r="E752">
        <f t="shared" si="146"/>
        <v>193.06203524310786</v>
      </c>
      <c r="F752">
        <f t="shared" si="147"/>
        <v>137.70499756955542</v>
      </c>
      <c r="G752">
        <f t="shared" si="148"/>
        <v>599.48095693366304</v>
      </c>
      <c r="H752">
        <f t="shared" si="149"/>
        <v>1061.6505052840798</v>
      </c>
      <c r="I752">
        <f t="shared" si="150"/>
        <v>137.70499756955542</v>
      </c>
      <c r="J752">
        <f t="shared" si="151"/>
        <v>3</v>
      </c>
      <c r="K752">
        <f t="shared" si="152"/>
        <v>306.08658419011158</v>
      </c>
      <c r="L752">
        <f t="shared" si="153"/>
        <v>581.17571475689215</v>
      </c>
      <c r="M752">
        <f t="shared" si="154"/>
        <v>843.09024878477771</v>
      </c>
      <c r="N752">
        <f t="shared" si="155"/>
        <v>1373.718706933663</v>
      </c>
      <c r="O752">
        <f t="shared" si="156"/>
        <v>1835.8882552840798</v>
      </c>
    </row>
    <row r="753" spans="1:15" x14ac:dyDescent="0.35">
      <c r="A753" s="1">
        <v>750</v>
      </c>
      <c r="B753" s="6">
        <v>426.22250000000003</v>
      </c>
      <c r="D753">
        <f t="shared" si="145"/>
        <v>120.13591580988844</v>
      </c>
      <c r="E753">
        <f t="shared" si="146"/>
        <v>154.95321475689212</v>
      </c>
      <c r="F753">
        <f t="shared" si="147"/>
        <v>416.86774878477769</v>
      </c>
      <c r="G753">
        <f t="shared" si="148"/>
        <v>947.49620693366296</v>
      </c>
      <c r="H753">
        <f t="shared" si="149"/>
        <v>1409.6657552840798</v>
      </c>
      <c r="I753">
        <f t="shared" si="150"/>
        <v>120.13591580988844</v>
      </c>
      <c r="J753">
        <f t="shared" si="151"/>
        <v>1</v>
      </c>
      <c r="K753">
        <f t="shared" si="152"/>
        <v>366.15454209505583</v>
      </c>
      <c r="L753">
        <f t="shared" si="153"/>
        <v>581.17571475689215</v>
      </c>
      <c r="M753">
        <f t="shared" si="154"/>
        <v>843.09024878477771</v>
      </c>
      <c r="N753">
        <f t="shared" si="155"/>
        <v>1373.718706933663</v>
      </c>
      <c r="O753">
        <f t="shared" si="156"/>
        <v>1835.8882552840798</v>
      </c>
    </row>
    <row r="754" spans="1:15" x14ac:dyDescent="0.35">
      <c r="A754" s="1">
        <v>751</v>
      </c>
      <c r="B754" s="6">
        <v>536.26675</v>
      </c>
      <c r="D754">
        <f t="shared" si="145"/>
        <v>170.11220790494417</v>
      </c>
      <c r="E754">
        <f t="shared" si="146"/>
        <v>44.908964756892146</v>
      </c>
      <c r="F754">
        <f t="shared" si="147"/>
        <v>306.82349878477771</v>
      </c>
      <c r="G754">
        <f t="shared" si="148"/>
        <v>837.45195693366304</v>
      </c>
      <c r="H754">
        <f t="shared" si="149"/>
        <v>1299.6215052840798</v>
      </c>
      <c r="I754">
        <f t="shared" si="150"/>
        <v>44.908964756892146</v>
      </c>
      <c r="J754">
        <f t="shared" si="151"/>
        <v>2</v>
      </c>
      <c r="K754">
        <f t="shared" si="152"/>
        <v>366.15454209505583</v>
      </c>
      <c r="L754">
        <f t="shared" si="153"/>
        <v>558.72123237844608</v>
      </c>
      <c r="M754">
        <f t="shared" si="154"/>
        <v>843.09024878477771</v>
      </c>
      <c r="N754">
        <f t="shared" si="155"/>
        <v>1373.718706933663</v>
      </c>
      <c r="O754">
        <f t="shared" si="156"/>
        <v>1835.8882552840798</v>
      </c>
    </row>
    <row r="755" spans="1:15" x14ac:dyDescent="0.35">
      <c r="A755" s="1">
        <v>752</v>
      </c>
      <c r="B755" s="6">
        <v>1451.348</v>
      </c>
      <c r="D755">
        <f t="shared" si="145"/>
        <v>1085.1934579049441</v>
      </c>
      <c r="E755">
        <f t="shared" si="146"/>
        <v>892.62676762155388</v>
      </c>
      <c r="F755">
        <f t="shared" si="147"/>
        <v>608.25775121522224</v>
      </c>
      <c r="G755">
        <f t="shared" si="148"/>
        <v>77.629293066336913</v>
      </c>
      <c r="H755">
        <f t="shared" si="149"/>
        <v>384.54025528407988</v>
      </c>
      <c r="I755">
        <f t="shared" si="150"/>
        <v>77.629293066336913</v>
      </c>
      <c r="J755">
        <f t="shared" si="151"/>
        <v>4</v>
      </c>
      <c r="K755">
        <f t="shared" si="152"/>
        <v>366.15454209505583</v>
      </c>
      <c r="L755">
        <f t="shared" si="153"/>
        <v>558.72123237844608</v>
      </c>
      <c r="M755">
        <f t="shared" si="154"/>
        <v>843.09024878477771</v>
      </c>
      <c r="N755">
        <f t="shared" si="155"/>
        <v>1412.5333534668316</v>
      </c>
      <c r="O755">
        <f t="shared" si="156"/>
        <v>1835.8882552840798</v>
      </c>
    </row>
    <row r="756" spans="1:15" x14ac:dyDescent="0.35">
      <c r="A756" s="1">
        <v>753</v>
      </c>
      <c r="B756" s="6">
        <v>8.1560000000000006</v>
      </c>
      <c r="D756">
        <f t="shared" si="145"/>
        <v>357.99854209505583</v>
      </c>
      <c r="E756">
        <f t="shared" si="146"/>
        <v>550.56523237844613</v>
      </c>
      <c r="F756">
        <f t="shared" si="147"/>
        <v>834.93424878477776</v>
      </c>
      <c r="G756">
        <f t="shared" si="148"/>
        <v>1404.3773534668317</v>
      </c>
      <c r="H756">
        <f t="shared" si="149"/>
        <v>1827.7322552840799</v>
      </c>
      <c r="I756">
        <f t="shared" si="150"/>
        <v>357.99854209505583</v>
      </c>
      <c r="J756">
        <f t="shared" si="151"/>
        <v>1</v>
      </c>
      <c r="K756">
        <f t="shared" si="152"/>
        <v>187.15527104752792</v>
      </c>
      <c r="L756">
        <f t="shared" si="153"/>
        <v>558.72123237844608</v>
      </c>
      <c r="M756">
        <f t="shared" si="154"/>
        <v>843.09024878477771</v>
      </c>
      <c r="N756">
        <f t="shared" si="155"/>
        <v>1412.5333534668316</v>
      </c>
      <c r="O756">
        <f t="shared" si="156"/>
        <v>1835.8882552840798</v>
      </c>
    </row>
    <row r="757" spans="1:15" x14ac:dyDescent="0.35">
      <c r="A757" s="1">
        <v>754</v>
      </c>
      <c r="B757" s="6">
        <v>816.30925000000002</v>
      </c>
      <c r="D757">
        <f t="shared" si="145"/>
        <v>629.15397895247213</v>
      </c>
      <c r="E757">
        <f t="shared" si="146"/>
        <v>257.58801762155394</v>
      </c>
      <c r="F757">
        <f t="shared" si="147"/>
        <v>26.780998784777694</v>
      </c>
      <c r="G757">
        <f t="shared" si="148"/>
        <v>596.22410346683159</v>
      </c>
      <c r="H757">
        <f t="shared" si="149"/>
        <v>1019.5790052840798</v>
      </c>
      <c r="I757">
        <f t="shared" si="150"/>
        <v>26.780998784777694</v>
      </c>
      <c r="J757">
        <f t="shared" si="151"/>
        <v>3</v>
      </c>
      <c r="K757">
        <f t="shared" si="152"/>
        <v>187.15527104752792</v>
      </c>
      <c r="L757">
        <f t="shared" si="153"/>
        <v>558.72123237844608</v>
      </c>
      <c r="M757">
        <f t="shared" si="154"/>
        <v>829.69974939238887</v>
      </c>
      <c r="N757">
        <f t="shared" si="155"/>
        <v>1412.5333534668316</v>
      </c>
      <c r="O757">
        <f t="shared" si="156"/>
        <v>1835.8882552840798</v>
      </c>
    </row>
    <row r="758" spans="1:15" x14ac:dyDescent="0.35">
      <c r="A758" s="1">
        <v>755</v>
      </c>
      <c r="B758" s="6">
        <v>728.91525000000001</v>
      </c>
      <c r="D758">
        <f t="shared" si="145"/>
        <v>541.75997895247212</v>
      </c>
      <c r="E758">
        <f t="shared" si="146"/>
        <v>170.19401762155394</v>
      </c>
      <c r="F758">
        <f t="shared" si="147"/>
        <v>100.78449939238885</v>
      </c>
      <c r="G758">
        <f t="shared" si="148"/>
        <v>683.6181034668316</v>
      </c>
      <c r="H758">
        <f t="shared" si="149"/>
        <v>1106.9730052840798</v>
      </c>
      <c r="I758">
        <f t="shared" si="150"/>
        <v>100.78449939238885</v>
      </c>
      <c r="J758">
        <f t="shared" si="151"/>
        <v>3</v>
      </c>
      <c r="K758">
        <f t="shared" si="152"/>
        <v>187.15527104752792</v>
      </c>
      <c r="L758">
        <f t="shared" si="153"/>
        <v>558.72123237844608</v>
      </c>
      <c r="M758">
        <f t="shared" si="154"/>
        <v>779.30749969619444</v>
      </c>
      <c r="N758">
        <f t="shared" si="155"/>
        <v>1412.5333534668316</v>
      </c>
      <c r="O758">
        <f t="shared" si="156"/>
        <v>1835.8882552840798</v>
      </c>
    </row>
    <row r="759" spans="1:15" x14ac:dyDescent="0.35">
      <c r="A759" s="1">
        <v>756</v>
      </c>
      <c r="B759" s="6">
        <v>1147.7435</v>
      </c>
      <c r="D759">
        <f t="shared" si="145"/>
        <v>960.58822895247215</v>
      </c>
      <c r="E759">
        <f t="shared" si="146"/>
        <v>589.02226762155397</v>
      </c>
      <c r="F759">
        <f t="shared" si="147"/>
        <v>368.4360003038056</v>
      </c>
      <c r="G759">
        <f t="shared" si="148"/>
        <v>264.78985346683157</v>
      </c>
      <c r="H759">
        <f t="shared" si="149"/>
        <v>688.14475528407979</v>
      </c>
      <c r="I759">
        <f t="shared" si="150"/>
        <v>264.78985346683157</v>
      </c>
      <c r="J759">
        <f t="shared" si="151"/>
        <v>4</v>
      </c>
      <c r="K759">
        <f t="shared" si="152"/>
        <v>187.15527104752792</v>
      </c>
      <c r="L759">
        <f t="shared" si="153"/>
        <v>558.72123237844608</v>
      </c>
      <c r="M759">
        <f t="shared" si="154"/>
        <v>779.30749969619444</v>
      </c>
      <c r="N759">
        <f t="shared" si="155"/>
        <v>1280.1384267334158</v>
      </c>
      <c r="O759">
        <f t="shared" si="156"/>
        <v>1835.8882552840798</v>
      </c>
    </row>
    <row r="760" spans="1:15" x14ac:dyDescent="0.35">
      <c r="A760" s="1">
        <v>757</v>
      </c>
      <c r="B760" s="6">
        <v>964.19550000000004</v>
      </c>
      <c r="D760">
        <f t="shared" si="145"/>
        <v>777.04022895247215</v>
      </c>
      <c r="E760">
        <f t="shared" si="146"/>
        <v>405.47426762155396</v>
      </c>
      <c r="F760">
        <f t="shared" si="147"/>
        <v>184.8880003038056</v>
      </c>
      <c r="G760">
        <f t="shared" si="148"/>
        <v>315.94292673341579</v>
      </c>
      <c r="H760">
        <f t="shared" si="149"/>
        <v>871.69275528407979</v>
      </c>
      <c r="I760">
        <f t="shared" si="150"/>
        <v>184.8880003038056</v>
      </c>
      <c r="J760">
        <f t="shared" si="151"/>
        <v>3</v>
      </c>
      <c r="K760">
        <f t="shared" si="152"/>
        <v>187.15527104752792</v>
      </c>
      <c r="L760">
        <f t="shared" si="153"/>
        <v>558.72123237844608</v>
      </c>
      <c r="M760">
        <f t="shared" si="154"/>
        <v>871.75149984809718</v>
      </c>
      <c r="N760">
        <f t="shared" si="155"/>
        <v>1280.1384267334158</v>
      </c>
      <c r="O760">
        <f t="shared" si="156"/>
        <v>1835.8882552840798</v>
      </c>
    </row>
    <row r="761" spans="1:15" x14ac:dyDescent="0.35">
      <c r="A761" s="1">
        <v>758</v>
      </c>
      <c r="B761" s="6">
        <v>1281.1387500000001</v>
      </c>
      <c r="D761">
        <f t="shared" si="145"/>
        <v>1093.9834789524721</v>
      </c>
      <c r="E761">
        <f t="shared" si="146"/>
        <v>722.417517621554</v>
      </c>
      <c r="F761">
        <f t="shared" si="147"/>
        <v>409.38725015190289</v>
      </c>
      <c r="G761">
        <f t="shared" si="148"/>
        <v>1.0003232665842461</v>
      </c>
      <c r="H761">
        <f t="shared" si="149"/>
        <v>554.74950528407976</v>
      </c>
      <c r="I761">
        <f t="shared" si="150"/>
        <v>1.0003232665842461</v>
      </c>
      <c r="J761">
        <f t="shared" si="151"/>
        <v>4</v>
      </c>
      <c r="K761">
        <f t="shared" si="152"/>
        <v>187.15527104752792</v>
      </c>
      <c r="L761">
        <f t="shared" si="153"/>
        <v>558.72123237844608</v>
      </c>
      <c r="M761">
        <f t="shared" si="154"/>
        <v>871.75149984809718</v>
      </c>
      <c r="N761">
        <f t="shared" si="155"/>
        <v>1280.6385883667081</v>
      </c>
      <c r="O761">
        <f t="shared" si="156"/>
        <v>1835.8882552840798</v>
      </c>
    </row>
    <row r="762" spans="1:15" x14ac:dyDescent="0.35">
      <c r="A762" s="1">
        <v>759</v>
      </c>
      <c r="B762" s="6">
        <v>1060.951</v>
      </c>
      <c r="D762">
        <f t="shared" si="145"/>
        <v>873.79572895247213</v>
      </c>
      <c r="E762">
        <f t="shared" si="146"/>
        <v>502.22976762155395</v>
      </c>
      <c r="F762">
        <f t="shared" si="147"/>
        <v>189.19950015190284</v>
      </c>
      <c r="G762">
        <f t="shared" si="148"/>
        <v>219.68758836670804</v>
      </c>
      <c r="H762">
        <f t="shared" si="149"/>
        <v>774.93725528407981</v>
      </c>
      <c r="I762">
        <f t="shared" si="150"/>
        <v>189.19950015190284</v>
      </c>
      <c r="J762">
        <f t="shared" si="151"/>
        <v>3</v>
      </c>
      <c r="K762">
        <f t="shared" si="152"/>
        <v>187.15527104752792</v>
      </c>
      <c r="L762">
        <f t="shared" si="153"/>
        <v>558.72123237844608</v>
      </c>
      <c r="M762">
        <f t="shared" si="154"/>
        <v>966.3512499240486</v>
      </c>
      <c r="N762">
        <f t="shared" si="155"/>
        <v>1280.6385883667081</v>
      </c>
      <c r="O762">
        <f t="shared" si="156"/>
        <v>1835.8882552840798</v>
      </c>
    </row>
    <row r="763" spans="1:15" x14ac:dyDescent="0.35">
      <c r="A763" s="1">
        <v>760</v>
      </c>
      <c r="B763" s="6">
        <v>124.91575</v>
      </c>
      <c r="D763">
        <f t="shared" si="145"/>
        <v>62.239521047527916</v>
      </c>
      <c r="E763">
        <f t="shared" si="146"/>
        <v>433.80548237844607</v>
      </c>
      <c r="F763">
        <f t="shared" si="147"/>
        <v>841.4354999240486</v>
      </c>
      <c r="G763">
        <f t="shared" si="148"/>
        <v>1155.7228383667079</v>
      </c>
      <c r="H763">
        <f t="shared" si="149"/>
        <v>1710.9725052840799</v>
      </c>
      <c r="I763">
        <f t="shared" si="150"/>
        <v>62.239521047527916</v>
      </c>
      <c r="J763">
        <f t="shared" si="151"/>
        <v>1</v>
      </c>
      <c r="K763">
        <f t="shared" si="152"/>
        <v>156.03551052376395</v>
      </c>
      <c r="L763">
        <f t="shared" si="153"/>
        <v>558.72123237844608</v>
      </c>
      <c r="M763">
        <f t="shared" si="154"/>
        <v>966.3512499240486</v>
      </c>
      <c r="N763">
        <f t="shared" si="155"/>
        <v>1280.6385883667081</v>
      </c>
      <c r="O763">
        <f t="shared" si="156"/>
        <v>1835.8882552840798</v>
      </c>
    </row>
    <row r="764" spans="1:15" x14ac:dyDescent="0.35">
      <c r="A764" s="1">
        <v>761</v>
      </c>
      <c r="B764" s="6">
        <v>1387.3620000000001</v>
      </c>
      <c r="D764">
        <f t="shared" si="145"/>
        <v>1231.326489476236</v>
      </c>
      <c r="E764">
        <f t="shared" si="146"/>
        <v>828.64076762155401</v>
      </c>
      <c r="F764">
        <f t="shared" si="147"/>
        <v>421.01075007595148</v>
      </c>
      <c r="G764">
        <f t="shared" si="148"/>
        <v>106.72341163329202</v>
      </c>
      <c r="H764">
        <f t="shared" si="149"/>
        <v>448.52625528407975</v>
      </c>
      <c r="I764">
        <f t="shared" si="150"/>
        <v>106.72341163329202</v>
      </c>
      <c r="J764">
        <f t="shared" si="151"/>
        <v>4</v>
      </c>
      <c r="K764">
        <f t="shared" si="152"/>
        <v>156.03551052376395</v>
      </c>
      <c r="L764">
        <f t="shared" si="153"/>
        <v>558.72123237844608</v>
      </c>
      <c r="M764">
        <f t="shared" si="154"/>
        <v>966.3512499240486</v>
      </c>
      <c r="N764">
        <f t="shared" si="155"/>
        <v>1334.0002941833541</v>
      </c>
      <c r="O764">
        <f t="shared" si="156"/>
        <v>1835.8882552840798</v>
      </c>
    </row>
    <row r="765" spans="1:15" x14ac:dyDescent="0.35">
      <c r="A765" s="1">
        <v>762</v>
      </c>
      <c r="B765" s="6">
        <v>207.01425</v>
      </c>
      <c r="D765">
        <f t="shared" si="145"/>
        <v>50.978739476236058</v>
      </c>
      <c r="E765">
        <f t="shared" si="146"/>
        <v>351.70698237844607</v>
      </c>
      <c r="F765">
        <f t="shared" si="147"/>
        <v>759.33699992404854</v>
      </c>
      <c r="G765">
        <f t="shared" si="148"/>
        <v>1126.9860441833541</v>
      </c>
      <c r="H765">
        <f t="shared" si="149"/>
        <v>1628.8740052840799</v>
      </c>
      <c r="I765">
        <f t="shared" si="150"/>
        <v>50.978739476236058</v>
      </c>
      <c r="J765">
        <f t="shared" si="151"/>
        <v>1</v>
      </c>
      <c r="K765">
        <f t="shared" si="152"/>
        <v>181.52488026188198</v>
      </c>
      <c r="L765">
        <f t="shared" si="153"/>
        <v>558.72123237844608</v>
      </c>
      <c r="M765">
        <f t="shared" si="154"/>
        <v>966.3512499240486</v>
      </c>
      <c r="N765">
        <f t="shared" si="155"/>
        <v>1334.0002941833541</v>
      </c>
      <c r="O765">
        <f t="shared" si="156"/>
        <v>1835.8882552840798</v>
      </c>
    </row>
    <row r="766" spans="1:15" x14ac:dyDescent="0.35">
      <c r="A766" s="1">
        <v>763</v>
      </c>
      <c r="B766" s="6">
        <v>758.30724999999995</v>
      </c>
      <c r="D766">
        <f t="shared" si="145"/>
        <v>576.78236973811795</v>
      </c>
      <c r="E766">
        <f t="shared" si="146"/>
        <v>199.58601762155388</v>
      </c>
      <c r="F766">
        <f t="shared" si="147"/>
        <v>208.04399992404865</v>
      </c>
      <c r="G766">
        <f t="shared" si="148"/>
        <v>575.69304418335412</v>
      </c>
      <c r="H766">
        <f t="shared" si="149"/>
        <v>1077.5810052840798</v>
      </c>
      <c r="I766">
        <f t="shared" si="150"/>
        <v>199.58601762155388</v>
      </c>
      <c r="J766">
        <f t="shared" si="151"/>
        <v>2</v>
      </c>
      <c r="K766">
        <f t="shared" si="152"/>
        <v>181.52488026188198</v>
      </c>
      <c r="L766">
        <f t="shared" si="153"/>
        <v>658.51424118922296</v>
      </c>
      <c r="M766">
        <f t="shared" si="154"/>
        <v>966.3512499240486</v>
      </c>
      <c r="N766">
        <f t="shared" si="155"/>
        <v>1334.0002941833541</v>
      </c>
      <c r="O766">
        <f t="shared" si="156"/>
        <v>1835.8882552840798</v>
      </c>
    </row>
    <row r="767" spans="1:15" x14ac:dyDescent="0.35">
      <c r="A767" s="1">
        <v>764</v>
      </c>
      <c r="B767" s="6">
        <v>139.05525</v>
      </c>
      <c r="D767">
        <f t="shared" si="145"/>
        <v>42.469630261881974</v>
      </c>
      <c r="E767">
        <f t="shared" si="146"/>
        <v>519.45899118922296</v>
      </c>
      <c r="F767">
        <f t="shared" si="147"/>
        <v>827.2959999240486</v>
      </c>
      <c r="G767">
        <f t="shared" si="148"/>
        <v>1194.9450441833542</v>
      </c>
      <c r="H767">
        <f t="shared" si="149"/>
        <v>1696.8330052840797</v>
      </c>
      <c r="I767">
        <f t="shared" si="150"/>
        <v>42.469630261881974</v>
      </c>
      <c r="J767">
        <f t="shared" si="151"/>
        <v>1</v>
      </c>
      <c r="K767">
        <f t="shared" si="152"/>
        <v>160.290065130941</v>
      </c>
      <c r="L767">
        <f t="shared" si="153"/>
        <v>658.51424118922296</v>
      </c>
      <c r="M767">
        <f t="shared" si="154"/>
        <v>966.3512499240486</v>
      </c>
      <c r="N767">
        <f t="shared" si="155"/>
        <v>1334.0002941833541</v>
      </c>
      <c r="O767">
        <f t="shared" si="156"/>
        <v>1835.8882552840798</v>
      </c>
    </row>
    <row r="768" spans="1:15" x14ac:dyDescent="0.35">
      <c r="A768" s="1">
        <v>765</v>
      </c>
      <c r="B768" s="6">
        <v>1152.6955</v>
      </c>
      <c r="D768">
        <f t="shared" si="145"/>
        <v>992.40543486905904</v>
      </c>
      <c r="E768">
        <f t="shared" si="146"/>
        <v>494.18125881077708</v>
      </c>
      <c r="F768">
        <f t="shared" si="147"/>
        <v>186.34425007595144</v>
      </c>
      <c r="G768">
        <f t="shared" si="148"/>
        <v>181.30479418335403</v>
      </c>
      <c r="H768">
        <f t="shared" si="149"/>
        <v>683.19275528407979</v>
      </c>
      <c r="I768">
        <f t="shared" si="150"/>
        <v>181.30479418335403</v>
      </c>
      <c r="J768">
        <f t="shared" si="151"/>
        <v>4</v>
      </c>
      <c r="K768">
        <f t="shared" si="152"/>
        <v>160.290065130941</v>
      </c>
      <c r="L768">
        <f t="shared" si="153"/>
        <v>658.51424118922296</v>
      </c>
      <c r="M768">
        <f t="shared" si="154"/>
        <v>966.3512499240486</v>
      </c>
      <c r="N768">
        <f t="shared" si="155"/>
        <v>1243.3478970916772</v>
      </c>
      <c r="O768">
        <f t="shared" si="156"/>
        <v>1835.8882552840798</v>
      </c>
    </row>
    <row r="769" spans="1:15" x14ac:dyDescent="0.35">
      <c r="A769" s="1">
        <v>766</v>
      </c>
      <c r="B769" s="6">
        <v>1488.098</v>
      </c>
      <c r="D769">
        <f t="shared" si="145"/>
        <v>1327.807934869059</v>
      </c>
      <c r="E769">
        <f t="shared" si="146"/>
        <v>829.583758810777</v>
      </c>
      <c r="F769">
        <f t="shared" si="147"/>
        <v>521.74675007595135</v>
      </c>
      <c r="G769">
        <f t="shared" si="148"/>
        <v>244.75010290832279</v>
      </c>
      <c r="H769">
        <f t="shared" si="149"/>
        <v>347.79025528407988</v>
      </c>
      <c r="I769">
        <f t="shared" si="150"/>
        <v>244.75010290832279</v>
      </c>
      <c r="J769">
        <f t="shared" si="151"/>
        <v>4</v>
      </c>
      <c r="K769">
        <f t="shared" si="152"/>
        <v>160.290065130941</v>
      </c>
      <c r="L769">
        <f t="shared" si="153"/>
        <v>658.51424118922296</v>
      </c>
      <c r="M769">
        <f t="shared" si="154"/>
        <v>966.3512499240486</v>
      </c>
      <c r="N769">
        <f t="shared" si="155"/>
        <v>1365.7229485458386</v>
      </c>
      <c r="O769">
        <f t="shared" si="156"/>
        <v>1835.8882552840798</v>
      </c>
    </row>
    <row r="770" spans="1:15" x14ac:dyDescent="0.35">
      <c r="A770" s="1">
        <v>767</v>
      </c>
      <c r="B770" s="6">
        <v>819.30724999999995</v>
      </c>
      <c r="D770">
        <f t="shared" si="145"/>
        <v>659.01718486905895</v>
      </c>
      <c r="E770">
        <f t="shared" si="146"/>
        <v>160.793008810777</v>
      </c>
      <c r="F770">
        <f t="shared" si="147"/>
        <v>147.04399992404865</v>
      </c>
      <c r="G770">
        <f t="shared" si="148"/>
        <v>546.41569854583861</v>
      </c>
      <c r="H770">
        <f t="shared" si="149"/>
        <v>1016.5810052840799</v>
      </c>
      <c r="I770">
        <f t="shared" si="150"/>
        <v>147.04399992404865</v>
      </c>
      <c r="J770">
        <f t="shared" si="151"/>
        <v>3</v>
      </c>
      <c r="K770">
        <f t="shared" si="152"/>
        <v>160.290065130941</v>
      </c>
      <c r="L770">
        <f t="shared" si="153"/>
        <v>658.51424118922296</v>
      </c>
      <c r="M770">
        <f t="shared" si="154"/>
        <v>892.82924996202428</v>
      </c>
      <c r="N770">
        <f t="shared" si="155"/>
        <v>1365.7229485458386</v>
      </c>
      <c r="O770">
        <f t="shared" si="156"/>
        <v>1835.8882552840798</v>
      </c>
    </row>
    <row r="771" spans="1:15" x14ac:dyDescent="0.35">
      <c r="A771" s="1">
        <v>768</v>
      </c>
      <c r="B771" s="6">
        <v>227.35149999999999</v>
      </c>
      <c r="D771">
        <f t="shared" si="145"/>
        <v>67.061434869058985</v>
      </c>
      <c r="E771">
        <f t="shared" si="146"/>
        <v>431.16274118922297</v>
      </c>
      <c r="F771">
        <f t="shared" si="147"/>
        <v>665.47774996202429</v>
      </c>
      <c r="G771">
        <f t="shared" si="148"/>
        <v>1138.3714485458386</v>
      </c>
      <c r="H771">
        <f t="shared" si="149"/>
        <v>1608.5367552840798</v>
      </c>
      <c r="I771">
        <f t="shared" si="150"/>
        <v>67.061434869058985</v>
      </c>
      <c r="J771">
        <f t="shared" si="151"/>
        <v>1</v>
      </c>
      <c r="K771">
        <f t="shared" si="152"/>
        <v>193.82078256547049</v>
      </c>
      <c r="L771">
        <f t="shared" si="153"/>
        <v>658.51424118922296</v>
      </c>
      <c r="M771">
        <f t="shared" si="154"/>
        <v>892.82924996202428</v>
      </c>
      <c r="N771">
        <f t="shared" si="155"/>
        <v>1365.7229485458386</v>
      </c>
      <c r="O771">
        <f t="shared" si="156"/>
        <v>1835.8882552840798</v>
      </c>
    </row>
    <row r="772" spans="1:15" x14ac:dyDescent="0.35">
      <c r="A772" s="1">
        <v>769</v>
      </c>
      <c r="B772" s="6">
        <v>993.64499999999998</v>
      </c>
      <c r="D772">
        <f t="shared" si="145"/>
        <v>799.82421743452949</v>
      </c>
      <c r="E772">
        <f t="shared" si="146"/>
        <v>335.13075881077702</v>
      </c>
      <c r="F772">
        <f t="shared" si="147"/>
        <v>100.8157500379757</v>
      </c>
      <c r="G772">
        <f t="shared" si="148"/>
        <v>372.07794854583858</v>
      </c>
      <c r="H772">
        <f t="shared" si="149"/>
        <v>842.24325528407985</v>
      </c>
      <c r="I772">
        <f t="shared" si="150"/>
        <v>100.8157500379757</v>
      </c>
      <c r="J772">
        <f t="shared" si="151"/>
        <v>3</v>
      </c>
      <c r="K772">
        <f t="shared" si="152"/>
        <v>193.82078256547049</v>
      </c>
      <c r="L772">
        <f t="shared" si="153"/>
        <v>658.51424118922296</v>
      </c>
      <c r="M772">
        <f t="shared" si="154"/>
        <v>943.23712498101213</v>
      </c>
      <c r="N772">
        <f t="shared" si="155"/>
        <v>1365.7229485458386</v>
      </c>
      <c r="O772">
        <f t="shared" si="156"/>
        <v>1835.8882552840798</v>
      </c>
    </row>
    <row r="773" spans="1:15" x14ac:dyDescent="0.35">
      <c r="A773" s="1">
        <v>770</v>
      </c>
      <c r="B773" s="6">
        <v>720.29425000000003</v>
      </c>
      <c r="D773">
        <f t="shared" si="145"/>
        <v>526.47346743452954</v>
      </c>
      <c r="E773">
        <f t="shared" si="146"/>
        <v>61.780008810777076</v>
      </c>
      <c r="F773">
        <f t="shared" si="147"/>
        <v>222.9428749810121</v>
      </c>
      <c r="G773">
        <f t="shared" si="148"/>
        <v>645.42869854583853</v>
      </c>
      <c r="H773">
        <f t="shared" si="149"/>
        <v>1115.5940052840797</v>
      </c>
      <c r="I773">
        <f t="shared" si="150"/>
        <v>61.780008810777076</v>
      </c>
      <c r="J773">
        <f t="shared" si="151"/>
        <v>2</v>
      </c>
      <c r="K773">
        <f t="shared" si="152"/>
        <v>193.82078256547049</v>
      </c>
      <c r="L773">
        <f t="shared" si="153"/>
        <v>689.40424559461144</v>
      </c>
      <c r="M773">
        <f t="shared" si="154"/>
        <v>943.23712498101213</v>
      </c>
      <c r="N773">
        <f t="shared" si="155"/>
        <v>1365.7229485458386</v>
      </c>
      <c r="O773">
        <f t="shared" si="156"/>
        <v>1835.8882552840798</v>
      </c>
    </row>
    <row r="774" spans="1:15" x14ac:dyDescent="0.35">
      <c r="A774" s="1">
        <v>771</v>
      </c>
      <c r="B774" s="6">
        <v>571.2835</v>
      </c>
      <c r="D774">
        <f t="shared" si="145"/>
        <v>377.46271743452951</v>
      </c>
      <c r="E774">
        <f t="shared" si="146"/>
        <v>118.12074559461144</v>
      </c>
      <c r="F774">
        <f t="shared" si="147"/>
        <v>371.95362498101213</v>
      </c>
      <c r="G774">
        <f t="shared" si="148"/>
        <v>794.43944854583856</v>
      </c>
      <c r="H774">
        <f t="shared" si="149"/>
        <v>1264.6047552840798</v>
      </c>
      <c r="I774">
        <f t="shared" si="150"/>
        <v>118.12074559461144</v>
      </c>
      <c r="J774">
        <f t="shared" si="151"/>
        <v>2</v>
      </c>
      <c r="K774">
        <f t="shared" si="152"/>
        <v>193.82078256547049</v>
      </c>
      <c r="L774">
        <f t="shared" si="153"/>
        <v>630.34387279730572</v>
      </c>
      <c r="M774">
        <f t="shared" si="154"/>
        <v>943.23712498101213</v>
      </c>
      <c r="N774">
        <f t="shared" si="155"/>
        <v>1365.7229485458386</v>
      </c>
      <c r="O774">
        <f t="shared" si="156"/>
        <v>1835.8882552840798</v>
      </c>
    </row>
    <row r="775" spans="1:15" x14ac:dyDescent="0.35">
      <c r="A775" s="1">
        <v>772</v>
      </c>
      <c r="B775" s="6">
        <v>403.48750000000001</v>
      </c>
      <c r="D775">
        <f t="shared" ref="D775:D838" si="157">+ABS(K774-$B775)</f>
        <v>209.66671743452952</v>
      </c>
      <c r="E775">
        <f t="shared" ref="E775:E838" si="158">+ABS(L774-$B775)</f>
        <v>226.85637279730571</v>
      </c>
      <c r="F775">
        <f t="shared" ref="F775:F838" si="159">+ABS(M774-$B775)</f>
        <v>539.74962498101218</v>
      </c>
      <c r="G775">
        <f t="shared" ref="G775:G838" si="160">+ABS(N774-$B775)</f>
        <v>962.23544854583861</v>
      </c>
      <c r="H775">
        <f t="shared" ref="H775:H838" si="161">+ABS(O774-$B775)</f>
        <v>1432.4007552840799</v>
      </c>
      <c r="I775">
        <f t="shared" ref="I775:I838" si="162">+MIN(D775:H775)</f>
        <v>209.66671743452952</v>
      </c>
      <c r="J775">
        <f t="shared" ref="J775:J838" si="163">+MATCH(I775,D775:H775,0)</f>
        <v>1</v>
      </c>
      <c r="K775">
        <f t="shared" ref="K775:K838" si="164">IF($J775=K$2,(K774+$B775)/2,K774)</f>
        <v>298.65414128273528</v>
      </c>
      <c r="L775">
        <f t="shared" ref="L775:L838" si="165">IF($J775=L$2,(L774+$B775)/2,L774)</f>
        <v>630.34387279730572</v>
      </c>
      <c r="M775">
        <f t="shared" ref="M775:M838" si="166">IF($J775=M$2,(M774+$B775)/2,M774)</f>
        <v>943.23712498101213</v>
      </c>
      <c r="N775">
        <f t="shared" ref="N775:N838" si="167">IF($J775=N$2,(N774+$B775)/2,N774)</f>
        <v>1365.7229485458386</v>
      </c>
      <c r="O775">
        <f t="shared" ref="O775:O838" si="168">IF($J775=O$2,(O774+$B775)/2,O774)</f>
        <v>1835.8882552840798</v>
      </c>
    </row>
    <row r="776" spans="1:15" x14ac:dyDescent="0.35">
      <c r="A776" s="1">
        <v>773</v>
      </c>
      <c r="B776" s="6">
        <v>1602.3752500000001</v>
      </c>
      <c r="D776">
        <f t="shared" si="157"/>
        <v>1303.7211087172648</v>
      </c>
      <c r="E776">
        <f t="shared" si="158"/>
        <v>972.03137720269433</v>
      </c>
      <c r="F776">
        <f t="shared" si="159"/>
        <v>659.13812501898792</v>
      </c>
      <c r="G776">
        <f t="shared" si="160"/>
        <v>236.65230145416149</v>
      </c>
      <c r="H776">
        <f t="shared" si="161"/>
        <v>233.51300528407978</v>
      </c>
      <c r="I776">
        <f t="shared" si="162"/>
        <v>233.51300528407978</v>
      </c>
      <c r="J776">
        <f t="shared" si="163"/>
        <v>5</v>
      </c>
      <c r="K776">
        <f t="shared" si="164"/>
        <v>298.65414128273528</v>
      </c>
      <c r="L776">
        <f t="shared" si="165"/>
        <v>630.34387279730572</v>
      </c>
      <c r="M776">
        <f t="shared" si="166"/>
        <v>943.23712498101213</v>
      </c>
      <c r="N776">
        <f t="shared" si="167"/>
        <v>1365.7229485458386</v>
      </c>
      <c r="O776">
        <f t="shared" si="168"/>
        <v>1719.1317526420398</v>
      </c>
    </row>
    <row r="777" spans="1:15" x14ac:dyDescent="0.35">
      <c r="A777" s="1">
        <v>774</v>
      </c>
      <c r="B777" s="6">
        <v>1420.09275</v>
      </c>
      <c r="D777">
        <f t="shared" si="157"/>
        <v>1121.4386087172647</v>
      </c>
      <c r="E777">
        <f t="shared" si="158"/>
        <v>789.7488772026943</v>
      </c>
      <c r="F777">
        <f t="shared" si="159"/>
        <v>476.85562501898789</v>
      </c>
      <c r="G777">
        <f t="shared" si="160"/>
        <v>54.369801454161461</v>
      </c>
      <c r="H777">
        <f t="shared" si="161"/>
        <v>299.0390026420398</v>
      </c>
      <c r="I777">
        <f t="shared" si="162"/>
        <v>54.369801454161461</v>
      </c>
      <c r="J777">
        <f t="shared" si="163"/>
        <v>4</v>
      </c>
      <c r="K777">
        <f t="shared" si="164"/>
        <v>298.65414128273528</v>
      </c>
      <c r="L777">
        <f t="shared" si="165"/>
        <v>630.34387279730572</v>
      </c>
      <c r="M777">
        <f t="shared" si="166"/>
        <v>943.23712498101213</v>
      </c>
      <c r="N777">
        <f t="shared" si="167"/>
        <v>1392.9078492729193</v>
      </c>
      <c r="O777">
        <f t="shared" si="168"/>
        <v>1719.1317526420398</v>
      </c>
    </row>
    <row r="778" spans="1:15" x14ac:dyDescent="0.35">
      <c r="A778" s="1">
        <v>775</v>
      </c>
      <c r="B778" s="6">
        <v>1188.5630000000001</v>
      </c>
      <c r="D778">
        <f t="shared" si="157"/>
        <v>889.90885871726482</v>
      </c>
      <c r="E778">
        <f t="shared" si="158"/>
        <v>558.21912720269438</v>
      </c>
      <c r="F778">
        <f t="shared" si="159"/>
        <v>245.32587501898797</v>
      </c>
      <c r="G778">
        <f t="shared" si="160"/>
        <v>204.34484927291919</v>
      </c>
      <c r="H778">
        <f t="shared" si="161"/>
        <v>530.56875264203973</v>
      </c>
      <c r="I778">
        <f t="shared" si="162"/>
        <v>204.34484927291919</v>
      </c>
      <c r="J778">
        <f t="shared" si="163"/>
        <v>4</v>
      </c>
      <c r="K778">
        <f t="shared" si="164"/>
        <v>298.65414128273528</v>
      </c>
      <c r="L778">
        <f t="shared" si="165"/>
        <v>630.34387279730572</v>
      </c>
      <c r="M778">
        <f t="shared" si="166"/>
        <v>943.23712498101213</v>
      </c>
      <c r="N778">
        <f t="shared" si="167"/>
        <v>1290.7354246364598</v>
      </c>
      <c r="O778">
        <f t="shared" si="168"/>
        <v>1719.1317526420398</v>
      </c>
    </row>
    <row r="779" spans="1:15" x14ac:dyDescent="0.35">
      <c r="A779" s="1">
        <v>776</v>
      </c>
      <c r="B779" s="6">
        <v>254.90049999999999</v>
      </c>
      <c r="D779">
        <f t="shared" si="157"/>
        <v>43.753641282735288</v>
      </c>
      <c r="E779">
        <f t="shared" si="158"/>
        <v>375.44337279730576</v>
      </c>
      <c r="F779">
        <f t="shared" si="159"/>
        <v>688.33662498101216</v>
      </c>
      <c r="G779">
        <f t="shared" si="160"/>
        <v>1035.8349246364598</v>
      </c>
      <c r="H779">
        <f t="shared" si="161"/>
        <v>1464.2312526420399</v>
      </c>
      <c r="I779">
        <f t="shared" si="162"/>
        <v>43.753641282735288</v>
      </c>
      <c r="J779">
        <f t="shared" si="163"/>
        <v>1</v>
      </c>
      <c r="K779">
        <f t="shared" si="164"/>
        <v>276.77732064136762</v>
      </c>
      <c r="L779">
        <f t="shared" si="165"/>
        <v>630.34387279730572</v>
      </c>
      <c r="M779">
        <f t="shared" si="166"/>
        <v>943.23712498101213</v>
      </c>
      <c r="N779">
        <f t="shared" si="167"/>
        <v>1290.7354246364598</v>
      </c>
      <c r="O779">
        <f t="shared" si="168"/>
        <v>1719.1317526420398</v>
      </c>
    </row>
    <row r="780" spans="1:15" x14ac:dyDescent="0.35">
      <c r="A780" s="1">
        <v>777</v>
      </c>
      <c r="B780" s="6">
        <v>882.60350000000005</v>
      </c>
      <c r="D780">
        <f t="shared" si="157"/>
        <v>605.82617935863243</v>
      </c>
      <c r="E780">
        <f t="shared" si="158"/>
        <v>252.25962720269433</v>
      </c>
      <c r="F780">
        <f t="shared" si="159"/>
        <v>60.633624981012076</v>
      </c>
      <c r="G780">
        <f t="shared" si="160"/>
        <v>408.13192463645976</v>
      </c>
      <c r="H780">
        <f t="shared" si="161"/>
        <v>836.52825264203977</v>
      </c>
      <c r="I780">
        <f t="shared" si="162"/>
        <v>60.633624981012076</v>
      </c>
      <c r="J780">
        <f t="shared" si="163"/>
        <v>3</v>
      </c>
      <c r="K780">
        <f t="shared" si="164"/>
        <v>276.77732064136762</v>
      </c>
      <c r="L780">
        <f t="shared" si="165"/>
        <v>630.34387279730572</v>
      </c>
      <c r="M780">
        <f t="shared" si="166"/>
        <v>912.92031249050615</v>
      </c>
      <c r="N780">
        <f t="shared" si="167"/>
        <v>1290.7354246364598</v>
      </c>
      <c r="O780">
        <f t="shared" si="168"/>
        <v>1719.1317526420398</v>
      </c>
    </row>
    <row r="781" spans="1:15" x14ac:dyDescent="0.35">
      <c r="A781" s="1">
        <v>778</v>
      </c>
      <c r="B781" s="6">
        <v>203.203</v>
      </c>
      <c r="D781">
        <f t="shared" si="157"/>
        <v>73.574320641367621</v>
      </c>
      <c r="E781">
        <f t="shared" si="158"/>
        <v>427.14087279730575</v>
      </c>
      <c r="F781">
        <f t="shared" si="159"/>
        <v>709.71731249050617</v>
      </c>
      <c r="G781">
        <f t="shared" si="160"/>
        <v>1087.5324246364598</v>
      </c>
      <c r="H781">
        <f t="shared" si="161"/>
        <v>1515.9287526420399</v>
      </c>
      <c r="I781">
        <f t="shared" si="162"/>
        <v>73.574320641367621</v>
      </c>
      <c r="J781">
        <f t="shared" si="163"/>
        <v>1</v>
      </c>
      <c r="K781">
        <f t="shared" si="164"/>
        <v>239.9901603206838</v>
      </c>
      <c r="L781">
        <f t="shared" si="165"/>
        <v>630.34387279730572</v>
      </c>
      <c r="M781">
        <f t="shared" si="166"/>
        <v>912.92031249050615</v>
      </c>
      <c r="N781">
        <f t="shared" si="167"/>
        <v>1290.7354246364598</v>
      </c>
      <c r="O781">
        <f t="shared" si="168"/>
        <v>1719.1317526420398</v>
      </c>
    </row>
    <row r="782" spans="1:15" x14ac:dyDescent="0.35">
      <c r="A782" s="1">
        <v>779</v>
      </c>
      <c r="B782" s="6">
        <v>1431.171</v>
      </c>
      <c r="D782">
        <f t="shared" si="157"/>
        <v>1191.1808396793163</v>
      </c>
      <c r="E782">
        <f t="shared" si="158"/>
        <v>800.82712720269433</v>
      </c>
      <c r="F782">
        <f t="shared" si="159"/>
        <v>518.2506875094939</v>
      </c>
      <c r="G782">
        <f t="shared" si="160"/>
        <v>140.43557536354024</v>
      </c>
      <c r="H782">
        <f t="shared" si="161"/>
        <v>287.96075264203978</v>
      </c>
      <c r="I782">
        <f t="shared" si="162"/>
        <v>140.43557536354024</v>
      </c>
      <c r="J782">
        <f t="shared" si="163"/>
        <v>4</v>
      </c>
      <c r="K782">
        <f t="shared" si="164"/>
        <v>239.9901603206838</v>
      </c>
      <c r="L782">
        <f t="shared" si="165"/>
        <v>630.34387279730572</v>
      </c>
      <c r="M782">
        <f t="shared" si="166"/>
        <v>912.92031249050615</v>
      </c>
      <c r="N782">
        <f t="shared" si="167"/>
        <v>1360.9532123182298</v>
      </c>
      <c r="O782">
        <f t="shared" si="168"/>
        <v>1719.1317526420398</v>
      </c>
    </row>
    <row r="783" spans="1:15" x14ac:dyDescent="0.35">
      <c r="A783" s="1">
        <v>780</v>
      </c>
      <c r="B783" s="6">
        <v>1261.68075</v>
      </c>
      <c r="D783">
        <f t="shared" si="157"/>
        <v>1021.6905896793162</v>
      </c>
      <c r="E783">
        <f t="shared" si="158"/>
        <v>631.33687720269427</v>
      </c>
      <c r="F783">
        <f t="shared" si="159"/>
        <v>348.76043750949384</v>
      </c>
      <c r="G783">
        <f t="shared" si="160"/>
        <v>99.272462318229827</v>
      </c>
      <c r="H783">
        <f t="shared" si="161"/>
        <v>457.45100264203984</v>
      </c>
      <c r="I783">
        <f t="shared" si="162"/>
        <v>99.272462318229827</v>
      </c>
      <c r="J783">
        <f t="shared" si="163"/>
        <v>4</v>
      </c>
      <c r="K783">
        <f t="shared" si="164"/>
        <v>239.9901603206838</v>
      </c>
      <c r="L783">
        <f t="shared" si="165"/>
        <v>630.34387279730572</v>
      </c>
      <c r="M783">
        <f t="shared" si="166"/>
        <v>912.92031249050615</v>
      </c>
      <c r="N783">
        <f t="shared" si="167"/>
        <v>1311.3169811591149</v>
      </c>
      <c r="O783">
        <f t="shared" si="168"/>
        <v>1719.1317526420398</v>
      </c>
    </row>
    <row r="784" spans="1:15" x14ac:dyDescent="0.35">
      <c r="A784" s="1">
        <v>781</v>
      </c>
      <c r="B784" s="6">
        <v>179.98275000000001</v>
      </c>
      <c r="D784">
        <f t="shared" si="157"/>
        <v>60.007410320683789</v>
      </c>
      <c r="E784">
        <f t="shared" si="158"/>
        <v>450.36112279730571</v>
      </c>
      <c r="F784">
        <f t="shared" si="159"/>
        <v>732.93756249050614</v>
      </c>
      <c r="G784">
        <f t="shared" si="160"/>
        <v>1131.334231159115</v>
      </c>
      <c r="H784">
        <f t="shared" si="161"/>
        <v>1539.1490026420397</v>
      </c>
      <c r="I784">
        <f t="shared" si="162"/>
        <v>60.007410320683789</v>
      </c>
      <c r="J784">
        <f t="shared" si="163"/>
        <v>1</v>
      </c>
      <c r="K784">
        <f t="shared" si="164"/>
        <v>209.9864551603419</v>
      </c>
      <c r="L784">
        <f t="shared" si="165"/>
        <v>630.34387279730572</v>
      </c>
      <c r="M784">
        <f t="shared" si="166"/>
        <v>912.92031249050615</v>
      </c>
      <c r="N784">
        <f t="shared" si="167"/>
        <v>1311.3169811591149</v>
      </c>
      <c r="O784">
        <f t="shared" si="168"/>
        <v>1719.1317526420398</v>
      </c>
    </row>
    <row r="785" spans="1:15" x14ac:dyDescent="0.35">
      <c r="A785" s="1">
        <v>782</v>
      </c>
      <c r="B785" s="6">
        <v>1031.7652499999999</v>
      </c>
      <c r="D785">
        <f t="shared" si="157"/>
        <v>821.77879483965808</v>
      </c>
      <c r="E785">
        <f t="shared" si="158"/>
        <v>401.4213772026942</v>
      </c>
      <c r="F785">
        <f t="shared" si="159"/>
        <v>118.84493750949377</v>
      </c>
      <c r="G785">
        <f t="shared" si="160"/>
        <v>279.55173115911498</v>
      </c>
      <c r="H785">
        <f t="shared" si="161"/>
        <v>687.3665026420399</v>
      </c>
      <c r="I785">
        <f t="shared" si="162"/>
        <v>118.84493750949377</v>
      </c>
      <c r="J785">
        <f t="shared" si="163"/>
        <v>3</v>
      </c>
      <c r="K785">
        <f t="shared" si="164"/>
        <v>209.9864551603419</v>
      </c>
      <c r="L785">
        <f t="shared" si="165"/>
        <v>630.34387279730572</v>
      </c>
      <c r="M785">
        <f t="shared" si="166"/>
        <v>972.34278124525304</v>
      </c>
      <c r="N785">
        <f t="shared" si="167"/>
        <v>1311.3169811591149</v>
      </c>
      <c r="O785">
        <f t="shared" si="168"/>
        <v>1719.1317526420398</v>
      </c>
    </row>
    <row r="786" spans="1:15" x14ac:dyDescent="0.35">
      <c r="A786" s="1">
        <v>783</v>
      </c>
      <c r="B786" s="6">
        <v>861.23649999999998</v>
      </c>
      <c r="D786">
        <f t="shared" si="157"/>
        <v>651.25004483965813</v>
      </c>
      <c r="E786">
        <f t="shared" si="158"/>
        <v>230.89262720269426</v>
      </c>
      <c r="F786">
        <f t="shared" si="159"/>
        <v>111.10628124525306</v>
      </c>
      <c r="G786">
        <f t="shared" si="160"/>
        <v>450.08048115911492</v>
      </c>
      <c r="H786">
        <f t="shared" si="161"/>
        <v>857.89525264203985</v>
      </c>
      <c r="I786">
        <f t="shared" si="162"/>
        <v>111.10628124525306</v>
      </c>
      <c r="J786">
        <f t="shared" si="163"/>
        <v>3</v>
      </c>
      <c r="K786">
        <f t="shared" si="164"/>
        <v>209.9864551603419</v>
      </c>
      <c r="L786">
        <f t="shared" si="165"/>
        <v>630.34387279730572</v>
      </c>
      <c r="M786">
        <f t="shared" si="166"/>
        <v>916.78964062262651</v>
      </c>
      <c r="N786">
        <f t="shared" si="167"/>
        <v>1311.3169811591149</v>
      </c>
      <c r="O786">
        <f t="shared" si="168"/>
        <v>1719.1317526420398</v>
      </c>
    </row>
    <row r="787" spans="1:15" x14ac:dyDescent="0.35">
      <c r="A787" s="1">
        <v>784</v>
      </c>
      <c r="B787" s="6">
        <v>2453.8692500000002</v>
      </c>
      <c r="D787">
        <f t="shared" si="157"/>
        <v>2243.8827948396583</v>
      </c>
      <c r="E787">
        <f t="shared" si="158"/>
        <v>1823.5253772026945</v>
      </c>
      <c r="F787">
        <f t="shared" si="159"/>
        <v>1537.0796093773738</v>
      </c>
      <c r="G787">
        <f t="shared" si="160"/>
        <v>1142.5522688408853</v>
      </c>
      <c r="H787">
        <f t="shared" si="161"/>
        <v>734.73749735796036</v>
      </c>
      <c r="I787">
        <f t="shared" si="162"/>
        <v>734.73749735796036</v>
      </c>
      <c r="J787">
        <f t="shared" si="163"/>
        <v>5</v>
      </c>
      <c r="K787">
        <f t="shared" si="164"/>
        <v>209.9864551603419</v>
      </c>
      <c r="L787">
        <f t="shared" si="165"/>
        <v>630.34387279730572</v>
      </c>
      <c r="M787">
        <f t="shared" si="166"/>
        <v>916.78964062262651</v>
      </c>
      <c r="N787">
        <f t="shared" si="167"/>
        <v>1311.3169811591149</v>
      </c>
      <c r="O787">
        <f t="shared" si="168"/>
        <v>2086.5005013210202</v>
      </c>
    </row>
    <row r="788" spans="1:15" x14ac:dyDescent="0.35">
      <c r="A788" s="1">
        <v>785</v>
      </c>
      <c r="B788" s="6">
        <v>787.43875000000003</v>
      </c>
      <c r="D788">
        <f t="shared" si="157"/>
        <v>577.45229483965818</v>
      </c>
      <c r="E788">
        <f t="shared" si="158"/>
        <v>157.09487720269431</v>
      </c>
      <c r="F788">
        <f t="shared" si="159"/>
        <v>129.35089062262648</v>
      </c>
      <c r="G788">
        <f t="shared" si="160"/>
        <v>523.87823115911488</v>
      </c>
      <c r="H788">
        <f t="shared" si="161"/>
        <v>1299.0617513210202</v>
      </c>
      <c r="I788">
        <f t="shared" si="162"/>
        <v>129.35089062262648</v>
      </c>
      <c r="J788">
        <f t="shared" si="163"/>
        <v>3</v>
      </c>
      <c r="K788">
        <f t="shared" si="164"/>
        <v>209.9864551603419</v>
      </c>
      <c r="L788">
        <f t="shared" si="165"/>
        <v>630.34387279730572</v>
      </c>
      <c r="M788">
        <f t="shared" si="166"/>
        <v>852.11419531131332</v>
      </c>
      <c r="N788">
        <f t="shared" si="167"/>
        <v>1311.3169811591149</v>
      </c>
      <c r="O788">
        <f t="shared" si="168"/>
        <v>2086.5005013210202</v>
      </c>
    </row>
    <row r="789" spans="1:15" x14ac:dyDescent="0.35">
      <c r="A789" s="1">
        <v>786</v>
      </c>
      <c r="B789" s="6">
        <v>1167.7974999999999</v>
      </c>
      <c r="D789">
        <f t="shared" si="157"/>
        <v>957.81104483965805</v>
      </c>
      <c r="E789">
        <f t="shared" si="158"/>
        <v>537.45362720269418</v>
      </c>
      <c r="F789">
        <f t="shared" si="159"/>
        <v>315.68330468868658</v>
      </c>
      <c r="G789">
        <f t="shared" si="160"/>
        <v>143.519481159115</v>
      </c>
      <c r="H789">
        <f t="shared" si="161"/>
        <v>918.70300132102034</v>
      </c>
      <c r="I789">
        <f t="shared" si="162"/>
        <v>143.519481159115</v>
      </c>
      <c r="J789">
        <f t="shared" si="163"/>
        <v>4</v>
      </c>
      <c r="K789">
        <f t="shared" si="164"/>
        <v>209.9864551603419</v>
      </c>
      <c r="L789">
        <f t="shared" si="165"/>
        <v>630.34387279730572</v>
      </c>
      <c r="M789">
        <f t="shared" si="166"/>
        <v>852.11419531131332</v>
      </c>
      <c r="N789">
        <f t="shared" si="167"/>
        <v>1239.5572405795574</v>
      </c>
      <c r="O789">
        <f t="shared" si="168"/>
        <v>2086.5005013210202</v>
      </c>
    </row>
    <row r="790" spans="1:15" x14ac:dyDescent="0.35">
      <c r="A790" s="1">
        <v>787</v>
      </c>
      <c r="B790" s="6">
        <v>548.5</v>
      </c>
      <c r="D790">
        <f t="shared" si="157"/>
        <v>338.5135448396581</v>
      </c>
      <c r="E790">
        <f t="shared" si="158"/>
        <v>81.843872797305721</v>
      </c>
      <c r="F790">
        <f t="shared" si="159"/>
        <v>303.61419531131332</v>
      </c>
      <c r="G790">
        <f t="shared" si="160"/>
        <v>691.0572405795574</v>
      </c>
      <c r="H790">
        <f t="shared" si="161"/>
        <v>1538.0005013210202</v>
      </c>
      <c r="I790">
        <f t="shared" si="162"/>
        <v>81.843872797305721</v>
      </c>
      <c r="J790">
        <f t="shared" si="163"/>
        <v>2</v>
      </c>
      <c r="K790">
        <f t="shared" si="164"/>
        <v>209.9864551603419</v>
      </c>
      <c r="L790">
        <f t="shared" si="165"/>
        <v>589.42193639865286</v>
      </c>
      <c r="M790">
        <f t="shared" si="166"/>
        <v>852.11419531131332</v>
      </c>
      <c r="N790">
        <f t="shared" si="167"/>
        <v>1239.5572405795574</v>
      </c>
      <c r="O790">
        <f t="shared" si="168"/>
        <v>2086.5005013210202</v>
      </c>
    </row>
    <row r="791" spans="1:15" x14ac:dyDescent="0.35">
      <c r="A791" s="1">
        <v>788</v>
      </c>
      <c r="B791" s="6">
        <v>767.61199999999997</v>
      </c>
      <c r="D791">
        <f t="shared" si="157"/>
        <v>557.62554483965801</v>
      </c>
      <c r="E791">
        <f t="shared" si="158"/>
        <v>178.19006360134711</v>
      </c>
      <c r="F791">
        <f t="shared" si="159"/>
        <v>84.502195311313358</v>
      </c>
      <c r="G791">
        <f t="shared" si="160"/>
        <v>471.94524057955744</v>
      </c>
      <c r="H791">
        <f t="shared" si="161"/>
        <v>1318.8885013210202</v>
      </c>
      <c r="I791">
        <f t="shared" si="162"/>
        <v>84.502195311313358</v>
      </c>
      <c r="J791">
        <f t="shared" si="163"/>
        <v>3</v>
      </c>
      <c r="K791">
        <f t="shared" si="164"/>
        <v>209.9864551603419</v>
      </c>
      <c r="L791">
        <f t="shared" si="165"/>
        <v>589.42193639865286</v>
      </c>
      <c r="M791">
        <f t="shared" si="166"/>
        <v>809.8630976556567</v>
      </c>
      <c r="N791">
        <f t="shared" si="167"/>
        <v>1239.5572405795574</v>
      </c>
      <c r="O791">
        <f t="shared" si="168"/>
        <v>2086.5005013210202</v>
      </c>
    </row>
    <row r="792" spans="1:15" x14ac:dyDescent="0.35">
      <c r="A792" s="1">
        <v>789</v>
      </c>
      <c r="B792" s="6">
        <v>1324.8344999999999</v>
      </c>
      <c r="D792">
        <f t="shared" si="157"/>
        <v>1114.8480448396581</v>
      </c>
      <c r="E792">
        <f t="shared" si="158"/>
        <v>735.41256360134707</v>
      </c>
      <c r="F792">
        <f t="shared" si="159"/>
        <v>514.97140234434323</v>
      </c>
      <c r="G792">
        <f t="shared" si="160"/>
        <v>85.277259420442533</v>
      </c>
      <c r="H792">
        <f t="shared" si="161"/>
        <v>761.6660013210203</v>
      </c>
      <c r="I792">
        <f t="shared" si="162"/>
        <v>85.277259420442533</v>
      </c>
      <c r="J792">
        <f t="shared" si="163"/>
        <v>4</v>
      </c>
      <c r="K792">
        <f t="shared" si="164"/>
        <v>209.9864551603419</v>
      </c>
      <c r="L792">
        <f t="shared" si="165"/>
        <v>589.42193639865286</v>
      </c>
      <c r="M792">
        <f t="shared" si="166"/>
        <v>809.8630976556567</v>
      </c>
      <c r="N792">
        <f t="shared" si="167"/>
        <v>1282.1958702897787</v>
      </c>
      <c r="O792">
        <f t="shared" si="168"/>
        <v>2086.5005013210202</v>
      </c>
    </row>
    <row r="793" spans="1:15" x14ac:dyDescent="0.35">
      <c r="A793" s="1">
        <v>790</v>
      </c>
      <c r="B793" s="6">
        <v>332.83674999999999</v>
      </c>
      <c r="D793">
        <f t="shared" si="157"/>
        <v>122.85029483965809</v>
      </c>
      <c r="E793">
        <f t="shared" si="158"/>
        <v>256.58518639865287</v>
      </c>
      <c r="F793">
        <f t="shared" si="159"/>
        <v>477.02634765565671</v>
      </c>
      <c r="G793">
        <f t="shared" si="160"/>
        <v>949.35912028977873</v>
      </c>
      <c r="H793">
        <f t="shared" si="161"/>
        <v>1753.6637513210203</v>
      </c>
      <c r="I793">
        <f t="shared" si="162"/>
        <v>122.85029483965809</v>
      </c>
      <c r="J793">
        <f t="shared" si="163"/>
        <v>1</v>
      </c>
      <c r="K793">
        <f t="shared" si="164"/>
        <v>271.41160258017095</v>
      </c>
      <c r="L793">
        <f t="shared" si="165"/>
        <v>589.42193639865286</v>
      </c>
      <c r="M793">
        <f t="shared" si="166"/>
        <v>809.8630976556567</v>
      </c>
      <c r="N793">
        <f t="shared" si="167"/>
        <v>1282.1958702897787</v>
      </c>
      <c r="O793">
        <f t="shared" si="168"/>
        <v>2086.5005013210202</v>
      </c>
    </row>
    <row r="794" spans="1:15" x14ac:dyDescent="0.35">
      <c r="A794" s="1">
        <v>791</v>
      </c>
      <c r="B794" s="6">
        <v>366.28649999999999</v>
      </c>
      <c r="D794">
        <f t="shared" si="157"/>
        <v>94.87489741982904</v>
      </c>
      <c r="E794">
        <f t="shared" si="158"/>
        <v>223.13543639865287</v>
      </c>
      <c r="F794">
        <f t="shared" si="159"/>
        <v>443.57659765565671</v>
      </c>
      <c r="G794">
        <f t="shared" si="160"/>
        <v>915.90937028977874</v>
      </c>
      <c r="H794">
        <f t="shared" si="161"/>
        <v>1720.2140013210203</v>
      </c>
      <c r="I794">
        <f t="shared" si="162"/>
        <v>94.87489741982904</v>
      </c>
      <c r="J794">
        <f t="shared" si="163"/>
        <v>1</v>
      </c>
      <c r="K794">
        <f t="shared" si="164"/>
        <v>318.84905129008547</v>
      </c>
      <c r="L794">
        <f t="shared" si="165"/>
        <v>589.42193639865286</v>
      </c>
      <c r="M794">
        <f t="shared" si="166"/>
        <v>809.8630976556567</v>
      </c>
      <c r="N794">
        <f t="shared" si="167"/>
        <v>1282.1958702897787</v>
      </c>
      <c r="O794">
        <f t="shared" si="168"/>
        <v>2086.5005013210202</v>
      </c>
    </row>
    <row r="795" spans="1:15" x14ac:dyDescent="0.35">
      <c r="A795" s="1">
        <v>792</v>
      </c>
      <c r="B795" s="6">
        <v>622.24450000000002</v>
      </c>
      <c r="D795">
        <f t="shared" si="157"/>
        <v>303.39544870991455</v>
      </c>
      <c r="E795">
        <f t="shared" si="158"/>
        <v>32.822563601347156</v>
      </c>
      <c r="F795">
        <f t="shared" si="159"/>
        <v>187.61859765565669</v>
      </c>
      <c r="G795">
        <f t="shared" si="160"/>
        <v>659.95137028977865</v>
      </c>
      <c r="H795">
        <f t="shared" si="161"/>
        <v>1464.2560013210202</v>
      </c>
      <c r="I795">
        <f t="shared" si="162"/>
        <v>32.822563601347156</v>
      </c>
      <c r="J795">
        <f t="shared" si="163"/>
        <v>2</v>
      </c>
      <c r="K795">
        <f t="shared" si="164"/>
        <v>318.84905129008547</v>
      </c>
      <c r="L795">
        <f t="shared" si="165"/>
        <v>605.83321819932644</v>
      </c>
      <c r="M795">
        <f t="shared" si="166"/>
        <v>809.8630976556567</v>
      </c>
      <c r="N795">
        <f t="shared" si="167"/>
        <v>1282.1958702897787</v>
      </c>
      <c r="O795">
        <f t="shared" si="168"/>
        <v>2086.5005013210202</v>
      </c>
    </row>
    <row r="796" spans="1:15" x14ac:dyDescent="0.35">
      <c r="A796" s="1">
        <v>793</v>
      </c>
      <c r="B796" s="6">
        <v>262.30500000000001</v>
      </c>
      <c r="D796">
        <f t="shared" si="157"/>
        <v>56.544051290085463</v>
      </c>
      <c r="E796">
        <f t="shared" si="158"/>
        <v>343.52821819932643</v>
      </c>
      <c r="F796">
        <f t="shared" si="159"/>
        <v>547.55809765565664</v>
      </c>
      <c r="G796">
        <f t="shared" si="160"/>
        <v>1019.8908702897786</v>
      </c>
      <c r="H796">
        <f t="shared" si="161"/>
        <v>1824.1955013210202</v>
      </c>
      <c r="I796">
        <f t="shared" si="162"/>
        <v>56.544051290085463</v>
      </c>
      <c r="J796">
        <f t="shared" si="163"/>
        <v>1</v>
      </c>
      <c r="K796">
        <f t="shared" si="164"/>
        <v>290.57702564504274</v>
      </c>
      <c r="L796">
        <f t="shared" si="165"/>
        <v>605.83321819932644</v>
      </c>
      <c r="M796">
        <f t="shared" si="166"/>
        <v>809.8630976556567</v>
      </c>
      <c r="N796">
        <f t="shared" si="167"/>
        <v>1282.1958702897787</v>
      </c>
      <c r="O796">
        <f t="shared" si="168"/>
        <v>2086.5005013210202</v>
      </c>
    </row>
    <row r="797" spans="1:15" x14ac:dyDescent="0.35">
      <c r="A797" s="1">
        <v>794</v>
      </c>
      <c r="B797" s="6">
        <v>414.65474999999998</v>
      </c>
      <c r="D797">
        <f t="shared" si="157"/>
        <v>124.07772435495724</v>
      </c>
      <c r="E797">
        <f t="shared" si="158"/>
        <v>191.17846819932646</v>
      </c>
      <c r="F797">
        <f t="shared" si="159"/>
        <v>395.20834765565672</v>
      </c>
      <c r="G797">
        <f t="shared" si="160"/>
        <v>867.54112028977875</v>
      </c>
      <c r="H797">
        <f t="shared" si="161"/>
        <v>1671.8457513210203</v>
      </c>
      <c r="I797">
        <f t="shared" si="162"/>
        <v>124.07772435495724</v>
      </c>
      <c r="J797">
        <f t="shared" si="163"/>
        <v>1</v>
      </c>
      <c r="K797">
        <f t="shared" si="164"/>
        <v>352.61588782252136</v>
      </c>
      <c r="L797">
        <f t="shared" si="165"/>
        <v>605.83321819932644</v>
      </c>
      <c r="M797">
        <f t="shared" si="166"/>
        <v>809.8630976556567</v>
      </c>
      <c r="N797">
        <f t="shared" si="167"/>
        <v>1282.1958702897787</v>
      </c>
      <c r="O797">
        <f t="shared" si="168"/>
        <v>2086.5005013210202</v>
      </c>
    </row>
    <row r="798" spans="1:15" x14ac:dyDescent="0.35">
      <c r="A798" s="1">
        <v>795</v>
      </c>
      <c r="B798" s="6">
        <v>374.67099999999999</v>
      </c>
      <c r="D798">
        <f t="shared" si="157"/>
        <v>22.055112177478634</v>
      </c>
      <c r="E798">
        <f t="shared" si="158"/>
        <v>231.16221819932645</v>
      </c>
      <c r="F798">
        <f t="shared" si="159"/>
        <v>435.19209765565671</v>
      </c>
      <c r="G798">
        <f t="shared" si="160"/>
        <v>907.52487028977862</v>
      </c>
      <c r="H798">
        <f t="shared" si="161"/>
        <v>1711.8295013210202</v>
      </c>
      <c r="I798">
        <f t="shared" si="162"/>
        <v>22.055112177478634</v>
      </c>
      <c r="J798">
        <f t="shared" si="163"/>
        <v>1</v>
      </c>
      <c r="K798">
        <f t="shared" si="164"/>
        <v>363.64344391126065</v>
      </c>
      <c r="L798">
        <f t="shared" si="165"/>
        <v>605.83321819932644</v>
      </c>
      <c r="M798">
        <f t="shared" si="166"/>
        <v>809.8630976556567</v>
      </c>
      <c r="N798">
        <f t="shared" si="167"/>
        <v>1282.1958702897787</v>
      </c>
      <c r="O798">
        <f t="shared" si="168"/>
        <v>2086.5005013210202</v>
      </c>
    </row>
    <row r="799" spans="1:15" x14ac:dyDescent="0.35">
      <c r="A799" s="1">
        <v>796</v>
      </c>
      <c r="B799" s="6">
        <v>1299.27925</v>
      </c>
      <c r="D799">
        <f t="shared" si="157"/>
        <v>935.6358060887394</v>
      </c>
      <c r="E799">
        <f t="shared" si="158"/>
        <v>693.44603180067361</v>
      </c>
      <c r="F799">
        <f t="shared" si="159"/>
        <v>489.41615234434335</v>
      </c>
      <c r="G799">
        <f t="shared" si="160"/>
        <v>17.083379710221379</v>
      </c>
      <c r="H799">
        <f t="shared" si="161"/>
        <v>787.22125132102019</v>
      </c>
      <c r="I799">
        <f t="shared" si="162"/>
        <v>17.083379710221379</v>
      </c>
      <c r="J799">
        <f t="shared" si="163"/>
        <v>4</v>
      </c>
      <c r="K799">
        <f t="shared" si="164"/>
        <v>363.64344391126065</v>
      </c>
      <c r="L799">
        <f t="shared" si="165"/>
        <v>605.83321819932644</v>
      </c>
      <c r="M799">
        <f t="shared" si="166"/>
        <v>809.8630976556567</v>
      </c>
      <c r="N799">
        <f t="shared" si="167"/>
        <v>1290.7375601448894</v>
      </c>
      <c r="O799">
        <f t="shared" si="168"/>
        <v>2086.5005013210202</v>
      </c>
    </row>
    <row r="800" spans="1:15" x14ac:dyDescent="0.35">
      <c r="A800" s="1">
        <v>797</v>
      </c>
      <c r="B800" s="6">
        <v>501.73950000000002</v>
      </c>
      <c r="D800">
        <f t="shared" si="157"/>
        <v>138.09605608873937</v>
      </c>
      <c r="E800">
        <f t="shared" si="158"/>
        <v>104.09371819932642</v>
      </c>
      <c r="F800">
        <f t="shared" si="159"/>
        <v>308.12359765565668</v>
      </c>
      <c r="G800">
        <f t="shared" si="160"/>
        <v>788.99806014488934</v>
      </c>
      <c r="H800">
        <f t="shared" si="161"/>
        <v>1584.7610013210201</v>
      </c>
      <c r="I800">
        <f t="shared" si="162"/>
        <v>104.09371819932642</v>
      </c>
      <c r="J800">
        <f t="shared" si="163"/>
        <v>2</v>
      </c>
      <c r="K800">
        <f t="shared" si="164"/>
        <v>363.64344391126065</v>
      </c>
      <c r="L800">
        <f t="shared" si="165"/>
        <v>553.78635909966329</v>
      </c>
      <c r="M800">
        <f t="shared" si="166"/>
        <v>809.8630976556567</v>
      </c>
      <c r="N800">
        <f t="shared" si="167"/>
        <v>1290.7375601448894</v>
      </c>
      <c r="O800">
        <f t="shared" si="168"/>
        <v>2086.5005013210202</v>
      </c>
    </row>
    <row r="801" spans="1:15" x14ac:dyDescent="0.35">
      <c r="A801" s="1">
        <v>798</v>
      </c>
      <c r="B801" s="6">
        <v>142.54300000000001</v>
      </c>
      <c r="D801">
        <f t="shared" si="157"/>
        <v>221.10044391126064</v>
      </c>
      <c r="E801">
        <f t="shared" si="158"/>
        <v>411.24335909966328</v>
      </c>
      <c r="F801">
        <f t="shared" si="159"/>
        <v>667.3200976556567</v>
      </c>
      <c r="G801">
        <f t="shared" si="160"/>
        <v>1148.1945601448892</v>
      </c>
      <c r="H801">
        <f t="shared" si="161"/>
        <v>1943.9575013210201</v>
      </c>
      <c r="I801">
        <f t="shared" si="162"/>
        <v>221.10044391126064</v>
      </c>
      <c r="J801">
        <f t="shared" si="163"/>
        <v>1</v>
      </c>
      <c r="K801">
        <f t="shared" si="164"/>
        <v>253.09322195563033</v>
      </c>
      <c r="L801">
        <f t="shared" si="165"/>
        <v>553.78635909966329</v>
      </c>
      <c r="M801">
        <f t="shared" si="166"/>
        <v>809.8630976556567</v>
      </c>
      <c r="N801">
        <f t="shared" si="167"/>
        <v>1290.7375601448894</v>
      </c>
      <c r="O801">
        <f t="shared" si="168"/>
        <v>2086.5005013210202</v>
      </c>
    </row>
    <row r="802" spans="1:15" x14ac:dyDescent="0.35">
      <c r="A802" s="1">
        <v>799</v>
      </c>
      <c r="B802" s="6">
        <v>764.31899999999996</v>
      </c>
      <c r="D802">
        <f t="shared" si="157"/>
        <v>511.22577804436963</v>
      </c>
      <c r="E802">
        <f t="shared" si="158"/>
        <v>210.53264090033667</v>
      </c>
      <c r="F802">
        <f t="shared" si="159"/>
        <v>45.544097655656742</v>
      </c>
      <c r="G802">
        <f t="shared" si="160"/>
        <v>526.4185601448894</v>
      </c>
      <c r="H802">
        <f t="shared" si="161"/>
        <v>1322.1815013210203</v>
      </c>
      <c r="I802">
        <f t="shared" si="162"/>
        <v>45.544097655656742</v>
      </c>
      <c r="J802">
        <f t="shared" si="163"/>
        <v>3</v>
      </c>
      <c r="K802">
        <f t="shared" si="164"/>
        <v>253.09322195563033</v>
      </c>
      <c r="L802">
        <f t="shared" si="165"/>
        <v>553.78635909966329</v>
      </c>
      <c r="M802">
        <f t="shared" si="166"/>
        <v>787.09104882782833</v>
      </c>
      <c r="N802">
        <f t="shared" si="167"/>
        <v>1290.7375601448894</v>
      </c>
      <c r="O802">
        <f t="shared" si="168"/>
        <v>2086.5005013210202</v>
      </c>
    </row>
    <row r="803" spans="1:15" x14ac:dyDescent="0.35">
      <c r="A803" s="1">
        <v>800</v>
      </c>
      <c r="B803" s="6">
        <v>421.45724999999999</v>
      </c>
      <c r="D803">
        <f t="shared" si="157"/>
        <v>168.36402804436966</v>
      </c>
      <c r="E803">
        <f t="shared" si="158"/>
        <v>132.3291090996633</v>
      </c>
      <c r="F803">
        <f t="shared" si="159"/>
        <v>365.63379882782834</v>
      </c>
      <c r="G803">
        <f t="shared" si="160"/>
        <v>869.28031014488943</v>
      </c>
      <c r="H803">
        <f t="shared" si="161"/>
        <v>1665.0432513210203</v>
      </c>
      <c r="I803">
        <f t="shared" si="162"/>
        <v>132.3291090996633</v>
      </c>
      <c r="J803">
        <f t="shared" si="163"/>
        <v>2</v>
      </c>
      <c r="K803">
        <f t="shared" si="164"/>
        <v>253.09322195563033</v>
      </c>
      <c r="L803">
        <f t="shared" si="165"/>
        <v>487.62180454983161</v>
      </c>
      <c r="M803">
        <f t="shared" si="166"/>
        <v>787.09104882782833</v>
      </c>
      <c r="N803">
        <f t="shared" si="167"/>
        <v>1290.7375601448894</v>
      </c>
      <c r="O803">
        <f t="shared" si="168"/>
        <v>2086.5005013210202</v>
      </c>
    </row>
    <row r="804" spans="1:15" x14ac:dyDescent="0.35">
      <c r="A804" s="1">
        <v>801</v>
      </c>
      <c r="B804" s="6">
        <v>369.60975000000002</v>
      </c>
      <c r="D804">
        <f t="shared" si="157"/>
        <v>116.51652804436969</v>
      </c>
      <c r="E804">
        <f t="shared" si="158"/>
        <v>118.01205454983159</v>
      </c>
      <c r="F804">
        <f t="shared" si="159"/>
        <v>417.48129882782831</v>
      </c>
      <c r="G804">
        <f t="shared" si="160"/>
        <v>921.12781014488928</v>
      </c>
      <c r="H804">
        <f t="shared" si="161"/>
        <v>1716.8907513210202</v>
      </c>
      <c r="I804">
        <f t="shared" si="162"/>
        <v>116.51652804436969</v>
      </c>
      <c r="J804">
        <f t="shared" si="163"/>
        <v>1</v>
      </c>
      <c r="K804">
        <f t="shared" si="164"/>
        <v>311.35148597781517</v>
      </c>
      <c r="L804">
        <f t="shared" si="165"/>
        <v>487.62180454983161</v>
      </c>
      <c r="M804">
        <f t="shared" si="166"/>
        <v>787.09104882782833</v>
      </c>
      <c r="N804">
        <f t="shared" si="167"/>
        <v>1290.7375601448894</v>
      </c>
      <c r="O804">
        <f t="shared" si="168"/>
        <v>2086.5005013210202</v>
      </c>
    </row>
    <row r="805" spans="1:15" x14ac:dyDescent="0.35">
      <c r="A805" s="1">
        <v>802</v>
      </c>
      <c r="B805" s="6">
        <v>508.60399999999998</v>
      </c>
      <c r="D805">
        <f t="shared" si="157"/>
        <v>197.25251402218481</v>
      </c>
      <c r="E805">
        <f t="shared" si="158"/>
        <v>20.982195450168376</v>
      </c>
      <c r="F805">
        <f t="shared" si="159"/>
        <v>278.48704882782835</v>
      </c>
      <c r="G805">
        <f t="shared" si="160"/>
        <v>782.13356014488932</v>
      </c>
      <c r="H805">
        <f t="shared" si="161"/>
        <v>1577.8965013210202</v>
      </c>
      <c r="I805">
        <f t="shared" si="162"/>
        <v>20.982195450168376</v>
      </c>
      <c r="J805">
        <f t="shared" si="163"/>
        <v>2</v>
      </c>
      <c r="K805">
        <f t="shared" si="164"/>
        <v>311.35148597781517</v>
      </c>
      <c r="L805">
        <f t="shared" si="165"/>
        <v>498.11290227491577</v>
      </c>
      <c r="M805">
        <f t="shared" si="166"/>
        <v>787.09104882782833</v>
      </c>
      <c r="N805">
        <f t="shared" si="167"/>
        <v>1290.7375601448894</v>
      </c>
      <c r="O805">
        <f t="shared" si="168"/>
        <v>2086.5005013210202</v>
      </c>
    </row>
    <row r="806" spans="1:15" x14ac:dyDescent="0.35">
      <c r="A806" s="1">
        <v>803</v>
      </c>
      <c r="B806" s="6">
        <v>838.00850000000003</v>
      </c>
      <c r="D806">
        <f t="shared" si="157"/>
        <v>526.65701402218485</v>
      </c>
      <c r="E806">
        <f t="shared" si="158"/>
        <v>339.89559772508426</v>
      </c>
      <c r="F806">
        <f t="shared" si="159"/>
        <v>50.917451172171695</v>
      </c>
      <c r="G806">
        <f t="shared" si="160"/>
        <v>452.72906014488933</v>
      </c>
      <c r="H806">
        <f t="shared" si="161"/>
        <v>1248.4920013210203</v>
      </c>
      <c r="I806">
        <f t="shared" si="162"/>
        <v>50.917451172171695</v>
      </c>
      <c r="J806">
        <f t="shared" si="163"/>
        <v>3</v>
      </c>
      <c r="K806">
        <f t="shared" si="164"/>
        <v>311.35148597781517</v>
      </c>
      <c r="L806">
        <f t="shared" si="165"/>
        <v>498.11290227491577</v>
      </c>
      <c r="M806">
        <f t="shared" si="166"/>
        <v>812.54977441391418</v>
      </c>
      <c r="N806">
        <f t="shared" si="167"/>
        <v>1290.7375601448894</v>
      </c>
      <c r="O806">
        <f t="shared" si="168"/>
        <v>2086.5005013210202</v>
      </c>
    </row>
    <row r="807" spans="1:15" x14ac:dyDescent="0.35">
      <c r="A807" s="1">
        <v>804</v>
      </c>
      <c r="B807" s="6">
        <v>352.93525</v>
      </c>
      <c r="D807">
        <f t="shared" si="157"/>
        <v>41.583764022184823</v>
      </c>
      <c r="E807">
        <f t="shared" si="158"/>
        <v>145.17765227491577</v>
      </c>
      <c r="F807">
        <f t="shared" si="159"/>
        <v>459.61452441391418</v>
      </c>
      <c r="G807">
        <f t="shared" si="160"/>
        <v>937.80231014488936</v>
      </c>
      <c r="H807">
        <f t="shared" si="161"/>
        <v>1733.5652513210202</v>
      </c>
      <c r="I807">
        <f t="shared" si="162"/>
        <v>41.583764022184823</v>
      </c>
      <c r="J807">
        <f t="shared" si="163"/>
        <v>1</v>
      </c>
      <c r="K807">
        <f t="shared" si="164"/>
        <v>332.14336798890758</v>
      </c>
      <c r="L807">
        <f t="shared" si="165"/>
        <v>498.11290227491577</v>
      </c>
      <c r="M807">
        <f t="shared" si="166"/>
        <v>812.54977441391418</v>
      </c>
      <c r="N807">
        <f t="shared" si="167"/>
        <v>1290.7375601448894</v>
      </c>
      <c r="O807">
        <f t="shared" si="168"/>
        <v>2086.5005013210202</v>
      </c>
    </row>
    <row r="808" spans="1:15" x14ac:dyDescent="0.35">
      <c r="A808" s="1">
        <v>805</v>
      </c>
      <c r="B808" s="6">
        <v>524.47850000000005</v>
      </c>
      <c r="D808">
        <f t="shared" si="157"/>
        <v>192.33513201109247</v>
      </c>
      <c r="E808">
        <f t="shared" si="158"/>
        <v>26.365597725084285</v>
      </c>
      <c r="F808">
        <f t="shared" si="159"/>
        <v>288.07127441391413</v>
      </c>
      <c r="G808">
        <f t="shared" si="160"/>
        <v>766.2590601448893</v>
      </c>
      <c r="H808">
        <f t="shared" si="161"/>
        <v>1562.0220013210201</v>
      </c>
      <c r="I808">
        <f t="shared" si="162"/>
        <v>26.365597725084285</v>
      </c>
      <c r="J808">
        <f t="shared" si="163"/>
        <v>2</v>
      </c>
      <c r="K808">
        <f t="shared" si="164"/>
        <v>332.14336798890758</v>
      </c>
      <c r="L808">
        <f t="shared" si="165"/>
        <v>511.29570113745791</v>
      </c>
      <c r="M808">
        <f t="shared" si="166"/>
        <v>812.54977441391418</v>
      </c>
      <c r="N808">
        <f t="shared" si="167"/>
        <v>1290.7375601448894</v>
      </c>
      <c r="O808">
        <f t="shared" si="168"/>
        <v>2086.5005013210202</v>
      </c>
    </row>
    <row r="809" spans="1:15" x14ac:dyDescent="0.35">
      <c r="A809" s="1">
        <v>806</v>
      </c>
      <c r="B809" s="6">
        <v>366.11</v>
      </c>
      <c r="D809">
        <f t="shared" si="157"/>
        <v>33.966632011092429</v>
      </c>
      <c r="E809">
        <f t="shared" si="158"/>
        <v>145.1857011374579</v>
      </c>
      <c r="F809">
        <f t="shared" si="159"/>
        <v>446.43977441391417</v>
      </c>
      <c r="G809">
        <f t="shared" si="160"/>
        <v>924.62756014488934</v>
      </c>
      <c r="H809">
        <f t="shared" si="161"/>
        <v>1720.3905013210201</v>
      </c>
      <c r="I809">
        <f t="shared" si="162"/>
        <v>33.966632011092429</v>
      </c>
      <c r="J809">
        <f t="shared" si="163"/>
        <v>1</v>
      </c>
      <c r="K809">
        <f t="shared" si="164"/>
        <v>349.1266839944538</v>
      </c>
      <c r="L809">
        <f t="shared" si="165"/>
        <v>511.29570113745791</v>
      </c>
      <c r="M809">
        <f t="shared" si="166"/>
        <v>812.54977441391418</v>
      </c>
      <c r="N809">
        <f t="shared" si="167"/>
        <v>1290.7375601448894</v>
      </c>
      <c r="O809">
        <f t="shared" si="168"/>
        <v>2086.5005013210202</v>
      </c>
    </row>
    <row r="810" spans="1:15" x14ac:dyDescent="0.35">
      <c r="A810" s="1">
        <v>807</v>
      </c>
      <c r="B810" s="6">
        <v>42.023000000000003</v>
      </c>
      <c r="D810">
        <f t="shared" si="157"/>
        <v>307.10368399445377</v>
      </c>
      <c r="E810">
        <f t="shared" si="158"/>
        <v>469.27270113745789</v>
      </c>
      <c r="F810">
        <f t="shared" si="159"/>
        <v>770.52677441391415</v>
      </c>
      <c r="G810">
        <f t="shared" si="160"/>
        <v>1248.7145601448894</v>
      </c>
      <c r="H810">
        <f t="shared" si="161"/>
        <v>2044.4775013210203</v>
      </c>
      <c r="I810">
        <f t="shared" si="162"/>
        <v>307.10368399445377</v>
      </c>
      <c r="J810">
        <f t="shared" si="163"/>
        <v>1</v>
      </c>
      <c r="K810">
        <f t="shared" si="164"/>
        <v>195.57484199722691</v>
      </c>
      <c r="L810">
        <f t="shared" si="165"/>
        <v>511.29570113745791</v>
      </c>
      <c r="M810">
        <f t="shared" si="166"/>
        <v>812.54977441391418</v>
      </c>
      <c r="N810">
        <f t="shared" si="167"/>
        <v>1290.7375601448894</v>
      </c>
      <c r="O810">
        <f t="shared" si="168"/>
        <v>2086.5005013210202</v>
      </c>
    </row>
    <row r="811" spans="1:15" x14ac:dyDescent="0.35">
      <c r="A811" s="1">
        <v>808</v>
      </c>
      <c r="B811" s="6">
        <v>783.94074999999998</v>
      </c>
      <c r="D811">
        <f t="shared" si="157"/>
        <v>588.36590800277304</v>
      </c>
      <c r="E811">
        <f t="shared" si="158"/>
        <v>272.64504886254207</v>
      </c>
      <c r="F811">
        <f t="shared" si="159"/>
        <v>28.609024413914199</v>
      </c>
      <c r="G811">
        <f t="shared" si="160"/>
        <v>506.79681014488938</v>
      </c>
      <c r="H811">
        <f t="shared" si="161"/>
        <v>1302.5597513210203</v>
      </c>
      <c r="I811">
        <f t="shared" si="162"/>
        <v>28.609024413914199</v>
      </c>
      <c r="J811">
        <f t="shared" si="163"/>
        <v>3</v>
      </c>
      <c r="K811">
        <f t="shared" si="164"/>
        <v>195.57484199722691</v>
      </c>
      <c r="L811">
        <f t="shared" si="165"/>
        <v>511.29570113745791</v>
      </c>
      <c r="M811">
        <f t="shared" si="166"/>
        <v>798.24526220695702</v>
      </c>
      <c r="N811">
        <f t="shared" si="167"/>
        <v>1290.7375601448894</v>
      </c>
      <c r="O811">
        <f t="shared" si="168"/>
        <v>2086.5005013210202</v>
      </c>
    </row>
    <row r="812" spans="1:15" x14ac:dyDescent="0.35">
      <c r="A812" s="1">
        <v>809</v>
      </c>
      <c r="B812" s="6">
        <v>252.98224999999999</v>
      </c>
      <c r="D812">
        <f t="shared" si="157"/>
        <v>57.407408002773082</v>
      </c>
      <c r="E812">
        <f t="shared" si="158"/>
        <v>258.31345113745795</v>
      </c>
      <c r="F812">
        <f t="shared" si="159"/>
        <v>545.263012206957</v>
      </c>
      <c r="G812">
        <f t="shared" si="160"/>
        <v>1037.7553101448893</v>
      </c>
      <c r="H812">
        <f t="shared" si="161"/>
        <v>1833.5182513210202</v>
      </c>
      <c r="I812">
        <f t="shared" si="162"/>
        <v>57.407408002773082</v>
      </c>
      <c r="J812">
        <f t="shared" si="163"/>
        <v>1</v>
      </c>
      <c r="K812">
        <f t="shared" si="164"/>
        <v>224.27854599861345</v>
      </c>
      <c r="L812">
        <f t="shared" si="165"/>
        <v>511.29570113745791</v>
      </c>
      <c r="M812">
        <f t="shared" si="166"/>
        <v>798.24526220695702</v>
      </c>
      <c r="N812">
        <f t="shared" si="167"/>
        <v>1290.7375601448894</v>
      </c>
      <c r="O812">
        <f t="shared" si="168"/>
        <v>2086.5005013210202</v>
      </c>
    </row>
    <row r="813" spans="1:15" x14ac:dyDescent="0.35">
      <c r="A813" s="1">
        <v>810</v>
      </c>
      <c r="B813" s="6">
        <v>560.59649999999999</v>
      </c>
      <c r="D813">
        <f t="shared" si="157"/>
        <v>336.31795400138651</v>
      </c>
      <c r="E813">
        <f t="shared" si="158"/>
        <v>49.300798862542081</v>
      </c>
      <c r="F813">
        <f t="shared" si="159"/>
        <v>237.64876220695703</v>
      </c>
      <c r="G813">
        <f t="shared" si="160"/>
        <v>730.14106014488937</v>
      </c>
      <c r="H813">
        <f t="shared" si="161"/>
        <v>1525.9040013210201</v>
      </c>
      <c r="I813">
        <f t="shared" si="162"/>
        <v>49.300798862542081</v>
      </c>
      <c r="J813">
        <f t="shared" si="163"/>
        <v>2</v>
      </c>
      <c r="K813">
        <f t="shared" si="164"/>
        <v>224.27854599861345</v>
      </c>
      <c r="L813">
        <f t="shared" si="165"/>
        <v>535.94610056872898</v>
      </c>
      <c r="M813">
        <f t="shared" si="166"/>
        <v>798.24526220695702</v>
      </c>
      <c r="N813">
        <f t="shared" si="167"/>
        <v>1290.7375601448894</v>
      </c>
      <c r="O813">
        <f t="shared" si="168"/>
        <v>2086.5005013210202</v>
      </c>
    </row>
    <row r="814" spans="1:15" x14ac:dyDescent="0.35">
      <c r="A814" s="1">
        <v>811</v>
      </c>
      <c r="B814" s="6">
        <v>714.06775000000005</v>
      </c>
      <c r="D814">
        <f t="shared" si="157"/>
        <v>489.78920400138657</v>
      </c>
      <c r="E814">
        <f t="shared" si="158"/>
        <v>178.12164943127107</v>
      </c>
      <c r="F814">
        <f t="shared" si="159"/>
        <v>84.177512206956976</v>
      </c>
      <c r="G814">
        <f t="shared" si="160"/>
        <v>576.66981014488931</v>
      </c>
      <c r="H814">
        <f t="shared" si="161"/>
        <v>1372.4327513210201</v>
      </c>
      <c r="I814">
        <f t="shared" si="162"/>
        <v>84.177512206956976</v>
      </c>
      <c r="J814">
        <f t="shared" si="163"/>
        <v>3</v>
      </c>
      <c r="K814">
        <f t="shared" si="164"/>
        <v>224.27854599861345</v>
      </c>
      <c r="L814">
        <f t="shared" si="165"/>
        <v>535.94610056872898</v>
      </c>
      <c r="M814">
        <f t="shared" si="166"/>
        <v>756.15650610347848</v>
      </c>
      <c r="N814">
        <f t="shared" si="167"/>
        <v>1290.7375601448894</v>
      </c>
      <c r="O814">
        <f t="shared" si="168"/>
        <v>2086.5005013210202</v>
      </c>
    </row>
    <row r="815" spans="1:15" x14ac:dyDescent="0.35">
      <c r="A815" s="1">
        <v>812</v>
      </c>
      <c r="B815" s="6">
        <v>1313.5550000000001</v>
      </c>
      <c r="D815">
        <f t="shared" si="157"/>
        <v>1089.2764540013866</v>
      </c>
      <c r="E815">
        <f t="shared" si="158"/>
        <v>777.60889943127108</v>
      </c>
      <c r="F815">
        <f t="shared" si="159"/>
        <v>557.39849389652159</v>
      </c>
      <c r="G815">
        <f t="shared" si="160"/>
        <v>22.817439855110706</v>
      </c>
      <c r="H815">
        <f t="shared" si="161"/>
        <v>772.94550132102017</v>
      </c>
      <c r="I815">
        <f t="shared" si="162"/>
        <v>22.817439855110706</v>
      </c>
      <c r="J815">
        <f t="shared" si="163"/>
        <v>4</v>
      </c>
      <c r="K815">
        <f t="shared" si="164"/>
        <v>224.27854599861345</v>
      </c>
      <c r="L815">
        <f t="shared" si="165"/>
        <v>535.94610056872898</v>
      </c>
      <c r="M815">
        <f t="shared" si="166"/>
        <v>756.15650610347848</v>
      </c>
      <c r="N815">
        <f t="shared" si="167"/>
        <v>1302.1462800724448</v>
      </c>
      <c r="O815">
        <f t="shared" si="168"/>
        <v>2086.5005013210202</v>
      </c>
    </row>
    <row r="816" spans="1:15" x14ac:dyDescent="0.35">
      <c r="A816" s="1">
        <v>813</v>
      </c>
      <c r="B816" s="6">
        <v>1289.1914999999999</v>
      </c>
      <c r="D816">
        <f t="shared" si="157"/>
        <v>1064.9129540013864</v>
      </c>
      <c r="E816">
        <f t="shared" si="158"/>
        <v>753.24539943127093</v>
      </c>
      <c r="F816">
        <f t="shared" si="159"/>
        <v>533.03499389652143</v>
      </c>
      <c r="G816">
        <f t="shared" si="160"/>
        <v>12.954780072444919</v>
      </c>
      <c r="H816">
        <f t="shared" si="161"/>
        <v>797.30900132102033</v>
      </c>
      <c r="I816">
        <f t="shared" si="162"/>
        <v>12.954780072444919</v>
      </c>
      <c r="J816">
        <f t="shared" si="163"/>
        <v>4</v>
      </c>
      <c r="K816">
        <f t="shared" si="164"/>
        <v>224.27854599861345</v>
      </c>
      <c r="L816">
        <f t="shared" si="165"/>
        <v>535.94610056872898</v>
      </c>
      <c r="M816">
        <f t="shared" si="166"/>
        <v>756.15650610347848</v>
      </c>
      <c r="N816">
        <f t="shared" si="167"/>
        <v>1295.6688900362224</v>
      </c>
      <c r="O816">
        <f t="shared" si="168"/>
        <v>2086.5005013210202</v>
      </c>
    </row>
    <row r="817" spans="1:15" x14ac:dyDescent="0.35">
      <c r="A817" s="1">
        <v>814</v>
      </c>
      <c r="B817" s="6">
        <v>1537.2735</v>
      </c>
      <c r="D817">
        <f t="shared" si="157"/>
        <v>1312.9949540013865</v>
      </c>
      <c r="E817">
        <f t="shared" si="158"/>
        <v>1001.327399431271</v>
      </c>
      <c r="F817">
        <f t="shared" si="159"/>
        <v>781.11699389652154</v>
      </c>
      <c r="G817">
        <f t="shared" si="160"/>
        <v>241.60460996377765</v>
      </c>
      <c r="H817">
        <f t="shared" si="161"/>
        <v>549.22700132102023</v>
      </c>
      <c r="I817">
        <f t="shared" si="162"/>
        <v>241.60460996377765</v>
      </c>
      <c r="J817">
        <f t="shared" si="163"/>
        <v>4</v>
      </c>
      <c r="K817">
        <f t="shared" si="164"/>
        <v>224.27854599861345</v>
      </c>
      <c r="L817">
        <f t="shared" si="165"/>
        <v>535.94610056872898</v>
      </c>
      <c r="M817">
        <f t="shared" si="166"/>
        <v>756.15650610347848</v>
      </c>
      <c r="N817">
        <f t="shared" si="167"/>
        <v>1416.4711950181113</v>
      </c>
      <c r="O817">
        <f t="shared" si="168"/>
        <v>2086.5005013210202</v>
      </c>
    </row>
    <row r="818" spans="1:15" x14ac:dyDescent="0.35">
      <c r="A818" s="1">
        <v>815</v>
      </c>
      <c r="B818" s="6">
        <v>190.75149999999999</v>
      </c>
      <c r="D818">
        <f t="shared" si="157"/>
        <v>33.52704599861346</v>
      </c>
      <c r="E818">
        <f t="shared" si="158"/>
        <v>345.19460056872902</v>
      </c>
      <c r="F818">
        <f t="shared" si="159"/>
        <v>565.40500610347851</v>
      </c>
      <c r="G818">
        <f t="shared" si="160"/>
        <v>1225.7196950181112</v>
      </c>
      <c r="H818">
        <f t="shared" si="161"/>
        <v>1895.7490013210202</v>
      </c>
      <c r="I818">
        <f t="shared" si="162"/>
        <v>33.52704599861346</v>
      </c>
      <c r="J818">
        <f t="shared" si="163"/>
        <v>1</v>
      </c>
      <c r="K818">
        <f t="shared" si="164"/>
        <v>207.51502299930672</v>
      </c>
      <c r="L818">
        <f t="shared" si="165"/>
        <v>535.94610056872898</v>
      </c>
      <c r="M818">
        <f t="shared" si="166"/>
        <v>756.15650610347848</v>
      </c>
      <c r="N818">
        <f t="shared" si="167"/>
        <v>1416.4711950181113</v>
      </c>
      <c r="O818">
        <f t="shared" si="168"/>
        <v>2086.5005013210202</v>
      </c>
    </row>
    <row r="819" spans="1:15" x14ac:dyDescent="0.35">
      <c r="A819" s="1">
        <v>816</v>
      </c>
      <c r="B819" s="6">
        <v>1239.3552500000001</v>
      </c>
      <c r="D819">
        <f t="shared" si="157"/>
        <v>1031.8402270006934</v>
      </c>
      <c r="E819">
        <f t="shared" si="158"/>
        <v>703.40914943127109</v>
      </c>
      <c r="F819">
        <f t="shared" si="159"/>
        <v>483.19874389652159</v>
      </c>
      <c r="G819">
        <f t="shared" si="160"/>
        <v>177.11594501811123</v>
      </c>
      <c r="H819">
        <f t="shared" si="161"/>
        <v>847.14525132102017</v>
      </c>
      <c r="I819">
        <f t="shared" si="162"/>
        <v>177.11594501811123</v>
      </c>
      <c r="J819">
        <f t="shared" si="163"/>
        <v>4</v>
      </c>
      <c r="K819">
        <f t="shared" si="164"/>
        <v>207.51502299930672</v>
      </c>
      <c r="L819">
        <f t="shared" si="165"/>
        <v>535.94610056872898</v>
      </c>
      <c r="M819">
        <f t="shared" si="166"/>
        <v>756.15650610347848</v>
      </c>
      <c r="N819">
        <f t="shared" si="167"/>
        <v>1327.9132225090557</v>
      </c>
      <c r="O819">
        <f t="shared" si="168"/>
        <v>2086.5005013210202</v>
      </c>
    </row>
    <row r="820" spans="1:15" x14ac:dyDescent="0.35">
      <c r="A820" s="1">
        <v>817</v>
      </c>
      <c r="B820" s="6">
        <v>137.53749999999999</v>
      </c>
      <c r="D820">
        <f t="shared" si="157"/>
        <v>69.977522999306728</v>
      </c>
      <c r="E820">
        <f t="shared" si="158"/>
        <v>398.40860056872896</v>
      </c>
      <c r="F820">
        <f t="shared" si="159"/>
        <v>618.61900610347845</v>
      </c>
      <c r="G820">
        <f t="shared" si="160"/>
        <v>1190.3757225090558</v>
      </c>
      <c r="H820">
        <f t="shared" si="161"/>
        <v>1948.9630013210203</v>
      </c>
      <c r="I820">
        <f t="shared" si="162"/>
        <v>69.977522999306728</v>
      </c>
      <c r="J820">
        <f t="shared" si="163"/>
        <v>1</v>
      </c>
      <c r="K820">
        <f t="shared" si="164"/>
        <v>172.52626149965334</v>
      </c>
      <c r="L820">
        <f t="shared" si="165"/>
        <v>535.94610056872898</v>
      </c>
      <c r="M820">
        <f t="shared" si="166"/>
        <v>756.15650610347848</v>
      </c>
      <c r="N820">
        <f t="shared" si="167"/>
        <v>1327.9132225090557</v>
      </c>
      <c r="O820">
        <f t="shared" si="168"/>
        <v>2086.5005013210202</v>
      </c>
    </row>
    <row r="821" spans="1:15" x14ac:dyDescent="0.35">
      <c r="A821" s="1">
        <v>818</v>
      </c>
      <c r="B821" s="6">
        <v>660.64575000000002</v>
      </c>
      <c r="D821">
        <f t="shared" si="157"/>
        <v>488.11948850034668</v>
      </c>
      <c r="E821">
        <f t="shared" si="158"/>
        <v>124.69964943127104</v>
      </c>
      <c r="F821">
        <f t="shared" si="159"/>
        <v>95.510756103478457</v>
      </c>
      <c r="G821">
        <f t="shared" si="160"/>
        <v>667.26747250905566</v>
      </c>
      <c r="H821">
        <f t="shared" si="161"/>
        <v>1425.8547513210201</v>
      </c>
      <c r="I821">
        <f t="shared" si="162"/>
        <v>95.510756103478457</v>
      </c>
      <c r="J821">
        <f t="shared" si="163"/>
        <v>3</v>
      </c>
      <c r="K821">
        <f t="shared" si="164"/>
        <v>172.52626149965334</v>
      </c>
      <c r="L821">
        <f t="shared" si="165"/>
        <v>535.94610056872898</v>
      </c>
      <c r="M821">
        <f t="shared" si="166"/>
        <v>708.40112805173931</v>
      </c>
      <c r="N821">
        <f t="shared" si="167"/>
        <v>1327.9132225090557</v>
      </c>
      <c r="O821">
        <f t="shared" si="168"/>
        <v>2086.5005013210202</v>
      </c>
    </row>
    <row r="822" spans="1:15" x14ac:dyDescent="0.35">
      <c r="A822" s="1">
        <v>819</v>
      </c>
      <c r="B822" s="6">
        <v>1184.9382499999999</v>
      </c>
      <c r="D822">
        <f t="shared" si="157"/>
        <v>1012.4119885003465</v>
      </c>
      <c r="E822">
        <f t="shared" si="158"/>
        <v>648.99214943127095</v>
      </c>
      <c r="F822">
        <f t="shared" si="159"/>
        <v>476.53712194826062</v>
      </c>
      <c r="G822">
        <f t="shared" si="160"/>
        <v>142.97497250905576</v>
      </c>
      <c r="H822">
        <f t="shared" si="161"/>
        <v>901.56225132102031</v>
      </c>
      <c r="I822">
        <f t="shared" si="162"/>
        <v>142.97497250905576</v>
      </c>
      <c r="J822">
        <f t="shared" si="163"/>
        <v>4</v>
      </c>
      <c r="K822">
        <f t="shared" si="164"/>
        <v>172.52626149965334</v>
      </c>
      <c r="L822">
        <f t="shared" si="165"/>
        <v>535.94610056872898</v>
      </c>
      <c r="M822">
        <f t="shared" si="166"/>
        <v>708.40112805173931</v>
      </c>
      <c r="N822">
        <f t="shared" si="167"/>
        <v>1256.4257362545277</v>
      </c>
      <c r="O822">
        <f t="shared" si="168"/>
        <v>2086.5005013210202</v>
      </c>
    </row>
    <row r="823" spans="1:15" x14ac:dyDescent="0.35">
      <c r="A823" s="1">
        <v>820</v>
      </c>
      <c r="B823" s="6">
        <v>626.52200000000005</v>
      </c>
      <c r="D823">
        <f t="shared" si="157"/>
        <v>453.9957385003467</v>
      </c>
      <c r="E823">
        <f t="shared" si="158"/>
        <v>90.575899431271068</v>
      </c>
      <c r="F823">
        <f t="shared" si="159"/>
        <v>81.879128051739258</v>
      </c>
      <c r="G823">
        <f t="shared" si="160"/>
        <v>629.90373625452764</v>
      </c>
      <c r="H823">
        <f t="shared" si="161"/>
        <v>1459.9785013210203</v>
      </c>
      <c r="I823">
        <f t="shared" si="162"/>
        <v>81.879128051739258</v>
      </c>
      <c r="J823">
        <f t="shared" si="163"/>
        <v>3</v>
      </c>
      <c r="K823">
        <f t="shared" si="164"/>
        <v>172.52626149965334</v>
      </c>
      <c r="L823">
        <f t="shared" si="165"/>
        <v>535.94610056872898</v>
      </c>
      <c r="M823">
        <f t="shared" si="166"/>
        <v>667.46156402586962</v>
      </c>
      <c r="N823">
        <f t="shared" si="167"/>
        <v>1256.4257362545277</v>
      </c>
      <c r="O823">
        <f t="shared" si="168"/>
        <v>2086.5005013210202</v>
      </c>
    </row>
    <row r="824" spans="1:15" x14ac:dyDescent="0.35">
      <c r="A824" s="1">
        <v>821</v>
      </c>
      <c r="B824" s="6">
        <v>77.803250000000006</v>
      </c>
      <c r="D824">
        <f t="shared" si="157"/>
        <v>94.723011499653339</v>
      </c>
      <c r="E824">
        <f t="shared" si="158"/>
        <v>458.14285056872899</v>
      </c>
      <c r="F824">
        <f t="shared" si="159"/>
        <v>589.65831402586957</v>
      </c>
      <c r="G824">
        <f t="shared" si="160"/>
        <v>1178.6224862545278</v>
      </c>
      <c r="H824">
        <f t="shared" si="161"/>
        <v>2008.6972513210203</v>
      </c>
      <c r="I824">
        <f t="shared" si="162"/>
        <v>94.723011499653339</v>
      </c>
      <c r="J824">
        <f t="shared" si="163"/>
        <v>1</v>
      </c>
      <c r="K824">
        <f t="shared" si="164"/>
        <v>125.16475574982667</v>
      </c>
      <c r="L824">
        <f t="shared" si="165"/>
        <v>535.94610056872898</v>
      </c>
      <c r="M824">
        <f t="shared" si="166"/>
        <v>667.46156402586962</v>
      </c>
      <c r="N824">
        <f t="shared" si="167"/>
        <v>1256.4257362545277</v>
      </c>
      <c r="O824">
        <f t="shared" si="168"/>
        <v>2086.5005013210202</v>
      </c>
    </row>
    <row r="825" spans="1:15" x14ac:dyDescent="0.35">
      <c r="A825" s="1">
        <v>822</v>
      </c>
      <c r="B825" s="6">
        <v>658.71400000000006</v>
      </c>
      <c r="D825">
        <f t="shared" si="157"/>
        <v>533.54924425017339</v>
      </c>
      <c r="E825">
        <f t="shared" si="158"/>
        <v>122.76789943127108</v>
      </c>
      <c r="F825">
        <f t="shared" si="159"/>
        <v>8.7475640258695648</v>
      </c>
      <c r="G825">
        <f t="shared" si="160"/>
        <v>597.71173625452764</v>
      </c>
      <c r="H825">
        <f t="shared" si="161"/>
        <v>1427.7865013210203</v>
      </c>
      <c r="I825">
        <f t="shared" si="162"/>
        <v>8.7475640258695648</v>
      </c>
      <c r="J825">
        <f t="shared" si="163"/>
        <v>3</v>
      </c>
      <c r="K825">
        <f t="shared" si="164"/>
        <v>125.16475574982667</v>
      </c>
      <c r="L825">
        <f t="shared" si="165"/>
        <v>535.94610056872898</v>
      </c>
      <c r="M825">
        <f t="shared" si="166"/>
        <v>663.08778201293489</v>
      </c>
      <c r="N825">
        <f t="shared" si="167"/>
        <v>1256.4257362545277</v>
      </c>
      <c r="O825">
        <f t="shared" si="168"/>
        <v>2086.5005013210202</v>
      </c>
    </row>
    <row r="826" spans="1:15" x14ac:dyDescent="0.35">
      <c r="A826" s="1">
        <v>823</v>
      </c>
      <c r="B826" s="6">
        <v>743.02099999999996</v>
      </c>
      <c r="D826">
        <f t="shared" si="157"/>
        <v>617.85624425017329</v>
      </c>
      <c r="E826">
        <f t="shared" si="158"/>
        <v>207.07489943127098</v>
      </c>
      <c r="F826">
        <f t="shared" si="159"/>
        <v>79.933217987065063</v>
      </c>
      <c r="G826">
        <f t="shared" si="160"/>
        <v>513.40473625452773</v>
      </c>
      <c r="H826">
        <f t="shared" si="161"/>
        <v>1343.4795013210203</v>
      </c>
      <c r="I826">
        <f t="shared" si="162"/>
        <v>79.933217987065063</v>
      </c>
      <c r="J826">
        <f t="shared" si="163"/>
        <v>3</v>
      </c>
      <c r="K826">
        <f t="shared" si="164"/>
        <v>125.16475574982667</v>
      </c>
      <c r="L826">
        <f t="shared" si="165"/>
        <v>535.94610056872898</v>
      </c>
      <c r="M826">
        <f t="shared" si="166"/>
        <v>703.05439100646743</v>
      </c>
      <c r="N826">
        <f t="shared" si="167"/>
        <v>1256.4257362545277</v>
      </c>
      <c r="O826">
        <f t="shared" si="168"/>
        <v>2086.5005013210202</v>
      </c>
    </row>
    <row r="827" spans="1:15" x14ac:dyDescent="0.35">
      <c r="A827" s="1">
        <v>824</v>
      </c>
      <c r="B827" s="6">
        <v>975.87750000000005</v>
      </c>
      <c r="D827">
        <f t="shared" si="157"/>
        <v>850.71274425017339</v>
      </c>
      <c r="E827">
        <f t="shared" si="158"/>
        <v>439.93139943127107</v>
      </c>
      <c r="F827">
        <f t="shared" si="159"/>
        <v>272.82310899353263</v>
      </c>
      <c r="G827">
        <f t="shared" si="160"/>
        <v>280.54823625452764</v>
      </c>
      <c r="H827">
        <f t="shared" si="161"/>
        <v>1110.6230013210202</v>
      </c>
      <c r="I827">
        <f t="shared" si="162"/>
        <v>272.82310899353263</v>
      </c>
      <c r="J827">
        <f t="shared" si="163"/>
        <v>3</v>
      </c>
      <c r="K827">
        <f t="shared" si="164"/>
        <v>125.16475574982667</v>
      </c>
      <c r="L827">
        <f t="shared" si="165"/>
        <v>535.94610056872898</v>
      </c>
      <c r="M827">
        <f t="shared" si="166"/>
        <v>839.4659455032338</v>
      </c>
      <c r="N827">
        <f t="shared" si="167"/>
        <v>1256.4257362545277</v>
      </c>
      <c r="O827">
        <f t="shared" si="168"/>
        <v>2086.5005013210202</v>
      </c>
    </row>
    <row r="828" spans="1:15" x14ac:dyDescent="0.35">
      <c r="A828" s="1">
        <v>825</v>
      </c>
      <c r="B828" s="6">
        <v>727.04200000000003</v>
      </c>
      <c r="D828">
        <f t="shared" si="157"/>
        <v>601.87724425017336</v>
      </c>
      <c r="E828">
        <f t="shared" si="158"/>
        <v>191.09589943127105</v>
      </c>
      <c r="F828">
        <f t="shared" si="159"/>
        <v>112.42394550323377</v>
      </c>
      <c r="G828">
        <f t="shared" si="160"/>
        <v>529.38373625452766</v>
      </c>
      <c r="H828">
        <f t="shared" si="161"/>
        <v>1359.4585013210203</v>
      </c>
      <c r="I828">
        <f t="shared" si="162"/>
        <v>112.42394550323377</v>
      </c>
      <c r="J828">
        <f t="shared" si="163"/>
        <v>3</v>
      </c>
      <c r="K828">
        <f t="shared" si="164"/>
        <v>125.16475574982667</v>
      </c>
      <c r="L828">
        <f t="shared" si="165"/>
        <v>535.94610056872898</v>
      </c>
      <c r="M828">
        <f t="shared" si="166"/>
        <v>783.25397275161686</v>
      </c>
      <c r="N828">
        <f t="shared" si="167"/>
        <v>1256.4257362545277</v>
      </c>
      <c r="O828">
        <f t="shared" si="168"/>
        <v>2086.5005013210202</v>
      </c>
    </row>
    <row r="829" spans="1:15" x14ac:dyDescent="0.35">
      <c r="A829" s="1">
        <v>826</v>
      </c>
      <c r="B829" s="6">
        <v>23.094999999999999</v>
      </c>
      <c r="D829">
        <f t="shared" si="157"/>
        <v>102.06975574982667</v>
      </c>
      <c r="E829">
        <f t="shared" si="158"/>
        <v>512.85110056872895</v>
      </c>
      <c r="F829">
        <f t="shared" si="159"/>
        <v>760.15897275161683</v>
      </c>
      <c r="G829">
        <f t="shared" si="160"/>
        <v>1233.3307362545277</v>
      </c>
      <c r="H829">
        <f t="shared" si="161"/>
        <v>2063.4055013210204</v>
      </c>
      <c r="I829">
        <f t="shared" si="162"/>
        <v>102.06975574982667</v>
      </c>
      <c r="J829">
        <f t="shared" si="163"/>
        <v>1</v>
      </c>
      <c r="K829">
        <f t="shared" si="164"/>
        <v>74.129877874913333</v>
      </c>
      <c r="L829">
        <f t="shared" si="165"/>
        <v>535.94610056872898</v>
      </c>
      <c r="M829">
        <f t="shared" si="166"/>
        <v>783.25397275161686</v>
      </c>
      <c r="N829">
        <f t="shared" si="167"/>
        <v>1256.4257362545277</v>
      </c>
      <c r="O829">
        <f t="shared" si="168"/>
        <v>2086.5005013210202</v>
      </c>
    </row>
    <row r="830" spans="1:15" x14ac:dyDescent="0.35">
      <c r="A830" s="1">
        <v>827</v>
      </c>
      <c r="B830" s="6">
        <v>2121.9767499999998</v>
      </c>
      <c r="D830">
        <f t="shared" si="157"/>
        <v>2047.8468721250865</v>
      </c>
      <c r="E830">
        <f t="shared" si="158"/>
        <v>1586.0306494312708</v>
      </c>
      <c r="F830">
        <f t="shared" si="159"/>
        <v>1338.722777248383</v>
      </c>
      <c r="G830">
        <f t="shared" si="160"/>
        <v>865.55101374547212</v>
      </c>
      <c r="H830">
        <f t="shared" si="161"/>
        <v>35.476248678979573</v>
      </c>
      <c r="I830">
        <f t="shared" si="162"/>
        <v>35.476248678979573</v>
      </c>
      <c r="J830">
        <f t="shared" si="163"/>
        <v>5</v>
      </c>
      <c r="K830">
        <f t="shared" si="164"/>
        <v>74.129877874913333</v>
      </c>
      <c r="L830">
        <f t="shared" si="165"/>
        <v>535.94610056872898</v>
      </c>
      <c r="M830">
        <f t="shared" si="166"/>
        <v>783.25397275161686</v>
      </c>
      <c r="N830">
        <f t="shared" si="167"/>
        <v>1256.4257362545277</v>
      </c>
      <c r="O830">
        <f t="shared" si="168"/>
        <v>2104.23862566051</v>
      </c>
    </row>
    <row r="831" spans="1:15" x14ac:dyDescent="0.35">
      <c r="A831" s="1">
        <v>828</v>
      </c>
      <c r="B831" s="6">
        <v>1190.7887499999999</v>
      </c>
      <c r="D831">
        <f t="shared" si="157"/>
        <v>1116.6588721250866</v>
      </c>
      <c r="E831">
        <f t="shared" si="158"/>
        <v>654.84264943127096</v>
      </c>
      <c r="F831">
        <f t="shared" si="159"/>
        <v>407.53477724838308</v>
      </c>
      <c r="G831">
        <f t="shared" si="160"/>
        <v>65.636986254527756</v>
      </c>
      <c r="H831">
        <f t="shared" si="161"/>
        <v>913.44987566051009</v>
      </c>
      <c r="I831">
        <f t="shared" si="162"/>
        <v>65.636986254527756</v>
      </c>
      <c r="J831">
        <f t="shared" si="163"/>
        <v>4</v>
      </c>
      <c r="K831">
        <f t="shared" si="164"/>
        <v>74.129877874913333</v>
      </c>
      <c r="L831">
        <f t="shared" si="165"/>
        <v>535.94610056872898</v>
      </c>
      <c r="M831">
        <f t="shared" si="166"/>
        <v>783.25397275161686</v>
      </c>
      <c r="N831">
        <f t="shared" si="167"/>
        <v>1223.6072431272637</v>
      </c>
      <c r="O831">
        <f t="shared" si="168"/>
        <v>2104.23862566051</v>
      </c>
    </row>
    <row r="832" spans="1:15" x14ac:dyDescent="0.35">
      <c r="A832" s="1">
        <v>829</v>
      </c>
      <c r="B832" s="6">
        <v>318.46825000000001</v>
      </c>
      <c r="D832">
        <f t="shared" si="157"/>
        <v>244.33837212508666</v>
      </c>
      <c r="E832">
        <f t="shared" si="158"/>
        <v>217.47785056872897</v>
      </c>
      <c r="F832">
        <f t="shared" si="159"/>
        <v>464.78572275161685</v>
      </c>
      <c r="G832">
        <f t="shared" si="160"/>
        <v>905.13899312726369</v>
      </c>
      <c r="H832">
        <f t="shared" si="161"/>
        <v>1785.7703756605101</v>
      </c>
      <c r="I832">
        <f t="shared" si="162"/>
        <v>217.47785056872897</v>
      </c>
      <c r="J832">
        <f t="shared" si="163"/>
        <v>2</v>
      </c>
      <c r="K832">
        <f t="shared" si="164"/>
        <v>74.129877874913333</v>
      </c>
      <c r="L832">
        <f t="shared" si="165"/>
        <v>427.2071752843645</v>
      </c>
      <c r="M832">
        <f t="shared" si="166"/>
        <v>783.25397275161686</v>
      </c>
      <c r="N832">
        <f t="shared" si="167"/>
        <v>1223.6072431272637</v>
      </c>
      <c r="O832">
        <f t="shared" si="168"/>
        <v>2104.23862566051</v>
      </c>
    </row>
    <row r="833" spans="1:15" x14ac:dyDescent="0.35">
      <c r="A833" s="1">
        <v>830</v>
      </c>
      <c r="B833" s="6">
        <v>113.846</v>
      </c>
      <c r="D833">
        <f t="shared" si="157"/>
        <v>39.71612212508667</v>
      </c>
      <c r="E833">
        <f t="shared" si="158"/>
        <v>313.36117528436449</v>
      </c>
      <c r="F833">
        <f t="shared" si="159"/>
        <v>669.40797275161685</v>
      </c>
      <c r="G833">
        <f t="shared" si="160"/>
        <v>1109.7612431272637</v>
      </c>
      <c r="H833">
        <f t="shared" si="161"/>
        <v>1990.39262566051</v>
      </c>
      <c r="I833">
        <f t="shared" si="162"/>
        <v>39.71612212508667</v>
      </c>
      <c r="J833">
        <f t="shared" si="163"/>
        <v>1</v>
      </c>
      <c r="K833">
        <f t="shared" si="164"/>
        <v>93.987938937456676</v>
      </c>
      <c r="L833">
        <f t="shared" si="165"/>
        <v>427.2071752843645</v>
      </c>
      <c r="M833">
        <f t="shared" si="166"/>
        <v>783.25397275161686</v>
      </c>
      <c r="N833">
        <f t="shared" si="167"/>
        <v>1223.6072431272637</v>
      </c>
      <c r="O833">
        <f t="shared" si="168"/>
        <v>2104.23862566051</v>
      </c>
    </row>
    <row r="834" spans="1:15" x14ac:dyDescent="0.35">
      <c r="A834" s="1">
        <v>831</v>
      </c>
      <c r="B834" s="6">
        <v>826.97874999999999</v>
      </c>
      <c r="D834">
        <f t="shared" si="157"/>
        <v>732.99081106254334</v>
      </c>
      <c r="E834">
        <f t="shared" si="158"/>
        <v>399.7715747156355</v>
      </c>
      <c r="F834">
        <f t="shared" si="159"/>
        <v>43.724777248383134</v>
      </c>
      <c r="G834">
        <f t="shared" si="160"/>
        <v>396.62849312726371</v>
      </c>
      <c r="H834">
        <f t="shared" si="161"/>
        <v>1277.25987566051</v>
      </c>
      <c r="I834">
        <f t="shared" si="162"/>
        <v>43.724777248383134</v>
      </c>
      <c r="J834">
        <f t="shared" si="163"/>
        <v>3</v>
      </c>
      <c r="K834">
        <f t="shared" si="164"/>
        <v>93.987938937456676</v>
      </c>
      <c r="L834">
        <f t="shared" si="165"/>
        <v>427.2071752843645</v>
      </c>
      <c r="M834">
        <f t="shared" si="166"/>
        <v>805.11636137580842</v>
      </c>
      <c r="N834">
        <f t="shared" si="167"/>
        <v>1223.6072431272637</v>
      </c>
      <c r="O834">
        <f t="shared" si="168"/>
        <v>2104.23862566051</v>
      </c>
    </row>
    <row r="835" spans="1:15" x14ac:dyDescent="0.35">
      <c r="A835" s="1">
        <v>832</v>
      </c>
      <c r="B835" s="6">
        <v>155.74350000000001</v>
      </c>
      <c r="D835">
        <f t="shared" si="157"/>
        <v>61.755561062543336</v>
      </c>
      <c r="E835">
        <f t="shared" si="158"/>
        <v>271.46367528436451</v>
      </c>
      <c r="F835">
        <f t="shared" si="159"/>
        <v>649.37286137580838</v>
      </c>
      <c r="G835">
        <f t="shared" si="160"/>
        <v>1067.8637431272637</v>
      </c>
      <c r="H835">
        <f t="shared" si="161"/>
        <v>1948.49512566051</v>
      </c>
      <c r="I835">
        <f t="shared" si="162"/>
        <v>61.755561062543336</v>
      </c>
      <c r="J835">
        <f t="shared" si="163"/>
        <v>1</v>
      </c>
      <c r="K835">
        <f t="shared" si="164"/>
        <v>124.86571946872834</v>
      </c>
      <c r="L835">
        <f t="shared" si="165"/>
        <v>427.2071752843645</v>
      </c>
      <c r="M835">
        <f t="shared" si="166"/>
        <v>805.11636137580842</v>
      </c>
      <c r="N835">
        <f t="shared" si="167"/>
        <v>1223.6072431272637</v>
      </c>
      <c r="O835">
        <f t="shared" si="168"/>
        <v>2104.23862566051</v>
      </c>
    </row>
    <row r="836" spans="1:15" x14ac:dyDescent="0.35">
      <c r="A836" s="1">
        <v>833</v>
      </c>
      <c r="B836" s="6">
        <v>1078.1925000000001</v>
      </c>
      <c r="D836">
        <f t="shared" si="157"/>
        <v>953.32678053127177</v>
      </c>
      <c r="E836">
        <f t="shared" si="158"/>
        <v>650.98532471563567</v>
      </c>
      <c r="F836">
        <f t="shared" si="159"/>
        <v>273.07613862419169</v>
      </c>
      <c r="G836">
        <f t="shared" si="160"/>
        <v>145.41474312726359</v>
      </c>
      <c r="H836">
        <f t="shared" si="161"/>
        <v>1026.0461256605099</v>
      </c>
      <c r="I836">
        <f t="shared" si="162"/>
        <v>145.41474312726359</v>
      </c>
      <c r="J836">
        <f t="shared" si="163"/>
        <v>4</v>
      </c>
      <c r="K836">
        <f t="shared" si="164"/>
        <v>124.86571946872834</v>
      </c>
      <c r="L836">
        <f t="shared" si="165"/>
        <v>427.2071752843645</v>
      </c>
      <c r="M836">
        <f t="shared" si="166"/>
        <v>805.11636137580842</v>
      </c>
      <c r="N836">
        <f t="shared" si="167"/>
        <v>1150.8998715636319</v>
      </c>
      <c r="O836">
        <f t="shared" si="168"/>
        <v>2104.23862566051</v>
      </c>
    </row>
    <row r="837" spans="1:15" x14ac:dyDescent="0.35">
      <c r="A837" s="1">
        <v>834</v>
      </c>
      <c r="B837" s="6">
        <v>72.517250000000004</v>
      </c>
      <c r="D837">
        <f t="shared" si="157"/>
        <v>52.348469468728339</v>
      </c>
      <c r="E837">
        <f t="shared" si="158"/>
        <v>354.68992528436451</v>
      </c>
      <c r="F837">
        <f t="shared" si="159"/>
        <v>732.59911137580843</v>
      </c>
      <c r="G837">
        <f t="shared" si="160"/>
        <v>1078.3826215636318</v>
      </c>
      <c r="H837">
        <f t="shared" si="161"/>
        <v>2031.7213756605099</v>
      </c>
      <c r="I837">
        <f t="shared" si="162"/>
        <v>52.348469468728339</v>
      </c>
      <c r="J837">
        <f t="shared" si="163"/>
        <v>1</v>
      </c>
      <c r="K837">
        <f t="shared" si="164"/>
        <v>98.691484734364167</v>
      </c>
      <c r="L837">
        <f t="shared" si="165"/>
        <v>427.2071752843645</v>
      </c>
      <c r="M837">
        <f t="shared" si="166"/>
        <v>805.11636137580842</v>
      </c>
      <c r="N837">
        <f t="shared" si="167"/>
        <v>1150.8998715636319</v>
      </c>
      <c r="O837">
        <f t="shared" si="168"/>
        <v>2104.23862566051</v>
      </c>
    </row>
    <row r="838" spans="1:15" x14ac:dyDescent="0.35">
      <c r="A838" s="1">
        <v>835</v>
      </c>
      <c r="B838" s="6">
        <v>393.39800000000002</v>
      </c>
      <c r="D838">
        <f t="shared" si="157"/>
        <v>294.70651526563586</v>
      </c>
      <c r="E838">
        <f t="shared" si="158"/>
        <v>33.809175284364471</v>
      </c>
      <c r="F838">
        <f t="shared" si="159"/>
        <v>411.7183613758084</v>
      </c>
      <c r="G838">
        <f t="shared" si="160"/>
        <v>757.50187156363188</v>
      </c>
      <c r="H838">
        <f t="shared" si="161"/>
        <v>1710.8406256605099</v>
      </c>
      <c r="I838">
        <f t="shared" si="162"/>
        <v>33.809175284364471</v>
      </c>
      <c r="J838">
        <f t="shared" si="163"/>
        <v>2</v>
      </c>
      <c r="K838">
        <f t="shared" si="164"/>
        <v>98.691484734364167</v>
      </c>
      <c r="L838">
        <f t="shared" si="165"/>
        <v>410.30258764218229</v>
      </c>
      <c r="M838">
        <f t="shared" si="166"/>
        <v>805.11636137580842</v>
      </c>
      <c r="N838">
        <f t="shared" si="167"/>
        <v>1150.8998715636319</v>
      </c>
      <c r="O838">
        <f t="shared" si="168"/>
        <v>2104.23862566051</v>
      </c>
    </row>
    <row r="839" spans="1:15" x14ac:dyDescent="0.35">
      <c r="A839" s="1">
        <v>836</v>
      </c>
      <c r="B839" s="6">
        <v>687.19925000000001</v>
      </c>
      <c r="D839">
        <f t="shared" ref="D839:D902" si="169">+ABS(K838-$B839)</f>
        <v>588.50776526563584</v>
      </c>
      <c r="E839">
        <f t="shared" ref="E839:E902" si="170">+ABS(L838-$B839)</f>
        <v>276.89666235781772</v>
      </c>
      <c r="F839">
        <f t="shared" ref="F839:F902" si="171">+ABS(M838-$B839)</f>
        <v>117.91711137580842</v>
      </c>
      <c r="G839">
        <f t="shared" ref="G839:G902" si="172">+ABS(N838-$B839)</f>
        <v>463.7006215636319</v>
      </c>
      <c r="H839">
        <f t="shared" ref="H839:H902" si="173">+ABS(O838-$B839)</f>
        <v>1417.0393756605099</v>
      </c>
      <c r="I839">
        <f t="shared" ref="I839:I902" si="174">+MIN(D839:H839)</f>
        <v>117.91711137580842</v>
      </c>
      <c r="J839">
        <f t="shared" ref="J839:J902" si="175">+MATCH(I839,D839:H839,0)</f>
        <v>3</v>
      </c>
      <c r="K839">
        <f t="shared" ref="K839:K902" si="176">IF($J839=K$2,(K838+$B839)/2,K838)</f>
        <v>98.691484734364167</v>
      </c>
      <c r="L839">
        <f t="shared" ref="L839:L902" si="177">IF($J839=L$2,(L838+$B839)/2,L838)</f>
        <v>410.30258764218229</v>
      </c>
      <c r="M839">
        <f t="shared" ref="M839:M902" si="178">IF($J839=M$2,(M838+$B839)/2,M838)</f>
        <v>746.15780568790422</v>
      </c>
      <c r="N839">
        <f t="shared" ref="N839:N902" si="179">IF($J839=N$2,(N838+$B839)/2,N838)</f>
        <v>1150.8998715636319</v>
      </c>
      <c r="O839">
        <f t="shared" ref="O839:O902" si="180">IF($J839=O$2,(O838+$B839)/2,O838)</f>
        <v>2104.23862566051</v>
      </c>
    </row>
    <row r="840" spans="1:15" x14ac:dyDescent="0.35">
      <c r="A840" s="1">
        <v>837</v>
      </c>
      <c r="B840" s="6">
        <v>882.63750000000005</v>
      </c>
      <c r="D840">
        <f t="shared" si="169"/>
        <v>783.94601526563588</v>
      </c>
      <c r="E840">
        <f t="shared" si="170"/>
        <v>472.33491235781776</v>
      </c>
      <c r="F840">
        <f t="shared" si="171"/>
        <v>136.47969431209583</v>
      </c>
      <c r="G840">
        <f t="shared" si="172"/>
        <v>268.26237156363186</v>
      </c>
      <c r="H840">
        <f t="shared" si="173"/>
        <v>1221.60112566051</v>
      </c>
      <c r="I840">
        <f t="shared" si="174"/>
        <v>136.47969431209583</v>
      </c>
      <c r="J840">
        <f t="shared" si="175"/>
        <v>3</v>
      </c>
      <c r="K840">
        <f t="shared" si="176"/>
        <v>98.691484734364167</v>
      </c>
      <c r="L840">
        <f t="shared" si="177"/>
        <v>410.30258764218229</v>
      </c>
      <c r="M840">
        <f t="shared" si="178"/>
        <v>814.39765284395207</v>
      </c>
      <c r="N840">
        <f t="shared" si="179"/>
        <v>1150.8998715636319</v>
      </c>
      <c r="O840">
        <f t="shared" si="180"/>
        <v>2104.23862566051</v>
      </c>
    </row>
    <row r="841" spans="1:15" x14ac:dyDescent="0.35">
      <c r="A841" s="1">
        <v>838</v>
      </c>
      <c r="B841" s="6">
        <v>811.40374999999995</v>
      </c>
      <c r="D841">
        <f t="shared" si="169"/>
        <v>712.71226526563578</v>
      </c>
      <c r="E841">
        <f t="shared" si="170"/>
        <v>401.10116235781766</v>
      </c>
      <c r="F841">
        <f t="shared" si="171"/>
        <v>2.993902843952128</v>
      </c>
      <c r="G841">
        <f t="shared" si="172"/>
        <v>339.49612156363196</v>
      </c>
      <c r="H841">
        <f t="shared" si="173"/>
        <v>1292.8348756605101</v>
      </c>
      <c r="I841">
        <f t="shared" si="174"/>
        <v>2.993902843952128</v>
      </c>
      <c r="J841">
        <f t="shared" si="175"/>
        <v>3</v>
      </c>
      <c r="K841">
        <f t="shared" si="176"/>
        <v>98.691484734364167</v>
      </c>
      <c r="L841">
        <f t="shared" si="177"/>
        <v>410.30258764218229</v>
      </c>
      <c r="M841">
        <f t="shared" si="178"/>
        <v>812.90070142197601</v>
      </c>
      <c r="N841">
        <f t="shared" si="179"/>
        <v>1150.8998715636319</v>
      </c>
      <c r="O841">
        <f t="shared" si="180"/>
        <v>2104.23862566051</v>
      </c>
    </row>
    <row r="842" spans="1:15" x14ac:dyDescent="0.35">
      <c r="A842" s="1">
        <v>839</v>
      </c>
      <c r="B842" s="6">
        <v>746.44600000000003</v>
      </c>
      <c r="D842">
        <f t="shared" si="169"/>
        <v>647.75451526563586</v>
      </c>
      <c r="E842">
        <f t="shared" si="170"/>
        <v>336.14341235781774</v>
      </c>
      <c r="F842">
        <f t="shared" si="171"/>
        <v>66.454701421975983</v>
      </c>
      <c r="G842">
        <f t="shared" si="172"/>
        <v>404.45387156363188</v>
      </c>
      <c r="H842">
        <f t="shared" si="173"/>
        <v>1357.7926256605101</v>
      </c>
      <c r="I842">
        <f t="shared" si="174"/>
        <v>66.454701421975983</v>
      </c>
      <c r="J842">
        <f t="shared" si="175"/>
        <v>3</v>
      </c>
      <c r="K842">
        <f t="shared" si="176"/>
        <v>98.691484734364167</v>
      </c>
      <c r="L842">
        <f t="shared" si="177"/>
        <v>410.30258764218229</v>
      </c>
      <c r="M842">
        <f t="shared" si="178"/>
        <v>779.67335071098796</v>
      </c>
      <c r="N842">
        <f t="shared" si="179"/>
        <v>1150.8998715636319</v>
      </c>
      <c r="O842">
        <f t="shared" si="180"/>
        <v>2104.23862566051</v>
      </c>
    </row>
    <row r="843" spans="1:15" x14ac:dyDescent="0.35">
      <c r="A843" s="1">
        <v>840</v>
      </c>
      <c r="B843" s="6">
        <v>365.82024999999999</v>
      </c>
      <c r="D843">
        <f t="shared" si="169"/>
        <v>267.12876526563582</v>
      </c>
      <c r="E843">
        <f t="shared" si="170"/>
        <v>44.482337642182301</v>
      </c>
      <c r="F843">
        <f t="shared" si="171"/>
        <v>413.85310071098797</v>
      </c>
      <c r="G843">
        <f t="shared" si="172"/>
        <v>785.07962156363192</v>
      </c>
      <c r="H843">
        <f t="shared" si="173"/>
        <v>1738.41837566051</v>
      </c>
      <c r="I843">
        <f t="shared" si="174"/>
        <v>44.482337642182301</v>
      </c>
      <c r="J843">
        <f t="shared" si="175"/>
        <v>2</v>
      </c>
      <c r="K843">
        <f t="shared" si="176"/>
        <v>98.691484734364167</v>
      </c>
      <c r="L843">
        <f t="shared" si="177"/>
        <v>388.06141882109114</v>
      </c>
      <c r="M843">
        <f t="shared" si="178"/>
        <v>779.67335071098796</v>
      </c>
      <c r="N843">
        <f t="shared" si="179"/>
        <v>1150.8998715636319</v>
      </c>
      <c r="O843">
        <f t="shared" si="180"/>
        <v>2104.23862566051</v>
      </c>
    </row>
    <row r="844" spans="1:15" x14ac:dyDescent="0.35">
      <c r="A844" s="1">
        <v>841</v>
      </c>
      <c r="B844" s="6">
        <v>426.72550000000001</v>
      </c>
      <c r="D844">
        <f t="shared" si="169"/>
        <v>328.03401526563584</v>
      </c>
      <c r="E844">
        <f t="shared" si="170"/>
        <v>38.664081178908873</v>
      </c>
      <c r="F844">
        <f t="shared" si="171"/>
        <v>352.94785071098795</v>
      </c>
      <c r="G844">
        <f t="shared" si="172"/>
        <v>724.17437156363189</v>
      </c>
      <c r="H844">
        <f t="shared" si="173"/>
        <v>1677.51312566051</v>
      </c>
      <c r="I844">
        <f t="shared" si="174"/>
        <v>38.664081178908873</v>
      </c>
      <c r="J844">
        <f t="shared" si="175"/>
        <v>2</v>
      </c>
      <c r="K844">
        <f t="shared" si="176"/>
        <v>98.691484734364167</v>
      </c>
      <c r="L844">
        <f t="shared" si="177"/>
        <v>407.39345941054557</v>
      </c>
      <c r="M844">
        <f t="shared" si="178"/>
        <v>779.67335071098796</v>
      </c>
      <c r="N844">
        <f t="shared" si="179"/>
        <v>1150.8998715636319</v>
      </c>
      <c r="O844">
        <f t="shared" si="180"/>
        <v>2104.23862566051</v>
      </c>
    </row>
    <row r="845" spans="1:15" x14ac:dyDescent="0.35">
      <c r="A845" s="1">
        <v>842</v>
      </c>
      <c r="B845" s="6">
        <v>379.40949999999998</v>
      </c>
      <c r="D845">
        <f t="shared" si="169"/>
        <v>280.71801526563581</v>
      </c>
      <c r="E845">
        <f t="shared" si="170"/>
        <v>27.983959410545594</v>
      </c>
      <c r="F845">
        <f t="shared" si="171"/>
        <v>400.26385071098798</v>
      </c>
      <c r="G845">
        <f t="shared" si="172"/>
        <v>771.49037156363192</v>
      </c>
      <c r="H845">
        <f t="shared" si="173"/>
        <v>1724.82912566051</v>
      </c>
      <c r="I845">
        <f t="shared" si="174"/>
        <v>27.983959410545594</v>
      </c>
      <c r="J845">
        <f t="shared" si="175"/>
        <v>2</v>
      </c>
      <c r="K845">
        <f t="shared" si="176"/>
        <v>98.691484734364167</v>
      </c>
      <c r="L845">
        <f t="shared" si="177"/>
        <v>393.40147970527278</v>
      </c>
      <c r="M845">
        <f t="shared" si="178"/>
        <v>779.67335071098796</v>
      </c>
      <c r="N845">
        <f t="shared" si="179"/>
        <v>1150.8998715636319</v>
      </c>
      <c r="O845">
        <f t="shared" si="180"/>
        <v>2104.23862566051</v>
      </c>
    </row>
    <row r="846" spans="1:15" x14ac:dyDescent="0.35">
      <c r="A846" s="1">
        <v>843</v>
      </c>
      <c r="B846" s="6">
        <v>685.72474999999997</v>
      </c>
      <c r="D846">
        <f t="shared" si="169"/>
        <v>587.03326526563581</v>
      </c>
      <c r="E846">
        <f t="shared" si="170"/>
        <v>292.32327029472719</v>
      </c>
      <c r="F846">
        <f t="shared" si="171"/>
        <v>93.948600710987989</v>
      </c>
      <c r="G846">
        <f t="shared" si="172"/>
        <v>465.17512156363193</v>
      </c>
      <c r="H846">
        <f t="shared" si="173"/>
        <v>1418.5138756605102</v>
      </c>
      <c r="I846">
        <f t="shared" si="174"/>
        <v>93.948600710987989</v>
      </c>
      <c r="J846">
        <f t="shared" si="175"/>
        <v>3</v>
      </c>
      <c r="K846">
        <f t="shared" si="176"/>
        <v>98.691484734364167</v>
      </c>
      <c r="L846">
        <f t="shared" si="177"/>
        <v>393.40147970527278</v>
      </c>
      <c r="M846">
        <f t="shared" si="178"/>
        <v>732.69905035549391</v>
      </c>
      <c r="N846">
        <f t="shared" si="179"/>
        <v>1150.8998715636319</v>
      </c>
      <c r="O846">
        <f t="shared" si="180"/>
        <v>2104.23862566051</v>
      </c>
    </row>
    <row r="847" spans="1:15" x14ac:dyDescent="0.35">
      <c r="A847" s="1">
        <v>844</v>
      </c>
      <c r="B847" s="6">
        <v>583.29049999999995</v>
      </c>
      <c r="D847">
        <f t="shared" si="169"/>
        <v>484.59901526563578</v>
      </c>
      <c r="E847">
        <f t="shared" si="170"/>
        <v>189.88902029472717</v>
      </c>
      <c r="F847">
        <f t="shared" si="171"/>
        <v>149.40855035549396</v>
      </c>
      <c r="G847">
        <f t="shared" si="172"/>
        <v>567.60937156363195</v>
      </c>
      <c r="H847">
        <f t="shared" si="173"/>
        <v>1520.94812566051</v>
      </c>
      <c r="I847">
        <f t="shared" si="174"/>
        <v>149.40855035549396</v>
      </c>
      <c r="J847">
        <f t="shared" si="175"/>
        <v>3</v>
      </c>
      <c r="K847">
        <f t="shared" si="176"/>
        <v>98.691484734364167</v>
      </c>
      <c r="L847">
        <f t="shared" si="177"/>
        <v>393.40147970527278</v>
      </c>
      <c r="M847">
        <f t="shared" si="178"/>
        <v>657.99477517774699</v>
      </c>
      <c r="N847">
        <f t="shared" si="179"/>
        <v>1150.8998715636319</v>
      </c>
      <c r="O847">
        <f t="shared" si="180"/>
        <v>2104.23862566051</v>
      </c>
    </row>
    <row r="848" spans="1:15" x14ac:dyDescent="0.35">
      <c r="A848" s="1">
        <v>845</v>
      </c>
      <c r="B848" s="6">
        <v>2490.8995</v>
      </c>
      <c r="D848">
        <f t="shared" si="169"/>
        <v>2392.2080152656358</v>
      </c>
      <c r="E848">
        <f t="shared" si="170"/>
        <v>2097.4980202947272</v>
      </c>
      <c r="F848">
        <f t="shared" si="171"/>
        <v>1832.904724822253</v>
      </c>
      <c r="G848">
        <f t="shared" si="172"/>
        <v>1339.9996284363681</v>
      </c>
      <c r="H848">
        <f t="shared" si="173"/>
        <v>386.66087433948996</v>
      </c>
      <c r="I848">
        <f t="shared" si="174"/>
        <v>386.66087433948996</v>
      </c>
      <c r="J848">
        <f t="shared" si="175"/>
        <v>5</v>
      </c>
      <c r="K848">
        <f t="shared" si="176"/>
        <v>98.691484734364167</v>
      </c>
      <c r="L848">
        <f t="shared" si="177"/>
        <v>393.40147970527278</v>
      </c>
      <c r="M848">
        <f t="shared" si="178"/>
        <v>657.99477517774699</v>
      </c>
      <c r="N848">
        <f t="shared" si="179"/>
        <v>1150.8998715636319</v>
      </c>
      <c r="O848">
        <f t="shared" si="180"/>
        <v>2297.569062830255</v>
      </c>
    </row>
    <row r="849" spans="1:15" x14ac:dyDescent="0.35">
      <c r="A849" s="1">
        <v>846</v>
      </c>
      <c r="B849" s="6">
        <v>1856.4237499999999</v>
      </c>
      <c r="D849">
        <f t="shared" si="169"/>
        <v>1757.7322652656358</v>
      </c>
      <c r="E849">
        <f t="shared" si="170"/>
        <v>1463.0222702947272</v>
      </c>
      <c r="F849">
        <f t="shared" si="171"/>
        <v>1198.4289748222529</v>
      </c>
      <c r="G849">
        <f t="shared" si="172"/>
        <v>705.52387843636802</v>
      </c>
      <c r="H849">
        <f t="shared" si="173"/>
        <v>441.14531283025508</v>
      </c>
      <c r="I849">
        <f t="shared" si="174"/>
        <v>441.14531283025508</v>
      </c>
      <c r="J849">
        <f t="shared" si="175"/>
        <v>5</v>
      </c>
      <c r="K849">
        <f t="shared" si="176"/>
        <v>98.691484734364167</v>
      </c>
      <c r="L849">
        <f t="shared" si="177"/>
        <v>393.40147970527278</v>
      </c>
      <c r="M849">
        <f t="shared" si="178"/>
        <v>657.99477517774699</v>
      </c>
      <c r="N849">
        <f t="shared" si="179"/>
        <v>1150.8998715636319</v>
      </c>
      <c r="O849">
        <f t="shared" si="180"/>
        <v>2076.9964064151272</v>
      </c>
    </row>
    <row r="850" spans="1:15" x14ac:dyDescent="0.35">
      <c r="A850" s="1">
        <v>847</v>
      </c>
      <c r="B850" s="6">
        <v>1465.24875</v>
      </c>
      <c r="D850">
        <f t="shared" si="169"/>
        <v>1366.5572652656358</v>
      </c>
      <c r="E850">
        <f t="shared" si="170"/>
        <v>1071.8472702947272</v>
      </c>
      <c r="F850">
        <f t="shared" si="171"/>
        <v>807.25397482225299</v>
      </c>
      <c r="G850">
        <f t="shared" si="172"/>
        <v>314.34887843636807</v>
      </c>
      <c r="H850">
        <f t="shared" si="173"/>
        <v>611.74765641512727</v>
      </c>
      <c r="I850">
        <f t="shared" si="174"/>
        <v>314.34887843636807</v>
      </c>
      <c r="J850">
        <f t="shared" si="175"/>
        <v>4</v>
      </c>
      <c r="K850">
        <f t="shared" si="176"/>
        <v>98.691484734364167</v>
      </c>
      <c r="L850">
        <f t="shared" si="177"/>
        <v>393.40147970527278</v>
      </c>
      <c r="M850">
        <f t="shared" si="178"/>
        <v>657.99477517774699</v>
      </c>
      <c r="N850">
        <f t="shared" si="179"/>
        <v>1308.0743107818159</v>
      </c>
      <c r="O850">
        <f t="shared" si="180"/>
        <v>2076.9964064151272</v>
      </c>
    </row>
    <row r="851" spans="1:15" x14ac:dyDescent="0.35">
      <c r="A851" s="1">
        <v>848</v>
      </c>
      <c r="B851" s="6">
        <v>454.92250000000001</v>
      </c>
      <c r="D851">
        <f t="shared" si="169"/>
        <v>356.23101526563585</v>
      </c>
      <c r="E851">
        <f t="shared" si="170"/>
        <v>61.521020294727236</v>
      </c>
      <c r="F851">
        <f t="shared" si="171"/>
        <v>203.07227517774697</v>
      </c>
      <c r="G851">
        <f t="shared" si="172"/>
        <v>853.15181078181593</v>
      </c>
      <c r="H851">
        <f t="shared" si="173"/>
        <v>1622.0739064151271</v>
      </c>
      <c r="I851">
        <f t="shared" si="174"/>
        <v>61.521020294727236</v>
      </c>
      <c r="J851">
        <f t="shared" si="175"/>
        <v>2</v>
      </c>
      <c r="K851">
        <f t="shared" si="176"/>
        <v>98.691484734364167</v>
      </c>
      <c r="L851">
        <f t="shared" si="177"/>
        <v>424.1619898526364</v>
      </c>
      <c r="M851">
        <f t="shared" si="178"/>
        <v>657.99477517774699</v>
      </c>
      <c r="N851">
        <f t="shared" si="179"/>
        <v>1308.0743107818159</v>
      </c>
      <c r="O851">
        <f t="shared" si="180"/>
        <v>2076.9964064151272</v>
      </c>
    </row>
    <row r="852" spans="1:15" x14ac:dyDescent="0.35">
      <c r="A852" s="1">
        <v>849</v>
      </c>
      <c r="B852" s="6">
        <v>545.44325000000003</v>
      </c>
      <c r="D852">
        <f t="shared" si="169"/>
        <v>446.75176526563587</v>
      </c>
      <c r="E852">
        <f t="shared" si="170"/>
        <v>121.28126014736364</v>
      </c>
      <c r="F852">
        <f t="shared" si="171"/>
        <v>112.55152517774695</v>
      </c>
      <c r="G852">
        <f t="shared" si="172"/>
        <v>762.6310607818159</v>
      </c>
      <c r="H852">
        <f t="shared" si="173"/>
        <v>1531.5531564151272</v>
      </c>
      <c r="I852">
        <f t="shared" si="174"/>
        <v>112.55152517774695</v>
      </c>
      <c r="J852">
        <f t="shared" si="175"/>
        <v>3</v>
      </c>
      <c r="K852">
        <f t="shared" si="176"/>
        <v>98.691484734364167</v>
      </c>
      <c r="L852">
        <f t="shared" si="177"/>
        <v>424.1619898526364</v>
      </c>
      <c r="M852">
        <f t="shared" si="178"/>
        <v>601.71901258887351</v>
      </c>
      <c r="N852">
        <f t="shared" si="179"/>
        <v>1308.0743107818159</v>
      </c>
      <c r="O852">
        <f t="shared" si="180"/>
        <v>2076.9964064151272</v>
      </c>
    </row>
    <row r="853" spans="1:15" x14ac:dyDescent="0.35">
      <c r="A853" s="1">
        <v>850</v>
      </c>
      <c r="B853" s="6">
        <v>1198.70875</v>
      </c>
      <c r="D853">
        <f t="shared" si="169"/>
        <v>1100.0172652656358</v>
      </c>
      <c r="E853">
        <f t="shared" si="170"/>
        <v>774.54676014736356</v>
      </c>
      <c r="F853">
        <f t="shared" si="171"/>
        <v>596.9897374111265</v>
      </c>
      <c r="G853">
        <f t="shared" si="172"/>
        <v>109.36556078181593</v>
      </c>
      <c r="H853">
        <f t="shared" si="173"/>
        <v>878.28765641512723</v>
      </c>
      <c r="I853">
        <f t="shared" si="174"/>
        <v>109.36556078181593</v>
      </c>
      <c r="J853">
        <f t="shared" si="175"/>
        <v>4</v>
      </c>
      <c r="K853">
        <f t="shared" si="176"/>
        <v>98.691484734364167</v>
      </c>
      <c r="L853">
        <f t="shared" si="177"/>
        <v>424.1619898526364</v>
      </c>
      <c r="M853">
        <f t="shared" si="178"/>
        <v>601.71901258887351</v>
      </c>
      <c r="N853">
        <f t="shared" si="179"/>
        <v>1253.391530390908</v>
      </c>
      <c r="O853">
        <f t="shared" si="180"/>
        <v>2076.9964064151272</v>
      </c>
    </row>
    <row r="854" spans="1:15" x14ac:dyDescent="0.35">
      <c r="A854" s="1">
        <v>851</v>
      </c>
      <c r="B854" s="6">
        <v>2210.163</v>
      </c>
      <c r="D854">
        <f t="shared" si="169"/>
        <v>2111.4715152656358</v>
      </c>
      <c r="E854">
        <f t="shared" si="170"/>
        <v>1786.0010101473636</v>
      </c>
      <c r="F854">
        <f t="shared" si="171"/>
        <v>1608.4439874111265</v>
      </c>
      <c r="G854">
        <f t="shared" si="172"/>
        <v>956.77146960909204</v>
      </c>
      <c r="H854">
        <f t="shared" si="173"/>
        <v>133.16659358487277</v>
      </c>
      <c r="I854">
        <f t="shared" si="174"/>
        <v>133.16659358487277</v>
      </c>
      <c r="J854">
        <f t="shared" si="175"/>
        <v>5</v>
      </c>
      <c r="K854">
        <f t="shared" si="176"/>
        <v>98.691484734364167</v>
      </c>
      <c r="L854">
        <f t="shared" si="177"/>
        <v>424.1619898526364</v>
      </c>
      <c r="M854">
        <f t="shared" si="178"/>
        <v>601.71901258887351</v>
      </c>
      <c r="N854">
        <f t="shared" si="179"/>
        <v>1253.391530390908</v>
      </c>
      <c r="O854">
        <f t="shared" si="180"/>
        <v>2143.5797032075634</v>
      </c>
    </row>
    <row r="855" spans="1:15" x14ac:dyDescent="0.35">
      <c r="A855" s="1">
        <v>852</v>
      </c>
      <c r="B855" s="6">
        <v>852.93949999999995</v>
      </c>
      <c r="D855">
        <f t="shared" si="169"/>
        <v>754.24801526563579</v>
      </c>
      <c r="E855">
        <f t="shared" si="170"/>
        <v>428.77751014736356</v>
      </c>
      <c r="F855">
        <f t="shared" si="171"/>
        <v>251.22048741112644</v>
      </c>
      <c r="G855">
        <f t="shared" si="172"/>
        <v>400.45203039090802</v>
      </c>
      <c r="H855">
        <f t="shared" si="173"/>
        <v>1290.6402032075634</v>
      </c>
      <c r="I855">
        <f t="shared" si="174"/>
        <v>251.22048741112644</v>
      </c>
      <c r="J855">
        <f t="shared" si="175"/>
        <v>3</v>
      </c>
      <c r="K855">
        <f t="shared" si="176"/>
        <v>98.691484734364167</v>
      </c>
      <c r="L855">
        <f t="shared" si="177"/>
        <v>424.1619898526364</v>
      </c>
      <c r="M855">
        <f t="shared" si="178"/>
        <v>727.32925629443673</v>
      </c>
      <c r="N855">
        <f t="shared" si="179"/>
        <v>1253.391530390908</v>
      </c>
      <c r="O855">
        <f t="shared" si="180"/>
        <v>2143.5797032075634</v>
      </c>
    </row>
    <row r="856" spans="1:15" x14ac:dyDescent="0.35">
      <c r="A856" s="1">
        <v>853</v>
      </c>
      <c r="B856" s="6">
        <v>376.59</v>
      </c>
      <c r="D856">
        <f t="shared" si="169"/>
        <v>277.89851526563581</v>
      </c>
      <c r="E856">
        <f t="shared" si="170"/>
        <v>47.57198985263642</v>
      </c>
      <c r="F856">
        <f t="shared" si="171"/>
        <v>350.73925629443676</v>
      </c>
      <c r="G856">
        <f t="shared" si="172"/>
        <v>876.80153039090806</v>
      </c>
      <c r="H856">
        <f t="shared" si="173"/>
        <v>1766.9897032075635</v>
      </c>
      <c r="I856">
        <f t="shared" si="174"/>
        <v>47.57198985263642</v>
      </c>
      <c r="J856">
        <f t="shared" si="175"/>
        <v>2</v>
      </c>
      <c r="K856">
        <f t="shared" si="176"/>
        <v>98.691484734364167</v>
      </c>
      <c r="L856">
        <f t="shared" si="177"/>
        <v>400.37599492631819</v>
      </c>
      <c r="M856">
        <f t="shared" si="178"/>
        <v>727.32925629443673</v>
      </c>
      <c r="N856">
        <f t="shared" si="179"/>
        <v>1253.391530390908</v>
      </c>
      <c r="O856">
        <f t="shared" si="180"/>
        <v>2143.5797032075634</v>
      </c>
    </row>
    <row r="857" spans="1:15" x14ac:dyDescent="0.35">
      <c r="A857" s="1">
        <v>854</v>
      </c>
      <c r="B857" s="6">
        <v>470.541</v>
      </c>
      <c r="D857">
        <f t="shared" si="169"/>
        <v>371.84951526563583</v>
      </c>
      <c r="E857">
        <f t="shared" si="170"/>
        <v>70.165005073681812</v>
      </c>
      <c r="F857">
        <f t="shared" si="171"/>
        <v>256.78825629443674</v>
      </c>
      <c r="G857">
        <f t="shared" si="172"/>
        <v>782.85053039090803</v>
      </c>
      <c r="H857">
        <f t="shared" si="173"/>
        <v>1673.0387032075635</v>
      </c>
      <c r="I857">
        <f t="shared" si="174"/>
        <v>70.165005073681812</v>
      </c>
      <c r="J857">
        <f t="shared" si="175"/>
        <v>2</v>
      </c>
      <c r="K857">
        <f t="shared" si="176"/>
        <v>98.691484734364167</v>
      </c>
      <c r="L857">
        <f t="shared" si="177"/>
        <v>435.45849746315912</v>
      </c>
      <c r="M857">
        <f t="shared" si="178"/>
        <v>727.32925629443673</v>
      </c>
      <c r="N857">
        <f t="shared" si="179"/>
        <v>1253.391530390908</v>
      </c>
      <c r="O857">
        <f t="shared" si="180"/>
        <v>2143.5797032075634</v>
      </c>
    </row>
    <row r="858" spans="1:15" x14ac:dyDescent="0.35">
      <c r="A858" s="1">
        <v>855</v>
      </c>
      <c r="B858" s="6">
        <v>233.95375000000001</v>
      </c>
      <c r="D858">
        <f t="shared" si="169"/>
        <v>135.26226526563585</v>
      </c>
      <c r="E858">
        <f t="shared" si="170"/>
        <v>201.50474746315911</v>
      </c>
      <c r="F858">
        <f t="shared" si="171"/>
        <v>493.37550629443672</v>
      </c>
      <c r="G858">
        <f t="shared" si="172"/>
        <v>1019.437780390908</v>
      </c>
      <c r="H858">
        <f t="shared" si="173"/>
        <v>1909.6259532075633</v>
      </c>
      <c r="I858">
        <f t="shared" si="174"/>
        <v>135.26226526563585</v>
      </c>
      <c r="J858">
        <f t="shared" si="175"/>
        <v>1</v>
      </c>
      <c r="K858">
        <f t="shared" si="176"/>
        <v>166.32261736718209</v>
      </c>
      <c r="L858">
        <f t="shared" si="177"/>
        <v>435.45849746315912</v>
      </c>
      <c r="M858">
        <f t="shared" si="178"/>
        <v>727.32925629443673</v>
      </c>
      <c r="N858">
        <f t="shared" si="179"/>
        <v>1253.391530390908</v>
      </c>
      <c r="O858">
        <f t="shared" si="180"/>
        <v>2143.5797032075634</v>
      </c>
    </row>
    <row r="859" spans="1:15" x14ac:dyDescent="0.35">
      <c r="A859" s="1">
        <v>856</v>
      </c>
      <c r="B859" s="6">
        <v>519.44550000000004</v>
      </c>
      <c r="D859">
        <f t="shared" si="169"/>
        <v>353.12288263281795</v>
      </c>
      <c r="E859">
        <f t="shared" si="170"/>
        <v>83.987002536840919</v>
      </c>
      <c r="F859">
        <f t="shared" si="171"/>
        <v>207.88375629443669</v>
      </c>
      <c r="G859">
        <f t="shared" si="172"/>
        <v>733.94603039090794</v>
      </c>
      <c r="H859">
        <f t="shared" si="173"/>
        <v>1624.1342032075634</v>
      </c>
      <c r="I859">
        <f t="shared" si="174"/>
        <v>83.987002536840919</v>
      </c>
      <c r="J859">
        <f t="shared" si="175"/>
        <v>2</v>
      </c>
      <c r="K859">
        <f t="shared" si="176"/>
        <v>166.32261736718209</v>
      </c>
      <c r="L859">
        <f t="shared" si="177"/>
        <v>477.45199873157958</v>
      </c>
      <c r="M859">
        <f t="shared" si="178"/>
        <v>727.32925629443673</v>
      </c>
      <c r="N859">
        <f t="shared" si="179"/>
        <v>1253.391530390908</v>
      </c>
      <c r="O859">
        <f t="shared" si="180"/>
        <v>2143.5797032075634</v>
      </c>
    </row>
    <row r="860" spans="1:15" x14ac:dyDescent="0.35">
      <c r="A860" s="1">
        <v>857</v>
      </c>
      <c r="B860" s="6">
        <v>702.08199999999999</v>
      </c>
      <c r="D860">
        <f t="shared" si="169"/>
        <v>535.75938263281796</v>
      </c>
      <c r="E860">
        <f t="shared" si="170"/>
        <v>224.63000126842041</v>
      </c>
      <c r="F860">
        <f t="shared" si="171"/>
        <v>25.247256294436738</v>
      </c>
      <c r="G860">
        <f t="shared" si="172"/>
        <v>551.30953039090798</v>
      </c>
      <c r="H860">
        <f t="shared" si="173"/>
        <v>1441.4977032075635</v>
      </c>
      <c r="I860">
        <f t="shared" si="174"/>
        <v>25.247256294436738</v>
      </c>
      <c r="J860">
        <f t="shared" si="175"/>
        <v>3</v>
      </c>
      <c r="K860">
        <f t="shared" si="176"/>
        <v>166.32261736718209</v>
      </c>
      <c r="L860">
        <f t="shared" si="177"/>
        <v>477.45199873157958</v>
      </c>
      <c r="M860">
        <f t="shared" si="178"/>
        <v>714.70562814721836</v>
      </c>
      <c r="N860">
        <f t="shared" si="179"/>
        <v>1253.391530390908</v>
      </c>
      <c r="O860">
        <f t="shared" si="180"/>
        <v>2143.5797032075634</v>
      </c>
    </row>
    <row r="861" spans="1:15" x14ac:dyDescent="0.35">
      <c r="A861" s="1">
        <v>858</v>
      </c>
      <c r="B861" s="6">
        <v>1296.2449999999999</v>
      </c>
      <c r="D861">
        <f t="shared" si="169"/>
        <v>1129.9223826328177</v>
      </c>
      <c r="E861">
        <f t="shared" si="170"/>
        <v>818.79300126842031</v>
      </c>
      <c r="F861">
        <f t="shared" si="171"/>
        <v>581.53937185278153</v>
      </c>
      <c r="G861">
        <f t="shared" si="172"/>
        <v>42.853469609091917</v>
      </c>
      <c r="H861">
        <f t="shared" si="173"/>
        <v>847.33470320756351</v>
      </c>
      <c r="I861">
        <f t="shared" si="174"/>
        <v>42.853469609091917</v>
      </c>
      <c r="J861">
        <f t="shared" si="175"/>
        <v>4</v>
      </c>
      <c r="K861">
        <f t="shared" si="176"/>
        <v>166.32261736718209</v>
      </c>
      <c r="L861">
        <f t="shared" si="177"/>
        <v>477.45199873157958</v>
      </c>
      <c r="M861">
        <f t="shared" si="178"/>
        <v>714.70562814721836</v>
      </c>
      <c r="N861">
        <f t="shared" si="179"/>
        <v>1274.8182651954539</v>
      </c>
      <c r="O861">
        <f t="shared" si="180"/>
        <v>2143.5797032075634</v>
      </c>
    </row>
    <row r="862" spans="1:15" x14ac:dyDescent="0.35">
      <c r="A862" s="1">
        <v>859</v>
      </c>
      <c r="B862" s="6">
        <v>127.00475</v>
      </c>
      <c r="D862">
        <f t="shared" si="169"/>
        <v>39.317867367182089</v>
      </c>
      <c r="E862">
        <f t="shared" si="170"/>
        <v>350.44724873157958</v>
      </c>
      <c r="F862">
        <f t="shared" si="171"/>
        <v>587.70087814721842</v>
      </c>
      <c r="G862">
        <f t="shared" si="172"/>
        <v>1147.8135151954539</v>
      </c>
      <c r="H862">
        <f t="shared" si="173"/>
        <v>2016.5749532075633</v>
      </c>
      <c r="I862">
        <f t="shared" si="174"/>
        <v>39.317867367182089</v>
      </c>
      <c r="J862">
        <f t="shared" si="175"/>
        <v>1</v>
      </c>
      <c r="K862">
        <f t="shared" si="176"/>
        <v>146.66368368359105</v>
      </c>
      <c r="L862">
        <f t="shared" si="177"/>
        <v>477.45199873157958</v>
      </c>
      <c r="M862">
        <f t="shared" si="178"/>
        <v>714.70562814721836</v>
      </c>
      <c r="N862">
        <f t="shared" si="179"/>
        <v>1274.8182651954539</v>
      </c>
      <c r="O862">
        <f t="shared" si="180"/>
        <v>2143.5797032075634</v>
      </c>
    </row>
    <row r="863" spans="1:15" x14ac:dyDescent="0.35">
      <c r="A863" s="1">
        <v>860</v>
      </c>
      <c r="B863" s="6">
        <v>1390.1044999999999</v>
      </c>
      <c r="D863">
        <f t="shared" si="169"/>
        <v>1243.4408163164089</v>
      </c>
      <c r="E863">
        <f t="shared" si="170"/>
        <v>912.65250126842034</v>
      </c>
      <c r="F863">
        <f t="shared" si="171"/>
        <v>675.39887185278155</v>
      </c>
      <c r="G863">
        <f t="shared" si="172"/>
        <v>115.28623480454598</v>
      </c>
      <c r="H863">
        <f t="shared" si="173"/>
        <v>753.47520320756348</v>
      </c>
      <c r="I863">
        <f t="shared" si="174"/>
        <v>115.28623480454598</v>
      </c>
      <c r="J863">
        <f t="shared" si="175"/>
        <v>4</v>
      </c>
      <c r="K863">
        <f t="shared" si="176"/>
        <v>146.66368368359105</v>
      </c>
      <c r="L863">
        <f t="shared" si="177"/>
        <v>477.45199873157958</v>
      </c>
      <c r="M863">
        <f t="shared" si="178"/>
        <v>714.70562814721836</v>
      </c>
      <c r="N863">
        <f t="shared" si="179"/>
        <v>1332.4613825977269</v>
      </c>
      <c r="O863">
        <f t="shared" si="180"/>
        <v>2143.5797032075634</v>
      </c>
    </row>
    <row r="864" spans="1:15" x14ac:dyDescent="0.35">
      <c r="A864" s="1">
        <v>861</v>
      </c>
      <c r="B864" s="6">
        <v>111.245</v>
      </c>
      <c r="D864">
        <f t="shared" si="169"/>
        <v>35.418683683591041</v>
      </c>
      <c r="E864">
        <f t="shared" si="170"/>
        <v>366.20699873157957</v>
      </c>
      <c r="F864">
        <f t="shared" si="171"/>
        <v>603.46062814721836</v>
      </c>
      <c r="G864">
        <f t="shared" si="172"/>
        <v>1221.2163825977268</v>
      </c>
      <c r="H864">
        <f t="shared" si="173"/>
        <v>2032.3347032075635</v>
      </c>
      <c r="I864">
        <f t="shared" si="174"/>
        <v>35.418683683591041</v>
      </c>
      <c r="J864">
        <f t="shared" si="175"/>
        <v>1</v>
      </c>
      <c r="K864">
        <f t="shared" si="176"/>
        <v>128.95434184179553</v>
      </c>
      <c r="L864">
        <f t="shared" si="177"/>
        <v>477.45199873157958</v>
      </c>
      <c r="M864">
        <f t="shared" si="178"/>
        <v>714.70562814721836</v>
      </c>
      <c r="N864">
        <f t="shared" si="179"/>
        <v>1332.4613825977269</v>
      </c>
      <c r="O864">
        <f t="shared" si="180"/>
        <v>2143.5797032075634</v>
      </c>
    </row>
    <row r="865" spans="1:15" x14ac:dyDescent="0.35">
      <c r="A865" s="1">
        <v>862</v>
      </c>
      <c r="B865" s="6">
        <v>862.64499999999998</v>
      </c>
      <c r="D865">
        <f t="shared" si="169"/>
        <v>733.69065815820443</v>
      </c>
      <c r="E865">
        <f t="shared" si="170"/>
        <v>385.1930012684204</v>
      </c>
      <c r="F865">
        <f t="shared" si="171"/>
        <v>147.93937185278162</v>
      </c>
      <c r="G865">
        <f t="shared" si="172"/>
        <v>469.81638259772694</v>
      </c>
      <c r="H865">
        <f t="shared" si="173"/>
        <v>1280.9347032075634</v>
      </c>
      <c r="I865">
        <f t="shared" si="174"/>
        <v>147.93937185278162</v>
      </c>
      <c r="J865">
        <f t="shared" si="175"/>
        <v>3</v>
      </c>
      <c r="K865">
        <f t="shared" si="176"/>
        <v>128.95434184179553</v>
      </c>
      <c r="L865">
        <f t="shared" si="177"/>
        <v>477.45199873157958</v>
      </c>
      <c r="M865">
        <f t="shared" si="178"/>
        <v>788.67531407360912</v>
      </c>
      <c r="N865">
        <f t="shared" si="179"/>
        <v>1332.4613825977269</v>
      </c>
      <c r="O865">
        <f t="shared" si="180"/>
        <v>2143.5797032075634</v>
      </c>
    </row>
    <row r="866" spans="1:15" x14ac:dyDescent="0.35">
      <c r="A866" s="1">
        <v>863</v>
      </c>
      <c r="B866" s="6">
        <v>158.44024999999999</v>
      </c>
      <c r="D866">
        <f t="shared" si="169"/>
        <v>29.485908158204467</v>
      </c>
      <c r="E866">
        <f t="shared" si="170"/>
        <v>319.01174873157959</v>
      </c>
      <c r="F866">
        <f t="shared" si="171"/>
        <v>630.23506407360912</v>
      </c>
      <c r="G866">
        <f t="shared" si="172"/>
        <v>1174.021132597727</v>
      </c>
      <c r="H866">
        <f t="shared" si="173"/>
        <v>1985.1394532075633</v>
      </c>
      <c r="I866">
        <f t="shared" si="174"/>
        <v>29.485908158204467</v>
      </c>
      <c r="J866">
        <f t="shared" si="175"/>
        <v>1</v>
      </c>
      <c r="K866">
        <f t="shared" si="176"/>
        <v>143.69729592089777</v>
      </c>
      <c r="L866">
        <f t="shared" si="177"/>
        <v>477.45199873157958</v>
      </c>
      <c r="M866">
        <f t="shared" si="178"/>
        <v>788.67531407360912</v>
      </c>
      <c r="N866">
        <f t="shared" si="179"/>
        <v>1332.4613825977269</v>
      </c>
      <c r="O866">
        <f t="shared" si="180"/>
        <v>2143.5797032075634</v>
      </c>
    </row>
    <row r="867" spans="1:15" x14ac:dyDescent="0.35">
      <c r="A867" s="1">
        <v>864</v>
      </c>
      <c r="B867" s="6">
        <v>1186.9604999999999</v>
      </c>
      <c r="D867">
        <f t="shared" si="169"/>
        <v>1043.2632040791023</v>
      </c>
      <c r="E867">
        <f t="shared" si="170"/>
        <v>709.50850126842033</v>
      </c>
      <c r="F867">
        <f t="shared" si="171"/>
        <v>398.2851859263908</v>
      </c>
      <c r="G867">
        <f t="shared" si="172"/>
        <v>145.50088259772701</v>
      </c>
      <c r="H867">
        <f t="shared" si="173"/>
        <v>956.61920320756349</v>
      </c>
      <c r="I867">
        <f t="shared" si="174"/>
        <v>145.50088259772701</v>
      </c>
      <c r="J867">
        <f t="shared" si="175"/>
        <v>4</v>
      </c>
      <c r="K867">
        <f t="shared" si="176"/>
        <v>143.69729592089777</v>
      </c>
      <c r="L867">
        <f t="shared" si="177"/>
        <v>477.45199873157958</v>
      </c>
      <c r="M867">
        <f t="shared" si="178"/>
        <v>788.67531407360912</v>
      </c>
      <c r="N867">
        <f t="shared" si="179"/>
        <v>1259.7109412988634</v>
      </c>
      <c r="O867">
        <f t="shared" si="180"/>
        <v>2143.5797032075634</v>
      </c>
    </row>
    <row r="868" spans="1:15" x14ac:dyDescent="0.35">
      <c r="A868" s="1">
        <v>865</v>
      </c>
      <c r="B868" s="6">
        <v>1348.8920000000001</v>
      </c>
      <c r="D868">
        <f t="shared" si="169"/>
        <v>1205.1947040791024</v>
      </c>
      <c r="E868">
        <f t="shared" si="170"/>
        <v>871.44000126842047</v>
      </c>
      <c r="F868">
        <f t="shared" si="171"/>
        <v>560.21668592639094</v>
      </c>
      <c r="G868">
        <f t="shared" si="172"/>
        <v>89.181058701136635</v>
      </c>
      <c r="H868">
        <f t="shared" si="173"/>
        <v>794.68770320756335</v>
      </c>
      <c r="I868">
        <f t="shared" si="174"/>
        <v>89.181058701136635</v>
      </c>
      <c r="J868">
        <f t="shared" si="175"/>
        <v>4</v>
      </c>
      <c r="K868">
        <f t="shared" si="176"/>
        <v>143.69729592089777</v>
      </c>
      <c r="L868">
        <f t="shared" si="177"/>
        <v>477.45199873157958</v>
      </c>
      <c r="M868">
        <f t="shared" si="178"/>
        <v>788.67531407360912</v>
      </c>
      <c r="N868">
        <f t="shared" si="179"/>
        <v>1304.3014706494318</v>
      </c>
      <c r="O868">
        <f t="shared" si="180"/>
        <v>2143.5797032075634</v>
      </c>
    </row>
    <row r="869" spans="1:15" x14ac:dyDescent="0.35">
      <c r="A869" s="1">
        <v>866</v>
      </c>
      <c r="B869" s="6">
        <v>1189.4155000000001</v>
      </c>
      <c r="D869">
        <f t="shared" si="169"/>
        <v>1045.7182040791022</v>
      </c>
      <c r="E869">
        <f t="shared" si="170"/>
        <v>711.96350126842049</v>
      </c>
      <c r="F869">
        <f t="shared" si="171"/>
        <v>400.74018592639095</v>
      </c>
      <c r="G869">
        <f t="shared" si="172"/>
        <v>114.88597064943178</v>
      </c>
      <c r="H869">
        <f t="shared" si="173"/>
        <v>954.16420320756333</v>
      </c>
      <c r="I869">
        <f t="shared" si="174"/>
        <v>114.88597064943178</v>
      </c>
      <c r="J869">
        <f t="shared" si="175"/>
        <v>4</v>
      </c>
      <c r="K869">
        <f t="shared" si="176"/>
        <v>143.69729592089777</v>
      </c>
      <c r="L869">
        <f t="shared" si="177"/>
        <v>477.45199873157958</v>
      </c>
      <c r="M869">
        <f t="shared" si="178"/>
        <v>788.67531407360912</v>
      </c>
      <c r="N869">
        <f t="shared" si="179"/>
        <v>1246.858485324716</v>
      </c>
      <c r="O869">
        <f t="shared" si="180"/>
        <v>2143.5797032075634</v>
      </c>
    </row>
    <row r="870" spans="1:15" x14ac:dyDescent="0.35">
      <c r="A870" s="1">
        <v>867</v>
      </c>
      <c r="B870" s="6">
        <v>136.90225000000001</v>
      </c>
      <c r="D870">
        <f t="shared" si="169"/>
        <v>6.7950459208977634</v>
      </c>
      <c r="E870">
        <f t="shared" si="170"/>
        <v>340.5497487315796</v>
      </c>
      <c r="F870">
        <f t="shared" si="171"/>
        <v>651.77306407360913</v>
      </c>
      <c r="G870">
        <f t="shared" si="172"/>
        <v>1109.9562353247159</v>
      </c>
      <c r="H870">
        <f t="shared" si="173"/>
        <v>2006.6774532075633</v>
      </c>
      <c r="I870">
        <f t="shared" si="174"/>
        <v>6.7950459208977634</v>
      </c>
      <c r="J870">
        <f t="shared" si="175"/>
        <v>1</v>
      </c>
      <c r="K870">
        <f t="shared" si="176"/>
        <v>140.29977296044888</v>
      </c>
      <c r="L870">
        <f t="shared" si="177"/>
        <v>477.45199873157958</v>
      </c>
      <c r="M870">
        <f t="shared" si="178"/>
        <v>788.67531407360912</v>
      </c>
      <c r="N870">
        <f t="shared" si="179"/>
        <v>1246.858485324716</v>
      </c>
      <c r="O870">
        <f t="shared" si="180"/>
        <v>2143.5797032075634</v>
      </c>
    </row>
    <row r="871" spans="1:15" x14ac:dyDescent="0.35">
      <c r="A871" s="1">
        <v>868</v>
      </c>
      <c r="B871" s="6">
        <v>1290.3920000000001</v>
      </c>
      <c r="D871">
        <f t="shared" si="169"/>
        <v>1150.0922270395513</v>
      </c>
      <c r="E871">
        <f t="shared" si="170"/>
        <v>812.94000126842047</v>
      </c>
      <c r="F871">
        <f t="shared" si="171"/>
        <v>501.71668592639094</v>
      </c>
      <c r="G871">
        <f t="shared" si="172"/>
        <v>43.533514675284096</v>
      </c>
      <c r="H871">
        <f t="shared" si="173"/>
        <v>853.18770320756335</v>
      </c>
      <c r="I871">
        <f t="shared" si="174"/>
        <v>43.533514675284096</v>
      </c>
      <c r="J871">
        <f t="shared" si="175"/>
        <v>4</v>
      </c>
      <c r="K871">
        <f t="shared" si="176"/>
        <v>140.29977296044888</v>
      </c>
      <c r="L871">
        <f t="shared" si="177"/>
        <v>477.45199873157958</v>
      </c>
      <c r="M871">
        <f t="shared" si="178"/>
        <v>788.67531407360912</v>
      </c>
      <c r="N871">
        <f t="shared" si="179"/>
        <v>1268.625242662358</v>
      </c>
      <c r="O871">
        <f t="shared" si="180"/>
        <v>2143.5797032075634</v>
      </c>
    </row>
    <row r="872" spans="1:15" x14ac:dyDescent="0.35">
      <c r="A872" s="1">
        <v>869</v>
      </c>
      <c r="B872" s="6">
        <v>360.42675000000003</v>
      </c>
      <c r="D872">
        <f t="shared" si="169"/>
        <v>220.12697703955115</v>
      </c>
      <c r="E872">
        <f t="shared" si="170"/>
        <v>117.02524873157955</v>
      </c>
      <c r="F872">
        <f t="shared" si="171"/>
        <v>428.24856407360909</v>
      </c>
      <c r="G872">
        <f t="shared" si="172"/>
        <v>908.19849266235792</v>
      </c>
      <c r="H872">
        <f t="shared" si="173"/>
        <v>1783.1529532075633</v>
      </c>
      <c r="I872">
        <f t="shared" si="174"/>
        <v>117.02524873157955</v>
      </c>
      <c r="J872">
        <f t="shared" si="175"/>
        <v>2</v>
      </c>
      <c r="K872">
        <f t="shared" si="176"/>
        <v>140.29977296044888</v>
      </c>
      <c r="L872">
        <f t="shared" si="177"/>
        <v>418.93937436578983</v>
      </c>
      <c r="M872">
        <f t="shared" si="178"/>
        <v>788.67531407360912</v>
      </c>
      <c r="N872">
        <f t="shared" si="179"/>
        <v>1268.625242662358</v>
      </c>
      <c r="O872">
        <f t="shared" si="180"/>
        <v>2143.5797032075634</v>
      </c>
    </row>
    <row r="873" spans="1:15" x14ac:dyDescent="0.35">
      <c r="A873" s="1">
        <v>870</v>
      </c>
      <c r="B873" s="6">
        <v>648.76525000000004</v>
      </c>
      <c r="D873">
        <f t="shared" si="169"/>
        <v>508.46547703955116</v>
      </c>
      <c r="E873">
        <f t="shared" si="170"/>
        <v>229.82587563421021</v>
      </c>
      <c r="F873">
        <f t="shared" si="171"/>
        <v>139.91006407360908</v>
      </c>
      <c r="G873">
        <f t="shared" si="172"/>
        <v>619.85999266235797</v>
      </c>
      <c r="H873">
        <f t="shared" si="173"/>
        <v>1494.8144532075635</v>
      </c>
      <c r="I873">
        <f t="shared" si="174"/>
        <v>139.91006407360908</v>
      </c>
      <c r="J873">
        <f t="shared" si="175"/>
        <v>3</v>
      </c>
      <c r="K873">
        <f t="shared" si="176"/>
        <v>140.29977296044888</v>
      </c>
      <c r="L873">
        <f t="shared" si="177"/>
        <v>418.93937436578983</v>
      </c>
      <c r="M873">
        <f t="shared" si="178"/>
        <v>718.72028203680452</v>
      </c>
      <c r="N873">
        <f t="shared" si="179"/>
        <v>1268.625242662358</v>
      </c>
      <c r="O873">
        <f t="shared" si="180"/>
        <v>2143.5797032075634</v>
      </c>
    </row>
    <row r="874" spans="1:15" x14ac:dyDescent="0.35">
      <c r="A874" s="1">
        <v>871</v>
      </c>
      <c r="B874" s="6">
        <v>376.08674999999999</v>
      </c>
      <c r="D874">
        <f t="shared" si="169"/>
        <v>235.78697703955112</v>
      </c>
      <c r="E874">
        <f t="shared" si="170"/>
        <v>42.852624365789836</v>
      </c>
      <c r="F874">
        <f t="shared" si="171"/>
        <v>342.63353203680452</v>
      </c>
      <c r="G874">
        <f t="shared" si="172"/>
        <v>892.53849266235807</v>
      </c>
      <c r="H874">
        <f t="shared" si="173"/>
        <v>1767.4929532075635</v>
      </c>
      <c r="I874">
        <f t="shared" si="174"/>
        <v>42.852624365789836</v>
      </c>
      <c r="J874">
        <f t="shared" si="175"/>
        <v>2</v>
      </c>
      <c r="K874">
        <f t="shared" si="176"/>
        <v>140.29977296044888</v>
      </c>
      <c r="L874">
        <f t="shared" si="177"/>
        <v>397.51306218289494</v>
      </c>
      <c r="M874">
        <f t="shared" si="178"/>
        <v>718.72028203680452</v>
      </c>
      <c r="N874">
        <f t="shared" si="179"/>
        <v>1268.625242662358</v>
      </c>
      <c r="O874">
        <f t="shared" si="180"/>
        <v>2143.5797032075634</v>
      </c>
    </row>
    <row r="875" spans="1:15" x14ac:dyDescent="0.35">
      <c r="A875" s="1">
        <v>872</v>
      </c>
      <c r="B875" s="6">
        <v>94.744</v>
      </c>
      <c r="D875">
        <f t="shared" si="169"/>
        <v>45.555772960448877</v>
      </c>
      <c r="E875">
        <f t="shared" si="170"/>
        <v>302.76906218289491</v>
      </c>
      <c r="F875">
        <f t="shared" si="171"/>
        <v>623.97628203680449</v>
      </c>
      <c r="G875">
        <f t="shared" si="172"/>
        <v>1173.8812426623581</v>
      </c>
      <c r="H875">
        <f t="shared" si="173"/>
        <v>2048.8357032075633</v>
      </c>
      <c r="I875">
        <f t="shared" si="174"/>
        <v>45.555772960448877</v>
      </c>
      <c r="J875">
        <f t="shared" si="175"/>
        <v>1</v>
      </c>
      <c r="K875">
        <f t="shared" si="176"/>
        <v>117.52188648022444</v>
      </c>
      <c r="L875">
        <f t="shared" si="177"/>
        <v>397.51306218289494</v>
      </c>
      <c r="M875">
        <f t="shared" si="178"/>
        <v>718.72028203680452</v>
      </c>
      <c r="N875">
        <f t="shared" si="179"/>
        <v>1268.625242662358</v>
      </c>
      <c r="O875">
        <f t="shared" si="180"/>
        <v>2143.5797032075634</v>
      </c>
    </row>
    <row r="876" spans="1:15" x14ac:dyDescent="0.35">
      <c r="A876" s="1">
        <v>873</v>
      </c>
      <c r="B876" s="6">
        <v>1479.26325</v>
      </c>
      <c r="D876">
        <f t="shared" si="169"/>
        <v>1361.7413635197756</v>
      </c>
      <c r="E876">
        <f t="shared" si="170"/>
        <v>1081.7501878171051</v>
      </c>
      <c r="F876">
        <f t="shared" si="171"/>
        <v>760.54296796319545</v>
      </c>
      <c r="G876">
        <f t="shared" si="172"/>
        <v>210.63800733764197</v>
      </c>
      <c r="H876">
        <f t="shared" si="173"/>
        <v>664.31645320756343</v>
      </c>
      <c r="I876">
        <f t="shared" si="174"/>
        <v>210.63800733764197</v>
      </c>
      <c r="J876">
        <f t="shared" si="175"/>
        <v>4</v>
      </c>
      <c r="K876">
        <f t="shared" si="176"/>
        <v>117.52188648022444</v>
      </c>
      <c r="L876">
        <f t="shared" si="177"/>
        <v>397.51306218289494</v>
      </c>
      <c r="M876">
        <f t="shared" si="178"/>
        <v>718.72028203680452</v>
      </c>
      <c r="N876">
        <f t="shared" si="179"/>
        <v>1373.9442463311789</v>
      </c>
      <c r="O876">
        <f t="shared" si="180"/>
        <v>2143.5797032075634</v>
      </c>
    </row>
    <row r="877" spans="1:15" x14ac:dyDescent="0.35">
      <c r="A877" s="1">
        <v>874</v>
      </c>
      <c r="B877" s="6">
        <v>1060.3510000000001</v>
      </c>
      <c r="D877">
        <f t="shared" si="169"/>
        <v>942.82911351977566</v>
      </c>
      <c r="E877">
        <f t="shared" si="170"/>
        <v>662.83793781710517</v>
      </c>
      <c r="F877">
        <f t="shared" si="171"/>
        <v>341.63071796319559</v>
      </c>
      <c r="G877">
        <f t="shared" si="172"/>
        <v>313.59324633117876</v>
      </c>
      <c r="H877">
        <f t="shared" si="173"/>
        <v>1083.2287032075633</v>
      </c>
      <c r="I877">
        <f t="shared" si="174"/>
        <v>313.59324633117876</v>
      </c>
      <c r="J877">
        <f t="shared" si="175"/>
        <v>4</v>
      </c>
      <c r="K877">
        <f t="shared" si="176"/>
        <v>117.52188648022444</v>
      </c>
      <c r="L877">
        <f t="shared" si="177"/>
        <v>397.51306218289494</v>
      </c>
      <c r="M877">
        <f t="shared" si="178"/>
        <v>718.72028203680452</v>
      </c>
      <c r="N877">
        <f t="shared" si="179"/>
        <v>1217.1476231655895</v>
      </c>
      <c r="O877">
        <f t="shared" si="180"/>
        <v>2143.5797032075634</v>
      </c>
    </row>
    <row r="878" spans="1:15" x14ac:dyDescent="0.35">
      <c r="A878" s="1">
        <v>875</v>
      </c>
      <c r="B878" s="6">
        <v>886.60825</v>
      </c>
      <c r="D878">
        <f t="shared" si="169"/>
        <v>769.08636351977555</v>
      </c>
      <c r="E878">
        <f t="shared" si="170"/>
        <v>489.09518781710506</v>
      </c>
      <c r="F878">
        <f t="shared" si="171"/>
        <v>167.88796796319548</v>
      </c>
      <c r="G878">
        <f t="shared" si="172"/>
        <v>330.5393731655895</v>
      </c>
      <c r="H878">
        <f t="shared" si="173"/>
        <v>1256.9714532075634</v>
      </c>
      <c r="I878">
        <f t="shared" si="174"/>
        <v>167.88796796319548</v>
      </c>
      <c r="J878">
        <f t="shared" si="175"/>
        <v>3</v>
      </c>
      <c r="K878">
        <f t="shared" si="176"/>
        <v>117.52188648022444</v>
      </c>
      <c r="L878">
        <f t="shared" si="177"/>
        <v>397.51306218289494</v>
      </c>
      <c r="M878">
        <f t="shared" si="178"/>
        <v>802.66426601840226</v>
      </c>
      <c r="N878">
        <f t="shared" si="179"/>
        <v>1217.1476231655895</v>
      </c>
      <c r="O878">
        <f t="shared" si="180"/>
        <v>2143.5797032075634</v>
      </c>
    </row>
    <row r="879" spans="1:15" x14ac:dyDescent="0.35">
      <c r="A879" s="1">
        <v>876</v>
      </c>
      <c r="B879" s="6">
        <v>1356.144</v>
      </c>
      <c r="D879">
        <f t="shared" si="169"/>
        <v>1238.6221135197757</v>
      </c>
      <c r="E879">
        <f t="shared" si="170"/>
        <v>958.63093781710506</v>
      </c>
      <c r="F879">
        <f t="shared" si="171"/>
        <v>553.47973398159775</v>
      </c>
      <c r="G879">
        <f t="shared" si="172"/>
        <v>138.99637683441051</v>
      </c>
      <c r="H879">
        <f t="shared" si="173"/>
        <v>787.43570320756339</v>
      </c>
      <c r="I879">
        <f t="shared" si="174"/>
        <v>138.99637683441051</v>
      </c>
      <c r="J879">
        <f t="shared" si="175"/>
        <v>4</v>
      </c>
      <c r="K879">
        <f t="shared" si="176"/>
        <v>117.52188648022444</v>
      </c>
      <c r="L879">
        <f t="shared" si="177"/>
        <v>397.51306218289494</v>
      </c>
      <c r="M879">
        <f t="shared" si="178"/>
        <v>802.66426601840226</v>
      </c>
      <c r="N879">
        <f t="shared" si="179"/>
        <v>1286.6458115827947</v>
      </c>
      <c r="O879">
        <f t="shared" si="180"/>
        <v>2143.5797032075634</v>
      </c>
    </row>
    <row r="880" spans="1:15" x14ac:dyDescent="0.35">
      <c r="A880" s="1">
        <v>877</v>
      </c>
      <c r="B880" s="6">
        <v>1554.66525</v>
      </c>
      <c r="D880">
        <f t="shared" si="169"/>
        <v>1437.1433635197757</v>
      </c>
      <c r="E880">
        <f t="shared" si="170"/>
        <v>1157.1521878171052</v>
      </c>
      <c r="F880">
        <f t="shared" si="171"/>
        <v>752.00098398159776</v>
      </c>
      <c r="G880">
        <f t="shared" si="172"/>
        <v>268.01943841720527</v>
      </c>
      <c r="H880">
        <f t="shared" si="173"/>
        <v>588.91445320756338</v>
      </c>
      <c r="I880">
        <f t="shared" si="174"/>
        <v>268.01943841720527</v>
      </c>
      <c r="J880">
        <f t="shared" si="175"/>
        <v>4</v>
      </c>
      <c r="K880">
        <f t="shared" si="176"/>
        <v>117.52188648022444</v>
      </c>
      <c r="L880">
        <f t="shared" si="177"/>
        <v>397.51306218289494</v>
      </c>
      <c r="M880">
        <f t="shared" si="178"/>
        <v>802.66426601840226</v>
      </c>
      <c r="N880">
        <f t="shared" si="179"/>
        <v>1420.6555307913973</v>
      </c>
      <c r="O880">
        <f t="shared" si="180"/>
        <v>2143.5797032075634</v>
      </c>
    </row>
    <row r="881" spans="1:15" x14ac:dyDescent="0.35">
      <c r="A881" s="1">
        <v>878</v>
      </c>
      <c r="B881" s="6">
        <v>1109.2247500000001</v>
      </c>
      <c r="D881">
        <f t="shared" si="169"/>
        <v>991.70286351977563</v>
      </c>
      <c r="E881">
        <f t="shared" si="170"/>
        <v>711.71168781710514</v>
      </c>
      <c r="F881">
        <f t="shared" si="171"/>
        <v>306.56048398159783</v>
      </c>
      <c r="G881">
        <f t="shared" si="172"/>
        <v>311.43078079139718</v>
      </c>
      <c r="H881">
        <f t="shared" si="173"/>
        <v>1034.3549532075633</v>
      </c>
      <c r="I881">
        <f t="shared" si="174"/>
        <v>306.56048398159783</v>
      </c>
      <c r="J881">
        <f t="shared" si="175"/>
        <v>3</v>
      </c>
      <c r="K881">
        <f t="shared" si="176"/>
        <v>117.52188648022444</v>
      </c>
      <c r="L881">
        <f t="shared" si="177"/>
        <v>397.51306218289494</v>
      </c>
      <c r="M881">
        <f t="shared" si="178"/>
        <v>955.94450800920117</v>
      </c>
      <c r="N881">
        <f t="shared" si="179"/>
        <v>1420.6555307913973</v>
      </c>
      <c r="O881">
        <f t="shared" si="180"/>
        <v>2143.5797032075634</v>
      </c>
    </row>
    <row r="882" spans="1:15" x14ac:dyDescent="0.35">
      <c r="A882" s="1">
        <v>879</v>
      </c>
      <c r="B882" s="6">
        <v>826.92</v>
      </c>
      <c r="D882">
        <f t="shared" si="169"/>
        <v>709.39811351977551</v>
      </c>
      <c r="E882">
        <f t="shared" si="170"/>
        <v>429.40693781710502</v>
      </c>
      <c r="F882">
        <f t="shared" si="171"/>
        <v>129.02450800920121</v>
      </c>
      <c r="G882">
        <f t="shared" si="172"/>
        <v>593.73553079139731</v>
      </c>
      <c r="H882">
        <f t="shared" si="173"/>
        <v>1316.6597032075633</v>
      </c>
      <c r="I882">
        <f t="shared" si="174"/>
        <v>129.02450800920121</v>
      </c>
      <c r="J882">
        <f t="shared" si="175"/>
        <v>3</v>
      </c>
      <c r="K882">
        <f t="shared" si="176"/>
        <v>117.52188648022444</v>
      </c>
      <c r="L882">
        <f t="shared" si="177"/>
        <v>397.51306218289494</v>
      </c>
      <c r="M882">
        <f t="shared" si="178"/>
        <v>891.43225400460051</v>
      </c>
      <c r="N882">
        <f t="shared" si="179"/>
        <v>1420.6555307913973</v>
      </c>
      <c r="O882">
        <f t="shared" si="180"/>
        <v>2143.5797032075634</v>
      </c>
    </row>
    <row r="883" spans="1:15" x14ac:dyDescent="0.35">
      <c r="A883" s="1">
        <v>880</v>
      </c>
      <c r="B883" s="6">
        <v>720.55550000000005</v>
      </c>
      <c r="D883">
        <f t="shared" si="169"/>
        <v>603.0336135197756</v>
      </c>
      <c r="E883">
        <f t="shared" si="170"/>
        <v>323.04243781710511</v>
      </c>
      <c r="F883">
        <f t="shared" si="171"/>
        <v>170.87675400460046</v>
      </c>
      <c r="G883">
        <f t="shared" si="172"/>
        <v>700.10003079139722</v>
      </c>
      <c r="H883">
        <f t="shared" si="173"/>
        <v>1423.0242032075635</v>
      </c>
      <c r="I883">
        <f t="shared" si="174"/>
        <v>170.87675400460046</v>
      </c>
      <c r="J883">
        <f t="shared" si="175"/>
        <v>3</v>
      </c>
      <c r="K883">
        <f t="shared" si="176"/>
        <v>117.52188648022444</v>
      </c>
      <c r="L883">
        <f t="shared" si="177"/>
        <v>397.51306218289494</v>
      </c>
      <c r="M883">
        <f t="shared" si="178"/>
        <v>805.99387700230022</v>
      </c>
      <c r="N883">
        <f t="shared" si="179"/>
        <v>1420.6555307913973</v>
      </c>
      <c r="O883">
        <f t="shared" si="180"/>
        <v>2143.5797032075634</v>
      </c>
    </row>
    <row r="884" spans="1:15" x14ac:dyDescent="0.35">
      <c r="A884" s="1">
        <v>881</v>
      </c>
      <c r="B884" s="6">
        <v>537.45550000000003</v>
      </c>
      <c r="D884">
        <f t="shared" si="169"/>
        <v>419.93361351977558</v>
      </c>
      <c r="E884">
        <f t="shared" si="170"/>
        <v>139.94243781710509</v>
      </c>
      <c r="F884">
        <f t="shared" si="171"/>
        <v>268.53837700230019</v>
      </c>
      <c r="G884">
        <f t="shared" si="172"/>
        <v>883.20003079139724</v>
      </c>
      <c r="H884">
        <f t="shared" si="173"/>
        <v>1606.1242032075634</v>
      </c>
      <c r="I884">
        <f t="shared" si="174"/>
        <v>139.94243781710509</v>
      </c>
      <c r="J884">
        <f t="shared" si="175"/>
        <v>2</v>
      </c>
      <c r="K884">
        <f t="shared" si="176"/>
        <v>117.52188648022444</v>
      </c>
      <c r="L884">
        <f t="shared" si="177"/>
        <v>467.48428109144749</v>
      </c>
      <c r="M884">
        <f t="shared" si="178"/>
        <v>805.99387700230022</v>
      </c>
      <c r="N884">
        <f t="shared" si="179"/>
        <v>1420.6555307913973</v>
      </c>
      <c r="O884">
        <f t="shared" si="180"/>
        <v>2143.5797032075634</v>
      </c>
    </row>
    <row r="885" spans="1:15" x14ac:dyDescent="0.35">
      <c r="A885" s="1">
        <v>882</v>
      </c>
      <c r="B885" s="6">
        <v>878.60974999999996</v>
      </c>
      <c r="D885">
        <f t="shared" si="169"/>
        <v>761.08786351977551</v>
      </c>
      <c r="E885">
        <f t="shared" si="170"/>
        <v>411.12546890855248</v>
      </c>
      <c r="F885">
        <f t="shared" si="171"/>
        <v>72.615872997699739</v>
      </c>
      <c r="G885">
        <f t="shared" si="172"/>
        <v>542.04578079139731</v>
      </c>
      <c r="H885">
        <f t="shared" si="173"/>
        <v>1264.9699532075633</v>
      </c>
      <c r="I885">
        <f t="shared" si="174"/>
        <v>72.615872997699739</v>
      </c>
      <c r="J885">
        <f t="shared" si="175"/>
        <v>3</v>
      </c>
      <c r="K885">
        <f t="shared" si="176"/>
        <v>117.52188648022444</v>
      </c>
      <c r="L885">
        <f t="shared" si="177"/>
        <v>467.48428109144749</v>
      </c>
      <c r="M885">
        <f t="shared" si="178"/>
        <v>842.30181350115004</v>
      </c>
      <c r="N885">
        <f t="shared" si="179"/>
        <v>1420.6555307913973</v>
      </c>
      <c r="O885">
        <f t="shared" si="180"/>
        <v>2143.5797032075634</v>
      </c>
    </row>
    <row r="886" spans="1:15" x14ac:dyDescent="0.35">
      <c r="A886" s="1">
        <v>883</v>
      </c>
      <c r="B886" s="6">
        <v>788.56150000000002</v>
      </c>
      <c r="D886">
        <f t="shared" si="169"/>
        <v>671.03961351977557</v>
      </c>
      <c r="E886">
        <f t="shared" si="170"/>
        <v>321.07721890855254</v>
      </c>
      <c r="F886">
        <f t="shared" si="171"/>
        <v>53.740313501150013</v>
      </c>
      <c r="G886">
        <f t="shared" si="172"/>
        <v>632.09403079139724</v>
      </c>
      <c r="H886">
        <f t="shared" si="173"/>
        <v>1355.0182032075634</v>
      </c>
      <c r="I886">
        <f t="shared" si="174"/>
        <v>53.740313501150013</v>
      </c>
      <c r="J886">
        <f t="shared" si="175"/>
        <v>3</v>
      </c>
      <c r="K886">
        <f t="shared" si="176"/>
        <v>117.52188648022444</v>
      </c>
      <c r="L886">
        <f t="shared" si="177"/>
        <v>467.48428109144749</v>
      </c>
      <c r="M886">
        <f t="shared" si="178"/>
        <v>815.43165675057503</v>
      </c>
      <c r="N886">
        <f t="shared" si="179"/>
        <v>1420.6555307913973</v>
      </c>
      <c r="O886">
        <f t="shared" si="180"/>
        <v>2143.5797032075634</v>
      </c>
    </row>
    <row r="887" spans="1:15" x14ac:dyDescent="0.35">
      <c r="A887" s="1">
        <v>884</v>
      </c>
      <c r="B887" s="6">
        <v>270.77875</v>
      </c>
      <c r="D887">
        <f t="shared" si="169"/>
        <v>153.25686351977555</v>
      </c>
      <c r="E887">
        <f t="shared" si="170"/>
        <v>196.70553109144748</v>
      </c>
      <c r="F887">
        <f t="shared" si="171"/>
        <v>544.65290675057508</v>
      </c>
      <c r="G887">
        <f t="shared" si="172"/>
        <v>1149.8767807913973</v>
      </c>
      <c r="H887">
        <f t="shared" si="173"/>
        <v>1872.8009532075635</v>
      </c>
      <c r="I887">
        <f t="shared" si="174"/>
        <v>153.25686351977555</v>
      </c>
      <c r="J887">
        <f t="shared" si="175"/>
        <v>1</v>
      </c>
      <c r="K887">
        <f t="shared" si="176"/>
        <v>194.15031824011223</v>
      </c>
      <c r="L887">
        <f t="shared" si="177"/>
        <v>467.48428109144749</v>
      </c>
      <c r="M887">
        <f t="shared" si="178"/>
        <v>815.43165675057503</v>
      </c>
      <c r="N887">
        <f t="shared" si="179"/>
        <v>1420.6555307913973</v>
      </c>
      <c r="O887">
        <f t="shared" si="180"/>
        <v>2143.5797032075634</v>
      </c>
    </row>
    <row r="888" spans="1:15" x14ac:dyDescent="0.35">
      <c r="A888" s="1">
        <v>885</v>
      </c>
      <c r="B888" s="6">
        <v>618.51274999999998</v>
      </c>
      <c r="D888">
        <f t="shared" si="169"/>
        <v>424.36243175988773</v>
      </c>
      <c r="E888">
        <f t="shared" si="170"/>
        <v>151.0284689085525</v>
      </c>
      <c r="F888">
        <f t="shared" si="171"/>
        <v>196.91890675057505</v>
      </c>
      <c r="G888">
        <f t="shared" si="172"/>
        <v>802.14278079139729</v>
      </c>
      <c r="H888">
        <f t="shared" si="173"/>
        <v>1525.0669532075635</v>
      </c>
      <c r="I888">
        <f t="shared" si="174"/>
        <v>151.0284689085525</v>
      </c>
      <c r="J888">
        <f t="shared" si="175"/>
        <v>2</v>
      </c>
      <c r="K888">
        <f t="shared" si="176"/>
        <v>194.15031824011223</v>
      </c>
      <c r="L888">
        <f t="shared" si="177"/>
        <v>542.99851554572376</v>
      </c>
      <c r="M888">
        <f t="shared" si="178"/>
        <v>815.43165675057503</v>
      </c>
      <c r="N888">
        <f t="shared" si="179"/>
        <v>1420.6555307913973</v>
      </c>
      <c r="O888">
        <f t="shared" si="180"/>
        <v>2143.5797032075634</v>
      </c>
    </row>
    <row r="889" spans="1:15" x14ac:dyDescent="0.35">
      <c r="A889" s="1">
        <v>886</v>
      </c>
      <c r="B889" s="6">
        <v>481.14075000000003</v>
      </c>
      <c r="D889">
        <f t="shared" si="169"/>
        <v>286.99043175988777</v>
      </c>
      <c r="E889">
        <f t="shared" si="170"/>
        <v>61.857765545723737</v>
      </c>
      <c r="F889">
        <f t="shared" si="171"/>
        <v>334.290906750575</v>
      </c>
      <c r="G889">
        <f t="shared" si="172"/>
        <v>939.51478079139724</v>
      </c>
      <c r="H889">
        <f t="shared" si="173"/>
        <v>1662.4389532075634</v>
      </c>
      <c r="I889">
        <f t="shared" si="174"/>
        <v>61.857765545723737</v>
      </c>
      <c r="J889">
        <f t="shared" si="175"/>
        <v>2</v>
      </c>
      <c r="K889">
        <f t="shared" si="176"/>
        <v>194.15031824011223</v>
      </c>
      <c r="L889">
        <f t="shared" si="177"/>
        <v>512.06963277286195</v>
      </c>
      <c r="M889">
        <f t="shared" si="178"/>
        <v>815.43165675057503</v>
      </c>
      <c r="N889">
        <f t="shared" si="179"/>
        <v>1420.6555307913973</v>
      </c>
      <c r="O889">
        <f t="shared" si="180"/>
        <v>2143.5797032075634</v>
      </c>
    </row>
    <row r="890" spans="1:15" x14ac:dyDescent="0.35">
      <c r="A890" s="1">
        <v>887</v>
      </c>
      <c r="B890" s="6">
        <v>1497.2915</v>
      </c>
      <c r="D890">
        <f t="shared" si="169"/>
        <v>1303.1411817598878</v>
      </c>
      <c r="E890">
        <f t="shared" si="170"/>
        <v>985.22186722713809</v>
      </c>
      <c r="F890">
        <f t="shared" si="171"/>
        <v>681.85984324942501</v>
      </c>
      <c r="G890">
        <f t="shared" si="172"/>
        <v>76.635969208602774</v>
      </c>
      <c r="H890">
        <f t="shared" si="173"/>
        <v>646.28820320756336</v>
      </c>
      <c r="I890">
        <f t="shared" si="174"/>
        <v>76.635969208602774</v>
      </c>
      <c r="J890">
        <f t="shared" si="175"/>
        <v>4</v>
      </c>
      <c r="K890">
        <f t="shared" si="176"/>
        <v>194.15031824011223</v>
      </c>
      <c r="L890">
        <f t="shared" si="177"/>
        <v>512.06963277286195</v>
      </c>
      <c r="M890">
        <f t="shared" si="178"/>
        <v>815.43165675057503</v>
      </c>
      <c r="N890">
        <f t="shared" si="179"/>
        <v>1458.9735153956985</v>
      </c>
      <c r="O890">
        <f t="shared" si="180"/>
        <v>2143.5797032075634</v>
      </c>
    </row>
    <row r="891" spans="1:15" x14ac:dyDescent="0.35">
      <c r="A891" s="1">
        <v>888</v>
      </c>
      <c r="B891" s="6">
        <v>561.20624999999995</v>
      </c>
      <c r="D891">
        <f t="shared" si="169"/>
        <v>367.0559317598877</v>
      </c>
      <c r="E891">
        <f t="shared" si="170"/>
        <v>49.136617227138004</v>
      </c>
      <c r="F891">
        <f t="shared" si="171"/>
        <v>254.22540675057508</v>
      </c>
      <c r="G891">
        <f t="shared" si="172"/>
        <v>897.76726539569859</v>
      </c>
      <c r="H891">
        <f t="shared" si="173"/>
        <v>1582.3734532075634</v>
      </c>
      <c r="I891">
        <f t="shared" si="174"/>
        <v>49.136617227138004</v>
      </c>
      <c r="J891">
        <f t="shared" si="175"/>
        <v>2</v>
      </c>
      <c r="K891">
        <f t="shared" si="176"/>
        <v>194.15031824011223</v>
      </c>
      <c r="L891">
        <f t="shared" si="177"/>
        <v>536.63794138643095</v>
      </c>
      <c r="M891">
        <f t="shared" si="178"/>
        <v>815.43165675057503</v>
      </c>
      <c r="N891">
        <f t="shared" si="179"/>
        <v>1458.9735153956985</v>
      </c>
      <c r="O891">
        <f t="shared" si="180"/>
        <v>2143.5797032075634</v>
      </c>
    </row>
    <row r="892" spans="1:15" x14ac:dyDescent="0.35">
      <c r="A892" s="1">
        <v>889</v>
      </c>
      <c r="B892" s="6">
        <v>926.26374999999996</v>
      </c>
      <c r="D892">
        <f t="shared" si="169"/>
        <v>732.1134317598877</v>
      </c>
      <c r="E892">
        <f t="shared" si="170"/>
        <v>389.62580861356901</v>
      </c>
      <c r="F892">
        <f t="shared" si="171"/>
        <v>110.83209324942493</v>
      </c>
      <c r="G892">
        <f t="shared" si="172"/>
        <v>532.70976539569858</v>
      </c>
      <c r="H892">
        <f t="shared" si="173"/>
        <v>1217.3159532075633</v>
      </c>
      <c r="I892">
        <f t="shared" si="174"/>
        <v>110.83209324942493</v>
      </c>
      <c r="J892">
        <f t="shared" si="175"/>
        <v>3</v>
      </c>
      <c r="K892">
        <f t="shared" si="176"/>
        <v>194.15031824011223</v>
      </c>
      <c r="L892">
        <f t="shared" si="177"/>
        <v>536.63794138643095</v>
      </c>
      <c r="M892">
        <f t="shared" si="178"/>
        <v>870.84770337528744</v>
      </c>
      <c r="N892">
        <f t="shared" si="179"/>
        <v>1458.9735153956985</v>
      </c>
      <c r="O892">
        <f t="shared" si="180"/>
        <v>2143.5797032075634</v>
      </c>
    </row>
    <row r="893" spans="1:15" x14ac:dyDescent="0.35">
      <c r="A893" s="1">
        <v>890</v>
      </c>
      <c r="B893" s="6">
        <v>972.69150000000002</v>
      </c>
      <c r="D893">
        <f t="shared" si="169"/>
        <v>778.54118175988776</v>
      </c>
      <c r="E893">
        <f t="shared" si="170"/>
        <v>436.05355861356907</v>
      </c>
      <c r="F893">
        <f t="shared" si="171"/>
        <v>101.84379662471258</v>
      </c>
      <c r="G893">
        <f t="shared" si="172"/>
        <v>486.28201539569852</v>
      </c>
      <c r="H893">
        <f t="shared" si="173"/>
        <v>1170.8882032075635</v>
      </c>
      <c r="I893">
        <f t="shared" si="174"/>
        <v>101.84379662471258</v>
      </c>
      <c r="J893">
        <f t="shared" si="175"/>
        <v>3</v>
      </c>
      <c r="K893">
        <f t="shared" si="176"/>
        <v>194.15031824011223</v>
      </c>
      <c r="L893">
        <f t="shared" si="177"/>
        <v>536.63794138643095</v>
      </c>
      <c r="M893">
        <f t="shared" si="178"/>
        <v>921.76960168764367</v>
      </c>
      <c r="N893">
        <f t="shared" si="179"/>
        <v>1458.9735153956985</v>
      </c>
      <c r="O893">
        <f t="shared" si="180"/>
        <v>2143.5797032075634</v>
      </c>
    </row>
    <row r="894" spans="1:15" x14ac:dyDescent="0.35">
      <c r="A894" s="1">
        <v>891</v>
      </c>
      <c r="B894" s="6">
        <v>533.65150000000006</v>
      </c>
      <c r="D894">
        <f t="shared" si="169"/>
        <v>339.5011817598878</v>
      </c>
      <c r="E894">
        <f t="shared" si="170"/>
        <v>2.9864413864308972</v>
      </c>
      <c r="F894">
        <f t="shared" si="171"/>
        <v>388.11810168764362</v>
      </c>
      <c r="G894">
        <f t="shared" si="172"/>
        <v>925.32201539569849</v>
      </c>
      <c r="H894">
        <f t="shared" si="173"/>
        <v>1609.9282032075635</v>
      </c>
      <c r="I894">
        <f t="shared" si="174"/>
        <v>2.9864413864308972</v>
      </c>
      <c r="J894">
        <f t="shared" si="175"/>
        <v>2</v>
      </c>
      <c r="K894">
        <f t="shared" si="176"/>
        <v>194.15031824011223</v>
      </c>
      <c r="L894">
        <f t="shared" si="177"/>
        <v>535.1447206932155</v>
      </c>
      <c r="M894">
        <f t="shared" si="178"/>
        <v>921.76960168764367</v>
      </c>
      <c r="N894">
        <f t="shared" si="179"/>
        <v>1458.9735153956985</v>
      </c>
      <c r="O894">
        <f t="shared" si="180"/>
        <v>2143.5797032075634</v>
      </c>
    </row>
    <row r="895" spans="1:15" x14ac:dyDescent="0.35">
      <c r="A895" s="1">
        <v>892</v>
      </c>
      <c r="B895" s="6">
        <v>942.02625</v>
      </c>
      <c r="D895">
        <f t="shared" si="169"/>
        <v>747.87593175988775</v>
      </c>
      <c r="E895">
        <f t="shared" si="170"/>
        <v>406.8815293067845</v>
      </c>
      <c r="F895">
        <f t="shared" si="171"/>
        <v>20.256648312356333</v>
      </c>
      <c r="G895">
        <f t="shared" si="172"/>
        <v>516.94726539569854</v>
      </c>
      <c r="H895">
        <f t="shared" si="173"/>
        <v>1201.5534532075635</v>
      </c>
      <c r="I895">
        <f t="shared" si="174"/>
        <v>20.256648312356333</v>
      </c>
      <c r="J895">
        <f t="shared" si="175"/>
        <v>3</v>
      </c>
      <c r="K895">
        <f t="shared" si="176"/>
        <v>194.15031824011223</v>
      </c>
      <c r="L895">
        <f t="shared" si="177"/>
        <v>535.1447206932155</v>
      </c>
      <c r="M895">
        <f t="shared" si="178"/>
        <v>931.89792584382189</v>
      </c>
      <c r="N895">
        <f t="shared" si="179"/>
        <v>1458.9735153956985</v>
      </c>
      <c r="O895">
        <f t="shared" si="180"/>
        <v>2143.5797032075634</v>
      </c>
    </row>
    <row r="896" spans="1:15" x14ac:dyDescent="0.35">
      <c r="A896" s="1">
        <v>893</v>
      </c>
      <c r="B896" s="6">
        <v>153.70050000000001</v>
      </c>
      <c r="D896">
        <f t="shared" si="169"/>
        <v>40.449818240112222</v>
      </c>
      <c r="E896">
        <f t="shared" si="170"/>
        <v>381.44422069321547</v>
      </c>
      <c r="F896">
        <f t="shared" si="171"/>
        <v>778.19742584382186</v>
      </c>
      <c r="G896">
        <f t="shared" si="172"/>
        <v>1305.2730153956986</v>
      </c>
      <c r="H896">
        <f t="shared" si="173"/>
        <v>1989.8792032075635</v>
      </c>
      <c r="I896">
        <f t="shared" si="174"/>
        <v>40.449818240112222</v>
      </c>
      <c r="J896">
        <f t="shared" si="175"/>
        <v>1</v>
      </c>
      <c r="K896">
        <f t="shared" si="176"/>
        <v>173.92540912005612</v>
      </c>
      <c r="L896">
        <f t="shared" si="177"/>
        <v>535.1447206932155</v>
      </c>
      <c r="M896">
        <f t="shared" si="178"/>
        <v>931.89792584382189</v>
      </c>
      <c r="N896">
        <f t="shared" si="179"/>
        <v>1458.9735153956985</v>
      </c>
      <c r="O896">
        <f t="shared" si="180"/>
        <v>2143.5797032075634</v>
      </c>
    </row>
    <row r="897" spans="1:15" x14ac:dyDescent="0.35">
      <c r="A897" s="1">
        <v>894</v>
      </c>
      <c r="B897" s="6">
        <v>1240.633</v>
      </c>
      <c r="D897">
        <f t="shared" si="169"/>
        <v>1066.7075908799438</v>
      </c>
      <c r="E897">
        <f t="shared" si="170"/>
        <v>705.48827930678453</v>
      </c>
      <c r="F897">
        <f t="shared" si="171"/>
        <v>308.73507415617814</v>
      </c>
      <c r="G897">
        <f t="shared" si="172"/>
        <v>218.3405153956985</v>
      </c>
      <c r="H897">
        <f t="shared" si="173"/>
        <v>902.94670320756336</v>
      </c>
      <c r="I897">
        <f t="shared" si="174"/>
        <v>218.3405153956985</v>
      </c>
      <c r="J897">
        <f t="shared" si="175"/>
        <v>4</v>
      </c>
      <c r="K897">
        <f t="shared" si="176"/>
        <v>173.92540912005612</v>
      </c>
      <c r="L897">
        <f t="shared" si="177"/>
        <v>535.1447206932155</v>
      </c>
      <c r="M897">
        <f t="shared" si="178"/>
        <v>931.89792584382189</v>
      </c>
      <c r="N897">
        <f t="shared" si="179"/>
        <v>1349.8032576978494</v>
      </c>
      <c r="O897">
        <f t="shared" si="180"/>
        <v>2143.5797032075634</v>
      </c>
    </row>
    <row r="898" spans="1:15" x14ac:dyDescent="0.35">
      <c r="A898" s="1">
        <v>895</v>
      </c>
      <c r="B898" s="6">
        <v>275.94900000000001</v>
      </c>
      <c r="D898">
        <f t="shared" si="169"/>
        <v>102.0235908799439</v>
      </c>
      <c r="E898">
        <f t="shared" si="170"/>
        <v>259.19572069321549</v>
      </c>
      <c r="F898">
        <f t="shared" si="171"/>
        <v>655.94892584382183</v>
      </c>
      <c r="G898">
        <f t="shared" si="172"/>
        <v>1073.8542576978493</v>
      </c>
      <c r="H898">
        <f t="shared" si="173"/>
        <v>1867.6307032075633</v>
      </c>
      <c r="I898">
        <f t="shared" si="174"/>
        <v>102.0235908799439</v>
      </c>
      <c r="J898">
        <f t="shared" si="175"/>
        <v>1</v>
      </c>
      <c r="K898">
        <f t="shared" si="176"/>
        <v>224.93720456002808</v>
      </c>
      <c r="L898">
        <f t="shared" si="177"/>
        <v>535.1447206932155</v>
      </c>
      <c r="M898">
        <f t="shared" si="178"/>
        <v>931.89792584382189</v>
      </c>
      <c r="N898">
        <f t="shared" si="179"/>
        <v>1349.8032576978494</v>
      </c>
      <c r="O898">
        <f t="shared" si="180"/>
        <v>2143.5797032075634</v>
      </c>
    </row>
    <row r="899" spans="1:15" x14ac:dyDescent="0.35">
      <c r="A899" s="1">
        <v>896</v>
      </c>
      <c r="B899" s="6">
        <v>942.73350000000005</v>
      </c>
      <c r="D899">
        <f t="shared" si="169"/>
        <v>717.79629543997203</v>
      </c>
      <c r="E899">
        <f t="shared" si="170"/>
        <v>407.58877930678455</v>
      </c>
      <c r="F899">
        <f t="shared" si="171"/>
        <v>10.835574156178154</v>
      </c>
      <c r="G899">
        <f t="shared" si="172"/>
        <v>407.06975769784935</v>
      </c>
      <c r="H899">
        <f t="shared" si="173"/>
        <v>1200.8462032075633</v>
      </c>
      <c r="I899">
        <f t="shared" si="174"/>
        <v>10.835574156178154</v>
      </c>
      <c r="J899">
        <f t="shared" si="175"/>
        <v>3</v>
      </c>
      <c r="K899">
        <f t="shared" si="176"/>
        <v>224.93720456002808</v>
      </c>
      <c r="L899">
        <f t="shared" si="177"/>
        <v>535.1447206932155</v>
      </c>
      <c r="M899">
        <f t="shared" si="178"/>
        <v>937.31571292191097</v>
      </c>
      <c r="N899">
        <f t="shared" si="179"/>
        <v>1349.8032576978494</v>
      </c>
      <c r="O899">
        <f t="shared" si="180"/>
        <v>2143.5797032075634</v>
      </c>
    </row>
    <row r="900" spans="1:15" x14ac:dyDescent="0.35">
      <c r="A900" s="1">
        <v>897</v>
      </c>
      <c r="B900" s="6">
        <v>1398.84725</v>
      </c>
      <c r="D900">
        <f t="shared" si="169"/>
        <v>1173.910045439972</v>
      </c>
      <c r="E900">
        <f t="shared" si="170"/>
        <v>863.70252930678453</v>
      </c>
      <c r="F900">
        <f t="shared" si="171"/>
        <v>461.53153707808906</v>
      </c>
      <c r="G900">
        <f t="shared" si="172"/>
        <v>49.043992302150627</v>
      </c>
      <c r="H900">
        <f t="shared" si="173"/>
        <v>744.73245320756337</v>
      </c>
      <c r="I900">
        <f t="shared" si="174"/>
        <v>49.043992302150627</v>
      </c>
      <c r="J900">
        <f t="shared" si="175"/>
        <v>4</v>
      </c>
      <c r="K900">
        <f t="shared" si="176"/>
        <v>224.93720456002808</v>
      </c>
      <c r="L900">
        <f t="shared" si="177"/>
        <v>535.1447206932155</v>
      </c>
      <c r="M900">
        <f t="shared" si="178"/>
        <v>937.31571292191097</v>
      </c>
      <c r="N900">
        <f t="shared" si="179"/>
        <v>1374.3252538489246</v>
      </c>
      <c r="O900">
        <f t="shared" si="180"/>
        <v>2143.5797032075634</v>
      </c>
    </row>
    <row r="901" spans="1:15" x14ac:dyDescent="0.35">
      <c r="A901" s="1">
        <v>898</v>
      </c>
      <c r="B901" s="6">
        <v>656.40975000000003</v>
      </c>
      <c r="D901">
        <f t="shared" si="169"/>
        <v>431.47254543997195</v>
      </c>
      <c r="E901">
        <f t="shared" si="170"/>
        <v>121.26502930678453</v>
      </c>
      <c r="F901">
        <f t="shared" si="171"/>
        <v>280.90596292191094</v>
      </c>
      <c r="G901">
        <f t="shared" si="172"/>
        <v>717.91550384892457</v>
      </c>
      <c r="H901">
        <f t="shared" si="173"/>
        <v>1487.1699532075634</v>
      </c>
      <c r="I901">
        <f t="shared" si="174"/>
        <v>121.26502930678453</v>
      </c>
      <c r="J901">
        <f t="shared" si="175"/>
        <v>2</v>
      </c>
      <c r="K901">
        <f t="shared" si="176"/>
        <v>224.93720456002808</v>
      </c>
      <c r="L901">
        <f t="shared" si="177"/>
        <v>595.77723534660777</v>
      </c>
      <c r="M901">
        <f t="shared" si="178"/>
        <v>937.31571292191097</v>
      </c>
      <c r="N901">
        <f t="shared" si="179"/>
        <v>1374.3252538489246</v>
      </c>
      <c r="O901">
        <f t="shared" si="180"/>
        <v>2143.5797032075634</v>
      </c>
    </row>
    <row r="902" spans="1:15" x14ac:dyDescent="0.35">
      <c r="A902" s="1">
        <v>899</v>
      </c>
      <c r="B902" s="6">
        <v>728.47725000000003</v>
      </c>
      <c r="D902">
        <f t="shared" si="169"/>
        <v>503.54004543997195</v>
      </c>
      <c r="E902">
        <f t="shared" si="170"/>
        <v>132.70001465339226</v>
      </c>
      <c r="F902">
        <f t="shared" si="171"/>
        <v>208.83846292191095</v>
      </c>
      <c r="G902">
        <f t="shared" si="172"/>
        <v>645.84800384892458</v>
      </c>
      <c r="H902">
        <f t="shared" si="173"/>
        <v>1415.1024532075635</v>
      </c>
      <c r="I902">
        <f t="shared" si="174"/>
        <v>132.70001465339226</v>
      </c>
      <c r="J902">
        <f t="shared" si="175"/>
        <v>2</v>
      </c>
      <c r="K902">
        <f t="shared" si="176"/>
        <v>224.93720456002808</v>
      </c>
      <c r="L902">
        <f t="shared" si="177"/>
        <v>662.12724267330395</v>
      </c>
      <c r="M902">
        <f t="shared" si="178"/>
        <v>937.31571292191097</v>
      </c>
      <c r="N902">
        <f t="shared" si="179"/>
        <v>1374.3252538489246</v>
      </c>
      <c r="O902">
        <f t="shared" si="180"/>
        <v>2143.5797032075634</v>
      </c>
    </row>
    <row r="903" spans="1:15" x14ac:dyDescent="0.35">
      <c r="A903" s="1">
        <v>900</v>
      </c>
      <c r="B903" s="6">
        <v>1764.8</v>
      </c>
      <c r="D903">
        <f t="shared" ref="D903:D966" si="181">+ABS(K902-$B903)</f>
        <v>1539.8627954399719</v>
      </c>
      <c r="E903">
        <f t="shared" ref="E903:E966" si="182">+ABS(L902-$B903)</f>
        <v>1102.672757326696</v>
      </c>
      <c r="F903">
        <f t="shared" ref="F903:F966" si="183">+ABS(M902-$B903)</f>
        <v>827.48428707808898</v>
      </c>
      <c r="G903">
        <f t="shared" ref="G903:G966" si="184">+ABS(N902-$B903)</f>
        <v>390.47474615107535</v>
      </c>
      <c r="H903">
        <f t="shared" ref="H903:H966" si="185">+ABS(O902-$B903)</f>
        <v>378.77970320756344</v>
      </c>
      <c r="I903">
        <f t="shared" ref="I903:I966" si="186">+MIN(D903:H903)</f>
        <v>378.77970320756344</v>
      </c>
      <c r="J903">
        <f t="shared" ref="J903:J966" si="187">+MATCH(I903,D903:H903,0)</f>
        <v>5</v>
      </c>
      <c r="K903">
        <f t="shared" ref="K903:K966" si="188">IF($J903=K$2,(K902+$B903)/2,K902)</f>
        <v>224.93720456002808</v>
      </c>
      <c r="L903">
        <f t="shared" ref="L903:L966" si="189">IF($J903=L$2,(L902+$B903)/2,L902)</f>
        <v>662.12724267330395</v>
      </c>
      <c r="M903">
        <f t="shared" ref="M903:M966" si="190">IF($J903=M$2,(M902+$B903)/2,M902)</f>
        <v>937.31571292191097</v>
      </c>
      <c r="N903">
        <f t="shared" ref="N903:N966" si="191">IF($J903=N$2,(N902+$B903)/2,N902)</f>
        <v>1374.3252538489246</v>
      </c>
      <c r="O903">
        <f t="shared" ref="O903:O966" si="192">IF($J903=O$2,(O902+$B903)/2,O902)</f>
        <v>1954.1898516037818</v>
      </c>
    </row>
    <row r="904" spans="1:15" x14ac:dyDescent="0.35">
      <c r="A904" s="1">
        <v>901</v>
      </c>
      <c r="B904" s="6">
        <v>1156.5282500000001</v>
      </c>
      <c r="D904">
        <f t="shared" si="181"/>
        <v>931.59104543997205</v>
      </c>
      <c r="E904">
        <f t="shared" si="182"/>
        <v>494.40100732669612</v>
      </c>
      <c r="F904">
        <f t="shared" si="183"/>
        <v>219.2125370780891</v>
      </c>
      <c r="G904">
        <f t="shared" si="184"/>
        <v>217.79700384892453</v>
      </c>
      <c r="H904">
        <f t="shared" si="185"/>
        <v>797.66160160378172</v>
      </c>
      <c r="I904">
        <f t="shared" si="186"/>
        <v>217.79700384892453</v>
      </c>
      <c r="J904">
        <f t="shared" si="187"/>
        <v>4</v>
      </c>
      <c r="K904">
        <f t="shared" si="188"/>
        <v>224.93720456002808</v>
      </c>
      <c r="L904">
        <f t="shared" si="189"/>
        <v>662.12724267330395</v>
      </c>
      <c r="M904">
        <f t="shared" si="190"/>
        <v>937.31571292191097</v>
      </c>
      <c r="N904">
        <f t="shared" si="191"/>
        <v>1265.4267519244622</v>
      </c>
      <c r="O904">
        <f t="shared" si="192"/>
        <v>1954.1898516037818</v>
      </c>
    </row>
    <row r="905" spans="1:15" x14ac:dyDescent="0.35">
      <c r="A905" s="1">
        <v>902</v>
      </c>
      <c r="B905" s="6">
        <v>611.59225000000004</v>
      </c>
      <c r="D905">
        <f t="shared" si="181"/>
        <v>386.65504543997196</v>
      </c>
      <c r="E905">
        <f t="shared" si="182"/>
        <v>50.534992673303918</v>
      </c>
      <c r="F905">
        <f t="shared" si="183"/>
        <v>325.72346292191094</v>
      </c>
      <c r="G905">
        <f t="shared" si="184"/>
        <v>653.83450192446219</v>
      </c>
      <c r="H905">
        <f t="shared" si="185"/>
        <v>1342.5976016037816</v>
      </c>
      <c r="I905">
        <f t="shared" si="186"/>
        <v>50.534992673303918</v>
      </c>
      <c r="J905">
        <f t="shared" si="187"/>
        <v>2</v>
      </c>
      <c r="K905">
        <f t="shared" si="188"/>
        <v>224.93720456002808</v>
      </c>
      <c r="L905">
        <f t="shared" si="189"/>
        <v>636.85974633665205</v>
      </c>
      <c r="M905">
        <f t="shared" si="190"/>
        <v>937.31571292191097</v>
      </c>
      <c r="N905">
        <f t="shared" si="191"/>
        <v>1265.4267519244622</v>
      </c>
      <c r="O905">
        <f t="shared" si="192"/>
        <v>1954.1898516037818</v>
      </c>
    </row>
    <row r="906" spans="1:15" x14ac:dyDescent="0.35">
      <c r="A906" s="1">
        <v>903</v>
      </c>
      <c r="B906" s="6">
        <v>146.36175</v>
      </c>
      <c r="D906">
        <f t="shared" si="181"/>
        <v>78.575454560028078</v>
      </c>
      <c r="E906">
        <f t="shared" si="182"/>
        <v>490.49799633665202</v>
      </c>
      <c r="F906">
        <f t="shared" si="183"/>
        <v>790.95396292191094</v>
      </c>
      <c r="G906">
        <f t="shared" si="184"/>
        <v>1119.0650019244622</v>
      </c>
      <c r="H906">
        <f t="shared" si="185"/>
        <v>1807.8281016037818</v>
      </c>
      <c r="I906">
        <f t="shared" si="186"/>
        <v>78.575454560028078</v>
      </c>
      <c r="J906">
        <f t="shared" si="187"/>
        <v>1</v>
      </c>
      <c r="K906">
        <f t="shared" si="188"/>
        <v>185.64947728001403</v>
      </c>
      <c r="L906">
        <f t="shared" si="189"/>
        <v>636.85974633665205</v>
      </c>
      <c r="M906">
        <f t="shared" si="190"/>
        <v>937.31571292191097</v>
      </c>
      <c r="N906">
        <f t="shared" si="191"/>
        <v>1265.4267519244622</v>
      </c>
      <c r="O906">
        <f t="shared" si="192"/>
        <v>1954.1898516037818</v>
      </c>
    </row>
    <row r="907" spans="1:15" x14ac:dyDescent="0.35">
      <c r="A907" s="1">
        <v>904</v>
      </c>
      <c r="B907" s="6">
        <v>334.57125000000002</v>
      </c>
      <c r="D907">
        <f t="shared" si="181"/>
        <v>148.921772719986</v>
      </c>
      <c r="E907">
        <f t="shared" si="182"/>
        <v>302.28849633665203</v>
      </c>
      <c r="F907">
        <f t="shared" si="183"/>
        <v>602.74446292191101</v>
      </c>
      <c r="G907">
        <f t="shared" si="184"/>
        <v>930.85550192446226</v>
      </c>
      <c r="H907">
        <f t="shared" si="185"/>
        <v>1619.6186016037818</v>
      </c>
      <c r="I907">
        <f t="shared" si="186"/>
        <v>148.921772719986</v>
      </c>
      <c r="J907">
        <f t="shared" si="187"/>
        <v>1</v>
      </c>
      <c r="K907">
        <f t="shared" si="188"/>
        <v>260.11036364000699</v>
      </c>
      <c r="L907">
        <f t="shared" si="189"/>
        <v>636.85974633665205</v>
      </c>
      <c r="M907">
        <f t="shared" si="190"/>
        <v>937.31571292191097</v>
      </c>
      <c r="N907">
        <f t="shared" si="191"/>
        <v>1265.4267519244622</v>
      </c>
      <c r="O907">
        <f t="shared" si="192"/>
        <v>1954.1898516037818</v>
      </c>
    </row>
    <row r="908" spans="1:15" x14ac:dyDescent="0.35">
      <c r="A908" s="1">
        <v>905</v>
      </c>
      <c r="B908" s="6">
        <v>818.58749999999998</v>
      </c>
      <c r="D908">
        <f t="shared" si="181"/>
        <v>558.47713635999298</v>
      </c>
      <c r="E908">
        <f t="shared" si="182"/>
        <v>181.72775366334793</v>
      </c>
      <c r="F908">
        <f t="shared" si="183"/>
        <v>118.72821292191099</v>
      </c>
      <c r="G908">
        <f t="shared" si="184"/>
        <v>446.83925192446225</v>
      </c>
      <c r="H908">
        <f t="shared" si="185"/>
        <v>1135.6023516037817</v>
      </c>
      <c r="I908">
        <f t="shared" si="186"/>
        <v>118.72821292191099</v>
      </c>
      <c r="J908">
        <f t="shared" si="187"/>
        <v>3</v>
      </c>
      <c r="K908">
        <f t="shared" si="188"/>
        <v>260.11036364000699</v>
      </c>
      <c r="L908">
        <f t="shared" si="189"/>
        <v>636.85974633665205</v>
      </c>
      <c r="M908">
        <f t="shared" si="190"/>
        <v>877.95160646095542</v>
      </c>
      <c r="N908">
        <f t="shared" si="191"/>
        <v>1265.4267519244622</v>
      </c>
      <c r="O908">
        <f t="shared" si="192"/>
        <v>1954.1898516037818</v>
      </c>
    </row>
    <row r="909" spans="1:15" x14ac:dyDescent="0.35">
      <c r="A909" s="1">
        <v>906</v>
      </c>
      <c r="B909" s="6">
        <v>670.86300000000006</v>
      </c>
      <c r="D909">
        <f t="shared" si="181"/>
        <v>410.75263635999306</v>
      </c>
      <c r="E909">
        <f t="shared" si="182"/>
        <v>34.003253663348005</v>
      </c>
      <c r="F909">
        <f t="shared" si="183"/>
        <v>207.08860646095536</v>
      </c>
      <c r="G909">
        <f t="shared" si="184"/>
        <v>594.56375192446217</v>
      </c>
      <c r="H909">
        <f t="shared" si="185"/>
        <v>1283.3268516037817</v>
      </c>
      <c r="I909">
        <f t="shared" si="186"/>
        <v>34.003253663348005</v>
      </c>
      <c r="J909">
        <f t="shared" si="187"/>
        <v>2</v>
      </c>
      <c r="K909">
        <f t="shared" si="188"/>
        <v>260.11036364000699</v>
      </c>
      <c r="L909">
        <f t="shared" si="189"/>
        <v>653.86137316832605</v>
      </c>
      <c r="M909">
        <f t="shared" si="190"/>
        <v>877.95160646095542</v>
      </c>
      <c r="N909">
        <f t="shared" si="191"/>
        <v>1265.4267519244622</v>
      </c>
      <c r="O909">
        <f t="shared" si="192"/>
        <v>1954.1898516037818</v>
      </c>
    </row>
    <row r="910" spans="1:15" x14ac:dyDescent="0.35">
      <c r="A910" s="1">
        <v>907</v>
      </c>
      <c r="B910" s="6">
        <v>442.25700000000001</v>
      </c>
      <c r="D910">
        <f t="shared" si="181"/>
        <v>182.14663635999301</v>
      </c>
      <c r="E910">
        <f t="shared" si="182"/>
        <v>211.60437316832605</v>
      </c>
      <c r="F910">
        <f t="shared" si="183"/>
        <v>435.69460646095541</v>
      </c>
      <c r="G910">
        <f t="shared" si="184"/>
        <v>823.16975192446216</v>
      </c>
      <c r="H910">
        <f t="shared" si="185"/>
        <v>1511.9328516037817</v>
      </c>
      <c r="I910">
        <f t="shared" si="186"/>
        <v>182.14663635999301</v>
      </c>
      <c r="J910">
        <f t="shared" si="187"/>
        <v>1</v>
      </c>
      <c r="K910">
        <f t="shared" si="188"/>
        <v>351.18368182000347</v>
      </c>
      <c r="L910">
        <f t="shared" si="189"/>
        <v>653.86137316832605</v>
      </c>
      <c r="M910">
        <f t="shared" si="190"/>
        <v>877.95160646095542</v>
      </c>
      <c r="N910">
        <f t="shared" si="191"/>
        <v>1265.4267519244622</v>
      </c>
      <c r="O910">
        <f t="shared" si="192"/>
        <v>1954.1898516037818</v>
      </c>
    </row>
    <row r="911" spans="1:15" x14ac:dyDescent="0.35">
      <c r="A911" s="1">
        <v>908</v>
      </c>
      <c r="B911" s="6">
        <v>53.621000000000002</v>
      </c>
      <c r="D911">
        <f t="shared" si="181"/>
        <v>297.56268182000349</v>
      </c>
      <c r="E911">
        <f t="shared" si="182"/>
        <v>600.24037316832607</v>
      </c>
      <c r="F911">
        <f t="shared" si="183"/>
        <v>824.33060646095544</v>
      </c>
      <c r="G911">
        <f t="shared" si="184"/>
        <v>1211.8057519244621</v>
      </c>
      <c r="H911">
        <f t="shared" si="185"/>
        <v>1900.5688516037817</v>
      </c>
      <c r="I911">
        <f t="shared" si="186"/>
        <v>297.56268182000349</v>
      </c>
      <c r="J911">
        <f t="shared" si="187"/>
        <v>1</v>
      </c>
      <c r="K911">
        <f t="shared" si="188"/>
        <v>202.40234091000173</v>
      </c>
      <c r="L911">
        <f t="shared" si="189"/>
        <v>653.86137316832605</v>
      </c>
      <c r="M911">
        <f t="shared" si="190"/>
        <v>877.95160646095542</v>
      </c>
      <c r="N911">
        <f t="shared" si="191"/>
        <v>1265.4267519244622</v>
      </c>
      <c r="O911">
        <f t="shared" si="192"/>
        <v>1954.1898516037818</v>
      </c>
    </row>
    <row r="912" spans="1:15" x14ac:dyDescent="0.35">
      <c r="A912" s="1">
        <v>909</v>
      </c>
      <c r="B912" s="6">
        <v>1068.61725</v>
      </c>
      <c r="D912">
        <f t="shared" si="181"/>
        <v>866.21490908999829</v>
      </c>
      <c r="E912">
        <f t="shared" si="182"/>
        <v>414.75587683167396</v>
      </c>
      <c r="F912">
        <f t="shared" si="183"/>
        <v>190.66564353904459</v>
      </c>
      <c r="G912">
        <f t="shared" si="184"/>
        <v>196.80950192446221</v>
      </c>
      <c r="H912">
        <f t="shared" si="185"/>
        <v>885.57260160378178</v>
      </c>
      <c r="I912">
        <f t="shared" si="186"/>
        <v>190.66564353904459</v>
      </c>
      <c r="J912">
        <f t="shared" si="187"/>
        <v>3</v>
      </c>
      <c r="K912">
        <f t="shared" si="188"/>
        <v>202.40234091000173</v>
      </c>
      <c r="L912">
        <f t="shared" si="189"/>
        <v>653.86137316832605</v>
      </c>
      <c r="M912">
        <f t="shared" si="190"/>
        <v>973.28442823047772</v>
      </c>
      <c r="N912">
        <f t="shared" si="191"/>
        <v>1265.4267519244622</v>
      </c>
      <c r="O912">
        <f t="shared" si="192"/>
        <v>1954.1898516037818</v>
      </c>
    </row>
    <row r="913" spans="1:15" x14ac:dyDescent="0.35">
      <c r="A913" s="1">
        <v>910</v>
      </c>
      <c r="B913" s="6">
        <v>1051.64275</v>
      </c>
      <c r="D913">
        <f t="shared" si="181"/>
        <v>849.24040908999825</v>
      </c>
      <c r="E913">
        <f t="shared" si="182"/>
        <v>397.78137683167392</v>
      </c>
      <c r="F913">
        <f t="shared" si="183"/>
        <v>78.358321769522263</v>
      </c>
      <c r="G913">
        <f t="shared" si="184"/>
        <v>213.78400192446225</v>
      </c>
      <c r="H913">
        <f t="shared" si="185"/>
        <v>902.54710160378181</v>
      </c>
      <c r="I913">
        <f t="shared" si="186"/>
        <v>78.358321769522263</v>
      </c>
      <c r="J913">
        <f t="shared" si="187"/>
        <v>3</v>
      </c>
      <c r="K913">
        <f t="shared" si="188"/>
        <v>202.40234091000173</v>
      </c>
      <c r="L913">
        <f t="shared" si="189"/>
        <v>653.86137316832605</v>
      </c>
      <c r="M913">
        <f t="shared" si="190"/>
        <v>1012.4635891152388</v>
      </c>
      <c r="N913">
        <f t="shared" si="191"/>
        <v>1265.4267519244622</v>
      </c>
      <c r="O913">
        <f t="shared" si="192"/>
        <v>1954.1898516037818</v>
      </c>
    </row>
    <row r="914" spans="1:15" x14ac:dyDescent="0.35">
      <c r="A914" s="1">
        <v>911</v>
      </c>
      <c r="B914" s="6">
        <v>385.22624999999999</v>
      </c>
      <c r="D914">
        <f t="shared" si="181"/>
        <v>182.82390908999827</v>
      </c>
      <c r="E914">
        <f t="shared" si="182"/>
        <v>268.63512316832606</v>
      </c>
      <c r="F914">
        <f t="shared" si="183"/>
        <v>627.23733911523891</v>
      </c>
      <c r="G914">
        <f t="shared" si="184"/>
        <v>880.20050192446229</v>
      </c>
      <c r="H914">
        <f t="shared" si="185"/>
        <v>1568.9636016037819</v>
      </c>
      <c r="I914">
        <f t="shared" si="186"/>
        <v>182.82390908999827</v>
      </c>
      <c r="J914">
        <f t="shared" si="187"/>
        <v>1</v>
      </c>
      <c r="K914">
        <f t="shared" si="188"/>
        <v>293.81429545500089</v>
      </c>
      <c r="L914">
        <f t="shared" si="189"/>
        <v>653.86137316832605</v>
      </c>
      <c r="M914">
        <f t="shared" si="190"/>
        <v>1012.4635891152388</v>
      </c>
      <c r="N914">
        <f t="shared" si="191"/>
        <v>1265.4267519244622</v>
      </c>
      <c r="O914">
        <f t="shared" si="192"/>
        <v>1954.1898516037818</v>
      </c>
    </row>
    <row r="915" spans="1:15" x14ac:dyDescent="0.35">
      <c r="A915" s="1">
        <v>912</v>
      </c>
      <c r="B915" s="6">
        <v>185.21700000000001</v>
      </c>
      <c r="D915">
        <f t="shared" si="181"/>
        <v>108.59729545500088</v>
      </c>
      <c r="E915">
        <f t="shared" si="182"/>
        <v>468.64437316832607</v>
      </c>
      <c r="F915">
        <f t="shared" si="183"/>
        <v>827.24658911523886</v>
      </c>
      <c r="G915">
        <f t="shared" si="184"/>
        <v>1080.2097519244621</v>
      </c>
      <c r="H915">
        <f t="shared" si="185"/>
        <v>1768.9728516037817</v>
      </c>
      <c r="I915">
        <f t="shared" si="186"/>
        <v>108.59729545500088</v>
      </c>
      <c r="J915">
        <f t="shared" si="187"/>
        <v>1</v>
      </c>
      <c r="K915">
        <f t="shared" si="188"/>
        <v>239.51564772750044</v>
      </c>
      <c r="L915">
        <f t="shared" si="189"/>
        <v>653.86137316832605</v>
      </c>
      <c r="M915">
        <f t="shared" si="190"/>
        <v>1012.4635891152388</v>
      </c>
      <c r="N915">
        <f t="shared" si="191"/>
        <v>1265.4267519244622</v>
      </c>
      <c r="O915">
        <f t="shared" si="192"/>
        <v>1954.1898516037818</v>
      </c>
    </row>
    <row r="916" spans="1:15" x14ac:dyDescent="0.35">
      <c r="A916" s="1">
        <v>913</v>
      </c>
      <c r="B916" s="6">
        <v>81.851500000000001</v>
      </c>
      <c r="D916">
        <f t="shared" si="181"/>
        <v>157.66414772750045</v>
      </c>
      <c r="E916">
        <f t="shared" si="182"/>
        <v>572.00987316832607</v>
      </c>
      <c r="F916">
        <f t="shared" si="183"/>
        <v>930.61208911523886</v>
      </c>
      <c r="G916">
        <f t="shared" si="184"/>
        <v>1183.5752519244622</v>
      </c>
      <c r="H916">
        <f t="shared" si="185"/>
        <v>1872.3383516037818</v>
      </c>
      <c r="I916">
        <f t="shared" si="186"/>
        <v>157.66414772750045</v>
      </c>
      <c r="J916">
        <f t="shared" si="187"/>
        <v>1</v>
      </c>
      <c r="K916">
        <f t="shared" si="188"/>
        <v>160.68357386375021</v>
      </c>
      <c r="L916">
        <f t="shared" si="189"/>
        <v>653.86137316832605</v>
      </c>
      <c r="M916">
        <f t="shared" si="190"/>
        <v>1012.4635891152388</v>
      </c>
      <c r="N916">
        <f t="shared" si="191"/>
        <v>1265.4267519244622</v>
      </c>
      <c r="O916">
        <f t="shared" si="192"/>
        <v>1954.1898516037818</v>
      </c>
    </row>
    <row r="917" spans="1:15" x14ac:dyDescent="0.35">
      <c r="A917" s="1">
        <v>914</v>
      </c>
      <c r="B917" s="6">
        <v>29.053750000000001</v>
      </c>
      <c r="D917">
        <f t="shared" si="181"/>
        <v>131.6298238637502</v>
      </c>
      <c r="E917">
        <f t="shared" si="182"/>
        <v>624.80762316832602</v>
      </c>
      <c r="F917">
        <f t="shared" si="183"/>
        <v>983.40983911523881</v>
      </c>
      <c r="G917">
        <f t="shared" si="184"/>
        <v>1236.3730019244622</v>
      </c>
      <c r="H917">
        <f t="shared" si="185"/>
        <v>1925.1361016037818</v>
      </c>
      <c r="I917">
        <f t="shared" si="186"/>
        <v>131.6298238637502</v>
      </c>
      <c r="J917">
        <f t="shared" si="187"/>
        <v>1</v>
      </c>
      <c r="K917">
        <f t="shared" si="188"/>
        <v>94.86866193187511</v>
      </c>
      <c r="L917">
        <f t="shared" si="189"/>
        <v>653.86137316832605</v>
      </c>
      <c r="M917">
        <f t="shared" si="190"/>
        <v>1012.4635891152388</v>
      </c>
      <c r="N917">
        <f t="shared" si="191"/>
        <v>1265.4267519244622</v>
      </c>
      <c r="O917">
        <f t="shared" si="192"/>
        <v>1954.1898516037818</v>
      </c>
    </row>
    <row r="918" spans="1:15" x14ac:dyDescent="0.35">
      <c r="A918" s="1">
        <v>915</v>
      </c>
      <c r="B918" s="6">
        <v>395.03500000000003</v>
      </c>
      <c r="D918">
        <f t="shared" si="181"/>
        <v>300.1663380681249</v>
      </c>
      <c r="E918">
        <f t="shared" si="182"/>
        <v>258.82637316832603</v>
      </c>
      <c r="F918">
        <f t="shared" si="183"/>
        <v>617.42858911523876</v>
      </c>
      <c r="G918">
        <f t="shared" si="184"/>
        <v>870.39175192446214</v>
      </c>
      <c r="H918">
        <f t="shared" si="185"/>
        <v>1559.1548516037817</v>
      </c>
      <c r="I918">
        <f t="shared" si="186"/>
        <v>258.82637316832603</v>
      </c>
      <c r="J918">
        <f t="shared" si="187"/>
        <v>2</v>
      </c>
      <c r="K918">
        <f t="shared" si="188"/>
        <v>94.86866193187511</v>
      </c>
      <c r="L918">
        <f t="shared" si="189"/>
        <v>524.44818658416307</v>
      </c>
      <c r="M918">
        <f t="shared" si="190"/>
        <v>1012.4635891152388</v>
      </c>
      <c r="N918">
        <f t="shared" si="191"/>
        <v>1265.4267519244622</v>
      </c>
      <c r="O918">
        <f t="shared" si="192"/>
        <v>1954.1898516037818</v>
      </c>
    </row>
    <row r="919" spans="1:15" x14ac:dyDescent="0.35">
      <c r="A919" s="1">
        <v>916</v>
      </c>
      <c r="B919" s="6">
        <v>17.225000000000001</v>
      </c>
      <c r="D919">
        <f t="shared" si="181"/>
        <v>77.643661931875101</v>
      </c>
      <c r="E919">
        <f t="shared" si="182"/>
        <v>507.22318658416305</v>
      </c>
      <c r="F919">
        <f t="shared" si="183"/>
        <v>995.23858911523882</v>
      </c>
      <c r="G919">
        <f t="shared" si="184"/>
        <v>1248.2017519244623</v>
      </c>
      <c r="H919">
        <f t="shared" si="185"/>
        <v>1936.9648516037819</v>
      </c>
      <c r="I919">
        <f t="shared" si="186"/>
        <v>77.643661931875101</v>
      </c>
      <c r="J919">
        <f t="shared" si="187"/>
        <v>1</v>
      </c>
      <c r="K919">
        <f t="shared" si="188"/>
        <v>56.046830965937559</v>
      </c>
      <c r="L919">
        <f t="shared" si="189"/>
        <v>524.44818658416307</v>
      </c>
      <c r="M919">
        <f t="shared" si="190"/>
        <v>1012.4635891152388</v>
      </c>
      <c r="N919">
        <f t="shared" si="191"/>
        <v>1265.4267519244622</v>
      </c>
      <c r="O919">
        <f t="shared" si="192"/>
        <v>1954.1898516037818</v>
      </c>
    </row>
    <row r="920" spans="1:15" x14ac:dyDescent="0.35">
      <c r="A920" s="1">
        <v>917</v>
      </c>
      <c r="B920" s="6">
        <v>646.64575000000002</v>
      </c>
      <c r="D920">
        <f t="shared" si="181"/>
        <v>590.59891903406242</v>
      </c>
      <c r="E920">
        <f t="shared" si="182"/>
        <v>122.19756341583695</v>
      </c>
      <c r="F920">
        <f t="shared" si="183"/>
        <v>365.81783911523883</v>
      </c>
      <c r="G920">
        <f t="shared" si="184"/>
        <v>618.7810019244622</v>
      </c>
      <c r="H920">
        <f t="shared" si="185"/>
        <v>1307.5441016037817</v>
      </c>
      <c r="I920">
        <f t="shared" si="186"/>
        <v>122.19756341583695</v>
      </c>
      <c r="J920">
        <f t="shared" si="187"/>
        <v>2</v>
      </c>
      <c r="K920">
        <f t="shared" si="188"/>
        <v>56.046830965937559</v>
      </c>
      <c r="L920">
        <f t="shared" si="189"/>
        <v>585.5469682920816</v>
      </c>
      <c r="M920">
        <f t="shared" si="190"/>
        <v>1012.4635891152388</v>
      </c>
      <c r="N920">
        <f t="shared" si="191"/>
        <v>1265.4267519244622</v>
      </c>
      <c r="O920">
        <f t="shared" si="192"/>
        <v>1954.1898516037818</v>
      </c>
    </row>
    <row r="921" spans="1:15" x14ac:dyDescent="0.35">
      <c r="A921" s="1">
        <v>918</v>
      </c>
      <c r="B921" s="6">
        <v>1243.9157499999999</v>
      </c>
      <c r="D921">
        <f t="shared" si="181"/>
        <v>1187.8689190340624</v>
      </c>
      <c r="E921">
        <f t="shared" si="182"/>
        <v>658.36878170791829</v>
      </c>
      <c r="F921">
        <f t="shared" si="183"/>
        <v>231.45216088476104</v>
      </c>
      <c r="G921">
        <f t="shared" si="184"/>
        <v>21.511001924462335</v>
      </c>
      <c r="H921">
        <f t="shared" si="185"/>
        <v>710.2741016037819</v>
      </c>
      <c r="I921">
        <f t="shared" si="186"/>
        <v>21.511001924462335</v>
      </c>
      <c r="J921">
        <f t="shared" si="187"/>
        <v>4</v>
      </c>
      <c r="K921">
        <f t="shared" si="188"/>
        <v>56.046830965937559</v>
      </c>
      <c r="L921">
        <f t="shared" si="189"/>
        <v>585.5469682920816</v>
      </c>
      <c r="M921">
        <f t="shared" si="190"/>
        <v>1012.4635891152388</v>
      </c>
      <c r="N921">
        <f t="shared" si="191"/>
        <v>1254.6712509622312</v>
      </c>
      <c r="O921">
        <f t="shared" si="192"/>
        <v>1954.1898516037818</v>
      </c>
    </row>
    <row r="922" spans="1:15" x14ac:dyDescent="0.35">
      <c r="A922" s="1">
        <v>919</v>
      </c>
      <c r="B922" s="6">
        <v>290.22825</v>
      </c>
      <c r="D922">
        <f t="shared" si="181"/>
        <v>234.18141903406246</v>
      </c>
      <c r="E922">
        <f t="shared" si="182"/>
        <v>295.3187182920816</v>
      </c>
      <c r="F922">
        <f t="shared" si="183"/>
        <v>722.23533911523884</v>
      </c>
      <c r="G922">
        <f t="shared" si="184"/>
        <v>964.44300096223117</v>
      </c>
      <c r="H922">
        <f t="shared" si="185"/>
        <v>1663.9616016037817</v>
      </c>
      <c r="I922">
        <f t="shared" si="186"/>
        <v>234.18141903406246</v>
      </c>
      <c r="J922">
        <f t="shared" si="187"/>
        <v>1</v>
      </c>
      <c r="K922">
        <f t="shared" si="188"/>
        <v>173.13754048296877</v>
      </c>
      <c r="L922">
        <f t="shared" si="189"/>
        <v>585.5469682920816</v>
      </c>
      <c r="M922">
        <f t="shared" si="190"/>
        <v>1012.4635891152388</v>
      </c>
      <c r="N922">
        <f t="shared" si="191"/>
        <v>1254.6712509622312</v>
      </c>
      <c r="O922">
        <f t="shared" si="192"/>
        <v>1954.1898516037818</v>
      </c>
    </row>
    <row r="923" spans="1:15" x14ac:dyDescent="0.35">
      <c r="A923" s="1">
        <v>920</v>
      </c>
      <c r="B923" s="6">
        <v>738.91099999999994</v>
      </c>
      <c r="D923">
        <f t="shared" si="181"/>
        <v>565.77345951703114</v>
      </c>
      <c r="E923">
        <f t="shared" si="182"/>
        <v>153.36403170791834</v>
      </c>
      <c r="F923">
        <f t="shared" si="183"/>
        <v>273.5525891152389</v>
      </c>
      <c r="G923">
        <f t="shared" si="184"/>
        <v>515.76025096223123</v>
      </c>
      <c r="H923">
        <f t="shared" si="185"/>
        <v>1215.2788516037817</v>
      </c>
      <c r="I923">
        <f t="shared" si="186"/>
        <v>153.36403170791834</v>
      </c>
      <c r="J923">
        <f t="shared" si="187"/>
        <v>2</v>
      </c>
      <c r="K923">
        <f t="shared" si="188"/>
        <v>173.13754048296877</v>
      </c>
      <c r="L923">
        <f t="shared" si="189"/>
        <v>662.22898414604083</v>
      </c>
      <c r="M923">
        <f t="shared" si="190"/>
        <v>1012.4635891152388</v>
      </c>
      <c r="N923">
        <f t="shared" si="191"/>
        <v>1254.6712509622312</v>
      </c>
      <c r="O923">
        <f t="shared" si="192"/>
        <v>1954.1898516037818</v>
      </c>
    </row>
    <row r="924" spans="1:15" x14ac:dyDescent="0.35">
      <c r="A924" s="1">
        <v>921</v>
      </c>
      <c r="B924" s="6">
        <v>182.97475</v>
      </c>
      <c r="D924">
        <f t="shared" si="181"/>
        <v>9.8372095170312264</v>
      </c>
      <c r="E924">
        <f t="shared" si="182"/>
        <v>479.25423414604086</v>
      </c>
      <c r="F924">
        <f t="shared" si="183"/>
        <v>829.48883911523887</v>
      </c>
      <c r="G924">
        <f t="shared" si="184"/>
        <v>1071.6965009622311</v>
      </c>
      <c r="H924">
        <f t="shared" si="185"/>
        <v>1771.2151016037817</v>
      </c>
      <c r="I924">
        <f t="shared" si="186"/>
        <v>9.8372095170312264</v>
      </c>
      <c r="J924">
        <f t="shared" si="187"/>
        <v>1</v>
      </c>
      <c r="K924">
        <f t="shared" si="188"/>
        <v>178.05614524148439</v>
      </c>
      <c r="L924">
        <f t="shared" si="189"/>
        <v>662.22898414604083</v>
      </c>
      <c r="M924">
        <f t="shared" si="190"/>
        <v>1012.4635891152388</v>
      </c>
      <c r="N924">
        <f t="shared" si="191"/>
        <v>1254.6712509622312</v>
      </c>
      <c r="O924">
        <f t="shared" si="192"/>
        <v>1954.1898516037818</v>
      </c>
    </row>
    <row r="925" spans="1:15" x14ac:dyDescent="0.35">
      <c r="A925" s="1">
        <v>922</v>
      </c>
      <c r="B925" s="6">
        <v>975.62850000000003</v>
      </c>
      <c r="D925">
        <f t="shared" si="181"/>
        <v>797.57235475851564</v>
      </c>
      <c r="E925">
        <f t="shared" si="182"/>
        <v>313.3995158539592</v>
      </c>
      <c r="F925">
        <f t="shared" si="183"/>
        <v>36.835089115238816</v>
      </c>
      <c r="G925">
        <f t="shared" si="184"/>
        <v>279.04275096223114</v>
      </c>
      <c r="H925">
        <f t="shared" si="185"/>
        <v>978.56135160378176</v>
      </c>
      <c r="I925">
        <f t="shared" si="186"/>
        <v>36.835089115238816</v>
      </c>
      <c r="J925">
        <f t="shared" si="187"/>
        <v>3</v>
      </c>
      <c r="K925">
        <f t="shared" si="188"/>
        <v>178.05614524148439</v>
      </c>
      <c r="L925">
        <f t="shared" si="189"/>
        <v>662.22898414604083</v>
      </c>
      <c r="M925">
        <f t="shared" si="190"/>
        <v>994.04604455761944</v>
      </c>
      <c r="N925">
        <f t="shared" si="191"/>
        <v>1254.6712509622312</v>
      </c>
      <c r="O925">
        <f t="shared" si="192"/>
        <v>1954.1898516037818</v>
      </c>
    </row>
    <row r="926" spans="1:15" x14ac:dyDescent="0.35">
      <c r="A926" s="1">
        <v>923</v>
      </c>
      <c r="B926" s="6">
        <v>696.75450000000001</v>
      </c>
      <c r="D926">
        <f t="shared" si="181"/>
        <v>518.69835475851562</v>
      </c>
      <c r="E926">
        <f t="shared" si="182"/>
        <v>34.525515853959178</v>
      </c>
      <c r="F926">
        <f t="shared" si="183"/>
        <v>297.29154455761943</v>
      </c>
      <c r="G926">
        <f t="shared" si="184"/>
        <v>557.91675096223116</v>
      </c>
      <c r="H926">
        <f t="shared" si="185"/>
        <v>1257.4353516037818</v>
      </c>
      <c r="I926">
        <f t="shared" si="186"/>
        <v>34.525515853959178</v>
      </c>
      <c r="J926">
        <f t="shared" si="187"/>
        <v>2</v>
      </c>
      <c r="K926">
        <f t="shared" si="188"/>
        <v>178.05614524148439</v>
      </c>
      <c r="L926">
        <f t="shared" si="189"/>
        <v>679.49174207302042</v>
      </c>
      <c r="M926">
        <f t="shared" si="190"/>
        <v>994.04604455761944</v>
      </c>
      <c r="N926">
        <f t="shared" si="191"/>
        <v>1254.6712509622312</v>
      </c>
      <c r="O926">
        <f t="shared" si="192"/>
        <v>1954.1898516037818</v>
      </c>
    </row>
    <row r="927" spans="1:15" x14ac:dyDescent="0.35">
      <c r="A927" s="1">
        <v>924</v>
      </c>
      <c r="B927" s="6">
        <v>413.87175000000002</v>
      </c>
      <c r="D927">
        <f t="shared" si="181"/>
        <v>235.81560475851563</v>
      </c>
      <c r="E927">
        <f t="shared" si="182"/>
        <v>265.6199920730204</v>
      </c>
      <c r="F927">
        <f t="shared" si="183"/>
        <v>580.17429455761942</v>
      </c>
      <c r="G927">
        <f t="shared" si="184"/>
        <v>840.79950096223115</v>
      </c>
      <c r="H927">
        <f t="shared" si="185"/>
        <v>1540.3181016037818</v>
      </c>
      <c r="I927">
        <f t="shared" si="186"/>
        <v>235.81560475851563</v>
      </c>
      <c r="J927">
        <f t="shared" si="187"/>
        <v>1</v>
      </c>
      <c r="K927">
        <f t="shared" si="188"/>
        <v>295.9639476207422</v>
      </c>
      <c r="L927">
        <f t="shared" si="189"/>
        <v>679.49174207302042</v>
      </c>
      <c r="M927">
        <f t="shared" si="190"/>
        <v>994.04604455761944</v>
      </c>
      <c r="N927">
        <f t="shared" si="191"/>
        <v>1254.6712509622312</v>
      </c>
      <c r="O927">
        <f t="shared" si="192"/>
        <v>1954.1898516037818</v>
      </c>
    </row>
    <row r="928" spans="1:15" x14ac:dyDescent="0.35">
      <c r="A928" s="1">
        <v>925</v>
      </c>
      <c r="B928" s="6">
        <v>256.94900000000001</v>
      </c>
      <c r="D928">
        <f t="shared" si="181"/>
        <v>39.014947620742191</v>
      </c>
      <c r="E928">
        <f t="shared" si="182"/>
        <v>422.54274207302041</v>
      </c>
      <c r="F928">
        <f t="shared" si="183"/>
        <v>737.09704455761948</v>
      </c>
      <c r="G928">
        <f t="shared" si="184"/>
        <v>997.7222509622311</v>
      </c>
      <c r="H928">
        <f t="shared" si="185"/>
        <v>1697.2408516037817</v>
      </c>
      <c r="I928">
        <f t="shared" si="186"/>
        <v>39.014947620742191</v>
      </c>
      <c r="J928">
        <f t="shared" si="187"/>
        <v>1</v>
      </c>
      <c r="K928">
        <f t="shared" si="188"/>
        <v>276.45647381037111</v>
      </c>
      <c r="L928">
        <f t="shared" si="189"/>
        <v>679.49174207302042</v>
      </c>
      <c r="M928">
        <f t="shared" si="190"/>
        <v>994.04604455761944</v>
      </c>
      <c r="N928">
        <f t="shared" si="191"/>
        <v>1254.6712509622312</v>
      </c>
      <c r="O928">
        <f t="shared" si="192"/>
        <v>1954.1898516037818</v>
      </c>
    </row>
    <row r="929" spans="1:15" x14ac:dyDescent="0.35">
      <c r="A929" s="1">
        <v>926</v>
      </c>
      <c r="B929" s="6">
        <v>1090.4870000000001</v>
      </c>
      <c r="D929">
        <f t="shared" si="181"/>
        <v>814.03052618962897</v>
      </c>
      <c r="E929">
        <f t="shared" si="182"/>
        <v>410.99525792697966</v>
      </c>
      <c r="F929">
        <f t="shared" si="183"/>
        <v>96.440955442380641</v>
      </c>
      <c r="G929">
        <f t="shared" si="184"/>
        <v>164.18425096223109</v>
      </c>
      <c r="H929">
        <f t="shared" si="185"/>
        <v>863.70285160378171</v>
      </c>
      <c r="I929">
        <f t="shared" si="186"/>
        <v>96.440955442380641</v>
      </c>
      <c r="J929">
        <f t="shared" si="187"/>
        <v>3</v>
      </c>
      <c r="K929">
        <f t="shared" si="188"/>
        <v>276.45647381037111</v>
      </c>
      <c r="L929">
        <f t="shared" si="189"/>
        <v>679.49174207302042</v>
      </c>
      <c r="M929">
        <f t="shared" si="190"/>
        <v>1042.2665222788098</v>
      </c>
      <c r="N929">
        <f t="shared" si="191"/>
        <v>1254.6712509622312</v>
      </c>
      <c r="O929">
        <f t="shared" si="192"/>
        <v>1954.1898516037818</v>
      </c>
    </row>
    <row r="930" spans="1:15" x14ac:dyDescent="0.35">
      <c r="A930" s="1">
        <v>927</v>
      </c>
      <c r="B930" s="6">
        <v>154.33324999999999</v>
      </c>
      <c r="D930">
        <f t="shared" si="181"/>
        <v>122.12322381037112</v>
      </c>
      <c r="E930">
        <f t="shared" si="182"/>
        <v>525.1584920730204</v>
      </c>
      <c r="F930">
        <f t="shared" si="183"/>
        <v>887.9332722788098</v>
      </c>
      <c r="G930">
        <f t="shared" si="184"/>
        <v>1100.3380009622313</v>
      </c>
      <c r="H930">
        <f t="shared" si="185"/>
        <v>1799.8566016037819</v>
      </c>
      <c r="I930">
        <f t="shared" si="186"/>
        <v>122.12322381037112</v>
      </c>
      <c r="J930">
        <f t="shared" si="187"/>
        <v>1</v>
      </c>
      <c r="K930">
        <f t="shared" si="188"/>
        <v>215.39486190518556</v>
      </c>
      <c r="L930">
        <f t="shared" si="189"/>
        <v>679.49174207302042</v>
      </c>
      <c r="M930">
        <f t="shared" si="190"/>
        <v>1042.2665222788098</v>
      </c>
      <c r="N930">
        <f t="shared" si="191"/>
        <v>1254.6712509622312</v>
      </c>
      <c r="O930">
        <f t="shared" si="192"/>
        <v>1954.1898516037818</v>
      </c>
    </row>
    <row r="931" spans="1:15" x14ac:dyDescent="0.35">
      <c r="A931" s="1">
        <v>928</v>
      </c>
      <c r="B931" s="6">
        <v>725.85149999999999</v>
      </c>
      <c r="D931">
        <f t="shared" si="181"/>
        <v>510.45663809481442</v>
      </c>
      <c r="E931">
        <f t="shared" si="182"/>
        <v>46.359757926979569</v>
      </c>
      <c r="F931">
        <f t="shared" si="183"/>
        <v>316.41502227880983</v>
      </c>
      <c r="G931">
        <f t="shared" si="184"/>
        <v>528.81975096223118</v>
      </c>
      <c r="H931">
        <f t="shared" si="185"/>
        <v>1228.3383516037818</v>
      </c>
      <c r="I931">
        <f t="shared" si="186"/>
        <v>46.359757926979569</v>
      </c>
      <c r="J931">
        <f t="shared" si="187"/>
        <v>2</v>
      </c>
      <c r="K931">
        <f t="shared" si="188"/>
        <v>215.39486190518556</v>
      </c>
      <c r="L931">
        <f t="shared" si="189"/>
        <v>702.67162103651026</v>
      </c>
      <c r="M931">
        <f t="shared" si="190"/>
        <v>1042.2665222788098</v>
      </c>
      <c r="N931">
        <f t="shared" si="191"/>
        <v>1254.6712509622312</v>
      </c>
      <c r="O931">
        <f t="shared" si="192"/>
        <v>1954.1898516037818</v>
      </c>
    </row>
    <row r="932" spans="1:15" x14ac:dyDescent="0.35">
      <c r="A932" s="1">
        <v>929</v>
      </c>
      <c r="B932" s="6">
        <v>75.797499999999999</v>
      </c>
      <c r="D932">
        <f t="shared" si="181"/>
        <v>139.59736190518555</v>
      </c>
      <c r="E932">
        <f t="shared" si="182"/>
        <v>626.87412103651025</v>
      </c>
      <c r="F932">
        <f t="shared" si="183"/>
        <v>966.4690222788098</v>
      </c>
      <c r="G932">
        <f t="shared" si="184"/>
        <v>1178.8737509622313</v>
      </c>
      <c r="H932">
        <f t="shared" si="185"/>
        <v>1878.3923516037819</v>
      </c>
      <c r="I932">
        <f t="shared" si="186"/>
        <v>139.59736190518555</v>
      </c>
      <c r="J932">
        <f t="shared" si="187"/>
        <v>1</v>
      </c>
      <c r="K932">
        <f t="shared" si="188"/>
        <v>145.59618095259279</v>
      </c>
      <c r="L932">
        <f t="shared" si="189"/>
        <v>702.67162103651026</v>
      </c>
      <c r="M932">
        <f t="shared" si="190"/>
        <v>1042.2665222788098</v>
      </c>
      <c r="N932">
        <f t="shared" si="191"/>
        <v>1254.6712509622312</v>
      </c>
      <c r="O932">
        <f t="shared" si="192"/>
        <v>1954.1898516037818</v>
      </c>
    </row>
    <row r="933" spans="1:15" x14ac:dyDescent="0.35">
      <c r="A933" s="1">
        <v>930</v>
      </c>
      <c r="B933" s="6">
        <v>1071.4055000000001</v>
      </c>
      <c r="D933">
        <f t="shared" si="181"/>
        <v>925.80931904740726</v>
      </c>
      <c r="E933">
        <f t="shared" si="182"/>
        <v>368.73387896348981</v>
      </c>
      <c r="F933">
        <f t="shared" si="183"/>
        <v>29.138977721190258</v>
      </c>
      <c r="G933">
        <f t="shared" si="184"/>
        <v>183.2657509622311</v>
      </c>
      <c r="H933">
        <f t="shared" si="185"/>
        <v>882.78435160378172</v>
      </c>
      <c r="I933">
        <f t="shared" si="186"/>
        <v>29.138977721190258</v>
      </c>
      <c r="J933">
        <f t="shared" si="187"/>
        <v>3</v>
      </c>
      <c r="K933">
        <f t="shared" si="188"/>
        <v>145.59618095259279</v>
      </c>
      <c r="L933">
        <f t="shared" si="189"/>
        <v>702.67162103651026</v>
      </c>
      <c r="M933">
        <f t="shared" si="190"/>
        <v>1056.8360111394049</v>
      </c>
      <c r="N933">
        <f t="shared" si="191"/>
        <v>1254.6712509622312</v>
      </c>
      <c r="O933">
        <f t="shared" si="192"/>
        <v>1954.1898516037818</v>
      </c>
    </row>
    <row r="934" spans="1:15" x14ac:dyDescent="0.35">
      <c r="A934" s="1">
        <v>931</v>
      </c>
      <c r="B934" s="6">
        <v>1154.3219999999999</v>
      </c>
      <c r="D934">
        <f t="shared" si="181"/>
        <v>1008.7258190474071</v>
      </c>
      <c r="E934">
        <f t="shared" si="182"/>
        <v>451.65037896348963</v>
      </c>
      <c r="F934">
        <f t="shared" si="183"/>
        <v>97.485988860594944</v>
      </c>
      <c r="G934">
        <f t="shared" si="184"/>
        <v>100.34925096223128</v>
      </c>
      <c r="H934">
        <f t="shared" si="185"/>
        <v>799.8678516037819</v>
      </c>
      <c r="I934">
        <f t="shared" si="186"/>
        <v>97.485988860594944</v>
      </c>
      <c r="J934">
        <f t="shared" si="187"/>
        <v>3</v>
      </c>
      <c r="K934">
        <f t="shared" si="188"/>
        <v>145.59618095259279</v>
      </c>
      <c r="L934">
        <f t="shared" si="189"/>
        <v>702.67162103651026</v>
      </c>
      <c r="M934">
        <f t="shared" si="190"/>
        <v>1105.5790055697025</v>
      </c>
      <c r="N934">
        <f t="shared" si="191"/>
        <v>1254.6712509622312</v>
      </c>
      <c r="O934">
        <f t="shared" si="192"/>
        <v>1954.1898516037818</v>
      </c>
    </row>
    <row r="935" spans="1:15" x14ac:dyDescent="0.35">
      <c r="A935" s="1">
        <v>932</v>
      </c>
      <c r="B935" s="6">
        <v>376.65474999999998</v>
      </c>
      <c r="D935">
        <f t="shared" si="181"/>
        <v>231.05856904740719</v>
      </c>
      <c r="E935">
        <f t="shared" si="182"/>
        <v>326.01687103651028</v>
      </c>
      <c r="F935">
        <f t="shared" si="183"/>
        <v>728.92425556970261</v>
      </c>
      <c r="G935">
        <f t="shared" si="184"/>
        <v>878.01650096223125</v>
      </c>
      <c r="H935">
        <f t="shared" si="185"/>
        <v>1577.5351016037819</v>
      </c>
      <c r="I935">
        <f t="shared" si="186"/>
        <v>231.05856904740719</v>
      </c>
      <c r="J935">
        <f t="shared" si="187"/>
        <v>1</v>
      </c>
      <c r="K935">
        <f t="shared" si="188"/>
        <v>261.12546547629637</v>
      </c>
      <c r="L935">
        <f t="shared" si="189"/>
        <v>702.67162103651026</v>
      </c>
      <c r="M935">
        <f t="shared" si="190"/>
        <v>1105.5790055697025</v>
      </c>
      <c r="N935">
        <f t="shared" si="191"/>
        <v>1254.6712509622312</v>
      </c>
      <c r="O935">
        <f t="shared" si="192"/>
        <v>1954.1898516037818</v>
      </c>
    </row>
    <row r="936" spans="1:15" x14ac:dyDescent="0.35">
      <c r="A936" s="1">
        <v>933</v>
      </c>
      <c r="B936" s="6">
        <v>332.86725000000001</v>
      </c>
      <c r="D936">
        <f t="shared" si="181"/>
        <v>71.741784523703643</v>
      </c>
      <c r="E936">
        <f t="shared" si="182"/>
        <v>369.80437103651025</v>
      </c>
      <c r="F936">
        <f t="shared" si="183"/>
        <v>772.71175556970252</v>
      </c>
      <c r="G936">
        <f t="shared" si="184"/>
        <v>921.80400096223116</v>
      </c>
      <c r="H936">
        <f t="shared" si="185"/>
        <v>1621.3226016037818</v>
      </c>
      <c r="I936">
        <f t="shared" si="186"/>
        <v>71.741784523703643</v>
      </c>
      <c r="J936">
        <f t="shared" si="187"/>
        <v>1</v>
      </c>
      <c r="K936">
        <f t="shared" si="188"/>
        <v>296.99635773814816</v>
      </c>
      <c r="L936">
        <f t="shared" si="189"/>
        <v>702.67162103651026</v>
      </c>
      <c r="M936">
        <f t="shared" si="190"/>
        <v>1105.5790055697025</v>
      </c>
      <c r="N936">
        <f t="shared" si="191"/>
        <v>1254.6712509622312</v>
      </c>
      <c r="O936">
        <f t="shared" si="192"/>
        <v>1954.1898516037818</v>
      </c>
    </row>
    <row r="937" spans="1:15" x14ac:dyDescent="0.35">
      <c r="A937" s="1">
        <v>934</v>
      </c>
      <c r="B937" s="6">
        <v>1119.1782499999999</v>
      </c>
      <c r="D937">
        <f t="shared" si="181"/>
        <v>822.18189226185177</v>
      </c>
      <c r="E937">
        <f t="shared" si="182"/>
        <v>416.50662896348967</v>
      </c>
      <c r="F937">
        <f t="shared" si="183"/>
        <v>13.599244430297404</v>
      </c>
      <c r="G937">
        <f t="shared" si="184"/>
        <v>135.49300096223124</v>
      </c>
      <c r="H937">
        <f t="shared" si="185"/>
        <v>835.01160160378186</v>
      </c>
      <c r="I937">
        <f t="shared" si="186"/>
        <v>13.599244430297404</v>
      </c>
      <c r="J937">
        <f t="shared" si="187"/>
        <v>3</v>
      </c>
      <c r="K937">
        <f t="shared" si="188"/>
        <v>296.99635773814816</v>
      </c>
      <c r="L937">
        <f t="shared" si="189"/>
        <v>702.67162103651026</v>
      </c>
      <c r="M937">
        <f t="shared" si="190"/>
        <v>1112.3786277848512</v>
      </c>
      <c r="N937">
        <f t="shared" si="191"/>
        <v>1254.6712509622312</v>
      </c>
      <c r="O937">
        <f t="shared" si="192"/>
        <v>1954.1898516037818</v>
      </c>
    </row>
    <row r="938" spans="1:15" x14ac:dyDescent="0.35">
      <c r="A938" s="1">
        <v>935</v>
      </c>
      <c r="B938" s="6">
        <v>778.33550000000002</v>
      </c>
      <c r="D938">
        <f t="shared" si="181"/>
        <v>481.33914226185186</v>
      </c>
      <c r="E938">
        <f t="shared" si="182"/>
        <v>75.663878963489765</v>
      </c>
      <c r="F938">
        <f t="shared" si="183"/>
        <v>334.04312778485121</v>
      </c>
      <c r="G938">
        <f t="shared" si="184"/>
        <v>476.33575096223115</v>
      </c>
      <c r="H938">
        <f t="shared" si="185"/>
        <v>1175.8543516037817</v>
      </c>
      <c r="I938">
        <f t="shared" si="186"/>
        <v>75.663878963489765</v>
      </c>
      <c r="J938">
        <f t="shared" si="187"/>
        <v>2</v>
      </c>
      <c r="K938">
        <f t="shared" si="188"/>
        <v>296.99635773814816</v>
      </c>
      <c r="L938">
        <f t="shared" si="189"/>
        <v>740.5035605182552</v>
      </c>
      <c r="M938">
        <f t="shared" si="190"/>
        <v>1112.3786277848512</v>
      </c>
      <c r="N938">
        <f t="shared" si="191"/>
        <v>1254.6712509622312</v>
      </c>
      <c r="O938">
        <f t="shared" si="192"/>
        <v>1954.1898516037818</v>
      </c>
    </row>
    <row r="939" spans="1:15" x14ac:dyDescent="0.35">
      <c r="A939" s="1">
        <v>936</v>
      </c>
      <c r="B939" s="6">
        <v>95.165750000000003</v>
      </c>
      <c r="D939">
        <f t="shared" si="181"/>
        <v>201.83060773814816</v>
      </c>
      <c r="E939">
        <f t="shared" si="182"/>
        <v>645.3378105182552</v>
      </c>
      <c r="F939">
        <f t="shared" si="183"/>
        <v>1017.2128777848512</v>
      </c>
      <c r="G939">
        <f t="shared" si="184"/>
        <v>1159.5055009622311</v>
      </c>
      <c r="H939">
        <f t="shared" si="185"/>
        <v>1859.0241016037817</v>
      </c>
      <c r="I939">
        <f t="shared" si="186"/>
        <v>201.83060773814816</v>
      </c>
      <c r="J939">
        <f t="shared" si="187"/>
        <v>1</v>
      </c>
      <c r="K939">
        <f t="shared" si="188"/>
        <v>196.08105386907408</v>
      </c>
      <c r="L939">
        <f t="shared" si="189"/>
        <v>740.5035605182552</v>
      </c>
      <c r="M939">
        <f t="shared" si="190"/>
        <v>1112.3786277848512</v>
      </c>
      <c r="N939">
        <f t="shared" si="191"/>
        <v>1254.6712509622312</v>
      </c>
      <c r="O939">
        <f t="shared" si="192"/>
        <v>1954.1898516037818</v>
      </c>
    </row>
    <row r="940" spans="1:15" x14ac:dyDescent="0.35">
      <c r="A940" s="1">
        <v>937</v>
      </c>
      <c r="B940" s="6">
        <v>111.15525</v>
      </c>
      <c r="D940">
        <f t="shared" si="181"/>
        <v>84.925803869074088</v>
      </c>
      <c r="E940">
        <f t="shared" si="182"/>
        <v>629.34831051825518</v>
      </c>
      <c r="F940">
        <f t="shared" si="183"/>
        <v>1001.2233777848512</v>
      </c>
      <c r="G940">
        <f t="shared" si="184"/>
        <v>1143.5160009622311</v>
      </c>
      <c r="H940">
        <f t="shared" si="185"/>
        <v>1843.0346016037818</v>
      </c>
      <c r="I940">
        <f t="shared" si="186"/>
        <v>84.925803869074088</v>
      </c>
      <c r="J940">
        <f t="shared" si="187"/>
        <v>1</v>
      </c>
      <c r="K940">
        <f t="shared" si="188"/>
        <v>153.61815193453702</v>
      </c>
      <c r="L940">
        <f t="shared" si="189"/>
        <v>740.5035605182552</v>
      </c>
      <c r="M940">
        <f t="shared" si="190"/>
        <v>1112.3786277848512</v>
      </c>
      <c r="N940">
        <f t="shared" si="191"/>
        <v>1254.6712509622312</v>
      </c>
      <c r="O940">
        <f t="shared" si="192"/>
        <v>1954.1898516037818</v>
      </c>
    </row>
    <row r="941" spans="1:15" x14ac:dyDescent="0.35">
      <c r="A941" s="1">
        <v>938</v>
      </c>
      <c r="B941" s="6">
        <v>889.05724999999995</v>
      </c>
      <c r="D941">
        <f t="shared" si="181"/>
        <v>735.43909806546299</v>
      </c>
      <c r="E941">
        <f t="shared" si="182"/>
        <v>148.55368948174475</v>
      </c>
      <c r="F941">
        <f t="shared" si="183"/>
        <v>223.32137778485128</v>
      </c>
      <c r="G941">
        <f t="shared" si="184"/>
        <v>365.61400096223122</v>
      </c>
      <c r="H941">
        <f t="shared" si="185"/>
        <v>1065.1326016037819</v>
      </c>
      <c r="I941">
        <f t="shared" si="186"/>
        <v>148.55368948174475</v>
      </c>
      <c r="J941">
        <f t="shared" si="187"/>
        <v>2</v>
      </c>
      <c r="K941">
        <f t="shared" si="188"/>
        <v>153.61815193453702</v>
      </c>
      <c r="L941">
        <f t="shared" si="189"/>
        <v>814.78040525912752</v>
      </c>
      <c r="M941">
        <f t="shared" si="190"/>
        <v>1112.3786277848512</v>
      </c>
      <c r="N941">
        <f t="shared" si="191"/>
        <v>1254.6712509622312</v>
      </c>
      <c r="O941">
        <f t="shared" si="192"/>
        <v>1954.1898516037818</v>
      </c>
    </row>
    <row r="942" spans="1:15" x14ac:dyDescent="0.35">
      <c r="A942" s="1">
        <v>939</v>
      </c>
      <c r="B942" s="6">
        <v>1916.0037500000001</v>
      </c>
      <c r="D942">
        <f t="shared" si="181"/>
        <v>1762.385598065463</v>
      </c>
      <c r="E942">
        <f t="shared" si="182"/>
        <v>1101.2233447408726</v>
      </c>
      <c r="F942">
        <f t="shared" si="183"/>
        <v>803.62512221514885</v>
      </c>
      <c r="G942">
        <f t="shared" si="184"/>
        <v>661.33249903776891</v>
      </c>
      <c r="H942">
        <f t="shared" si="185"/>
        <v>38.186101603781708</v>
      </c>
      <c r="I942">
        <f t="shared" si="186"/>
        <v>38.186101603781708</v>
      </c>
      <c r="J942">
        <f t="shared" si="187"/>
        <v>5</v>
      </c>
      <c r="K942">
        <f t="shared" si="188"/>
        <v>153.61815193453702</v>
      </c>
      <c r="L942">
        <f t="shared" si="189"/>
        <v>814.78040525912752</v>
      </c>
      <c r="M942">
        <f t="shared" si="190"/>
        <v>1112.3786277848512</v>
      </c>
      <c r="N942">
        <f t="shared" si="191"/>
        <v>1254.6712509622312</v>
      </c>
      <c r="O942">
        <f t="shared" si="192"/>
        <v>1935.0968008018908</v>
      </c>
    </row>
    <row r="943" spans="1:15" x14ac:dyDescent="0.35">
      <c r="A943" s="1">
        <v>940</v>
      </c>
      <c r="B943" s="6">
        <v>685.82974999999999</v>
      </c>
      <c r="D943">
        <f t="shared" si="181"/>
        <v>532.21159806546302</v>
      </c>
      <c r="E943">
        <f t="shared" si="182"/>
        <v>128.95065525912753</v>
      </c>
      <c r="F943">
        <f t="shared" si="183"/>
        <v>426.54887778485124</v>
      </c>
      <c r="G943">
        <f t="shared" si="184"/>
        <v>568.84150096223118</v>
      </c>
      <c r="H943">
        <f t="shared" si="185"/>
        <v>1249.2670508018909</v>
      </c>
      <c r="I943">
        <f t="shared" si="186"/>
        <v>128.95065525912753</v>
      </c>
      <c r="J943">
        <f t="shared" si="187"/>
        <v>2</v>
      </c>
      <c r="K943">
        <f t="shared" si="188"/>
        <v>153.61815193453702</v>
      </c>
      <c r="L943">
        <f t="shared" si="189"/>
        <v>750.30507762956381</v>
      </c>
      <c r="M943">
        <f t="shared" si="190"/>
        <v>1112.3786277848512</v>
      </c>
      <c r="N943">
        <f t="shared" si="191"/>
        <v>1254.6712509622312</v>
      </c>
      <c r="O943">
        <f t="shared" si="192"/>
        <v>1935.0968008018908</v>
      </c>
    </row>
    <row r="944" spans="1:15" x14ac:dyDescent="0.35">
      <c r="A944" s="1">
        <v>941</v>
      </c>
      <c r="B944" s="6">
        <v>624.13475000000005</v>
      </c>
      <c r="D944">
        <f t="shared" si="181"/>
        <v>470.51659806546303</v>
      </c>
      <c r="E944">
        <f t="shared" si="182"/>
        <v>126.17032762956376</v>
      </c>
      <c r="F944">
        <f t="shared" si="183"/>
        <v>488.24387778485118</v>
      </c>
      <c r="G944">
        <f t="shared" si="184"/>
        <v>630.53650096223112</v>
      </c>
      <c r="H944">
        <f t="shared" si="185"/>
        <v>1310.9620508018907</v>
      </c>
      <c r="I944">
        <f t="shared" si="186"/>
        <v>126.17032762956376</v>
      </c>
      <c r="J944">
        <f t="shared" si="187"/>
        <v>2</v>
      </c>
      <c r="K944">
        <f t="shared" si="188"/>
        <v>153.61815193453702</v>
      </c>
      <c r="L944">
        <f t="shared" si="189"/>
        <v>687.21991381478188</v>
      </c>
      <c r="M944">
        <f t="shared" si="190"/>
        <v>1112.3786277848512</v>
      </c>
      <c r="N944">
        <f t="shared" si="191"/>
        <v>1254.6712509622312</v>
      </c>
      <c r="O944">
        <f t="shared" si="192"/>
        <v>1935.0968008018908</v>
      </c>
    </row>
    <row r="945" spans="1:15" x14ac:dyDescent="0.35">
      <c r="A945" s="1">
        <v>942</v>
      </c>
      <c r="B945" s="6">
        <v>1383.7282499999999</v>
      </c>
      <c r="D945">
        <f t="shared" si="181"/>
        <v>1230.1100980654628</v>
      </c>
      <c r="E945">
        <f t="shared" si="182"/>
        <v>696.50833618521801</v>
      </c>
      <c r="F945">
        <f t="shared" si="183"/>
        <v>271.34962221514866</v>
      </c>
      <c r="G945">
        <f t="shared" si="184"/>
        <v>129.05699903776872</v>
      </c>
      <c r="H945">
        <f t="shared" si="185"/>
        <v>551.36855080189093</v>
      </c>
      <c r="I945">
        <f t="shared" si="186"/>
        <v>129.05699903776872</v>
      </c>
      <c r="J945">
        <f t="shared" si="187"/>
        <v>4</v>
      </c>
      <c r="K945">
        <f t="shared" si="188"/>
        <v>153.61815193453702</v>
      </c>
      <c r="L945">
        <f t="shared" si="189"/>
        <v>687.21991381478188</v>
      </c>
      <c r="M945">
        <f t="shared" si="190"/>
        <v>1112.3786277848512</v>
      </c>
      <c r="N945">
        <f t="shared" si="191"/>
        <v>1319.1997504811156</v>
      </c>
      <c r="O945">
        <f t="shared" si="192"/>
        <v>1935.0968008018908</v>
      </c>
    </row>
    <row r="946" spans="1:15" x14ac:dyDescent="0.35">
      <c r="A946" s="1">
        <v>943</v>
      </c>
      <c r="B946" s="6">
        <v>1499.25225</v>
      </c>
      <c r="D946">
        <f t="shared" si="181"/>
        <v>1345.6340980654629</v>
      </c>
      <c r="E946">
        <f t="shared" si="182"/>
        <v>812.03233618521813</v>
      </c>
      <c r="F946">
        <f t="shared" si="183"/>
        <v>386.87362221514877</v>
      </c>
      <c r="G946">
        <f t="shared" si="184"/>
        <v>180.05249951888436</v>
      </c>
      <c r="H946">
        <f t="shared" si="185"/>
        <v>435.84455080189082</v>
      </c>
      <c r="I946">
        <f t="shared" si="186"/>
        <v>180.05249951888436</v>
      </c>
      <c r="J946">
        <f t="shared" si="187"/>
        <v>4</v>
      </c>
      <c r="K946">
        <f t="shared" si="188"/>
        <v>153.61815193453702</v>
      </c>
      <c r="L946">
        <f t="shared" si="189"/>
        <v>687.21991381478188</v>
      </c>
      <c r="M946">
        <f t="shared" si="190"/>
        <v>1112.3786277848512</v>
      </c>
      <c r="N946">
        <f t="shared" si="191"/>
        <v>1409.2260002405578</v>
      </c>
      <c r="O946">
        <f t="shared" si="192"/>
        <v>1935.0968008018908</v>
      </c>
    </row>
    <row r="947" spans="1:15" x14ac:dyDescent="0.35">
      <c r="A947" s="1">
        <v>944</v>
      </c>
      <c r="B947" s="6">
        <v>168.86500000000001</v>
      </c>
      <c r="D947">
        <f t="shared" si="181"/>
        <v>15.246848065462984</v>
      </c>
      <c r="E947">
        <f t="shared" si="182"/>
        <v>518.35491381478187</v>
      </c>
      <c r="F947">
        <f t="shared" si="183"/>
        <v>943.51362778485122</v>
      </c>
      <c r="G947">
        <f t="shared" si="184"/>
        <v>1240.3610002405578</v>
      </c>
      <c r="H947">
        <f t="shared" si="185"/>
        <v>1766.2318008018908</v>
      </c>
      <c r="I947">
        <f t="shared" si="186"/>
        <v>15.246848065462984</v>
      </c>
      <c r="J947">
        <f t="shared" si="187"/>
        <v>1</v>
      </c>
      <c r="K947">
        <f t="shared" si="188"/>
        <v>161.24157596726852</v>
      </c>
      <c r="L947">
        <f t="shared" si="189"/>
        <v>687.21991381478188</v>
      </c>
      <c r="M947">
        <f t="shared" si="190"/>
        <v>1112.3786277848512</v>
      </c>
      <c r="N947">
        <f t="shared" si="191"/>
        <v>1409.2260002405578</v>
      </c>
      <c r="O947">
        <f t="shared" si="192"/>
        <v>1935.0968008018908</v>
      </c>
    </row>
    <row r="948" spans="1:15" x14ac:dyDescent="0.35">
      <c r="A948" s="1">
        <v>945</v>
      </c>
      <c r="B948" s="6">
        <v>1449.4502500000001</v>
      </c>
      <c r="D948">
        <f t="shared" si="181"/>
        <v>1288.2086740327316</v>
      </c>
      <c r="E948">
        <f t="shared" si="182"/>
        <v>762.23033618521822</v>
      </c>
      <c r="F948">
        <f t="shared" si="183"/>
        <v>337.07162221514886</v>
      </c>
      <c r="G948">
        <f t="shared" si="184"/>
        <v>40.224249759442273</v>
      </c>
      <c r="H948">
        <f t="shared" si="185"/>
        <v>485.64655080189073</v>
      </c>
      <c r="I948">
        <f t="shared" si="186"/>
        <v>40.224249759442273</v>
      </c>
      <c r="J948">
        <f t="shared" si="187"/>
        <v>4</v>
      </c>
      <c r="K948">
        <f t="shared" si="188"/>
        <v>161.24157596726852</v>
      </c>
      <c r="L948">
        <f t="shared" si="189"/>
        <v>687.21991381478188</v>
      </c>
      <c r="M948">
        <f t="shared" si="190"/>
        <v>1112.3786277848512</v>
      </c>
      <c r="N948">
        <f t="shared" si="191"/>
        <v>1429.3381251202791</v>
      </c>
      <c r="O948">
        <f t="shared" si="192"/>
        <v>1935.0968008018908</v>
      </c>
    </row>
    <row r="949" spans="1:15" x14ac:dyDescent="0.35">
      <c r="A949" s="1">
        <v>946</v>
      </c>
      <c r="B949" s="6">
        <v>997.73874999999998</v>
      </c>
      <c r="D949">
        <f t="shared" si="181"/>
        <v>836.49717403273144</v>
      </c>
      <c r="E949">
        <f t="shared" si="182"/>
        <v>310.51883618521811</v>
      </c>
      <c r="F949">
        <f t="shared" si="183"/>
        <v>114.63987778485125</v>
      </c>
      <c r="G949">
        <f t="shared" si="184"/>
        <v>431.59937512027909</v>
      </c>
      <c r="H949">
        <f t="shared" si="185"/>
        <v>937.35805080189084</v>
      </c>
      <c r="I949">
        <f t="shared" si="186"/>
        <v>114.63987778485125</v>
      </c>
      <c r="J949">
        <f t="shared" si="187"/>
        <v>3</v>
      </c>
      <c r="K949">
        <f t="shared" si="188"/>
        <v>161.24157596726852</v>
      </c>
      <c r="L949">
        <f t="shared" si="189"/>
        <v>687.21991381478188</v>
      </c>
      <c r="M949">
        <f t="shared" si="190"/>
        <v>1055.0586888924256</v>
      </c>
      <c r="N949">
        <f t="shared" si="191"/>
        <v>1429.3381251202791</v>
      </c>
      <c r="O949">
        <f t="shared" si="192"/>
        <v>1935.0968008018908</v>
      </c>
    </row>
    <row r="950" spans="1:15" x14ac:dyDescent="0.35">
      <c r="A950" s="1">
        <v>947</v>
      </c>
      <c r="B950" s="6">
        <v>643.35675000000003</v>
      </c>
      <c r="D950">
        <f t="shared" si="181"/>
        <v>482.11517403273149</v>
      </c>
      <c r="E950">
        <f t="shared" si="182"/>
        <v>43.863163814781842</v>
      </c>
      <c r="F950">
        <f t="shared" si="183"/>
        <v>411.70193889242557</v>
      </c>
      <c r="G950">
        <f t="shared" si="184"/>
        <v>785.98137512027904</v>
      </c>
      <c r="H950">
        <f t="shared" si="185"/>
        <v>1291.7400508018909</v>
      </c>
      <c r="I950">
        <f t="shared" si="186"/>
        <v>43.863163814781842</v>
      </c>
      <c r="J950">
        <f t="shared" si="187"/>
        <v>2</v>
      </c>
      <c r="K950">
        <f t="shared" si="188"/>
        <v>161.24157596726852</v>
      </c>
      <c r="L950">
        <f t="shared" si="189"/>
        <v>665.28833190739101</v>
      </c>
      <c r="M950">
        <f t="shared" si="190"/>
        <v>1055.0586888924256</v>
      </c>
      <c r="N950">
        <f t="shared" si="191"/>
        <v>1429.3381251202791</v>
      </c>
      <c r="O950">
        <f t="shared" si="192"/>
        <v>1935.0968008018908</v>
      </c>
    </row>
    <row r="951" spans="1:15" x14ac:dyDescent="0.35">
      <c r="A951" s="1">
        <v>948</v>
      </c>
      <c r="B951" s="6">
        <v>792.64374999999995</v>
      </c>
      <c r="D951">
        <f t="shared" si="181"/>
        <v>631.40217403273141</v>
      </c>
      <c r="E951">
        <f t="shared" si="182"/>
        <v>127.35541809260894</v>
      </c>
      <c r="F951">
        <f t="shared" si="183"/>
        <v>262.41493889242565</v>
      </c>
      <c r="G951">
        <f t="shared" si="184"/>
        <v>636.69437512027912</v>
      </c>
      <c r="H951">
        <f t="shared" si="185"/>
        <v>1142.4530508018909</v>
      </c>
      <c r="I951">
        <f t="shared" si="186"/>
        <v>127.35541809260894</v>
      </c>
      <c r="J951">
        <f t="shared" si="187"/>
        <v>2</v>
      </c>
      <c r="K951">
        <f t="shared" si="188"/>
        <v>161.24157596726852</v>
      </c>
      <c r="L951">
        <f t="shared" si="189"/>
        <v>728.96604095369548</v>
      </c>
      <c r="M951">
        <f t="shared" si="190"/>
        <v>1055.0586888924256</v>
      </c>
      <c r="N951">
        <f t="shared" si="191"/>
        <v>1429.3381251202791</v>
      </c>
      <c r="O951">
        <f t="shared" si="192"/>
        <v>1935.0968008018908</v>
      </c>
    </row>
    <row r="952" spans="1:15" x14ac:dyDescent="0.35">
      <c r="A952" s="1">
        <v>949</v>
      </c>
      <c r="B952" s="6">
        <v>1121.0092500000001</v>
      </c>
      <c r="D952">
        <f t="shared" si="181"/>
        <v>959.76767403273152</v>
      </c>
      <c r="E952">
        <f t="shared" si="182"/>
        <v>392.04320904630458</v>
      </c>
      <c r="F952">
        <f t="shared" si="183"/>
        <v>65.950561107574458</v>
      </c>
      <c r="G952">
        <f t="shared" si="184"/>
        <v>308.32887512027901</v>
      </c>
      <c r="H952">
        <f t="shared" si="185"/>
        <v>814.08755080189076</v>
      </c>
      <c r="I952">
        <f t="shared" si="186"/>
        <v>65.950561107574458</v>
      </c>
      <c r="J952">
        <f t="shared" si="187"/>
        <v>3</v>
      </c>
      <c r="K952">
        <f t="shared" si="188"/>
        <v>161.24157596726852</v>
      </c>
      <c r="L952">
        <f t="shared" si="189"/>
        <v>728.96604095369548</v>
      </c>
      <c r="M952">
        <f t="shared" si="190"/>
        <v>1088.0339694462127</v>
      </c>
      <c r="N952">
        <f t="shared" si="191"/>
        <v>1429.3381251202791</v>
      </c>
      <c r="O952">
        <f t="shared" si="192"/>
        <v>1935.0968008018908</v>
      </c>
    </row>
    <row r="953" spans="1:15" x14ac:dyDescent="0.35">
      <c r="A953" s="1">
        <v>950</v>
      </c>
      <c r="B953" s="6">
        <v>476.96625</v>
      </c>
      <c r="D953">
        <f t="shared" si="181"/>
        <v>315.72467403273151</v>
      </c>
      <c r="E953">
        <f t="shared" si="182"/>
        <v>251.99979095369548</v>
      </c>
      <c r="F953">
        <f t="shared" si="183"/>
        <v>611.06771944621278</v>
      </c>
      <c r="G953">
        <f t="shared" si="184"/>
        <v>952.37187512027913</v>
      </c>
      <c r="H953">
        <f t="shared" si="185"/>
        <v>1458.1305508018909</v>
      </c>
      <c r="I953">
        <f t="shared" si="186"/>
        <v>251.99979095369548</v>
      </c>
      <c r="J953">
        <f t="shared" si="187"/>
        <v>2</v>
      </c>
      <c r="K953">
        <f t="shared" si="188"/>
        <v>161.24157596726852</v>
      </c>
      <c r="L953">
        <f t="shared" si="189"/>
        <v>602.96614547684771</v>
      </c>
      <c r="M953">
        <f t="shared" si="190"/>
        <v>1088.0339694462127</v>
      </c>
      <c r="N953">
        <f t="shared" si="191"/>
        <v>1429.3381251202791</v>
      </c>
      <c r="O953">
        <f t="shared" si="192"/>
        <v>1935.0968008018908</v>
      </c>
    </row>
    <row r="954" spans="1:15" x14ac:dyDescent="0.35">
      <c r="A954" s="1">
        <v>951</v>
      </c>
      <c r="B954" s="6">
        <v>1271.903</v>
      </c>
      <c r="D954">
        <f t="shared" si="181"/>
        <v>1110.6614240327315</v>
      </c>
      <c r="E954">
        <f t="shared" si="182"/>
        <v>668.93685452315231</v>
      </c>
      <c r="F954">
        <f t="shared" si="183"/>
        <v>183.8690305537873</v>
      </c>
      <c r="G954">
        <f t="shared" si="184"/>
        <v>157.43512512027905</v>
      </c>
      <c r="H954">
        <f t="shared" si="185"/>
        <v>663.1938008018908</v>
      </c>
      <c r="I954">
        <f t="shared" si="186"/>
        <v>157.43512512027905</v>
      </c>
      <c r="J954">
        <f t="shared" si="187"/>
        <v>4</v>
      </c>
      <c r="K954">
        <f t="shared" si="188"/>
        <v>161.24157596726852</v>
      </c>
      <c r="L954">
        <f t="shared" si="189"/>
        <v>602.96614547684771</v>
      </c>
      <c r="M954">
        <f t="shared" si="190"/>
        <v>1088.0339694462127</v>
      </c>
      <c r="N954">
        <f t="shared" si="191"/>
        <v>1350.6205625601397</v>
      </c>
      <c r="O954">
        <f t="shared" si="192"/>
        <v>1935.0968008018908</v>
      </c>
    </row>
    <row r="955" spans="1:15" x14ac:dyDescent="0.35">
      <c r="A955" s="1">
        <v>952</v>
      </c>
      <c r="B955" s="6">
        <v>555.029</v>
      </c>
      <c r="D955">
        <f t="shared" si="181"/>
        <v>393.78742403273145</v>
      </c>
      <c r="E955">
        <f t="shared" si="182"/>
        <v>47.937145476847718</v>
      </c>
      <c r="F955">
        <f t="shared" si="183"/>
        <v>533.00496944621273</v>
      </c>
      <c r="G955">
        <f t="shared" si="184"/>
        <v>795.59156256013966</v>
      </c>
      <c r="H955">
        <f t="shared" si="185"/>
        <v>1380.0678008018908</v>
      </c>
      <c r="I955">
        <f t="shared" si="186"/>
        <v>47.937145476847718</v>
      </c>
      <c r="J955">
        <f t="shared" si="187"/>
        <v>2</v>
      </c>
      <c r="K955">
        <f t="shared" si="188"/>
        <v>161.24157596726852</v>
      </c>
      <c r="L955">
        <f t="shared" si="189"/>
        <v>578.99757273842386</v>
      </c>
      <c r="M955">
        <f t="shared" si="190"/>
        <v>1088.0339694462127</v>
      </c>
      <c r="N955">
        <f t="shared" si="191"/>
        <v>1350.6205625601397</v>
      </c>
      <c r="O955">
        <f t="shared" si="192"/>
        <v>1935.0968008018908</v>
      </c>
    </row>
    <row r="956" spans="1:15" x14ac:dyDescent="0.35">
      <c r="A956" s="1">
        <v>953</v>
      </c>
      <c r="B956" s="6">
        <v>263.10424999999998</v>
      </c>
      <c r="D956">
        <f t="shared" si="181"/>
        <v>101.86267403273146</v>
      </c>
      <c r="E956">
        <f t="shared" si="182"/>
        <v>315.89332273842388</v>
      </c>
      <c r="F956">
        <f t="shared" si="183"/>
        <v>824.92971944621274</v>
      </c>
      <c r="G956">
        <f t="shared" si="184"/>
        <v>1087.5163125601398</v>
      </c>
      <c r="H956">
        <f t="shared" si="185"/>
        <v>1671.992550801891</v>
      </c>
      <c r="I956">
        <f t="shared" si="186"/>
        <v>101.86267403273146</v>
      </c>
      <c r="J956">
        <f t="shared" si="187"/>
        <v>1</v>
      </c>
      <c r="K956">
        <f t="shared" si="188"/>
        <v>212.17291298363426</v>
      </c>
      <c r="L956">
        <f t="shared" si="189"/>
        <v>578.99757273842386</v>
      </c>
      <c r="M956">
        <f t="shared" si="190"/>
        <v>1088.0339694462127</v>
      </c>
      <c r="N956">
        <f t="shared" si="191"/>
        <v>1350.6205625601397</v>
      </c>
      <c r="O956">
        <f t="shared" si="192"/>
        <v>1935.0968008018908</v>
      </c>
    </row>
    <row r="957" spans="1:15" x14ac:dyDescent="0.35">
      <c r="A957" s="1">
        <v>954</v>
      </c>
      <c r="B957" s="6">
        <v>1266.0664999999999</v>
      </c>
      <c r="D957">
        <f t="shared" si="181"/>
        <v>1053.8935870163657</v>
      </c>
      <c r="E957">
        <f t="shared" si="182"/>
        <v>687.06892726157605</v>
      </c>
      <c r="F957">
        <f t="shared" si="183"/>
        <v>178.03253055378718</v>
      </c>
      <c r="G957">
        <f t="shared" si="184"/>
        <v>84.554062560139755</v>
      </c>
      <c r="H957">
        <f t="shared" si="185"/>
        <v>669.03030080189092</v>
      </c>
      <c r="I957">
        <f t="shared" si="186"/>
        <v>84.554062560139755</v>
      </c>
      <c r="J957">
        <f t="shared" si="187"/>
        <v>4</v>
      </c>
      <c r="K957">
        <f t="shared" si="188"/>
        <v>212.17291298363426</v>
      </c>
      <c r="L957">
        <f t="shared" si="189"/>
        <v>578.99757273842386</v>
      </c>
      <c r="M957">
        <f t="shared" si="190"/>
        <v>1088.0339694462127</v>
      </c>
      <c r="N957">
        <f t="shared" si="191"/>
        <v>1308.3435312800698</v>
      </c>
      <c r="O957">
        <f t="shared" si="192"/>
        <v>1935.0968008018908</v>
      </c>
    </row>
    <row r="958" spans="1:15" x14ac:dyDescent="0.35">
      <c r="A958" s="1">
        <v>955</v>
      </c>
      <c r="B958" s="6">
        <v>838.26900000000001</v>
      </c>
      <c r="D958">
        <f t="shared" si="181"/>
        <v>626.0960870163658</v>
      </c>
      <c r="E958">
        <f t="shared" si="182"/>
        <v>259.27142726157615</v>
      </c>
      <c r="F958">
        <f t="shared" si="183"/>
        <v>249.76496944621272</v>
      </c>
      <c r="G958">
        <f t="shared" si="184"/>
        <v>470.07453128006978</v>
      </c>
      <c r="H958">
        <f t="shared" si="185"/>
        <v>1096.8278008018908</v>
      </c>
      <c r="I958">
        <f t="shared" si="186"/>
        <v>249.76496944621272</v>
      </c>
      <c r="J958">
        <f t="shared" si="187"/>
        <v>3</v>
      </c>
      <c r="K958">
        <f t="shared" si="188"/>
        <v>212.17291298363426</v>
      </c>
      <c r="L958">
        <f t="shared" si="189"/>
        <v>578.99757273842386</v>
      </c>
      <c r="M958">
        <f t="shared" si="190"/>
        <v>963.15148472310636</v>
      </c>
      <c r="N958">
        <f t="shared" si="191"/>
        <v>1308.3435312800698</v>
      </c>
      <c r="O958">
        <f t="shared" si="192"/>
        <v>1935.0968008018908</v>
      </c>
    </row>
    <row r="959" spans="1:15" x14ac:dyDescent="0.35">
      <c r="A959" s="1">
        <v>956</v>
      </c>
      <c r="B959" s="6">
        <v>491.97975000000002</v>
      </c>
      <c r="D959">
        <f t="shared" si="181"/>
        <v>279.80683701636576</v>
      </c>
      <c r="E959">
        <f t="shared" si="182"/>
        <v>87.017822738423831</v>
      </c>
      <c r="F959">
        <f t="shared" si="183"/>
        <v>471.17173472310634</v>
      </c>
      <c r="G959">
        <f t="shared" si="184"/>
        <v>816.36378128006982</v>
      </c>
      <c r="H959">
        <f t="shared" si="185"/>
        <v>1443.1170508018909</v>
      </c>
      <c r="I959">
        <f t="shared" si="186"/>
        <v>87.017822738423831</v>
      </c>
      <c r="J959">
        <f t="shared" si="187"/>
        <v>2</v>
      </c>
      <c r="K959">
        <f t="shared" si="188"/>
        <v>212.17291298363426</v>
      </c>
      <c r="L959">
        <f t="shared" si="189"/>
        <v>535.48866136921197</v>
      </c>
      <c r="M959">
        <f t="shared" si="190"/>
        <v>963.15148472310636</v>
      </c>
      <c r="N959">
        <f t="shared" si="191"/>
        <v>1308.3435312800698</v>
      </c>
      <c r="O959">
        <f t="shared" si="192"/>
        <v>1935.0968008018908</v>
      </c>
    </row>
    <row r="960" spans="1:15" x14ac:dyDescent="0.35">
      <c r="A960" s="1">
        <v>957</v>
      </c>
      <c r="B960" s="6">
        <v>109.88375000000001</v>
      </c>
      <c r="D960">
        <f t="shared" si="181"/>
        <v>102.28916298363426</v>
      </c>
      <c r="E960">
        <f t="shared" si="182"/>
        <v>425.60491136921195</v>
      </c>
      <c r="F960">
        <f t="shared" si="183"/>
        <v>853.2677347231064</v>
      </c>
      <c r="G960">
        <f t="shared" si="184"/>
        <v>1198.4597812800698</v>
      </c>
      <c r="H960">
        <f t="shared" si="185"/>
        <v>1825.2130508018909</v>
      </c>
      <c r="I960">
        <f t="shared" si="186"/>
        <v>102.28916298363426</v>
      </c>
      <c r="J960">
        <f t="shared" si="187"/>
        <v>1</v>
      </c>
      <c r="K960">
        <f t="shared" si="188"/>
        <v>161.02833149181714</v>
      </c>
      <c r="L960">
        <f t="shared" si="189"/>
        <v>535.48866136921197</v>
      </c>
      <c r="M960">
        <f t="shared" si="190"/>
        <v>963.15148472310636</v>
      </c>
      <c r="N960">
        <f t="shared" si="191"/>
        <v>1308.3435312800698</v>
      </c>
      <c r="O960">
        <f t="shared" si="192"/>
        <v>1935.0968008018908</v>
      </c>
    </row>
    <row r="961" spans="1:15" x14ac:dyDescent="0.35">
      <c r="A961" s="1">
        <v>958</v>
      </c>
      <c r="B961" s="6">
        <v>593.452</v>
      </c>
      <c r="D961">
        <f t="shared" si="181"/>
        <v>432.42366850818286</v>
      </c>
      <c r="E961">
        <f t="shared" si="182"/>
        <v>57.96333863078803</v>
      </c>
      <c r="F961">
        <f t="shared" si="183"/>
        <v>369.69948472310637</v>
      </c>
      <c r="G961">
        <f t="shared" si="184"/>
        <v>714.89153128006978</v>
      </c>
      <c r="H961">
        <f t="shared" si="185"/>
        <v>1341.6448008018908</v>
      </c>
      <c r="I961">
        <f t="shared" si="186"/>
        <v>57.96333863078803</v>
      </c>
      <c r="J961">
        <f t="shared" si="187"/>
        <v>2</v>
      </c>
      <c r="K961">
        <f t="shared" si="188"/>
        <v>161.02833149181714</v>
      </c>
      <c r="L961">
        <f t="shared" si="189"/>
        <v>564.47033068460598</v>
      </c>
      <c r="M961">
        <f t="shared" si="190"/>
        <v>963.15148472310636</v>
      </c>
      <c r="N961">
        <f t="shared" si="191"/>
        <v>1308.3435312800698</v>
      </c>
      <c r="O961">
        <f t="shared" si="192"/>
        <v>1935.0968008018908</v>
      </c>
    </row>
    <row r="962" spans="1:15" x14ac:dyDescent="0.35">
      <c r="A962" s="1">
        <v>959</v>
      </c>
      <c r="B962" s="6">
        <v>857.56275000000005</v>
      </c>
      <c r="D962">
        <f t="shared" si="181"/>
        <v>696.53441850818285</v>
      </c>
      <c r="E962">
        <f t="shared" si="182"/>
        <v>293.09241931539407</v>
      </c>
      <c r="F962">
        <f t="shared" si="183"/>
        <v>105.58873472310631</v>
      </c>
      <c r="G962">
        <f t="shared" si="184"/>
        <v>450.78078128006973</v>
      </c>
      <c r="H962">
        <f t="shared" si="185"/>
        <v>1077.5340508018908</v>
      </c>
      <c r="I962">
        <f t="shared" si="186"/>
        <v>105.58873472310631</v>
      </c>
      <c r="J962">
        <f t="shared" si="187"/>
        <v>3</v>
      </c>
      <c r="K962">
        <f t="shared" si="188"/>
        <v>161.02833149181714</v>
      </c>
      <c r="L962">
        <f t="shared" si="189"/>
        <v>564.47033068460598</v>
      </c>
      <c r="M962">
        <f t="shared" si="190"/>
        <v>910.35711736155326</v>
      </c>
      <c r="N962">
        <f t="shared" si="191"/>
        <v>1308.3435312800698</v>
      </c>
      <c r="O962">
        <f t="shared" si="192"/>
        <v>1935.0968008018908</v>
      </c>
    </row>
    <row r="963" spans="1:15" x14ac:dyDescent="0.35">
      <c r="A963" s="1">
        <v>960</v>
      </c>
      <c r="B963" s="6">
        <v>438.85075000000001</v>
      </c>
      <c r="D963">
        <f t="shared" si="181"/>
        <v>277.82241850818286</v>
      </c>
      <c r="E963">
        <f t="shared" si="182"/>
        <v>125.61958068460598</v>
      </c>
      <c r="F963">
        <f t="shared" si="183"/>
        <v>471.50636736155326</v>
      </c>
      <c r="G963">
        <f t="shared" si="184"/>
        <v>869.49278128006972</v>
      </c>
      <c r="H963">
        <f t="shared" si="185"/>
        <v>1496.2460508018908</v>
      </c>
      <c r="I963">
        <f t="shared" si="186"/>
        <v>125.61958068460598</v>
      </c>
      <c r="J963">
        <f t="shared" si="187"/>
        <v>2</v>
      </c>
      <c r="K963">
        <f t="shared" si="188"/>
        <v>161.02833149181714</v>
      </c>
      <c r="L963">
        <f t="shared" si="189"/>
        <v>501.66054034230297</v>
      </c>
      <c r="M963">
        <f t="shared" si="190"/>
        <v>910.35711736155326</v>
      </c>
      <c r="N963">
        <f t="shared" si="191"/>
        <v>1308.3435312800698</v>
      </c>
      <c r="O963">
        <f t="shared" si="192"/>
        <v>1935.0968008018908</v>
      </c>
    </row>
    <row r="964" spans="1:15" x14ac:dyDescent="0.35">
      <c r="A964" s="1">
        <v>961</v>
      </c>
      <c r="B964" s="6">
        <v>118.99825</v>
      </c>
      <c r="D964">
        <f t="shared" si="181"/>
        <v>42.030081491817143</v>
      </c>
      <c r="E964">
        <f t="shared" si="182"/>
        <v>382.66229034230298</v>
      </c>
      <c r="F964">
        <f t="shared" si="183"/>
        <v>791.35886736155328</v>
      </c>
      <c r="G964">
        <f t="shared" si="184"/>
        <v>1189.3452812800697</v>
      </c>
      <c r="H964">
        <f t="shared" si="185"/>
        <v>1816.0985508018907</v>
      </c>
      <c r="I964">
        <f t="shared" si="186"/>
        <v>42.030081491817143</v>
      </c>
      <c r="J964">
        <f t="shared" si="187"/>
        <v>1</v>
      </c>
      <c r="K964">
        <f t="shared" si="188"/>
        <v>140.01329074590856</v>
      </c>
      <c r="L964">
        <f t="shared" si="189"/>
        <v>501.66054034230297</v>
      </c>
      <c r="M964">
        <f t="shared" si="190"/>
        <v>910.35711736155326</v>
      </c>
      <c r="N964">
        <f t="shared" si="191"/>
        <v>1308.3435312800698</v>
      </c>
      <c r="O964">
        <f t="shared" si="192"/>
        <v>1935.0968008018908</v>
      </c>
    </row>
    <row r="965" spans="1:15" x14ac:dyDescent="0.35">
      <c r="A965" s="1">
        <v>962</v>
      </c>
      <c r="B965" s="6">
        <v>409.52300000000002</v>
      </c>
      <c r="D965">
        <f t="shared" si="181"/>
        <v>269.50970925409149</v>
      </c>
      <c r="E965">
        <f t="shared" si="182"/>
        <v>92.137540342302941</v>
      </c>
      <c r="F965">
        <f t="shared" si="183"/>
        <v>500.83411736155324</v>
      </c>
      <c r="G965">
        <f t="shared" si="184"/>
        <v>898.82053128006976</v>
      </c>
      <c r="H965">
        <f t="shared" si="185"/>
        <v>1525.5738008018907</v>
      </c>
      <c r="I965">
        <f t="shared" si="186"/>
        <v>92.137540342302941</v>
      </c>
      <c r="J965">
        <f t="shared" si="187"/>
        <v>2</v>
      </c>
      <c r="K965">
        <f t="shared" si="188"/>
        <v>140.01329074590856</v>
      </c>
      <c r="L965">
        <f t="shared" si="189"/>
        <v>455.5917701711515</v>
      </c>
      <c r="M965">
        <f t="shared" si="190"/>
        <v>910.35711736155326</v>
      </c>
      <c r="N965">
        <f t="shared" si="191"/>
        <v>1308.3435312800698</v>
      </c>
      <c r="O965">
        <f t="shared" si="192"/>
        <v>1935.0968008018908</v>
      </c>
    </row>
    <row r="966" spans="1:15" x14ac:dyDescent="0.35">
      <c r="A966" s="1">
        <v>963</v>
      </c>
      <c r="B966" s="6">
        <v>94.293000000000006</v>
      </c>
      <c r="D966">
        <f t="shared" si="181"/>
        <v>45.720290745908557</v>
      </c>
      <c r="E966">
        <f t="shared" si="182"/>
        <v>361.29877017115149</v>
      </c>
      <c r="F966">
        <f t="shared" si="183"/>
        <v>816.06411736155326</v>
      </c>
      <c r="G966">
        <f t="shared" si="184"/>
        <v>1214.0505312800697</v>
      </c>
      <c r="H966">
        <f t="shared" si="185"/>
        <v>1840.8038008018907</v>
      </c>
      <c r="I966">
        <f t="shared" si="186"/>
        <v>45.720290745908557</v>
      </c>
      <c r="J966">
        <f t="shared" si="187"/>
        <v>1</v>
      </c>
      <c r="K966">
        <f t="shared" si="188"/>
        <v>117.15314537295428</v>
      </c>
      <c r="L966">
        <f t="shared" si="189"/>
        <v>455.5917701711515</v>
      </c>
      <c r="M966">
        <f t="shared" si="190"/>
        <v>910.35711736155326</v>
      </c>
      <c r="N966">
        <f t="shared" si="191"/>
        <v>1308.3435312800698</v>
      </c>
      <c r="O966">
        <f t="shared" si="192"/>
        <v>1935.0968008018908</v>
      </c>
    </row>
    <row r="967" spans="1:15" x14ac:dyDescent="0.35">
      <c r="A967" s="1">
        <v>964</v>
      </c>
      <c r="B967" s="6">
        <v>673.85825</v>
      </c>
      <c r="D967">
        <f t="shared" ref="D967:D1030" si="193">+ABS(K966-$B967)</f>
        <v>556.70510462704567</v>
      </c>
      <c r="E967">
        <f t="shared" ref="E967:E1030" si="194">+ABS(L966-$B967)</f>
        <v>218.2664798288485</v>
      </c>
      <c r="F967">
        <f t="shared" ref="F967:F1030" si="195">+ABS(M966-$B967)</f>
        <v>236.49886736155327</v>
      </c>
      <c r="G967">
        <f t="shared" ref="G967:G1030" si="196">+ABS(N966-$B967)</f>
        <v>634.48528128006978</v>
      </c>
      <c r="H967">
        <f t="shared" ref="H967:H1030" si="197">+ABS(O966-$B967)</f>
        <v>1261.2385508018908</v>
      </c>
      <c r="I967">
        <f t="shared" ref="I967:I1030" si="198">+MIN(D967:H967)</f>
        <v>218.2664798288485</v>
      </c>
      <c r="J967">
        <f t="shared" ref="J967:J1030" si="199">+MATCH(I967,D967:H967,0)</f>
        <v>2</v>
      </c>
      <c r="K967">
        <f t="shared" ref="K967:K1030" si="200">IF($J967=K$2,(K966+$B967)/2,K966)</f>
        <v>117.15314537295428</v>
      </c>
      <c r="L967">
        <f t="shared" ref="L967:L1030" si="201">IF($J967=L$2,(L966+$B967)/2,L966)</f>
        <v>564.72501008557572</v>
      </c>
      <c r="M967">
        <f t="shared" ref="M967:M1030" si="202">IF($J967=M$2,(M966+$B967)/2,M966)</f>
        <v>910.35711736155326</v>
      </c>
      <c r="N967">
        <f t="shared" ref="N967:N1030" si="203">IF($J967=N$2,(N966+$B967)/2,N966)</f>
        <v>1308.3435312800698</v>
      </c>
      <c r="O967">
        <f t="shared" ref="O967:O1030" si="204">IF($J967=O$2,(O966+$B967)/2,O966)</f>
        <v>1935.0968008018908</v>
      </c>
    </row>
    <row r="968" spans="1:15" x14ac:dyDescent="0.35">
      <c r="A968" s="1">
        <v>965</v>
      </c>
      <c r="B968" s="6">
        <v>1191.5255</v>
      </c>
      <c r="D968">
        <f t="shared" si="193"/>
        <v>1074.3723546270458</v>
      </c>
      <c r="E968">
        <f t="shared" si="194"/>
        <v>626.80048991442425</v>
      </c>
      <c r="F968">
        <f t="shared" si="195"/>
        <v>281.1683826384467</v>
      </c>
      <c r="G968">
        <f t="shared" si="196"/>
        <v>116.81803128006982</v>
      </c>
      <c r="H968">
        <f t="shared" si="197"/>
        <v>743.57130080189086</v>
      </c>
      <c r="I968">
        <f t="shared" si="198"/>
        <v>116.81803128006982</v>
      </c>
      <c r="J968">
        <f t="shared" si="199"/>
        <v>4</v>
      </c>
      <c r="K968">
        <f t="shared" si="200"/>
        <v>117.15314537295428</v>
      </c>
      <c r="L968">
        <f t="shared" si="201"/>
        <v>564.72501008557572</v>
      </c>
      <c r="M968">
        <f t="shared" si="202"/>
        <v>910.35711736155326</v>
      </c>
      <c r="N968">
        <f t="shared" si="203"/>
        <v>1249.934515640035</v>
      </c>
      <c r="O968">
        <f t="shared" si="204"/>
        <v>1935.0968008018908</v>
      </c>
    </row>
    <row r="969" spans="1:15" x14ac:dyDescent="0.35">
      <c r="A969" s="1">
        <v>966</v>
      </c>
      <c r="B969" s="6">
        <v>442.197</v>
      </c>
      <c r="D969">
        <f t="shared" si="193"/>
        <v>325.04385462704573</v>
      </c>
      <c r="E969">
        <f t="shared" si="194"/>
        <v>122.52801008557572</v>
      </c>
      <c r="F969">
        <f t="shared" si="195"/>
        <v>468.16011736155326</v>
      </c>
      <c r="G969">
        <f t="shared" si="196"/>
        <v>807.73751564003499</v>
      </c>
      <c r="H969">
        <f t="shared" si="197"/>
        <v>1492.8998008018907</v>
      </c>
      <c r="I969">
        <f t="shared" si="198"/>
        <v>122.52801008557572</v>
      </c>
      <c r="J969">
        <f t="shared" si="199"/>
        <v>2</v>
      </c>
      <c r="K969">
        <f t="shared" si="200"/>
        <v>117.15314537295428</v>
      </c>
      <c r="L969">
        <f t="shared" si="201"/>
        <v>503.46100504278786</v>
      </c>
      <c r="M969">
        <f t="shared" si="202"/>
        <v>910.35711736155326</v>
      </c>
      <c r="N969">
        <f t="shared" si="203"/>
        <v>1249.934515640035</v>
      </c>
      <c r="O969">
        <f t="shared" si="204"/>
        <v>1935.0968008018908</v>
      </c>
    </row>
    <row r="970" spans="1:15" x14ac:dyDescent="0.35">
      <c r="A970" s="1">
        <v>967</v>
      </c>
      <c r="B970" s="6">
        <v>452.70400000000001</v>
      </c>
      <c r="D970">
        <f t="shared" si="193"/>
        <v>335.55085462704574</v>
      </c>
      <c r="E970">
        <f t="shared" si="194"/>
        <v>50.757005042787853</v>
      </c>
      <c r="F970">
        <f t="shared" si="195"/>
        <v>457.65311736155326</v>
      </c>
      <c r="G970">
        <f t="shared" si="196"/>
        <v>797.23051564003504</v>
      </c>
      <c r="H970">
        <f t="shared" si="197"/>
        <v>1482.3928008018909</v>
      </c>
      <c r="I970">
        <f t="shared" si="198"/>
        <v>50.757005042787853</v>
      </c>
      <c r="J970">
        <f t="shared" si="199"/>
        <v>2</v>
      </c>
      <c r="K970">
        <f t="shared" si="200"/>
        <v>117.15314537295428</v>
      </c>
      <c r="L970">
        <f t="shared" si="201"/>
        <v>478.08250252139396</v>
      </c>
      <c r="M970">
        <f t="shared" si="202"/>
        <v>910.35711736155326</v>
      </c>
      <c r="N970">
        <f t="shared" si="203"/>
        <v>1249.934515640035</v>
      </c>
      <c r="O970">
        <f t="shared" si="204"/>
        <v>1935.0968008018908</v>
      </c>
    </row>
    <row r="971" spans="1:15" x14ac:dyDescent="0.35">
      <c r="A971" s="1">
        <v>968</v>
      </c>
      <c r="B971" s="6">
        <v>1097.5417500000001</v>
      </c>
      <c r="D971">
        <f t="shared" si="193"/>
        <v>980.38860462704577</v>
      </c>
      <c r="E971">
        <f t="shared" si="194"/>
        <v>619.45924747860613</v>
      </c>
      <c r="F971">
        <f t="shared" si="195"/>
        <v>187.18463263844683</v>
      </c>
      <c r="G971">
        <f t="shared" si="196"/>
        <v>152.3927656400349</v>
      </c>
      <c r="H971">
        <f t="shared" si="197"/>
        <v>837.55505080189073</v>
      </c>
      <c r="I971">
        <f t="shared" si="198"/>
        <v>152.3927656400349</v>
      </c>
      <c r="J971">
        <f t="shared" si="199"/>
        <v>4</v>
      </c>
      <c r="K971">
        <f t="shared" si="200"/>
        <v>117.15314537295428</v>
      </c>
      <c r="L971">
        <f t="shared" si="201"/>
        <v>478.08250252139396</v>
      </c>
      <c r="M971">
        <f t="shared" si="202"/>
        <v>910.35711736155326</v>
      </c>
      <c r="N971">
        <f t="shared" si="203"/>
        <v>1173.7381328200177</v>
      </c>
      <c r="O971">
        <f t="shared" si="204"/>
        <v>1935.0968008018908</v>
      </c>
    </row>
    <row r="972" spans="1:15" x14ac:dyDescent="0.35">
      <c r="A972" s="1">
        <v>969</v>
      </c>
      <c r="B972" s="6">
        <v>84.899249999999995</v>
      </c>
      <c r="D972">
        <f t="shared" si="193"/>
        <v>32.25389537295429</v>
      </c>
      <c r="E972">
        <f t="shared" si="194"/>
        <v>393.18325252139397</v>
      </c>
      <c r="F972">
        <f t="shared" si="195"/>
        <v>825.45786736155333</v>
      </c>
      <c r="G972">
        <f t="shared" si="196"/>
        <v>1088.8388828200177</v>
      </c>
      <c r="H972">
        <f t="shared" si="197"/>
        <v>1850.1975508018909</v>
      </c>
      <c r="I972">
        <f t="shared" si="198"/>
        <v>32.25389537295429</v>
      </c>
      <c r="J972">
        <f t="shared" si="199"/>
        <v>1</v>
      </c>
      <c r="K972">
        <f t="shared" si="200"/>
        <v>101.02619768647713</v>
      </c>
      <c r="L972">
        <f t="shared" si="201"/>
        <v>478.08250252139396</v>
      </c>
      <c r="M972">
        <f t="shared" si="202"/>
        <v>910.35711736155326</v>
      </c>
      <c r="N972">
        <f t="shared" si="203"/>
        <v>1173.7381328200177</v>
      </c>
      <c r="O972">
        <f t="shared" si="204"/>
        <v>1935.0968008018908</v>
      </c>
    </row>
    <row r="973" spans="1:15" x14ac:dyDescent="0.35">
      <c r="A973" s="1">
        <v>970</v>
      </c>
      <c r="B973" s="6">
        <v>1214.4782499999999</v>
      </c>
      <c r="D973">
        <f t="shared" si="193"/>
        <v>1113.4520523135227</v>
      </c>
      <c r="E973">
        <f t="shared" si="194"/>
        <v>736.39574747860593</v>
      </c>
      <c r="F973">
        <f t="shared" si="195"/>
        <v>304.12113263844662</v>
      </c>
      <c r="G973">
        <f t="shared" si="196"/>
        <v>40.740117179982235</v>
      </c>
      <c r="H973">
        <f t="shared" si="197"/>
        <v>720.61855080189093</v>
      </c>
      <c r="I973">
        <f t="shared" si="198"/>
        <v>40.740117179982235</v>
      </c>
      <c r="J973">
        <f t="shared" si="199"/>
        <v>4</v>
      </c>
      <c r="K973">
        <f t="shared" si="200"/>
        <v>101.02619768647713</v>
      </c>
      <c r="L973">
        <f t="shared" si="201"/>
        <v>478.08250252139396</v>
      </c>
      <c r="M973">
        <f t="shared" si="202"/>
        <v>910.35711736155326</v>
      </c>
      <c r="N973">
        <f t="shared" si="203"/>
        <v>1194.1081914100087</v>
      </c>
      <c r="O973">
        <f t="shared" si="204"/>
        <v>1935.0968008018908</v>
      </c>
    </row>
    <row r="974" spans="1:15" x14ac:dyDescent="0.35">
      <c r="A974" s="1">
        <v>971</v>
      </c>
      <c r="B974" s="6">
        <v>464.12200000000001</v>
      </c>
      <c r="D974">
        <f t="shared" si="193"/>
        <v>363.09580231352288</v>
      </c>
      <c r="E974">
        <f t="shared" si="194"/>
        <v>13.960502521393948</v>
      </c>
      <c r="F974">
        <f t="shared" si="195"/>
        <v>446.23511736155325</v>
      </c>
      <c r="G974">
        <f t="shared" si="196"/>
        <v>729.98619141000859</v>
      </c>
      <c r="H974">
        <f t="shared" si="197"/>
        <v>1470.9748008018908</v>
      </c>
      <c r="I974">
        <f t="shared" si="198"/>
        <v>13.960502521393948</v>
      </c>
      <c r="J974">
        <f t="shared" si="199"/>
        <v>2</v>
      </c>
      <c r="K974">
        <f t="shared" si="200"/>
        <v>101.02619768647713</v>
      </c>
      <c r="L974">
        <f t="shared" si="201"/>
        <v>471.10225126069702</v>
      </c>
      <c r="M974">
        <f t="shared" si="202"/>
        <v>910.35711736155326</v>
      </c>
      <c r="N974">
        <f t="shared" si="203"/>
        <v>1194.1081914100087</v>
      </c>
      <c r="O974">
        <f t="shared" si="204"/>
        <v>1935.0968008018908</v>
      </c>
    </row>
    <row r="975" spans="1:15" x14ac:dyDescent="0.35">
      <c r="A975" s="1">
        <v>972</v>
      </c>
      <c r="B975" s="6">
        <v>1196.5184999999999</v>
      </c>
      <c r="D975">
        <f t="shared" si="193"/>
        <v>1095.4923023135227</v>
      </c>
      <c r="E975">
        <f t="shared" si="194"/>
        <v>725.41624873930289</v>
      </c>
      <c r="F975">
        <f t="shared" si="195"/>
        <v>286.16138263844664</v>
      </c>
      <c r="G975">
        <f t="shared" si="196"/>
        <v>2.4103085899912458</v>
      </c>
      <c r="H975">
        <f t="shared" si="197"/>
        <v>738.57830080189092</v>
      </c>
      <c r="I975">
        <f t="shared" si="198"/>
        <v>2.4103085899912458</v>
      </c>
      <c r="J975">
        <f t="shared" si="199"/>
        <v>4</v>
      </c>
      <c r="K975">
        <f t="shared" si="200"/>
        <v>101.02619768647713</v>
      </c>
      <c r="L975">
        <f t="shared" si="201"/>
        <v>471.10225126069702</v>
      </c>
      <c r="M975">
        <f t="shared" si="202"/>
        <v>910.35711736155326</v>
      </c>
      <c r="N975">
        <f t="shared" si="203"/>
        <v>1195.3133457050044</v>
      </c>
      <c r="O975">
        <f t="shared" si="204"/>
        <v>1935.0968008018908</v>
      </c>
    </row>
    <row r="976" spans="1:15" x14ac:dyDescent="0.35">
      <c r="A976" s="1">
        <v>973</v>
      </c>
      <c r="B976" s="6">
        <v>438.92174999999997</v>
      </c>
      <c r="D976">
        <f t="shared" si="193"/>
        <v>337.89555231352284</v>
      </c>
      <c r="E976">
        <f t="shared" si="194"/>
        <v>32.180501260697042</v>
      </c>
      <c r="F976">
        <f t="shared" si="195"/>
        <v>471.43536736155329</v>
      </c>
      <c r="G976">
        <f t="shared" si="196"/>
        <v>756.39159570500442</v>
      </c>
      <c r="H976">
        <f t="shared" si="197"/>
        <v>1496.1750508018908</v>
      </c>
      <c r="I976">
        <f t="shared" si="198"/>
        <v>32.180501260697042</v>
      </c>
      <c r="J976">
        <f t="shared" si="199"/>
        <v>2</v>
      </c>
      <c r="K976">
        <f t="shared" si="200"/>
        <v>101.02619768647713</v>
      </c>
      <c r="L976">
        <f t="shared" si="201"/>
        <v>455.0120006303485</v>
      </c>
      <c r="M976">
        <f t="shared" si="202"/>
        <v>910.35711736155326</v>
      </c>
      <c r="N976">
        <f t="shared" si="203"/>
        <v>1195.3133457050044</v>
      </c>
      <c r="O976">
        <f t="shared" si="204"/>
        <v>1935.0968008018908</v>
      </c>
    </row>
    <row r="977" spans="1:15" x14ac:dyDescent="0.35">
      <c r="A977" s="1">
        <v>974</v>
      </c>
      <c r="B977" s="6">
        <v>166.60374999999999</v>
      </c>
      <c r="D977">
        <f t="shared" si="193"/>
        <v>65.577552313522858</v>
      </c>
      <c r="E977">
        <f t="shared" si="194"/>
        <v>288.4082506303485</v>
      </c>
      <c r="F977">
        <f t="shared" si="195"/>
        <v>743.75336736155327</v>
      </c>
      <c r="G977">
        <f t="shared" si="196"/>
        <v>1028.7095957050044</v>
      </c>
      <c r="H977">
        <f t="shared" si="197"/>
        <v>1768.4930508018908</v>
      </c>
      <c r="I977">
        <f t="shared" si="198"/>
        <v>65.577552313522858</v>
      </c>
      <c r="J977">
        <f t="shared" si="199"/>
        <v>1</v>
      </c>
      <c r="K977">
        <f t="shared" si="200"/>
        <v>133.81497384323856</v>
      </c>
      <c r="L977">
        <f t="shared" si="201"/>
        <v>455.0120006303485</v>
      </c>
      <c r="M977">
        <f t="shared" si="202"/>
        <v>910.35711736155326</v>
      </c>
      <c r="N977">
        <f t="shared" si="203"/>
        <v>1195.3133457050044</v>
      </c>
      <c r="O977">
        <f t="shared" si="204"/>
        <v>1935.0968008018908</v>
      </c>
    </row>
    <row r="978" spans="1:15" x14ac:dyDescent="0.35">
      <c r="A978" s="1">
        <v>975</v>
      </c>
      <c r="B978" s="6">
        <v>657.47699999999998</v>
      </c>
      <c r="D978">
        <f t="shared" si="193"/>
        <v>523.66202615676139</v>
      </c>
      <c r="E978">
        <f t="shared" si="194"/>
        <v>202.46499936965148</v>
      </c>
      <c r="F978">
        <f t="shared" si="195"/>
        <v>252.88011736155329</v>
      </c>
      <c r="G978">
        <f t="shared" si="196"/>
        <v>537.83634570500442</v>
      </c>
      <c r="H978">
        <f t="shared" si="197"/>
        <v>1277.619800801891</v>
      </c>
      <c r="I978">
        <f t="shared" si="198"/>
        <v>202.46499936965148</v>
      </c>
      <c r="J978">
        <f t="shared" si="199"/>
        <v>2</v>
      </c>
      <c r="K978">
        <f t="shared" si="200"/>
        <v>133.81497384323856</v>
      </c>
      <c r="L978">
        <f t="shared" si="201"/>
        <v>556.24450031517426</v>
      </c>
      <c r="M978">
        <f t="shared" si="202"/>
        <v>910.35711736155326</v>
      </c>
      <c r="N978">
        <f t="shared" si="203"/>
        <v>1195.3133457050044</v>
      </c>
      <c r="O978">
        <f t="shared" si="204"/>
        <v>1935.0968008018908</v>
      </c>
    </row>
    <row r="979" spans="1:15" x14ac:dyDescent="0.35">
      <c r="A979" s="1">
        <v>976</v>
      </c>
      <c r="B979" s="6">
        <v>964.47625000000005</v>
      </c>
      <c r="D979">
        <f t="shared" si="193"/>
        <v>830.66127615676146</v>
      </c>
      <c r="E979">
        <f t="shared" si="194"/>
        <v>408.23174968482579</v>
      </c>
      <c r="F979">
        <f t="shared" si="195"/>
        <v>54.119132638446786</v>
      </c>
      <c r="G979">
        <f t="shared" si="196"/>
        <v>230.83709570500434</v>
      </c>
      <c r="H979">
        <f t="shared" si="197"/>
        <v>970.62055080189077</v>
      </c>
      <c r="I979">
        <f t="shared" si="198"/>
        <v>54.119132638446786</v>
      </c>
      <c r="J979">
        <f t="shared" si="199"/>
        <v>3</v>
      </c>
      <c r="K979">
        <f t="shared" si="200"/>
        <v>133.81497384323856</v>
      </c>
      <c r="L979">
        <f t="shared" si="201"/>
        <v>556.24450031517426</v>
      </c>
      <c r="M979">
        <f t="shared" si="202"/>
        <v>937.41668368077671</v>
      </c>
      <c r="N979">
        <f t="shared" si="203"/>
        <v>1195.3133457050044</v>
      </c>
      <c r="O979">
        <f t="shared" si="204"/>
        <v>1935.0968008018908</v>
      </c>
    </row>
    <row r="980" spans="1:15" x14ac:dyDescent="0.35">
      <c r="A980" s="1">
        <v>977</v>
      </c>
      <c r="B980" s="6">
        <v>422.55925000000002</v>
      </c>
      <c r="D980">
        <f t="shared" si="193"/>
        <v>288.74427615676143</v>
      </c>
      <c r="E980">
        <f t="shared" si="194"/>
        <v>133.68525031517424</v>
      </c>
      <c r="F980">
        <f t="shared" si="195"/>
        <v>514.85743368077669</v>
      </c>
      <c r="G980">
        <f t="shared" si="196"/>
        <v>772.75409570500437</v>
      </c>
      <c r="H980">
        <f t="shared" si="197"/>
        <v>1512.5375508018908</v>
      </c>
      <c r="I980">
        <f t="shared" si="198"/>
        <v>133.68525031517424</v>
      </c>
      <c r="J980">
        <f t="shared" si="199"/>
        <v>2</v>
      </c>
      <c r="K980">
        <f t="shared" si="200"/>
        <v>133.81497384323856</v>
      </c>
      <c r="L980">
        <f t="shared" si="201"/>
        <v>489.40187515758714</v>
      </c>
      <c r="M980">
        <f t="shared" si="202"/>
        <v>937.41668368077671</v>
      </c>
      <c r="N980">
        <f t="shared" si="203"/>
        <v>1195.3133457050044</v>
      </c>
      <c r="O980">
        <f t="shared" si="204"/>
        <v>1935.0968008018908</v>
      </c>
    </row>
    <row r="981" spans="1:15" x14ac:dyDescent="0.35">
      <c r="A981" s="1">
        <v>978</v>
      </c>
      <c r="B981" s="6">
        <v>960.18849999999998</v>
      </c>
      <c r="D981">
        <f t="shared" si="193"/>
        <v>826.37352615676139</v>
      </c>
      <c r="E981">
        <f t="shared" si="194"/>
        <v>470.78662484241283</v>
      </c>
      <c r="F981">
        <f t="shared" si="195"/>
        <v>22.771816319223262</v>
      </c>
      <c r="G981">
        <f t="shared" si="196"/>
        <v>235.12484570500442</v>
      </c>
      <c r="H981">
        <f t="shared" si="197"/>
        <v>974.90830080189085</v>
      </c>
      <c r="I981">
        <f t="shared" si="198"/>
        <v>22.771816319223262</v>
      </c>
      <c r="J981">
        <f t="shared" si="199"/>
        <v>3</v>
      </c>
      <c r="K981">
        <f t="shared" si="200"/>
        <v>133.81497384323856</v>
      </c>
      <c r="L981">
        <f t="shared" si="201"/>
        <v>489.40187515758714</v>
      </c>
      <c r="M981">
        <f t="shared" si="202"/>
        <v>948.80259184038835</v>
      </c>
      <c r="N981">
        <f t="shared" si="203"/>
        <v>1195.3133457050044</v>
      </c>
      <c r="O981">
        <f t="shared" si="204"/>
        <v>1935.0968008018908</v>
      </c>
    </row>
    <row r="982" spans="1:15" x14ac:dyDescent="0.35">
      <c r="A982" s="1">
        <v>979</v>
      </c>
      <c r="B982" s="6">
        <v>237.56675000000001</v>
      </c>
      <c r="D982">
        <f t="shared" si="193"/>
        <v>103.75177615676145</v>
      </c>
      <c r="E982">
        <f t="shared" si="194"/>
        <v>251.83512515758713</v>
      </c>
      <c r="F982">
        <f t="shared" si="195"/>
        <v>711.23584184038828</v>
      </c>
      <c r="G982">
        <f t="shared" si="196"/>
        <v>957.74659570500444</v>
      </c>
      <c r="H982">
        <f t="shared" si="197"/>
        <v>1697.5300508018909</v>
      </c>
      <c r="I982">
        <f t="shared" si="198"/>
        <v>103.75177615676145</v>
      </c>
      <c r="J982">
        <f t="shared" si="199"/>
        <v>1</v>
      </c>
      <c r="K982">
        <f t="shared" si="200"/>
        <v>185.69086192161927</v>
      </c>
      <c r="L982">
        <f t="shared" si="201"/>
        <v>489.40187515758714</v>
      </c>
      <c r="M982">
        <f t="shared" si="202"/>
        <v>948.80259184038835</v>
      </c>
      <c r="N982">
        <f t="shared" si="203"/>
        <v>1195.3133457050044</v>
      </c>
      <c r="O982">
        <f t="shared" si="204"/>
        <v>1935.0968008018908</v>
      </c>
    </row>
    <row r="983" spans="1:15" x14ac:dyDescent="0.35">
      <c r="A983" s="1">
        <v>980</v>
      </c>
      <c r="B983" s="6">
        <v>367.04075</v>
      </c>
      <c r="D983">
        <f t="shared" si="193"/>
        <v>181.34988807838073</v>
      </c>
      <c r="E983">
        <f t="shared" si="194"/>
        <v>122.36112515758714</v>
      </c>
      <c r="F983">
        <f t="shared" si="195"/>
        <v>581.76184184038834</v>
      </c>
      <c r="G983">
        <f t="shared" si="196"/>
        <v>828.27259570500439</v>
      </c>
      <c r="H983">
        <f t="shared" si="197"/>
        <v>1568.0560508018907</v>
      </c>
      <c r="I983">
        <f t="shared" si="198"/>
        <v>122.36112515758714</v>
      </c>
      <c r="J983">
        <f t="shared" si="199"/>
        <v>2</v>
      </c>
      <c r="K983">
        <f t="shared" si="200"/>
        <v>185.69086192161927</v>
      </c>
      <c r="L983">
        <f t="shared" si="201"/>
        <v>428.22131257879357</v>
      </c>
      <c r="M983">
        <f t="shared" si="202"/>
        <v>948.80259184038835</v>
      </c>
      <c r="N983">
        <f t="shared" si="203"/>
        <v>1195.3133457050044</v>
      </c>
      <c r="O983">
        <f t="shared" si="204"/>
        <v>1935.0968008018908</v>
      </c>
    </row>
    <row r="984" spans="1:15" x14ac:dyDescent="0.35">
      <c r="A984" s="1">
        <v>981</v>
      </c>
      <c r="B984" s="6">
        <v>668.08574999999996</v>
      </c>
      <c r="D984">
        <f t="shared" si="193"/>
        <v>482.39488807838069</v>
      </c>
      <c r="E984">
        <f t="shared" si="194"/>
        <v>239.86443742120639</v>
      </c>
      <c r="F984">
        <f t="shared" si="195"/>
        <v>280.71684184038838</v>
      </c>
      <c r="G984">
        <f t="shared" si="196"/>
        <v>527.22759570500443</v>
      </c>
      <c r="H984">
        <f t="shared" si="197"/>
        <v>1267.0110508018909</v>
      </c>
      <c r="I984">
        <f t="shared" si="198"/>
        <v>239.86443742120639</v>
      </c>
      <c r="J984">
        <f t="shared" si="199"/>
        <v>2</v>
      </c>
      <c r="K984">
        <f t="shared" si="200"/>
        <v>185.69086192161927</v>
      </c>
      <c r="L984">
        <f t="shared" si="201"/>
        <v>548.15353128939682</v>
      </c>
      <c r="M984">
        <f t="shared" si="202"/>
        <v>948.80259184038835</v>
      </c>
      <c r="N984">
        <f t="shared" si="203"/>
        <v>1195.3133457050044</v>
      </c>
      <c r="O984">
        <f t="shared" si="204"/>
        <v>1935.0968008018908</v>
      </c>
    </row>
    <row r="985" spans="1:15" x14ac:dyDescent="0.35">
      <c r="A985" s="1">
        <v>982</v>
      </c>
      <c r="B985" s="6">
        <v>746.91499999999996</v>
      </c>
      <c r="D985">
        <f t="shared" si="193"/>
        <v>561.22413807838075</v>
      </c>
      <c r="E985">
        <f t="shared" si="194"/>
        <v>198.76146871060314</v>
      </c>
      <c r="F985">
        <f t="shared" si="195"/>
        <v>201.88759184038838</v>
      </c>
      <c r="G985">
        <f t="shared" si="196"/>
        <v>448.39834570500443</v>
      </c>
      <c r="H985">
        <f t="shared" si="197"/>
        <v>1188.1818008018909</v>
      </c>
      <c r="I985">
        <f t="shared" si="198"/>
        <v>198.76146871060314</v>
      </c>
      <c r="J985">
        <f t="shared" si="199"/>
        <v>2</v>
      </c>
      <c r="K985">
        <f t="shared" si="200"/>
        <v>185.69086192161927</v>
      </c>
      <c r="L985">
        <f t="shared" si="201"/>
        <v>647.53426564469839</v>
      </c>
      <c r="M985">
        <f t="shared" si="202"/>
        <v>948.80259184038835</v>
      </c>
      <c r="N985">
        <f t="shared" si="203"/>
        <v>1195.3133457050044</v>
      </c>
      <c r="O985">
        <f t="shared" si="204"/>
        <v>1935.0968008018908</v>
      </c>
    </row>
    <row r="986" spans="1:15" x14ac:dyDescent="0.35">
      <c r="A986" s="1">
        <v>983</v>
      </c>
      <c r="B986" s="6">
        <v>46.456499999999998</v>
      </c>
      <c r="D986">
        <f t="shared" si="193"/>
        <v>139.23436192161927</v>
      </c>
      <c r="E986">
        <f t="shared" si="194"/>
        <v>601.07776564469839</v>
      </c>
      <c r="F986">
        <f t="shared" si="195"/>
        <v>902.34609184038834</v>
      </c>
      <c r="G986">
        <f t="shared" si="196"/>
        <v>1148.8568457050044</v>
      </c>
      <c r="H986">
        <f t="shared" si="197"/>
        <v>1888.6403008018908</v>
      </c>
      <c r="I986">
        <f t="shared" si="198"/>
        <v>139.23436192161927</v>
      </c>
      <c r="J986">
        <f t="shared" si="199"/>
        <v>1</v>
      </c>
      <c r="K986">
        <f t="shared" si="200"/>
        <v>116.07368096080964</v>
      </c>
      <c r="L986">
        <f t="shared" si="201"/>
        <v>647.53426564469839</v>
      </c>
      <c r="M986">
        <f t="shared" si="202"/>
        <v>948.80259184038835</v>
      </c>
      <c r="N986">
        <f t="shared" si="203"/>
        <v>1195.3133457050044</v>
      </c>
      <c r="O986">
        <f t="shared" si="204"/>
        <v>1935.0968008018908</v>
      </c>
    </row>
    <row r="987" spans="1:15" x14ac:dyDescent="0.35">
      <c r="A987" s="1">
        <v>984</v>
      </c>
      <c r="B987" s="6">
        <v>902.44449999999995</v>
      </c>
      <c r="D987">
        <f t="shared" si="193"/>
        <v>786.37081903919034</v>
      </c>
      <c r="E987">
        <f t="shared" si="194"/>
        <v>254.91023435530155</v>
      </c>
      <c r="F987">
        <f t="shared" si="195"/>
        <v>46.358091840388397</v>
      </c>
      <c r="G987">
        <f t="shared" si="196"/>
        <v>292.86884570500445</v>
      </c>
      <c r="H987">
        <f t="shared" si="197"/>
        <v>1032.6523008018908</v>
      </c>
      <c r="I987">
        <f t="shared" si="198"/>
        <v>46.358091840388397</v>
      </c>
      <c r="J987">
        <f t="shared" si="199"/>
        <v>3</v>
      </c>
      <c r="K987">
        <f t="shared" si="200"/>
        <v>116.07368096080964</v>
      </c>
      <c r="L987">
        <f t="shared" si="201"/>
        <v>647.53426564469839</v>
      </c>
      <c r="M987">
        <f t="shared" si="202"/>
        <v>925.62354592019415</v>
      </c>
      <c r="N987">
        <f t="shared" si="203"/>
        <v>1195.3133457050044</v>
      </c>
      <c r="O987">
        <f t="shared" si="204"/>
        <v>1935.0968008018908</v>
      </c>
    </row>
    <row r="988" spans="1:15" x14ac:dyDescent="0.35">
      <c r="A988" s="1">
        <v>985</v>
      </c>
      <c r="B988" s="6">
        <v>476.32324999999997</v>
      </c>
      <c r="D988">
        <f t="shared" si="193"/>
        <v>360.24956903919031</v>
      </c>
      <c r="E988">
        <f t="shared" si="194"/>
        <v>171.21101564469842</v>
      </c>
      <c r="F988">
        <f t="shared" si="195"/>
        <v>449.30029592019417</v>
      </c>
      <c r="G988">
        <f t="shared" si="196"/>
        <v>718.99009570500448</v>
      </c>
      <c r="H988">
        <f t="shared" si="197"/>
        <v>1458.7735508018909</v>
      </c>
      <c r="I988">
        <f t="shared" si="198"/>
        <v>171.21101564469842</v>
      </c>
      <c r="J988">
        <f t="shared" si="199"/>
        <v>2</v>
      </c>
      <c r="K988">
        <f t="shared" si="200"/>
        <v>116.07368096080964</v>
      </c>
      <c r="L988">
        <f t="shared" si="201"/>
        <v>561.92875782234921</v>
      </c>
      <c r="M988">
        <f t="shared" si="202"/>
        <v>925.62354592019415</v>
      </c>
      <c r="N988">
        <f t="shared" si="203"/>
        <v>1195.3133457050044</v>
      </c>
      <c r="O988">
        <f t="shared" si="204"/>
        <v>1935.0968008018908</v>
      </c>
    </row>
    <row r="989" spans="1:15" x14ac:dyDescent="0.35">
      <c r="A989" s="1">
        <v>986</v>
      </c>
      <c r="B989" s="6">
        <v>1410.65825</v>
      </c>
      <c r="D989">
        <f t="shared" si="193"/>
        <v>1294.5845690391902</v>
      </c>
      <c r="E989">
        <f t="shared" si="194"/>
        <v>848.72949217765074</v>
      </c>
      <c r="F989">
        <f t="shared" si="195"/>
        <v>485.03470407980581</v>
      </c>
      <c r="G989">
        <f t="shared" si="196"/>
        <v>215.34490429499556</v>
      </c>
      <c r="H989">
        <f t="shared" si="197"/>
        <v>524.43855080189087</v>
      </c>
      <c r="I989">
        <f t="shared" si="198"/>
        <v>215.34490429499556</v>
      </c>
      <c r="J989">
        <f t="shared" si="199"/>
        <v>4</v>
      </c>
      <c r="K989">
        <f t="shared" si="200"/>
        <v>116.07368096080964</v>
      </c>
      <c r="L989">
        <f t="shared" si="201"/>
        <v>561.92875782234921</v>
      </c>
      <c r="M989">
        <f t="shared" si="202"/>
        <v>925.62354592019415</v>
      </c>
      <c r="N989">
        <f t="shared" si="203"/>
        <v>1302.9857978525022</v>
      </c>
      <c r="O989">
        <f t="shared" si="204"/>
        <v>1935.0968008018908</v>
      </c>
    </row>
    <row r="990" spans="1:15" x14ac:dyDescent="0.35">
      <c r="A990" s="1">
        <v>987</v>
      </c>
      <c r="B990" s="6">
        <v>409.73874999999998</v>
      </c>
      <c r="D990">
        <f t="shared" si="193"/>
        <v>293.66506903919037</v>
      </c>
      <c r="E990">
        <f t="shared" si="194"/>
        <v>152.19000782234923</v>
      </c>
      <c r="F990">
        <f t="shared" si="195"/>
        <v>515.88479592019416</v>
      </c>
      <c r="G990">
        <f t="shared" si="196"/>
        <v>893.24704785250219</v>
      </c>
      <c r="H990">
        <f t="shared" si="197"/>
        <v>1525.3580508018908</v>
      </c>
      <c r="I990">
        <f t="shared" si="198"/>
        <v>152.19000782234923</v>
      </c>
      <c r="J990">
        <f t="shared" si="199"/>
        <v>2</v>
      </c>
      <c r="K990">
        <f t="shared" si="200"/>
        <v>116.07368096080964</v>
      </c>
      <c r="L990">
        <f t="shared" si="201"/>
        <v>485.8337539111746</v>
      </c>
      <c r="M990">
        <f t="shared" si="202"/>
        <v>925.62354592019415</v>
      </c>
      <c r="N990">
        <f t="shared" si="203"/>
        <v>1302.9857978525022</v>
      </c>
      <c r="O990">
        <f t="shared" si="204"/>
        <v>1935.0968008018908</v>
      </c>
    </row>
    <row r="991" spans="1:15" x14ac:dyDescent="0.35">
      <c r="A991" s="1">
        <v>988</v>
      </c>
      <c r="B991" s="6">
        <v>1883.1637499999999</v>
      </c>
      <c r="D991">
        <f t="shared" si="193"/>
        <v>1767.0900690391902</v>
      </c>
      <c r="E991">
        <f t="shared" si="194"/>
        <v>1397.3299960888253</v>
      </c>
      <c r="F991">
        <f t="shared" si="195"/>
        <v>957.54020407980579</v>
      </c>
      <c r="G991">
        <f t="shared" si="196"/>
        <v>580.17795214749776</v>
      </c>
      <c r="H991">
        <f t="shared" si="197"/>
        <v>51.933050801890886</v>
      </c>
      <c r="I991">
        <f t="shared" si="198"/>
        <v>51.933050801890886</v>
      </c>
      <c r="J991">
        <f t="shared" si="199"/>
        <v>5</v>
      </c>
      <c r="K991">
        <f t="shared" si="200"/>
        <v>116.07368096080964</v>
      </c>
      <c r="L991">
        <f t="shared" si="201"/>
        <v>485.8337539111746</v>
      </c>
      <c r="M991">
        <f t="shared" si="202"/>
        <v>925.62354592019415</v>
      </c>
      <c r="N991">
        <f t="shared" si="203"/>
        <v>1302.9857978525022</v>
      </c>
      <c r="O991">
        <f t="shared" si="204"/>
        <v>1909.1302754009453</v>
      </c>
    </row>
    <row r="992" spans="1:15" x14ac:dyDescent="0.35">
      <c r="A992" s="1">
        <v>989</v>
      </c>
      <c r="B992" s="6">
        <v>468.4425</v>
      </c>
      <c r="D992">
        <f t="shared" si="193"/>
        <v>352.36881903919038</v>
      </c>
      <c r="E992">
        <f t="shared" si="194"/>
        <v>17.391253911174601</v>
      </c>
      <c r="F992">
        <f t="shared" si="195"/>
        <v>457.18104592019415</v>
      </c>
      <c r="G992">
        <f t="shared" si="196"/>
        <v>834.54329785250218</v>
      </c>
      <c r="H992">
        <f t="shared" si="197"/>
        <v>1440.6877754009452</v>
      </c>
      <c r="I992">
        <f t="shared" si="198"/>
        <v>17.391253911174601</v>
      </c>
      <c r="J992">
        <f t="shared" si="199"/>
        <v>2</v>
      </c>
      <c r="K992">
        <f t="shared" si="200"/>
        <v>116.07368096080964</v>
      </c>
      <c r="L992">
        <f t="shared" si="201"/>
        <v>477.13812695558727</v>
      </c>
      <c r="M992">
        <f t="shared" si="202"/>
        <v>925.62354592019415</v>
      </c>
      <c r="N992">
        <f t="shared" si="203"/>
        <v>1302.9857978525022</v>
      </c>
      <c r="O992">
        <f t="shared" si="204"/>
        <v>1909.1302754009453</v>
      </c>
    </row>
    <row r="993" spans="1:15" x14ac:dyDescent="0.35">
      <c r="A993" s="1">
        <v>990</v>
      </c>
      <c r="B993" s="6">
        <v>948.70150000000001</v>
      </c>
      <c r="D993">
        <f t="shared" si="193"/>
        <v>832.6278190391904</v>
      </c>
      <c r="E993">
        <f t="shared" si="194"/>
        <v>471.56337304441274</v>
      </c>
      <c r="F993">
        <f t="shared" si="195"/>
        <v>23.077954079805863</v>
      </c>
      <c r="G993">
        <f t="shared" si="196"/>
        <v>354.28429785250216</v>
      </c>
      <c r="H993">
        <f t="shared" si="197"/>
        <v>960.42877540094526</v>
      </c>
      <c r="I993">
        <f t="shared" si="198"/>
        <v>23.077954079805863</v>
      </c>
      <c r="J993">
        <f t="shared" si="199"/>
        <v>3</v>
      </c>
      <c r="K993">
        <f t="shared" si="200"/>
        <v>116.07368096080964</v>
      </c>
      <c r="L993">
        <f t="shared" si="201"/>
        <v>477.13812695558727</v>
      </c>
      <c r="M993">
        <f t="shared" si="202"/>
        <v>937.16252296009702</v>
      </c>
      <c r="N993">
        <f t="shared" si="203"/>
        <v>1302.9857978525022</v>
      </c>
      <c r="O993">
        <f t="shared" si="204"/>
        <v>1909.1302754009453</v>
      </c>
    </row>
    <row r="994" spans="1:15" x14ac:dyDescent="0.35">
      <c r="A994" s="1">
        <v>991</v>
      </c>
      <c r="B994" s="6">
        <v>801.50075000000004</v>
      </c>
      <c r="D994">
        <f t="shared" si="193"/>
        <v>685.42706903919043</v>
      </c>
      <c r="E994">
        <f t="shared" si="194"/>
        <v>324.36262304441277</v>
      </c>
      <c r="F994">
        <f t="shared" si="195"/>
        <v>135.66177296009698</v>
      </c>
      <c r="G994">
        <f t="shared" si="196"/>
        <v>501.48504785250213</v>
      </c>
      <c r="H994">
        <f t="shared" si="197"/>
        <v>1107.6295254009451</v>
      </c>
      <c r="I994">
        <f t="shared" si="198"/>
        <v>135.66177296009698</v>
      </c>
      <c r="J994">
        <f t="shared" si="199"/>
        <v>3</v>
      </c>
      <c r="K994">
        <f t="shared" si="200"/>
        <v>116.07368096080964</v>
      </c>
      <c r="L994">
        <f t="shared" si="201"/>
        <v>477.13812695558727</v>
      </c>
      <c r="M994">
        <f t="shared" si="202"/>
        <v>869.33163648004847</v>
      </c>
      <c r="N994">
        <f t="shared" si="203"/>
        <v>1302.9857978525022</v>
      </c>
      <c r="O994">
        <f t="shared" si="204"/>
        <v>1909.1302754009453</v>
      </c>
    </row>
    <row r="995" spans="1:15" x14ac:dyDescent="0.35">
      <c r="A995" s="1">
        <v>992</v>
      </c>
      <c r="B995" s="6">
        <v>333.47924999999998</v>
      </c>
      <c r="D995">
        <f t="shared" si="193"/>
        <v>217.40556903919034</v>
      </c>
      <c r="E995">
        <f t="shared" si="194"/>
        <v>143.65887695558729</v>
      </c>
      <c r="F995">
        <f t="shared" si="195"/>
        <v>535.85238648004849</v>
      </c>
      <c r="G995">
        <f t="shared" si="196"/>
        <v>969.50654785250219</v>
      </c>
      <c r="H995">
        <f t="shared" si="197"/>
        <v>1575.6510254009454</v>
      </c>
      <c r="I995">
        <f t="shared" si="198"/>
        <v>143.65887695558729</v>
      </c>
      <c r="J995">
        <f t="shared" si="199"/>
        <v>2</v>
      </c>
      <c r="K995">
        <f t="shared" si="200"/>
        <v>116.07368096080964</v>
      </c>
      <c r="L995">
        <f t="shared" si="201"/>
        <v>405.30868847779362</v>
      </c>
      <c r="M995">
        <f t="shared" si="202"/>
        <v>869.33163648004847</v>
      </c>
      <c r="N995">
        <f t="shared" si="203"/>
        <v>1302.9857978525022</v>
      </c>
      <c r="O995">
        <f t="shared" si="204"/>
        <v>1909.1302754009453</v>
      </c>
    </row>
    <row r="996" spans="1:15" x14ac:dyDescent="0.35">
      <c r="A996" s="1">
        <v>993</v>
      </c>
      <c r="B996" s="6">
        <v>1351.9032500000001</v>
      </c>
      <c r="D996">
        <f t="shared" si="193"/>
        <v>1235.8295690391903</v>
      </c>
      <c r="E996">
        <f t="shared" si="194"/>
        <v>946.5945615222065</v>
      </c>
      <c r="F996">
        <f t="shared" si="195"/>
        <v>482.5716135199516</v>
      </c>
      <c r="G996">
        <f t="shared" si="196"/>
        <v>48.917452147497897</v>
      </c>
      <c r="H996">
        <f t="shared" si="197"/>
        <v>557.22702540094519</v>
      </c>
      <c r="I996">
        <f t="shared" si="198"/>
        <v>48.917452147497897</v>
      </c>
      <c r="J996">
        <f t="shared" si="199"/>
        <v>4</v>
      </c>
      <c r="K996">
        <f t="shared" si="200"/>
        <v>116.07368096080964</v>
      </c>
      <c r="L996">
        <f t="shared" si="201"/>
        <v>405.30868847779362</v>
      </c>
      <c r="M996">
        <f t="shared" si="202"/>
        <v>869.33163648004847</v>
      </c>
      <c r="N996">
        <f t="shared" si="203"/>
        <v>1327.4445239262511</v>
      </c>
      <c r="O996">
        <f t="shared" si="204"/>
        <v>1909.1302754009453</v>
      </c>
    </row>
    <row r="997" spans="1:15" x14ac:dyDescent="0.35">
      <c r="A997" s="1">
        <v>994</v>
      </c>
      <c r="B997" s="6">
        <v>417.666</v>
      </c>
      <c r="D997">
        <f t="shared" si="193"/>
        <v>301.59231903919033</v>
      </c>
      <c r="E997">
        <f t="shared" si="194"/>
        <v>12.357311522206373</v>
      </c>
      <c r="F997">
        <f t="shared" si="195"/>
        <v>451.66563648004848</v>
      </c>
      <c r="G997">
        <f t="shared" si="196"/>
        <v>909.77852392625118</v>
      </c>
      <c r="H997">
        <f t="shared" si="197"/>
        <v>1491.4642754009453</v>
      </c>
      <c r="I997">
        <f t="shared" si="198"/>
        <v>12.357311522206373</v>
      </c>
      <c r="J997">
        <f t="shared" si="199"/>
        <v>2</v>
      </c>
      <c r="K997">
        <f t="shared" si="200"/>
        <v>116.07368096080964</v>
      </c>
      <c r="L997">
        <f t="shared" si="201"/>
        <v>411.48734423889681</v>
      </c>
      <c r="M997">
        <f t="shared" si="202"/>
        <v>869.33163648004847</v>
      </c>
      <c r="N997">
        <f t="shared" si="203"/>
        <v>1327.4445239262511</v>
      </c>
      <c r="O997">
        <f t="shared" si="204"/>
        <v>1909.1302754009453</v>
      </c>
    </row>
    <row r="998" spans="1:15" x14ac:dyDescent="0.35">
      <c r="A998" s="1">
        <v>995</v>
      </c>
      <c r="B998" s="6">
        <v>285.31349999999998</v>
      </c>
      <c r="D998">
        <f t="shared" si="193"/>
        <v>169.23981903919034</v>
      </c>
      <c r="E998">
        <f t="shared" si="194"/>
        <v>126.17384423889683</v>
      </c>
      <c r="F998">
        <f t="shared" si="195"/>
        <v>584.0181364800485</v>
      </c>
      <c r="G998">
        <f t="shared" si="196"/>
        <v>1042.1310239262511</v>
      </c>
      <c r="H998">
        <f t="shared" si="197"/>
        <v>1623.8167754009453</v>
      </c>
      <c r="I998">
        <f t="shared" si="198"/>
        <v>126.17384423889683</v>
      </c>
      <c r="J998">
        <f t="shared" si="199"/>
        <v>2</v>
      </c>
      <c r="K998">
        <f t="shared" si="200"/>
        <v>116.07368096080964</v>
      </c>
      <c r="L998">
        <f t="shared" si="201"/>
        <v>348.40042211944842</v>
      </c>
      <c r="M998">
        <f t="shared" si="202"/>
        <v>869.33163648004847</v>
      </c>
      <c r="N998">
        <f t="shared" si="203"/>
        <v>1327.4445239262511</v>
      </c>
      <c r="O998">
        <f t="shared" si="204"/>
        <v>1909.1302754009453</v>
      </c>
    </row>
    <row r="999" spans="1:15" x14ac:dyDescent="0.35">
      <c r="A999" s="1">
        <v>996</v>
      </c>
      <c r="B999" s="6">
        <v>499.68700000000001</v>
      </c>
      <c r="D999">
        <f t="shared" si="193"/>
        <v>383.6133190391904</v>
      </c>
      <c r="E999">
        <f t="shared" si="194"/>
        <v>151.28657788055159</v>
      </c>
      <c r="F999">
        <f t="shared" si="195"/>
        <v>369.64463648004846</v>
      </c>
      <c r="G999">
        <f t="shared" si="196"/>
        <v>827.75752392625111</v>
      </c>
      <c r="H999">
        <f t="shared" si="197"/>
        <v>1409.4432754009454</v>
      </c>
      <c r="I999">
        <f t="shared" si="198"/>
        <v>151.28657788055159</v>
      </c>
      <c r="J999">
        <f t="shared" si="199"/>
        <v>2</v>
      </c>
      <c r="K999">
        <f t="shared" si="200"/>
        <v>116.07368096080964</v>
      </c>
      <c r="L999">
        <f t="shared" si="201"/>
        <v>424.04371105972422</v>
      </c>
      <c r="M999">
        <f t="shared" si="202"/>
        <v>869.33163648004847</v>
      </c>
      <c r="N999">
        <f t="shared" si="203"/>
        <v>1327.4445239262511</v>
      </c>
      <c r="O999">
        <f t="shared" si="204"/>
        <v>1909.1302754009453</v>
      </c>
    </row>
    <row r="1000" spans="1:15" x14ac:dyDescent="0.35">
      <c r="A1000" s="1">
        <v>997</v>
      </c>
      <c r="B1000" s="6">
        <v>735.93425000000002</v>
      </c>
      <c r="D1000">
        <f t="shared" si="193"/>
        <v>619.86056903919041</v>
      </c>
      <c r="E1000">
        <f t="shared" si="194"/>
        <v>311.8905389402758</v>
      </c>
      <c r="F1000">
        <f t="shared" si="195"/>
        <v>133.39738648004845</v>
      </c>
      <c r="G1000">
        <f t="shared" si="196"/>
        <v>591.5102739262511</v>
      </c>
      <c r="H1000">
        <f t="shared" si="197"/>
        <v>1173.1960254009452</v>
      </c>
      <c r="I1000">
        <f t="shared" si="198"/>
        <v>133.39738648004845</v>
      </c>
      <c r="J1000">
        <f t="shared" si="199"/>
        <v>3</v>
      </c>
      <c r="K1000">
        <f t="shared" si="200"/>
        <v>116.07368096080964</v>
      </c>
      <c r="L1000">
        <f t="shared" si="201"/>
        <v>424.04371105972422</v>
      </c>
      <c r="M1000">
        <f t="shared" si="202"/>
        <v>802.63294324002425</v>
      </c>
      <c r="N1000">
        <f t="shared" si="203"/>
        <v>1327.4445239262511</v>
      </c>
      <c r="O1000">
        <f t="shared" si="204"/>
        <v>1909.1302754009453</v>
      </c>
    </row>
    <row r="1001" spans="1:15" x14ac:dyDescent="0.35">
      <c r="A1001" s="1">
        <v>998</v>
      </c>
      <c r="B1001" s="6">
        <v>465.286</v>
      </c>
      <c r="D1001">
        <f t="shared" si="193"/>
        <v>349.21231903919033</v>
      </c>
      <c r="E1001">
        <f t="shared" si="194"/>
        <v>41.242288940275785</v>
      </c>
      <c r="F1001">
        <f t="shared" si="195"/>
        <v>337.34694324002425</v>
      </c>
      <c r="G1001">
        <f t="shared" si="196"/>
        <v>862.15852392625106</v>
      </c>
      <c r="H1001">
        <f t="shared" si="197"/>
        <v>1443.8442754009452</v>
      </c>
      <c r="I1001">
        <f t="shared" si="198"/>
        <v>41.242288940275785</v>
      </c>
      <c r="J1001">
        <f t="shared" si="199"/>
        <v>2</v>
      </c>
      <c r="K1001">
        <f t="shared" si="200"/>
        <v>116.07368096080964</v>
      </c>
      <c r="L1001">
        <f t="shared" si="201"/>
        <v>444.66485552986211</v>
      </c>
      <c r="M1001">
        <f t="shared" si="202"/>
        <v>802.63294324002425</v>
      </c>
      <c r="N1001">
        <f t="shared" si="203"/>
        <v>1327.4445239262511</v>
      </c>
      <c r="O1001">
        <f t="shared" si="204"/>
        <v>1909.1302754009453</v>
      </c>
    </row>
    <row r="1002" spans="1:15" x14ac:dyDescent="0.35">
      <c r="A1002" s="1">
        <v>999</v>
      </c>
      <c r="B1002" s="6">
        <v>136.82775000000001</v>
      </c>
      <c r="D1002">
        <f t="shared" si="193"/>
        <v>20.754069039190369</v>
      </c>
      <c r="E1002">
        <f t="shared" si="194"/>
        <v>307.83710552986213</v>
      </c>
      <c r="F1002">
        <f t="shared" si="195"/>
        <v>665.80519324002421</v>
      </c>
      <c r="G1002">
        <f t="shared" si="196"/>
        <v>1190.6167739262512</v>
      </c>
      <c r="H1002">
        <f t="shared" si="197"/>
        <v>1772.3025254009453</v>
      </c>
      <c r="I1002">
        <f t="shared" si="198"/>
        <v>20.754069039190369</v>
      </c>
      <c r="J1002">
        <f t="shared" si="199"/>
        <v>1</v>
      </c>
      <c r="K1002">
        <f t="shared" si="200"/>
        <v>126.45071548040482</v>
      </c>
      <c r="L1002">
        <f t="shared" si="201"/>
        <v>444.66485552986211</v>
      </c>
      <c r="M1002">
        <f t="shared" si="202"/>
        <v>802.63294324002425</v>
      </c>
      <c r="N1002">
        <f t="shared" si="203"/>
        <v>1327.4445239262511</v>
      </c>
      <c r="O1002">
        <f t="shared" si="204"/>
        <v>1909.1302754009453</v>
      </c>
    </row>
    <row r="1003" spans="1:15" x14ac:dyDescent="0.35">
      <c r="A1003" s="1">
        <v>1000</v>
      </c>
      <c r="B1003" s="6">
        <v>786.22500000000002</v>
      </c>
      <c r="D1003">
        <f t="shared" si="193"/>
        <v>659.7742845195952</v>
      </c>
      <c r="E1003">
        <f t="shared" si="194"/>
        <v>341.56014447013791</v>
      </c>
      <c r="F1003">
        <f t="shared" si="195"/>
        <v>16.407943240024224</v>
      </c>
      <c r="G1003">
        <f t="shared" si="196"/>
        <v>541.2195239262511</v>
      </c>
      <c r="H1003">
        <f t="shared" si="197"/>
        <v>1122.9052754009454</v>
      </c>
      <c r="I1003">
        <f t="shared" si="198"/>
        <v>16.407943240024224</v>
      </c>
      <c r="J1003">
        <f t="shared" si="199"/>
        <v>3</v>
      </c>
      <c r="K1003">
        <f t="shared" si="200"/>
        <v>126.45071548040482</v>
      </c>
      <c r="L1003">
        <f t="shared" si="201"/>
        <v>444.66485552986211</v>
      </c>
      <c r="M1003">
        <f t="shared" si="202"/>
        <v>794.42897162001213</v>
      </c>
      <c r="N1003">
        <f t="shared" si="203"/>
        <v>1327.4445239262511</v>
      </c>
      <c r="O1003">
        <f t="shared" si="204"/>
        <v>1909.1302754009453</v>
      </c>
    </row>
    <row r="1004" spans="1:15" x14ac:dyDescent="0.35">
      <c r="A1004" s="1">
        <v>1001</v>
      </c>
      <c r="B1004" s="6">
        <v>55.184249999999999</v>
      </c>
      <c r="D1004">
        <f t="shared" si="193"/>
        <v>71.266465480404833</v>
      </c>
      <c r="E1004">
        <f t="shared" si="194"/>
        <v>389.48060552986209</v>
      </c>
      <c r="F1004">
        <f t="shared" si="195"/>
        <v>739.24472162001211</v>
      </c>
      <c r="G1004">
        <f t="shared" si="196"/>
        <v>1272.2602739262511</v>
      </c>
      <c r="H1004">
        <f t="shared" si="197"/>
        <v>1853.9460254009452</v>
      </c>
      <c r="I1004">
        <f t="shared" si="198"/>
        <v>71.266465480404833</v>
      </c>
      <c r="J1004">
        <f t="shared" si="199"/>
        <v>1</v>
      </c>
      <c r="K1004">
        <f t="shared" si="200"/>
        <v>90.817482740202408</v>
      </c>
      <c r="L1004">
        <f t="shared" si="201"/>
        <v>444.66485552986211</v>
      </c>
      <c r="M1004">
        <f t="shared" si="202"/>
        <v>794.42897162001213</v>
      </c>
      <c r="N1004">
        <f t="shared" si="203"/>
        <v>1327.4445239262511</v>
      </c>
      <c r="O1004">
        <f t="shared" si="204"/>
        <v>1909.1302754009453</v>
      </c>
    </row>
    <row r="1005" spans="1:15" x14ac:dyDescent="0.35">
      <c r="A1005" s="1">
        <v>1002</v>
      </c>
      <c r="B1005" s="6">
        <v>251.61250000000001</v>
      </c>
      <c r="D1005">
        <f t="shared" si="193"/>
        <v>160.79501725979759</v>
      </c>
      <c r="E1005">
        <f t="shared" si="194"/>
        <v>193.0523555298621</v>
      </c>
      <c r="F1005">
        <f t="shared" si="195"/>
        <v>542.81647162001218</v>
      </c>
      <c r="G1005">
        <f t="shared" si="196"/>
        <v>1075.8320239262512</v>
      </c>
      <c r="H1005">
        <f t="shared" si="197"/>
        <v>1657.5177754009453</v>
      </c>
      <c r="I1005">
        <f t="shared" si="198"/>
        <v>160.79501725979759</v>
      </c>
      <c r="J1005">
        <f t="shared" si="199"/>
        <v>1</v>
      </c>
      <c r="K1005">
        <f t="shared" si="200"/>
        <v>171.21499137010122</v>
      </c>
      <c r="L1005">
        <f t="shared" si="201"/>
        <v>444.66485552986211</v>
      </c>
      <c r="M1005">
        <f t="shared" si="202"/>
        <v>794.42897162001213</v>
      </c>
      <c r="N1005">
        <f t="shared" si="203"/>
        <v>1327.4445239262511</v>
      </c>
      <c r="O1005">
        <f t="shared" si="204"/>
        <v>1909.1302754009453</v>
      </c>
    </row>
    <row r="1006" spans="1:15" x14ac:dyDescent="0.35">
      <c r="A1006" s="1">
        <v>1003</v>
      </c>
      <c r="B1006" s="6">
        <v>1278.7739999999999</v>
      </c>
      <c r="D1006">
        <f t="shared" si="193"/>
        <v>1107.5590086298987</v>
      </c>
      <c r="E1006">
        <f t="shared" si="194"/>
        <v>834.10914447013784</v>
      </c>
      <c r="F1006">
        <f t="shared" si="195"/>
        <v>484.34502837998775</v>
      </c>
      <c r="G1006">
        <f t="shared" si="196"/>
        <v>48.670523926251235</v>
      </c>
      <c r="H1006">
        <f t="shared" si="197"/>
        <v>630.35627540094538</v>
      </c>
      <c r="I1006">
        <f t="shared" si="198"/>
        <v>48.670523926251235</v>
      </c>
      <c r="J1006">
        <f t="shared" si="199"/>
        <v>4</v>
      </c>
      <c r="K1006">
        <f t="shared" si="200"/>
        <v>171.21499137010122</v>
      </c>
      <c r="L1006">
        <f t="shared" si="201"/>
        <v>444.66485552986211</v>
      </c>
      <c r="M1006">
        <f t="shared" si="202"/>
        <v>794.42897162001213</v>
      </c>
      <c r="N1006">
        <f t="shared" si="203"/>
        <v>1303.1092619631254</v>
      </c>
      <c r="O1006">
        <f t="shared" si="204"/>
        <v>1909.1302754009453</v>
      </c>
    </row>
    <row r="1007" spans="1:15" x14ac:dyDescent="0.35">
      <c r="A1007" s="1">
        <v>1004</v>
      </c>
      <c r="B1007" s="6">
        <v>931.14949999999999</v>
      </c>
      <c r="D1007">
        <f t="shared" si="193"/>
        <v>759.9345086298988</v>
      </c>
      <c r="E1007">
        <f t="shared" si="194"/>
        <v>486.48464447013788</v>
      </c>
      <c r="F1007">
        <f t="shared" si="195"/>
        <v>136.72052837998785</v>
      </c>
      <c r="G1007">
        <f t="shared" si="196"/>
        <v>371.9597619631254</v>
      </c>
      <c r="H1007">
        <f t="shared" si="197"/>
        <v>977.98077540094528</v>
      </c>
      <c r="I1007">
        <f t="shared" si="198"/>
        <v>136.72052837998785</v>
      </c>
      <c r="J1007">
        <f t="shared" si="199"/>
        <v>3</v>
      </c>
      <c r="K1007">
        <f t="shared" si="200"/>
        <v>171.21499137010122</v>
      </c>
      <c r="L1007">
        <f t="shared" si="201"/>
        <v>444.66485552986211</v>
      </c>
      <c r="M1007">
        <f t="shared" si="202"/>
        <v>862.78923581000606</v>
      </c>
      <c r="N1007">
        <f t="shared" si="203"/>
        <v>1303.1092619631254</v>
      </c>
      <c r="O1007">
        <f t="shared" si="204"/>
        <v>1909.1302754009453</v>
      </c>
    </row>
    <row r="1008" spans="1:15" x14ac:dyDescent="0.35">
      <c r="A1008" s="1">
        <v>1005</v>
      </c>
      <c r="B1008" s="6">
        <v>809.6395</v>
      </c>
      <c r="D1008">
        <f t="shared" si="193"/>
        <v>638.42450862989881</v>
      </c>
      <c r="E1008">
        <f t="shared" si="194"/>
        <v>364.97464447013789</v>
      </c>
      <c r="F1008">
        <f t="shared" si="195"/>
        <v>53.149735810006064</v>
      </c>
      <c r="G1008">
        <f t="shared" si="196"/>
        <v>493.46976196312539</v>
      </c>
      <c r="H1008">
        <f t="shared" si="197"/>
        <v>1099.4907754009453</v>
      </c>
      <c r="I1008">
        <f t="shared" si="198"/>
        <v>53.149735810006064</v>
      </c>
      <c r="J1008">
        <f t="shared" si="199"/>
        <v>3</v>
      </c>
      <c r="K1008">
        <f t="shared" si="200"/>
        <v>171.21499137010122</v>
      </c>
      <c r="L1008">
        <f t="shared" si="201"/>
        <v>444.66485552986211</v>
      </c>
      <c r="M1008">
        <f t="shared" si="202"/>
        <v>836.21436790500297</v>
      </c>
      <c r="N1008">
        <f t="shared" si="203"/>
        <v>1303.1092619631254</v>
      </c>
      <c r="O1008">
        <f t="shared" si="204"/>
        <v>1909.1302754009453</v>
      </c>
    </row>
    <row r="1009" spans="1:15" x14ac:dyDescent="0.35">
      <c r="A1009" s="1">
        <v>1006</v>
      </c>
      <c r="B1009" s="6">
        <v>520.45500000000004</v>
      </c>
      <c r="D1009">
        <f t="shared" si="193"/>
        <v>349.24000862989885</v>
      </c>
      <c r="E1009">
        <f t="shared" si="194"/>
        <v>75.790144470137932</v>
      </c>
      <c r="F1009">
        <f t="shared" si="195"/>
        <v>315.75936790500293</v>
      </c>
      <c r="G1009">
        <f t="shared" si="196"/>
        <v>782.65426196312535</v>
      </c>
      <c r="H1009">
        <f t="shared" si="197"/>
        <v>1388.6752754009453</v>
      </c>
      <c r="I1009">
        <f t="shared" si="198"/>
        <v>75.790144470137932</v>
      </c>
      <c r="J1009">
        <f t="shared" si="199"/>
        <v>2</v>
      </c>
      <c r="K1009">
        <f t="shared" si="200"/>
        <v>171.21499137010122</v>
      </c>
      <c r="L1009">
        <f t="shared" si="201"/>
        <v>482.5599277649311</v>
      </c>
      <c r="M1009">
        <f t="shared" si="202"/>
        <v>836.21436790500297</v>
      </c>
      <c r="N1009">
        <f t="shared" si="203"/>
        <v>1303.1092619631254</v>
      </c>
      <c r="O1009">
        <f t="shared" si="204"/>
        <v>1909.1302754009453</v>
      </c>
    </row>
    <row r="1010" spans="1:15" x14ac:dyDescent="0.35">
      <c r="A1010" s="1">
        <v>1007</v>
      </c>
      <c r="B1010" s="6">
        <v>1004.665</v>
      </c>
      <c r="D1010">
        <f t="shared" si="193"/>
        <v>833.45000862989878</v>
      </c>
      <c r="E1010">
        <f t="shared" si="194"/>
        <v>522.10507223506886</v>
      </c>
      <c r="F1010">
        <f t="shared" si="195"/>
        <v>168.45063209499699</v>
      </c>
      <c r="G1010">
        <f t="shared" si="196"/>
        <v>298.44426196312543</v>
      </c>
      <c r="H1010">
        <f t="shared" si="197"/>
        <v>904.4652754009453</v>
      </c>
      <c r="I1010">
        <f t="shared" si="198"/>
        <v>168.45063209499699</v>
      </c>
      <c r="J1010">
        <f t="shared" si="199"/>
        <v>3</v>
      </c>
      <c r="K1010">
        <f t="shared" si="200"/>
        <v>171.21499137010122</v>
      </c>
      <c r="L1010">
        <f t="shared" si="201"/>
        <v>482.5599277649311</v>
      </c>
      <c r="M1010">
        <f t="shared" si="202"/>
        <v>920.43968395250147</v>
      </c>
      <c r="N1010">
        <f t="shared" si="203"/>
        <v>1303.1092619631254</v>
      </c>
      <c r="O1010">
        <f t="shared" si="204"/>
        <v>1909.1302754009453</v>
      </c>
    </row>
    <row r="1011" spans="1:15" x14ac:dyDescent="0.35">
      <c r="A1011" s="1">
        <v>1008</v>
      </c>
      <c r="B1011" s="6">
        <v>1430.02475</v>
      </c>
      <c r="D1011">
        <f t="shared" si="193"/>
        <v>1258.8097586298989</v>
      </c>
      <c r="E1011">
        <f t="shared" si="194"/>
        <v>947.46482223506894</v>
      </c>
      <c r="F1011">
        <f t="shared" si="195"/>
        <v>509.58506604749857</v>
      </c>
      <c r="G1011">
        <f t="shared" si="196"/>
        <v>126.91548803687465</v>
      </c>
      <c r="H1011">
        <f t="shared" si="197"/>
        <v>479.10552540094523</v>
      </c>
      <c r="I1011">
        <f t="shared" si="198"/>
        <v>126.91548803687465</v>
      </c>
      <c r="J1011">
        <f t="shared" si="199"/>
        <v>4</v>
      </c>
      <c r="K1011">
        <f t="shared" si="200"/>
        <v>171.21499137010122</v>
      </c>
      <c r="L1011">
        <f t="shared" si="201"/>
        <v>482.5599277649311</v>
      </c>
      <c r="M1011">
        <f t="shared" si="202"/>
        <v>920.43968395250147</v>
      </c>
      <c r="N1011">
        <f t="shared" si="203"/>
        <v>1366.5670059815627</v>
      </c>
      <c r="O1011">
        <f t="shared" si="204"/>
        <v>1909.1302754009453</v>
      </c>
    </row>
    <row r="1012" spans="1:15" x14ac:dyDescent="0.35">
      <c r="A1012" s="1">
        <v>1009</v>
      </c>
      <c r="B1012" s="6">
        <v>435.0455</v>
      </c>
      <c r="D1012">
        <f t="shared" si="193"/>
        <v>263.83050862989876</v>
      </c>
      <c r="E1012">
        <f t="shared" si="194"/>
        <v>47.514427764931099</v>
      </c>
      <c r="F1012">
        <f t="shared" si="195"/>
        <v>485.39418395250146</v>
      </c>
      <c r="G1012">
        <f t="shared" si="196"/>
        <v>931.52150598156277</v>
      </c>
      <c r="H1012">
        <f t="shared" si="197"/>
        <v>1474.0847754009453</v>
      </c>
      <c r="I1012">
        <f t="shared" si="198"/>
        <v>47.514427764931099</v>
      </c>
      <c r="J1012">
        <f t="shared" si="199"/>
        <v>2</v>
      </c>
      <c r="K1012">
        <f t="shared" si="200"/>
        <v>171.21499137010122</v>
      </c>
      <c r="L1012">
        <f t="shared" si="201"/>
        <v>458.80271388246558</v>
      </c>
      <c r="M1012">
        <f t="shared" si="202"/>
        <v>920.43968395250147</v>
      </c>
      <c r="N1012">
        <f t="shared" si="203"/>
        <v>1366.5670059815627</v>
      </c>
      <c r="O1012">
        <f t="shared" si="204"/>
        <v>1909.1302754009453</v>
      </c>
    </row>
    <row r="1013" spans="1:15" x14ac:dyDescent="0.35">
      <c r="A1013" s="1">
        <v>1010</v>
      </c>
      <c r="B1013" s="6">
        <v>485.04649999999998</v>
      </c>
      <c r="D1013">
        <f t="shared" si="193"/>
        <v>313.83150862989874</v>
      </c>
      <c r="E1013">
        <f t="shared" si="194"/>
        <v>26.243786117534398</v>
      </c>
      <c r="F1013">
        <f t="shared" si="195"/>
        <v>435.39318395250149</v>
      </c>
      <c r="G1013">
        <f t="shared" si="196"/>
        <v>881.52050598156279</v>
      </c>
      <c r="H1013">
        <f t="shared" si="197"/>
        <v>1424.0837754009453</v>
      </c>
      <c r="I1013">
        <f t="shared" si="198"/>
        <v>26.243786117534398</v>
      </c>
      <c r="J1013">
        <f t="shared" si="199"/>
        <v>2</v>
      </c>
      <c r="K1013">
        <f t="shared" si="200"/>
        <v>171.21499137010122</v>
      </c>
      <c r="L1013">
        <f t="shared" si="201"/>
        <v>471.92460694123281</v>
      </c>
      <c r="M1013">
        <f t="shared" si="202"/>
        <v>920.43968395250147</v>
      </c>
      <c r="N1013">
        <f t="shared" si="203"/>
        <v>1366.5670059815627</v>
      </c>
      <c r="O1013">
        <f t="shared" si="204"/>
        <v>1909.1302754009453</v>
      </c>
    </row>
    <row r="1014" spans="1:15" x14ac:dyDescent="0.35">
      <c r="A1014" s="1">
        <v>1011</v>
      </c>
      <c r="B1014" s="6">
        <v>1921.8252500000001</v>
      </c>
      <c r="D1014">
        <f t="shared" si="193"/>
        <v>1750.6102586298989</v>
      </c>
      <c r="E1014">
        <f t="shared" si="194"/>
        <v>1449.9006430587674</v>
      </c>
      <c r="F1014">
        <f t="shared" si="195"/>
        <v>1001.3855660474986</v>
      </c>
      <c r="G1014">
        <f t="shared" si="196"/>
        <v>555.25824401843738</v>
      </c>
      <c r="H1014">
        <f t="shared" si="197"/>
        <v>12.694974599054831</v>
      </c>
      <c r="I1014">
        <f t="shared" si="198"/>
        <v>12.694974599054831</v>
      </c>
      <c r="J1014">
        <f t="shared" si="199"/>
        <v>5</v>
      </c>
      <c r="K1014">
        <f t="shared" si="200"/>
        <v>171.21499137010122</v>
      </c>
      <c r="L1014">
        <f t="shared" si="201"/>
        <v>471.92460694123281</v>
      </c>
      <c r="M1014">
        <f t="shared" si="202"/>
        <v>920.43968395250147</v>
      </c>
      <c r="N1014">
        <f t="shared" si="203"/>
        <v>1366.5670059815627</v>
      </c>
      <c r="O1014">
        <f t="shared" si="204"/>
        <v>1915.4777627004728</v>
      </c>
    </row>
    <row r="1015" spans="1:15" x14ac:dyDescent="0.35">
      <c r="A1015" s="1">
        <v>1012</v>
      </c>
      <c r="B1015" s="6">
        <v>1356.7835</v>
      </c>
      <c r="D1015">
        <f t="shared" si="193"/>
        <v>1185.5685086298988</v>
      </c>
      <c r="E1015">
        <f t="shared" si="194"/>
        <v>884.85889305876719</v>
      </c>
      <c r="F1015">
        <f t="shared" si="195"/>
        <v>436.34381604749854</v>
      </c>
      <c r="G1015">
        <f t="shared" si="196"/>
        <v>9.7835059815627119</v>
      </c>
      <c r="H1015">
        <f t="shared" si="197"/>
        <v>558.69426270047279</v>
      </c>
      <c r="I1015">
        <f t="shared" si="198"/>
        <v>9.7835059815627119</v>
      </c>
      <c r="J1015">
        <f t="shared" si="199"/>
        <v>4</v>
      </c>
      <c r="K1015">
        <f t="shared" si="200"/>
        <v>171.21499137010122</v>
      </c>
      <c r="L1015">
        <f t="shared" si="201"/>
        <v>471.92460694123281</v>
      </c>
      <c r="M1015">
        <f t="shared" si="202"/>
        <v>920.43968395250147</v>
      </c>
      <c r="N1015">
        <f t="shared" si="203"/>
        <v>1361.6752529907812</v>
      </c>
      <c r="O1015">
        <f t="shared" si="204"/>
        <v>1915.4777627004728</v>
      </c>
    </row>
    <row r="1016" spans="1:15" x14ac:dyDescent="0.35">
      <c r="A1016" s="1">
        <v>1013</v>
      </c>
      <c r="B1016" s="6">
        <v>676.70799999999997</v>
      </c>
      <c r="D1016">
        <f t="shared" si="193"/>
        <v>505.49300862989878</v>
      </c>
      <c r="E1016">
        <f t="shared" si="194"/>
        <v>204.78339305876716</v>
      </c>
      <c r="F1016">
        <f t="shared" si="195"/>
        <v>243.7316839525015</v>
      </c>
      <c r="G1016">
        <f t="shared" si="196"/>
        <v>684.96725299078128</v>
      </c>
      <c r="H1016">
        <f t="shared" si="197"/>
        <v>1238.7697627004727</v>
      </c>
      <c r="I1016">
        <f t="shared" si="198"/>
        <v>204.78339305876716</v>
      </c>
      <c r="J1016">
        <f t="shared" si="199"/>
        <v>2</v>
      </c>
      <c r="K1016">
        <f t="shared" si="200"/>
        <v>171.21499137010122</v>
      </c>
      <c r="L1016">
        <f t="shared" si="201"/>
        <v>574.31630347061639</v>
      </c>
      <c r="M1016">
        <f t="shared" si="202"/>
        <v>920.43968395250147</v>
      </c>
      <c r="N1016">
        <f t="shared" si="203"/>
        <v>1361.6752529907812</v>
      </c>
      <c r="O1016">
        <f t="shared" si="204"/>
        <v>1915.4777627004728</v>
      </c>
    </row>
    <row r="1017" spans="1:15" x14ac:dyDescent="0.35">
      <c r="A1017" s="1">
        <v>1014</v>
      </c>
      <c r="B1017" s="6">
        <v>2349.9299999999998</v>
      </c>
      <c r="D1017">
        <f t="shared" si="193"/>
        <v>2178.7150086298984</v>
      </c>
      <c r="E1017">
        <f t="shared" si="194"/>
        <v>1775.6136965293836</v>
      </c>
      <c r="F1017">
        <f t="shared" si="195"/>
        <v>1429.4903160474983</v>
      </c>
      <c r="G1017">
        <f t="shared" si="196"/>
        <v>988.25474700921859</v>
      </c>
      <c r="H1017">
        <f t="shared" si="197"/>
        <v>434.45223729952704</v>
      </c>
      <c r="I1017">
        <f t="shared" si="198"/>
        <v>434.45223729952704</v>
      </c>
      <c r="J1017">
        <f t="shared" si="199"/>
        <v>5</v>
      </c>
      <c r="K1017">
        <f t="shared" si="200"/>
        <v>171.21499137010122</v>
      </c>
      <c r="L1017">
        <f t="shared" si="201"/>
        <v>574.31630347061639</v>
      </c>
      <c r="M1017">
        <f t="shared" si="202"/>
        <v>920.43968395250147</v>
      </c>
      <c r="N1017">
        <f t="shared" si="203"/>
        <v>1361.6752529907812</v>
      </c>
      <c r="O1017">
        <f t="shared" si="204"/>
        <v>2132.7038813502363</v>
      </c>
    </row>
    <row r="1018" spans="1:15" x14ac:dyDescent="0.35">
      <c r="A1018" s="1">
        <v>1015</v>
      </c>
      <c r="B1018" s="6">
        <v>230.38175000000001</v>
      </c>
      <c r="D1018">
        <f t="shared" si="193"/>
        <v>59.166758629898794</v>
      </c>
      <c r="E1018">
        <f t="shared" si="194"/>
        <v>343.93455347061638</v>
      </c>
      <c r="F1018">
        <f t="shared" si="195"/>
        <v>690.05793395250146</v>
      </c>
      <c r="G1018">
        <f t="shared" si="196"/>
        <v>1131.2935029907812</v>
      </c>
      <c r="H1018">
        <f t="shared" si="197"/>
        <v>1902.3221313502363</v>
      </c>
      <c r="I1018">
        <f t="shared" si="198"/>
        <v>59.166758629898794</v>
      </c>
      <c r="J1018">
        <f t="shared" si="199"/>
        <v>1</v>
      </c>
      <c r="K1018">
        <f t="shared" si="200"/>
        <v>200.7983706850506</v>
      </c>
      <c r="L1018">
        <f t="shared" si="201"/>
        <v>574.31630347061639</v>
      </c>
      <c r="M1018">
        <f t="shared" si="202"/>
        <v>920.43968395250147</v>
      </c>
      <c r="N1018">
        <f t="shared" si="203"/>
        <v>1361.6752529907812</v>
      </c>
      <c r="O1018">
        <f t="shared" si="204"/>
        <v>2132.7038813502363</v>
      </c>
    </row>
    <row r="1019" spans="1:15" x14ac:dyDescent="0.35">
      <c r="A1019" s="1">
        <v>1016</v>
      </c>
      <c r="B1019" s="6">
        <v>465.92975000000001</v>
      </c>
      <c r="D1019">
        <f t="shared" si="193"/>
        <v>265.13137931494941</v>
      </c>
      <c r="E1019">
        <f t="shared" si="194"/>
        <v>108.38655347061638</v>
      </c>
      <c r="F1019">
        <f t="shared" si="195"/>
        <v>454.50993395250146</v>
      </c>
      <c r="G1019">
        <f t="shared" si="196"/>
        <v>895.74550299078123</v>
      </c>
      <c r="H1019">
        <f t="shared" si="197"/>
        <v>1666.7741313502363</v>
      </c>
      <c r="I1019">
        <f t="shared" si="198"/>
        <v>108.38655347061638</v>
      </c>
      <c r="J1019">
        <f t="shared" si="199"/>
        <v>2</v>
      </c>
      <c r="K1019">
        <f t="shared" si="200"/>
        <v>200.7983706850506</v>
      </c>
      <c r="L1019">
        <f t="shared" si="201"/>
        <v>520.12302673530826</v>
      </c>
      <c r="M1019">
        <f t="shared" si="202"/>
        <v>920.43968395250147</v>
      </c>
      <c r="N1019">
        <f t="shared" si="203"/>
        <v>1361.6752529907812</v>
      </c>
      <c r="O1019">
        <f t="shared" si="204"/>
        <v>2132.7038813502363</v>
      </c>
    </row>
    <row r="1020" spans="1:15" x14ac:dyDescent="0.35">
      <c r="A1020" s="1">
        <v>1017</v>
      </c>
      <c r="B1020" s="6">
        <v>1175.2067500000001</v>
      </c>
      <c r="D1020">
        <f t="shared" si="193"/>
        <v>974.40837931494946</v>
      </c>
      <c r="E1020">
        <f t="shared" si="194"/>
        <v>655.0837232646918</v>
      </c>
      <c r="F1020">
        <f t="shared" si="195"/>
        <v>254.76706604749859</v>
      </c>
      <c r="G1020">
        <f t="shared" si="196"/>
        <v>186.46850299078119</v>
      </c>
      <c r="H1020">
        <f t="shared" si="197"/>
        <v>957.49713135023626</v>
      </c>
      <c r="I1020">
        <f t="shared" si="198"/>
        <v>186.46850299078119</v>
      </c>
      <c r="J1020">
        <f t="shared" si="199"/>
        <v>4</v>
      </c>
      <c r="K1020">
        <f t="shared" si="200"/>
        <v>200.7983706850506</v>
      </c>
      <c r="L1020">
        <f t="shared" si="201"/>
        <v>520.12302673530826</v>
      </c>
      <c r="M1020">
        <f t="shared" si="202"/>
        <v>920.43968395250147</v>
      </c>
      <c r="N1020">
        <f t="shared" si="203"/>
        <v>1268.4410014953905</v>
      </c>
      <c r="O1020">
        <f t="shared" si="204"/>
        <v>2132.7038813502363</v>
      </c>
    </row>
    <row r="1021" spans="1:15" x14ac:dyDescent="0.35">
      <c r="A1021" s="1">
        <v>1018</v>
      </c>
      <c r="B1021" s="6">
        <v>275.95774999999998</v>
      </c>
      <c r="D1021">
        <f t="shared" si="193"/>
        <v>75.159379314949376</v>
      </c>
      <c r="E1021">
        <f t="shared" si="194"/>
        <v>244.16527673530828</v>
      </c>
      <c r="F1021">
        <f t="shared" si="195"/>
        <v>644.48193395250155</v>
      </c>
      <c r="G1021">
        <f t="shared" si="196"/>
        <v>992.4832514953905</v>
      </c>
      <c r="H1021">
        <f t="shared" si="197"/>
        <v>1856.7461313502363</v>
      </c>
      <c r="I1021">
        <f t="shared" si="198"/>
        <v>75.159379314949376</v>
      </c>
      <c r="J1021">
        <f t="shared" si="199"/>
        <v>1</v>
      </c>
      <c r="K1021">
        <f t="shared" si="200"/>
        <v>238.37806034252529</v>
      </c>
      <c r="L1021">
        <f t="shared" si="201"/>
        <v>520.12302673530826</v>
      </c>
      <c r="M1021">
        <f t="shared" si="202"/>
        <v>920.43968395250147</v>
      </c>
      <c r="N1021">
        <f t="shared" si="203"/>
        <v>1268.4410014953905</v>
      </c>
      <c r="O1021">
        <f t="shared" si="204"/>
        <v>2132.7038813502363</v>
      </c>
    </row>
    <row r="1022" spans="1:15" x14ac:dyDescent="0.35">
      <c r="A1022" s="1">
        <v>1019</v>
      </c>
      <c r="B1022" s="6">
        <v>1218.076</v>
      </c>
      <c r="D1022">
        <f t="shared" si="193"/>
        <v>979.69793965747476</v>
      </c>
      <c r="E1022">
        <f t="shared" si="194"/>
        <v>697.95297326469176</v>
      </c>
      <c r="F1022">
        <f t="shared" si="195"/>
        <v>297.63631604749855</v>
      </c>
      <c r="G1022">
        <f t="shared" si="196"/>
        <v>50.365001495390516</v>
      </c>
      <c r="H1022">
        <f t="shared" si="197"/>
        <v>914.62788135023629</v>
      </c>
      <c r="I1022">
        <f t="shared" si="198"/>
        <v>50.365001495390516</v>
      </c>
      <c r="J1022">
        <f t="shared" si="199"/>
        <v>4</v>
      </c>
      <c r="K1022">
        <f t="shared" si="200"/>
        <v>238.37806034252529</v>
      </c>
      <c r="L1022">
        <f t="shared" si="201"/>
        <v>520.12302673530826</v>
      </c>
      <c r="M1022">
        <f t="shared" si="202"/>
        <v>920.43968395250147</v>
      </c>
      <c r="N1022">
        <f t="shared" si="203"/>
        <v>1243.2585007476953</v>
      </c>
      <c r="O1022">
        <f t="shared" si="204"/>
        <v>2132.7038813502363</v>
      </c>
    </row>
    <row r="1023" spans="1:15" x14ac:dyDescent="0.35">
      <c r="A1023" s="1">
        <v>1020</v>
      </c>
      <c r="B1023" s="6">
        <v>668.33</v>
      </c>
      <c r="D1023">
        <f t="shared" si="193"/>
        <v>429.95193965747478</v>
      </c>
      <c r="E1023">
        <f t="shared" si="194"/>
        <v>148.20697326469178</v>
      </c>
      <c r="F1023">
        <f t="shared" si="195"/>
        <v>252.10968395250143</v>
      </c>
      <c r="G1023">
        <f t="shared" si="196"/>
        <v>574.92850074769524</v>
      </c>
      <c r="H1023">
        <f t="shared" si="197"/>
        <v>1464.3738813502364</v>
      </c>
      <c r="I1023">
        <f t="shared" si="198"/>
        <v>148.20697326469178</v>
      </c>
      <c r="J1023">
        <f t="shared" si="199"/>
        <v>2</v>
      </c>
      <c r="K1023">
        <f t="shared" si="200"/>
        <v>238.37806034252529</v>
      </c>
      <c r="L1023">
        <f t="shared" si="201"/>
        <v>594.22651336765421</v>
      </c>
      <c r="M1023">
        <f t="shared" si="202"/>
        <v>920.43968395250147</v>
      </c>
      <c r="N1023">
        <f t="shared" si="203"/>
        <v>1243.2585007476953</v>
      </c>
      <c r="O1023">
        <f t="shared" si="204"/>
        <v>2132.7038813502363</v>
      </c>
    </row>
    <row r="1024" spans="1:15" x14ac:dyDescent="0.35">
      <c r="A1024" s="1">
        <v>1021</v>
      </c>
      <c r="B1024" s="6">
        <v>862.48675000000003</v>
      </c>
      <c r="D1024">
        <f t="shared" si="193"/>
        <v>624.10868965747477</v>
      </c>
      <c r="E1024">
        <f t="shared" si="194"/>
        <v>268.26023663234582</v>
      </c>
      <c r="F1024">
        <f t="shared" si="195"/>
        <v>57.952933952501439</v>
      </c>
      <c r="G1024">
        <f t="shared" si="196"/>
        <v>380.77175074769525</v>
      </c>
      <c r="H1024">
        <f t="shared" si="197"/>
        <v>1270.2171313502363</v>
      </c>
      <c r="I1024">
        <f t="shared" si="198"/>
        <v>57.952933952501439</v>
      </c>
      <c r="J1024">
        <f t="shared" si="199"/>
        <v>3</v>
      </c>
      <c r="K1024">
        <f t="shared" si="200"/>
        <v>238.37806034252529</v>
      </c>
      <c r="L1024">
        <f t="shared" si="201"/>
        <v>594.22651336765421</v>
      </c>
      <c r="M1024">
        <f t="shared" si="202"/>
        <v>891.46321697625081</v>
      </c>
      <c r="N1024">
        <f t="shared" si="203"/>
        <v>1243.2585007476953</v>
      </c>
      <c r="O1024">
        <f t="shared" si="204"/>
        <v>2132.7038813502363</v>
      </c>
    </row>
    <row r="1025" spans="1:15" x14ac:dyDescent="0.35">
      <c r="A1025" s="1">
        <v>1022</v>
      </c>
      <c r="B1025" s="6">
        <v>2320.8384999999998</v>
      </c>
      <c r="D1025">
        <f t="shared" si="193"/>
        <v>2082.4604396574746</v>
      </c>
      <c r="E1025">
        <f t="shared" si="194"/>
        <v>1726.6119866323456</v>
      </c>
      <c r="F1025">
        <f t="shared" si="195"/>
        <v>1429.375283023749</v>
      </c>
      <c r="G1025">
        <f t="shared" si="196"/>
        <v>1077.5799992523046</v>
      </c>
      <c r="H1025">
        <f t="shared" si="197"/>
        <v>188.13461864976352</v>
      </c>
      <c r="I1025">
        <f t="shared" si="198"/>
        <v>188.13461864976352</v>
      </c>
      <c r="J1025">
        <f t="shared" si="199"/>
        <v>5</v>
      </c>
      <c r="K1025">
        <f t="shared" si="200"/>
        <v>238.37806034252529</v>
      </c>
      <c r="L1025">
        <f t="shared" si="201"/>
        <v>594.22651336765421</v>
      </c>
      <c r="M1025">
        <f t="shared" si="202"/>
        <v>891.46321697625081</v>
      </c>
      <c r="N1025">
        <f t="shared" si="203"/>
        <v>1243.2585007476953</v>
      </c>
      <c r="O1025">
        <f t="shared" si="204"/>
        <v>2226.7711906751183</v>
      </c>
    </row>
    <row r="1026" spans="1:15" x14ac:dyDescent="0.35">
      <c r="A1026" s="1">
        <v>1023</v>
      </c>
      <c r="B1026" s="6">
        <v>1318.08925</v>
      </c>
      <c r="D1026">
        <f t="shared" si="193"/>
        <v>1079.7111896574747</v>
      </c>
      <c r="E1026">
        <f t="shared" si="194"/>
        <v>723.86273663234579</v>
      </c>
      <c r="F1026">
        <f t="shared" si="195"/>
        <v>426.62603302374919</v>
      </c>
      <c r="G1026">
        <f t="shared" si="196"/>
        <v>74.830749252304713</v>
      </c>
      <c r="H1026">
        <f t="shared" si="197"/>
        <v>908.68194067511831</v>
      </c>
      <c r="I1026">
        <f t="shared" si="198"/>
        <v>74.830749252304713</v>
      </c>
      <c r="J1026">
        <f t="shared" si="199"/>
        <v>4</v>
      </c>
      <c r="K1026">
        <f t="shared" si="200"/>
        <v>238.37806034252529</v>
      </c>
      <c r="L1026">
        <f t="shared" si="201"/>
        <v>594.22651336765421</v>
      </c>
      <c r="M1026">
        <f t="shared" si="202"/>
        <v>891.46321697625081</v>
      </c>
      <c r="N1026">
        <f t="shared" si="203"/>
        <v>1280.6738753738477</v>
      </c>
      <c r="O1026">
        <f t="shared" si="204"/>
        <v>2226.7711906751183</v>
      </c>
    </row>
    <row r="1027" spans="1:15" x14ac:dyDescent="0.35">
      <c r="A1027" s="1">
        <v>1024</v>
      </c>
      <c r="B1027" s="6">
        <v>956.07</v>
      </c>
      <c r="D1027">
        <f t="shared" si="193"/>
        <v>717.69193965747479</v>
      </c>
      <c r="E1027">
        <f t="shared" si="194"/>
        <v>361.84348663234584</v>
      </c>
      <c r="F1027">
        <f t="shared" si="195"/>
        <v>64.606783023749244</v>
      </c>
      <c r="G1027">
        <f t="shared" si="196"/>
        <v>324.6038753738477</v>
      </c>
      <c r="H1027">
        <f t="shared" si="197"/>
        <v>1270.7011906751181</v>
      </c>
      <c r="I1027">
        <f t="shared" si="198"/>
        <v>64.606783023749244</v>
      </c>
      <c r="J1027">
        <f t="shared" si="199"/>
        <v>3</v>
      </c>
      <c r="K1027">
        <f t="shared" si="200"/>
        <v>238.37806034252529</v>
      </c>
      <c r="L1027">
        <f t="shared" si="201"/>
        <v>594.22651336765421</v>
      </c>
      <c r="M1027">
        <f t="shared" si="202"/>
        <v>923.76660848812548</v>
      </c>
      <c r="N1027">
        <f t="shared" si="203"/>
        <v>1280.6738753738477</v>
      </c>
      <c r="O1027">
        <f t="shared" si="204"/>
        <v>2226.7711906751183</v>
      </c>
    </row>
    <row r="1028" spans="1:15" x14ac:dyDescent="0.35">
      <c r="A1028" s="1">
        <v>1025</v>
      </c>
      <c r="B1028" s="6">
        <v>646.19174999999996</v>
      </c>
      <c r="D1028">
        <f t="shared" si="193"/>
        <v>407.8136896574747</v>
      </c>
      <c r="E1028">
        <f t="shared" si="194"/>
        <v>51.96523663234575</v>
      </c>
      <c r="F1028">
        <f t="shared" si="195"/>
        <v>277.57485848812553</v>
      </c>
      <c r="G1028">
        <f t="shared" si="196"/>
        <v>634.48212537384779</v>
      </c>
      <c r="H1028">
        <f t="shared" si="197"/>
        <v>1580.5794406751183</v>
      </c>
      <c r="I1028">
        <f t="shared" si="198"/>
        <v>51.96523663234575</v>
      </c>
      <c r="J1028">
        <f t="shared" si="199"/>
        <v>2</v>
      </c>
      <c r="K1028">
        <f t="shared" si="200"/>
        <v>238.37806034252529</v>
      </c>
      <c r="L1028">
        <f t="shared" si="201"/>
        <v>620.20913168382708</v>
      </c>
      <c r="M1028">
        <f t="shared" si="202"/>
        <v>923.76660848812548</v>
      </c>
      <c r="N1028">
        <f t="shared" si="203"/>
        <v>1280.6738753738477</v>
      </c>
      <c r="O1028">
        <f t="shared" si="204"/>
        <v>2226.7711906751183</v>
      </c>
    </row>
    <row r="1029" spans="1:15" x14ac:dyDescent="0.35">
      <c r="A1029" s="1">
        <v>1026</v>
      </c>
      <c r="B1029" s="6">
        <v>551.83875</v>
      </c>
      <c r="D1029">
        <f t="shared" si="193"/>
        <v>313.46068965747475</v>
      </c>
      <c r="E1029">
        <f t="shared" si="194"/>
        <v>68.370381683827077</v>
      </c>
      <c r="F1029">
        <f t="shared" si="195"/>
        <v>371.92785848812548</v>
      </c>
      <c r="G1029">
        <f t="shared" si="196"/>
        <v>728.83512537384775</v>
      </c>
      <c r="H1029">
        <f t="shared" si="197"/>
        <v>1674.9324406751184</v>
      </c>
      <c r="I1029">
        <f t="shared" si="198"/>
        <v>68.370381683827077</v>
      </c>
      <c r="J1029">
        <f t="shared" si="199"/>
        <v>2</v>
      </c>
      <c r="K1029">
        <f t="shared" si="200"/>
        <v>238.37806034252529</v>
      </c>
      <c r="L1029">
        <f t="shared" si="201"/>
        <v>586.0239408419136</v>
      </c>
      <c r="M1029">
        <f t="shared" si="202"/>
        <v>923.76660848812548</v>
      </c>
      <c r="N1029">
        <f t="shared" si="203"/>
        <v>1280.6738753738477</v>
      </c>
      <c r="O1029">
        <f t="shared" si="204"/>
        <v>2226.7711906751183</v>
      </c>
    </row>
    <row r="1030" spans="1:15" x14ac:dyDescent="0.35">
      <c r="A1030" s="1">
        <v>1027</v>
      </c>
      <c r="B1030" s="6">
        <v>330.34525000000002</v>
      </c>
      <c r="D1030">
        <f t="shared" si="193"/>
        <v>91.967189657474734</v>
      </c>
      <c r="E1030">
        <f t="shared" si="194"/>
        <v>255.67869084191358</v>
      </c>
      <c r="F1030">
        <f t="shared" si="195"/>
        <v>593.42135848812541</v>
      </c>
      <c r="G1030">
        <f t="shared" si="196"/>
        <v>950.32862537384767</v>
      </c>
      <c r="H1030">
        <f t="shared" si="197"/>
        <v>1896.4259406751182</v>
      </c>
      <c r="I1030">
        <f t="shared" si="198"/>
        <v>91.967189657474734</v>
      </c>
      <c r="J1030">
        <f t="shared" si="199"/>
        <v>1</v>
      </c>
      <c r="K1030">
        <f t="shared" si="200"/>
        <v>284.36165517126267</v>
      </c>
      <c r="L1030">
        <f t="shared" si="201"/>
        <v>586.0239408419136</v>
      </c>
      <c r="M1030">
        <f t="shared" si="202"/>
        <v>923.76660848812548</v>
      </c>
      <c r="N1030">
        <f t="shared" si="203"/>
        <v>1280.6738753738477</v>
      </c>
      <c r="O1030">
        <f t="shared" si="204"/>
        <v>2226.7711906751183</v>
      </c>
    </row>
    <row r="1031" spans="1:15" x14ac:dyDescent="0.35">
      <c r="A1031" s="1">
        <v>1028</v>
      </c>
      <c r="B1031" s="6">
        <v>1137.41625</v>
      </c>
      <c r="D1031">
        <f t="shared" ref="D1031:D1094" si="205">+ABS(K1030-$B1031)</f>
        <v>853.05459482873732</v>
      </c>
      <c r="E1031">
        <f t="shared" ref="E1031:E1094" si="206">+ABS(L1030-$B1031)</f>
        <v>551.39230915808639</v>
      </c>
      <c r="F1031">
        <f t="shared" ref="F1031:F1094" si="207">+ABS(M1030-$B1031)</f>
        <v>213.64964151187451</v>
      </c>
      <c r="G1031">
        <f t="shared" ref="G1031:G1094" si="208">+ABS(N1030-$B1031)</f>
        <v>143.25762537384776</v>
      </c>
      <c r="H1031">
        <f t="shared" ref="H1031:H1094" si="209">+ABS(O1030-$B1031)</f>
        <v>1089.3549406751183</v>
      </c>
      <c r="I1031">
        <f t="shared" ref="I1031:I1094" si="210">+MIN(D1031:H1031)</f>
        <v>143.25762537384776</v>
      </c>
      <c r="J1031">
        <f t="shared" ref="J1031:J1094" si="211">+MATCH(I1031,D1031:H1031,0)</f>
        <v>4</v>
      </c>
      <c r="K1031">
        <f t="shared" ref="K1031:K1094" si="212">IF($J1031=K$2,(K1030+$B1031)/2,K1030)</f>
        <v>284.36165517126267</v>
      </c>
      <c r="L1031">
        <f t="shared" ref="L1031:L1094" si="213">IF($J1031=L$2,(L1030+$B1031)/2,L1030)</f>
        <v>586.0239408419136</v>
      </c>
      <c r="M1031">
        <f t="shared" ref="M1031:M1094" si="214">IF($J1031=M$2,(M1030+$B1031)/2,M1030)</f>
        <v>923.76660848812548</v>
      </c>
      <c r="N1031">
        <f t="shared" ref="N1031:N1094" si="215">IF($J1031=N$2,(N1030+$B1031)/2,N1030)</f>
        <v>1209.0450626869238</v>
      </c>
      <c r="O1031">
        <f t="shared" ref="O1031:O1094" si="216">IF($J1031=O$2,(O1030+$B1031)/2,O1030)</f>
        <v>2226.7711906751183</v>
      </c>
    </row>
    <row r="1032" spans="1:15" x14ac:dyDescent="0.35">
      <c r="A1032" s="1">
        <v>1029</v>
      </c>
      <c r="B1032" s="6">
        <v>144.41800000000001</v>
      </c>
      <c r="D1032">
        <f t="shared" si="205"/>
        <v>139.94365517126266</v>
      </c>
      <c r="E1032">
        <f t="shared" si="206"/>
        <v>441.60594084191359</v>
      </c>
      <c r="F1032">
        <f t="shared" si="207"/>
        <v>779.34860848812548</v>
      </c>
      <c r="G1032">
        <f t="shared" si="208"/>
        <v>1064.6270626869236</v>
      </c>
      <c r="H1032">
        <f t="shared" si="209"/>
        <v>2082.3531906751182</v>
      </c>
      <c r="I1032">
        <f t="shared" si="210"/>
        <v>139.94365517126266</v>
      </c>
      <c r="J1032">
        <f t="shared" si="211"/>
        <v>1</v>
      </c>
      <c r="K1032">
        <f t="shared" si="212"/>
        <v>214.38982758563134</v>
      </c>
      <c r="L1032">
        <f t="shared" si="213"/>
        <v>586.0239408419136</v>
      </c>
      <c r="M1032">
        <f t="shared" si="214"/>
        <v>923.76660848812548</v>
      </c>
      <c r="N1032">
        <f t="shared" si="215"/>
        <v>1209.0450626869238</v>
      </c>
      <c r="O1032">
        <f t="shared" si="216"/>
        <v>2226.7711906751183</v>
      </c>
    </row>
    <row r="1033" spans="1:15" x14ac:dyDescent="0.35">
      <c r="A1033" s="1">
        <v>1030</v>
      </c>
      <c r="B1033" s="6">
        <v>1094.3127500000001</v>
      </c>
      <c r="D1033">
        <f t="shared" si="205"/>
        <v>879.92292241436871</v>
      </c>
      <c r="E1033">
        <f t="shared" si="206"/>
        <v>508.28880915808645</v>
      </c>
      <c r="F1033">
        <f t="shared" si="207"/>
        <v>170.54614151187457</v>
      </c>
      <c r="G1033">
        <f t="shared" si="208"/>
        <v>114.73231268692371</v>
      </c>
      <c r="H1033">
        <f t="shared" si="209"/>
        <v>1132.4584406751183</v>
      </c>
      <c r="I1033">
        <f t="shared" si="210"/>
        <v>114.73231268692371</v>
      </c>
      <c r="J1033">
        <f t="shared" si="211"/>
        <v>4</v>
      </c>
      <c r="K1033">
        <f t="shared" si="212"/>
        <v>214.38982758563134</v>
      </c>
      <c r="L1033">
        <f t="shared" si="213"/>
        <v>586.0239408419136</v>
      </c>
      <c r="M1033">
        <f t="shared" si="214"/>
        <v>923.76660848812548</v>
      </c>
      <c r="N1033">
        <f t="shared" si="215"/>
        <v>1151.6789063434619</v>
      </c>
      <c r="O1033">
        <f t="shared" si="216"/>
        <v>2226.7711906751183</v>
      </c>
    </row>
    <row r="1034" spans="1:15" x14ac:dyDescent="0.35">
      <c r="A1034" s="1">
        <v>1031</v>
      </c>
      <c r="B1034" s="6">
        <v>464.95524999999998</v>
      </c>
      <c r="D1034">
        <f t="shared" si="205"/>
        <v>250.56542241436864</v>
      </c>
      <c r="E1034">
        <f t="shared" si="206"/>
        <v>121.06869084191362</v>
      </c>
      <c r="F1034">
        <f t="shared" si="207"/>
        <v>458.81135848812551</v>
      </c>
      <c r="G1034">
        <f t="shared" si="208"/>
        <v>686.72365634346193</v>
      </c>
      <c r="H1034">
        <f t="shared" si="209"/>
        <v>1761.8159406751183</v>
      </c>
      <c r="I1034">
        <f t="shared" si="210"/>
        <v>121.06869084191362</v>
      </c>
      <c r="J1034">
        <f t="shared" si="211"/>
        <v>2</v>
      </c>
      <c r="K1034">
        <f t="shared" si="212"/>
        <v>214.38982758563134</v>
      </c>
      <c r="L1034">
        <f t="shared" si="213"/>
        <v>525.48959542095679</v>
      </c>
      <c r="M1034">
        <f t="shared" si="214"/>
        <v>923.76660848812548</v>
      </c>
      <c r="N1034">
        <f t="shared" si="215"/>
        <v>1151.6789063434619</v>
      </c>
      <c r="O1034">
        <f t="shared" si="216"/>
        <v>2226.7711906751183</v>
      </c>
    </row>
    <row r="1035" spans="1:15" x14ac:dyDescent="0.35">
      <c r="A1035" s="1">
        <v>1032</v>
      </c>
      <c r="B1035" s="6">
        <v>670.68775000000005</v>
      </c>
      <c r="D1035">
        <f t="shared" si="205"/>
        <v>456.29792241436871</v>
      </c>
      <c r="E1035">
        <f t="shared" si="206"/>
        <v>145.19815457904326</v>
      </c>
      <c r="F1035">
        <f t="shared" si="207"/>
        <v>253.07885848812543</v>
      </c>
      <c r="G1035">
        <f t="shared" si="208"/>
        <v>480.99115634346185</v>
      </c>
      <c r="H1035">
        <f t="shared" si="209"/>
        <v>1556.0834406751183</v>
      </c>
      <c r="I1035">
        <f t="shared" si="210"/>
        <v>145.19815457904326</v>
      </c>
      <c r="J1035">
        <f t="shared" si="211"/>
        <v>2</v>
      </c>
      <c r="K1035">
        <f t="shared" si="212"/>
        <v>214.38982758563134</v>
      </c>
      <c r="L1035">
        <f t="shared" si="213"/>
        <v>598.08867271047848</v>
      </c>
      <c r="M1035">
        <f t="shared" si="214"/>
        <v>923.76660848812548</v>
      </c>
      <c r="N1035">
        <f t="shared" si="215"/>
        <v>1151.6789063434619</v>
      </c>
      <c r="O1035">
        <f t="shared" si="216"/>
        <v>2226.7711906751183</v>
      </c>
    </row>
    <row r="1036" spans="1:15" x14ac:dyDescent="0.35">
      <c r="A1036" s="1">
        <v>1033</v>
      </c>
      <c r="B1036" s="6">
        <v>529.50075000000004</v>
      </c>
      <c r="D1036">
        <f t="shared" si="205"/>
        <v>315.1109224143687</v>
      </c>
      <c r="E1036">
        <f t="shared" si="206"/>
        <v>68.587922710478438</v>
      </c>
      <c r="F1036">
        <f t="shared" si="207"/>
        <v>394.26585848812545</v>
      </c>
      <c r="G1036">
        <f t="shared" si="208"/>
        <v>622.17815634346186</v>
      </c>
      <c r="H1036">
        <f t="shared" si="209"/>
        <v>1697.2704406751182</v>
      </c>
      <c r="I1036">
        <f t="shared" si="210"/>
        <v>68.587922710478438</v>
      </c>
      <c r="J1036">
        <f t="shared" si="211"/>
        <v>2</v>
      </c>
      <c r="K1036">
        <f t="shared" si="212"/>
        <v>214.38982758563134</v>
      </c>
      <c r="L1036">
        <f t="shared" si="213"/>
        <v>563.79471135523931</v>
      </c>
      <c r="M1036">
        <f t="shared" si="214"/>
        <v>923.76660848812548</v>
      </c>
      <c r="N1036">
        <f t="shared" si="215"/>
        <v>1151.6789063434619</v>
      </c>
      <c r="O1036">
        <f t="shared" si="216"/>
        <v>2226.7711906751183</v>
      </c>
    </row>
    <row r="1037" spans="1:15" x14ac:dyDescent="0.35">
      <c r="A1037" s="1">
        <v>1034</v>
      </c>
      <c r="B1037" s="6">
        <v>133.35050000000001</v>
      </c>
      <c r="D1037">
        <f t="shared" si="205"/>
        <v>81.039327585631327</v>
      </c>
      <c r="E1037">
        <f t="shared" si="206"/>
        <v>430.4442113552393</v>
      </c>
      <c r="F1037">
        <f t="shared" si="207"/>
        <v>790.41610848812547</v>
      </c>
      <c r="G1037">
        <f t="shared" si="208"/>
        <v>1018.3284063434619</v>
      </c>
      <c r="H1037">
        <f t="shared" si="209"/>
        <v>2093.4206906751183</v>
      </c>
      <c r="I1037">
        <f t="shared" si="210"/>
        <v>81.039327585631327</v>
      </c>
      <c r="J1037">
        <f t="shared" si="211"/>
        <v>1</v>
      </c>
      <c r="K1037">
        <f t="shared" si="212"/>
        <v>173.87016379281567</v>
      </c>
      <c r="L1037">
        <f t="shared" si="213"/>
        <v>563.79471135523931</v>
      </c>
      <c r="M1037">
        <f t="shared" si="214"/>
        <v>923.76660848812548</v>
      </c>
      <c r="N1037">
        <f t="shared" si="215"/>
        <v>1151.6789063434619</v>
      </c>
      <c r="O1037">
        <f t="shared" si="216"/>
        <v>2226.7711906751183</v>
      </c>
    </row>
    <row r="1038" spans="1:15" x14ac:dyDescent="0.35">
      <c r="A1038" s="1">
        <v>1035</v>
      </c>
      <c r="B1038" s="6">
        <v>1381.1044999999999</v>
      </c>
      <c r="D1038">
        <f t="shared" si="205"/>
        <v>1207.2343362071842</v>
      </c>
      <c r="E1038">
        <f t="shared" si="206"/>
        <v>817.3097886447606</v>
      </c>
      <c r="F1038">
        <f t="shared" si="207"/>
        <v>457.33789151187443</v>
      </c>
      <c r="G1038">
        <f t="shared" si="208"/>
        <v>229.42559365653801</v>
      </c>
      <c r="H1038">
        <f t="shared" si="209"/>
        <v>845.66669067511839</v>
      </c>
      <c r="I1038">
        <f t="shared" si="210"/>
        <v>229.42559365653801</v>
      </c>
      <c r="J1038">
        <f t="shared" si="211"/>
        <v>4</v>
      </c>
      <c r="K1038">
        <f t="shared" si="212"/>
        <v>173.87016379281567</v>
      </c>
      <c r="L1038">
        <f t="shared" si="213"/>
        <v>563.79471135523931</v>
      </c>
      <c r="M1038">
        <f t="shared" si="214"/>
        <v>923.76660848812548</v>
      </c>
      <c r="N1038">
        <f t="shared" si="215"/>
        <v>1266.391703171731</v>
      </c>
      <c r="O1038">
        <f t="shared" si="216"/>
        <v>2226.7711906751183</v>
      </c>
    </row>
    <row r="1039" spans="1:15" x14ac:dyDescent="0.35">
      <c r="A1039" s="1">
        <v>1036</v>
      </c>
      <c r="B1039" s="6">
        <v>554.21749999999997</v>
      </c>
      <c r="D1039">
        <f t="shared" si="205"/>
        <v>380.3473362071843</v>
      </c>
      <c r="E1039">
        <f t="shared" si="206"/>
        <v>9.5772113552393421</v>
      </c>
      <c r="F1039">
        <f t="shared" si="207"/>
        <v>369.54910848812551</v>
      </c>
      <c r="G1039">
        <f t="shared" si="208"/>
        <v>712.17420317173105</v>
      </c>
      <c r="H1039">
        <f t="shared" si="209"/>
        <v>1672.5536906751183</v>
      </c>
      <c r="I1039">
        <f t="shared" si="210"/>
        <v>9.5772113552393421</v>
      </c>
      <c r="J1039">
        <f t="shared" si="211"/>
        <v>2</v>
      </c>
      <c r="K1039">
        <f t="shared" si="212"/>
        <v>173.87016379281567</v>
      </c>
      <c r="L1039">
        <f t="shared" si="213"/>
        <v>559.00610567761964</v>
      </c>
      <c r="M1039">
        <f t="shared" si="214"/>
        <v>923.76660848812548</v>
      </c>
      <c r="N1039">
        <f t="shared" si="215"/>
        <v>1266.391703171731</v>
      </c>
      <c r="O1039">
        <f t="shared" si="216"/>
        <v>2226.7711906751183</v>
      </c>
    </row>
    <row r="1040" spans="1:15" x14ac:dyDescent="0.35">
      <c r="A1040" s="1">
        <v>1037</v>
      </c>
      <c r="B1040" s="6">
        <v>278.20400000000001</v>
      </c>
      <c r="D1040">
        <f t="shared" si="205"/>
        <v>104.33383620718433</v>
      </c>
      <c r="E1040">
        <f t="shared" si="206"/>
        <v>280.80210567761964</v>
      </c>
      <c r="F1040">
        <f t="shared" si="207"/>
        <v>645.56260848812553</v>
      </c>
      <c r="G1040">
        <f t="shared" si="208"/>
        <v>988.18770317173107</v>
      </c>
      <c r="H1040">
        <f t="shared" si="209"/>
        <v>1948.5671906751184</v>
      </c>
      <c r="I1040">
        <f t="shared" si="210"/>
        <v>104.33383620718433</v>
      </c>
      <c r="J1040">
        <f t="shared" si="211"/>
        <v>1</v>
      </c>
      <c r="K1040">
        <f t="shared" si="212"/>
        <v>226.03708189640784</v>
      </c>
      <c r="L1040">
        <f t="shared" si="213"/>
        <v>559.00610567761964</v>
      </c>
      <c r="M1040">
        <f t="shared" si="214"/>
        <v>923.76660848812548</v>
      </c>
      <c r="N1040">
        <f t="shared" si="215"/>
        <v>1266.391703171731</v>
      </c>
      <c r="O1040">
        <f t="shared" si="216"/>
        <v>2226.7711906751183</v>
      </c>
    </row>
    <row r="1041" spans="1:15" x14ac:dyDescent="0.35">
      <c r="A1041" s="1">
        <v>1038</v>
      </c>
      <c r="B1041" s="6">
        <v>851.77824999999996</v>
      </c>
      <c r="D1041">
        <f t="shared" si="205"/>
        <v>625.74116810359214</v>
      </c>
      <c r="E1041">
        <f t="shared" si="206"/>
        <v>292.77214432238031</v>
      </c>
      <c r="F1041">
        <f t="shared" si="207"/>
        <v>71.988358488125527</v>
      </c>
      <c r="G1041">
        <f t="shared" si="208"/>
        <v>414.61345317173107</v>
      </c>
      <c r="H1041">
        <f t="shared" si="209"/>
        <v>1374.9929406751185</v>
      </c>
      <c r="I1041">
        <f t="shared" si="210"/>
        <v>71.988358488125527</v>
      </c>
      <c r="J1041">
        <f t="shared" si="211"/>
        <v>3</v>
      </c>
      <c r="K1041">
        <f t="shared" si="212"/>
        <v>226.03708189640784</v>
      </c>
      <c r="L1041">
        <f t="shared" si="213"/>
        <v>559.00610567761964</v>
      </c>
      <c r="M1041">
        <f t="shared" si="214"/>
        <v>887.77242924406278</v>
      </c>
      <c r="N1041">
        <f t="shared" si="215"/>
        <v>1266.391703171731</v>
      </c>
      <c r="O1041">
        <f t="shared" si="216"/>
        <v>2226.7711906751183</v>
      </c>
    </row>
    <row r="1042" spans="1:15" x14ac:dyDescent="0.35">
      <c r="A1042" s="1">
        <v>1039</v>
      </c>
      <c r="B1042" s="6">
        <v>824.55325000000005</v>
      </c>
      <c r="D1042">
        <f t="shared" si="205"/>
        <v>598.51616810359224</v>
      </c>
      <c r="E1042">
        <f t="shared" si="206"/>
        <v>265.5471443223804</v>
      </c>
      <c r="F1042">
        <f t="shared" si="207"/>
        <v>63.21917924406273</v>
      </c>
      <c r="G1042">
        <f t="shared" si="208"/>
        <v>441.83845317173098</v>
      </c>
      <c r="H1042">
        <f t="shared" si="209"/>
        <v>1402.2179406751184</v>
      </c>
      <c r="I1042">
        <f t="shared" si="210"/>
        <v>63.21917924406273</v>
      </c>
      <c r="J1042">
        <f t="shared" si="211"/>
        <v>3</v>
      </c>
      <c r="K1042">
        <f t="shared" si="212"/>
        <v>226.03708189640784</v>
      </c>
      <c r="L1042">
        <f t="shared" si="213"/>
        <v>559.00610567761964</v>
      </c>
      <c r="M1042">
        <f t="shared" si="214"/>
        <v>856.16283962203147</v>
      </c>
      <c r="N1042">
        <f t="shared" si="215"/>
        <v>1266.391703171731</v>
      </c>
      <c r="O1042">
        <f t="shared" si="216"/>
        <v>2226.7711906751183</v>
      </c>
    </row>
    <row r="1043" spans="1:15" x14ac:dyDescent="0.35">
      <c r="A1043" s="1">
        <v>1040</v>
      </c>
      <c r="B1043" s="6">
        <v>169.08775</v>
      </c>
      <c r="D1043">
        <f t="shared" si="205"/>
        <v>56.949331896407841</v>
      </c>
      <c r="E1043">
        <f t="shared" si="206"/>
        <v>389.91835567761962</v>
      </c>
      <c r="F1043">
        <f t="shared" si="207"/>
        <v>687.07508962203144</v>
      </c>
      <c r="G1043">
        <f t="shared" si="208"/>
        <v>1097.3039531717311</v>
      </c>
      <c r="H1043">
        <f t="shared" si="209"/>
        <v>2057.6834406751182</v>
      </c>
      <c r="I1043">
        <f t="shared" si="210"/>
        <v>56.949331896407841</v>
      </c>
      <c r="J1043">
        <f t="shared" si="211"/>
        <v>1</v>
      </c>
      <c r="K1043">
        <f t="shared" si="212"/>
        <v>197.56241594820392</v>
      </c>
      <c r="L1043">
        <f t="shared" si="213"/>
        <v>559.00610567761964</v>
      </c>
      <c r="M1043">
        <f t="shared" si="214"/>
        <v>856.16283962203147</v>
      </c>
      <c r="N1043">
        <f t="shared" si="215"/>
        <v>1266.391703171731</v>
      </c>
      <c r="O1043">
        <f t="shared" si="216"/>
        <v>2226.7711906751183</v>
      </c>
    </row>
    <row r="1044" spans="1:15" x14ac:dyDescent="0.35">
      <c r="A1044" s="1">
        <v>1041</v>
      </c>
      <c r="B1044" s="6">
        <v>1460.4457500000001</v>
      </c>
      <c r="D1044">
        <f t="shared" si="205"/>
        <v>1262.8833340517963</v>
      </c>
      <c r="E1044">
        <f t="shared" si="206"/>
        <v>901.43964432238045</v>
      </c>
      <c r="F1044">
        <f t="shared" si="207"/>
        <v>604.28291037796862</v>
      </c>
      <c r="G1044">
        <f t="shared" si="208"/>
        <v>194.05404682826907</v>
      </c>
      <c r="H1044">
        <f t="shared" si="209"/>
        <v>766.32544067511822</v>
      </c>
      <c r="I1044">
        <f t="shared" si="210"/>
        <v>194.05404682826907</v>
      </c>
      <c r="J1044">
        <f t="shared" si="211"/>
        <v>4</v>
      </c>
      <c r="K1044">
        <f t="shared" si="212"/>
        <v>197.56241594820392</v>
      </c>
      <c r="L1044">
        <f t="shared" si="213"/>
        <v>559.00610567761964</v>
      </c>
      <c r="M1044">
        <f t="shared" si="214"/>
        <v>856.16283962203147</v>
      </c>
      <c r="N1044">
        <f t="shared" si="215"/>
        <v>1363.4187265858654</v>
      </c>
      <c r="O1044">
        <f t="shared" si="216"/>
        <v>2226.7711906751183</v>
      </c>
    </row>
    <row r="1045" spans="1:15" x14ac:dyDescent="0.35">
      <c r="A1045" s="1">
        <v>1042</v>
      </c>
      <c r="B1045" s="6">
        <v>2405.9274999999998</v>
      </c>
      <c r="D1045">
        <f t="shared" si="205"/>
        <v>2208.3650840517957</v>
      </c>
      <c r="E1045">
        <f t="shared" si="206"/>
        <v>1846.9213943223801</v>
      </c>
      <c r="F1045">
        <f t="shared" si="207"/>
        <v>1549.7646603779683</v>
      </c>
      <c r="G1045">
        <f t="shared" si="208"/>
        <v>1042.5087734141343</v>
      </c>
      <c r="H1045">
        <f t="shared" si="209"/>
        <v>179.15630932488148</v>
      </c>
      <c r="I1045">
        <f t="shared" si="210"/>
        <v>179.15630932488148</v>
      </c>
      <c r="J1045">
        <f t="shared" si="211"/>
        <v>5</v>
      </c>
      <c r="K1045">
        <f t="shared" si="212"/>
        <v>197.56241594820392</v>
      </c>
      <c r="L1045">
        <f t="shared" si="213"/>
        <v>559.00610567761964</v>
      </c>
      <c r="M1045">
        <f t="shared" si="214"/>
        <v>856.16283962203147</v>
      </c>
      <c r="N1045">
        <f t="shared" si="215"/>
        <v>1363.4187265858654</v>
      </c>
      <c r="O1045">
        <f t="shared" si="216"/>
        <v>2316.349345337559</v>
      </c>
    </row>
    <row r="1046" spans="1:15" x14ac:dyDescent="0.35">
      <c r="A1046" s="1">
        <v>1043</v>
      </c>
      <c r="B1046" s="6">
        <v>1038.9177500000001</v>
      </c>
      <c r="D1046">
        <f t="shared" si="205"/>
        <v>841.35533405179615</v>
      </c>
      <c r="E1046">
        <f t="shared" si="206"/>
        <v>479.91164432238043</v>
      </c>
      <c r="F1046">
        <f t="shared" si="207"/>
        <v>182.7549103779686</v>
      </c>
      <c r="G1046">
        <f t="shared" si="208"/>
        <v>324.50097658586537</v>
      </c>
      <c r="H1046">
        <f t="shared" si="209"/>
        <v>1277.431595337559</v>
      </c>
      <c r="I1046">
        <f t="shared" si="210"/>
        <v>182.7549103779686</v>
      </c>
      <c r="J1046">
        <f t="shared" si="211"/>
        <v>3</v>
      </c>
      <c r="K1046">
        <f t="shared" si="212"/>
        <v>197.56241594820392</v>
      </c>
      <c r="L1046">
        <f t="shared" si="213"/>
        <v>559.00610567761964</v>
      </c>
      <c r="M1046">
        <f t="shared" si="214"/>
        <v>947.54029481101577</v>
      </c>
      <c r="N1046">
        <f t="shared" si="215"/>
        <v>1363.4187265858654</v>
      </c>
      <c r="O1046">
        <f t="shared" si="216"/>
        <v>2316.349345337559</v>
      </c>
    </row>
    <row r="1047" spans="1:15" x14ac:dyDescent="0.35">
      <c r="A1047" s="1">
        <v>1044</v>
      </c>
      <c r="B1047" s="6">
        <v>765.88099999999997</v>
      </c>
      <c r="D1047">
        <f t="shared" si="205"/>
        <v>568.31858405179605</v>
      </c>
      <c r="E1047">
        <f t="shared" si="206"/>
        <v>206.87489432238033</v>
      </c>
      <c r="F1047">
        <f t="shared" si="207"/>
        <v>181.6592948110158</v>
      </c>
      <c r="G1047">
        <f t="shared" si="208"/>
        <v>597.53772658586547</v>
      </c>
      <c r="H1047">
        <f t="shared" si="209"/>
        <v>1550.4683453375592</v>
      </c>
      <c r="I1047">
        <f t="shared" si="210"/>
        <v>181.6592948110158</v>
      </c>
      <c r="J1047">
        <f t="shared" si="211"/>
        <v>3</v>
      </c>
      <c r="K1047">
        <f t="shared" si="212"/>
        <v>197.56241594820392</v>
      </c>
      <c r="L1047">
        <f t="shared" si="213"/>
        <v>559.00610567761964</v>
      </c>
      <c r="M1047">
        <f t="shared" si="214"/>
        <v>856.71064740550787</v>
      </c>
      <c r="N1047">
        <f t="shared" si="215"/>
        <v>1363.4187265858654</v>
      </c>
      <c r="O1047">
        <f t="shared" si="216"/>
        <v>2316.349345337559</v>
      </c>
    </row>
    <row r="1048" spans="1:15" x14ac:dyDescent="0.35">
      <c r="A1048" s="1">
        <v>1045</v>
      </c>
      <c r="B1048" s="6">
        <v>878.44475</v>
      </c>
      <c r="D1048">
        <f t="shared" si="205"/>
        <v>680.88233405179608</v>
      </c>
      <c r="E1048">
        <f t="shared" si="206"/>
        <v>319.43864432238036</v>
      </c>
      <c r="F1048">
        <f t="shared" si="207"/>
        <v>21.734102594492128</v>
      </c>
      <c r="G1048">
        <f t="shared" si="208"/>
        <v>484.97397658586544</v>
      </c>
      <c r="H1048">
        <f t="shared" si="209"/>
        <v>1437.9045953375589</v>
      </c>
      <c r="I1048">
        <f t="shared" si="210"/>
        <v>21.734102594492128</v>
      </c>
      <c r="J1048">
        <f t="shared" si="211"/>
        <v>3</v>
      </c>
      <c r="K1048">
        <f t="shared" si="212"/>
        <v>197.56241594820392</v>
      </c>
      <c r="L1048">
        <f t="shared" si="213"/>
        <v>559.00610567761964</v>
      </c>
      <c r="M1048">
        <f t="shared" si="214"/>
        <v>867.57769870275388</v>
      </c>
      <c r="N1048">
        <f t="shared" si="215"/>
        <v>1363.4187265858654</v>
      </c>
      <c r="O1048">
        <f t="shared" si="216"/>
        <v>2316.349345337559</v>
      </c>
    </row>
    <row r="1049" spans="1:15" x14ac:dyDescent="0.35">
      <c r="A1049" s="1">
        <v>1046</v>
      </c>
      <c r="B1049" s="6">
        <v>640.72950000000003</v>
      </c>
      <c r="D1049">
        <f t="shared" si="205"/>
        <v>443.16708405179611</v>
      </c>
      <c r="E1049">
        <f t="shared" si="206"/>
        <v>81.723394322380386</v>
      </c>
      <c r="F1049">
        <f t="shared" si="207"/>
        <v>226.84819870275385</v>
      </c>
      <c r="G1049">
        <f t="shared" si="208"/>
        <v>722.68922658586541</v>
      </c>
      <c r="H1049">
        <f t="shared" si="209"/>
        <v>1675.6198453375591</v>
      </c>
      <c r="I1049">
        <f t="shared" si="210"/>
        <v>81.723394322380386</v>
      </c>
      <c r="J1049">
        <f t="shared" si="211"/>
        <v>2</v>
      </c>
      <c r="K1049">
        <f t="shared" si="212"/>
        <v>197.56241594820392</v>
      </c>
      <c r="L1049">
        <f t="shared" si="213"/>
        <v>599.86780283880989</v>
      </c>
      <c r="M1049">
        <f t="shared" si="214"/>
        <v>867.57769870275388</v>
      </c>
      <c r="N1049">
        <f t="shared" si="215"/>
        <v>1363.4187265858654</v>
      </c>
      <c r="O1049">
        <f t="shared" si="216"/>
        <v>2316.349345337559</v>
      </c>
    </row>
    <row r="1050" spans="1:15" x14ac:dyDescent="0.35">
      <c r="A1050" s="1">
        <v>1047</v>
      </c>
      <c r="B1050" s="6">
        <v>155.55975000000001</v>
      </c>
      <c r="D1050">
        <f t="shared" si="205"/>
        <v>42.002665948203912</v>
      </c>
      <c r="E1050">
        <f t="shared" si="206"/>
        <v>444.30805283880989</v>
      </c>
      <c r="F1050">
        <f t="shared" si="207"/>
        <v>712.01794870275387</v>
      </c>
      <c r="G1050">
        <f t="shared" si="208"/>
        <v>1207.8589765858655</v>
      </c>
      <c r="H1050">
        <f t="shared" si="209"/>
        <v>2160.7895953375591</v>
      </c>
      <c r="I1050">
        <f t="shared" si="210"/>
        <v>42.002665948203912</v>
      </c>
      <c r="J1050">
        <f t="shared" si="211"/>
        <v>1</v>
      </c>
      <c r="K1050">
        <f t="shared" si="212"/>
        <v>176.56108297410196</v>
      </c>
      <c r="L1050">
        <f t="shared" si="213"/>
        <v>599.86780283880989</v>
      </c>
      <c r="M1050">
        <f t="shared" si="214"/>
        <v>867.57769870275388</v>
      </c>
      <c r="N1050">
        <f t="shared" si="215"/>
        <v>1363.4187265858654</v>
      </c>
      <c r="O1050">
        <f t="shared" si="216"/>
        <v>2316.349345337559</v>
      </c>
    </row>
    <row r="1051" spans="1:15" x14ac:dyDescent="0.35">
      <c r="A1051" s="1">
        <v>1048</v>
      </c>
      <c r="B1051" s="6">
        <v>260.64299999999997</v>
      </c>
      <c r="D1051">
        <f t="shared" si="205"/>
        <v>84.081917025898008</v>
      </c>
      <c r="E1051">
        <f t="shared" si="206"/>
        <v>339.22480283880992</v>
      </c>
      <c r="F1051">
        <f t="shared" si="207"/>
        <v>606.93469870275385</v>
      </c>
      <c r="G1051">
        <f t="shared" si="208"/>
        <v>1102.7757265858654</v>
      </c>
      <c r="H1051">
        <f t="shared" si="209"/>
        <v>2055.706345337559</v>
      </c>
      <c r="I1051">
        <f t="shared" si="210"/>
        <v>84.081917025898008</v>
      </c>
      <c r="J1051">
        <f t="shared" si="211"/>
        <v>1</v>
      </c>
      <c r="K1051">
        <f t="shared" si="212"/>
        <v>218.60204148705097</v>
      </c>
      <c r="L1051">
        <f t="shared" si="213"/>
        <v>599.86780283880989</v>
      </c>
      <c r="M1051">
        <f t="shared" si="214"/>
        <v>867.57769870275388</v>
      </c>
      <c r="N1051">
        <f t="shared" si="215"/>
        <v>1363.4187265858654</v>
      </c>
      <c r="O1051">
        <f t="shared" si="216"/>
        <v>2316.349345337559</v>
      </c>
    </row>
    <row r="1052" spans="1:15" x14ac:dyDescent="0.35">
      <c r="A1052" s="1">
        <v>1049</v>
      </c>
      <c r="B1052" s="6">
        <v>1230.1110000000001</v>
      </c>
      <c r="D1052">
        <f t="shared" si="205"/>
        <v>1011.5089585129491</v>
      </c>
      <c r="E1052">
        <f t="shared" si="206"/>
        <v>630.24319716119021</v>
      </c>
      <c r="F1052">
        <f t="shared" si="207"/>
        <v>362.53330129724623</v>
      </c>
      <c r="G1052">
        <f t="shared" si="208"/>
        <v>133.30772658586534</v>
      </c>
      <c r="H1052">
        <f t="shared" si="209"/>
        <v>1086.2383453375589</v>
      </c>
      <c r="I1052">
        <f t="shared" si="210"/>
        <v>133.30772658586534</v>
      </c>
      <c r="J1052">
        <f t="shared" si="211"/>
        <v>4</v>
      </c>
      <c r="K1052">
        <f t="shared" si="212"/>
        <v>218.60204148705097</v>
      </c>
      <c r="L1052">
        <f t="shared" si="213"/>
        <v>599.86780283880989</v>
      </c>
      <c r="M1052">
        <f t="shared" si="214"/>
        <v>867.57769870275388</v>
      </c>
      <c r="N1052">
        <f t="shared" si="215"/>
        <v>1296.7648632929327</v>
      </c>
      <c r="O1052">
        <f t="shared" si="216"/>
        <v>2316.349345337559</v>
      </c>
    </row>
    <row r="1053" spans="1:15" x14ac:dyDescent="0.35">
      <c r="A1053" s="1">
        <v>1050</v>
      </c>
      <c r="B1053" s="6">
        <v>832.34500000000003</v>
      </c>
      <c r="D1053">
        <f t="shared" si="205"/>
        <v>613.74295851294903</v>
      </c>
      <c r="E1053">
        <f t="shared" si="206"/>
        <v>232.47719716119013</v>
      </c>
      <c r="F1053">
        <f t="shared" si="207"/>
        <v>35.232698702753851</v>
      </c>
      <c r="G1053">
        <f t="shared" si="208"/>
        <v>464.41986329293263</v>
      </c>
      <c r="H1053">
        <f t="shared" si="209"/>
        <v>1484.004345337559</v>
      </c>
      <c r="I1053">
        <f t="shared" si="210"/>
        <v>35.232698702753851</v>
      </c>
      <c r="J1053">
        <f t="shared" si="211"/>
        <v>3</v>
      </c>
      <c r="K1053">
        <f t="shared" si="212"/>
        <v>218.60204148705097</v>
      </c>
      <c r="L1053">
        <f t="shared" si="213"/>
        <v>599.86780283880989</v>
      </c>
      <c r="M1053">
        <f t="shared" si="214"/>
        <v>849.96134935137695</v>
      </c>
      <c r="N1053">
        <f t="shared" si="215"/>
        <v>1296.7648632929327</v>
      </c>
      <c r="O1053">
        <f t="shared" si="216"/>
        <v>2316.349345337559</v>
      </c>
    </row>
    <row r="1054" spans="1:15" x14ac:dyDescent="0.35">
      <c r="A1054" s="1">
        <v>1051</v>
      </c>
      <c r="B1054" s="6">
        <v>638.64025000000004</v>
      </c>
      <c r="D1054">
        <f t="shared" si="205"/>
        <v>420.03820851294904</v>
      </c>
      <c r="E1054">
        <f t="shared" si="206"/>
        <v>38.772447161190144</v>
      </c>
      <c r="F1054">
        <f t="shared" si="207"/>
        <v>211.32109935137692</v>
      </c>
      <c r="G1054">
        <f t="shared" si="208"/>
        <v>658.12461329293262</v>
      </c>
      <c r="H1054">
        <f t="shared" si="209"/>
        <v>1677.7090953375591</v>
      </c>
      <c r="I1054">
        <f t="shared" si="210"/>
        <v>38.772447161190144</v>
      </c>
      <c r="J1054">
        <f t="shared" si="211"/>
        <v>2</v>
      </c>
      <c r="K1054">
        <f t="shared" si="212"/>
        <v>218.60204148705097</v>
      </c>
      <c r="L1054">
        <f t="shared" si="213"/>
        <v>619.25402641940491</v>
      </c>
      <c r="M1054">
        <f t="shared" si="214"/>
        <v>849.96134935137695</v>
      </c>
      <c r="N1054">
        <f t="shared" si="215"/>
        <v>1296.7648632929327</v>
      </c>
      <c r="O1054">
        <f t="shared" si="216"/>
        <v>2316.349345337559</v>
      </c>
    </row>
    <row r="1055" spans="1:15" x14ac:dyDescent="0.35">
      <c r="A1055" s="1">
        <v>1052</v>
      </c>
      <c r="B1055" s="6">
        <v>1682.8657499999999</v>
      </c>
      <c r="D1055">
        <f t="shared" si="205"/>
        <v>1464.2637085129491</v>
      </c>
      <c r="E1055">
        <f t="shared" si="206"/>
        <v>1063.611723580595</v>
      </c>
      <c r="F1055">
        <f t="shared" si="207"/>
        <v>832.90440064862298</v>
      </c>
      <c r="G1055">
        <f t="shared" si="208"/>
        <v>386.10088670706727</v>
      </c>
      <c r="H1055">
        <f t="shared" si="209"/>
        <v>633.48359533755911</v>
      </c>
      <c r="I1055">
        <f t="shared" si="210"/>
        <v>386.10088670706727</v>
      </c>
      <c r="J1055">
        <f t="shared" si="211"/>
        <v>4</v>
      </c>
      <c r="K1055">
        <f t="shared" si="212"/>
        <v>218.60204148705097</v>
      </c>
      <c r="L1055">
        <f t="shared" si="213"/>
        <v>619.25402641940491</v>
      </c>
      <c r="M1055">
        <f t="shared" si="214"/>
        <v>849.96134935137695</v>
      </c>
      <c r="N1055">
        <f t="shared" si="215"/>
        <v>1489.8153066464663</v>
      </c>
      <c r="O1055">
        <f t="shared" si="216"/>
        <v>2316.349345337559</v>
      </c>
    </row>
    <row r="1056" spans="1:15" x14ac:dyDescent="0.35">
      <c r="A1056" s="1">
        <v>1053</v>
      </c>
      <c r="B1056" s="6">
        <v>41.124250000000004</v>
      </c>
      <c r="D1056">
        <f t="shared" si="205"/>
        <v>177.47779148705098</v>
      </c>
      <c r="E1056">
        <f t="shared" si="206"/>
        <v>578.12977641940495</v>
      </c>
      <c r="F1056">
        <f t="shared" si="207"/>
        <v>808.83709935137699</v>
      </c>
      <c r="G1056">
        <f t="shared" si="208"/>
        <v>1448.6910566464662</v>
      </c>
      <c r="H1056">
        <f t="shared" si="209"/>
        <v>2275.2250953375592</v>
      </c>
      <c r="I1056">
        <f t="shared" si="210"/>
        <v>177.47779148705098</v>
      </c>
      <c r="J1056">
        <f t="shared" si="211"/>
        <v>1</v>
      </c>
      <c r="K1056">
        <f t="shared" si="212"/>
        <v>129.86314574352548</v>
      </c>
      <c r="L1056">
        <f t="shared" si="213"/>
        <v>619.25402641940491</v>
      </c>
      <c r="M1056">
        <f t="shared" si="214"/>
        <v>849.96134935137695</v>
      </c>
      <c r="N1056">
        <f t="shared" si="215"/>
        <v>1489.8153066464663</v>
      </c>
      <c r="O1056">
        <f t="shared" si="216"/>
        <v>2316.349345337559</v>
      </c>
    </row>
    <row r="1057" spans="1:15" x14ac:dyDescent="0.35">
      <c r="A1057" s="1">
        <v>1054</v>
      </c>
      <c r="B1057" s="6">
        <v>575.22225000000003</v>
      </c>
      <c r="D1057">
        <f t="shared" si="205"/>
        <v>445.35910425647455</v>
      </c>
      <c r="E1057">
        <f t="shared" si="206"/>
        <v>44.031776419404878</v>
      </c>
      <c r="F1057">
        <f t="shared" si="207"/>
        <v>274.73909935137692</v>
      </c>
      <c r="G1057">
        <f t="shared" si="208"/>
        <v>914.59305664646627</v>
      </c>
      <c r="H1057">
        <f t="shared" si="209"/>
        <v>1741.127095337559</v>
      </c>
      <c r="I1057">
        <f t="shared" si="210"/>
        <v>44.031776419404878</v>
      </c>
      <c r="J1057">
        <f t="shared" si="211"/>
        <v>2</v>
      </c>
      <c r="K1057">
        <f t="shared" si="212"/>
        <v>129.86314574352548</v>
      </c>
      <c r="L1057">
        <f t="shared" si="213"/>
        <v>597.23813820970247</v>
      </c>
      <c r="M1057">
        <f t="shared" si="214"/>
        <v>849.96134935137695</v>
      </c>
      <c r="N1057">
        <f t="shared" si="215"/>
        <v>1489.8153066464663</v>
      </c>
      <c r="O1057">
        <f t="shared" si="216"/>
        <v>2316.349345337559</v>
      </c>
    </row>
    <row r="1058" spans="1:15" x14ac:dyDescent="0.35">
      <c r="A1058" s="1">
        <v>1055</v>
      </c>
      <c r="B1058" s="6">
        <v>857.80899999999997</v>
      </c>
      <c r="D1058">
        <f t="shared" si="205"/>
        <v>727.94585425647449</v>
      </c>
      <c r="E1058">
        <f t="shared" si="206"/>
        <v>260.5708617902975</v>
      </c>
      <c r="F1058">
        <f t="shared" si="207"/>
        <v>7.8476506486230164</v>
      </c>
      <c r="G1058">
        <f t="shared" si="208"/>
        <v>632.00630664646633</v>
      </c>
      <c r="H1058">
        <f t="shared" si="209"/>
        <v>1458.5403453375591</v>
      </c>
      <c r="I1058">
        <f t="shared" si="210"/>
        <v>7.8476506486230164</v>
      </c>
      <c r="J1058">
        <f t="shared" si="211"/>
        <v>3</v>
      </c>
      <c r="K1058">
        <f t="shared" si="212"/>
        <v>129.86314574352548</v>
      </c>
      <c r="L1058">
        <f t="shared" si="213"/>
        <v>597.23813820970247</v>
      </c>
      <c r="M1058">
        <f t="shared" si="214"/>
        <v>853.8851746756884</v>
      </c>
      <c r="N1058">
        <f t="shared" si="215"/>
        <v>1489.8153066464663</v>
      </c>
      <c r="O1058">
        <f t="shared" si="216"/>
        <v>2316.349345337559</v>
      </c>
    </row>
    <row r="1059" spans="1:15" x14ac:dyDescent="0.35">
      <c r="A1059" s="1">
        <v>1056</v>
      </c>
      <c r="B1059" s="6">
        <v>229.54300000000001</v>
      </c>
      <c r="D1059">
        <f t="shared" si="205"/>
        <v>99.679854256474528</v>
      </c>
      <c r="E1059">
        <f t="shared" si="206"/>
        <v>367.69513820970246</v>
      </c>
      <c r="F1059">
        <f t="shared" si="207"/>
        <v>624.3421746756884</v>
      </c>
      <c r="G1059">
        <f t="shared" si="208"/>
        <v>1260.2723066464664</v>
      </c>
      <c r="H1059">
        <f t="shared" si="209"/>
        <v>2086.8063453375589</v>
      </c>
      <c r="I1059">
        <f t="shared" si="210"/>
        <v>99.679854256474528</v>
      </c>
      <c r="J1059">
        <f t="shared" si="211"/>
        <v>1</v>
      </c>
      <c r="K1059">
        <f t="shared" si="212"/>
        <v>179.70307287176274</v>
      </c>
      <c r="L1059">
        <f t="shared" si="213"/>
        <v>597.23813820970247</v>
      </c>
      <c r="M1059">
        <f t="shared" si="214"/>
        <v>853.8851746756884</v>
      </c>
      <c r="N1059">
        <f t="shared" si="215"/>
        <v>1489.8153066464663</v>
      </c>
      <c r="O1059">
        <f t="shared" si="216"/>
        <v>2316.349345337559</v>
      </c>
    </row>
    <row r="1060" spans="1:15" x14ac:dyDescent="0.35">
      <c r="A1060" s="1">
        <v>1057</v>
      </c>
      <c r="B1060" s="6">
        <v>1333.52925</v>
      </c>
      <c r="D1060">
        <f t="shared" si="205"/>
        <v>1153.8261771282373</v>
      </c>
      <c r="E1060">
        <f t="shared" si="206"/>
        <v>736.29111179029758</v>
      </c>
      <c r="F1060">
        <f t="shared" si="207"/>
        <v>479.64407532431164</v>
      </c>
      <c r="G1060">
        <f t="shared" si="208"/>
        <v>156.28605664646625</v>
      </c>
      <c r="H1060">
        <f t="shared" si="209"/>
        <v>982.820095337559</v>
      </c>
      <c r="I1060">
        <f t="shared" si="210"/>
        <v>156.28605664646625</v>
      </c>
      <c r="J1060">
        <f t="shared" si="211"/>
        <v>4</v>
      </c>
      <c r="K1060">
        <f t="shared" si="212"/>
        <v>179.70307287176274</v>
      </c>
      <c r="L1060">
        <f t="shared" si="213"/>
        <v>597.23813820970247</v>
      </c>
      <c r="M1060">
        <f t="shared" si="214"/>
        <v>853.8851746756884</v>
      </c>
      <c r="N1060">
        <f t="shared" si="215"/>
        <v>1411.6722783232331</v>
      </c>
      <c r="O1060">
        <f t="shared" si="216"/>
        <v>2316.349345337559</v>
      </c>
    </row>
    <row r="1061" spans="1:15" x14ac:dyDescent="0.35">
      <c r="A1061" s="1">
        <v>1058</v>
      </c>
      <c r="B1061" s="6">
        <v>1190.942</v>
      </c>
      <c r="D1061">
        <f t="shared" si="205"/>
        <v>1011.2389271282373</v>
      </c>
      <c r="E1061">
        <f t="shared" si="206"/>
        <v>593.70386179029754</v>
      </c>
      <c r="F1061">
        <f t="shared" si="207"/>
        <v>337.0568253243116</v>
      </c>
      <c r="G1061">
        <f t="shared" si="208"/>
        <v>220.73027832323305</v>
      </c>
      <c r="H1061">
        <f t="shared" si="209"/>
        <v>1125.407345337559</v>
      </c>
      <c r="I1061">
        <f t="shared" si="210"/>
        <v>220.73027832323305</v>
      </c>
      <c r="J1061">
        <f t="shared" si="211"/>
        <v>4</v>
      </c>
      <c r="K1061">
        <f t="shared" si="212"/>
        <v>179.70307287176274</v>
      </c>
      <c r="L1061">
        <f t="shared" si="213"/>
        <v>597.23813820970247</v>
      </c>
      <c r="M1061">
        <f t="shared" si="214"/>
        <v>853.8851746756884</v>
      </c>
      <c r="N1061">
        <f t="shared" si="215"/>
        <v>1301.3071391616165</v>
      </c>
      <c r="O1061">
        <f t="shared" si="216"/>
        <v>2316.349345337559</v>
      </c>
    </row>
    <row r="1062" spans="1:15" x14ac:dyDescent="0.35">
      <c r="A1062" s="1">
        <v>1059</v>
      </c>
      <c r="B1062" s="6">
        <v>661.53399999999999</v>
      </c>
      <c r="D1062">
        <f t="shared" si="205"/>
        <v>481.83092712823725</v>
      </c>
      <c r="E1062">
        <f t="shared" si="206"/>
        <v>64.295861790297522</v>
      </c>
      <c r="F1062">
        <f t="shared" si="207"/>
        <v>192.35117467568841</v>
      </c>
      <c r="G1062">
        <f t="shared" si="208"/>
        <v>639.77313916161654</v>
      </c>
      <c r="H1062">
        <f t="shared" si="209"/>
        <v>1654.8153453375589</v>
      </c>
      <c r="I1062">
        <f t="shared" si="210"/>
        <v>64.295861790297522</v>
      </c>
      <c r="J1062">
        <f t="shared" si="211"/>
        <v>2</v>
      </c>
      <c r="K1062">
        <f t="shared" si="212"/>
        <v>179.70307287176274</v>
      </c>
      <c r="L1062">
        <f t="shared" si="213"/>
        <v>629.38606910485123</v>
      </c>
      <c r="M1062">
        <f t="shared" si="214"/>
        <v>853.8851746756884</v>
      </c>
      <c r="N1062">
        <f t="shared" si="215"/>
        <v>1301.3071391616165</v>
      </c>
      <c r="O1062">
        <f t="shared" si="216"/>
        <v>2316.349345337559</v>
      </c>
    </row>
    <row r="1063" spans="1:15" x14ac:dyDescent="0.35">
      <c r="A1063" s="1">
        <v>1060</v>
      </c>
      <c r="B1063" s="6">
        <v>592.05025000000001</v>
      </c>
      <c r="D1063">
        <f t="shared" si="205"/>
        <v>412.34717712823726</v>
      </c>
      <c r="E1063">
        <f t="shared" si="206"/>
        <v>37.335819104851225</v>
      </c>
      <c r="F1063">
        <f t="shared" si="207"/>
        <v>261.8349246756884</v>
      </c>
      <c r="G1063">
        <f t="shared" si="208"/>
        <v>709.25688916161653</v>
      </c>
      <c r="H1063">
        <f t="shared" si="209"/>
        <v>1724.299095337559</v>
      </c>
      <c r="I1063">
        <f t="shared" si="210"/>
        <v>37.335819104851225</v>
      </c>
      <c r="J1063">
        <f t="shared" si="211"/>
        <v>2</v>
      </c>
      <c r="K1063">
        <f t="shared" si="212"/>
        <v>179.70307287176274</v>
      </c>
      <c r="L1063">
        <f t="shared" si="213"/>
        <v>610.71815955242562</v>
      </c>
      <c r="M1063">
        <f t="shared" si="214"/>
        <v>853.8851746756884</v>
      </c>
      <c r="N1063">
        <f t="shared" si="215"/>
        <v>1301.3071391616165</v>
      </c>
      <c r="O1063">
        <f t="shared" si="216"/>
        <v>2316.349345337559</v>
      </c>
    </row>
    <row r="1064" spans="1:15" x14ac:dyDescent="0.35">
      <c r="A1064" s="1">
        <v>1061</v>
      </c>
      <c r="B1064" s="6">
        <v>372.40199999999999</v>
      </c>
      <c r="D1064">
        <f t="shared" si="205"/>
        <v>192.69892712823724</v>
      </c>
      <c r="E1064">
        <f t="shared" si="206"/>
        <v>238.31615955242563</v>
      </c>
      <c r="F1064">
        <f t="shared" si="207"/>
        <v>481.48317467568842</v>
      </c>
      <c r="G1064">
        <f t="shared" si="208"/>
        <v>928.90513916161649</v>
      </c>
      <c r="H1064">
        <f t="shared" si="209"/>
        <v>1943.947345337559</v>
      </c>
      <c r="I1064">
        <f t="shared" si="210"/>
        <v>192.69892712823724</v>
      </c>
      <c r="J1064">
        <f t="shared" si="211"/>
        <v>1</v>
      </c>
      <c r="K1064">
        <f t="shared" si="212"/>
        <v>276.05253643588139</v>
      </c>
      <c r="L1064">
        <f t="shared" si="213"/>
        <v>610.71815955242562</v>
      </c>
      <c r="M1064">
        <f t="shared" si="214"/>
        <v>853.8851746756884</v>
      </c>
      <c r="N1064">
        <f t="shared" si="215"/>
        <v>1301.3071391616165</v>
      </c>
      <c r="O1064">
        <f t="shared" si="216"/>
        <v>2316.349345337559</v>
      </c>
    </row>
    <row r="1065" spans="1:15" x14ac:dyDescent="0.35">
      <c r="A1065" s="1">
        <v>1062</v>
      </c>
      <c r="B1065" s="6">
        <v>812.2835</v>
      </c>
      <c r="D1065">
        <f t="shared" si="205"/>
        <v>536.23096356411861</v>
      </c>
      <c r="E1065">
        <f t="shared" si="206"/>
        <v>201.56534044757439</v>
      </c>
      <c r="F1065">
        <f t="shared" si="207"/>
        <v>41.6016746756884</v>
      </c>
      <c r="G1065">
        <f t="shared" si="208"/>
        <v>489.02363916161653</v>
      </c>
      <c r="H1065">
        <f t="shared" si="209"/>
        <v>1504.065845337559</v>
      </c>
      <c r="I1065">
        <f t="shared" si="210"/>
        <v>41.6016746756884</v>
      </c>
      <c r="J1065">
        <f t="shared" si="211"/>
        <v>3</v>
      </c>
      <c r="K1065">
        <f t="shared" si="212"/>
        <v>276.05253643588139</v>
      </c>
      <c r="L1065">
        <f t="shared" si="213"/>
        <v>610.71815955242562</v>
      </c>
      <c r="M1065">
        <f t="shared" si="214"/>
        <v>833.0843373378442</v>
      </c>
      <c r="N1065">
        <f t="shared" si="215"/>
        <v>1301.3071391616165</v>
      </c>
      <c r="O1065">
        <f t="shared" si="216"/>
        <v>2316.349345337559</v>
      </c>
    </row>
    <row r="1066" spans="1:15" x14ac:dyDescent="0.35">
      <c r="A1066" s="1">
        <v>1063</v>
      </c>
      <c r="B1066" s="6">
        <v>611.37350000000004</v>
      </c>
      <c r="D1066">
        <f t="shared" si="205"/>
        <v>335.32096356411864</v>
      </c>
      <c r="E1066">
        <f t="shared" si="206"/>
        <v>0.65534044757441734</v>
      </c>
      <c r="F1066">
        <f t="shared" si="207"/>
        <v>221.71083733784417</v>
      </c>
      <c r="G1066">
        <f t="shared" si="208"/>
        <v>689.9336391616165</v>
      </c>
      <c r="H1066">
        <f t="shared" si="209"/>
        <v>1704.9758453375589</v>
      </c>
      <c r="I1066">
        <f t="shared" si="210"/>
        <v>0.65534044757441734</v>
      </c>
      <c r="J1066">
        <f t="shared" si="211"/>
        <v>2</v>
      </c>
      <c r="K1066">
        <f t="shared" si="212"/>
        <v>276.05253643588139</v>
      </c>
      <c r="L1066">
        <f t="shared" si="213"/>
        <v>611.04582977621283</v>
      </c>
      <c r="M1066">
        <f t="shared" si="214"/>
        <v>833.0843373378442</v>
      </c>
      <c r="N1066">
        <f t="shared" si="215"/>
        <v>1301.3071391616165</v>
      </c>
      <c r="O1066">
        <f t="shared" si="216"/>
        <v>2316.349345337559</v>
      </c>
    </row>
    <row r="1067" spans="1:15" x14ac:dyDescent="0.35">
      <c r="A1067" s="1">
        <v>1064</v>
      </c>
      <c r="B1067" s="6">
        <v>986.72725000000003</v>
      </c>
      <c r="D1067">
        <f t="shared" si="205"/>
        <v>710.67471356411863</v>
      </c>
      <c r="E1067">
        <f t="shared" si="206"/>
        <v>375.6814202237872</v>
      </c>
      <c r="F1067">
        <f t="shared" si="207"/>
        <v>153.64291266215582</v>
      </c>
      <c r="G1067">
        <f t="shared" si="208"/>
        <v>314.57988916161651</v>
      </c>
      <c r="H1067">
        <f t="shared" si="209"/>
        <v>1329.6220953375591</v>
      </c>
      <c r="I1067">
        <f t="shared" si="210"/>
        <v>153.64291266215582</v>
      </c>
      <c r="J1067">
        <f t="shared" si="211"/>
        <v>3</v>
      </c>
      <c r="K1067">
        <f t="shared" si="212"/>
        <v>276.05253643588139</v>
      </c>
      <c r="L1067">
        <f t="shared" si="213"/>
        <v>611.04582977621283</v>
      </c>
      <c r="M1067">
        <f t="shared" si="214"/>
        <v>909.90579366892212</v>
      </c>
      <c r="N1067">
        <f t="shared" si="215"/>
        <v>1301.3071391616165</v>
      </c>
      <c r="O1067">
        <f t="shared" si="216"/>
        <v>2316.349345337559</v>
      </c>
    </row>
    <row r="1068" spans="1:15" x14ac:dyDescent="0.35">
      <c r="A1068" s="1">
        <v>1065</v>
      </c>
      <c r="B1068" s="6">
        <v>278.58</v>
      </c>
      <c r="D1068">
        <f t="shared" si="205"/>
        <v>2.527463564118591</v>
      </c>
      <c r="E1068">
        <f t="shared" si="206"/>
        <v>332.46582977621284</v>
      </c>
      <c r="F1068">
        <f t="shared" si="207"/>
        <v>631.32579366892219</v>
      </c>
      <c r="G1068">
        <f t="shared" si="208"/>
        <v>1022.7271391616166</v>
      </c>
      <c r="H1068">
        <f t="shared" si="209"/>
        <v>2037.7693453375591</v>
      </c>
      <c r="I1068">
        <f t="shared" si="210"/>
        <v>2.527463564118591</v>
      </c>
      <c r="J1068">
        <f t="shared" si="211"/>
        <v>1</v>
      </c>
      <c r="K1068">
        <f t="shared" si="212"/>
        <v>277.31626821794066</v>
      </c>
      <c r="L1068">
        <f t="shared" si="213"/>
        <v>611.04582977621283</v>
      </c>
      <c r="M1068">
        <f t="shared" si="214"/>
        <v>909.90579366892212</v>
      </c>
      <c r="N1068">
        <f t="shared" si="215"/>
        <v>1301.3071391616165</v>
      </c>
      <c r="O1068">
        <f t="shared" si="216"/>
        <v>2316.349345337559</v>
      </c>
    </row>
    <row r="1069" spans="1:15" x14ac:dyDescent="0.35">
      <c r="A1069" s="1">
        <v>1066</v>
      </c>
      <c r="B1069" s="6">
        <v>175.489</v>
      </c>
      <c r="D1069">
        <f t="shared" si="205"/>
        <v>101.82726821794066</v>
      </c>
      <c r="E1069">
        <f t="shared" si="206"/>
        <v>435.55682977621279</v>
      </c>
      <c r="F1069">
        <f t="shared" si="207"/>
        <v>734.41679366892208</v>
      </c>
      <c r="G1069">
        <f t="shared" si="208"/>
        <v>1125.8181391616165</v>
      </c>
      <c r="H1069">
        <f t="shared" si="209"/>
        <v>2140.860345337559</v>
      </c>
      <c r="I1069">
        <f t="shared" si="210"/>
        <v>101.82726821794066</v>
      </c>
      <c r="J1069">
        <f t="shared" si="211"/>
        <v>1</v>
      </c>
      <c r="K1069">
        <f t="shared" si="212"/>
        <v>226.40263410897035</v>
      </c>
      <c r="L1069">
        <f t="shared" si="213"/>
        <v>611.04582977621283</v>
      </c>
      <c r="M1069">
        <f t="shared" si="214"/>
        <v>909.90579366892212</v>
      </c>
      <c r="N1069">
        <f t="shared" si="215"/>
        <v>1301.3071391616165</v>
      </c>
      <c r="O1069">
        <f t="shared" si="216"/>
        <v>2316.349345337559</v>
      </c>
    </row>
    <row r="1070" spans="1:15" x14ac:dyDescent="0.35">
      <c r="A1070" s="1">
        <v>1067</v>
      </c>
      <c r="B1070" s="6">
        <v>99.064499999999995</v>
      </c>
      <c r="D1070">
        <f t="shared" si="205"/>
        <v>127.33813410897035</v>
      </c>
      <c r="E1070">
        <f t="shared" si="206"/>
        <v>511.98132977621282</v>
      </c>
      <c r="F1070">
        <f t="shared" si="207"/>
        <v>810.84129366892216</v>
      </c>
      <c r="G1070">
        <f t="shared" si="208"/>
        <v>1202.2426391616166</v>
      </c>
      <c r="H1070">
        <f t="shared" si="209"/>
        <v>2217.2848453375591</v>
      </c>
      <c r="I1070">
        <f t="shared" si="210"/>
        <v>127.33813410897035</v>
      </c>
      <c r="J1070">
        <f t="shared" si="211"/>
        <v>1</v>
      </c>
      <c r="K1070">
        <f t="shared" si="212"/>
        <v>162.73356705448518</v>
      </c>
      <c r="L1070">
        <f t="shared" si="213"/>
        <v>611.04582977621283</v>
      </c>
      <c r="M1070">
        <f t="shared" si="214"/>
        <v>909.90579366892212</v>
      </c>
      <c r="N1070">
        <f t="shared" si="215"/>
        <v>1301.3071391616165</v>
      </c>
      <c r="O1070">
        <f t="shared" si="216"/>
        <v>2316.349345337559</v>
      </c>
    </row>
    <row r="1071" spans="1:15" x14ac:dyDescent="0.35">
      <c r="A1071" s="1">
        <v>1068</v>
      </c>
      <c r="B1071" s="6">
        <v>735.53274999999996</v>
      </c>
      <c r="D1071">
        <f t="shared" si="205"/>
        <v>572.79918294551476</v>
      </c>
      <c r="E1071">
        <f t="shared" si="206"/>
        <v>124.48692022378714</v>
      </c>
      <c r="F1071">
        <f t="shared" si="207"/>
        <v>174.37304366892215</v>
      </c>
      <c r="G1071">
        <f t="shared" si="208"/>
        <v>565.77438916161657</v>
      </c>
      <c r="H1071">
        <f t="shared" si="209"/>
        <v>1580.8165953375592</v>
      </c>
      <c r="I1071">
        <f t="shared" si="210"/>
        <v>124.48692022378714</v>
      </c>
      <c r="J1071">
        <f t="shared" si="211"/>
        <v>2</v>
      </c>
      <c r="K1071">
        <f t="shared" si="212"/>
        <v>162.73356705448518</v>
      </c>
      <c r="L1071">
        <f t="shared" si="213"/>
        <v>673.2892898881064</v>
      </c>
      <c r="M1071">
        <f t="shared" si="214"/>
        <v>909.90579366892212</v>
      </c>
      <c r="N1071">
        <f t="shared" si="215"/>
        <v>1301.3071391616165</v>
      </c>
      <c r="O1071">
        <f t="shared" si="216"/>
        <v>2316.349345337559</v>
      </c>
    </row>
    <row r="1072" spans="1:15" x14ac:dyDescent="0.35">
      <c r="A1072" s="1">
        <v>1069</v>
      </c>
      <c r="B1072" s="6">
        <v>765.97974999999997</v>
      </c>
      <c r="D1072">
        <f t="shared" si="205"/>
        <v>603.24618294551476</v>
      </c>
      <c r="E1072">
        <f t="shared" si="206"/>
        <v>92.690460111893572</v>
      </c>
      <c r="F1072">
        <f t="shared" si="207"/>
        <v>143.92604366892215</v>
      </c>
      <c r="G1072">
        <f t="shared" si="208"/>
        <v>535.32738916161657</v>
      </c>
      <c r="H1072">
        <f t="shared" si="209"/>
        <v>1550.3695953375591</v>
      </c>
      <c r="I1072">
        <f t="shared" si="210"/>
        <v>92.690460111893572</v>
      </c>
      <c r="J1072">
        <f t="shared" si="211"/>
        <v>2</v>
      </c>
      <c r="K1072">
        <f t="shared" si="212"/>
        <v>162.73356705448518</v>
      </c>
      <c r="L1072">
        <f t="shared" si="213"/>
        <v>719.63451994405318</v>
      </c>
      <c r="M1072">
        <f t="shared" si="214"/>
        <v>909.90579366892212</v>
      </c>
      <c r="N1072">
        <f t="shared" si="215"/>
        <v>1301.3071391616165</v>
      </c>
      <c r="O1072">
        <f t="shared" si="216"/>
        <v>2316.349345337559</v>
      </c>
    </row>
    <row r="1073" spans="1:15" x14ac:dyDescent="0.35">
      <c r="A1073" s="1">
        <v>1070</v>
      </c>
      <c r="B1073" s="6">
        <v>546.70950000000005</v>
      </c>
      <c r="D1073">
        <f t="shared" si="205"/>
        <v>383.97593294551484</v>
      </c>
      <c r="E1073">
        <f t="shared" si="206"/>
        <v>172.92501994405313</v>
      </c>
      <c r="F1073">
        <f t="shared" si="207"/>
        <v>363.19629366892207</v>
      </c>
      <c r="G1073">
        <f t="shared" si="208"/>
        <v>754.59763916161648</v>
      </c>
      <c r="H1073">
        <f t="shared" si="209"/>
        <v>1769.6398453375591</v>
      </c>
      <c r="I1073">
        <f t="shared" si="210"/>
        <v>172.92501994405313</v>
      </c>
      <c r="J1073">
        <f t="shared" si="211"/>
        <v>2</v>
      </c>
      <c r="K1073">
        <f t="shared" si="212"/>
        <v>162.73356705448518</v>
      </c>
      <c r="L1073">
        <f t="shared" si="213"/>
        <v>633.17200997202667</v>
      </c>
      <c r="M1073">
        <f t="shared" si="214"/>
        <v>909.90579366892212</v>
      </c>
      <c r="N1073">
        <f t="shared" si="215"/>
        <v>1301.3071391616165</v>
      </c>
      <c r="O1073">
        <f t="shared" si="216"/>
        <v>2316.349345337559</v>
      </c>
    </row>
    <row r="1074" spans="1:15" x14ac:dyDescent="0.35">
      <c r="A1074" s="1">
        <v>1071</v>
      </c>
      <c r="B1074" s="6">
        <v>1236.5725</v>
      </c>
      <c r="D1074">
        <f t="shared" si="205"/>
        <v>1073.8389329455149</v>
      </c>
      <c r="E1074">
        <f t="shared" si="206"/>
        <v>603.40049002797332</v>
      </c>
      <c r="F1074">
        <f t="shared" si="207"/>
        <v>326.66670633107788</v>
      </c>
      <c r="G1074">
        <f t="shared" si="208"/>
        <v>64.734639161616542</v>
      </c>
      <c r="H1074">
        <f t="shared" si="209"/>
        <v>1079.7768453375591</v>
      </c>
      <c r="I1074">
        <f t="shared" si="210"/>
        <v>64.734639161616542</v>
      </c>
      <c r="J1074">
        <f t="shared" si="211"/>
        <v>4</v>
      </c>
      <c r="K1074">
        <f t="shared" si="212"/>
        <v>162.73356705448518</v>
      </c>
      <c r="L1074">
        <f t="shared" si="213"/>
        <v>633.17200997202667</v>
      </c>
      <c r="M1074">
        <f t="shared" si="214"/>
        <v>909.90579366892212</v>
      </c>
      <c r="N1074">
        <f t="shared" si="215"/>
        <v>1268.9398195808083</v>
      </c>
      <c r="O1074">
        <f t="shared" si="216"/>
        <v>2316.349345337559</v>
      </c>
    </row>
    <row r="1075" spans="1:15" x14ac:dyDescent="0.35">
      <c r="A1075" s="1">
        <v>1072</v>
      </c>
      <c r="B1075" s="6">
        <v>551.38374999999996</v>
      </c>
      <c r="D1075">
        <f t="shared" si="205"/>
        <v>388.65018294551476</v>
      </c>
      <c r="E1075">
        <f t="shared" si="206"/>
        <v>81.788259972026708</v>
      </c>
      <c r="F1075">
        <f t="shared" si="207"/>
        <v>358.52204366892215</v>
      </c>
      <c r="G1075">
        <f t="shared" si="208"/>
        <v>717.5560695808083</v>
      </c>
      <c r="H1075">
        <f t="shared" si="209"/>
        <v>1764.9655953375591</v>
      </c>
      <c r="I1075">
        <f t="shared" si="210"/>
        <v>81.788259972026708</v>
      </c>
      <c r="J1075">
        <f t="shared" si="211"/>
        <v>2</v>
      </c>
      <c r="K1075">
        <f t="shared" si="212"/>
        <v>162.73356705448518</v>
      </c>
      <c r="L1075">
        <f t="shared" si="213"/>
        <v>592.27787998601332</v>
      </c>
      <c r="M1075">
        <f t="shared" si="214"/>
        <v>909.90579366892212</v>
      </c>
      <c r="N1075">
        <f t="shared" si="215"/>
        <v>1268.9398195808083</v>
      </c>
      <c r="O1075">
        <f t="shared" si="216"/>
        <v>2316.349345337559</v>
      </c>
    </row>
    <row r="1076" spans="1:15" x14ac:dyDescent="0.35">
      <c r="A1076" s="1">
        <v>1073</v>
      </c>
      <c r="B1076" s="6">
        <v>131.90950000000001</v>
      </c>
      <c r="D1076">
        <f t="shared" si="205"/>
        <v>30.82406705448517</v>
      </c>
      <c r="E1076">
        <f t="shared" si="206"/>
        <v>460.36837998601334</v>
      </c>
      <c r="F1076">
        <f t="shared" si="207"/>
        <v>777.99629366892214</v>
      </c>
      <c r="G1076">
        <f t="shared" si="208"/>
        <v>1137.0303195808083</v>
      </c>
      <c r="H1076">
        <f t="shared" si="209"/>
        <v>2184.4398453375588</v>
      </c>
      <c r="I1076">
        <f t="shared" si="210"/>
        <v>30.82406705448517</v>
      </c>
      <c r="J1076">
        <f t="shared" si="211"/>
        <v>1</v>
      </c>
      <c r="K1076">
        <f t="shared" si="212"/>
        <v>147.32153352724259</v>
      </c>
      <c r="L1076">
        <f t="shared" si="213"/>
        <v>592.27787998601332</v>
      </c>
      <c r="M1076">
        <f t="shared" si="214"/>
        <v>909.90579366892212</v>
      </c>
      <c r="N1076">
        <f t="shared" si="215"/>
        <v>1268.9398195808083</v>
      </c>
      <c r="O1076">
        <f t="shared" si="216"/>
        <v>2316.349345337559</v>
      </c>
    </row>
    <row r="1077" spans="1:15" x14ac:dyDescent="0.35">
      <c r="A1077" s="1">
        <v>1074</v>
      </c>
      <c r="B1077" s="6">
        <v>1258.982</v>
      </c>
      <c r="D1077">
        <f t="shared" si="205"/>
        <v>1111.6604664727574</v>
      </c>
      <c r="E1077">
        <f t="shared" si="206"/>
        <v>666.70412001398665</v>
      </c>
      <c r="F1077">
        <f t="shared" si="207"/>
        <v>349.07620633107786</v>
      </c>
      <c r="G1077">
        <f t="shared" si="208"/>
        <v>9.957819580808291</v>
      </c>
      <c r="H1077">
        <f t="shared" si="209"/>
        <v>1057.3673453375591</v>
      </c>
      <c r="I1077">
        <f t="shared" si="210"/>
        <v>9.957819580808291</v>
      </c>
      <c r="J1077">
        <f t="shared" si="211"/>
        <v>4</v>
      </c>
      <c r="K1077">
        <f t="shared" si="212"/>
        <v>147.32153352724259</v>
      </c>
      <c r="L1077">
        <f t="shared" si="213"/>
        <v>592.27787998601332</v>
      </c>
      <c r="M1077">
        <f t="shared" si="214"/>
        <v>909.90579366892212</v>
      </c>
      <c r="N1077">
        <f t="shared" si="215"/>
        <v>1263.960909790404</v>
      </c>
      <c r="O1077">
        <f t="shared" si="216"/>
        <v>2316.349345337559</v>
      </c>
    </row>
    <row r="1078" spans="1:15" x14ac:dyDescent="0.35">
      <c r="A1078" s="1">
        <v>1075</v>
      </c>
      <c r="B1078" s="6">
        <v>1367.7162499999999</v>
      </c>
      <c r="D1078">
        <f t="shared" si="205"/>
        <v>1220.3947164727574</v>
      </c>
      <c r="E1078">
        <f t="shared" si="206"/>
        <v>775.43837001398663</v>
      </c>
      <c r="F1078">
        <f t="shared" si="207"/>
        <v>457.81045633107783</v>
      </c>
      <c r="G1078">
        <f t="shared" si="208"/>
        <v>103.75534020959594</v>
      </c>
      <c r="H1078">
        <f t="shared" si="209"/>
        <v>948.6330953375591</v>
      </c>
      <c r="I1078">
        <f t="shared" si="210"/>
        <v>103.75534020959594</v>
      </c>
      <c r="J1078">
        <f t="shared" si="211"/>
        <v>4</v>
      </c>
      <c r="K1078">
        <f t="shared" si="212"/>
        <v>147.32153352724259</v>
      </c>
      <c r="L1078">
        <f t="shared" si="213"/>
        <v>592.27787998601332</v>
      </c>
      <c r="M1078">
        <f t="shared" si="214"/>
        <v>909.90579366892212</v>
      </c>
      <c r="N1078">
        <f t="shared" si="215"/>
        <v>1315.838579895202</v>
      </c>
      <c r="O1078">
        <f t="shared" si="216"/>
        <v>2316.349345337559</v>
      </c>
    </row>
    <row r="1079" spans="1:15" x14ac:dyDescent="0.35">
      <c r="A1079" s="1">
        <v>1076</v>
      </c>
      <c r="B1079" s="6">
        <v>482.58150000000001</v>
      </c>
      <c r="D1079">
        <f t="shared" si="205"/>
        <v>335.25996647275741</v>
      </c>
      <c r="E1079">
        <f t="shared" si="206"/>
        <v>109.69637998601331</v>
      </c>
      <c r="F1079">
        <f t="shared" si="207"/>
        <v>427.32429366892211</v>
      </c>
      <c r="G1079">
        <f t="shared" si="208"/>
        <v>833.25707989520197</v>
      </c>
      <c r="H1079">
        <f t="shared" si="209"/>
        <v>1833.767845337559</v>
      </c>
      <c r="I1079">
        <f t="shared" si="210"/>
        <v>109.69637998601331</v>
      </c>
      <c r="J1079">
        <f t="shared" si="211"/>
        <v>2</v>
      </c>
      <c r="K1079">
        <f t="shared" si="212"/>
        <v>147.32153352724259</v>
      </c>
      <c r="L1079">
        <f t="shared" si="213"/>
        <v>537.4296899930066</v>
      </c>
      <c r="M1079">
        <f t="shared" si="214"/>
        <v>909.90579366892212</v>
      </c>
      <c r="N1079">
        <f t="shared" si="215"/>
        <v>1315.838579895202</v>
      </c>
      <c r="O1079">
        <f t="shared" si="216"/>
        <v>2316.349345337559</v>
      </c>
    </row>
    <row r="1080" spans="1:15" x14ac:dyDescent="0.35">
      <c r="A1080" s="1">
        <v>1077</v>
      </c>
      <c r="B1080" s="6">
        <v>104.92125</v>
      </c>
      <c r="D1080">
        <f t="shared" si="205"/>
        <v>42.400283527242593</v>
      </c>
      <c r="E1080">
        <f t="shared" si="206"/>
        <v>432.50843999300662</v>
      </c>
      <c r="F1080">
        <f t="shared" si="207"/>
        <v>804.98454366892213</v>
      </c>
      <c r="G1080">
        <f t="shared" si="208"/>
        <v>1210.9173298952019</v>
      </c>
      <c r="H1080">
        <f t="shared" si="209"/>
        <v>2211.4280953375592</v>
      </c>
      <c r="I1080">
        <f t="shared" si="210"/>
        <v>42.400283527242593</v>
      </c>
      <c r="J1080">
        <f t="shared" si="211"/>
        <v>1</v>
      </c>
      <c r="K1080">
        <f t="shared" si="212"/>
        <v>126.12139176362129</v>
      </c>
      <c r="L1080">
        <f t="shared" si="213"/>
        <v>537.4296899930066</v>
      </c>
      <c r="M1080">
        <f t="shared" si="214"/>
        <v>909.90579366892212</v>
      </c>
      <c r="N1080">
        <f t="shared" si="215"/>
        <v>1315.838579895202</v>
      </c>
      <c r="O1080">
        <f t="shared" si="216"/>
        <v>2316.349345337559</v>
      </c>
    </row>
    <row r="1081" spans="1:15" x14ac:dyDescent="0.35">
      <c r="A1081" s="1">
        <v>1078</v>
      </c>
      <c r="B1081" s="6">
        <v>260.48700000000002</v>
      </c>
      <c r="D1081">
        <f t="shared" si="205"/>
        <v>134.36560823637873</v>
      </c>
      <c r="E1081">
        <f t="shared" si="206"/>
        <v>276.94268999300658</v>
      </c>
      <c r="F1081">
        <f t="shared" si="207"/>
        <v>649.41879366892204</v>
      </c>
      <c r="G1081">
        <f t="shared" si="208"/>
        <v>1055.3515798952019</v>
      </c>
      <c r="H1081">
        <f t="shared" si="209"/>
        <v>2055.862345337559</v>
      </c>
      <c r="I1081">
        <f t="shared" si="210"/>
        <v>134.36560823637873</v>
      </c>
      <c r="J1081">
        <f t="shared" si="211"/>
        <v>1</v>
      </c>
      <c r="K1081">
        <f t="shared" si="212"/>
        <v>193.30419588181064</v>
      </c>
      <c r="L1081">
        <f t="shared" si="213"/>
        <v>537.4296899930066</v>
      </c>
      <c r="M1081">
        <f t="shared" si="214"/>
        <v>909.90579366892212</v>
      </c>
      <c r="N1081">
        <f t="shared" si="215"/>
        <v>1315.838579895202</v>
      </c>
      <c r="O1081">
        <f t="shared" si="216"/>
        <v>2316.349345337559</v>
      </c>
    </row>
    <row r="1082" spans="1:15" x14ac:dyDescent="0.35">
      <c r="A1082" s="1">
        <v>1079</v>
      </c>
      <c r="B1082" s="6">
        <v>93.340500000000006</v>
      </c>
      <c r="D1082">
        <f t="shared" si="205"/>
        <v>99.963695881810636</v>
      </c>
      <c r="E1082">
        <f t="shared" si="206"/>
        <v>444.08918999300658</v>
      </c>
      <c r="F1082">
        <f t="shared" si="207"/>
        <v>816.5652936689221</v>
      </c>
      <c r="G1082">
        <f t="shared" si="208"/>
        <v>1222.498079895202</v>
      </c>
      <c r="H1082">
        <f t="shared" si="209"/>
        <v>2223.0088453375593</v>
      </c>
      <c r="I1082">
        <f t="shared" si="210"/>
        <v>99.963695881810636</v>
      </c>
      <c r="J1082">
        <f t="shared" si="211"/>
        <v>1</v>
      </c>
      <c r="K1082">
        <f t="shared" si="212"/>
        <v>143.32234794090533</v>
      </c>
      <c r="L1082">
        <f t="shared" si="213"/>
        <v>537.4296899930066</v>
      </c>
      <c r="M1082">
        <f t="shared" si="214"/>
        <v>909.90579366892212</v>
      </c>
      <c r="N1082">
        <f t="shared" si="215"/>
        <v>1315.838579895202</v>
      </c>
      <c r="O1082">
        <f t="shared" si="216"/>
        <v>2316.349345337559</v>
      </c>
    </row>
    <row r="1083" spans="1:15" x14ac:dyDescent="0.35">
      <c r="A1083" s="1">
        <v>1080</v>
      </c>
      <c r="B1083" s="6">
        <v>1472.577</v>
      </c>
      <c r="D1083">
        <f t="shared" si="205"/>
        <v>1329.2546520590947</v>
      </c>
      <c r="E1083">
        <f t="shared" si="206"/>
        <v>935.14731000699339</v>
      </c>
      <c r="F1083">
        <f t="shared" si="207"/>
        <v>562.67120633107788</v>
      </c>
      <c r="G1083">
        <f t="shared" si="208"/>
        <v>156.73842010479802</v>
      </c>
      <c r="H1083">
        <f t="shared" si="209"/>
        <v>843.77234533755905</v>
      </c>
      <c r="I1083">
        <f t="shared" si="210"/>
        <v>156.73842010479802</v>
      </c>
      <c r="J1083">
        <f t="shared" si="211"/>
        <v>4</v>
      </c>
      <c r="K1083">
        <f t="shared" si="212"/>
        <v>143.32234794090533</v>
      </c>
      <c r="L1083">
        <f t="shared" si="213"/>
        <v>537.4296899930066</v>
      </c>
      <c r="M1083">
        <f t="shared" si="214"/>
        <v>909.90579366892212</v>
      </c>
      <c r="N1083">
        <f t="shared" si="215"/>
        <v>1394.207789947601</v>
      </c>
      <c r="O1083">
        <f t="shared" si="216"/>
        <v>2316.349345337559</v>
      </c>
    </row>
    <row r="1084" spans="1:15" x14ac:dyDescent="0.35">
      <c r="A1084" s="1">
        <v>1081</v>
      </c>
      <c r="B1084" s="6">
        <v>680.22924999999998</v>
      </c>
      <c r="D1084">
        <f t="shared" si="205"/>
        <v>536.90690205909459</v>
      </c>
      <c r="E1084">
        <f t="shared" si="206"/>
        <v>142.79956000699337</v>
      </c>
      <c r="F1084">
        <f t="shared" si="207"/>
        <v>229.67654366892214</v>
      </c>
      <c r="G1084">
        <f t="shared" si="208"/>
        <v>713.97853994760101</v>
      </c>
      <c r="H1084">
        <f t="shared" si="209"/>
        <v>1636.1200953375592</v>
      </c>
      <c r="I1084">
        <f t="shared" si="210"/>
        <v>142.79956000699337</v>
      </c>
      <c r="J1084">
        <f t="shared" si="211"/>
        <v>2</v>
      </c>
      <c r="K1084">
        <f t="shared" si="212"/>
        <v>143.32234794090533</v>
      </c>
      <c r="L1084">
        <f t="shared" si="213"/>
        <v>608.82946999650335</v>
      </c>
      <c r="M1084">
        <f t="shared" si="214"/>
        <v>909.90579366892212</v>
      </c>
      <c r="N1084">
        <f t="shared" si="215"/>
        <v>1394.207789947601</v>
      </c>
      <c r="O1084">
        <f t="shared" si="216"/>
        <v>2316.349345337559</v>
      </c>
    </row>
    <row r="1085" spans="1:15" x14ac:dyDescent="0.35">
      <c r="A1085" s="1">
        <v>1082</v>
      </c>
      <c r="B1085" s="6">
        <v>957.26175000000001</v>
      </c>
      <c r="D1085">
        <f t="shared" si="205"/>
        <v>813.93940205909462</v>
      </c>
      <c r="E1085">
        <f t="shared" si="206"/>
        <v>348.43228000349666</v>
      </c>
      <c r="F1085">
        <f t="shared" si="207"/>
        <v>47.355956331077891</v>
      </c>
      <c r="G1085">
        <f t="shared" si="208"/>
        <v>436.94603994760098</v>
      </c>
      <c r="H1085">
        <f t="shared" si="209"/>
        <v>1359.0875953375589</v>
      </c>
      <c r="I1085">
        <f t="shared" si="210"/>
        <v>47.355956331077891</v>
      </c>
      <c r="J1085">
        <f t="shared" si="211"/>
        <v>3</v>
      </c>
      <c r="K1085">
        <f t="shared" si="212"/>
        <v>143.32234794090533</v>
      </c>
      <c r="L1085">
        <f t="shared" si="213"/>
        <v>608.82946999650335</v>
      </c>
      <c r="M1085">
        <f t="shared" si="214"/>
        <v>933.583771834461</v>
      </c>
      <c r="N1085">
        <f t="shared" si="215"/>
        <v>1394.207789947601</v>
      </c>
      <c r="O1085">
        <f t="shared" si="216"/>
        <v>2316.349345337559</v>
      </c>
    </row>
    <row r="1086" spans="1:15" x14ac:dyDescent="0.35">
      <c r="A1086" s="1">
        <v>1083</v>
      </c>
      <c r="B1086" s="6">
        <v>669.52200000000005</v>
      </c>
      <c r="D1086">
        <f t="shared" si="205"/>
        <v>526.19965205909466</v>
      </c>
      <c r="E1086">
        <f t="shared" si="206"/>
        <v>60.692530003496699</v>
      </c>
      <c r="F1086">
        <f t="shared" si="207"/>
        <v>264.06177183446096</v>
      </c>
      <c r="G1086">
        <f t="shared" si="208"/>
        <v>724.68578994760094</v>
      </c>
      <c r="H1086">
        <f t="shared" si="209"/>
        <v>1646.8273453375591</v>
      </c>
      <c r="I1086">
        <f t="shared" si="210"/>
        <v>60.692530003496699</v>
      </c>
      <c r="J1086">
        <f t="shared" si="211"/>
        <v>2</v>
      </c>
      <c r="K1086">
        <f t="shared" si="212"/>
        <v>143.32234794090533</v>
      </c>
      <c r="L1086">
        <f t="shared" si="213"/>
        <v>639.17573499825176</v>
      </c>
      <c r="M1086">
        <f t="shared" si="214"/>
        <v>933.583771834461</v>
      </c>
      <c r="N1086">
        <f t="shared" si="215"/>
        <v>1394.207789947601</v>
      </c>
      <c r="O1086">
        <f t="shared" si="216"/>
        <v>2316.349345337559</v>
      </c>
    </row>
    <row r="1087" spans="1:15" x14ac:dyDescent="0.35">
      <c r="A1087" s="1">
        <v>1084</v>
      </c>
      <c r="B1087" s="6">
        <v>1139.5015000000001</v>
      </c>
      <c r="D1087">
        <f t="shared" si="205"/>
        <v>996.1791520590948</v>
      </c>
      <c r="E1087">
        <f t="shared" si="206"/>
        <v>500.32576500174832</v>
      </c>
      <c r="F1087">
        <f t="shared" si="207"/>
        <v>205.91772816553907</v>
      </c>
      <c r="G1087">
        <f t="shared" si="208"/>
        <v>254.70628994760091</v>
      </c>
      <c r="H1087">
        <f t="shared" si="209"/>
        <v>1176.847845337559</v>
      </c>
      <c r="I1087">
        <f t="shared" si="210"/>
        <v>205.91772816553907</v>
      </c>
      <c r="J1087">
        <f t="shared" si="211"/>
        <v>3</v>
      </c>
      <c r="K1087">
        <f t="shared" si="212"/>
        <v>143.32234794090533</v>
      </c>
      <c r="L1087">
        <f t="shared" si="213"/>
        <v>639.17573499825176</v>
      </c>
      <c r="M1087">
        <f t="shared" si="214"/>
        <v>1036.5426359172307</v>
      </c>
      <c r="N1087">
        <f t="shared" si="215"/>
        <v>1394.207789947601</v>
      </c>
      <c r="O1087">
        <f t="shared" si="216"/>
        <v>2316.349345337559</v>
      </c>
    </row>
    <row r="1088" spans="1:15" x14ac:dyDescent="0.35">
      <c r="A1088" s="1">
        <v>1085</v>
      </c>
      <c r="B1088" s="6">
        <v>132.73224999999999</v>
      </c>
      <c r="D1088">
        <f t="shared" si="205"/>
        <v>10.590097940905338</v>
      </c>
      <c r="E1088">
        <f t="shared" si="206"/>
        <v>506.44348499825173</v>
      </c>
      <c r="F1088">
        <f t="shared" si="207"/>
        <v>903.81038591723063</v>
      </c>
      <c r="G1088">
        <f t="shared" si="208"/>
        <v>1261.475539947601</v>
      </c>
      <c r="H1088">
        <f t="shared" si="209"/>
        <v>2183.617095337559</v>
      </c>
      <c r="I1088">
        <f t="shared" si="210"/>
        <v>10.590097940905338</v>
      </c>
      <c r="J1088">
        <f t="shared" si="211"/>
        <v>1</v>
      </c>
      <c r="K1088">
        <f t="shared" si="212"/>
        <v>138.02729897045265</v>
      </c>
      <c r="L1088">
        <f t="shared" si="213"/>
        <v>639.17573499825176</v>
      </c>
      <c r="M1088">
        <f t="shared" si="214"/>
        <v>1036.5426359172307</v>
      </c>
      <c r="N1088">
        <f t="shared" si="215"/>
        <v>1394.207789947601</v>
      </c>
      <c r="O1088">
        <f t="shared" si="216"/>
        <v>2316.349345337559</v>
      </c>
    </row>
    <row r="1089" spans="1:15" x14ac:dyDescent="0.35">
      <c r="A1089" s="1">
        <v>1086</v>
      </c>
      <c r="B1089" s="6">
        <v>776.86524999999995</v>
      </c>
      <c r="D1089">
        <f t="shared" si="205"/>
        <v>638.8379510295473</v>
      </c>
      <c r="E1089">
        <f t="shared" si="206"/>
        <v>137.68951500174819</v>
      </c>
      <c r="F1089">
        <f t="shared" si="207"/>
        <v>259.67738591723071</v>
      </c>
      <c r="G1089">
        <f t="shared" si="208"/>
        <v>617.34253994760104</v>
      </c>
      <c r="H1089">
        <f t="shared" si="209"/>
        <v>1539.4840953375592</v>
      </c>
      <c r="I1089">
        <f t="shared" si="210"/>
        <v>137.68951500174819</v>
      </c>
      <c r="J1089">
        <f t="shared" si="211"/>
        <v>2</v>
      </c>
      <c r="K1089">
        <f t="shared" si="212"/>
        <v>138.02729897045265</v>
      </c>
      <c r="L1089">
        <f t="shared" si="213"/>
        <v>708.02049249912579</v>
      </c>
      <c r="M1089">
        <f t="shared" si="214"/>
        <v>1036.5426359172307</v>
      </c>
      <c r="N1089">
        <f t="shared" si="215"/>
        <v>1394.207789947601</v>
      </c>
      <c r="O1089">
        <f t="shared" si="216"/>
        <v>2316.349345337559</v>
      </c>
    </row>
    <row r="1090" spans="1:15" x14ac:dyDescent="0.35">
      <c r="A1090" s="1">
        <v>1087</v>
      </c>
      <c r="B1090" s="6">
        <v>1308.2182499999999</v>
      </c>
      <c r="D1090">
        <f t="shared" si="205"/>
        <v>1170.1909510295473</v>
      </c>
      <c r="E1090">
        <f t="shared" si="206"/>
        <v>600.1977575008741</v>
      </c>
      <c r="F1090">
        <f t="shared" si="207"/>
        <v>271.67561408276924</v>
      </c>
      <c r="G1090">
        <f t="shared" si="208"/>
        <v>85.989539947601088</v>
      </c>
      <c r="H1090">
        <f t="shared" si="209"/>
        <v>1008.1310953375591</v>
      </c>
      <c r="I1090">
        <f t="shared" si="210"/>
        <v>85.989539947601088</v>
      </c>
      <c r="J1090">
        <f t="shared" si="211"/>
        <v>4</v>
      </c>
      <c r="K1090">
        <f t="shared" si="212"/>
        <v>138.02729897045265</v>
      </c>
      <c r="L1090">
        <f t="shared" si="213"/>
        <v>708.02049249912579</v>
      </c>
      <c r="M1090">
        <f t="shared" si="214"/>
        <v>1036.5426359172307</v>
      </c>
      <c r="N1090">
        <f t="shared" si="215"/>
        <v>1351.2130199738003</v>
      </c>
      <c r="O1090">
        <f t="shared" si="216"/>
        <v>2316.349345337559</v>
      </c>
    </row>
    <row r="1091" spans="1:15" x14ac:dyDescent="0.35">
      <c r="A1091" s="1">
        <v>1088</v>
      </c>
      <c r="B1091" s="6">
        <v>624.87549999999999</v>
      </c>
      <c r="D1091">
        <f t="shared" si="205"/>
        <v>486.84820102954734</v>
      </c>
      <c r="E1091">
        <f t="shared" si="206"/>
        <v>83.144992499125806</v>
      </c>
      <c r="F1091">
        <f t="shared" si="207"/>
        <v>411.66713591723067</v>
      </c>
      <c r="G1091">
        <f t="shared" si="208"/>
        <v>726.33751997380034</v>
      </c>
      <c r="H1091">
        <f t="shared" si="209"/>
        <v>1691.4738453375589</v>
      </c>
      <c r="I1091">
        <f t="shared" si="210"/>
        <v>83.144992499125806</v>
      </c>
      <c r="J1091">
        <f t="shared" si="211"/>
        <v>2</v>
      </c>
      <c r="K1091">
        <f t="shared" si="212"/>
        <v>138.02729897045265</v>
      </c>
      <c r="L1091">
        <f t="shared" si="213"/>
        <v>666.44799624956295</v>
      </c>
      <c r="M1091">
        <f t="shared" si="214"/>
        <v>1036.5426359172307</v>
      </c>
      <c r="N1091">
        <f t="shared" si="215"/>
        <v>1351.2130199738003</v>
      </c>
      <c r="O1091">
        <f t="shared" si="216"/>
        <v>2316.349345337559</v>
      </c>
    </row>
    <row r="1092" spans="1:15" x14ac:dyDescent="0.35">
      <c r="A1092" s="1">
        <v>1089</v>
      </c>
      <c r="B1092" s="6">
        <v>323.70350000000002</v>
      </c>
      <c r="D1092">
        <f t="shared" si="205"/>
        <v>185.67620102954737</v>
      </c>
      <c r="E1092">
        <f t="shared" si="206"/>
        <v>342.74449624956293</v>
      </c>
      <c r="F1092">
        <f t="shared" si="207"/>
        <v>712.83913591723058</v>
      </c>
      <c r="G1092">
        <f t="shared" si="208"/>
        <v>1027.5095199738003</v>
      </c>
      <c r="H1092">
        <f t="shared" si="209"/>
        <v>1992.645845337559</v>
      </c>
      <c r="I1092">
        <f t="shared" si="210"/>
        <v>185.67620102954737</v>
      </c>
      <c r="J1092">
        <f t="shared" si="211"/>
        <v>1</v>
      </c>
      <c r="K1092">
        <f t="shared" si="212"/>
        <v>230.86539948522633</v>
      </c>
      <c r="L1092">
        <f t="shared" si="213"/>
        <v>666.44799624956295</v>
      </c>
      <c r="M1092">
        <f t="shared" si="214"/>
        <v>1036.5426359172307</v>
      </c>
      <c r="N1092">
        <f t="shared" si="215"/>
        <v>1351.2130199738003</v>
      </c>
      <c r="O1092">
        <f t="shared" si="216"/>
        <v>2316.349345337559</v>
      </c>
    </row>
    <row r="1093" spans="1:15" x14ac:dyDescent="0.35">
      <c r="A1093" s="1">
        <v>1090</v>
      </c>
      <c r="B1093" s="6">
        <v>1209.3822500000001</v>
      </c>
      <c r="D1093">
        <f t="shared" si="205"/>
        <v>978.51685051477375</v>
      </c>
      <c r="E1093">
        <f t="shared" si="206"/>
        <v>542.93425375043716</v>
      </c>
      <c r="F1093">
        <f t="shared" si="207"/>
        <v>172.83961408276946</v>
      </c>
      <c r="G1093">
        <f t="shared" si="208"/>
        <v>141.83076997380022</v>
      </c>
      <c r="H1093">
        <f t="shared" si="209"/>
        <v>1106.9670953375589</v>
      </c>
      <c r="I1093">
        <f t="shared" si="210"/>
        <v>141.83076997380022</v>
      </c>
      <c r="J1093">
        <f t="shared" si="211"/>
        <v>4</v>
      </c>
      <c r="K1093">
        <f t="shared" si="212"/>
        <v>230.86539948522633</v>
      </c>
      <c r="L1093">
        <f t="shared" si="213"/>
        <v>666.44799624956295</v>
      </c>
      <c r="M1093">
        <f t="shared" si="214"/>
        <v>1036.5426359172307</v>
      </c>
      <c r="N1093">
        <f t="shared" si="215"/>
        <v>1280.2976349869002</v>
      </c>
      <c r="O1093">
        <f t="shared" si="216"/>
        <v>2316.349345337559</v>
      </c>
    </row>
    <row r="1094" spans="1:15" x14ac:dyDescent="0.35">
      <c r="A1094" s="1">
        <v>1091</v>
      </c>
      <c r="B1094" s="6">
        <v>394.06074999999998</v>
      </c>
      <c r="D1094">
        <f t="shared" si="205"/>
        <v>163.19535051477365</v>
      </c>
      <c r="E1094">
        <f t="shared" si="206"/>
        <v>272.38724624956296</v>
      </c>
      <c r="F1094">
        <f t="shared" si="207"/>
        <v>642.48188591723067</v>
      </c>
      <c r="G1094">
        <f t="shared" si="208"/>
        <v>886.23688498690024</v>
      </c>
      <c r="H1094">
        <f t="shared" si="209"/>
        <v>1922.2885953375589</v>
      </c>
      <c r="I1094">
        <f t="shared" si="210"/>
        <v>163.19535051477365</v>
      </c>
      <c r="J1094">
        <f t="shared" si="211"/>
        <v>1</v>
      </c>
      <c r="K1094">
        <f t="shared" si="212"/>
        <v>312.46307474261317</v>
      </c>
      <c r="L1094">
        <f t="shared" si="213"/>
        <v>666.44799624956295</v>
      </c>
      <c r="M1094">
        <f t="shared" si="214"/>
        <v>1036.5426359172307</v>
      </c>
      <c r="N1094">
        <f t="shared" si="215"/>
        <v>1280.2976349869002</v>
      </c>
      <c r="O1094">
        <f t="shared" si="216"/>
        <v>2316.349345337559</v>
      </c>
    </row>
    <row r="1095" spans="1:15" x14ac:dyDescent="0.35">
      <c r="A1095" s="1">
        <v>1092</v>
      </c>
      <c r="B1095" s="6">
        <v>1097.60625</v>
      </c>
      <c r="D1095">
        <f t="shared" ref="D1095:D1158" si="217">+ABS(K1094-$B1095)</f>
        <v>785.14317525738693</v>
      </c>
      <c r="E1095">
        <f t="shared" ref="E1095:E1158" si="218">+ABS(L1094-$B1095)</f>
        <v>431.1582537504371</v>
      </c>
      <c r="F1095">
        <f t="shared" ref="F1095:F1158" si="219">+ABS(M1094-$B1095)</f>
        <v>61.063614082769391</v>
      </c>
      <c r="G1095">
        <f t="shared" ref="G1095:G1158" si="220">+ABS(N1094-$B1095)</f>
        <v>182.69138498690018</v>
      </c>
      <c r="H1095">
        <f t="shared" ref="H1095:H1158" si="221">+ABS(O1094-$B1095)</f>
        <v>1218.743095337559</v>
      </c>
      <c r="I1095">
        <f t="shared" ref="I1095:I1158" si="222">+MIN(D1095:H1095)</f>
        <v>61.063614082769391</v>
      </c>
      <c r="J1095">
        <f t="shared" ref="J1095:J1158" si="223">+MATCH(I1095,D1095:H1095,0)</f>
        <v>3</v>
      </c>
      <c r="K1095">
        <f t="shared" ref="K1095:K1158" si="224">IF($J1095=K$2,(K1094+$B1095)/2,K1094)</f>
        <v>312.46307474261317</v>
      </c>
      <c r="L1095">
        <f t="shared" ref="L1095:L1158" si="225">IF($J1095=L$2,(L1094+$B1095)/2,L1094)</f>
        <v>666.44799624956295</v>
      </c>
      <c r="M1095">
        <f t="shared" ref="M1095:M1158" si="226">IF($J1095=M$2,(M1094+$B1095)/2,M1094)</f>
        <v>1067.0744429586152</v>
      </c>
      <c r="N1095">
        <f t="shared" ref="N1095:N1158" si="227">IF($J1095=N$2,(N1094+$B1095)/2,N1094)</f>
        <v>1280.2976349869002</v>
      </c>
      <c r="O1095">
        <f t="shared" ref="O1095:O1158" si="228">IF($J1095=O$2,(O1094+$B1095)/2,O1094)</f>
        <v>2316.349345337559</v>
      </c>
    </row>
    <row r="1096" spans="1:15" x14ac:dyDescent="0.35">
      <c r="A1096" s="1">
        <v>1093</v>
      </c>
      <c r="B1096" s="6">
        <v>959.12450000000001</v>
      </c>
      <c r="D1096">
        <f t="shared" si="217"/>
        <v>646.66142525738678</v>
      </c>
      <c r="E1096">
        <f t="shared" si="218"/>
        <v>292.67650375043706</v>
      </c>
      <c r="F1096">
        <f t="shared" si="219"/>
        <v>107.94994295861522</v>
      </c>
      <c r="G1096">
        <f t="shared" si="220"/>
        <v>321.17313498690021</v>
      </c>
      <c r="H1096">
        <f t="shared" si="221"/>
        <v>1357.2248453375591</v>
      </c>
      <c r="I1096">
        <f t="shared" si="222"/>
        <v>107.94994295861522</v>
      </c>
      <c r="J1096">
        <f t="shared" si="223"/>
        <v>3</v>
      </c>
      <c r="K1096">
        <f t="shared" si="224"/>
        <v>312.46307474261317</v>
      </c>
      <c r="L1096">
        <f t="shared" si="225"/>
        <v>666.44799624956295</v>
      </c>
      <c r="M1096">
        <f t="shared" si="226"/>
        <v>1013.0994714793076</v>
      </c>
      <c r="N1096">
        <f t="shared" si="227"/>
        <v>1280.2976349869002</v>
      </c>
      <c r="O1096">
        <f t="shared" si="228"/>
        <v>2316.349345337559</v>
      </c>
    </row>
    <row r="1097" spans="1:15" x14ac:dyDescent="0.35">
      <c r="A1097" s="1">
        <v>1094</v>
      </c>
      <c r="B1097" s="6">
        <v>552.41274999999996</v>
      </c>
      <c r="D1097">
        <f t="shared" si="217"/>
        <v>239.94967525738679</v>
      </c>
      <c r="E1097">
        <f t="shared" si="218"/>
        <v>114.03524624956299</v>
      </c>
      <c r="F1097">
        <f t="shared" si="219"/>
        <v>460.68672147930761</v>
      </c>
      <c r="G1097">
        <f t="shared" si="220"/>
        <v>727.88488498690026</v>
      </c>
      <c r="H1097">
        <f t="shared" si="221"/>
        <v>1763.9365953375591</v>
      </c>
      <c r="I1097">
        <f t="shared" si="222"/>
        <v>114.03524624956299</v>
      </c>
      <c r="J1097">
        <f t="shared" si="223"/>
        <v>2</v>
      </c>
      <c r="K1097">
        <f t="shared" si="224"/>
        <v>312.46307474261317</v>
      </c>
      <c r="L1097">
        <f t="shared" si="225"/>
        <v>609.43037312478145</v>
      </c>
      <c r="M1097">
        <f t="shared" si="226"/>
        <v>1013.0994714793076</v>
      </c>
      <c r="N1097">
        <f t="shared" si="227"/>
        <v>1280.2976349869002</v>
      </c>
      <c r="O1097">
        <f t="shared" si="228"/>
        <v>2316.349345337559</v>
      </c>
    </row>
    <row r="1098" spans="1:15" x14ac:dyDescent="0.35">
      <c r="A1098" s="1">
        <v>1095</v>
      </c>
      <c r="B1098" s="6">
        <v>2180.7584999999999</v>
      </c>
      <c r="D1098">
        <f t="shared" si="217"/>
        <v>1868.2954252573868</v>
      </c>
      <c r="E1098">
        <f t="shared" si="218"/>
        <v>1571.3281268752185</v>
      </c>
      <c r="F1098">
        <f t="shared" si="219"/>
        <v>1167.6590285206923</v>
      </c>
      <c r="G1098">
        <f t="shared" si="220"/>
        <v>900.46086501309969</v>
      </c>
      <c r="H1098">
        <f t="shared" si="221"/>
        <v>135.59084533755913</v>
      </c>
      <c r="I1098">
        <f t="shared" si="222"/>
        <v>135.59084533755913</v>
      </c>
      <c r="J1098">
        <f t="shared" si="223"/>
        <v>5</v>
      </c>
      <c r="K1098">
        <f t="shared" si="224"/>
        <v>312.46307474261317</v>
      </c>
      <c r="L1098">
        <f t="shared" si="225"/>
        <v>609.43037312478145</v>
      </c>
      <c r="M1098">
        <f t="shared" si="226"/>
        <v>1013.0994714793076</v>
      </c>
      <c r="N1098">
        <f t="shared" si="227"/>
        <v>1280.2976349869002</v>
      </c>
      <c r="O1098">
        <f t="shared" si="228"/>
        <v>2248.5539226687797</v>
      </c>
    </row>
    <row r="1099" spans="1:15" x14ac:dyDescent="0.35">
      <c r="A1099" s="1">
        <v>1096</v>
      </c>
      <c r="B1099" s="6">
        <v>1329.6992499999999</v>
      </c>
      <c r="D1099">
        <f t="shared" si="217"/>
        <v>1017.2361752573868</v>
      </c>
      <c r="E1099">
        <f t="shared" si="218"/>
        <v>720.26887687521844</v>
      </c>
      <c r="F1099">
        <f t="shared" si="219"/>
        <v>316.59977852069233</v>
      </c>
      <c r="G1099">
        <f t="shared" si="220"/>
        <v>49.401615013099672</v>
      </c>
      <c r="H1099">
        <f t="shared" si="221"/>
        <v>918.85467266877981</v>
      </c>
      <c r="I1099">
        <f t="shared" si="222"/>
        <v>49.401615013099672</v>
      </c>
      <c r="J1099">
        <f t="shared" si="223"/>
        <v>4</v>
      </c>
      <c r="K1099">
        <f t="shared" si="224"/>
        <v>312.46307474261317</v>
      </c>
      <c r="L1099">
        <f t="shared" si="225"/>
        <v>609.43037312478145</v>
      </c>
      <c r="M1099">
        <f t="shared" si="226"/>
        <v>1013.0994714793076</v>
      </c>
      <c r="N1099">
        <f t="shared" si="227"/>
        <v>1304.9984424934501</v>
      </c>
      <c r="O1099">
        <f t="shared" si="228"/>
        <v>2248.5539226687797</v>
      </c>
    </row>
    <row r="1100" spans="1:15" x14ac:dyDescent="0.35">
      <c r="A1100" s="1">
        <v>1097</v>
      </c>
      <c r="B1100" s="6">
        <v>238.756</v>
      </c>
      <c r="D1100">
        <f t="shared" si="217"/>
        <v>73.707074742613173</v>
      </c>
      <c r="E1100">
        <f t="shared" si="218"/>
        <v>370.67437312478148</v>
      </c>
      <c r="F1100">
        <f t="shared" si="219"/>
        <v>774.3434714793076</v>
      </c>
      <c r="G1100">
        <f t="shared" si="220"/>
        <v>1066.24244249345</v>
      </c>
      <c r="H1100">
        <f t="shared" si="221"/>
        <v>2009.7979226687796</v>
      </c>
      <c r="I1100">
        <f t="shared" si="222"/>
        <v>73.707074742613173</v>
      </c>
      <c r="J1100">
        <f t="shared" si="223"/>
        <v>1</v>
      </c>
      <c r="K1100">
        <f t="shared" si="224"/>
        <v>275.6095373713066</v>
      </c>
      <c r="L1100">
        <f t="shared" si="225"/>
        <v>609.43037312478145</v>
      </c>
      <c r="M1100">
        <f t="shared" si="226"/>
        <v>1013.0994714793076</v>
      </c>
      <c r="N1100">
        <f t="shared" si="227"/>
        <v>1304.9984424934501</v>
      </c>
      <c r="O1100">
        <f t="shared" si="228"/>
        <v>2248.5539226687797</v>
      </c>
    </row>
    <row r="1101" spans="1:15" x14ac:dyDescent="0.35">
      <c r="A1101" s="1">
        <v>1098</v>
      </c>
      <c r="B1101" s="6">
        <v>47.119750000000003</v>
      </c>
      <c r="D1101">
        <f t="shared" si="217"/>
        <v>228.48978737130659</v>
      </c>
      <c r="E1101">
        <f t="shared" si="218"/>
        <v>562.3106231247815</v>
      </c>
      <c r="F1101">
        <f t="shared" si="219"/>
        <v>965.97972147930761</v>
      </c>
      <c r="G1101">
        <f t="shared" si="220"/>
        <v>1257.87869249345</v>
      </c>
      <c r="H1101">
        <f t="shared" si="221"/>
        <v>2201.4341726687799</v>
      </c>
      <c r="I1101">
        <f t="shared" si="222"/>
        <v>228.48978737130659</v>
      </c>
      <c r="J1101">
        <f t="shared" si="223"/>
        <v>1</v>
      </c>
      <c r="K1101">
        <f t="shared" si="224"/>
        <v>161.36464368565331</v>
      </c>
      <c r="L1101">
        <f t="shared" si="225"/>
        <v>609.43037312478145</v>
      </c>
      <c r="M1101">
        <f t="shared" si="226"/>
        <v>1013.0994714793076</v>
      </c>
      <c r="N1101">
        <f t="shared" si="227"/>
        <v>1304.9984424934501</v>
      </c>
      <c r="O1101">
        <f t="shared" si="228"/>
        <v>2248.5539226687797</v>
      </c>
    </row>
    <row r="1102" spans="1:15" x14ac:dyDescent="0.35">
      <c r="A1102" s="1">
        <v>1099</v>
      </c>
      <c r="B1102" s="6">
        <v>1539.3612499999999</v>
      </c>
      <c r="D1102">
        <f t="shared" si="217"/>
        <v>1377.9966063143465</v>
      </c>
      <c r="E1102">
        <f t="shared" si="218"/>
        <v>929.93087687521847</v>
      </c>
      <c r="F1102">
        <f t="shared" si="219"/>
        <v>526.26177852069236</v>
      </c>
      <c r="G1102">
        <f t="shared" si="220"/>
        <v>234.36280750654987</v>
      </c>
      <c r="H1102">
        <f t="shared" si="221"/>
        <v>709.19267266877978</v>
      </c>
      <c r="I1102">
        <f t="shared" si="222"/>
        <v>234.36280750654987</v>
      </c>
      <c r="J1102">
        <f t="shared" si="223"/>
        <v>4</v>
      </c>
      <c r="K1102">
        <f t="shared" si="224"/>
        <v>161.36464368565331</v>
      </c>
      <c r="L1102">
        <f t="shared" si="225"/>
        <v>609.43037312478145</v>
      </c>
      <c r="M1102">
        <f t="shared" si="226"/>
        <v>1013.0994714793076</v>
      </c>
      <c r="N1102">
        <f t="shared" si="227"/>
        <v>1422.179846246725</v>
      </c>
      <c r="O1102">
        <f t="shared" si="228"/>
        <v>2248.5539226687797</v>
      </c>
    </row>
    <row r="1103" spans="1:15" x14ac:dyDescent="0.35">
      <c r="A1103" s="1">
        <v>1100</v>
      </c>
      <c r="B1103" s="6">
        <v>1275.5170000000001</v>
      </c>
      <c r="D1103">
        <f t="shared" si="217"/>
        <v>1114.1523563143467</v>
      </c>
      <c r="E1103">
        <f t="shared" si="218"/>
        <v>666.0866268752186</v>
      </c>
      <c r="F1103">
        <f t="shared" si="219"/>
        <v>262.41752852069249</v>
      </c>
      <c r="G1103">
        <f t="shared" si="220"/>
        <v>146.66284624672494</v>
      </c>
      <c r="H1103">
        <f t="shared" si="221"/>
        <v>973.03692266877965</v>
      </c>
      <c r="I1103">
        <f t="shared" si="222"/>
        <v>146.66284624672494</v>
      </c>
      <c r="J1103">
        <f t="shared" si="223"/>
        <v>4</v>
      </c>
      <c r="K1103">
        <f t="shared" si="224"/>
        <v>161.36464368565331</v>
      </c>
      <c r="L1103">
        <f t="shared" si="225"/>
        <v>609.43037312478145</v>
      </c>
      <c r="M1103">
        <f t="shared" si="226"/>
        <v>1013.0994714793076</v>
      </c>
      <c r="N1103">
        <f t="shared" si="227"/>
        <v>1348.8484231233624</v>
      </c>
      <c r="O1103">
        <f t="shared" si="228"/>
        <v>2248.5539226687797</v>
      </c>
    </row>
    <row r="1104" spans="1:15" x14ac:dyDescent="0.35">
      <c r="A1104" s="1">
        <v>1101</v>
      </c>
      <c r="B1104" s="6">
        <v>381.10825</v>
      </c>
      <c r="D1104">
        <f t="shared" si="217"/>
        <v>219.74360631434669</v>
      </c>
      <c r="E1104">
        <f t="shared" si="218"/>
        <v>228.32212312478146</v>
      </c>
      <c r="F1104">
        <f t="shared" si="219"/>
        <v>631.99122147930757</v>
      </c>
      <c r="G1104">
        <f t="shared" si="220"/>
        <v>967.74017312336241</v>
      </c>
      <c r="H1104">
        <f t="shared" si="221"/>
        <v>1867.4456726687797</v>
      </c>
      <c r="I1104">
        <f t="shared" si="222"/>
        <v>219.74360631434669</v>
      </c>
      <c r="J1104">
        <f t="shared" si="223"/>
        <v>1</v>
      </c>
      <c r="K1104">
        <f t="shared" si="224"/>
        <v>271.23644684282664</v>
      </c>
      <c r="L1104">
        <f t="shared" si="225"/>
        <v>609.43037312478145</v>
      </c>
      <c r="M1104">
        <f t="shared" si="226"/>
        <v>1013.0994714793076</v>
      </c>
      <c r="N1104">
        <f t="shared" si="227"/>
        <v>1348.8484231233624</v>
      </c>
      <c r="O1104">
        <f t="shared" si="228"/>
        <v>2248.5539226687797</v>
      </c>
    </row>
    <row r="1105" spans="1:15" x14ac:dyDescent="0.35">
      <c r="A1105" s="1">
        <v>1102</v>
      </c>
      <c r="B1105" s="6">
        <v>993.68674999999996</v>
      </c>
      <c r="D1105">
        <f t="shared" si="217"/>
        <v>722.45030315717327</v>
      </c>
      <c r="E1105">
        <f t="shared" si="218"/>
        <v>384.25637687521851</v>
      </c>
      <c r="F1105">
        <f t="shared" si="219"/>
        <v>19.412721479307606</v>
      </c>
      <c r="G1105">
        <f t="shared" si="220"/>
        <v>355.16167312336245</v>
      </c>
      <c r="H1105">
        <f t="shared" si="221"/>
        <v>1254.8671726687799</v>
      </c>
      <c r="I1105">
        <f t="shared" si="222"/>
        <v>19.412721479307606</v>
      </c>
      <c r="J1105">
        <f t="shared" si="223"/>
        <v>3</v>
      </c>
      <c r="K1105">
        <f t="shared" si="224"/>
        <v>271.23644684282664</v>
      </c>
      <c r="L1105">
        <f t="shared" si="225"/>
        <v>609.43037312478145</v>
      </c>
      <c r="M1105">
        <f t="shared" si="226"/>
        <v>1003.3931107396538</v>
      </c>
      <c r="N1105">
        <f t="shared" si="227"/>
        <v>1348.8484231233624</v>
      </c>
      <c r="O1105">
        <f t="shared" si="228"/>
        <v>2248.5539226687797</v>
      </c>
    </row>
    <row r="1106" spans="1:15" x14ac:dyDescent="0.35">
      <c r="A1106" s="1">
        <v>1103</v>
      </c>
      <c r="B1106" s="6">
        <v>883.101</v>
      </c>
      <c r="D1106">
        <f t="shared" si="217"/>
        <v>611.8645531571733</v>
      </c>
      <c r="E1106">
        <f t="shared" si="218"/>
        <v>273.67062687521855</v>
      </c>
      <c r="F1106">
        <f t="shared" si="219"/>
        <v>120.29211073965382</v>
      </c>
      <c r="G1106">
        <f t="shared" si="220"/>
        <v>465.74742312336241</v>
      </c>
      <c r="H1106">
        <f t="shared" si="221"/>
        <v>1365.4529226687796</v>
      </c>
      <c r="I1106">
        <f t="shared" si="222"/>
        <v>120.29211073965382</v>
      </c>
      <c r="J1106">
        <f t="shared" si="223"/>
        <v>3</v>
      </c>
      <c r="K1106">
        <f t="shared" si="224"/>
        <v>271.23644684282664</v>
      </c>
      <c r="L1106">
        <f t="shared" si="225"/>
        <v>609.43037312478145</v>
      </c>
      <c r="M1106">
        <f t="shared" si="226"/>
        <v>943.24705536982697</v>
      </c>
      <c r="N1106">
        <f t="shared" si="227"/>
        <v>1348.8484231233624</v>
      </c>
      <c r="O1106">
        <f t="shared" si="228"/>
        <v>2248.5539226687797</v>
      </c>
    </row>
    <row r="1107" spans="1:15" x14ac:dyDescent="0.35">
      <c r="A1107" s="1">
        <v>1104</v>
      </c>
      <c r="B1107" s="6">
        <v>1661.36475</v>
      </c>
      <c r="D1107">
        <f t="shared" si="217"/>
        <v>1390.1283031571734</v>
      </c>
      <c r="E1107">
        <f t="shared" si="218"/>
        <v>1051.9343768752185</v>
      </c>
      <c r="F1107">
        <f t="shared" si="219"/>
        <v>718.11769463017299</v>
      </c>
      <c r="G1107">
        <f t="shared" si="220"/>
        <v>312.51632687663755</v>
      </c>
      <c r="H1107">
        <f t="shared" si="221"/>
        <v>587.18917266877975</v>
      </c>
      <c r="I1107">
        <f t="shared" si="222"/>
        <v>312.51632687663755</v>
      </c>
      <c r="J1107">
        <f t="shared" si="223"/>
        <v>4</v>
      </c>
      <c r="K1107">
        <f t="shared" si="224"/>
        <v>271.23644684282664</v>
      </c>
      <c r="L1107">
        <f t="shared" si="225"/>
        <v>609.43037312478145</v>
      </c>
      <c r="M1107">
        <f t="shared" si="226"/>
        <v>943.24705536982697</v>
      </c>
      <c r="N1107">
        <f t="shared" si="227"/>
        <v>1505.1065865616811</v>
      </c>
      <c r="O1107">
        <f t="shared" si="228"/>
        <v>2248.5539226687797</v>
      </c>
    </row>
    <row r="1108" spans="1:15" x14ac:dyDescent="0.35">
      <c r="A1108" s="1">
        <v>1105</v>
      </c>
      <c r="B1108" s="6">
        <v>222.32225</v>
      </c>
      <c r="D1108">
        <f t="shared" si="217"/>
        <v>48.914196842826641</v>
      </c>
      <c r="E1108">
        <f t="shared" si="218"/>
        <v>387.10812312478146</v>
      </c>
      <c r="F1108">
        <f t="shared" si="219"/>
        <v>720.92480536982703</v>
      </c>
      <c r="G1108">
        <f t="shared" si="220"/>
        <v>1282.7843365616811</v>
      </c>
      <c r="H1108">
        <f t="shared" si="221"/>
        <v>2026.2316726687798</v>
      </c>
      <c r="I1108">
        <f t="shared" si="222"/>
        <v>48.914196842826641</v>
      </c>
      <c r="J1108">
        <f t="shared" si="223"/>
        <v>1</v>
      </c>
      <c r="K1108">
        <f t="shared" si="224"/>
        <v>246.77934842141332</v>
      </c>
      <c r="L1108">
        <f t="shared" si="225"/>
        <v>609.43037312478145</v>
      </c>
      <c r="M1108">
        <f t="shared" si="226"/>
        <v>943.24705536982697</v>
      </c>
      <c r="N1108">
        <f t="shared" si="227"/>
        <v>1505.1065865616811</v>
      </c>
      <c r="O1108">
        <f t="shared" si="228"/>
        <v>2248.5539226687797</v>
      </c>
    </row>
    <row r="1109" spans="1:15" x14ac:dyDescent="0.35">
      <c r="A1109" s="1">
        <v>1106</v>
      </c>
      <c r="B1109" s="6">
        <v>340.00599999999997</v>
      </c>
      <c r="D1109">
        <f t="shared" si="217"/>
        <v>93.226651578586655</v>
      </c>
      <c r="E1109">
        <f t="shared" si="218"/>
        <v>269.42437312478148</v>
      </c>
      <c r="F1109">
        <f t="shared" si="219"/>
        <v>603.241055369827</v>
      </c>
      <c r="G1109">
        <f t="shared" si="220"/>
        <v>1165.1005865616812</v>
      </c>
      <c r="H1109">
        <f t="shared" si="221"/>
        <v>1908.5479226687798</v>
      </c>
      <c r="I1109">
        <f t="shared" si="222"/>
        <v>93.226651578586655</v>
      </c>
      <c r="J1109">
        <f t="shared" si="223"/>
        <v>1</v>
      </c>
      <c r="K1109">
        <f t="shared" si="224"/>
        <v>293.39267421070667</v>
      </c>
      <c r="L1109">
        <f t="shared" si="225"/>
        <v>609.43037312478145</v>
      </c>
      <c r="M1109">
        <f t="shared" si="226"/>
        <v>943.24705536982697</v>
      </c>
      <c r="N1109">
        <f t="shared" si="227"/>
        <v>1505.1065865616811</v>
      </c>
      <c r="O1109">
        <f t="shared" si="228"/>
        <v>2248.5539226687797</v>
      </c>
    </row>
    <row r="1110" spans="1:15" x14ac:dyDescent="0.35">
      <c r="A1110" s="1">
        <v>1107</v>
      </c>
      <c r="B1110" s="6">
        <v>517.46325000000002</v>
      </c>
      <c r="D1110">
        <f t="shared" si="217"/>
        <v>224.07057578929334</v>
      </c>
      <c r="E1110">
        <f t="shared" si="218"/>
        <v>91.967123124781438</v>
      </c>
      <c r="F1110">
        <f t="shared" si="219"/>
        <v>425.78380536982695</v>
      </c>
      <c r="G1110">
        <f t="shared" si="220"/>
        <v>987.64333656168105</v>
      </c>
      <c r="H1110">
        <f t="shared" si="221"/>
        <v>1731.0906726687797</v>
      </c>
      <c r="I1110">
        <f t="shared" si="222"/>
        <v>91.967123124781438</v>
      </c>
      <c r="J1110">
        <f t="shared" si="223"/>
        <v>2</v>
      </c>
      <c r="K1110">
        <f t="shared" si="224"/>
        <v>293.39267421070667</v>
      </c>
      <c r="L1110">
        <f t="shared" si="225"/>
        <v>563.44681156239074</v>
      </c>
      <c r="M1110">
        <f t="shared" si="226"/>
        <v>943.24705536982697</v>
      </c>
      <c r="N1110">
        <f t="shared" si="227"/>
        <v>1505.1065865616811</v>
      </c>
      <c r="O1110">
        <f t="shared" si="228"/>
        <v>2248.5539226687797</v>
      </c>
    </row>
    <row r="1111" spans="1:15" x14ac:dyDescent="0.35">
      <c r="A1111" s="1">
        <v>1108</v>
      </c>
      <c r="B1111" s="6">
        <v>679.82849999999996</v>
      </c>
      <c r="D1111">
        <f t="shared" si="217"/>
        <v>386.43582578929329</v>
      </c>
      <c r="E1111">
        <f t="shared" si="218"/>
        <v>116.38168843760923</v>
      </c>
      <c r="F1111">
        <f t="shared" si="219"/>
        <v>263.418555369827</v>
      </c>
      <c r="G1111">
        <f t="shared" si="220"/>
        <v>825.27808656168111</v>
      </c>
      <c r="H1111">
        <f t="shared" si="221"/>
        <v>1568.7254226687796</v>
      </c>
      <c r="I1111">
        <f t="shared" si="222"/>
        <v>116.38168843760923</v>
      </c>
      <c r="J1111">
        <f t="shared" si="223"/>
        <v>2</v>
      </c>
      <c r="K1111">
        <f t="shared" si="224"/>
        <v>293.39267421070667</v>
      </c>
      <c r="L1111">
        <f t="shared" si="225"/>
        <v>621.63765578119535</v>
      </c>
      <c r="M1111">
        <f t="shared" si="226"/>
        <v>943.24705536982697</v>
      </c>
      <c r="N1111">
        <f t="shared" si="227"/>
        <v>1505.1065865616811</v>
      </c>
      <c r="O1111">
        <f t="shared" si="228"/>
        <v>2248.5539226687797</v>
      </c>
    </row>
    <row r="1112" spans="1:15" x14ac:dyDescent="0.35">
      <c r="A1112" s="1">
        <v>1109</v>
      </c>
      <c r="B1112" s="6">
        <v>217.91825</v>
      </c>
      <c r="D1112">
        <f t="shared" si="217"/>
        <v>75.474424210706673</v>
      </c>
      <c r="E1112">
        <f t="shared" si="218"/>
        <v>403.71940578119535</v>
      </c>
      <c r="F1112">
        <f t="shared" si="219"/>
        <v>725.32880536982702</v>
      </c>
      <c r="G1112">
        <f t="shared" si="220"/>
        <v>1287.1883365616811</v>
      </c>
      <c r="H1112">
        <f t="shared" si="221"/>
        <v>2030.6356726687798</v>
      </c>
      <c r="I1112">
        <f t="shared" si="222"/>
        <v>75.474424210706673</v>
      </c>
      <c r="J1112">
        <f t="shared" si="223"/>
        <v>1</v>
      </c>
      <c r="K1112">
        <f t="shared" si="224"/>
        <v>255.65546210535334</v>
      </c>
      <c r="L1112">
        <f t="shared" si="225"/>
        <v>621.63765578119535</v>
      </c>
      <c r="M1112">
        <f t="shared" si="226"/>
        <v>943.24705536982697</v>
      </c>
      <c r="N1112">
        <f t="shared" si="227"/>
        <v>1505.1065865616811</v>
      </c>
      <c r="O1112">
        <f t="shared" si="228"/>
        <v>2248.5539226687797</v>
      </c>
    </row>
    <row r="1113" spans="1:15" x14ac:dyDescent="0.35">
      <c r="A1113" s="1">
        <v>1110</v>
      </c>
      <c r="B1113" s="6">
        <v>2084.66</v>
      </c>
      <c r="D1113">
        <f t="shared" si="217"/>
        <v>1829.0045378946465</v>
      </c>
      <c r="E1113">
        <f t="shared" si="218"/>
        <v>1463.0223442188044</v>
      </c>
      <c r="F1113">
        <f t="shared" si="219"/>
        <v>1141.4129446301729</v>
      </c>
      <c r="G1113">
        <f t="shared" si="220"/>
        <v>579.55341343831878</v>
      </c>
      <c r="H1113">
        <f t="shared" si="221"/>
        <v>163.89392266877985</v>
      </c>
      <c r="I1113">
        <f t="shared" si="222"/>
        <v>163.89392266877985</v>
      </c>
      <c r="J1113">
        <f t="shared" si="223"/>
        <v>5</v>
      </c>
      <c r="K1113">
        <f t="shared" si="224"/>
        <v>255.65546210535334</v>
      </c>
      <c r="L1113">
        <f t="shared" si="225"/>
        <v>621.63765578119535</v>
      </c>
      <c r="M1113">
        <f t="shared" si="226"/>
        <v>943.24705536982697</v>
      </c>
      <c r="N1113">
        <f t="shared" si="227"/>
        <v>1505.1065865616811</v>
      </c>
      <c r="O1113">
        <f t="shared" si="228"/>
        <v>2166.6069613343898</v>
      </c>
    </row>
    <row r="1114" spans="1:15" x14ac:dyDescent="0.35">
      <c r="A1114" s="1">
        <v>1111</v>
      </c>
      <c r="B1114" s="6">
        <v>1999.1285</v>
      </c>
      <c r="D1114">
        <f t="shared" si="217"/>
        <v>1743.4730378946467</v>
      </c>
      <c r="E1114">
        <f t="shared" si="218"/>
        <v>1377.4908442188048</v>
      </c>
      <c r="F1114">
        <f t="shared" si="219"/>
        <v>1055.8814446301731</v>
      </c>
      <c r="G1114">
        <f t="shared" si="220"/>
        <v>494.02191343831896</v>
      </c>
      <c r="H1114">
        <f t="shared" si="221"/>
        <v>167.47846133438975</v>
      </c>
      <c r="I1114">
        <f t="shared" si="222"/>
        <v>167.47846133438975</v>
      </c>
      <c r="J1114">
        <f t="shared" si="223"/>
        <v>5</v>
      </c>
      <c r="K1114">
        <f t="shared" si="224"/>
        <v>255.65546210535334</v>
      </c>
      <c r="L1114">
        <f t="shared" si="225"/>
        <v>621.63765578119535</v>
      </c>
      <c r="M1114">
        <f t="shared" si="226"/>
        <v>943.24705536982697</v>
      </c>
      <c r="N1114">
        <f t="shared" si="227"/>
        <v>1505.1065865616811</v>
      </c>
      <c r="O1114">
        <f t="shared" si="228"/>
        <v>2082.8677306671948</v>
      </c>
    </row>
    <row r="1115" spans="1:15" x14ac:dyDescent="0.35">
      <c r="A1115" s="1">
        <v>1112</v>
      </c>
      <c r="B1115" s="6">
        <v>55.924250000000001</v>
      </c>
      <c r="D1115">
        <f t="shared" si="217"/>
        <v>199.73121210535334</v>
      </c>
      <c r="E1115">
        <f t="shared" si="218"/>
        <v>565.71340578119532</v>
      </c>
      <c r="F1115">
        <f t="shared" si="219"/>
        <v>887.32280536982694</v>
      </c>
      <c r="G1115">
        <f t="shared" si="220"/>
        <v>1449.182336561681</v>
      </c>
      <c r="H1115">
        <f t="shared" si="221"/>
        <v>2026.9434806671948</v>
      </c>
      <c r="I1115">
        <f t="shared" si="222"/>
        <v>199.73121210535334</v>
      </c>
      <c r="J1115">
        <f t="shared" si="223"/>
        <v>1</v>
      </c>
      <c r="K1115">
        <f t="shared" si="224"/>
        <v>155.78985605267667</v>
      </c>
      <c r="L1115">
        <f t="shared" si="225"/>
        <v>621.63765578119535</v>
      </c>
      <c r="M1115">
        <f t="shared" si="226"/>
        <v>943.24705536982697</v>
      </c>
      <c r="N1115">
        <f t="shared" si="227"/>
        <v>1505.1065865616811</v>
      </c>
      <c r="O1115">
        <f t="shared" si="228"/>
        <v>2082.8677306671948</v>
      </c>
    </row>
    <row r="1116" spans="1:15" x14ac:dyDescent="0.35">
      <c r="A1116" s="1">
        <v>1113</v>
      </c>
      <c r="B1116" s="6">
        <v>130.821</v>
      </c>
      <c r="D1116">
        <f t="shared" si="217"/>
        <v>24.968856052676671</v>
      </c>
      <c r="E1116">
        <f t="shared" si="218"/>
        <v>490.81665578119532</v>
      </c>
      <c r="F1116">
        <f t="shared" si="219"/>
        <v>812.42605536982694</v>
      </c>
      <c r="G1116">
        <f t="shared" si="220"/>
        <v>1374.2855865616812</v>
      </c>
      <c r="H1116">
        <f t="shared" si="221"/>
        <v>1952.0467306671949</v>
      </c>
      <c r="I1116">
        <f t="shared" si="222"/>
        <v>24.968856052676671</v>
      </c>
      <c r="J1116">
        <f t="shared" si="223"/>
        <v>1</v>
      </c>
      <c r="K1116">
        <f t="shared" si="224"/>
        <v>143.30542802633835</v>
      </c>
      <c r="L1116">
        <f t="shared" si="225"/>
        <v>621.63765578119535</v>
      </c>
      <c r="M1116">
        <f t="shared" si="226"/>
        <v>943.24705536982697</v>
      </c>
      <c r="N1116">
        <f t="shared" si="227"/>
        <v>1505.1065865616811</v>
      </c>
      <c r="O1116">
        <f t="shared" si="228"/>
        <v>2082.8677306671948</v>
      </c>
    </row>
    <row r="1117" spans="1:15" x14ac:dyDescent="0.35">
      <c r="A1117" s="1">
        <v>1114</v>
      </c>
      <c r="B1117" s="6">
        <v>1142.4662499999999</v>
      </c>
      <c r="D1117">
        <f t="shared" si="217"/>
        <v>999.16082197366154</v>
      </c>
      <c r="E1117">
        <f t="shared" si="218"/>
        <v>520.8285942188046</v>
      </c>
      <c r="F1117">
        <f t="shared" si="219"/>
        <v>199.21919463017298</v>
      </c>
      <c r="G1117">
        <f t="shared" si="220"/>
        <v>362.64033656168112</v>
      </c>
      <c r="H1117">
        <f t="shared" si="221"/>
        <v>940.40148066719485</v>
      </c>
      <c r="I1117">
        <f t="shared" si="222"/>
        <v>199.21919463017298</v>
      </c>
      <c r="J1117">
        <f t="shared" si="223"/>
        <v>3</v>
      </c>
      <c r="K1117">
        <f t="shared" si="224"/>
        <v>143.30542802633835</v>
      </c>
      <c r="L1117">
        <f t="shared" si="225"/>
        <v>621.63765578119535</v>
      </c>
      <c r="M1117">
        <f t="shared" si="226"/>
        <v>1042.8566526849136</v>
      </c>
      <c r="N1117">
        <f t="shared" si="227"/>
        <v>1505.1065865616811</v>
      </c>
      <c r="O1117">
        <f t="shared" si="228"/>
        <v>2082.8677306671948</v>
      </c>
    </row>
    <row r="1118" spans="1:15" x14ac:dyDescent="0.35">
      <c r="A1118" s="1">
        <v>1115</v>
      </c>
      <c r="B1118" s="6">
        <v>1912.384</v>
      </c>
      <c r="D1118">
        <f t="shared" si="217"/>
        <v>1769.0785719736616</v>
      </c>
      <c r="E1118">
        <f t="shared" si="218"/>
        <v>1290.7463442188046</v>
      </c>
      <c r="F1118">
        <f t="shared" si="219"/>
        <v>869.52734731508644</v>
      </c>
      <c r="G1118">
        <f t="shared" si="220"/>
        <v>407.27741343831894</v>
      </c>
      <c r="H1118">
        <f t="shared" si="221"/>
        <v>170.48373066719478</v>
      </c>
      <c r="I1118">
        <f t="shared" si="222"/>
        <v>170.48373066719478</v>
      </c>
      <c r="J1118">
        <f t="shared" si="223"/>
        <v>5</v>
      </c>
      <c r="K1118">
        <f t="shared" si="224"/>
        <v>143.30542802633835</v>
      </c>
      <c r="L1118">
        <f t="shared" si="225"/>
        <v>621.63765578119535</v>
      </c>
      <c r="M1118">
        <f t="shared" si="226"/>
        <v>1042.8566526849136</v>
      </c>
      <c r="N1118">
        <f t="shared" si="227"/>
        <v>1505.1065865616811</v>
      </c>
      <c r="O1118">
        <f t="shared" si="228"/>
        <v>1997.6258653335974</v>
      </c>
    </row>
    <row r="1119" spans="1:15" x14ac:dyDescent="0.35">
      <c r="A1119" s="1">
        <v>1116</v>
      </c>
      <c r="B1119" s="6">
        <v>1331.55</v>
      </c>
      <c r="D1119">
        <f t="shared" si="217"/>
        <v>1188.2445719736616</v>
      </c>
      <c r="E1119">
        <f t="shared" si="218"/>
        <v>709.91234421880461</v>
      </c>
      <c r="F1119">
        <f t="shared" si="219"/>
        <v>288.69334731508638</v>
      </c>
      <c r="G1119">
        <f t="shared" si="220"/>
        <v>173.55658656168112</v>
      </c>
      <c r="H1119">
        <f t="shared" si="221"/>
        <v>666.07586533359745</v>
      </c>
      <c r="I1119">
        <f t="shared" si="222"/>
        <v>173.55658656168112</v>
      </c>
      <c r="J1119">
        <f t="shared" si="223"/>
        <v>4</v>
      </c>
      <c r="K1119">
        <f t="shared" si="224"/>
        <v>143.30542802633835</v>
      </c>
      <c r="L1119">
        <f t="shared" si="225"/>
        <v>621.63765578119535</v>
      </c>
      <c r="M1119">
        <f t="shared" si="226"/>
        <v>1042.8566526849136</v>
      </c>
      <c r="N1119">
        <f t="shared" si="227"/>
        <v>1418.3282932808406</v>
      </c>
      <c r="O1119">
        <f t="shared" si="228"/>
        <v>1997.6258653335974</v>
      </c>
    </row>
    <row r="1120" spans="1:15" x14ac:dyDescent="0.35">
      <c r="A1120" s="1">
        <v>1117</v>
      </c>
      <c r="B1120" s="6">
        <v>677.59524999999996</v>
      </c>
      <c r="D1120">
        <f t="shared" si="217"/>
        <v>534.28982197366167</v>
      </c>
      <c r="E1120">
        <f t="shared" si="218"/>
        <v>55.957594218804616</v>
      </c>
      <c r="F1120">
        <f t="shared" si="219"/>
        <v>365.26140268491361</v>
      </c>
      <c r="G1120">
        <f t="shared" si="220"/>
        <v>740.73304328084066</v>
      </c>
      <c r="H1120">
        <f t="shared" si="221"/>
        <v>1320.0306153335973</v>
      </c>
      <c r="I1120">
        <f t="shared" si="222"/>
        <v>55.957594218804616</v>
      </c>
      <c r="J1120">
        <f t="shared" si="223"/>
        <v>2</v>
      </c>
      <c r="K1120">
        <f t="shared" si="224"/>
        <v>143.30542802633835</v>
      </c>
      <c r="L1120">
        <f t="shared" si="225"/>
        <v>649.61645289059766</v>
      </c>
      <c r="M1120">
        <f t="shared" si="226"/>
        <v>1042.8566526849136</v>
      </c>
      <c r="N1120">
        <f t="shared" si="227"/>
        <v>1418.3282932808406</v>
      </c>
      <c r="O1120">
        <f t="shared" si="228"/>
        <v>1997.6258653335974</v>
      </c>
    </row>
    <row r="1121" spans="1:15" x14ac:dyDescent="0.35">
      <c r="A1121" s="1">
        <v>1118</v>
      </c>
      <c r="B1121" s="6">
        <v>644.34974999999997</v>
      </c>
      <c r="D1121">
        <f t="shared" si="217"/>
        <v>501.04432197366162</v>
      </c>
      <c r="E1121">
        <f t="shared" si="218"/>
        <v>5.2667028905976849</v>
      </c>
      <c r="F1121">
        <f t="shared" si="219"/>
        <v>398.5069026849136</v>
      </c>
      <c r="G1121">
        <f t="shared" si="220"/>
        <v>773.97854328084065</v>
      </c>
      <c r="H1121">
        <f t="shared" si="221"/>
        <v>1353.2761153335973</v>
      </c>
      <c r="I1121">
        <f t="shared" si="222"/>
        <v>5.2667028905976849</v>
      </c>
      <c r="J1121">
        <f t="shared" si="223"/>
        <v>2</v>
      </c>
      <c r="K1121">
        <f t="shared" si="224"/>
        <v>143.30542802633835</v>
      </c>
      <c r="L1121">
        <f t="shared" si="225"/>
        <v>646.98310144529887</v>
      </c>
      <c r="M1121">
        <f t="shared" si="226"/>
        <v>1042.8566526849136</v>
      </c>
      <c r="N1121">
        <f t="shared" si="227"/>
        <v>1418.3282932808406</v>
      </c>
      <c r="O1121">
        <f t="shared" si="228"/>
        <v>1997.6258653335974</v>
      </c>
    </row>
    <row r="1122" spans="1:15" x14ac:dyDescent="0.35">
      <c r="A1122" s="1">
        <v>1119</v>
      </c>
      <c r="B1122" s="6">
        <v>669.89350000000002</v>
      </c>
      <c r="D1122">
        <f t="shared" si="217"/>
        <v>526.58807197366173</v>
      </c>
      <c r="E1122">
        <f t="shared" si="218"/>
        <v>22.910398554701146</v>
      </c>
      <c r="F1122">
        <f t="shared" si="219"/>
        <v>372.96315268491355</v>
      </c>
      <c r="G1122">
        <f t="shared" si="220"/>
        <v>748.43479328084061</v>
      </c>
      <c r="H1122">
        <f t="shared" si="221"/>
        <v>1327.7323653335975</v>
      </c>
      <c r="I1122">
        <f t="shared" si="222"/>
        <v>22.910398554701146</v>
      </c>
      <c r="J1122">
        <f t="shared" si="223"/>
        <v>2</v>
      </c>
      <c r="K1122">
        <f t="shared" si="224"/>
        <v>143.30542802633835</v>
      </c>
      <c r="L1122">
        <f t="shared" si="225"/>
        <v>658.4383007226495</v>
      </c>
      <c r="M1122">
        <f t="shared" si="226"/>
        <v>1042.8566526849136</v>
      </c>
      <c r="N1122">
        <f t="shared" si="227"/>
        <v>1418.3282932808406</v>
      </c>
      <c r="O1122">
        <f t="shared" si="228"/>
        <v>1997.6258653335974</v>
      </c>
    </row>
    <row r="1123" spans="1:15" x14ac:dyDescent="0.35">
      <c r="A1123" s="1">
        <v>1120</v>
      </c>
      <c r="B1123" s="6">
        <v>2246.2607499999999</v>
      </c>
      <c r="D1123">
        <f t="shared" si="217"/>
        <v>2102.9553219736617</v>
      </c>
      <c r="E1123">
        <f t="shared" si="218"/>
        <v>1587.8224492773504</v>
      </c>
      <c r="F1123">
        <f t="shared" si="219"/>
        <v>1203.4040973150863</v>
      </c>
      <c r="G1123">
        <f t="shared" si="220"/>
        <v>827.93245671915929</v>
      </c>
      <c r="H1123">
        <f t="shared" si="221"/>
        <v>248.63488466640251</v>
      </c>
      <c r="I1123">
        <f t="shared" si="222"/>
        <v>248.63488466640251</v>
      </c>
      <c r="J1123">
        <f t="shared" si="223"/>
        <v>5</v>
      </c>
      <c r="K1123">
        <f t="shared" si="224"/>
        <v>143.30542802633835</v>
      </c>
      <c r="L1123">
        <f t="shared" si="225"/>
        <v>658.4383007226495</v>
      </c>
      <c r="M1123">
        <f t="shared" si="226"/>
        <v>1042.8566526849136</v>
      </c>
      <c r="N1123">
        <f t="shared" si="227"/>
        <v>1418.3282932808406</v>
      </c>
      <c r="O1123">
        <f t="shared" si="228"/>
        <v>2121.9433076667988</v>
      </c>
    </row>
    <row r="1124" spans="1:15" x14ac:dyDescent="0.35">
      <c r="A1124" s="1">
        <v>1121</v>
      </c>
      <c r="B1124" s="6">
        <v>355.101</v>
      </c>
      <c r="D1124">
        <f t="shared" si="217"/>
        <v>211.79557197366165</v>
      </c>
      <c r="E1124">
        <f t="shared" si="218"/>
        <v>303.3373007226495</v>
      </c>
      <c r="F1124">
        <f t="shared" si="219"/>
        <v>687.75565268491357</v>
      </c>
      <c r="G1124">
        <f t="shared" si="220"/>
        <v>1063.2272932808405</v>
      </c>
      <c r="H1124">
        <f t="shared" si="221"/>
        <v>1766.8423076667987</v>
      </c>
      <c r="I1124">
        <f t="shared" si="222"/>
        <v>211.79557197366165</v>
      </c>
      <c r="J1124">
        <f t="shared" si="223"/>
        <v>1</v>
      </c>
      <c r="K1124">
        <f t="shared" si="224"/>
        <v>249.20321401316917</v>
      </c>
      <c r="L1124">
        <f t="shared" si="225"/>
        <v>658.4383007226495</v>
      </c>
      <c r="M1124">
        <f t="shared" si="226"/>
        <v>1042.8566526849136</v>
      </c>
      <c r="N1124">
        <f t="shared" si="227"/>
        <v>1418.3282932808406</v>
      </c>
      <c r="O1124">
        <f t="shared" si="228"/>
        <v>2121.9433076667988</v>
      </c>
    </row>
    <row r="1125" spans="1:15" x14ac:dyDescent="0.35">
      <c r="A1125" s="1">
        <v>1122</v>
      </c>
      <c r="B1125" s="6">
        <v>257.22725000000003</v>
      </c>
      <c r="D1125">
        <f t="shared" si="217"/>
        <v>8.0240359868308531</v>
      </c>
      <c r="E1125">
        <f t="shared" si="218"/>
        <v>401.21105072264947</v>
      </c>
      <c r="F1125">
        <f t="shared" si="219"/>
        <v>785.62940268491354</v>
      </c>
      <c r="G1125">
        <f t="shared" si="220"/>
        <v>1161.1010432808407</v>
      </c>
      <c r="H1125">
        <f t="shared" si="221"/>
        <v>1864.7160576667989</v>
      </c>
      <c r="I1125">
        <f t="shared" si="222"/>
        <v>8.0240359868308531</v>
      </c>
      <c r="J1125">
        <f t="shared" si="223"/>
        <v>1</v>
      </c>
      <c r="K1125">
        <f t="shared" si="224"/>
        <v>253.21523200658459</v>
      </c>
      <c r="L1125">
        <f t="shared" si="225"/>
        <v>658.4383007226495</v>
      </c>
      <c r="M1125">
        <f t="shared" si="226"/>
        <v>1042.8566526849136</v>
      </c>
      <c r="N1125">
        <f t="shared" si="227"/>
        <v>1418.3282932808406</v>
      </c>
      <c r="O1125">
        <f t="shared" si="228"/>
        <v>2121.9433076667988</v>
      </c>
    </row>
    <row r="1126" spans="1:15" x14ac:dyDescent="0.35">
      <c r="A1126" s="1">
        <v>1123</v>
      </c>
      <c r="B1126" s="6">
        <v>701.048</v>
      </c>
      <c r="D1126">
        <f t="shared" si="217"/>
        <v>447.83276799341542</v>
      </c>
      <c r="E1126">
        <f t="shared" si="218"/>
        <v>42.609699277350501</v>
      </c>
      <c r="F1126">
        <f t="shared" si="219"/>
        <v>341.80865268491357</v>
      </c>
      <c r="G1126">
        <f t="shared" si="220"/>
        <v>717.28029328084062</v>
      </c>
      <c r="H1126">
        <f t="shared" si="221"/>
        <v>1420.8953076667988</v>
      </c>
      <c r="I1126">
        <f t="shared" si="222"/>
        <v>42.609699277350501</v>
      </c>
      <c r="J1126">
        <f t="shared" si="223"/>
        <v>2</v>
      </c>
      <c r="K1126">
        <f t="shared" si="224"/>
        <v>253.21523200658459</v>
      </c>
      <c r="L1126">
        <f t="shared" si="225"/>
        <v>679.74315036132475</v>
      </c>
      <c r="M1126">
        <f t="shared" si="226"/>
        <v>1042.8566526849136</v>
      </c>
      <c r="N1126">
        <f t="shared" si="227"/>
        <v>1418.3282932808406</v>
      </c>
      <c r="O1126">
        <f t="shared" si="228"/>
        <v>2121.9433076667988</v>
      </c>
    </row>
    <row r="1127" spans="1:15" x14ac:dyDescent="0.35">
      <c r="A1127" s="1">
        <v>1124</v>
      </c>
      <c r="B1127" s="6">
        <v>952.39549999999997</v>
      </c>
      <c r="D1127">
        <f t="shared" si="217"/>
        <v>699.18026799341533</v>
      </c>
      <c r="E1127">
        <f t="shared" si="218"/>
        <v>272.65234963867522</v>
      </c>
      <c r="F1127">
        <f t="shared" si="219"/>
        <v>90.4611526849136</v>
      </c>
      <c r="G1127">
        <f t="shared" si="220"/>
        <v>465.93279328084066</v>
      </c>
      <c r="H1127">
        <f t="shared" si="221"/>
        <v>1169.5478076667987</v>
      </c>
      <c r="I1127">
        <f t="shared" si="222"/>
        <v>90.4611526849136</v>
      </c>
      <c r="J1127">
        <f t="shared" si="223"/>
        <v>3</v>
      </c>
      <c r="K1127">
        <f t="shared" si="224"/>
        <v>253.21523200658459</v>
      </c>
      <c r="L1127">
        <f t="shared" si="225"/>
        <v>679.74315036132475</v>
      </c>
      <c r="M1127">
        <f t="shared" si="226"/>
        <v>997.62607634245683</v>
      </c>
      <c r="N1127">
        <f t="shared" si="227"/>
        <v>1418.3282932808406</v>
      </c>
      <c r="O1127">
        <f t="shared" si="228"/>
        <v>2121.9433076667988</v>
      </c>
    </row>
    <row r="1128" spans="1:15" x14ac:dyDescent="0.35">
      <c r="A1128" s="1">
        <v>1125</v>
      </c>
      <c r="B1128" s="6">
        <v>865.54475000000002</v>
      </c>
      <c r="D1128">
        <f t="shared" si="217"/>
        <v>612.32951799341549</v>
      </c>
      <c r="E1128">
        <f t="shared" si="218"/>
        <v>185.80159963867527</v>
      </c>
      <c r="F1128">
        <f t="shared" si="219"/>
        <v>132.0813263424568</v>
      </c>
      <c r="G1128">
        <f t="shared" si="220"/>
        <v>552.7835432808406</v>
      </c>
      <c r="H1128">
        <f t="shared" si="221"/>
        <v>1256.3985576667988</v>
      </c>
      <c r="I1128">
        <f t="shared" si="222"/>
        <v>132.0813263424568</v>
      </c>
      <c r="J1128">
        <f t="shared" si="223"/>
        <v>3</v>
      </c>
      <c r="K1128">
        <f t="shared" si="224"/>
        <v>253.21523200658459</v>
      </c>
      <c r="L1128">
        <f t="shared" si="225"/>
        <v>679.74315036132475</v>
      </c>
      <c r="M1128">
        <f t="shared" si="226"/>
        <v>931.58541317122842</v>
      </c>
      <c r="N1128">
        <f t="shared" si="227"/>
        <v>1418.3282932808406</v>
      </c>
      <c r="O1128">
        <f t="shared" si="228"/>
        <v>2121.9433076667988</v>
      </c>
    </row>
    <row r="1129" spans="1:15" x14ac:dyDescent="0.35">
      <c r="A1129" s="1">
        <v>1126</v>
      </c>
      <c r="B1129" s="6">
        <v>868.69299999999998</v>
      </c>
      <c r="D1129">
        <f t="shared" si="217"/>
        <v>615.47776799341545</v>
      </c>
      <c r="E1129">
        <f t="shared" si="218"/>
        <v>188.94984963867523</v>
      </c>
      <c r="F1129">
        <f t="shared" si="219"/>
        <v>62.892413171228441</v>
      </c>
      <c r="G1129">
        <f t="shared" si="220"/>
        <v>549.63529328084064</v>
      </c>
      <c r="H1129">
        <f t="shared" si="221"/>
        <v>1253.2503076667988</v>
      </c>
      <c r="I1129">
        <f t="shared" si="222"/>
        <v>62.892413171228441</v>
      </c>
      <c r="J1129">
        <f t="shared" si="223"/>
        <v>3</v>
      </c>
      <c r="K1129">
        <f t="shared" si="224"/>
        <v>253.21523200658459</v>
      </c>
      <c r="L1129">
        <f t="shared" si="225"/>
        <v>679.74315036132475</v>
      </c>
      <c r="M1129">
        <f t="shared" si="226"/>
        <v>900.13920658561415</v>
      </c>
      <c r="N1129">
        <f t="shared" si="227"/>
        <v>1418.3282932808406</v>
      </c>
      <c r="O1129">
        <f t="shared" si="228"/>
        <v>2121.9433076667988</v>
      </c>
    </row>
    <row r="1130" spans="1:15" x14ac:dyDescent="0.35">
      <c r="A1130" s="1">
        <v>1127</v>
      </c>
      <c r="B1130" s="6">
        <v>366.29174999999998</v>
      </c>
      <c r="D1130">
        <f t="shared" si="217"/>
        <v>113.07651799341539</v>
      </c>
      <c r="E1130">
        <f t="shared" si="218"/>
        <v>313.45140036132477</v>
      </c>
      <c r="F1130">
        <f t="shared" si="219"/>
        <v>533.84745658561417</v>
      </c>
      <c r="G1130">
        <f t="shared" si="220"/>
        <v>1052.0365432808408</v>
      </c>
      <c r="H1130">
        <f t="shared" si="221"/>
        <v>1755.6515576667989</v>
      </c>
      <c r="I1130">
        <f t="shared" si="222"/>
        <v>113.07651799341539</v>
      </c>
      <c r="J1130">
        <f t="shared" si="223"/>
        <v>1</v>
      </c>
      <c r="K1130">
        <f t="shared" si="224"/>
        <v>309.75349100329231</v>
      </c>
      <c r="L1130">
        <f t="shared" si="225"/>
        <v>679.74315036132475</v>
      </c>
      <c r="M1130">
        <f t="shared" si="226"/>
        <v>900.13920658561415</v>
      </c>
      <c r="N1130">
        <f t="shared" si="227"/>
        <v>1418.3282932808406</v>
      </c>
      <c r="O1130">
        <f t="shared" si="228"/>
        <v>2121.9433076667988</v>
      </c>
    </row>
    <row r="1131" spans="1:15" x14ac:dyDescent="0.35">
      <c r="A1131" s="1">
        <v>1128</v>
      </c>
      <c r="B1131" s="6">
        <v>695.74275</v>
      </c>
      <c r="D1131">
        <f t="shared" si="217"/>
        <v>385.98925899670769</v>
      </c>
      <c r="E1131">
        <f t="shared" si="218"/>
        <v>15.999599638675249</v>
      </c>
      <c r="F1131">
        <f t="shared" si="219"/>
        <v>204.39645658561415</v>
      </c>
      <c r="G1131">
        <f t="shared" si="220"/>
        <v>722.58554328084062</v>
      </c>
      <c r="H1131">
        <f t="shared" si="221"/>
        <v>1426.2005576667989</v>
      </c>
      <c r="I1131">
        <f t="shared" si="222"/>
        <v>15.999599638675249</v>
      </c>
      <c r="J1131">
        <f t="shared" si="223"/>
        <v>2</v>
      </c>
      <c r="K1131">
        <f t="shared" si="224"/>
        <v>309.75349100329231</v>
      </c>
      <c r="L1131">
        <f t="shared" si="225"/>
        <v>687.74295018066232</v>
      </c>
      <c r="M1131">
        <f t="shared" si="226"/>
        <v>900.13920658561415</v>
      </c>
      <c r="N1131">
        <f t="shared" si="227"/>
        <v>1418.3282932808406</v>
      </c>
      <c r="O1131">
        <f t="shared" si="228"/>
        <v>2121.9433076667988</v>
      </c>
    </row>
    <row r="1132" spans="1:15" x14ac:dyDescent="0.35">
      <c r="A1132" s="1">
        <v>1129</v>
      </c>
      <c r="B1132" s="6">
        <v>460.42874999999998</v>
      </c>
      <c r="D1132">
        <f t="shared" si="217"/>
        <v>150.67525899670767</v>
      </c>
      <c r="E1132">
        <f t="shared" si="218"/>
        <v>227.31420018066234</v>
      </c>
      <c r="F1132">
        <f t="shared" si="219"/>
        <v>439.71045658561417</v>
      </c>
      <c r="G1132">
        <f t="shared" si="220"/>
        <v>957.89954328084059</v>
      </c>
      <c r="H1132">
        <f t="shared" si="221"/>
        <v>1661.5145576667987</v>
      </c>
      <c r="I1132">
        <f t="shared" si="222"/>
        <v>150.67525899670767</v>
      </c>
      <c r="J1132">
        <f t="shared" si="223"/>
        <v>1</v>
      </c>
      <c r="K1132">
        <f t="shared" si="224"/>
        <v>385.09112050164617</v>
      </c>
      <c r="L1132">
        <f t="shared" si="225"/>
        <v>687.74295018066232</v>
      </c>
      <c r="M1132">
        <f t="shared" si="226"/>
        <v>900.13920658561415</v>
      </c>
      <c r="N1132">
        <f t="shared" si="227"/>
        <v>1418.3282932808406</v>
      </c>
      <c r="O1132">
        <f t="shared" si="228"/>
        <v>2121.9433076667988</v>
      </c>
    </row>
    <row r="1133" spans="1:15" x14ac:dyDescent="0.35">
      <c r="A1133" s="1">
        <v>1130</v>
      </c>
      <c r="B1133" s="6">
        <v>457.4855</v>
      </c>
      <c r="D1133">
        <f t="shared" si="217"/>
        <v>72.394379498353828</v>
      </c>
      <c r="E1133">
        <f t="shared" si="218"/>
        <v>230.25745018066232</v>
      </c>
      <c r="F1133">
        <f t="shared" si="219"/>
        <v>442.65370658561415</v>
      </c>
      <c r="G1133">
        <f t="shared" si="220"/>
        <v>960.84279328084062</v>
      </c>
      <c r="H1133">
        <f t="shared" si="221"/>
        <v>1664.4578076667988</v>
      </c>
      <c r="I1133">
        <f t="shared" si="222"/>
        <v>72.394379498353828</v>
      </c>
      <c r="J1133">
        <f t="shared" si="223"/>
        <v>1</v>
      </c>
      <c r="K1133">
        <f t="shared" si="224"/>
        <v>421.28831025082309</v>
      </c>
      <c r="L1133">
        <f t="shared" si="225"/>
        <v>687.74295018066232</v>
      </c>
      <c r="M1133">
        <f t="shared" si="226"/>
        <v>900.13920658561415</v>
      </c>
      <c r="N1133">
        <f t="shared" si="227"/>
        <v>1418.3282932808406</v>
      </c>
      <c r="O1133">
        <f t="shared" si="228"/>
        <v>2121.9433076667988</v>
      </c>
    </row>
    <row r="1134" spans="1:15" x14ac:dyDescent="0.35">
      <c r="A1134" s="1">
        <v>1131</v>
      </c>
      <c r="B1134" s="6">
        <v>747.84675000000004</v>
      </c>
      <c r="D1134">
        <f t="shared" si="217"/>
        <v>326.55843974917696</v>
      </c>
      <c r="E1134">
        <f t="shared" si="218"/>
        <v>60.103799819337723</v>
      </c>
      <c r="F1134">
        <f t="shared" si="219"/>
        <v>152.2924565856141</v>
      </c>
      <c r="G1134">
        <f t="shared" si="220"/>
        <v>670.48154328084058</v>
      </c>
      <c r="H1134">
        <f t="shared" si="221"/>
        <v>1374.0965576667986</v>
      </c>
      <c r="I1134">
        <f t="shared" si="222"/>
        <v>60.103799819337723</v>
      </c>
      <c r="J1134">
        <f t="shared" si="223"/>
        <v>2</v>
      </c>
      <c r="K1134">
        <f t="shared" si="224"/>
        <v>421.28831025082309</v>
      </c>
      <c r="L1134">
        <f t="shared" si="225"/>
        <v>717.79485009033124</v>
      </c>
      <c r="M1134">
        <f t="shared" si="226"/>
        <v>900.13920658561415</v>
      </c>
      <c r="N1134">
        <f t="shared" si="227"/>
        <v>1418.3282932808406</v>
      </c>
      <c r="O1134">
        <f t="shared" si="228"/>
        <v>2121.9433076667988</v>
      </c>
    </row>
    <row r="1135" spans="1:15" x14ac:dyDescent="0.35">
      <c r="A1135" s="1">
        <v>1132</v>
      </c>
      <c r="B1135" s="6">
        <v>754.74300000000005</v>
      </c>
      <c r="D1135">
        <f t="shared" si="217"/>
        <v>333.45468974917696</v>
      </c>
      <c r="E1135">
        <f t="shared" si="218"/>
        <v>36.948149909668814</v>
      </c>
      <c r="F1135">
        <f t="shared" si="219"/>
        <v>145.3962065856141</v>
      </c>
      <c r="G1135">
        <f t="shared" si="220"/>
        <v>663.58529328084057</v>
      </c>
      <c r="H1135">
        <f t="shared" si="221"/>
        <v>1367.2003076667988</v>
      </c>
      <c r="I1135">
        <f t="shared" si="222"/>
        <v>36.948149909668814</v>
      </c>
      <c r="J1135">
        <f t="shared" si="223"/>
        <v>2</v>
      </c>
      <c r="K1135">
        <f t="shared" si="224"/>
        <v>421.28831025082309</v>
      </c>
      <c r="L1135">
        <f t="shared" si="225"/>
        <v>736.26892504516559</v>
      </c>
      <c r="M1135">
        <f t="shared" si="226"/>
        <v>900.13920658561415</v>
      </c>
      <c r="N1135">
        <f t="shared" si="227"/>
        <v>1418.3282932808406</v>
      </c>
      <c r="O1135">
        <f t="shared" si="228"/>
        <v>2121.9433076667988</v>
      </c>
    </row>
    <row r="1136" spans="1:15" x14ac:dyDescent="0.35">
      <c r="A1136" s="1">
        <v>1133</v>
      </c>
      <c r="B1136" s="6">
        <v>357.62900000000002</v>
      </c>
      <c r="D1136">
        <f t="shared" si="217"/>
        <v>63.659310250823069</v>
      </c>
      <c r="E1136">
        <f t="shared" si="218"/>
        <v>378.63992504516557</v>
      </c>
      <c r="F1136">
        <f t="shared" si="219"/>
        <v>542.51020658561413</v>
      </c>
      <c r="G1136">
        <f t="shared" si="220"/>
        <v>1060.6992932808407</v>
      </c>
      <c r="H1136">
        <f t="shared" si="221"/>
        <v>1764.3143076667989</v>
      </c>
      <c r="I1136">
        <f t="shared" si="222"/>
        <v>63.659310250823069</v>
      </c>
      <c r="J1136">
        <f t="shared" si="223"/>
        <v>1</v>
      </c>
      <c r="K1136">
        <f t="shared" si="224"/>
        <v>389.45865512541155</v>
      </c>
      <c r="L1136">
        <f t="shared" si="225"/>
        <v>736.26892504516559</v>
      </c>
      <c r="M1136">
        <f t="shared" si="226"/>
        <v>900.13920658561415</v>
      </c>
      <c r="N1136">
        <f t="shared" si="227"/>
        <v>1418.3282932808406</v>
      </c>
      <c r="O1136">
        <f t="shared" si="228"/>
        <v>2121.9433076667988</v>
      </c>
    </row>
    <row r="1137" spans="1:15" x14ac:dyDescent="0.35">
      <c r="A1137" s="1">
        <v>1134</v>
      </c>
      <c r="B1137" s="6">
        <v>1446.454</v>
      </c>
      <c r="D1137">
        <f t="shared" si="217"/>
        <v>1056.9953448745885</v>
      </c>
      <c r="E1137">
        <f t="shared" si="218"/>
        <v>710.18507495483436</v>
      </c>
      <c r="F1137">
        <f t="shared" si="219"/>
        <v>546.3147934143858</v>
      </c>
      <c r="G1137">
        <f t="shared" si="220"/>
        <v>28.125706719159325</v>
      </c>
      <c r="H1137">
        <f t="shared" si="221"/>
        <v>675.48930766679882</v>
      </c>
      <c r="I1137">
        <f t="shared" si="222"/>
        <v>28.125706719159325</v>
      </c>
      <c r="J1137">
        <f t="shared" si="223"/>
        <v>4</v>
      </c>
      <c r="K1137">
        <f t="shared" si="224"/>
        <v>389.45865512541155</v>
      </c>
      <c r="L1137">
        <f t="shared" si="225"/>
        <v>736.26892504516559</v>
      </c>
      <c r="M1137">
        <f t="shared" si="226"/>
        <v>900.13920658561415</v>
      </c>
      <c r="N1137">
        <f t="shared" si="227"/>
        <v>1432.3911466404202</v>
      </c>
      <c r="O1137">
        <f t="shared" si="228"/>
        <v>2121.9433076667988</v>
      </c>
    </row>
    <row r="1138" spans="1:15" x14ac:dyDescent="0.35">
      <c r="A1138" s="1">
        <v>1135</v>
      </c>
      <c r="B1138" s="6">
        <v>881.61625000000004</v>
      </c>
      <c r="D1138">
        <f t="shared" si="217"/>
        <v>492.15759487458848</v>
      </c>
      <c r="E1138">
        <f t="shared" si="218"/>
        <v>145.34732495483445</v>
      </c>
      <c r="F1138">
        <f t="shared" si="219"/>
        <v>18.522956585614111</v>
      </c>
      <c r="G1138">
        <f t="shared" si="220"/>
        <v>550.77489664042014</v>
      </c>
      <c r="H1138">
        <f t="shared" si="221"/>
        <v>1240.3270576667987</v>
      </c>
      <c r="I1138">
        <f t="shared" si="222"/>
        <v>18.522956585614111</v>
      </c>
      <c r="J1138">
        <f t="shared" si="223"/>
        <v>3</v>
      </c>
      <c r="K1138">
        <f t="shared" si="224"/>
        <v>389.45865512541155</v>
      </c>
      <c r="L1138">
        <f t="shared" si="225"/>
        <v>736.26892504516559</v>
      </c>
      <c r="M1138">
        <f t="shared" si="226"/>
        <v>890.87772829280709</v>
      </c>
      <c r="N1138">
        <f t="shared" si="227"/>
        <v>1432.3911466404202</v>
      </c>
      <c r="O1138">
        <f t="shared" si="228"/>
        <v>2121.9433076667988</v>
      </c>
    </row>
    <row r="1139" spans="1:15" x14ac:dyDescent="0.35">
      <c r="A1139" s="1">
        <v>1136</v>
      </c>
      <c r="B1139" s="6">
        <v>1700.96</v>
      </c>
      <c r="D1139">
        <f t="shared" si="217"/>
        <v>1311.5013448745885</v>
      </c>
      <c r="E1139">
        <f t="shared" si="218"/>
        <v>964.69107495483445</v>
      </c>
      <c r="F1139">
        <f t="shared" si="219"/>
        <v>810.08227170719294</v>
      </c>
      <c r="G1139">
        <f t="shared" si="220"/>
        <v>268.56885335957986</v>
      </c>
      <c r="H1139">
        <f t="shared" si="221"/>
        <v>420.98330766679874</v>
      </c>
      <c r="I1139">
        <f t="shared" si="222"/>
        <v>268.56885335957986</v>
      </c>
      <c r="J1139">
        <f t="shared" si="223"/>
        <v>4</v>
      </c>
      <c r="K1139">
        <f t="shared" si="224"/>
        <v>389.45865512541155</v>
      </c>
      <c r="L1139">
        <f t="shared" si="225"/>
        <v>736.26892504516559</v>
      </c>
      <c r="M1139">
        <f t="shared" si="226"/>
        <v>890.87772829280709</v>
      </c>
      <c r="N1139">
        <f t="shared" si="227"/>
        <v>1566.6755733202101</v>
      </c>
      <c r="O1139">
        <f t="shared" si="228"/>
        <v>2121.9433076667988</v>
      </c>
    </row>
    <row r="1140" spans="1:15" x14ac:dyDescent="0.35">
      <c r="A1140" s="1">
        <v>1137</v>
      </c>
      <c r="B1140" s="6">
        <v>732.16674999999998</v>
      </c>
      <c r="D1140">
        <f t="shared" si="217"/>
        <v>342.70809487458843</v>
      </c>
      <c r="E1140">
        <f t="shared" si="218"/>
        <v>4.1021750451656089</v>
      </c>
      <c r="F1140">
        <f t="shared" si="219"/>
        <v>158.71097829280711</v>
      </c>
      <c r="G1140">
        <f t="shared" si="220"/>
        <v>834.50882332021013</v>
      </c>
      <c r="H1140">
        <f t="shared" si="221"/>
        <v>1389.7765576667989</v>
      </c>
      <c r="I1140">
        <f t="shared" si="222"/>
        <v>4.1021750451656089</v>
      </c>
      <c r="J1140">
        <f t="shared" si="223"/>
        <v>2</v>
      </c>
      <c r="K1140">
        <f t="shared" si="224"/>
        <v>389.45865512541155</v>
      </c>
      <c r="L1140">
        <f t="shared" si="225"/>
        <v>734.21783752258284</v>
      </c>
      <c r="M1140">
        <f t="shared" si="226"/>
        <v>890.87772829280709</v>
      </c>
      <c r="N1140">
        <f t="shared" si="227"/>
        <v>1566.6755733202101</v>
      </c>
      <c r="O1140">
        <f t="shared" si="228"/>
        <v>2121.9433076667988</v>
      </c>
    </row>
    <row r="1141" spans="1:15" x14ac:dyDescent="0.35">
      <c r="A1141" s="1">
        <v>1138</v>
      </c>
      <c r="B1141" s="6">
        <v>848.99075000000005</v>
      </c>
      <c r="D1141">
        <f t="shared" si="217"/>
        <v>459.53209487458849</v>
      </c>
      <c r="E1141">
        <f t="shared" si="218"/>
        <v>114.77291247741721</v>
      </c>
      <c r="F1141">
        <f t="shared" si="219"/>
        <v>41.886978292807044</v>
      </c>
      <c r="G1141">
        <f t="shared" si="220"/>
        <v>717.68482332021006</v>
      </c>
      <c r="H1141">
        <f t="shared" si="221"/>
        <v>1272.9525576667988</v>
      </c>
      <c r="I1141">
        <f t="shared" si="222"/>
        <v>41.886978292807044</v>
      </c>
      <c r="J1141">
        <f t="shared" si="223"/>
        <v>3</v>
      </c>
      <c r="K1141">
        <f t="shared" si="224"/>
        <v>389.45865512541155</v>
      </c>
      <c r="L1141">
        <f t="shared" si="225"/>
        <v>734.21783752258284</v>
      </c>
      <c r="M1141">
        <f t="shared" si="226"/>
        <v>869.93423914640357</v>
      </c>
      <c r="N1141">
        <f t="shared" si="227"/>
        <v>1566.6755733202101</v>
      </c>
      <c r="O1141">
        <f t="shared" si="228"/>
        <v>2121.9433076667988</v>
      </c>
    </row>
    <row r="1142" spans="1:15" x14ac:dyDescent="0.35">
      <c r="A1142" s="1">
        <v>1139</v>
      </c>
      <c r="B1142" s="6">
        <v>1449.3335</v>
      </c>
      <c r="D1142">
        <f t="shared" si="217"/>
        <v>1059.8748448745885</v>
      </c>
      <c r="E1142">
        <f t="shared" si="218"/>
        <v>715.11566247741712</v>
      </c>
      <c r="F1142">
        <f t="shared" si="219"/>
        <v>579.39926085359639</v>
      </c>
      <c r="G1142">
        <f t="shared" si="220"/>
        <v>117.34207332021015</v>
      </c>
      <c r="H1142">
        <f t="shared" si="221"/>
        <v>672.60980766679882</v>
      </c>
      <c r="I1142">
        <f t="shared" si="222"/>
        <v>117.34207332021015</v>
      </c>
      <c r="J1142">
        <f t="shared" si="223"/>
        <v>4</v>
      </c>
      <c r="K1142">
        <f t="shared" si="224"/>
        <v>389.45865512541155</v>
      </c>
      <c r="L1142">
        <f t="shared" si="225"/>
        <v>734.21783752258284</v>
      </c>
      <c r="M1142">
        <f t="shared" si="226"/>
        <v>869.93423914640357</v>
      </c>
      <c r="N1142">
        <f t="shared" si="227"/>
        <v>1508.004536660105</v>
      </c>
      <c r="O1142">
        <f t="shared" si="228"/>
        <v>2121.9433076667988</v>
      </c>
    </row>
    <row r="1143" spans="1:15" x14ac:dyDescent="0.35">
      <c r="A1143" s="1">
        <v>1140</v>
      </c>
      <c r="B1143" s="6">
        <v>394.52350000000001</v>
      </c>
      <c r="D1143">
        <f t="shared" si="217"/>
        <v>5.0648448745884593</v>
      </c>
      <c r="E1143">
        <f t="shared" si="218"/>
        <v>339.69433752258283</v>
      </c>
      <c r="F1143">
        <f t="shared" si="219"/>
        <v>475.41073914640356</v>
      </c>
      <c r="G1143">
        <f t="shared" si="220"/>
        <v>1113.481036660105</v>
      </c>
      <c r="H1143">
        <f t="shared" si="221"/>
        <v>1727.4198076667988</v>
      </c>
      <c r="I1143">
        <f t="shared" si="222"/>
        <v>5.0648448745884593</v>
      </c>
      <c r="J1143">
        <f t="shared" si="223"/>
        <v>1</v>
      </c>
      <c r="K1143">
        <f t="shared" si="224"/>
        <v>391.99107756270575</v>
      </c>
      <c r="L1143">
        <f t="shared" si="225"/>
        <v>734.21783752258284</v>
      </c>
      <c r="M1143">
        <f t="shared" si="226"/>
        <v>869.93423914640357</v>
      </c>
      <c r="N1143">
        <f t="shared" si="227"/>
        <v>1508.004536660105</v>
      </c>
      <c r="O1143">
        <f t="shared" si="228"/>
        <v>2121.9433076667988</v>
      </c>
    </row>
    <row r="1144" spans="1:15" x14ac:dyDescent="0.35">
      <c r="A1144" s="1">
        <v>1141</v>
      </c>
      <c r="B1144" s="6">
        <v>101.59025</v>
      </c>
      <c r="D1144">
        <f t="shared" si="217"/>
        <v>290.40082756270579</v>
      </c>
      <c r="E1144">
        <f t="shared" si="218"/>
        <v>632.62758752258287</v>
      </c>
      <c r="F1144">
        <f t="shared" si="219"/>
        <v>768.3439891464036</v>
      </c>
      <c r="G1144">
        <f t="shared" si="220"/>
        <v>1406.4142866601051</v>
      </c>
      <c r="H1144">
        <f t="shared" si="221"/>
        <v>2020.3530576667988</v>
      </c>
      <c r="I1144">
        <f t="shared" si="222"/>
        <v>290.40082756270579</v>
      </c>
      <c r="J1144">
        <f t="shared" si="223"/>
        <v>1</v>
      </c>
      <c r="K1144">
        <f t="shared" si="224"/>
        <v>246.79066378135286</v>
      </c>
      <c r="L1144">
        <f t="shared" si="225"/>
        <v>734.21783752258284</v>
      </c>
      <c r="M1144">
        <f t="shared" si="226"/>
        <v>869.93423914640357</v>
      </c>
      <c r="N1144">
        <f t="shared" si="227"/>
        <v>1508.004536660105</v>
      </c>
      <c r="O1144">
        <f t="shared" si="228"/>
        <v>2121.9433076667988</v>
      </c>
    </row>
    <row r="1145" spans="1:15" x14ac:dyDescent="0.35">
      <c r="A1145" s="1">
        <v>1142</v>
      </c>
      <c r="B1145" s="6">
        <v>259.16199999999998</v>
      </c>
      <c r="D1145">
        <f t="shared" si="217"/>
        <v>12.371336218647116</v>
      </c>
      <c r="E1145">
        <f t="shared" si="218"/>
        <v>475.05583752258286</v>
      </c>
      <c r="F1145">
        <f t="shared" si="219"/>
        <v>610.77223914640354</v>
      </c>
      <c r="G1145">
        <f t="shared" si="220"/>
        <v>1248.842536660105</v>
      </c>
      <c r="H1145">
        <f t="shared" si="221"/>
        <v>1862.7813076667987</v>
      </c>
      <c r="I1145">
        <f t="shared" si="222"/>
        <v>12.371336218647116</v>
      </c>
      <c r="J1145">
        <f t="shared" si="223"/>
        <v>1</v>
      </c>
      <c r="K1145">
        <f t="shared" si="224"/>
        <v>252.97633189067642</v>
      </c>
      <c r="L1145">
        <f t="shared" si="225"/>
        <v>734.21783752258284</v>
      </c>
      <c r="M1145">
        <f t="shared" si="226"/>
        <v>869.93423914640357</v>
      </c>
      <c r="N1145">
        <f t="shared" si="227"/>
        <v>1508.004536660105</v>
      </c>
      <c r="O1145">
        <f t="shared" si="228"/>
        <v>2121.9433076667988</v>
      </c>
    </row>
    <row r="1146" spans="1:15" x14ac:dyDescent="0.35">
      <c r="A1146" s="1">
        <v>1143</v>
      </c>
      <c r="B1146" s="6">
        <v>1970.7365</v>
      </c>
      <c r="D1146">
        <f t="shared" si="217"/>
        <v>1717.7601681093236</v>
      </c>
      <c r="E1146">
        <f t="shared" si="218"/>
        <v>1236.5186624774171</v>
      </c>
      <c r="F1146">
        <f t="shared" si="219"/>
        <v>1100.8022608535964</v>
      </c>
      <c r="G1146">
        <f t="shared" si="220"/>
        <v>462.73196333989495</v>
      </c>
      <c r="H1146">
        <f t="shared" si="221"/>
        <v>151.2068076667988</v>
      </c>
      <c r="I1146">
        <f t="shared" si="222"/>
        <v>151.2068076667988</v>
      </c>
      <c r="J1146">
        <f t="shared" si="223"/>
        <v>5</v>
      </c>
      <c r="K1146">
        <f t="shared" si="224"/>
        <v>252.97633189067642</v>
      </c>
      <c r="L1146">
        <f t="shared" si="225"/>
        <v>734.21783752258284</v>
      </c>
      <c r="M1146">
        <f t="shared" si="226"/>
        <v>869.93423914640357</v>
      </c>
      <c r="N1146">
        <f t="shared" si="227"/>
        <v>1508.004536660105</v>
      </c>
      <c r="O1146">
        <f t="shared" si="228"/>
        <v>2046.3399038333994</v>
      </c>
    </row>
    <row r="1147" spans="1:15" x14ac:dyDescent="0.35">
      <c r="A1147" s="1">
        <v>1144</v>
      </c>
      <c r="B1147" s="6">
        <v>1054.73975</v>
      </c>
      <c r="D1147">
        <f t="shared" si="217"/>
        <v>801.76341810932354</v>
      </c>
      <c r="E1147">
        <f t="shared" si="218"/>
        <v>320.52191247741712</v>
      </c>
      <c r="F1147">
        <f t="shared" si="219"/>
        <v>184.80551085359639</v>
      </c>
      <c r="G1147">
        <f t="shared" si="220"/>
        <v>453.26478666010507</v>
      </c>
      <c r="H1147">
        <f t="shared" si="221"/>
        <v>991.60015383339942</v>
      </c>
      <c r="I1147">
        <f t="shared" si="222"/>
        <v>184.80551085359639</v>
      </c>
      <c r="J1147">
        <f t="shared" si="223"/>
        <v>3</v>
      </c>
      <c r="K1147">
        <f t="shared" si="224"/>
        <v>252.97633189067642</v>
      </c>
      <c r="L1147">
        <f t="shared" si="225"/>
        <v>734.21783752258284</v>
      </c>
      <c r="M1147">
        <f t="shared" si="226"/>
        <v>962.33699457320176</v>
      </c>
      <c r="N1147">
        <f t="shared" si="227"/>
        <v>1508.004536660105</v>
      </c>
      <c r="O1147">
        <f t="shared" si="228"/>
        <v>2046.3399038333994</v>
      </c>
    </row>
    <row r="1148" spans="1:15" x14ac:dyDescent="0.35">
      <c r="A1148" s="1">
        <v>1145</v>
      </c>
      <c r="B1148" s="6">
        <v>645.80174999999997</v>
      </c>
      <c r="D1148">
        <f t="shared" si="217"/>
        <v>392.82541810932355</v>
      </c>
      <c r="E1148">
        <f t="shared" si="218"/>
        <v>88.41608752258287</v>
      </c>
      <c r="F1148">
        <f t="shared" si="219"/>
        <v>316.53524457320179</v>
      </c>
      <c r="G1148">
        <f t="shared" si="220"/>
        <v>862.20278666010506</v>
      </c>
      <c r="H1148">
        <f t="shared" si="221"/>
        <v>1400.5381538333995</v>
      </c>
      <c r="I1148">
        <f t="shared" si="222"/>
        <v>88.41608752258287</v>
      </c>
      <c r="J1148">
        <f t="shared" si="223"/>
        <v>2</v>
      </c>
      <c r="K1148">
        <f t="shared" si="224"/>
        <v>252.97633189067642</v>
      </c>
      <c r="L1148">
        <f t="shared" si="225"/>
        <v>690.00979376129135</v>
      </c>
      <c r="M1148">
        <f t="shared" si="226"/>
        <v>962.33699457320176</v>
      </c>
      <c r="N1148">
        <f t="shared" si="227"/>
        <v>1508.004536660105</v>
      </c>
      <c r="O1148">
        <f t="shared" si="228"/>
        <v>2046.3399038333994</v>
      </c>
    </row>
    <row r="1149" spans="1:15" x14ac:dyDescent="0.35">
      <c r="A1149" s="1">
        <v>1146</v>
      </c>
      <c r="B1149" s="6">
        <v>1164.29575</v>
      </c>
      <c r="D1149">
        <f t="shared" si="217"/>
        <v>911.31941810932358</v>
      </c>
      <c r="E1149">
        <f t="shared" si="218"/>
        <v>474.28595623870865</v>
      </c>
      <c r="F1149">
        <f t="shared" si="219"/>
        <v>201.95875542679823</v>
      </c>
      <c r="G1149">
        <f t="shared" si="220"/>
        <v>343.70878666010503</v>
      </c>
      <c r="H1149">
        <f t="shared" si="221"/>
        <v>882.04415383339938</v>
      </c>
      <c r="I1149">
        <f t="shared" si="222"/>
        <v>201.95875542679823</v>
      </c>
      <c r="J1149">
        <f t="shared" si="223"/>
        <v>3</v>
      </c>
      <c r="K1149">
        <f t="shared" si="224"/>
        <v>252.97633189067642</v>
      </c>
      <c r="L1149">
        <f t="shared" si="225"/>
        <v>690.00979376129135</v>
      </c>
      <c r="M1149">
        <f t="shared" si="226"/>
        <v>1063.3163722866009</v>
      </c>
      <c r="N1149">
        <f t="shared" si="227"/>
        <v>1508.004536660105</v>
      </c>
      <c r="O1149">
        <f t="shared" si="228"/>
        <v>2046.3399038333994</v>
      </c>
    </row>
    <row r="1150" spans="1:15" x14ac:dyDescent="0.35">
      <c r="A1150" s="1">
        <v>1147</v>
      </c>
      <c r="B1150" s="6">
        <v>410.88900000000001</v>
      </c>
      <c r="D1150">
        <f t="shared" si="217"/>
        <v>157.91266810932359</v>
      </c>
      <c r="E1150">
        <f t="shared" si="218"/>
        <v>279.12079376129134</v>
      </c>
      <c r="F1150">
        <f t="shared" si="219"/>
        <v>652.42737228660087</v>
      </c>
      <c r="G1150">
        <f t="shared" si="220"/>
        <v>1097.1155366601051</v>
      </c>
      <c r="H1150">
        <f t="shared" si="221"/>
        <v>1635.4509038333995</v>
      </c>
      <c r="I1150">
        <f t="shared" si="222"/>
        <v>157.91266810932359</v>
      </c>
      <c r="J1150">
        <f t="shared" si="223"/>
        <v>1</v>
      </c>
      <c r="K1150">
        <f t="shared" si="224"/>
        <v>331.93266594533821</v>
      </c>
      <c r="L1150">
        <f t="shared" si="225"/>
        <v>690.00979376129135</v>
      </c>
      <c r="M1150">
        <f t="shared" si="226"/>
        <v>1063.3163722866009</v>
      </c>
      <c r="N1150">
        <f t="shared" si="227"/>
        <v>1508.004536660105</v>
      </c>
      <c r="O1150">
        <f t="shared" si="228"/>
        <v>2046.3399038333994</v>
      </c>
    </row>
    <row r="1151" spans="1:15" x14ac:dyDescent="0.35">
      <c r="A1151" s="1">
        <v>1148</v>
      </c>
      <c r="B1151" s="6">
        <v>231.7045</v>
      </c>
      <c r="D1151">
        <f t="shared" si="217"/>
        <v>100.22816594533822</v>
      </c>
      <c r="E1151">
        <f t="shared" si="218"/>
        <v>458.30529376129135</v>
      </c>
      <c r="F1151">
        <f t="shared" si="219"/>
        <v>831.61187228660083</v>
      </c>
      <c r="G1151">
        <f t="shared" si="220"/>
        <v>1276.300036660105</v>
      </c>
      <c r="H1151">
        <f t="shared" si="221"/>
        <v>1814.6354038333993</v>
      </c>
      <c r="I1151">
        <f t="shared" si="222"/>
        <v>100.22816594533822</v>
      </c>
      <c r="J1151">
        <f t="shared" si="223"/>
        <v>1</v>
      </c>
      <c r="K1151">
        <f t="shared" si="224"/>
        <v>281.81858297266911</v>
      </c>
      <c r="L1151">
        <f t="shared" si="225"/>
        <v>690.00979376129135</v>
      </c>
      <c r="M1151">
        <f t="shared" si="226"/>
        <v>1063.3163722866009</v>
      </c>
      <c r="N1151">
        <f t="shared" si="227"/>
        <v>1508.004536660105</v>
      </c>
      <c r="O1151">
        <f t="shared" si="228"/>
        <v>2046.3399038333994</v>
      </c>
    </row>
    <row r="1152" spans="1:15" x14ac:dyDescent="0.35">
      <c r="A1152" s="1">
        <v>1149</v>
      </c>
      <c r="B1152" s="6">
        <v>380.87400000000002</v>
      </c>
      <c r="D1152">
        <f t="shared" si="217"/>
        <v>99.055417027330918</v>
      </c>
      <c r="E1152">
        <f t="shared" si="218"/>
        <v>309.13579376129132</v>
      </c>
      <c r="F1152">
        <f t="shared" si="219"/>
        <v>682.44237228660086</v>
      </c>
      <c r="G1152">
        <f t="shared" si="220"/>
        <v>1127.130536660105</v>
      </c>
      <c r="H1152">
        <f t="shared" si="221"/>
        <v>1665.4659038333994</v>
      </c>
      <c r="I1152">
        <f t="shared" si="222"/>
        <v>99.055417027330918</v>
      </c>
      <c r="J1152">
        <f t="shared" si="223"/>
        <v>1</v>
      </c>
      <c r="K1152">
        <f t="shared" si="224"/>
        <v>331.34629148633456</v>
      </c>
      <c r="L1152">
        <f t="shared" si="225"/>
        <v>690.00979376129135</v>
      </c>
      <c r="M1152">
        <f t="shared" si="226"/>
        <v>1063.3163722866009</v>
      </c>
      <c r="N1152">
        <f t="shared" si="227"/>
        <v>1508.004536660105</v>
      </c>
      <c r="O1152">
        <f t="shared" si="228"/>
        <v>2046.3399038333994</v>
      </c>
    </row>
    <row r="1153" spans="1:15" x14ac:dyDescent="0.35">
      <c r="A1153" s="1">
        <v>1150</v>
      </c>
      <c r="B1153" s="6">
        <v>840.54250000000002</v>
      </c>
      <c r="D1153">
        <f t="shared" si="217"/>
        <v>509.19620851366545</v>
      </c>
      <c r="E1153">
        <f t="shared" si="218"/>
        <v>150.53270623870867</v>
      </c>
      <c r="F1153">
        <f t="shared" si="219"/>
        <v>222.77387228660086</v>
      </c>
      <c r="G1153">
        <f t="shared" si="220"/>
        <v>667.46203666010501</v>
      </c>
      <c r="H1153">
        <f t="shared" si="221"/>
        <v>1205.7974038333994</v>
      </c>
      <c r="I1153">
        <f t="shared" si="222"/>
        <v>150.53270623870867</v>
      </c>
      <c r="J1153">
        <f t="shared" si="223"/>
        <v>2</v>
      </c>
      <c r="K1153">
        <f t="shared" si="224"/>
        <v>331.34629148633456</v>
      </c>
      <c r="L1153">
        <f t="shared" si="225"/>
        <v>765.27614688064568</v>
      </c>
      <c r="M1153">
        <f t="shared" si="226"/>
        <v>1063.3163722866009</v>
      </c>
      <c r="N1153">
        <f t="shared" si="227"/>
        <v>1508.004536660105</v>
      </c>
      <c r="O1153">
        <f t="shared" si="228"/>
        <v>2046.3399038333994</v>
      </c>
    </row>
    <row r="1154" spans="1:15" x14ac:dyDescent="0.35">
      <c r="A1154" s="1">
        <v>1151</v>
      </c>
      <c r="B1154" s="6">
        <v>292.99950000000001</v>
      </c>
      <c r="D1154">
        <f t="shared" si="217"/>
        <v>38.346791486334553</v>
      </c>
      <c r="E1154">
        <f t="shared" si="218"/>
        <v>472.27664688064567</v>
      </c>
      <c r="F1154">
        <f t="shared" si="219"/>
        <v>770.31687228660087</v>
      </c>
      <c r="G1154">
        <f t="shared" si="220"/>
        <v>1215.0050366601049</v>
      </c>
      <c r="H1154">
        <f t="shared" si="221"/>
        <v>1753.3404038333993</v>
      </c>
      <c r="I1154">
        <f t="shared" si="222"/>
        <v>38.346791486334553</v>
      </c>
      <c r="J1154">
        <f t="shared" si="223"/>
        <v>1</v>
      </c>
      <c r="K1154">
        <f t="shared" si="224"/>
        <v>312.17289574316726</v>
      </c>
      <c r="L1154">
        <f t="shared" si="225"/>
        <v>765.27614688064568</v>
      </c>
      <c r="M1154">
        <f t="shared" si="226"/>
        <v>1063.3163722866009</v>
      </c>
      <c r="N1154">
        <f t="shared" si="227"/>
        <v>1508.004536660105</v>
      </c>
      <c r="O1154">
        <f t="shared" si="228"/>
        <v>2046.3399038333994</v>
      </c>
    </row>
    <row r="1155" spans="1:15" x14ac:dyDescent="0.35">
      <c r="A1155" s="1">
        <v>1152</v>
      </c>
      <c r="B1155" s="6">
        <v>1146.7627500000001</v>
      </c>
      <c r="D1155">
        <f t="shared" si="217"/>
        <v>834.58985425683284</v>
      </c>
      <c r="E1155">
        <f t="shared" si="218"/>
        <v>381.48660311935441</v>
      </c>
      <c r="F1155">
        <f t="shared" si="219"/>
        <v>83.446377713399215</v>
      </c>
      <c r="G1155">
        <f t="shared" si="220"/>
        <v>361.24178666010494</v>
      </c>
      <c r="H1155">
        <f t="shared" si="221"/>
        <v>899.57715383339928</v>
      </c>
      <c r="I1155">
        <f t="shared" si="222"/>
        <v>83.446377713399215</v>
      </c>
      <c r="J1155">
        <f t="shared" si="223"/>
        <v>3</v>
      </c>
      <c r="K1155">
        <f t="shared" si="224"/>
        <v>312.17289574316726</v>
      </c>
      <c r="L1155">
        <f t="shared" si="225"/>
        <v>765.27614688064568</v>
      </c>
      <c r="M1155">
        <f t="shared" si="226"/>
        <v>1105.0395611433005</v>
      </c>
      <c r="N1155">
        <f t="shared" si="227"/>
        <v>1508.004536660105</v>
      </c>
      <c r="O1155">
        <f t="shared" si="228"/>
        <v>2046.3399038333994</v>
      </c>
    </row>
    <row r="1156" spans="1:15" x14ac:dyDescent="0.35">
      <c r="A1156" s="1">
        <v>1153</v>
      </c>
      <c r="B1156" s="6">
        <v>568.11324999999999</v>
      </c>
      <c r="D1156">
        <f t="shared" si="217"/>
        <v>255.94035425683273</v>
      </c>
      <c r="E1156">
        <f t="shared" si="218"/>
        <v>197.16289688064569</v>
      </c>
      <c r="F1156">
        <f t="shared" si="219"/>
        <v>536.9263111433005</v>
      </c>
      <c r="G1156">
        <f t="shared" si="220"/>
        <v>939.89128666010504</v>
      </c>
      <c r="H1156">
        <f t="shared" si="221"/>
        <v>1478.2266538333993</v>
      </c>
      <c r="I1156">
        <f t="shared" si="222"/>
        <v>197.16289688064569</v>
      </c>
      <c r="J1156">
        <f t="shared" si="223"/>
        <v>2</v>
      </c>
      <c r="K1156">
        <f t="shared" si="224"/>
        <v>312.17289574316726</v>
      </c>
      <c r="L1156">
        <f t="shared" si="225"/>
        <v>666.69469844032278</v>
      </c>
      <c r="M1156">
        <f t="shared" si="226"/>
        <v>1105.0395611433005</v>
      </c>
      <c r="N1156">
        <f t="shared" si="227"/>
        <v>1508.004536660105</v>
      </c>
      <c r="O1156">
        <f t="shared" si="228"/>
        <v>2046.3399038333994</v>
      </c>
    </row>
    <row r="1157" spans="1:15" x14ac:dyDescent="0.35">
      <c r="A1157" s="1">
        <v>1154</v>
      </c>
      <c r="B1157" s="6">
        <v>74.297499999999999</v>
      </c>
      <c r="D1157">
        <f t="shared" si="217"/>
        <v>237.87539574316725</v>
      </c>
      <c r="E1157">
        <f t="shared" si="218"/>
        <v>592.39719844032277</v>
      </c>
      <c r="F1157">
        <f t="shared" si="219"/>
        <v>1030.7420611433006</v>
      </c>
      <c r="G1157">
        <f t="shared" si="220"/>
        <v>1433.7070366601051</v>
      </c>
      <c r="H1157">
        <f t="shared" si="221"/>
        <v>1972.0424038333995</v>
      </c>
      <c r="I1157">
        <f t="shared" si="222"/>
        <v>237.87539574316725</v>
      </c>
      <c r="J1157">
        <f t="shared" si="223"/>
        <v>1</v>
      </c>
      <c r="K1157">
        <f t="shared" si="224"/>
        <v>193.23519787158364</v>
      </c>
      <c r="L1157">
        <f t="shared" si="225"/>
        <v>666.69469844032278</v>
      </c>
      <c r="M1157">
        <f t="shared" si="226"/>
        <v>1105.0395611433005</v>
      </c>
      <c r="N1157">
        <f t="shared" si="227"/>
        <v>1508.004536660105</v>
      </c>
      <c r="O1157">
        <f t="shared" si="228"/>
        <v>2046.3399038333994</v>
      </c>
    </row>
    <row r="1158" spans="1:15" x14ac:dyDescent="0.35">
      <c r="A1158" s="1">
        <v>1155</v>
      </c>
      <c r="B1158" s="6">
        <v>1089.8765000000001</v>
      </c>
      <c r="D1158">
        <f t="shared" si="217"/>
        <v>896.64130212841644</v>
      </c>
      <c r="E1158">
        <f t="shared" si="218"/>
        <v>423.1818015596773</v>
      </c>
      <c r="F1158">
        <f t="shared" si="219"/>
        <v>15.163061143300411</v>
      </c>
      <c r="G1158">
        <f t="shared" si="220"/>
        <v>418.12803666010495</v>
      </c>
      <c r="H1158">
        <f t="shared" si="221"/>
        <v>956.4634038333993</v>
      </c>
      <c r="I1158">
        <f t="shared" si="222"/>
        <v>15.163061143300411</v>
      </c>
      <c r="J1158">
        <f t="shared" si="223"/>
        <v>3</v>
      </c>
      <c r="K1158">
        <f t="shared" si="224"/>
        <v>193.23519787158364</v>
      </c>
      <c r="L1158">
        <f t="shared" si="225"/>
        <v>666.69469844032278</v>
      </c>
      <c r="M1158">
        <f t="shared" si="226"/>
        <v>1097.4580305716504</v>
      </c>
      <c r="N1158">
        <f t="shared" si="227"/>
        <v>1508.004536660105</v>
      </c>
      <c r="O1158">
        <f t="shared" si="228"/>
        <v>2046.3399038333994</v>
      </c>
    </row>
    <row r="1159" spans="1:15" x14ac:dyDescent="0.35">
      <c r="A1159" s="1">
        <v>1156</v>
      </c>
      <c r="B1159" s="6">
        <v>432.17899999999997</v>
      </c>
      <c r="D1159">
        <f t="shared" ref="D1159:D1222" si="229">+ABS(K1158-$B1159)</f>
        <v>238.94380212841634</v>
      </c>
      <c r="E1159">
        <f t="shared" ref="E1159:E1222" si="230">+ABS(L1158-$B1159)</f>
        <v>234.51569844032281</v>
      </c>
      <c r="F1159">
        <f t="shared" ref="F1159:F1222" si="231">+ABS(M1158-$B1159)</f>
        <v>665.27903057165042</v>
      </c>
      <c r="G1159">
        <f t="shared" ref="G1159:G1222" si="232">+ABS(N1158-$B1159)</f>
        <v>1075.8255366601052</v>
      </c>
      <c r="H1159">
        <f t="shared" ref="H1159:H1222" si="233">+ABS(O1158-$B1159)</f>
        <v>1614.1609038333995</v>
      </c>
      <c r="I1159">
        <f t="shared" ref="I1159:I1222" si="234">+MIN(D1159:H1159)</f>
        <v>234.51569844032281</v>
      </c>
      <c r="J1159">
        <f t="shared" ref="J1159:J1222" si="235">+MATCH(I1159,D1159:H1159,0)</f>
        <v>2</v>
      </c>
      <c r="K1159">
        <f t="shared" ref="K1159:K1222" si="236">IF($J1159=K$2,(K1158+$B1159)/2,K1158)</f>
        <v>193.23519787158364</v>
      </c>
      <c r="L1159">
        <f t="shared" ref="L1159:L1222" si="237">IF($J1159=L$2,(L1158+$B1159)/2,L1158)</f>
        <v>549.43684922016132</v>
      </c>
      <c r="M1159">
        <f t="shared" ref="M1159:M1222" si="238">IF($J1159=M$2,(M1158+$B1159)/2,M1158)</f>
        <v>1097.4580305716504</v>
      </c>
      <c r="N1159">
        <f t="shared" ref="N1159:N1222" si="239">IF($J1159=N$2,(N1158+$B1159)/2,N1158)</f>
        <v>1508.004536660105</v>
      </c>
      <c r="O1159">
        <f t="shared" ref="O1159:O1222" si="240">IF($J1159=O$2,(O1158+$B1159)/2,O1158)</f>
        <v>2046.3399038333994</v>
      </c>
    </row>
    <row r="1160" spans="1:15" x14ac:dyDescent="0.35">
      <c r="A1160" s="1">
        <v>1157</v>
      </c>
      <c r="B1160" s="6">
        <v>349.45</v>
      </c>
      <c r="D1160">
        <f t="shared" si="229"/>
        <v>156.21480212841635</v>
      </c>
      <c r="E1160">
        <f t="shared" si="230"/>
        <v>199.98684922016133</v>
      </c>
      <c r="F1160">
        <f t="shared" si="231"/>
        <v>748.00803057165035</v>
      </c>
      <c r="G1160">
        <f t="shared" si="232"/>
        <v>1158.554536660105</v>
      </c>
      <c r="H1160">
        <f t="shared" si="233"/>
        <v>1696.8899038333993</v>
      </c>
      <c r="I1160">
        <f t="shared" si="234"/>
        <v>156.21480212841635</v>
      </c>
      <c r="J1160">
        <f t="shared" si="235"/>
        <v>1</v>
      </c>
      <c r="K1160">
        <f t="shared" si="236"/>
        <v>271.34259893579178</v>
      </c>
      <c r="L1160">
        <f t="shared" si="237"/>
        <v>549.43684922016132</v>
      </c>
      <c r="M1160">
        <f t="shared" si="238"/>
        <v>1097.4580305716504</v>
      </c>
      <c r="N1160">
        <f t="shared" si="239"/>
        <v>1508.004536660105</v>
      </c>
      <c r="O1160">
        <f t="shared" si="240"/>
        <v>2046.3399038333994</v>
      </c>
    </row>
    <row r="1161" spans="1:15" x14ac:dyDescent="0.35">
      <c r="A1161" s="1">
        <v>1158</v>
      </c>
      <c r="B1161" s="6">
        <v>674.78399999999999</v>
      </c>
      <c r="D1161">
        <f t="shared" si="229"/>
        <v>403.44140106420821</v>
      </c>
      <c r="E1161">
        <f t="shared" si="230"/>
        <v>125.34715077983867</v>
      </c>
      <c r="F1161">
        <f t="shared" si="231"/>
        <v>422.67403057165041</v>
      </c>
      <c r="G1161">
        <f t="shared" si="232"/>
        <v>833.22053666010504</v>
      </c>
      <c r="H1161">
        <f t="shared" si="233"/>
        <v>1371.5559038333995</v>
      </c>
      <c r="I1161">
        <f t="shared" si="234"/>
        <v>125.34715077983867</v>
      </c>
      <c r="J1161">
        <f t="shared" si="235"/>
        <v>2</v>
      </c>
      <c r="K1161">
        <f t="shared" si="236"/>
        <v>271.34259893579178</v>
      </c>
      <c r="L1161">
        <f t="shared" si="237"/>
        <v>612.1104246100806</v>
      </c>
      <c r="M1161">
        <f t="shared" si="238"/>
        <v>1097.4580305716504</v>
      </c>
      <c r="N1161">
        <f t="shared" si="239"/>
        <v>1508.004536660105</v>
      </c>
      <c r="O1161">
        <f t="shared" si="240"/>
        <v>2046.3399038333994</v>
      </c>
    </row>
    <row r="1162" spans="1:15" x14ac:dyDescent="0.35">
      <c r="A1162" s="1">
        <v>1159</v>
      </c>
      <c r="B1162" s="6">
        <v>2389.2604999999999</v>
      </c>
      <c r="D1162">
        <f t="shared" si="229"/>
        <v>2117.9179010642083</v>
      </c>
      <c r="E1162">
        <f t="shared" si="230"/>
        <v>1777.1500753899193</v>
      </c>
      <c r="F1162">
        <f t="shared" si="231"/>
        <v>1291.8024694283495</v>
      </c>
      <c r="G1162">
        <f t="shared" si="232"/>
        <v>881.25596333989483</v>
      </c>
      <c r="H1162">
        <f t="shared" si="233"/>
        <v>342.92059616660049</v>
      </c>
      <c r="I1162">
        <f t="shared" si="234"/>
        <v>342.92059616660049</v>
      </c>
      <c r="J1162">
        <f t="shared" si="235"/>
        <v>5</v>
      </c>
      <c r="K1162">
        <f t="shared" si="236"/>
        <v>271.34259893579178</v>
      </c>
      <c r="L1162">
        <f t="shared" si="237"/>
        <v>612.1104246100806</v>
      </c>
      <c r="M1162">
        <f t="shared" si="238"/>
        <v>1097.4580305716504</v>
      </c>
      <c r="N1162">
        <f t="shared" si="239"/>
        <v>1508.004536660105</v>
      </c>
      <c r="O1162">
        <f t="shared" si="240"/>
        <v>2217.8002019166997</v>
      </c>
    </row>
    <row r="1163" spans="1:15" x14ac:dyDescent="0.35">
      <c r="A1163" s="1">
        <v>1160</v>
      </c>
      <c r="B1163" s="6">
        <v>1985.55825</v>
      </c>
      <c r="D1163">
        <f t="shared" si="229"/>
        <v>1714.2156510642083</v>
      </c>
      <c r="E1163">
        <f t="shared" si="230"/>
        <v>1373.4478253899194</v>
      </c>
      <c r="F1163">
        <f t="shared" si="231"/>
        <v>888.10021942834965</v>
      </c>
      <c r="G1163">
        <f t="shared" si="232"/>
        <v>477.55371333989501</v>
      </c>
      <c r="H1163">
        <f t="shared" si="233"/>
        <v>232.24195191669969</v>
      </c>
      <c r="I1163">
        <f t="shared" si="234"/>
        <v>232.24195191669969</v>
      </c>
      <c r="J1163">
        <f t="shared" si="235"/>
        <v>5</v>
      </c>
      <c r="K1163">
        <f t="shared" si="236"/>
        <v>271.34259893579178</v>
      </c>
      <c r="L1163">
        <f t="shared" si="237"/>
        <v>612.1104246100806</v>
      </c>
      <c r="M1163">
        <f t="shared" si="238"/>
        <v>1097.4580305716504</v>
      </c>
      <c r="N1163">
        <f t="shared" si="239"/>
        <v>1508.004536660105</v>
      </c>
      <c r="O1163">
        <f t="shared" si="240"/>
        <v>2101.6792259583499</v>
      </c>
    </row>
    <row r="1164" spans="1:15" x14ac:dyDescent="0.35">
      <c r="A1164" s="1">
        <v>1161</v>
      </c>
      <c r="B1164" s="6">
        <v>984.98800000000006</v>
      </c>
      <c r="D1164">
        <f t="shared" si="229"/>
        <v>713.64540106420827</v>
      </c>
      <c r="E1164">
        <f t="shared" si="230"/>
        <v>372.87757538991946</v>
      </c>
      <c r="F1164">
        <f t="shared" si="231"/>
        <v>112.47003057165034</v>
      </c>
      <c r="G1164">
        <f t="shared" si="232"/>
        <v>523.01653666010498</v>
      </c>
      <c r="H1164">
        <f t="shared" si="233"/>
        <v>1116.6912259583498</v>
      </c>
      <c r="I1164">
        <f t="shared" si="234"/>
        <v>112.47003057165034</v>
      </c>
      <c r="J1164">
        <f t="shared" si="235"/>
        <v>3</v>
      </c>
      <c r="K1164">
        <f t="shared" si="236"/>
        <v>271.34259893579178</v>
      </c>
      <c r="L1164">
        <f t="shared" si="237"/>
        <v>612.1104246100806</v>
      </c>
      <c r="M1164">
        <f t="shared" si="238"/>
        <v>1041.2230152858251</v>
      </c>
      <c r="N1164">
        <f t="shared" si="239"/>
        <v>1508.004536660105</v>
      </c>
      <c r="O1164">
        <f t="shared" si="240"/>
        <v>2101.6792259583499</v>
      </c>
    </row>
    <row r="1165" spans="1:15" x14ac:dyDescent="0.35">
      <c r="A1165" s="1">
        <v>1162</v>
      </c>
      <c r="B1165" s="6">
        <v>596.48175000000003</v>
      </c>
      <c r="D1165">
        <f t="shared" si="229"/>
        <v>325.13915106420825</v>
      </c>
      <c r="E1165">
        <f t="shared" si="230"/>
        <v>15.628674610080566</v>
      </c>
      <c r="F1165">
        <f t="shared" si="231"/>
        <v>444.74126528582508</v>
      </c>
      <c r="G1165">
        <f t="shared" si="232"/>
        <v>911.522786660105</v>
      </c>
      <c r="H1165">
        <f t="shared" si="233"/>
        <v>1505.19747595835</v>
      </c>
      <c r="I1165">
        <f t="shared" si="234"/>
        <v>15.628674610080566</v>
      </c>
      <c r="J1165">
        <f t="shared" si="235"/>
        <v>2</v>
      </c>
      <c r="K1165">
        <f t="shared" si="236"/>
        <v>271.34259893579178</v>
      </c>
      <c r="L1165">
        <f t="shared" si="237"/>
        <v>604.29608730504037</v>
      </c>
      <c r="M1165">
        <f t="shared" si="238"/>
        <v>1041.2230152858251</v>
      </c>
      <c r="N1165">
        <f t="shared" si="239"/>
        <v>1508.004536660105</v>
      </c>
      <c r="O1165">
        <f t="shared" si="240"/>
        <v>2101.6792259583499</v>
      </c>
    </row>
    <row r="1166" spans="1:15" x14ac:dyDescent="0.35">
      <c r="A1166" s="1">
        <v>1163</v>
      </c>
      <c r="B1166" s="6">
        <v>181.29875000000001</v>
      </c>
      <c r="D1166">
        <f t="shared" si="229"/>
        <v>90.043848935791772</v>
      </c>
      <c r="E1166">
        <f t="shared" si="230"/>
        <v>422.99733730504033</v>
      </c>
      <c r="F1166">
        <f t="shared" si="231"/>
        <v>859.92426528582507</v>
      </c>
      <c r="G1166">
        <f t="shared" si="232"/>
        <v>1326.7057866601051</v>
      </c>
      <c r="H1166">
        <f t="shared" si="233"/>
        <v>1920.38047595835</v>
      </c>
      <c r="I1166">
        <f t="shared" si="234"/>
        <v>90.043848935791772</v>
      </c>
      <c r="J1166">
        <f t="shared" si="235"/>
        <v>1</v>
      </c>
      <c r="K1166">
        <f t="shared" si="236"/>
        <v>226.32067446789591</v>
      </c>
      <c r="L1166">
        <f t="shared" si="237"/>
        <v>604.29608730504037</v>
      </c>
      <c r="M1166">
        <f t="shared" si="238"/>
        <v>1041.2230152858251</v>
      </c>
      <c r="N1166">
        <f t="shared" si="239"/>
        <v>1508.004536660105</v>
      </c>
      <c r="O1166">
        <f t="shared" si="240"/>
        <v>2101.6792259583499</v>
      </c>
    </row>
    <row r="1167" spans="1:15" x14ac:dyDescent="0.35">
      <c r="A1167" s="1">
        <v>1164</v>
      </c>
      <c r="B1167" s="6">
        <v>711.43700000000001</v>
      </c>
      <c r="D1167">
        <f t="shared" si="229"/>
        <v>485.1163255321041</v>
      </c>
      <c r="E1167">
        <f t="shared" si="230"/>
        <v>107.14091269495964</v>
      </c>
      <c r="F1167">
        <f t="shared" si="231"/>
        <v>329.7860152858251</v>
      </c>
      <c r="G1167">
        <f t="shared" si="232"/>
        <v>796.56753666010502</v>
      </c>
      <c r="H1167">
        <f t="shared" si="233"/>
        <v>1390.24222595835</v>
      </c>
      <c r="I1167">
        <f t="shared" si="234"/>
        <v>107.14091269495964</v>
      </c>
      <c r="J1167">
        <f t="shared" si="235"/>
        <v>2</v>
      </c>
      <c r="K1167">
        <f t="shared" si="236"/>
        <v>226.32067446789591</v>
      </c>
      <c r="L1167">
        <f t="shared" si="237"/>
        <v>657.86654365252025</v>
      </c>
      <c r="M1167">
        <f t="shared" si="238"/>
        <v>1041.2230152858251</v>
      </c>
      <c r="N1167">
        <f t="shared" si="239"/>
        <v>1508.004536660105</v>
      </c>
      <c r="O1167">
        <f t="shared" si="240"/>
        <v>2101.6792259583499</v>
      </c>
    </row>
    <row r="1168" spans="1:15" x14ac:dyDescent="0.35">
      <c r="A1168" s="1">
        <v>1165</v>
      </c>
      <c r="B1168" s="6">
        <v>35.372250000000001</v>
      </c>
      <c r="D1168">
        <f t="shared" si="229"/>
        <v>190.9484244678959</v>
      </c>
      <c r="E1168">
        <f t="shared" si="230"/>
        <v>622.49429365252024</v>
      </c>
      <c r="F1168">
        <f t="shared" si="231"/>
        <v>1005.8507652858251</v>
      </c>
      <c r="G1168">
        <f t="shared" si="232"/>
        <v>1472.6322866601051</v>
      </c>
      <c r="H1168">
        <f t="shared" si="233"/>
        <v>2066.30697595835</v>
      </c>
      <c r="I1168">
        <f t="shared" si="234"/>
        <v>190.9484244678959</v>
      </c>
      <c r="J1168">
        <f t="shared" si="235"/>
        <v>1</v>
      </c>
      <c r="K1168">
        <f t="shared" si="236"/>
        <v>130.84646223394796</v>
      </c>
      <c r="L1168">
        <f t="shared" si="237"/>
        <v>657.86654365252025</v>
      </c>
      <c r="M1168">
        <f t="shared" si="238"/>
        <v>1041.2230152858251</v>
      </c>
      <c r="N1168">
        <f t="shared" si="239"/>
        <v>1508.004536660105</v>
      </c>
      <c r="O1168">
        <f t="shared" si="240"/>
        <v>2101.6792259583499</v>
      </c>
    </row>
    <row r="1169" spans="1:15" x14ac:dyDescent="0.35">
      <c r="A1169" s="1">
        <v>1166</v>
      </c>
      <c r="B1169" s="6">
        <v>1096.8554999999999</v>
      </c>
      <c r="D1169">
        <f t="shared" si="229"/>
        <v>966.00903776605196</v>
      </c>
      <c r="E1169">
        <f t="shared" si="230"/>
        <v>438.98895634747964</v>
      </c>
      <c r="F1169">
        <f t="shared" si="231"/>
        <v>55.63248471417478</v>
      </c>
      <c r="G1169">
        <f t="shared" si="232"/>
        <v>411.14903666010514</v>
      </c>
      <c r="H1169">
        <f t="shared" si="233"/>
        <v>1004.82372595835</v>
      </c>
      <c r="I1169">
        <f t="shared" si="234"/>
        <v>55.63248471417478</v>
      </c>
      <c r="J1169">
        <f t="shared" si="235"/>
        <v>3</v>
      </c>
      <c r="K1169">
        <f t="shared" si="236"/>
        <v>130.84646223394796</v>
      </c>
      <c r="L1169">
        <f t="shared" si="237"/>
        <v>657.86654365252025</v>
      </c>
      <c r="M1169">
        <f t="shared" si="238"/>
        <v>1069.0392576429126</v>
      </c>
      <c r="N1169">
        <f t="shared" si="239"/>
        <v>1508.004536660105</v>
      </c>
      <c r="O1169">
        <f t="shared" si="240"/>
        <v>2101.6792259583499</v>
      </c>
    </row>
    <row r="1170" spans="1:15" x14ac:dyDescent="0.35">
      <c r="A1170" s="1">
        <v>1167</v>
      </c>
      <c r="B1170" s="6">
        <v>217.87950000000001</v>
      </c>
      <c r="D1170">
        <f t="shared" si="229"/>
        <v>87.033037766052047</v>
      </c>
      <c r="E1170">
        <f t="shared" si="230"/>
        <v>439.98704365252024</v>
      </c>
      <c r="F1170">
        <f t="shared" si="231"/>
        <v>851.15975764291261</v>
      </c>
      <c r="G1170">
        <f t="shared" si="232"/>
        <v>1290.125036660105</v>
      </c>
      <c r="H1170">
        <f t="shared" si="233"/>
        <v>1883.7997259583499</v>
      </c>
      <c r="I1170">
        <f t="shared" si="234"/>
        <v>87.033037766052047</v>
      </c>
      <c r="J1170">
        <f t="shared" si="235"/>
        <v>1</v>
      </c>
      <c r="K1170">
        <f t="shared" si="236"/>
        <v>174.36298111697397</v>
      </c>
      <c r="L1170">
        <f t="shared" si="237"/>
        <v>657.86654365252025</v>
      </c>
      <c r="M1170">
        <f t="shared" si="238"/>
        <v>1069.0392576429126</v>
      </c>
      <c r="N1170">
        <f t="shared" si="239"/>
        <v>1508.004536660105</v>
      </c>
      <c r="O1170">
        <f t="shared" si="240"/>
        <v>2101.6792259583499</v>
      </c>
    </row>
    <row r="1171" spans="1:15" x14ac:dyDescent="0.35">
      <c r="A1171" s="1">
        <v>1168</v>
      </c>
      <c r="B1171" s="6">
        <v>532.60749999999996</v>
      </c>
      <c r="D1171">
        <f t="shared" si="229"/>
        <v>358.24451888302599</v>
      </c>
      <c r="E1171">
        <f t="shared" si="230"/>
        <v>125.25904365252029</v>
      </c>
      <c r="F1171">
        <f t="shared" si="231"/>
        <v>536.43175764291266</v>
      </c>
      <c r="G1171">
        <f t="shared" si="232"/>
        <v>975.39703666010507</v>
      </c>
      <c r="H1171">
        <f t="shared" si="233"/>
        <v>1569.0717259583498</v>
      </c>
      <c r="I1171">
        <f t="shared" si="234"/>
        <v>125.25904365252029</v>
      </c>
      <c r="J1171">
        <f t="shared" si="235"/>
        <v>2</v>
      </c>
      <c r="K1171">
        <f t="shared" si="236"/>
        <v>174.36298111697397</v>
      </c>
      <c r="L1171">
        <f t="shared" si="237"/>
        <v>595.23702182626016</v>
      </c>
      <c r="M1171">
        <f t="shared" si="238"/>
        <v>1069.0392576429126</v>
      </c>
      <c r="N1171">
        <f t="shared" si="239"/>
        <v>1508.004536660105</v>
      </c>
      <c r="O1171">
        <f t="shared" si="240"/>
        <v>2101.6792259583499</v>
      </c>
    </row>
    <row r="1172" spans="1:15" x14ac:dyDescent="0.35">
      <c r="A1172" s="1">
        <v>1169</v>
      </c>
      <c r="B1172" s="6">
        <v>643.52949999999998</v>
      </c>
      <c r="D1172">
        <f t="shared" si="229"/>
        <v>469.16651888302601</v>
      </c>
      <c r="E1172">
        <f t="shared" si="230"/>
        <v>48.292478173739823</v>
      </c>
      <c r="F1172">
        <f t="shared" si="231"/>
        <v>425.50975764291263</v>
      </c>
      <c r="G1172">
        <f t="shared" si="232"/>
        <v>864.47503666010505</v>
      </c>
      <c r="H1172">
        <f t="shared" si="233"/>
        <v>1458.1497259583498</v>
      </c>
      <c r="I1172">
        <f t="shared" si="234"/>
        <v>48.292478173739823</v>
      </c>
      <c r="J1172">
        <f t="shared" si="235"/>
        <v>2</v>
      </c>
      <c r="K1172">
        <f t="shared" si="236"/>
        <v>174.36298111697397</v>
      </c>
      <c r="L1172">
        <f t="shared" si="237"/>
        <v>619.38326091313002</v>
      </c>
      <c r="M1172">
        <f t="shared" si="238"/>
        <v>1069.0392576429126</v>
      </c>
      <c r="N1172">
        <f t="shared" si="239"/>
        <v>1508.004536660105</v>
      </c>
      <c r="O1172">
        <f t="shared" si="240"/>
        <v>2101.6792259583499</v>
      </c>
    </row>
    <row r="1173" spans="1:15" x14ac:dyDescent="0.35">
      <c r="A1173" s="1">
        <v>1170</v>
      </c>
      <c r="B1173" s="6">
        <v>728.04250000000002</v>
      </c>
      <c r="D1173">
        <f t="shared" si="229"/>
        <v>553.67951888302605</v>
      </c>
      <c r="E1173">
        <f t="shared" si="230"/>
        <v>108.65923908687</v>
      </c>
      <c r="F1173">
        <f t="shared" si="231"/>
        <v>340.9967576429126</v>
      </c>
      <c r="G1173">
        <f t="shared" si="232"/>
        <v>779.96203666010501</v>
      </c>
      <c r="H1173">
        <f t="shared" si="233"/>
        <v>1373.6367259583499</v>
      </c>
      <c r="I1173">
        <f t="shared" si="234"/>
        <v>108.65923908687</v>
      </c>
      <c r="J1173">
        <f t="shared" si="235"/>
        <v>2</v>
      </c>
      <c r="K1173">
        <f t="shared" si="236"/>
        <v>174.36298111697397</v>
      </c>
      <c r="L1173">
        <f t="shared" si="237"/>
        <v>673.71288045656502</v>
      </c>
      <c r="M1173">
        <f t="shared" si="238"/>
        <v>1069.0392576429126</v>
      </c>
      <c r="N1173">
        <f t="shared" si="239"/>
        <v>1508.004536660105</v>
      </c>
      <c r="O1173">
        <f t="shared" si="240"/>
        <v>2101.6792259583499</v>
      </c>
    </row>
    <row r="1174" spans="1:15" x14ac:dyDescent="0.35">
      <c r="A1174" s="1">
        <v>1171</v>
      </c>
      <c r="B1174" s="6">
        <v>841.60524999999996</v>
      </c>
      <c r="D1174">
        <f t="shared" si="229"/>
        <v>667.24226888302599</v>
      </c>
      <c r="E1174">
        <f t="shared" si="230"/>
        <v>167.89236954343494</v>
      </c>
      <c r="F1174">
        <f t="shared" si="231"/>
        <v>227.43400764291266</v>
      </c>
      <c r="G1174">
        <f t="shared" si="232"/>
        <v>666.39928666010508</v>
      </c>
      <c r="H1174">
        <f t="shared" si="233"/>
        <v>1260.0739759583498</v>
      </c>
      <c r="I1174">
        <f t="shared" si="234"/>
        <v>167.89236954343494</v>
      </c>
      <c r="J1174">
        <f t="shared" si="235"/>
        <v>2</v>
      </c>
      <c r="K1174">
        <f t="shared" si="236"/>
        <v>174.36298111697397</v>
      </c>
      <c r="L1174">
        <f t="shared" si="237"/>
        <v>757.65906522828254</v>
      </c>
      <c r="M1174">
        <f t="shared" si="238"/>
        <v>1069.0392576429126</v>
      </c>
      <c r="N1174">
        <f t="shared" si="239"/>
        <v>1508.004536660105</v>
      </c>
      <c r="O1174">
        <f t="shared" si="240"/>
        <v>2101.6792259583499</v>
      </c>
    </row>
    <row r="1175" spans="1:15" x14ac:dyDescent="0.35">
      <c r="A1175" s="1">
        <v>1172</v>
      </c>
      <c r="B1175" s="6">
        <v>973.68624999999997</v>
      </c>
      <c r="D1175">
        <f t="shared" si="229"/>
        <v>799.323268883026</v>
      </c>
      <c r="E1175">
        <f t="shared" si="230"/>
        <v>216.02718477171743</v>
      </c>
      <c r="F1175">
        <f t="shared" si="231"/>
        <v>95.353007642912644</v>
      </c>
      <c r="G1175">
        <f t="shared" si="232"/>
        <v>534.31828666010506</v>
      </c>
      <c r="H1175">
        <f t="shared" si="233"/>
        <v>1127.9929759583499</v>
      </c>
      <c r="I1175">
        <f t="shared" si="234"/>
        <v>95.353007642912644</v>
      </c>
      <c r="J1175">
        <f t="shared" si="235"/>
        <v>3</v>
      </c>
      <c r="K1175">
        <f t="shared" si="236"/>
        <v>174.36298111697397</v>
      </c>
      <c r="L1175">
        <f t="shared" si="237"/>
        <v>757.65906522828254</v>
      </c>
      <c r="M1175">
        <f t="shared" si="238"/>
        <v>1021.3627538214563</v>
      </c>
      <c r="N1175">
        <f t="shared" si="239"/>
        <v>1508.004536660105</v>
      </c>
      <c r="O1175">
        <f t="shared" si="240"/>
        <v>2101.6792259583499</v>
      </c>
    </row>
    <row r="1176" spans="1:15" x14ac:dyDescent="0.35">
      <c r="A1176" s="1">
        <v>1173</v>
      </c>
      <c r="B1176" s="6">
        <v>584.67174999999997</v>
      </c>
      <c r="D1176">
        <f t="shared" si="229"/>
        <v>410.308768883026</v>
      </c>
      <c r="E1176">
        <f t="shared" si="230"/>
        <v>172.98731522828257</v>
      </c>
      <c r="F1176">
        <f t="shared" si="231"/>
        <v>436.69100382145632</v>
      </c>
      <c r="G1176">
        <f t="shared" si="232"/>
        <v>923.33278666010506</v>
      </c>
      <c r="H1176">
        <f t="shared" si="233"/>
        <v>1517.0074759583499</v>
      </c>
      <c r="I1176">
        <f t="shared" si="234"/>
        <v>172.98731522828257</v>
      </c>
      <c r="J1176">
        <f t="shared" si="235"/>
        <v>2</v>
      </c>
      <c r="K1176">
        <f t="shared" si="236"/>
        <v>174.36298111697397</v>
      </c>
      <c r="L1176">
        <f t="shared" si="237"/>
        <v>671.16540761414126</v>
      </c>
      <c r="M1176">
        <f t="shared" si="238"/>
        <v>1021.3627538214563</v>
      </c>
      <c r="N1176">
        <f t="shared" si="239"/>
        <v>1508.004536660105</v>
      </c>
      <c r="O1176">
        <f t="shared" si="240"/>
        <v>2101.6792259583499</v>
      </c>
    </row>
    <row r="1177" spans="1:15" x14ac:dyDescent="0.35">
      <c r="A1177" s="1">
        <v>1174</v>
      </c>
      <c r="B1177" s="6">
        <v>1926.7882500000001</v>
      </c>
      <c r="D1177">
        <f t="shared" si="229"/>
        <v>1752.4252688830261</v>
      </c>
      <c r="E1177">
        <f t="shared" si="230"/>
        <v>1255.6228423858588</v>
      </c>
      <c r="F1177">
        <f t="shared" si="231"/>
        <v>905.42549617854377</v>
      </c>
      <c r="G1177">
        <f t="shared" si="232"/>
        <v>418.78371333989503</v>
      </c>
      <c r="H1177">
        <f t="shared" si="233"/>
        <v>174.89097595834983</v>
      </c>
      <c r="I1177">
        <f t="shared" si="234"/>
        <v>174.89097595834983</v>
      </c>
      <c r="J1177">
        <f t="shared" si="235"/>
        <v>5</v>
      </c>
      <c r="K1177">
        <f t="shared" si="236"/>
        <v>174.36298111697397</v>
      </c>
      <c r="L1177">
        <f t="shared" si="237"/>
        <v>671.16540761414126</v>
      </c>
      <c r="M1177">
        <f t="shared" si="238"/>
        <v>1021.3627538214563</v>
      </c>
      <c r="N1177">
        <f t="shared" si="239"/>
        <v>1508.004536660105</v>
      </c>
      <c r="O1177">
        <f t="shared" si="240"/>
        <v>2014.233737979175</v>
      </c>
    </row>
    <row r="1178" spans="1:15" x14ac:dyDescent="0.35">
      <c r="A1178" s="1">
        <v>1175</v>
      </c>
      <c r="B1178" s="6">
        <v>227.32075</v>
      </c>
      <c r="D1178">
        <f t="shared" si="229"/>
        <v>52.957768883026034</v>
      </c>
      <c r="E1178">
        <f t="shared" si="230"/>
        <v>443.84465761414128</v>
      </c>
      <c r="F1178">
        <f t="shared" si="231"/>
        <v>794.04200382145632</v>
      </c>
      <c r="G1178">
        <f t="shared" si="232"/>
        <v>1280.6837866601049</v>
      </c>
      <c r="H1178">
        <f t="shared" si="233"/>
        <v>1786.9129879791749</v>
      </c>
      <c r="I1178">
        <f t="shared" si="234"/>
        <v>52.957768883026034</v>
      </c>
      <c r="J1178">
        <f t="shared" si="235"/>
        <v>1</v>
      </c>
      <c r="K1178">
        <f t="shared" si="236"/>
        <v>200.84186555848697</v>
      </c>
      <c r="L1178">
        <f t="shared" si="237"/>
        <v>671.16540761414126</v>
      </c>
      <c r="M1178">
        <f t="shared" si="238"/>
        <v>1021.3627538214563</v>
      </c>
      <c r="N1178">
        <f t="shared" si="239"/>
        <v>1508.004536660105</v>
      </c>
      <c r="O1178">
        <f t="shared" si="240"/>
        <v>2014.233737979175</v>
      </c>
    </row>
    <row r="1179" spans="1:15" x14ac:dyDescent="0.35">
      <c r="A1179" s="1">
        <v>1176</v>
      </c>
      <c r="B1179" s="6">
        <v>964.55875000000003</v>
      </c>
      <c r="D1179">
        <f t="shared" si="229"/>
        <v>763.716884441513</v>
      </c>
      <c r="E1179">
        <f t="shared" si="230"/>
        <v>293.39334238585877</v>
      </c>
      <c r="F1179">
        <f t="shared" si="231"/>
        <v>56.804003821456263</v>
      </c>
      <c r="G1179">
        <f t="shared" si="232"/>
        <v>543.445786660105</v>
      </c>
      <c r="H1179">
        <f t="shared" si="233"/>
        <v>1049.6749879791751</v>
      </c>
      <c r="I1179">
        <f t="shared" si="234"/>
        <v>56.804003821456263</v>
      </c>
      <c r="J1179">
        <f t="shared" si="235"/>
        <v>3</v>
      </c>
      <c r="K1179">
        <f t="shared" si="236"/>
        <v>200.84186555848697</v>
      </c>
      <c r="L1179">
        <f t="shared" si="237"/>
        <v>671.16540761414126</v>
      </c>
      <c r="M1179">
        <f t="shared" si="238"/>
        <v>992.96075191072816</v>
      </c>
      <c r="N1179">
        <f t="shared" si="239"/>
        <v>1508.004536660105</v>
      </c>
      <c r="O1179">
        <f t="shared" si="240"/>
        <v>2014.233737979175</v>
      </c>
    </row>
    <row r="1180" spans="1:15" x14ac:dyDescent="0.35">
      <c r="A1180" s="1">
        <v>1177</v>
      </c>
      <c r="B1180" s="6">
        <v>818.22125000000005</v>
      </c>
      <c r="D1180">
        <f t="shared" si="229"/>
        <v>617.37938444151314</v>
      </c>
      <c r="E1180">
        <f t="shared" si="230"/>
        <v>147.0558423858588</v>
      </c>
      <c r="F1180">
        <f t="shared" si="231"/>
        <v>174.73950191072811</v>
      </c>
      <c r="G1180">
        <f t="shared" si="232"/>
        <v>689.78328666010498</v>
      </c>
      <c r="H1180">
        <f t="shared" si="233"/>
        <v>1196.0124879791749</v>
      </c>
      <c r="I1180">
        <f t="shared" si="234"/>
        <v>147.0558423858588</v>
      </c>
      <c r="J1180">
        <f t="shared" si="235"/>
        <v>2</v>
      </c>
      <c r="K1180">
        <f t="shared" si="236"/>
        <v>200.84186555848697</v>
      </c>
      <c r="L1180">
        <f t="shared" si="237"/>
        <v>744.69332880707066</v>
      </c>
      <c r="M1180">
        <f t="shared" si="238"/>
        <v>992.96075191072816</v>
      </c>
      <c r="N1180">
        <f t="shared" si="239"/>
        <v>1508.004536660105</v>
      </c>
      <c r="O1180">
        <f t="shared" si="240"/>
        <v>2014.233737979175</v>
      </c>
    </row>
    <row r="1181" spans="1:15" x14ac:dyDescent="0.35">
      <c r="A1181" s="1">
        <v>1178</v>
      </c>
      <c r="B1181" s="6">
        <v>552.36450000000002</v>
      </c>
      <c r="D1181">
        <f t="shared" si="229"/>
        <v>351.52263444151305</v>
      </c>
      <c r="E1181">
        <f t="shared" si="230"/>
        <v>192.32882880707064</v>
      </c>
      <c r="F1181">
        <f t="shared" si="231"/>
        <v>440.59625191072814</v>
      </c>
      <c r="G1181">
        <f t="shared" si="232"/>
        <v>955.64003666010501</v>
      </c>
      <c r="H1181">
        <f t="shared" si="233"/>
        <v>1461.8692379791751</v>
      </c>
      <c r="I1181">
        <f t="shared" si="234"/>
        <v>192.32882880707064</v>
      </c>
      <c r="J1181">
        <f t="shared" si="235"/>
        <v>2</v>
      </c>
      <c r="K1181">
        <f t="shared" si="236"/>
        <v>200.84186555848697</v>
      </c>
      <c r="L1181">
        <f t="shared" si="237"/>
        <v>648.52891440353528</v>
      </c>
      <c r="M1181">
        <f t="shared" si="238"/>
        <v>992.96075191072816</v>
      </c>
      <c r="N1181">
        <f t="shared" si="239"/>
        <v>1508.004536660105</v>
      </c>
      <c r="O1181">
        <f t="shared" si="240"/>
        <v>2014.233737979175</v>
      </c>
    </row>
    <row r="1182" spans="1:15" x14ac:dyDescent="0.35">
      <c r="A1182" s="1">
        <v>1179</v>
      </c>
      <c r="B1182" s="6">
        <v>907.69425000000001</v>
      </c>
      <c r="D1182">
        <f t="shared" si="229"/>
        <v>706.8523844415131</v>
      </c>
      <c r="E1182">
        <f t="shared" si="230"/>
        <v>259.16533559646473</v>
      </c>
      <c r="F1182">
        <f t="shared" si="231"/>
        <v>85.266501910728152</v>
      </c>
      <c r="G1182">
        <f t="shared" si="232"/>
        <v>600.31028666010502</v>
      </c>
      <c r="H1182">
        <f t="shared" si="233"/>
        <v>1106.539487979175</v>
      </c>
      <c r="I1182">
        <f t="shared" si="234"/>
        <v>85.266501910728152</v>
      </c>
      <c r="J1182">
        <f t="shared" si="235"/>
        <v>3</v>
      </c>
      <c r="K1182">
        <f t="shared" si="236"/>
        <v>200.84186555848697</v>
      </c>
      <c r="L1182">
        <f t="shared" si="237"/>
        <v>648.52891440353528</v>
      </c>
      <c r="M1182">
        <f t="shared" si="238"/>
        <v>950.32750095536403</v>
      </c>
      <c r="N1182">
        <f t="shared" si="239"/>
        <v>1508.004536660105</v>
      </c>
      <c r="O1182">
        <f t="shared" si="240"/>
        <v>2014.233737979175</v>
      </c>
    </row>
    <row r="1183" spans="1:15" x14ac:dyDescent="0.35">
      <c r="A1183" s="1">
        <v>1180</v>
      </c>
      <c r="B1183" s="6">
        <v>197.67325</v>
      </c>
      <c r="D1183">
        <f t="shared" si="229"/>
        <v>3.1686155584869766</v>
      </c>
      <c r="E1183">
        <f t="shared" si="230"/>
        <v>450.85566440353529</v>
      </c>
      <c r="F1183">
        <f t="shared" si="231"/>
        <v>752.65425095536398</v>
      </c>
      <c r="G1183">
        <f t="shared" si="232"/>
        <v>1310.331286660105</v>
      </c>
      <c r="H1183">
        <f t="shared" si="233"/>
        <v>1816.5604879791749</v>
      </c>
      <c r="I1183">
        <f t="shared" si="234"/>
        <v>3.1686155584869766</v>
      </c>
      <c r="J1183">
        <f t="shared" si="235"/>
        <v>1</v>
      </c>
      <c r="K1183">
        <f t="shared" si="236"/>
        <v>199.25755777924348</v>
      </c>
      <c r="L1183">
        <f t="shared" si="237"/>
        <v>648.52891440353528</v>
      </c>
      <c r="M1183">
        <f t="shared" si="238"/>
        <v>950.32750095536403</v>
      </c>
      <c r="N1183">
        <f t="shared" si="239"/>
        <v>1508.004536660105</v>
      </c>
      <c r="O1183">
        <f t="shared" si="240"/>
        <v>2014.233737979175</v>
      </c>
    </row>
    <row r="1184" spans="1:15" x14ac:dyDescent="0.35">
      <c r="A1184" s="1">
        <v>1181</v>
      </c>
      <c r="B1184" s="6">
        <v>1475.2605000000001</v>
      </c>
      <c r="D1184">
        <f t="shared" si="229"/>
        <v>1276.0029422207567</v>
      </c>
      <c r="E1184">
        <f t="shared" si="230"/>
        <v>826.73158559646481</v>
      </c>
      <c r="F1184">
        <f t="shared" si="231"/>
        <v>524.93299904463606</v>
      </c>
      <c r="G1184">
        <f t="shared" si="232"/>
        <v>32.744036660104939</v>
      </c>
      <c r="H1184">
        <f t="shared" si="233"/>
        <v>538.97323797917488</v>
      </c>
      <c r="I1184">
        <f t="shared" si="234"/>
        <v>32.744036660104939</v>
      </c>
      <c r="J1184">
        <f t="shared" si="235"/>
        <v>4</v>
      </c>
      <c r="K1184">
        <f t="shared" si="236"/>
        <v>199.25755777924348</v>
      </c>
      <c r="L1184">
        <f t="shared" si="237"/>
        <v>648.52891440353528</v>
      </c>
      <c r="M1184">
        <f t="shared" si="238"/>
        <v>950.32750095536403</v>
      </c>
      <c r="N1184">
        <f t="shared" si="239"/>
        <v>1491.6325183300526</v>
      </c>
      <c r="O1184">
        <f t="shared" si="240"/>
        <v>2014.233737979175</v>
      </c>
    </row>
    <row r="1185" spans="1:15" x14ac:dyDescent="0.35">
      <c r="A1185" s="1">
        <v>1182</v>
      </c>
      <c r="B1185" s="6">
        <v>36.960500000000003</v>
      </c>
      <c r="D1185">
        <f t="shared" si="229"/>
        <v>162.29705777924349</v>
      </c>
      <c r="E1185">
        <f t="shared" si="230"/>
        <v>611.56841440353526</v>
      </c>
      <c r="F1185">
        <f t="shared" si="231"/>
        <v>913.36700095536401</v>
      </c>
      <c r="G1185">
        <f t="shared" si="232"/>
        <v>1454.6720183300527</v>
      </c>
      <c r="H1185">
        <f t="shared" si="233"/>
        <v>1977.2732379791751</v>
      </c>
      <c r="I1185">
        <f t="shared" si="234"/>
        <v>162.29705777924349</v>
      </c>
      <c r="J1185">
        <f t="shared" si="235"/>
        <v>1</v>
      </c>
      <c r="K1185">
        <f t="shared" si="236"/>
        <v>118.10902888962174</v>
      </c>
      <c r="L1185">
        <f t="shared" si="237"/>
        <v>648.52891440353528</v>
      </c>
      <c r="M1185">
        <f t="shared" si="238"/>
        <v>950.32750095536403</v>
      </c>
      <c r="N1185">
        <f t="shared" si="239"/>
        <v>1491.6325183300526</v>
      </c>
      <c r="O1185">
        <f t="shared" si="240"/>
        <v>2014.233737979175</v>
      </c>
    </row>
    <row r="1186" spans="1:15" x14ac:dyDescent="0.35">
      <c r="A1186" s="1">
        <v>1183</v>
      </c>
      <c r="B1186" s="6">
        <v>304.10424999999998</v>
      </c>
      <c r="D1186">
        <f t="shared" si="229"/>
        <v>185.99522111037822</v>
      </c>
      <c r="E1186">
        <f t="shared" si="230"/>
        <v>344.4246644035353</v>
      </c>
      <c r="F1186">
        <f t="shared" si="231"/>
        <v>646.22325095536405</v>
      </c>
      <c r="G1186">
        <f t="shared" si="232"/>
        <v>1187.5282683300525</v>
      </c>
      <c r="H1186">
        <f t="shared" si="233"/>
        <v>1710.1294879791749</v>
      </c>
      <c r="I1186">
        <f t="shared" si="234"/>
        <v>185.99522111037822</v>
      </c>
      <c r="J1186">
        <f t="shared" si="235"/>
        <v>1</v>
      </c>
      <c r="K1186">
        <f t="shared" si="236"/>
        <v>211.10663944481087</v>
      </c>
      <c r="L1186">
        <f t="shared" si="237"/>
        <v>648.52891440353528</v>
      </c>
      <c r="M1186">
        <f t="shared" si="238"/>
        <v>950.32750095536403</v>
      </c>
      <c r="N1186">
        <f t="shared" si="239"/>
        <v>1491.6325183300526</v>
      </c>
      <c r="O1186">
        <f t="shared" si="240"/>
        <v>2014.233737979175</v>
      </c>
    </row>
    <row r="1187" spans="1:15" x14ac:dyDescent="0.35">
      <c r="A1187" s="1">
        <v>1184</v>
      </c>
      <c r="B1187" s="6">
        <v>26.210249999999998</v>
      </c>
      <c r="D1187">
        <f t="shared" si="229"/>
        <v>184.89638944481086</v>
      </c>
      <c r="E1187">
        <f t="shared" si="230"/>
        <v>622.31866440353531</v>
      </c>
      <c r="F1187">
        <f t="shared" si="231"/>
        <v>924.11725095536406</v>
      </c>
      <c r="G1187">
        <f t="shared" si="232"/>
        <v>1465.4222683300525</v>
      </c>
      <c r="H1187">
        <f t="shared" si="233"/>
        <v>1988.0234879791749</v>
      </c>
      <c r="I1187">
        <f t="shared" si="234"/>
        <v>184.89638944481086</v>
      </c>
      <c r="J1187">
        <f t="shared" si="235"/>
        <v>1</v>
      </c>
      <c r="K1187">
        <f t="shared" si="236"/>
        <v>118.65844472240543</v>
      </c>
      <c r="L1187">
        <f t="shared" si="237"/>
        <v>648.52891440353528</v>
      </c>
      <c r="M1187">
        <f t="shared" si="238"/>
        <v>950.32750095536403</v>
      </c>
      <c r="N1187">
        <f t="shared" si="239"/>
        <v>1491.6325183300526</v>
      </c>
      <c r="O1187">
        <f t="shared" si="240"/>
        <v>2014.233737979175</v>
      </c>
    </row>
    <row r="1188" spans="1:15" x14ac:dyDescent="0.35">
      <c r="A1188" s="1">
        <v>1185</v>
      </c>
      <c r="B1188" s="6">
        <v>713.74249999999995</v>
      </c>
      <c r="D1188">
        <f t="shared" si="229"/>
        <v>595.08405527759453</v>
      </c>
      <c r="E1188">
        <f t="shared" si="230"/>
        <v>65.213585596464668</v>
      </c>
      <c r="F1188">
        <f t="shared" si="231"/>
        <v>236.58500095536408</v>
      </c>
      <c r="G1188">
        <f t="shared" si="232"/>
        <v>777.89001833005261</v>
      </c>
      <c r="H1188">
        <f t="shared" si="233"/>
        <v>1300.4912379791749</v>
      </c>
      <c r="I1188">
        <f t="shared" si="234"/>
        <v>65.213585596464668</v>
      </c>
      <c r="J1188">
        <f t="shared" si="235"/>
        <v>2</v>
      </c>
      <c r="K1188">
        <f t="shared" si="236"/>
        <v>118.65844472240543</v>
      </c>
      <c r="L1188">
        <f t="shared" si="237"/>
        <v>681.13570720176767</v>
      </c>
      <c r="M1188">
        <f t="shared" si="238"/>
        <v>950.32750095536403</v>
      </c>
      <c r="N1188">
        <f t="shared" si="239"/>
        <v>1491.6325183300526</v>
      </c>
      <c r="O1188">
        <f t="shared" si="240"/>
        <v>2014.233737979175</v>
      </c>
    </row>
    <row r="1189" spans="1:15" x14ac:dyDescent="0.35">
      <c r="A1189" s="1">
        <v>1186</v>
      </c>
      <c r="B1189" s="6">
        <v>256.01925</v>
      </c>
      <c r="D1189">
        <f t="shared" si="229"/>
        <v>137.36080527759458</v>
      </c>
      <c r="E1189">
        <f t="shared" si="230"/>
        <v>425.11645720176767</v>
      </c>
      <c r="F1189">
        <f t="shared" si="231"/>
        <v>694.30825095536397</v>
      </c>
      <c r="G1189">
        <f t="shared" si="232"/>
        <v>1235.6132683300525</v>
      </c>
      <c r="H1189">
        <f t="shared" si="233"/>
        <v>1758.2144879791749</v>
      </c>
      <c r="I1189">
        <f t="shared" si="234"/>
        <v>137.36080527759458</v>
      </c>
      <c r="J1189">
        <f t="shared" si="235"/>
        <v>1</v>
      </c>
      <c r="K1189">
        <f t="shared" si="236"/>
        <v>187.33884736120271</v>
      </c>
      <c r="L1189">
        <f t="shared" si="237"/>
        <v>681.13570720176767</v>
      </c>
      <c r="M1189">
        <f t="shared" si="238"/>
        <v>950.32750095536403</v>
      </c>
      <c r="N1189">
        <f t="shared" si="239"/>
        <v>1491.6325183300526</v>
      </c>
      <c r="O1189">
        <f t="shared" si="240"/>
        <v>2014.233737979175</v>
      </c>
    </row>
    <row r="1190" spans="1:15" x14ac:dyDescent="0.35">
      <c r="A1190" s="1">
        <v>1187</v>
      </c>
      <c r="B1190" s="6">
        <v>48.207000000000001</v>
      </c>
      <c r="D1190">
        <f t="shared" si="229"/>
        <v>139.13184736120272</v>
      </c>
      <c r="E1190">
        <f t="shared" si="230"/>
        <v>632.92870720176768</v>
      </c>
      <c r="F1190">
        <f t="shared" si="231"/>
        <v>902.12050095536404</v>
      </c>
      <c r="G1190">
        <f t="shared" si="232"/>
        <v>1443.4255183300525</v>
      </c>
      <c r="H1190">
        <f t="shared" si="233"/>
        <v>1966.0267379791749</v>
      </c>
      <c r="I1190">
        <f t="shared" si="234"/>
        <v>139.13184736120272</v>
      </c>
      <c r="J1190">
        <f t="shared" si="235"/>
        <v>1</v>
      </c>
      <c r="K1190">
        <f t="shared" si="236"/>
        <v>117.77292368060135</v>
      </c>
      <c r="L1190">
        <f t="shared" si="237"/>
        <v>681.13570720176767</v>
      </c>
      <c r="M1190">
        <f t="shared" si="238"/>
        <v>950.32750095536403</v>
      </c>
      <c r="N1190">
        <f t="shared" si="239"/>
        <v>1491.6325183300526</v>
      </c>
      <c r="O1190">
        <f t="shared" si="240"/>
        <v>2014.233737979175</v>
      </c>
    </row>
    <row r="1191" spans="1:15" x14ac:dyDescent="0.35">
      <c r="A1191" s="1">
        <v>1188</v>
      </c>
      <c r="B1191" s="6">
        <v>354.70499999999998</v>
      </c>
      <c r="D1191">
        <f t="shared" si="229"/>
        <v>236.93207631939862</v>
      </c>
      <c r="E1191">
        <f t="shared" si="230"/>
        <v>326.43070720176769</v>
      </c>
      <c r="F1191">
        <f t="shared" si="231"/>
        <v>595.6225009553641</v>
      </c>
      <c r="G1191">
        <f t="shared" si="232"/>
        <v>1136.9275183300526</v>
      </c>
      <c r="H1191">
        <f t="shared" si="233"/>
        <v>1659.528737979175</v>
      </c>
      <c r="I1191">
        <f t="shared" si="234"/>
        <v>236.93207631939862</v>
      </c>
      <c r="J1191">
        <f t="shared" si="235"/>
        <v>1</v>
      </c>
      <c r="K1191">
        <f t="shared" si="236"/>
        <v>236.23896184030068</v>
      </c>
      <c r="L1191">
        <f t="shared" si="237"/>
        <v>681.13570720176767</v>
      </c>
      <c r="M1191">
        <f t="shared" si="238"/>
        <v>950.32750095536403</v>
      </c>
      <c r="N1191">
        <f t="shared" si="239"/>
        <v>1491.6325183300526</v>
      </c>
      <c r="O1191">
        <f t="shared" si="240"/>
        <v>2014.233737979175</v>
      </c>
    </row>
    <row r="1192" spans="1:15" x14ac:dyDescent="0.35">
      <c r="A1192" s="1">
        <v>1189</v>
      </c>
      <c r="B1192" s="6">
        <v>1384.6795</v>
      </c>
      <c r="D1192">
        <f t="shared" si="229"/>
        <v>1148.4405381596994</v>
      </c>
      <c r="E1192">
        <f t="shared" si="230"/>
        <v>703.54379279823229</v>
      </c>
      <c r="F1192">
        <f t="shared" si="231"/>
        <v>434.35199904463593</v>
      </c>
      <c r="G1192">
        <f t="shared" si="232"/>
        <v>106.9530183300526</v>
      </c>
      <c r="H1192">
        <f t="shared" si="233"/>
        <v>629.55423797917501</v>
      </c>
      <c r="I1192">
        <f t="shared" si="234"/>
        <v>106.9530183300526</v>
      </c>
      <c r="J1192">
        <f t="shared" si="235"/>
        <v>4</v>
      </c>
      <c r="K1192">
        <f t="shared" si="236"/>
        <v>236.23896184030068</v>
      </c>
      <c r="L1192">
        <f t="shared" si="237"/>
        <v>681.13570720176767</v>
      </c>
      <c r="M1192">
        <f t="shared" si="238"/>
        <v>950.32750095536403</v>
      </c>
      <c r="N1192">
        <f t="shared" si="239"/>
        <v>1438.1560091650263</v>
      </c>
      <c r="O1192">
        <f t="shared" si="240"/>
        <v>2014.233737979175</v>
      </c>
    </row>
    <row r="1193" spans="1:15" x14ac:dyDescent="0.35">
      <c r="A1193" s="1">
        <v>1190</v>
      </c>
      <c r="B1193" s="6">
        <v>1782.10725</v>
      </c>
      <c r="D1193">
        <f t="shared" si="229"/>
        <v>1545.8682881596994</v>
      </c>
      <c r="E1193">
        <f t="shared" si="230"/>
        <v>1100.9715427982323</v>
      </c>
      <c r="F1193">
        <f t="shared" si="231"/>
        <v>831.77974904463599</v>
      </c>
      <c r="G1193">
        <f t="shared" si="232"/>
        <v>343.95124083497376</v>
      </c>
      <c r="H1193">
        <f t="shared" si="233"/>
        <v>232.12648797917495</v>
      </c>
      <c r="I1193">
        <f t="shared" si="234"/>
        <v>232.12648797917495</v>
      </c>
      <c r="J1193">
        <f t="shared" si="235"/>
        <v>5</v>
      </c>
      <c r="K1193">
        <f t="shared" si="236"/>
        <v>236.23896184030068</v>
      </c>
      <c r="L1193">
        <f t="shared" si="237"/>
        <v>681.13570720176767</v>
      </c>
      <c r="M1193">
        <f t="shared" si="238"/>
        <v>950.32750095536403</v>
      </c>
      <c r="N1193">
        <f t="shared" si="239"/>
        <v>1438.1560091650263</v>
      </c>
      <c r="O1193">
        <f t="shared" si="240"/>
        <v>1898.1704939895876</v>
      </c>
    </row>
    <row r="1194" spans="1:15" x14ac:dyDescent="0.35">
      <c r="A1194" s="1">
        <v>1191</v>
      </c>
      <c r="B1194" s="6">
        <v>114.50749999999999</v>
      </c>
      <c r="D1194">
        <f t="shared" si="229"/>
        <v>121.73146184030068</v>
      </c>
      <c r="E1194">
        <f t="shared" si="230"/>
        <v>566.62820720176774</v>
      </c>
      <c r="F1194">
        <f t="shared" si="231"/>
        <v>835.82000095536409</v>
      </c>
      <c r="G1194">
        <f t="shared" si="232"/>
        <v>1323.6485091650263</v>
      </c>
      <c r="H1194">
        <f t="shared" si="233"/>
        <v>1783.6629939895877</v>
      </c>
      <c r="I1194">
        <f t="shared" si="234"/>
        <v>121.73146184030068</v>
      </c>
      <c r="J1194">
        <f t="shared" si="235"/>
        <v>1</v>
      </c>
      <c r="K1194">
        <f t="shared" si="236"/>
        <v>175.37323092015032</v>
      </c>
      <c r="L1194">
        <f t="shared" si="237"/>
        <v>681.13570720176767</v>
      </c>
      <c r="M1194">
        <f t="shared" si="238"/>
        <v>950.32750095536403</v>
      </c>
      <c r="N1194">
        <f t="shared" si="239"/>
        <v>1438.1560091650263</v>
      </c>
      <c r="O1194">
        <f t="shared" si="240"/>
        <v>1898.1704939895876</v>
      </c>
    </row>
    <row r="1195" spans="1:15" x14ac:dyDescent="0.35">
      <c r="A1195" s="1">
        <v>1192</v>
      </c>
      <c r="B1195" s="6">
        <v>729.36625000000004</v>
      </c>
      <c r="D1195">
        <f t="shared" si="229"/>
        <v>553.99301907984977</v>
      </c>
      <c r="E1195">
        <f t="shared" si="230"/>
        <v>48.230542798232364</v>
      </c>
      <c r="F1195">
        <f t="shared" si="231"/>
        <v>220.96125095536399</v>
      </c>
      <c r="G1195">
        <f t="shared" si="232"/>
        <v>708.78975916502623</v>
      </c>
      <c r="H1195">
        <f t="shared" si="233"/>
        <v>1168.8042439895876</v>
      </c>
      <c r="I1195">
        <f t="shared" si="234"/>
        <v>48.230542798232364</v>
      </c>
      <c r="J1195">
        <f t="shared" si="235"/>
        <v>2</v>
      </c>
      <c r="K1195">
        <f t="shared" si="236"/>
        <v>175.37323092015032</v>
      </c>
      <c r="L1195">
        <f t="shared" si="237"/>
        <v>705.25097860088385</v>
      </c>
      <c r="M1195">
        <f t="shared" si="238"/>
        <v>950.32750095536403</v>
      </c>
      <c r="N1195">
        <f t="shared" si="239"/>
        <v>1438.1560091650263</v>
      </c>
      <c r="O1195">
        <f t="shared" si="240"/>
        <v>1898.1704939895876</v>
      </c>
    </row>
    <row r="1196" spans="1:15" x14ac:dyDescent="0.35">
      <c r="A1196" s="1">
        <v>1193</v>
      </c>
      <c r="B1196" s="6">
        <v>665.65599999999995</v>
      </c>
      <c r="D1196">
        <f t="shared" si="229"/>
        <v>490.28276907984963</v>
      </c>
      <c r="E1196">
        <f t="shared" si="230"/>
        <v>39.594978600883906</v>
      </c>
      <c r="F1196">
        <f t="shared" si="231"/>
        <v>284.67150095536408</v>
      </c>
      <c r="G1196">
        <f t="shared" si="232"/>
        <v>772.50000916502631</v>
      </c>
      <c r="H1196">
        <f t="shared" si="233"/>
        <v>1232.5144939895877</v>
      </c>
      <c r="I1196">
        <f t="shared" si="234"/>
        <v>39.594978600883906</v>
      </c>
      <c r="J1196">
        <f t="shared" si="235"/>
        <v>2</v>
      </c>
      <c r="K1196">
        <f t="shared" si="236"/>
        <v>175.37323092015032</v>
      </c>
      <c r="L1196">
        <f t="shared" si="237"/>
        <v>685.4534893004419</v>
      </c>
      <c r="M1196">
        <f t="shared" si="238"/>
        <v>950.32750095536403</v>
      </c>
      <c r="N1196">
        <f t="shared" si="239"/>
        <v>1438.1560091650263</v>
      </c>
      <c r="O1196">
        <f t="shared" si="240"/>
        <v>1898.1704939895876</v>
      </c>
    </row>
    <row r="1197" spans="1:15" x14ac:dyDescent="0.35">
      <c r="A1197" s="1">
        <v>1194</v>
      </c>
      <c r="B1197" s="6">
        <v>522.14425000000006</v>
      </c>
      <c r="D1197">
        <f t="shared" si="229"/>
        <v>346.77101907984974</v>
      </c>
      <c r="E1197">
        <f t="shared" si="230"/>
        <v>163.30923930044185</v>
      </c>
      <c r="F1197">
        <f t="shared" si="231"/>
        <v>428.18325095536397</v>
      </c>
      <c r="G1197">
        <f t="shared" si="232"/>
        <v>916.01175916502621</v>
      </c>
      <c r="H1197">
        <f t="shared" si="233"/>
        <v>1376.0262439895876</v>
      </c>
      <c r="I1197">
        <f t="shared" si="234"/>
        <v>163.30923930044185</v>
      </c>
      <c r="J1197">
        <f t="shared" si="235"/>
        <v>2</v>
      </c>
      <c r="K1197">
        <f t="shared" si="236"/>
        <v>175.37323092015032</v>
      </c>
      <c r="L1197">
        <f t="shared" si="237"/>
        <v>603.79886965022092</v>
      </c>
      <c r="M1197">
        <f t="shared" si="238"/>
        <v>950.32750095536403</v>
      </c>
      <c r="N1197">
        <f t="shared" si="239"/>
        <v>1438.1560091650263</v>
      </c>
      <c r="O1197">
        <f t="shared" si="240"/>
        <v>1898.1704939895876</v>
      </c>
    </row>
    <row r="1198" spans="1:15" x14ac:dyDescent="0.35">
      <c r="A1198" s="1">
        <v>1195</v>
      </c>
      <c r="B1198" s="6">
        <v>130.52099999999999</v>
      </c>
      <c r="D1198">
        <f t="shared" si="229"/>
        <v>44.852230920150333</v>
      </c>
      <c r="E1198">
        <f t="shared" si="230"/>
        <v>473.27786965022096</v>
      </c>
      <c r="F1198">
        <f t="shared" si="231"/>
        <v>819.80650095536407</v>
      </c>
      <c r="G1198">
        <f t="shared" si="232"/>
        <v>1307.6350091650263</v>
      </c>
      <c r="H1198">
        <f t="shared" si="233"/>
        <v>1767.6494939895877</v>
      </c>
      <c r="I1198">
        <f t="shared" si="234"/>
        <v>44.852230920150333</v>
      </c>
      <c r="J1198">
        <f t="shared" si="235"/>
        <v>1</v>
      </c>
      <c r="K1198">
        <f t="shared" si="236"/>
        <v>152.94711546007517</v>
      </c>
      <c r="L1198">
        <f t="shared" si="237"/>
        <v>603.79886965022092</v>
      </c>
      <c r="M1198">
        <f t="shared" si="238"/>
        <v>950.32750095536403</v>
      </c>
      <c r="N1198">
        <f t="shared" si="239"/>
        <v>1438.1560091650263</v>
      </c>
      <c r="O1198">
        <f t="shared" si="240"/>
        <v>1898.1704939895876</v>
      </c>
    </row>
    <row r="1199" spans="1:15" x14ac:dyDescent="0.35">
      <c r="A1199" s="1">
        <v>1196</v>
      </c>
      <c r="B1199" s="6">
        <v>657.05949999999996</v>
      </c>
      <c r="D1199">
        <f t="shared" si="229"/>
        <v>504.11238453992479</v>
      </c>
      <c r="E1199">
        <f t="shared" si="230"/>
        <v>53.260630349779035</v>
      </c>
      <c r="F1199">
        <f t="shared" si="231"/>
        <v>293.26800095536407</v>
      </c>
      <c r="G1199">
        <f t="shared" si="232"/>
        <v>781.0965091650263</v>
      </c>
      <c r="H1199">
        <f t="shared" si="233"/>
        <v>1241.1109939895878</v>
      </c>
      <c r="I1199">
        <f t="shared" si="234"/>
        <v>53.260630349779035</v>
      </c>
      <c r="J1199">
        <f t="shared" si="235"/>
        <v>2</v>
      </c>
      <c r="K1199">
        <f t="shared" si="236"/>
        <v>152.94711546007517</v>
      </c>
      <c r="L1199">
        <f t="shared" si="237"/>
        <v>630.4291848251105</v>
      </c>
      <c r="M1199">
        <f t="shared" si="238"/>
        <v>950.32750095536403</v>
      </c>
      <c r="N1199">
        <f t="shared" si="239"/>
        <v>1438.1560091650263</v>
      </c>
      <c r="O1199">
        <f t="shared" si="240"/>
        <v>1898.1704939895876</v>
      </c>
    </row>
    <row r="1200" spans="1:15" x14ac:dyDescent="0.35">
      <c r="A1200" s="1">
        <v>1197</v>
      </c>
      <c r="B1200" s="6">
        <v>901.71624999999995</v>
      </c>
      <c r="D1200">
        <f t="shared" si="229"/>
        <v>748.76913453992483</v>
      </c>
      <c r="E1200">
        <f t="shared" si="230"/>
        <v>271.28706517488945</v>
      </c>
      <c r="F1200">
        <f t="shared" si="231"/>
        <v>48.611250955364085</v>
      </c>
      <c r="G1200">
        <f t="shared" si="232"/>
        <v>536.43975916502632</v>
      </c>
      <c r="H1200">
        <f t="shared" si="233"/>
        <v>996.45424398958767</v>
      </c>
      <c r="I1200">
        <f t="shared" si="234"/>
        <v>48.611250955364085</v>
      </c>
      <c r="J1200">
        <f t="shared" si="235"/>
        <v>3</v>
      </c>
      <c r="K1200">
        <f t="shared" si="236"/>
        <v>152.94711546007517</v>
      </c>
      <c r="L1200">
        <f t="shared" si="237"/>
        <v>630.4291848251105</v>
      </c>
      <c r="M1200">
        <f t="shared" si="238"/>
        <v>926.02187547768199</v>
      </c>
      <c r="N1200">
        <f t="shared" si="239"/>
        <v>1438.1560091650263</v>
      </c>
      <c r="O1200">
        <f t="shared" si="240"/>
        <v>1898.1704939895876</v>
      </c>
    </row>
    <row r="1201" spans="1:15" x14ac:dyDescent="0.35">
      <c r="A1201" s="1">
        <v>1198</v>
      </c>
      <c r="B1201" s="6">
        <v>1731.37075</v>
      </c>
      <c r="D1201">
        <f t="shared" si="229"/>
        <v>1578.4236345399249</v>
      </c>
      <c r="E1201">
        <f t="shared" si="230"/>
        <v>1100.9415651748895</v>
      </c>
      <c r="F1201">
        <f t="shared" si="231"/>
        <v>805.34887452231806</v>
      </c>
      <c r="G1201">
        <f t="shared" si="232"/>
        <v>293.21474083497378</v>
      </c>
      <c r="H1201">
        <f t="shared" si="233"/>
        <v>166.79974398958757</v>
      </c>
      <c r="I1201">
        <f t="shared" si="234"/>
        <v>166.79974398958757</v>
      </c>
      <c r="J1201">
        <f t="shared" si="235"/>
        <v>5</v>
      </c>
      <c r="K1201">
        <f t="shared" si="236"/>
        <v>152.94711546007517</v>
      </c>
      <c r="L1201">
        <f t="shared" si="237"/>
        <v>630.4291848251105</v>
      </c>
      <c r="M1201">
        <f t="shared" si="238"/>
        <v>926.02187547768199</v>
      </c>
      <c r="N1201">
        <f t="shared" si="239"/>
        <v>1438.1560091650263</v>
      </c>
      <c r="O1201">
        <f t="shared" si="240"/>
        <v>1814.7706219947938</v>
      </c>
    </row>
    <row r="1202" spans="1:15" x14ac:dyDescent="0.35">
      <c r="A1202" s="1">
        <v>1199</v>
      </c>
      <c r="B1202" s="6">
        <v>511.00675000000001</v>
      </c>
      <c r="D1202">
        <f t="shared" si="229"/>
        <v>358.05963453992484</v>
      </c>
      <c r="E1202">
        <f t="shared" si="230"/>
        <v>119.42243482511049</v>
      </c>
      <c r="F1202">
        <f t="shared" si="231"/>
        <v>415.01512547768198</v>
      </c>
      <c r="G1202">
        <f t="shared" si="232"/>
        <v>927.14925916502625</v>
      </c>
      <c r="H1202">
        <f t="shared" si="233"/>
        <v>1303.7638719947938</v>
      </c>
      <c r="I1202">
        <f t="shared" si="234"/>
        <v>119.42243482511049</v>
      </c>
      <c r="J1202">
        <f t="shared" si="235"/>
        <v>2</v>
      </c>
      <c r="K1202">
        <f t="shared" si="236"/>
        <v>152.94711546007517</v>
      </c>
      <c r="L1202">
        <f t="shared" si="237"/>
        <v>570.71796741255525</v>
      </c>
      <c r="M1202">
        <f t="shared" si="238"/>
        <v>926.02187547768199</v>
      </c>
      <c r="N1202">
        <f t="shared" si="239"/>
        <v>1438.1560091650263</v>
      </c>
      <c r="O1202">
        <f t="shared" si="240"/>
        <v>1814.7706219947938</v>
      </c>
    </row>
    <row r="1203" spans="1:15" x14ac:dyDescent="0.35">
      <c r="A1203" s="1">
        <v>1200</v>
      </c>
      <c r="B1203" s="6">
        <v>452.22275000000002</v>
      </c>
      <c r="D1203">
        <f t="shared" si="229"/>
        <v>299.27563453992485</v>
      </c>
      <c r="E1203">
        <f t="shared" si="230"/>
        <v>118.49521741255523</v>
      </c>
      <c r="F1203">
        <f t="shared" si="231"/>
        <v>473.79912547768197</v>
      </c>
      <c r="G1203">
        <f t="shared" si="232"/>
        <v>985.93325916502624</v>
      </c>
      <c r="H1203">
        <f t="shared" si="233"/>
        <v>1362.5478719947937</v>
      </c>
      <c r="I1203">
        <f t="shared" si="234"/>
        <v>118.49521741255523</v>
      </c>
      <c r="J1203">
        <f t="shared" si="235"/>
        <v>2</v>
      </c>
      <c r="K1203">
        <f t="shared" si="236"/>
        <v>152.94711546007517</v>
      </c>
      <c r="L1203">
        <f t="shared" si="237"/>
        <v>511.47035870627764</v>
      </c>
      <c r="M1203">
        <f t="shared" si="238"/>
        <v>926.02187547768199</v>
      </c>
      <c r="N1203">
        <f t="shared" si="239"/>
        <v>1438.1560091650263</v>
      </c>
      <c r="O1203">
        <f t="shared" si="240"/>
        <v>1814.7706219947938</v>
      </c>
    </row>
    <row r="1204" spans="1:15" x14ac:dyDescent="0.35">
      <c r="A1204" s="1">
        <v>1201</v>
      </c>
      <c r="B1204" s="6">
        <v>76.372500000000002</v>
      </c>
      <c r="D1204">
        <f t="shared" si="229"/>
        <v>76.574615460075165</v>
      </c>
      <c r="E1204">
        <f t="shared" si="230"/>
        <v>435.09785870627763</v>
      </c>
      <c r="F1204">
        <f t="shared" si="231"/>
        <v>849.64937547768204</v>
      </c>
      <c r="G1204">
        <f t="shared" si="232"/>
        <v>1361.7835091650263</v>
      </c>
      <c r="H1204">
        <f t="shared" si="233"/>
        <v>1738.3981219947939</v>
      </c>
      <c r="I1204">
        <f t="shared" si="234"/>
        <v>76.574615460075165</v>
      </c>
      <c r="J1204">
        <f t="shared" si="235"/>
        <v>1</v>
      </c>
      <c r="K1204">
        <f t="shared" si="236"/>
        <v>114.65980773003758</v>
      </c>
      <c r="L1204">
        <f t="shared" si="237"/>
        <v>511.47035870627764</v>
      </c>
      <c r="M1204">
        <f t="shared" si="238"/>
        <v>926.02187547768199</v>
      </c>
      <c r="N1204">
        <f t="shared" si="239"/>
        <v>1438.1560091650263</v>
      </c>
      <c r="O1204">
        <f t="shared" si="240"/>
        <v>1814.7706219947938</v>
      </c>
    </row>
    <row r="1205" spans="1:15" x14ac:dyDescent="0.35">
      <c r="A1205" s="1">
        <v>1202</v>
      </c>
      <c r="B1205" s="6">
        <v>736.07875000000001</v>
      </c>
      <c r="D1205">
        <f t="shared" si="229"/>
        <v>621.41894226996237</v>
      </c>
      <c r="E1205">
        <f t="shared" si="230"/>
        <v>224.60839129372238</v>
      </c>
      <c r="F1205">
        <f t="shared" si="231"/>
        <v>189.94312547768197</v>
      </c>
      <c r="G1205">
        <f t="shared" si="232"/>
        <v>702.07725916502625</v>
      </c>
      <c r="H1205">
        <f t="shared" si="233"/>
        <v>1078.6918719947939</v>
      </c>
      <c r="I1205">
        <f t="shared" si="234"/>
        <v>189.94312547768197</v>
      </c>
      <c r="J1205">
        <f t="shared" si="235"/>
        <v>3</v>
      </c>
      <c r="K1205">
        <f t="shared" si="236"/>
        <v>114.65980773003758</v>
      </c>
      <c r="L1205">
        <f t="shared" si="237"/>
        <v>511.47035870627764</v>
      </c>
      <c r="M1205">
        <f t="shared" si="238"/>
        <v>831.05031273884106</v>
      </c>
      <c r="N1205">
        <f t="shared" si="239"/>
        <v>1438.1560091650263</v>
      </c>
      <c r="O1205">
        <f t="shared" si="240"/>
        <v>1814.7706219947938</v>
      </c>
    </row>
    <row r="1206" spans="1:15" x14ac:dyDescent="0.35">
      <c r="A1206" s="1">
        <v>1203</v>
      </c>
      <c r="B1206" s="6">
        <v>708.22799999999995</v>
      </c>
      <c r="D1206">
        <f t="shared" si="229"/>
        <v>593.56819226996231</v>
      </c>
      <c r="E1206">
        <f t="shared" si="230"/>
        <v>196.75764129372232</v>
      </c>
      <c r="F1206">
        <f t="shared" si="231"/>
        <v>122.82231273884111</v>
      </c>
      <c r="G1206">
        <f t="shared" si="232"/>
        <v>729.92800916502631</v>
      </c>
      <c r="H1206">
        <f t="shared" si="233"/>
        <v>1106.542621994794</v>
      </c>
      <c r="I1206">
        <f t="shared" si="234"/>
        <v>122.82231273884111</v>
      </c>
      <c r="J1206">
        <f t="shared" si="235"/>
        <v>3</v>
      </c>
      <c r="K1206">
        <f t="shared" si="236"/>
        <v>114.65980773003758</v>
      </c>
      <c r="L1206">
        <f t="shared" si="237"/>
        <v>511.47035870627764</v>
      </c>
      <c r="M1206">
        <f t="shared" si="238"/>
        <v>769.63915636942056</v>
      </c>
      <c r="N1206">
        <f t="shared" si="239"/>
        <v>1438.1560091650263</v>
      </c>
      <c r="O1206">
        <f t="shared" si="240"/>
        <v>1814.7706219947938</v>
      </c>
    </row>
    <row r="1207" spans="1:15" x14ac:dyDescent="0.35">
      <c r="A1207" s="1">
        <v>1204</v>
      </c>
      <c r="B1207" s="6">
        <v>338.50599999999997</v>
      </c>
      <c r="D1207">
        <f t="shared" si="229"/>
        <v>223.84619226996239</v>
      </c>
      <c r="E1207">
        <f t="shared" si="230"/>
        <v>172.96435870627766</v>
      </c>
      <c r="F1207">
        <f t="shared" si="231"/>
        <v>431.13315636942059</v>
      </c>
      <c r="G1207">
        <f t="shared" si="232"/>
        <v>1099.6500091650264</v>
      </c>
      <c r="H1207">
        <f t="shared" si="233"/>
        <v>1476.2646219947937</v>
      </c>
      <c r="I1207">
        <f t="shared" si="234"/>
        <v>172.96435870627766</v>
      </c>
      <c r="J1207">
        <f t="shared" si="235"/>
        <v>2</v>
      </c>
      <c r="K1207">
        <f t="shared" si="236"/>
        <v>114.65980773003758</v>
      </c>
      <c r="L1207">
        <f t="shared" si="237"/>
        <v>424.98817935313878</v>
      </c>
      <c r="M1207">
        <f t="shared" si="238"/>
        <v>769.63915636942056</v>
      </c>
      <c r="N1207">
        <f t="shared" si="239"/>
        <v>1438.1560091650263</v>
      </c>
      <c r="O1207">
        <f t="shared" si="240"/>
        <v>1814.7706219947938</v>
      </c>
    </row>
    <row r="1208" spans="1:15" x14ac:dyDescent="0.35">
      <c r="A1208" s="1">
        <v>1205</v>
      </c>
      <c r="B1208" s="6">
        <v>1349.2974999999999</v>
      </c>
      <c r="D1208">
        <f t="shared" si="229"/>
        <v>1234.6376922699624</v>
      </c>
      <c r="E1208">
        <f t="shared" si="230"/>
        <v>924.30932064686112</v>
      </c>
      <c r="F1208">
        <f t="shared" si="231"/>
        <v>579.65834363057934</v>
      </c>
      <c r="G1208">
        <f t="shared" si="232"/>
        <v>88.858509165026362</v>
      </c>
      <c r="H1208">
        <f t="shared" si="233"/>
        <v>465.47312199479393</v>
      </c>
      <c r="I1208">
        <f t="shared" si="234"/>
        <v>88.858509165026362</v>
      </c>
      <c r="J1208">
        <f t="shared" si="235"/>
        <v>4</v>
      </c>
      <c r="K1208">
        <f t="shared" si="236"/>
        <v>114.65980773003758</v>
      </c>
      <c r="L1208">
        <f t="shared" si="237"/>
        <v>424.98817935313878</v>
      </c>
      <c r="M1208">
        <f t="shared" si="238"/>
        <v>769.63915636942056</v>
      </c>
      <c r="N1208">
        <f t="shared" si="239"/>
        <v>1393.726754582513</v>
      </c>
      <c r="O1208">
        <f t="shared" si="240"/>
        <v>1814.7706219947938</v>
      </c>
    </row>
    <row r="1209" spans="1:15" x14ac:dyDescent="0.35">
      <c r="A1209" s="1">
        <v>1206</v>
      </c>
      <c r="B1209" s="6">
        <v>1097.5825</v>
      </c>
      <c r="D1209">
        <f t="shared" si="229"/>
        <v>982.92269226996245</v>
      </c>
      <c r="E1209">
        <f t="shared" si="230"/>
        <v>672.59432064686121</v>
      </c>
      <c r="F1209">
        <f t="shared" si="231"/>
        <v>327.94334363057942</v>
      </c>
      <c r="G1209">
        <f t="shared" si="232"/>
        <v>296.14425458251299</v>
      </c>
      <c r="H1209">
        <f t="shared" si="233"/>
        <v>717.18812199479385</v>
      </c>
      <c r="I1209">
        <f t="shared" si="234"/>
        <v>296.14425458251299</v>
      </c>
      <c r="J1209">
        <f t="shared" si="235"/>
        <v>4</v>
      </c>
      <c r="K1209">
        <f t="shared" si="236"/>
        <v>114.65980773003758</v>
      </c>
      <c r="L1209">
        <f t="shared" si="237"/>
        <v>424.98817935313878</v>
      </c>
      <c r="M1209">
        <f t="shared" si="238"/>
        <v>769.63915636942056</v>
      </c>
      <c r="N1209">
        <f t="shared" si="239"/>
        <v>1245.6546272912565</v>
      </c>
      <c r="O1209">
        <f t="shared" si="240"/>
        <v>1814.7706219947938</v>
      </c>
    </row>
    <row r="1210" spans="1:15" x14ac:dyDescent="0.35">
      <c r="A1210" s="1">
        <v>1207</v>
      </c>
      <c r="B1210" s="6">
        <v>376.45575000000002</v>
      </c>
      <c r="D1210">
        <f t="shared" si="229"/>
        <v>261.79594226996244</v>
      </c>
      <c r="E1210">
        <f t="shared" si="230"/>
        <v>48.532429353138753</v>
      </c>
      <c r="F1210">
        <f t="shared" si="231"/>
        <v>393.18340636942054</v>
      </c>
      <c r="G1210">
        <f t="shared" si="232"/>
        <v>869.19887729125639</v>
      </c>
      <c r="H1210">
        <f t="shared" si="233"/>
        <v>1438.3148719947937</v>
      </c>
      <c r="I1210">
        <f t="shared" si="234"/>
        <v>48.532429353138753</v>
      </c>
      <c r="J1210">
        <f t="shared" si="235"/>
        <v>2</v>
      </c>
      <c r="K1210">
        <f t="shared" si="236"/>
        <v>114.65980773003758</v>
      </c>
      <c r="L1210">
        <f t="shared" si="237"/>
        <v>400.72196467656943</v>
      </c>
      <c r="M1210">
        <f t="shared" si="238"/>
        <v>769.63915636942056</v>
      </c>
      <c r="N1210">
        <f t="shared" si="239"/>
        <v>1245.6546272912565</v>
      </c>
      <c r="O1210">
        <f t="shared" si="240"/>
        <v>1814.7706219947938</v>
      </c>
    </row>
    <row r="1211" spans="1:15" x14ac:dyDescent="0.35">
      <c r="A1211" s="1">
        <v>1208</v>
      </c>
      <c r="B1211" s="6">
        <v>1150.2012500000001</v>
      </c>
      <c r="D1211">
        <f t="shared" si="229"/>
        <v>1035.5414422699625</v>
      </c>
      <c r="E1211">
        <f t="shared" si="230"/>
        <v>749.47928532343064</v>
      </c>
      <c r="F1211">
        <f t="shared" si="231"/>
        <v>380.56209363057951</v>
      </c>
      <c r="G1211">
        <f t="shared" si="232"/>
        <v>95.453377291256402</v>
      </c>
      <c r="H1211">
        <f t="shared" si="233"/>
        <v>664.56937199479376</v>
      </c>
      <c r="I1211">
        <f t="shared" si="234"/>
        <v>95.453377291256402</v>
      </c>
      <c r="J1211">
        <f t="shared" si="235"/>
        <v>4</v>
      </c>
      <c r="K1211">
        <f t="shared" si="236"/>
        <v>114.65980773003758</v>
      </c>
      <c r="L1211">
        <f t="shared" si="237"/>
        <v>400.72196467656943</v>
      </c>
      <c r="M1211">
        <f t="shared" si="238"/>
        <v>769.63915636942056</v>
      </c>
      <c r="N1211">
        <f t="shared" si="239"/>
        <v>1197.9279386456283</v>
      </c>
      <c r="O1211">
        <f t="shared" si="240"/>
        <v>1814.7706219947938</v>
      </c>
    </row>
    <row r="1212" spans="1:15" x14ac:dyDescent="0.35">
      <c r="A1212" s="1">
        <v>1209</v>
      </c>
      <c r="B1212" s="6">
        <v>1229.34175</v>
      </c>
      <c r="D1212">
        <f t="shared" si="229"/>
        <v>1114.6819422699625</v>
      </c>
      <c r="E1212">
        <f t="shared" si="230"/>
        <v>828.61978532343062</v>
      </c>
      <c r="F1212">
        <f t="shared" si="231"/>
        <v>459.70259363057949</v>
      </c>
      <c r="G1212">
        <f t="shared" si="232"/>
        <v>31.413811354371774</v>
      </c>
      <c r="H1212">
        <f t="shared" si="233"/>
        <v>585.42887199479378</v>
      </c>
      <c r="I1212">
        <f t="shared" si="234"/>
        <v>31.413811354371774</v>
      </c>
      <c r="J1212">
        <f t="shared" si="235"/>
        <v>4</v>
      </c>
      <c r="K1212">
        <f t="shared" si="236"/>
        <v>114.65980773003758</v>
      </c>
      <c r="L1212">
        <f t="shared" si="237"/>
        <v>400.72196467656943</v>
      </c>
      <c r="M1212">
        <f t="shared" si="238"/>
        <v>769.63915636942056</v>
      </c>
      <c r="N1212">
        <f t="shared" si="239"/>
        <v>1213.6348443228142</v>
      </c>
      <c r="O1212">
        <f t="shared" si="240"/>
        <v>1814.7706219947938</v>
      </c>
    </row>
    <row r="1213" spans="1:15" x14ac:dyDescent="0.35">
      <c r="A1213" s="1">
        <v>1210</v>
      </c>
      <c r="B1213" s="6">
        <v>158.66325000000001</v>
      </c>
      <c r="D1213">
        <f t="shared" si="229"/>
        <v>44.00344226996242</v>
      </c>
      <c r="E1213">
        <f t="shared" si="230"/>
        <v>242.05871467656942</v>
      </c>
      <c r="F1213">
        <f t="shared" si="231"/>
        <v>610.9759063694205</v>
      </c>
      <c r="G1213">
        <f t="shared" si="232"/>
        <v>1054.9715943228141</v>
      </c>
      <c r="H1213">
        <f t="shared" si="233"/>
        <v>1656.1073719947938</v>
      </c>
      <c r="I1213">
        <f t="shared" si="234"/>
        <v>44.00344226996242</v>
      </c>
      <c r="J1213">
        <f t="shared" si="235"/>
        <v>1</v>
      </c>
      <c r="K1213">
        <f t="shared" si="236"/>
        <v>136.66152886501879</v>
      </c>
      <c r="L1213">
        <f t="shared" si="237"/>
        <v>400.72196467656943</v>
      </c>
      <c r="M1213">
        <f t="shared" si="238"/>
        <v>769.63915636942056</v>
      </c>
      <c r="N1213">
        <f t="shared" si="239"/>
        <v>1213.6348443228142</v>
      </c>
      <c r="O1213">
        <f t="shared" si="240"/>
        <v>1814.7706219947938</v>
      </c>
    </row>
    <row r="1214" spans="1:15" x14ac:dyDescent="0.35">
      <c r="A1214" s="1">
        <v>1211</v>
      </c>
      <c r="B1214" s="6">
        <v>1717.9627499999999</v>
      </c>
      <c r="D1214">
        <f t="shared" si="229"/>
        <v>1581.301221134981</v>
      </c>
      <c r="E1214">
        <f t="shared" si="230"/>
        <v>1317.2407853234304</v>
      </c>
      <c r="F1214">
        <f t="shared" si="231"/>
        <v>948.32359363057935</v>
      </c>
      <c r="G1214">
        <f t="shared" si="232"/>
        <v>504.32790567718575</v>
      </c>
      <c r="H1214">
        <f t="shared" si="233"/>
        <v>96.807871994793913</v>
      </c>
      <c r="I1214">
        <f t="shared" si="234"/>
        <v>96.807871994793913</v>
      </c>
      <c r="J1214">
        <f t="shared" si="235"/>
        <v>5</v>
      </c>
      <c r="K1214">
        <f t="shared" si="236"/>
        <v>136.66152886501879</v>
      </c>
      <c r="L1214">
        <f t="shared" si="237"/>
        <v>400.72196467656943</v>
      </c>
      <c r="M1214">
        <f t="shared" si="238"/>
        <v>769.63915636942056</v>
      </c>
      <c r="N1214">
        <f t="shared" si="239"/>
        <v>1213.6348443228142</v>
      </c>
      <c r="O1214">
        <f t="shared" si="240"/>
        <v>1766.3666859973969</v>
      </c>
    </row>
    <row r="1215" spans="1:15" x14ac:dyDescent="0.35">
      <c r="A1215" s="1">
        <v>1212</v>
      </c>
      <c r="B1215" s="6">
        <v>1455.6442500000001</v>
      </c>
      <c r="D1215">
        <f t="shared" si="229"/>
        <v>1318.9827211349811</v>
      </c>
      <c r="E1215">
        <f t="shared" si="230"/>
        <v>1054.9222853234305</v>
      </c>
      <c r="F1215">
        <f t="shared" si="231"/>
        <v>686.00509363057949</v>
      </c>
      <c r="G1215">
        <f t="shared" si="232"/>
        <v>242.0094056771859</v>
      </c>
      <c r="H1215">
        <f t="shared" si="233"/>
        <v>310.72243599739681</v>
      </c>
      <c r="I1215">
        <f t="shared" si="234"/>
        <v>242.0094056771859</v>
      </c>
      <c r="J1215">
        <f t="shared" si="235"/>
        <v>4</v>
      </c>
      <c r="K1215">
        <f t="shared" si="236"/>
        <v>136.66152886501879</v>
      </c>
      <c r="L1215">
        <f t="shared" si="237"/>
        <v>400.72196467656943</v>
      </c>
      <c r="M1215">
        <f t="shared" si="238"/>
        <v>769.63915636942056</v>
      </c>
      <c r="N1215">
        <f t="shared" si="239"/>
        <v>1334.6395471614071</v>
      </c>
      <c r="O1215">
        <f t="shared" si="240"/>
        <v>1766.3666859973969</v>
      </c>
    </row>
    <row r="1216" spans="1:15" x14ac:dyDescent="0.35">
      <c r="A1216" s="1">
        <v>1213</v>
      </c>
      <c r="B1216" s="6">
        <v>506.55149999999998</v>
      </c>
      <c r="D1216">
        <f t="shared" si="229"/>
        <v>369.88997113498118</v>
      </c>
      <c r="E1216">
        <f t="shared" si="230"/>
        <v>105.82953532343055</v>
      </c>
      <c r="F1216">
        <f t="shared" si="231"/>
        <v>263.08765636942059</v>
      </c>
      <c r="G1216">
        <f t="shared" si="232"/>
        <v>828.08804716140708</v>
      </c>
      <c r="H1216">
        <f t="shared" si="233"/>
        <v>1259.8151859973968</v>
      </c>
      <c r="I1216">
        <f t="shared" si="234"/>
        <v>105.82953532343055</v>
      </c>
      <c r="J1216">
        <f t="shared" si="235"/>
        <v>2</v>
      </c>
      <c r="K1216">
        <f t="shared" si="236"/>
        <v>136.66152886501879</v>
      </c>
      <c r="L1216">
        <f t="shared" si="237"/>
        <v>453.63673233828467</v>
      </c>
      <c r="M1216">
        <f t="shared" si="238"/>
        <v>769.63915636942056</v>
      </c>
      <c r="N1216">
        <f t="shared" si="239"/>
        <v>1334.6395471614071</v>
      </c>
      <c r="O1216">
        <f t="shared" si="240"/>
        <v>1766.3666859973969</v>
      </c>
    </row>
    <row r="1217" spans="1:15" x14ac:dyDescent="0.35">
      <c r="A1217" s="1">
        <v>1214</v>
      </c>
      <c r="B1217" s="6">
        <v>634.12225000000001</v>
      </c>
      <c r="D1217">
        <f t="shared" si="229"/>
        <v>497.46072113498121</v>
      </c>
      <c r="E1217">
        <f t="shared" si="230"/>
        <v>180.48551766171533</v>
      </c>
      <c r="F1217">
        <f t="shared" si="231"/>
        <v>135.51690636942055</v>
      </c>
      <c r="G1217">
        <f t="shared" si="232"/>
        <v>700.5172971614071</v>
      </c>
      <c r="H1217">
        <f t="shared" si="233"/>
        <v>1132.244435997397</v>
      </c>
      <c r="I1217">
        <f t="shared" si="234"/>
        <v>135.51690636942055</v>
      </c>
      <c r="J1217">
        <f t="shared" si="235"/>
        <v>3</v>
      </c>
      <c r="K1217">
        <f t="shared" si="236"/>
        <v>136.66152886501879</v>
      </c>
      <c r="L1217">
        <f t="shared" si="237"/>
        <v>453.63673233828467</v>
      </c>
      <c r="M1217">
        <f t="shared" si="238"/>
        <v>701.88070318471023</v>
      </c>
      <c r="N1217">
        <f t="shared" si="239"/>
        <v>1334.6395471614071</v>
      </c>
      <c r="O1217">
        <f t="shared" si="240"/>
        <v>1766.3666859973969</v>
      </c>
    </row>
    <row r="1218" spans="1:15" x14ac:dyDescent="0.35">
      <c r="A1218" s="1">
        <v>1215</v>
      </c>
      <c r="B1218" s="6">
        <v>524.04049999999995</v>
      </c>
      <c r="D1218">
        <f t="shared" si="229"/>
        <v>387.37897113498116</v>
      </c>
      <c r="E1218">
        <f t="shared" si="230"/>
        <v>70.403767661715278</v>
      </c>
      <c r="F1218">
        <f t="shared" si="231"/>
        <v>177.84020318471028</v>
      </c>
      <c r="G1218">
        <f t="shared" si="232"/>
        <v>810.59904716140716</v>
      </c>
      <c r="H1218">
        <f t="shared" si="233"/>
        <v>1242.3261859973968</v>
      </c>
      <c r="I1218">
        <f t="shared" si="234"/>
        <v>70.403767661715278</v>
      </c>
      <c r="J1218">
        <f t="shared" si="235"/>
        <v>2</v>
      </c>
      <c r="K1218">
        <f t="shared" si="236"/>
        <v>136.66152886501879</v>
      </c>
      <c r="L1218">
        <f t="shared" si="237"/>
        <v>488.83861616914231</v>
      </c>
      <c r="M1218">
        <f t="shared" si="238"/>
        <v>701.88070318471023</v>
      </c>
      <c r="N1218">
        <f t="shared" si="239"/>
        <v>1334.6395471614071</v>
      </c>
      <c r="O1218">
        <f t="shared" si="240"/>
        <v>1766.3666859973969</v>
      </c>
    </row>
    <row r="1219" spans="1:15" x14ac:dyDescent="0.35">
      <c r="A1219" s="1">
        <v>1216</v>
      </c>
      <c r="B1219" s="6">
        <v>539.50149999999996</v>
      </c>
      <c r="D1219">
        <f t="shared" si="229"/>
        <v>402.83997113498117</v>
      </c>
      <c r="E1219">
        <f t="shared" si="230"/>
        <v>50.662883830857652</v>
      </c>
      <c r="F1219">
        <f t="shared" si="231"/>
        <v>162.37920318471026</v>
      </c>
      <c r="G1219">
        <f t="shared" si="232"/>
        <v>795.13804716140714</v>
      </c>
      <c r="H1219">
        <f t="shared" si="233"/>
        <v>1226.865185997397</v>
      </c>
      <c r="I1219">
        <f t="shared" si="234"/>
        <v>50.662883830857652</v>
      </c>
      <c r="J1219">
        <f t="shared" si="235"/>
        <v>2</v>
      </c>
      <c r="K1219">
        <f t="shared" si="236"/>
        <v>136.66152886501879</v>
      </c>
      <c r="L1219">
        <f t="shared" si="237"/>
        <v>514.17005808457111</v>
      </c>
      <c r="M1219">
        <f t="shared" si="238"/>
        <v>701.88070318471023</v>
      </c>
      <c r="N1219">
        <f t="shared" si="239"/>
        <v>1334.6395471614071</v>
      </c>
      <c r="O1219">
        <f t="shared" si="240"/>
        <v>1766.3666859973969</v>
      </c>
    </row>
    <row r="1220" spans="1:15" x14ac:dyDescent="0.35">
      <c r="A1220" s="1">
        <v>1217</v>
      </c>
      <c r="B1220" s="6">
        <v>587.42325000000005</v>
      </c>
      <c r="D1220">
        <f t="shared" si="229"/>
        <v>450.76172113498126</v>
      </c>
      <c r="E1220">
        <f t="shared" si="230"/>
        <v>73.253191915428943</v>
      </c>
      <c r="F1220">
        <f t="shared" si="231"/>
        <v>114.45745318471018</v>
      </c>
      <c r="G1220">
        <f t="shared" si="232"/>
        <v>747.21629716140706</v>
      </c>
      <c r="H1220">
        <f t="shared" si="233"/>
        <v>1178.9434359973968</v>
      </c>
      <c r="I1220">
        <f t="shared" si="234"/>
        <v>73.253191915428943</v>
      </c>
      <c r="J1220">
        <f t="shared" si="235"/>
        <v>2</v>
      </c>
      <c r="K1220">
        <f t="shared" si="236"/>
        <v>136.66152886501879</v>
      </c>
      <c r="L1220">
        <f t="shared" si="237"/>
        <v>550.79665404228558</v>
      </c>
      <c r="M1220">
        <f t="shared" si="238"/>
        <v>701.88070318471023</v>
      </c>
      <c r="N1220">
        <f t="shared" si="239"/>
        <v>1334.6395471614071</v>
      </c>
      <c r="O1220">
        <f t="shared" si="240"/>
        <v>1766.3666859973969</v>
      </c>
    </row>
    <row r="1221" spans="1:15" x14ac:dyDescent="0.35">
      <c r="A1221" s="1">
        <v>1218</v>
      </c>
      <c r="B1221" s="6">
        <v>729.33900000000006</v>
      </c>
      <c r="D1221">
        <f t="shared" si="229"/>
        <v>592.67747113498126</v>
      </c>
      <c r="E1221">
        <f t="shared" si="230"/>
        <v>178.54234595771447</v>
      </c>
      <c r="F1221">
        <f t="shared" si="231"/>
        <v>27.458296815289827</v>
      </c>
      <c r="G1221">
        <f t="shared" si="232"/>
        <v>605.30054716140705</v>
      </c>
      <c r="H1221">
        <f t="shared" si="233"/>
        <v>1037.0276859973969</v>
      </c>
      <c r="I1221">
        <f t="shared" si="234"/>
        <v>27.458296815289827</v>
      </c>
      <c r="J1221">
        <f t="shared" si="235"/>
        <v>3</v>
      </c>
      <c r="K1221">
        <f t="shared" si="236"/>
        <v>136.66152886501879</v>
      </c>
      <c r="L1221">
        <f t="shared" si="237"/>
        <v>550.79665404228558</v>
      </c>
      <c r="M1221">
        <f t="shared" si="238"/>
        <v>715.6098515923552</v>
      </c>
      <c r="N1221">
        <f t="shared" si="239"/>
        <v>1334.6395471614071</v>
      </c>
      <c r="O1221">
        <f t="shared" si="240"/>
        <v>1766.3666859973969</v>
      </c>
    </row>
    <row r="1222" spans="1:15" x14ac:dyDescent="0.35">
      <c r="A1222" s="1">
        <v>1219</v>
      </c>
      <c r="B1222" s="6">
        <v>127.67325</v>
      </c>
      <c r="D1222">
        <f t="shared" si="229"/>
        <v>8.988278865018799</v>
      </c>
      <c r="E1222">
        <f t="shared" si="230"/>
        <v>423.12340404228559</v>
      </c>
      <c r="F1222">
        <f t="shared" si="231"/>
        <v>587.93660159235515</v>
      </c>
      <c r="G1222">
        <f t="shared" si="232"/>
        <v>1206.9662971614071</v>
      </c>
      <c r="H1222">
        <f t="shared" si="233"/>
        <v>1638.6934359973968</v>
      </c>
      <c r="I1222">
        <f t="shared" si="234"/>
        <v>8.988278865018799</v>
      </c>
      <c r="J1222">
        <f t="shared" si="235"/>
        <v>1</v>
      </c>
      <c r="K1222">
        <f t="shared" si="236"/>
        <v>132.1673894325094</v>
      </c>
      <c r="L1222">
        <f t="shared" si="237"/>
        <v>550.79665404228558</v>
      </c>
      <c r="M1222">
        <f t="shared" si="238"/>
        <v>715.6098515923552</v>
      </c>
      <c r="N1222">
        <f t="shared" si="239"/>
        <v>1334.6395471614071</v>
      </c>
      <c r="O1222">
        <f t="shared" si="240"/>
        <v>1766.3666859973969</v>
      </c>
    </row>
    <row r="1223" spans="1:15" x14ac:dyDescent="0.35">
      <c r="A1223" s="1">
        <v>1220</v>
      </c>
      <c r="B1223" s="6">
        <v>85.545249999999996</v>
      </c>
      <c r="D1223">
        <f t="shared" ref="D1223:D1286" si="241">+ABS(K1222-$B1223)</f>
        <v>46.6221394325094</v>
      </c>
      <c r="E1223">
        <f t="shared" ref="E1223:E1286" si="242">+ABS(L1222-$B1223)</f>
        <v>465.25140404228557</v>
      </c>
      <c r="F1223">
        <f t="shared" ref="F1223:F1286" si="243">+ABS(M1222-$B1223)</f>
        <v>630.06460159235519</v>
      </c>
      <c r="G1223">
        <f t="shared" ref="G1223:G1286" si="244">+ABS(N1222-$B1223)</f>
        <v>1249.0942971614072</v>
      </c>
      <c r="H1223">
        <f t="shared" ref="H1223:H1286" si="245">+ABS(O1222-$B1223)</f>
        <v>1680.821435997397</v>
      </c>
      <c r="I1223">
        <f t="shared" ref="I1223:I1286" si="246">+MIN(D1223:H1223)</f>
        <v>46.6221394325094</v>
      </c>
      <c r="J1223">
        <f t="shared" ref="J1223:J1286" si="247">+MATCH(I1223,D1223:H1223,0)</f>
        <v>1</v>
      </c>
      <c r="K1223">
        <f t="shared" ref="K1223:K1286" si="248">IF($J1223=K$2,(K1222+$B1223)/2,K1222)</f>
        <v>108.85631971625469</v>
      </c>
      <c r="L1223">
        <f t="shared" ref="L1223:L1286" si="249">IF($J1223=L$2,(L1222+$B1223)/2,L1222)</f>
        <v>550.79665404228558</v>
      </c>
      <c r="M1223">
        <f t="shared" ref="M1223:M1286" si="250">IF($J1223=M$2,(M1222+$B1223)/2,M1222)</f>
        <v>715.6098515923552</v>
      </c>
      <c r="N1223">
        <f t="shared" ref="N1223:N1286" si="251">IF($J1223=N$2,(N1222+$B1223)/2,N1222)</f>
        <v>1334.6395471614071</v>
      </c>
      <c r="O1223">
        <f t="shared" ref="O1223:O1286" si="252">IF($J1223=O$2,(O1222+$B1223)/2,O1222)</f>
        <v>1766.3666859973969</v>
      </c>
    </row>
    <row r="1224" spans="1:15" x14ac:dyDescent="0.35">
      <c r="A1224" s="1">
        <v>1221</v>
      </c>
      <c r="B1224" s="6">
        <v>786.7165</v>
      </c>
      <c r="D1224">
        <f t="shared" si="241"/>
        <v>677.86018028374531</v>
      </c>
      <c r="E1224">
        <f t="shared" si="242"/>
        <v>235.91984595771441</v>
      </c>
      <c r="F1224">
        <f t="shared" si="243"/>
        <v>71.106648407644798</v>
      </c>
      <c r="G1224">
        <f t="shared" si="244"/>
        <v>547.92304716140711</v>
      </c>
      <c r="H1224">
        <f t="shared" si="245"/>
        <v>979.65018599739687</v>
      </c>
      <c r="I1224">
        <f t="shared" si="246"/>
        <v>71.106648407644798</v>
      </c>
      <c r="J1224">
        <f t="shared" si="247"/>
        <v>3</v>
      </c>
      <c r="K1224">
        <f t="shared" si="248"/>
        <v>108.85631971625469</v>
      </c>
      <c r="L1224">
        <f t="shared" si="249"/>
        <v>550.79665404228558</v>
      </c>
      <c r="M1224">
        <f t="shared" si="250"/>
        <v>751.1631757961776</v>
      </c>
      <c r="N1224">
        <f t="shared" si="251"/>
        <v>1334.6395471614071</v>
      </c>
      <c r="O1224">
        <f t="shared" si="252"/>
        <v>1766.3666859973969</v>
      </c>
    </row>
    <row r="1225" spans="1:15" x14ac:dyDescent="0.35">
      <c r="A1225" s="1">
        <v>1222</v>
      </c>
      <c r="B1225" s="6">
        <v>66.512500000000003</v>
      </c>
      <c r="D1225">
        <f t="shared" si="241"/>
        <v>42.343819716254686</v>
      </c>
      <c r="E1225">
        <f t="shared" si="242"/>
        <v>484.28415404228559</v>
      </c>
      <c r="F1225">
        <f t="shared" si="243"/>
        <v>684.65067579617755</v>
      </c>
      <c r="G1225">
        <f t="shared" si="244"/>
        <v>1268.1270471614071</v>
      </c>
      <c r="H1225">
        <f t="shared" si="245"/>
        <v>1699.8541859973968</v>
      </c>
      <c r="I1225">
        <f t="shared" si="246"/>
        <v>42.343819716254686</v>
      </c>
      <c r="J1225">
        <f t="shared" si="247"/>
        <v>1</v>
      </c>
      <c r="K1225">
        <f t="shared" si="248"/>
        <v>87.684409858127339</v>
      </c>
      <c r="L1225">
        <f t="shared" si="249"/>
        <v>550.79665404228558</v>
      </c>
      <c r="M1225">
        <f t="shared" si="250"/>
        <v>751.1631757961776</v>
      </c>
      <c r="N1225">
        <f t="shared" si="251"/>
        <v>1334.6395471614071</v>
      </c>
      <c r="O1225">
        <f t="shared" si="252"/>
        <v>1766.3666859973969</v>
      </c>
    </row>
    <row r="1226" spans="1:15" x14ac:dyDescent="0.35">
      <c r="A1226" s="1">
        <v>1223</v>
      </c>
      <c r="B1226" s="6">
        <v>1076.2570000000001</v>
      </c>
      <c r="D1226">
        <f t="shared" si="241"/>
        <v>988.57259014187275</v>
      </c>
      <c r="E1226">
        <f t="shared" si="242"/>
        <v>525.46034595771448</v>
      </c>
      <c r="F1226">
        <f t="shared" si="243"/>
        <v>325.09382420382246</v>
      </c>
      <c r="G1226">
        <f t="shared" si="244"/>
        <v>258.38254716140705</v>
      </c>
      <c r="H1226">
        <f t="shared" si="245"/>
        <v>690.10968599739681</v>
      </c>
      <c r="I1226">
        <f t="shared" si="246"/>
        <v>258.38254716140705</v>
      </c>
      <c r="J1226">
        <f t="shared" si="247"/>
        <v>4</v>
      </c>
      <c r="K1226">
        <f t="shared" si="248"/>
        <v>87.684409858127339</v>
      </c>
      <c r="L1226">
        <f t="shared" si="249"/>
        <v>550.79665404228558</v>
      </c>
      <c r="M1226">
        <f t="shared" si="250"/>
        <v>751.1631757961776</v>
      </c>
      <c r="N1226">
        <f t="shared" si="251"/>
        <v>1205.4482735807037</v>
      </c>
      <c r="O1226">
        <f t="shared" si="252"/>
        <v>1766.3666859973969</v>
      </c>
    </row>
    <row r="1227" spans="1:15" x14ac:dyDescent="0.35">
      <c r="A1227" s="1">
        <v>1224</v>
      </c>
      <c r="B1227" s="6">
        <v>175.86600000000001</v>
      </c>
      <c r="D1227">
        <f t="shared" si="241"/>
        <v>88.181590141872675</v>
      </c>
      <c r="E1227">
        <f t="shared" si="242"/>
        <v>374.9306540422856</v>
      </c>
      <c r="F1227">
        <f t="shared" si="243"/>
        <v>575.29717579617761</v>
      </c>
      <c r="G1227">
        <f t="shared" si="244"/>
        <v>1029.5822735807037</v>
      </c>
      <c r="H1227">
        <f t="shared" si="245"/>
        <v>1590.5006859973969</v>
      </c>
      <c r="I1227">
        <f t="shared" si="246"/>
        <v>88.181590141872675</v>
      </c>
      <c r="J1227">
        <f t="shared" si="247"/>
        <v>1</v>
      </c>
      <c r="K1227">
        <f t="shared" si="248"/>
        <v>131.77520492906368</v>
      </c>
      <c r="L1227">
        <f t="shared" si="249"/>
        <v>550.79665404228558</v>
      </c>
      <c r="M1227">
        <f t="shared" si="250"/>
        <v>751.1631757961776</v>
      </c>
      <c r="N1227">
        <f t="shared" si="251"/>
        <v>1205.4482735807037</v>
      </c>
      <c r="O1227">
        <f t="shared" si="252"/>
        <v>1766.3666859973969</v>
      </c>
    </row>
    <row r="1228" spans="1:15" x14ac:dyDescent="0.35">
      <c r="A1228" s="1">
        <v>1225</v>
      </c>
      <c r="B1228" s="6">
        <v>860.50800000000004</v>
      </c>
      <c r="D1228">
        <f t="shared" si="241"/>
        <v>728.73279507093639</v>
      </c>
      <c r="E1228">
        <f t="shared" si="242"/>
        <v>309.71134595771446</v>
      </c>
      <c r="F1228">
        <f t="shared" si="243"/>
        <v>109.34482420382244</v>
      </c>
      <c r="G1228">
        <f t="shared" si="244"/>
        <v>344.94027358070366</v>
      </c>
      <c r="H1228">
        <f t="shared" si="245"/>
        <v>905.85868599739683</v>
      </c>
      <c r="I1228">
        <f t="shared" si="246"/>
        <v>109.34482420382244</v>
      </c>
      <c r="J1228">
        <f t="shared" si="247"/>
        <v>3</v>
      </c>
      <c r="K1228">
        <f t="shared" si="248"/>
        <v>131.77520492906368</v>
      </c>
      <c r="L1228">
        <f t="shared" si="249"/>
        <v>550.79665404228558</v>
      </c>
      <c r="M1228">
        <f t="shared" si="250"/>
        <v>805.83558789808876</v>
      </c>
      <c r="N1228">
        <f t="shared" si="251"/>
        <v>1205.4482735807037</v>
      </c>
      <c r="O1228">
        <f t="shared" si="252"/>
        <v>1766.3666859973969</v>
      </c>
    </row>
    <row r="1229" spans="1:15" x14ac:dyDescent="0.35">
      <c r="A1229" s="1">
        <v>1226</v>
      </c>
      <c r="B1229" s="6">
        <v>1384.7175</v>
      </c>
      <c r="D1229">
        <f t="shared" si="241"/>
        <v>1252.9422950709363</v>
      </c>
      <c r="E1229">
        <f t="shared" si="242"/>
        <v>833.92084595771439</v>
      </c>
      <c r="F1229">
        <f t="shared" si="243"/>
        <v>578.88191210191121</v>
      </c>
      <c r="G1229">
        <f t="shared" si="244"/>
        <v>179.26922641929627</v>
      </c>
      <c r="H1229">
        <f t="shared" si="245"/>
        <v>381.6491859973969</v>
      </c>
      <c r="I1229">
        <f t="shared" si="246"/>
        <v>179.26922641929627</v>
      </c>
      <c r="J1229">
        <f t="shared" si="247"/>
        <v>4</v>
      </c>
      <c r="K1229">
        <f t="shared" si="248"/>
        <v>131.77520492906368</v>
      </c>
      <c r="L1229">
        <f t="shared" si="249"/>
        <v>550.79665404228558</v>
      </c>
      <c r="M1229">
        <f t="shared" si="250"/>
        <v>805.83558789808876</v>
      </c>
      <c r="N1229">
        <f t="shared" si="251"/>
        <v>1295.0828867903519</v>
      </c>
      <c r="O1229">
        <f t="shared" si="252"/>
        <v>1766.3666859973969</v>
      </c>
    </row>
    <row r="1230" spans="1:15" x14ac:dyDescent="0.35">
      <c r="A1230" s="1">
        <v>1227</v>
      </c>
      <c r="B1230" s="6">
        <v>1192.5954999999999</v>
      </c>
      <c r="D1230">
        <f t="shared" si="241"/>
        <v>1060.8202950709363</v>
      </c>
      <c r="E1230">
        <f t="shared" si="242"/>
        <v>641.79884595771432</v>
      </c>
      <c r="F1230">
        <f t="shared" si="243"/>
        <v>386.75991210191114</v>
      </c>
      <c r="G1230">
        <f t="shared" si="244"/>
        <v>102.48738679035205</v>
      </c>
      <c r="H1230">
        <f t="shared" si="245"/>
        <v>573.77118599739697</v>
      </c>
      <c r="I1230">
        <f t="shared" si="246"/>
        <v>102.48738679035205</v>
      </c>
      <c r="J1230">
        <f t="shared" si="247"/>
        <v>4</v>
      </c>
      <c r="K1230">
        <f t="shared" si="248"/>
        <v>131.77520492906368</v>
      </c>
      <c r="L1230">
        <f t="shared" si="249"/>
        <v>550.79665404228558</v>
      </c>
      <c r="M1230">
        <f t="shared" si="250"/>
        <v>805.83558789808876</v>
      </c>
      <c r="N1230">
        <f t="shared" si="251"/>
        <v>1243.8391933951759</v>
      </c>
      <c r="O1230">
        <f t="shared" si="252"/>
        <v>1766.3666859973969</v>
      </c>
    </row>
    <row r="1231" spans="1:15" x14ac:dyDescent="0.35">
      <c r="A1231" s="1">
        <v>1228</v>
      </c>
      <c r="B1231" s="6">
        <v>749.73824999999999</v>
      </c>
      <c r="D1231">
        <f t="shared" si="241"/>
        <v>617.96304507093635</v>
      </c>
      <c r="E1231">
        <f t="shared" si="242"/>
        <v>198.94159595771441</v>
      </c>
      <c r="F1231">
        <f t="shared" si="243"/>
        <v>56.097337898088767</v>
      </c>
      <c r="G1231">
        <f t="shared" si="244"/>
        <v>494.10094339517593</v>
      </c>
      <c r="H1231">
        <f t="shared" si="245"/>
        <v>1016.6284359973969</v>
      </c>
      <c r="I1231">
        <f t="shared" si="246"/>
        <v>56.097337898088767</v>
      </c>
      <c r="J1231">
        <f t="shared" si="247"/>
        <v>3</v>
      </c>
      <c r="K1231">
        <f t="shared" si="248"/>
        <v>131.77520492906368</v>
      </c>
      <c r="L1231">
        <f t="shared" si="249"/>
        <v>550.79665404228558</v>
      </c>
      <c r="M1231">
        <f t="shared" si="250"/>
        <v>777.78691894904432</v>
      </c>
      <c r="N1231">
        <f t="shared" si="251"/>
        <v>1243.8391933951759</v>
      </c>
      <c r="O1231">
        <f t="shared" si="252"/>
        <v>1766.3666859973969</v>
      </c>
    </row>
    <row r="1232" spans="1:15" x14ac:dyDescent="0.35">
      <c r="A1232" s="1">
        <v>1229</v>
      </c>
      <c r="B1232" s="6">
        <v>1161.5174999999999</v>
      </c>
      <c r="D1232">
        <f t="shared" si="241"/>
        <v>1029.7422950709363</v>
      </c>
      <c r="E1232">
        <f t="shared" si="242"/>
        <v>610.72084595771435</v>
      </c>
      <c r="F1232">
        <f t="shared" si="243"/>
        <v>383.73058105095561</v>
      </c>
      <c r="G1232">
        <f t="shared" si="244"/>
        <v>82.321693395175998</v>
      </c>
      <c r="H1232">
        <f t="shared" si="245"/>
        <v>604.84918599739694</v>
      </c>
      <c r="I1232">
        <f t="shared" si="246"/>
        <v>82.321693395175998</v>
      </c>
      <c r="J1232">
        <f t="shared" si="247"/>
        <v>4</v>
      </c>
      <c r="K1232">
        <f t="shared" si="248"/>
        <v>131.77520492906368</v>
      </c>
      <c r="L1232">
        <f t="shared" si="249"/>
        <v>550.79665404228558</v>
      </c>
      <c r="M1232">
        <f t="shared" si="250"/>
        <v>777.78691894904432</v>
      </c>
      <c r="N1232">
        <f t="shared" si="251"/>
        <v>1202.678346697588</v>
      </c>
      <c r="O1232">
        <f t="shared" si="252"/>
        <v>1766.3666859973969</v>
      </c>
    </row>
    <row r="1233" spans="1:15" x14ac:dyDescent="0.35">
      <c r="A1233" s="1">
        <v>1230</v>
      </c>
      <c r="B1233" s="6">
        <v>965.96400000000006</v>
      </c>
      <c r="D1233">
        <f t="shared" si="241"/>
        <v>834.18879507093641</v>
      </c>
      <c r="E1233">
        <f t="shared" si="242"/>
        <v>415.16734595771447</v>
      </c>
      <c r="F1233">
        <f t="shared" si="243"/>
        <v>188.17708105095574</v>
      </c>
      <c r="G1233">
        <f t="shared" si="244"/>
        <v>236.71434669758798</v>
      </c>
      <c r="H1233">
        <f t="shared" si="245"/>
        <v>800.40268599739682</v>
      </c>
      <c r="I1233">
        <f t="shared" si="246"/>
        <v>188.17708105095574</v>
      </c>
      <c r="J1233">
        <f t="shared" si="247"/>
        <v>3</v>
      </c>
      <c r="K1233">
        <f t="shared" si="248"/>
        <v>131.77520492906368</v>
      </c>
      <c r="L1233">
        <f t="shared" si="249"/>
        <v>550.79665404228558</v>
      </c>
      <c r="M1233">
        <f t="shared" si="250"/>
        <v>871.87545947452213</v>
      </c>
      <c r="N1233">
        <f t="shared" si="251"/>
        <v>1202.678346697588</v>
      </c>
      <c r="O1233">
        <f t="shared" si="252"/>
        <v>1766.3666859973969</v>
      </c>
    </row>
    <row r="1234" spans="1:15" x14ac:dyDescent="0.35">
      <c r="A1234" s="1">
        <v>1231</v>
      </c>
      <c r="B1234" s="6">
        <v>1248.53325</v>
      </c>
      <c r="D1234">
        <f t="shared" si="241"/>
        <v>1116.7580450709363</v>
      </c>
      <c r="E1234">
        <f t="shared" si="242"/>
        <v>697.73659595771437</v>
      </c>
      <c r="F1234">
        <f t="shared" si="243"/>
        <v>376.65779052547782</v>
      </c>
      <c r="G1234">
        <f t="shared" si="244"/>
        <v>45.854903302411913</v>
      </c>
      <c r="H1234">
        <f t="shared" si="245"/>
        <v>517.83343599739692</v>
      </c>
      <c r="I1234">
        <f t="shared" si="246"/>
        <v>45.854903302411913</v>
      </c>
      <c r="J1234">
        <f t="shared" si="247"/>
        <v>4</v>
      </c>
      <c r="K1234">
        <f t="shared" si="248"/>
        <v>131.77520492906368</v>
      </c>
      <c r="L1234">
        <f t="shared" si="249"/>
        <v>550.79665404228558</v>
      </c>
      <c r="M1234">
        <f t="shared" si="250"/>
        <v>871.87545947452213</v>
      </c>
      <c r="N1234">
        <f t="shared" si="251"/>
        <v>1225.605798348794</v>
      </c>
      <c r="O1234">
        <f t="shared" si="252"/>
        <v>1766.3666859973969</v>
      </c>
    </row>
    <row r="1235" spans="1:15" x14ac:dyDescent="0.35">
      <c r="A1235" s="1">
        <v>1232</v>
      </c>
      <c r="B1235" s="6">
        <v>292.22825</v>
      </c>
      <c r="D1235">
        <f t="shared" si="241"/>
        <v>160.45304507093633</v>
      </c>
      <c r="E1235">
        <f t="shared" si="242"/>
        <v>258.56840404228558</v>
      </c>
      <c r="F1235">
        <f t="shared" si="243"/>
        <v>579.64720947452213</v>
      </c>
      <c r="G1235">
        <f t="shared" si="244"/>
        <v>933.37754834879399</v>
      </c>
      <c r="H1235">
        <f t="shared" si="245"/>
        <v>1474.1384359973968</v>
      </c>
      <c r="I1235">
        <f t="shared" si="246"/>
        <v>160.45304507093633</v>
      </c>
      <c r="J1235">
        <f t="shared" si="247"/>
        <v>1</v>
      </c>
      <c r="K1235">
        <f t="shared" si="248"/>
        <v>212.00172746453183</v>
      </c>
      <c r="L1235">
        <f t="shared" si="249"/>
        <v>550.79665404228558</v>
      </c>
      <c r="M1235">
        <f t="shared" si="250"/>
        <v>871.87545947452213</v>
      </c>
      <c r="N1235">
        <f t="shared" si="251"/>
        <v>1225.605798348794</v>
      </c>
      <c r="O1235">
        <f t="shared" si="252"/>
        <v>1766.3666859973969</v>
      </c>
    </row>
    <row r="1236" spans="1:15" x14ac:dyDescent="0.35">
      <c r="A1236" s="1">
        <v>1233</v>
      </c>
      <c r="B1236" s="6">
        <v>598.44275000000005</v>
      </c>
      <c r="D1236">
        <f t="shared" si="241"/>
        <v>386.44102253546822</v>
      </c>
      <c r="E1236">
        <f t="shared" si="242"/>
        <v>47.646095957714465</v>
      </c>
      <c r="F1236">
        <f t="shared" si="243"/>
        <v>273.43270947452208</v>
      </c>
      <c r="G1236">
        <f t="shared" si="244"/>
        <v>627.16304834879395</v>
      </c>
      <c r="H1236">
        <f t="shared" si="245"/>
        <v>1167.9239359973967</v>
      </c>
      <c r="I1236">
        <f t="shared" si="246"/>
        <v>47.646095957714465</v>
      </c>
      <c r="J1236">
        <f t="shared" si="247"/>
        <v>2</v>
      </c>
      <c r="K1236">
        <f t="shared" si="248"/>
        <v>212.00172746453183</v>
      </c>
      <c r="L1236">
        <f t="shared" si="249"/>
        <v>574.61970202114276</v>
      </c>
      <c r="M1236">
        <f t="shared" si="250"/>
        <v>871.87545947452213</v>
      </c>
      <c r="N1236">
        <f t="shared" si="251"/>
        <v>1225.605798348794</v>
      </c>
      <c r="O1236">
        <f t="shared" si="252"/>
        <v>1766.3666859973969</v>
      </c>
    </row>
    <row r="1237" spans="1:15" x14ac:dyDescent="0.35">
      <c r="A1237" s="1">
        <v>1234</v>
      </c>
      <c r="B1237" s="6">
        <v>1075.6872499999999</v>
      </c>
      <c r="D1237">
        <f t="shared" si="241"/>
        <v>863.68552253546818</v>
      </c>
      <c r="E1237">
        <f t="shared" si="242"/>
        <v>501.06754797885719</v>
      </c>
      <c r="F1237">
        <f t="shared" si="243"/>
        <v>203.81179052547782</v>
      </c>
      <c r="G1237">
        <f t="shared" si="244"/>
        <v>149.91854834879405</v>
      </c>
      <c r="H1237">
        <f t="shared" si="245"/>
        <v>690.67943599739692</v>
      </c>
      <c r="I1237">
        <f t="shared" si="246"/>
        <v>149.91854834879405</v>
      </c>
      <c r="J1237">
        <f t="shared" si="247"/>
        <v>4</v>
      </c>
      <c r="K1237">
        <f t="shared" si="248"/>
        <v>212.00172746453183</v>
      </c>
      <c r="L1237">
        <f t="shared" si="249"/>
        <v>574.61970202114276</v>
      </c>
      <c r="M1237">
        <f t="shared" si="250"/>
        <v>871.87545947452213</v>
      </c>
      <c r="N1237">
        <f t="shared" si="251"/>
        <v>1150.646524174397</v>
      </c>
      <c r="O1237">
        <f t="shared" si="252"/>
        <v>1766.3666859973969</v>
      </c>
    </row>
    <row r="1238" spans="1:15" x14ac:dyDescent="0.35">
      <c r="A1238" s="1">
        <v>1235</v>
      </c>
      <c r="B1238" s="6">
        <v>941.39649999999995</v>
      </c>
      <c r="D1238">
        <f t="shared" si="241"/>
        <v>729.39477253546806</v>
      </c>
      <c r="E1238">
        <f t="shared" si="242"/>
        <v>366.77679797885719</v>
      </c>
      <c r="F1238">
        <f t="shared" si="243"/>
        <v>69.521040525477815</v>
      </c>
      <c r="G1238">
        <f t="shared" si="244"/>
        <v>209.25002417439703</v>
      </c>
      <c r="H1238">
        <f t="shared" si="245"/>
        <v>824.97018599739692</v>
      </c>
      <c r="I1238">
        <f t="shared" si="246"/>
        <v>69.521040525477815</v>
      </c>
      <c r="J1238">
        <f t="shared" si="247"/>
        <v>3</v>
      </c>
      <c r="K1238">
        <f t="shared" si="248"/>
        <v>212.00172746453183</v>
      </c>
      <c r="L1238">
        <f t="shared" si="249"/>
        <v>574.61970202114276</v>
      </c>
      <c r="M1238">
        <f t="shared" si="250"/>
        <v>906.6359797372611</v>
      </c>
      <c r="N1238">
        <f t="shared" si="251"/>
        <v>1150.646524174397</v>
      </c>
      <c r="O1238">
        <f t="shared" si="252"/>
        <v>1766.3666859973969</v>
      </c>
    </row>
    <row r="1239" spans="1:15" x14ac:dyDescent="0.35">
      <c r="A1239" s="1">
        <v>1236</v>
      </c>
      <c r="B1239" s="6">
        <v>879.5</v>
      </c>
      <c r="D1239">
        <f t="shared" si="241"/>
        <v>667.49827253546823</v>
      </c>
      <c r="E1239">
        <f t="shared" si="242"/>
        <v>304.88029797885724</v>
      </c>
      <c r="F1239">
        <f t="shared" si="243"/>
        <v>27.135979737261096</v>
      </c>
      <c r="G1239">
        <f t="shared" si="244"/>
        <v>271.14652417439697</v>
      </c>
      <c r="H1239">
        <f t="shared" si="245"/>
        <v>886.86668599739687</v>
      </c>
      <c r="I1239">
        <f t="shared" si="246"/>
        <v>27.135979737261096</v>
      </c>
      <c r="J1239">
        <f t="shared" si="247"/>
        <v>3</v>
      </c>
      <c r="K1239">
        <f t="shared" si="248"/>
        <v>212.00172746453183</v>
      </c>
      <c r="L1239">
        <f t="shared" si="249"/>
        <v>574.61970202114276</v>
      </c>
      <c r="M1239">
        <f t="shared" si="250"/>
        <v>893.06798986863055</v>
      </c>
      <c r="N1239">
        <f t="shared" si="251"/>
        <v>1150.646524174397</v>
      </c>
      <c r="O1239">
        <f t="shared" si="252"/>
        <v>1766.3666859973969</v>
      </c>
    </row>
    <row r="1240" spans="1:15" x14ac:dyDescent="0.35">
      <c r="A1240" s="1">
        <v>1237</v>
      </c>
      <c r="B1240" s="6">
        <v>580.95749999999998</v>
      </c>
      <c r="D1240">
        <f t="shared" si="241"/>
        <v>368.95577253546816</v>
      </c>
      <c r="E1240">
        <f t="shared" si="242"/>
        <v>6.3377979788572247</v>
      </c>
      <c r="F1240">
        <f t="shared" si="243"/>
        <v>312.11048986863057</v>
      </c>
      <c r="G1240">
        <f t="shared" si="244"/>
        <v>569.68902417439699</v>
      </c>
      <c r="H1240">
        <f t="shared" si="245"/>
        <v>1185.4091859973969</v>
      </c>
      <c r="I1240">
        <f t="shared" si="246"/>
        <v>6.3377979788572247</v>
      </c>
      <c r="J1240">
        <f t="shared" si="247"/>
        <v>2</v>
      </c>
      <c r="K1240">
        <f t="shared" si="248"/>
        <v>212.00172746453183</v>
      </c>
      <c r="L1240">
        <f t="shared" si="249"/>
        <v>577.78860101057137</v>
      </c>
      <c r="M1240">
        <f t="shared" si="250"/>
        <v>893.06798986863055</v>
      </c>
      <c r="N1240">
        <f t="shared" si="251"/>
        <v>1150.646524174397</v>
      </c>
      <c r="O1240">
        <f t="shared" si="252"/>
        <v>1766.3666859973969</v>
      </c>
    </row>
    <row r="1241" spans="1:15" x14ac:dyDescent="0.35">
      <c r="A1241" s="1">
        <v>1238</v>
      </c>
      <c r="B1241" s="6">
        <v>86.316999999999993</v>
      </c>
      <c r="D1241">
        <f t="shared" si="241"/>
        <v>125.68472746453183</v>
      </c>
      <c r="E1241">
        <f t="shared" si="242"/>
        <v>491.47160101057136</v>
      </c>
      <c r="F1241">
        <f t="shared" si="243"/>
        <v>806.75098986863054</v>
      </c>
      <c r="G1241">
        <f t="shared" si="244"/>
        <v>1064.329524174397</v>
      </c>
      <c r="H1241">
        <f t="shared" si="245"/>
        <v>1680.0496859973969</v>
      </c>
      <c r="I1241">
        <f t="shared" si="246"/>
        <v>125.68472746453183</v>
      </c>
      <c r="J1241">
        <f t="shared" si="247"/>
        <v>1</v>
      </c>
      <c r="K1241">
        <f t="shared" si="248"/>
        <v>149.15936373226592</v>
      </c>
      <c r="L1241">
        <f t="shared" si="249"/>
        <v>577.78860101057137</v>
      </c>
      <c r="M1241">
        <f t="shared" si="250"/>
        <v>893.06798986863055</v>
      </c>
      <c r="N1241">
        <f t="shared" si="251"/>
        <v>1150.646524174397</v>
      </c>
      <c r="O1241">
        <f t="shared" si="252"/>
        <v>1766.3666859973969</v>
      </c>
    </row>
    <row r="1242" spans="1:15" x14ac:dyDescent="0.35">
      <c r="A1242" s="1">
        <v>1239</v>
      </c>
      <c r="B1242" s="6">
        <v>644.05499999999995</v>
      </c>
      <c r="D1242">
        <f t="shared" si="241"/>
        <v>494.89563626773406</v>
      </c>
      <c r="E1242">
        <f t="shared" si="242"/>
        <v>66.266398989428581</v>
      </c>
      <c r="F1242">
        <f t="shared" si="243"/>
        <v>249.0129898686306</v>
      </c>
      <c r="G1242">
        <f t="shared" si="244"/>
        <v>506.59152417439702</v>
      </c>
      <c r="H1242">
        <f t="shared" si="245"/>
        <v>1122.311685997397</v>
      </c>
      <c r="I1242">
        <f t="shared" si="246"/>
        <v>66.266398989428581</v>
      </c>
      <c r="J1242">
        <f t="shared" si="247"/>
        <v>2</v>
      </c>
      <c r="K1242">
        <f t="shared" si="248"/>
        <v>149.15936373226592</v>
      </c>
      <c r="L1242">
        <f t="shared" si="249"/>
        <v>610.92180050528566</v>
      </c>
      <c r="M1242">
        <f t="shared" si="250"/>
        <v>893.06798986863055</v>
      </c>
      <c r="N1242">
        <f t="shared" si="251"/>
        <v>1150.646524174397</v>
      </c>
      <c r="O1242">
        <f t="shared" si="252"/>
        <v>1766.3666859973969</v>
      </c>
    </row>
    <row r="1243" spans="1:15" x14ac:dyDescent="0.35">
      <c r="A1243" s="1">
        <v>1240</v>
      </c>
      <c r="B1243" s="6">
        <v>542.53625</v>
      </c>
      <c r="D1243">
        <f t="shared" si="241"/>
        <v>393.37688626773411</v>
      </c>
      <c r="E1243">
        <f t="shared" si="242"/>
        <v>68.385550505285664</v>
      </c>
      <c r="F1243">
        <f t="shared" si="243"/>
        <v>350.53173986863055</v>
      </c>
      <c r="G1243">
        <f t="shared" si="244"/>
        <v>608.11027417439698</v>
      </c>
      <c r="H1243">
        <f t="shared" si="245"/>
        <v>1223.8304359973968</v>
      </c>
      <c r="I1243">
        <f t="shared" si="246"/>
        <v>68.385550505285664</v>
      </c>
      <c r="J1243">
        <f t="shared" si="247"/>
        <v>2</v>
      </c>
      <c r="K1243">
        <f t="shared" si="248"/>
        <v>149.15936373226592</v>
      </c>
      <c r="L1243">
        <f t="shared" si="249"/>
        <v>576.72902525264283</v>
      </c>
      <c r="M1243">
        <f t="shared" si="250"/>
        <v>893.06798986863055</v>
      </c>
      <c r="N1243">
        <f t="shared" si="251"/>
        <v>1150.646524174397</v>
      </c>
      <c r="O1243">
        <f t="shared" si="252"/>
        <v>1766.3666859973969</v>
      </c>
    </row>
    <row r="1244" spans="1:15" x14ac:dyDescent="0.35">
      <c r="A1244" s="1">
        <v>1241</v>
      </c>
      <c r="B1244" s="6">
        <v>724.86075000000005</v>
      </c>
      <c r="D1244">
        <f t="shared" si="241"/>
        <v>575.70138626773416</v>
      </c>
      <c r="E1244">
        <f t="shared" si="242"/>
        <v>148.13172474735723</v>
      </c>
      <c r="F1244">
        <f t="shared" si="243"/>
        <v>168.2072398686305</v>
      </c>
      <c r="G1244">
        <f t="shared" si="244"/>
        <v>425.78577417439692</v>
      </c>
      <c r="H1244">
        <f t="shared" si="245"/>
        <v>1041.5059359973968</v>
      </c>
      <c r="I1244">
        <f t="shared" si="246"/>
        <v>148.13172474735723</v>
      </c>
      <c r="J1244">
        <f t="shared" si="247"/>
        <v>2</v>
      </c>
      <c r="K1244">
        <f t="shared" si="248"/>
        <v>149.15936373226592</v>
      </c>
      <c r="L1244">
        <f t="shared" si="249"/>
        <v>650.7948876263215</v>
      </c>
      <c r="M1244">
        <f t="shared" si="250"/>
        <v>893.06798986863055</v>
      </c>
      <c r="N1244">
        <f t="shared" si="251"/>
        <v>1150.646524174397</v>
      </c>
      <c r="O1244">
        <f t="shared" si="252"/>
        <v>1766.3666859973969</v>
      </c>
    </row>
    <row r="1245" spans="1:15" x14ac:dyDescent="0.35">
      <c r="A1245" s="1">
        <v>1242</v>
      </c>
      <c r="B1245" s="6">
        <v>1319.1767500000001</v>
      </c>
      <c r="D1245">
        <f t="shared" si="241"/>
        <v>1170.0173862677341</v>
      </c>
      <c r="E1245">
        <f t="shared" si="242"/>
        <v>668.38186237367859</v>
      </c>
      <c r="F1245">
        <f t="shared" si="243"/>
        <v>426.10876013136954</v>
      </c>
      <c r="G1245">
        <f t="shared" si="244"/>
        <v>168.53022582560311</v>
      </c>
      <c r="H1245">
        <f t="shared" si="245"/>
        <v>447.18993599739679</v>
      </c>
      <c r="I1245">
        <f t="shared" si="246"/>
        <v>168.53022582560311</v>
      </c>
      <c r="J1245">
        <f t="shared" si="247"/>
        <v>4</v>
      </c>
      <c r="K1245">
        <f t="shared" si="248"/>
        <v>149.15936373226592</v>
      </c>
      <c r="L1245">
        <f t="shared" si="249"/>
        <v>650.7948876263215</v>
      </c>
      <c r="M1245">
        <f t="shared" si="250"/>
        <v>893.06798986863055</v>
      </c>
      <c r="N1245">
        <f t="shared" si="251"/>
        <v>1234.9116370871984</v>
      </c>
      <c r="O1245">
        <f t="shared" si="252"/>
        <v>1766.3666859973969</v>
      </c>
    </row>
    <row r="1246" spans="1:15" x14ac:dyDescent="0.35">
      <c r="A1246" s="1">
        <v>1243</v>
      </c>
      <c r="B1246" s="6">
        <v>821.05399999999997</v>
      </c>
      <c r="D1246">
        <f t="shared" si="241"/>
        <v>671.89463626773409</v>
      </c>
      <c r="E1246">
        <f t="shared" si="242"/>
        <v>170.25911237367848</v>
      </c>
      <c r="F1246">
        <f t="shared" si="243"/>
        <v>72.013989868630574</v>
      </c>
      <c r="G1246">
        <f t="shared" si="244"/>
        <v>413.85763708719844</v>
      </c>
      <c r="H1246">
        <f t="shared" si="245"/>
        <v>945.3126859973969</v>
      </c>
      <c r="I1246">
        <f t="shared" si="246"/>
        <v>72.013989868630574</v>
      </c>
      <c r="J1246">
        <f t="shared" si="247"/>
        <v>3</v>
      </c>
      <c r="K1246">
        <f t="shared" si="248"/>
        <v>149.15936373226592</v>
      </c>
      <c r="L1246">
        <f t="shared" si="249"/>
        <v>650.7948876263215</v>
      </c>
      <c r="M1246">
        <f t="shared" si="250"/>
        <v>857.0609949343152</v>
      </c>
      <c r="N1246">
        <f t="shared" si="251"/>
        <v>1234.9116370871984</v>
      </c>
      <c r="O1246">
        <f t="shared" si="252"/>
        <v>1766.3666859973969</v>
      </c>
    </row>
    <row r="1247" spans="1:15" x14ac:dyDescent="0.35">
      <c r="A1247" s="1">
        <v>1244</v>
      </c>
      <c r="B1247" s="6">
        <v>111.62425</v>
      </c>
      <c r="D1247">
        <f t="shared" si="241"/>
        <v>37.535113732265913</v>
      </c>
      <c r="E1247">
        <f t="shared" si="242"/>
        <v>539.17063762632154</v>
      </c>
      <c r="F1247">
        <f t="shared" si="243"/>
        <v>745.43674493431524</v>
      </c>
      <c r="G1247">
        <f t="shared" si="244"/>
        <v>1123.2873870871983</v>
      </c>
      <c r="H1247">
        <f t="shared" si="245"/>
        <v>1654.7424359973968</v>
      </c>
      <c r="I1247">
        <f t="shared" si="246"/>
        <v>37.535113732265913</v>
      </c>
      <c r="J1247">
        <f t="shared" si="247"/>
        <v>1</v>
      </c>
      <c r="K1247">
        <f t="shared" si="248"/>
        <v>130.39180686613295</v>
      </c>
      <c r="L1247">
        <f t="shared" si="249"/>
        <v>650.7948876263215</v>
      </c>
      <c r="M1247">
        <f t="shared" si="250"/>
        <v>857.0609949343152</v>
      </c>
      <c r="N1247">
        <f t="shared" si="251"/>
        <v>1234.9116370871984</v>
      </c>
      <c r="O1247">
        <f t="shared" si="252"/>
        <v>1766.3666859973969</v>
      </c>
    </row>
    <row r="1248" spans="1:15" x14ac:dyDescent="0.35">
      <c r="A1248" s="1">
        <v>1245</v>
      </c>
      <c r="B1248" s="6">
        <v>1022.99825</v>
      </c>
      <c r="D1248">
        <f t="shared" si="241"/>
        <v>892.60644313386706</v>
      </c>
      <c r="E1248">
        <f t="shared" si="242"/>
        <v>372.20336237367849</v>
      </c>
      <c r="F1248">
        <f t="shared" si="243"/>
        <v>165.93725506568478</v>
      </c>
      <c r="G1248">
        <f t="shared" si="244"/>
        <v>211.91338708719843</v>
      </c>
      <c r="H1248">
        <f t="shared" si="245"/>
        <v>743.36843599739689</v>
      </c>
      <c r="I1248">
        <f t="shared" si="246"/>
        <v>165.93725506568478</v>
      </c>
      <c r="J1248">
        <f t="shared" si="247"/>
        <v>3</v>
      </c>
      <c r="K1248">
        <f t="shared" si="248"/>
        <v>130.39180686613295</v>
      </c>
      <c r="L1248">
        <f t="shared" si="249"/>
        <v>650.7948876263215</v>
      </c>
      <c r="M1248">
        <f t="shared" si="250"/>
        <v>940.02962246715765</v>
      </c>
      <c r="N1248">
        <f t="shared" si="251"/>
        <v>1234.9116370871984</v>
      </c>
      <c r="O1248">
        <f t="shared" si="252"/>
        <v>1766.3666859973969</v>
      </c>
    </row>
    <row r="1249" spans="1:15" x14ac:dyDescent="0.35">
      <c r="A1249" s="1">
        <v>1246</v>
      </c>
      <c r="B1249" s="6">
        <v>645.64874999999995</v>
      </c>
      <c r="D1249">
        <f t="shared" si="241"/>
        <v>515.25694313386703</v>
      </c>
      <c r="E1249">
        <f t="shared" si="242"/>
        <v>5.146137626321547</v>
      </c>
      <c r="F1249">
        <f t="shared" si="243"/>
        <v>294.3808724671577</v>
      </c>
      <c r="G1249">
        <f t="shared" si="244"/>
        <v>589.26288708719846</v>
      </c>
      <c r="H1249">
        <f t="shared" si="245"/>
        <v>1120.717935997397</v>
      </c>
      <c r="I1249">
        <f t="shared" si="246"/>
        <v>5.146137626321547</v>
      </c>
      <c r="J1249">
        <f t="shared" si="247"/>
        <v>2</v>
      </c>
      <c r="K1249">
        <f t="shared" si="248"/>
        <v>130.39180686613295</v>
      </c>
      <c r="L1249">
        <f t="shared" si="249"/>
        <v>648.22181881316078</v>
      </c>
      <c r="M1249">
        <f t="shared" si="250"/>
        <v>940.02962246715765</v>
      </c>
      <c r="N1249">
        <f t="shared" si="251"/>
        <v>1234.9116370871984</v>
      </c>
      <c r="O1249">
        <f t="shared" si="252"/>
        <v>1766.3666859973969</v>
      </c>
    </row>
    <row r="1250" spans="1:15" x14ac:dyDescent="0.35">
      <c r="A1250" s="1">
        <v>1247</v>
      </c>
      <c r="B1250" s="6">
        <v>709.78499999999997</v>
      </c>
      <c r="D1250">
        <f t="shared" si="241"/>
        <v>579.39319313386704</v>
      </c>
      <c r="E1250">
        <f t="shared" si="242"/>
        <v>61.563181186839188</v>
      </c>
      <c r="F1250">
        <f t="shared" si="243"/>
        <v>230.24462246715768</v>
      </c>
      <c r="G1250">
        <f t="shared" si="244"/>
        <v>525.12663708719845</v>
      </c>
      <c r="H1250">
        <f t="shared" si="245"/>
        <v>1056.581685997397</v>
      </c>
      <c r="I1250">
        <f t="shared" si="246"/>
        <v>61.563181186839188</v>
      </c>
      <c r="J1250">
        <f t="shared" si="247"/>
        <v>2</v>
      </c>
      <c r="K1250">
        <f t="shared" si="248"/>
        <v>130.39180686613295</v>
      </c>
      <c r="L1250">
        <f t="shared" si="249"/>
        <v>679.00340940658043</v>
      </c>
      <c r="M1250">
        <f t="shared" si="250"/>
        <v>940.02962246715765</v>
      </c>
      <c r="N1250">
        <f t="shared" si="251"/>
        <v>1234.9116370871984</v>
      </c>
      <c r="O1250">
        <f t="shared" si="252"/>
        <v>1766.3666859973969</v>
      </c>
    </row>
    <row r="1251" spans="1:15" x14ac:dyDescent="0.35">
      <c r="A1251" s="1">
        <v>1248</v>
      </c>
      <c r="B1251" s="6">
        <v>730.31124999999997</v>
      </c>
      <c r="D1251">
        <f t="shared" si="241"/>
        <v>599.91944313386705</v>
      </c>
      <c r="E1251">
        <f t="shared" si="242"/>
        <v>51.307840593419542</v>
      </c>
      <c r="F1251">
        <f t="shared" si="243"/>
        <v>209.71837246715768</v>
      </c>
      <c r="G1251">
        <f t="shared" si="244"/>
        <v>504.60038708719844</v>
      </c>
      <c r="H1251">
        <f t="shared" si="245"/>
        <v>1036.0554359973969</v>
      </c>
      <c r="I1251">
        <f t="shared" si="246"/>
        <v>51.307840593419542</v>
      </c>
      <c r="J1251">
        <f t="shared" si="247"/>
        <v>2</v>
      </c>
      <c r="K1251">
        <f t="shared" si="248"/>
        <v>130.39180686613295</v>
      </c>
      <c r="L1251">
        <f t="shared" si="249"/>
        <v>704.6573297032902</v>
      </c>
      <c r="M1251">
        <f t="shared" si="250"/>
        <v>940.02962246715765</v>
      </c>
      <c r="N1251">
        <f t="shared" si="251"/>
        <v>1234.9116370871984</v>
      </c>
      <c r="O1251">
        <f t="shared" si="252"/>
        <v>1766.3666859973969</v>
      </c>
    </row>
    <row r="1252" spans="1:15" x14ac:dyDescent="0.35">
      <c r="A1252" s="1">
        <v>1249</v>
      </c>
      <c r="B1252" s="6">
        <v>327.33499999999998</v>
      </c>
      <c r="D1252">
        <f t="shared" si="241"/>
        <v>196.94319313386703</v>
      </c>
      <c r="E1252">
        <f t="shared" si="242"/>
        <v>377.32232970329022</v>
      </c>
      <c r="F1252">
        <f t="shared" si="243"/>
        <v>612.69462246715761</v>
      </c>
      <c r="G1252">
        <f t="shared" si="244"/>
        <v>907.57663708719838</v>
      </c>
      <c r="H1252">
        <f t="shared" si="245"/>
        <v>1439.0316859973968</v>
      </c>
      <c r="I1252">
        <f t="shared" si="246"/>
        <v>196.94319313386703</v>
      </c>
      <c r="J1252">
        <f t="shared" si="247"/>
        <v>1</v>
      </c>
      <c r="K1252">
        <f t="shared" si="248"/>
        <v>228.86340343306648</v>
      </c>
      <c r="L1252">
        <f t="shared" si="249"/>
        <v>704.6573297032902</v>
      </c>
      <c r="M1252">
        <f t="shared" si="250"/>
        <v>940.02962246715765</v>
      </c>
      <c r="N1252">
        <f t="shared" si="251"/>
        <v>1234.9116370871984</v>
      </c>
      <c r="O1252">
        <f t="shared" si="252"/>
        <v>1766.3666859973969</v>
      </c>
    </row>
    <row r="1253" spans="1:15" x14ac:dyDescent="0.35">
      <c r="A1253" s="1">
        <v>1250</v>
      </c>
      <c r="B1253" s="6">
        <v>437.10700000000003</v>
      </c>
      <c r="D1253">
        <f t="shared" si="241"/>
        <v>208.24359656693355</v>
      </c>
      <c r="E1253">
        <f t="shared" si="242"/>
        <v>267.55032970329017</v>
      </c>
      <c r="F1253">
        <f t="shared" si="243"/>
        <v>502.92262246715762</v>
      </c>
      <c r="G1253">
        <f t="shared" si="244"/>
        <v>797.80463708719844</v>
      </c>
      <c r="H1253">
        <f t="shared" si="245"/>
        <v>1329.2596859973969</v>
      </c>
      <c r="I1253">
        <f t="shared" si="246"/>
        <v>208.24359656693355</v>
      </c>
      <c r="J1253">
        <f t="shared" si="247"/>
        <v>1</v>
      </c>
      <c r="K1253">
        <f t="shared" si="248"/>
        <v>332.98520171653325</v>
      </c>
      <c r="L1253">
        <f t="shared" si="249"/>
        <v>704.6573297032902</v>
      </c>
      <c r="M1253">
        <f t="shared" si="250"/>
        <v>940.02962246715765</v>
      </c>
      <c r="N1253">
        <f t="shared" si="251"/>
        <v>1234.9116370871984</v>
      </c>
      <c r="O1253">
        <f t="shared" si="252"/>
        <v>1766.3666859973969</v>
      </c>
    </row>
    <row r="1254" spans="1:15" x14ac:dyDescent="0.35">
      <c r="A1254" s="1">
        <v>1251</v>
      </c>
      <c r="B1254" s="6">
        <v>1402.5552499999999</v>
      </c>
      <c r="D1254">
        <f t="shared" si="241"/>
        <v>1069.5700482834666</v>
      </c>
      <c r="E1254">
        <f t="shared" si="242"/>
        <v>697.89792029670969</v>
      </c>
      <c r="F1254">
        <f t="shared" si="243"/>
        <v>462.52562753284224</v>
      </c>
      <c r="G1254">
        <f t="shared" si="244"/>
        <v>167.64361291280147</v>
      </c>
      <c r="H1254">
        <f t="shared" si="245"/>
        <v>363.81143599739698</v>
      </c>
      <c r="I1254">
        <f t="shared" si="246"/>
        <v>167.64361291280147</v>
      </c>
      <c r="J1254">
        <f t="shared" si="247"/>
        <v>4</v>
      </c>
      <c r="K1254">
        <f t="shared" si="248"/>
        <v>332.98520171653325</v>
      </c>
      <c r="L1254">
        <f t="shared" si="249"/>
        <v>704.6573297032902</v>
      </c>
      <c r="M1254">
        <f t="shared" si="250"/>
        <v>940.02962246715765</v>
      </c>
      <c r="N1254">
        <f t="shared" si="251"/>
        <v>1318.7334435435992</v>
      </c>
      <c r="O1254">
        <f t="shared" si="252"/>
        <v>1766.3666859973969</v>
      </c>
    </row>
    <row r="1255" spans="1:15" x14ac:dyDescent="0.35">
      <c r="A1255" s="1">
        <v>1252</v>
      </c>
      <c r="B1255" s="6">
        <v>1362.3335</v>
      </c>
      <c r="D1255">
        <f t="shared" si="241"/>
        <v>1029.3482982834666</v>
      </c>
      <c r="E1255">
        <f t="shared" si="242"/>
        <v>657.67617029670976</v>
      </c>
      <c r="F1255">
        <f t="shared" si="243"/>
        <v>422.30387753284231</v>
      </c>
      <c r="G1255">
        <f t="shared" si="244"/>
        <v>43.600056456400807</v>
      </c>
      <c r="H1255">
        <f t="shared" si="245"/>
        <v>404.03318599739691</v>
      </c>
      <c r="I1255">
        <f t="shared" si="246"/>
        <v>43.600056456400807</v>
      </c>
      <c r="J1255">
        <f t="shared" si="247"/>
        <v>4</v>
      </c>
      <c r="K1255">
        <f t="shared" si="248"/>
        <v>332.98520171653325</v>
      </c>
      <c r="L1255">
        <f t="shared" si="249"/>
        <v>704.6573297032902</v>
      </c>
      <c r="M1255">
        <f t="shared" si="250"/>
        <v>940.02962246715765</v>
      </c>
      <c r="N1255">
        <f t="shared" si="251"/>
        <v>1340.5334717717997</v>
      </c>
      <c r="O1255">
        <f t="shared" si="252"/>
        <v>1766.3666859973969</v>
      </c>
    </row>
    <row r="1256" spans="1:15" x14ac:dyDescent="0.35">
      <c r="A1256" s="1">
        <v>1253</v>
      </c>
      <c r="B1256" s="6">
        <v>411.93975</v>
      </c>
      <c r="D1256">
        <f t="shared" si="241"/>
        <v>78.95454828346675</v>
      </c>
      <c r="E1256">
        <f t="shared" si="242"/>
        <v>292.7175797032902</v>
      </c>
      <c r="F1256">
        <f t="shared" si="243"/>
        <v>528.08987246715765</v>
      </c>
      <c r="G1256">
        <f t="shared" si="244"/>
        <v>928.59372177179966</v>
      </c>
      <c r="H1256">
        <f t="shared" si="245"/>
        <v>1354.4269359973969</v>
      </c>
      <c r="I1256">
        <f t="shared" si="246"/>
        <v>78.95454828346675</v>
      </c>
      <c r="J1256">
        <f t="shared" si="247"/>
        <v>1</v>
      </c>
      <c r="K1256">
        <f t="shared" si="248"/>
        <v>372.46247585826666</v>
      </c>
      <c r="L1256">
        <f t="shared" si="249"/>
        <v>704.6573297032902</v>
      </c>
      <c r="M1256">
        <f t="shared" si="250"/>
        <v>940.02962246715765</v>
      </c>
      <c r="N1256">
        <f t="shared" si="251"/>
        <v>1340.5334717717997</v>
      </c>
      <c r="O1256">
        <f t="shared" si="252"/>
        <v>1766.3666859973969</v>
      </c>
    </row>
    <row r="1257" spans="1:15" x14ac:dyDescent="0.35">
      <c r="A1257" s="1">
        <v>1254</v>
      </c>
      <c r="B1257" s="6">
        <v>546.327</v>
      </c>
      <c r="D1257">
        <f t="shared" si="241"/>
        <v>173.86452414173334</v>
      </c>
      <c r="E1257">
        <f t="shared" si="242"/>
        <v>158.3303297032902</v>
      </c>
      <c r="F1257">
        <f t="shared" si="243"/>
        <v>393.70262246715765</v>
      </c>
      <c r="G1257">
        <f t="shared" si="244"/>
        <v>794.20647177179967</v>
      </c>
      <c r="H1257">
        <f t="shared" si="245"/>
        <v>1220.0396859973969</v>
      </c>
      <c r="I1257">
        <f t="shared" si="246"/>
        <v>158.3303297032902</v>
      </c>
      <c r="J1257">
        <f t="shared" si="247"/>
        <v>2</v>
      </c>
      <c r="K1257">
        <f t="shared" si="248"/>
        <v>372.46247585826666</v>
      </c>
      <c r="L1257">
        <f t="shared" si="249"/>
        <v>625.49216485164516</v>
      </c>
      <c r="M1257">
        <f t="shared" si="250"/>
        <v>940.02962246715765</v>
      </c>
      <c r="N1257">
        <f t="shared" si="251"/>
        <v>1340.5334717717997</v>
      </c>
      <c r="O1257">
        <f t="shared" si="252"/>
        <v>1766.3666859973969</v>
      </c>
    </row>
    <row r="1258" spans="1:15" x14ac:dyDescent="0.35">
      <c r="A1258" s="1">
        <v>1255</v>
      </c>
      <c r="B1258" s="6">
        <v>705.67325000000005</v>
      </c>
      <c r="D1258">
        <f t="shared" si="241"/>
        <v>333.2107741417334</v>
      </c>
      <c r="E1258">
        <f t="shared" si="242"/>
        <v>80.181085148354896</v>
      </c>
      <c r="F1258">
        <f t="shared" si="243"/>
        <v>234.3563724671576</v>
      </c>
      <c r="G1258">
        <f t="shared" si="244"/>
        <v>634.86022177179962</v>
      </c>
      <c r="H1258">
        <f t="shared" si="245"/>
        <v>1060.6934359973968</v>
      </c>
      <c r="I1258">
        <f t="shared" si="246"/>
        <v>80.181085148354896</v>
      </c>
      <c r="J1258">
        <f t="shared" si="247"/>
        <v>2</v>
      </c>
      <c r="K1258">
        <f t="shared" si="248"/>
        <v>372.46247585826666</v>
      </c>
      <c r="L1258">
        <f t="shared" si="249"/>
        <v>665.5827074258226</v>
      </c>
      <c r="M1258">
        <f t="shared" si="250"/>
        <v>940.02962246715765</v>
      </c>
      <c r="N1258">
        <f t="shared" si="251"/>
        <v>1340.5334717717997</v>
      </c>
      <c r="O1258">
        <f t="shared" si="252"/>
        <v>1766.3666859973969</v>
      </c>
    </row>
    <row r="1259" spans="1:15" x14ac:dyDescent="0.35">
      <c r="A1259" s="1">
        <v>1256</v>
      </c>
      <c r="B1259" s="6">
        <v>121.0005</v>
      </c>
      <c r="D1259">
        <f t="shared" si="241"/>
        <v>251.46197585826667</v>
      </c>
      <c r="E1259">
        <f t="shared" si="242"/>
        <v>544.58220742582262</v>
      </c>
      <c r="F1259">
        <f t="shared" si="243"/>
        <v>819.02912246715766</v>
      </c>
      <c r="G1259">
        <f t="shared" si="244"/>
        <v>1219.5329717717996</v>
      </c>
      <c r="H1259">
        <f t="shared" si="245"/>
        <v>1645.3661859973968</v>
      </c>
      <c r="I1259">
        <f t="shared" si="246"/>
        <v>251.46197585826667</v>
      </c>
      <c r="J1259">
        <f t="shared" si="247"/>
        <v>1</v>
      </c>
      <c r="K1259">
        <f t="shared" si="248"/>
        <v>246.73148792913332</v>
      </c>
      <c r="L1259">
        <f t="shared" si="249"/>
        <v>665.5827074258226</v>
      </c>
      <c r="M1259">
        <f t="shared" si="250"/>
        <v>940.02962246715765</v>
      </c>
      <c r="N1259">
        <f t="shared" si="251"/>
        <v>1340.5334717717997</v>
      </c>
      <c r="O1259">
        <f t="shared" si="252"/>
        <v>1766.3666859973969</v>
      </c>
    </row>
    <row r="1260" spans="1:15" x14ac:dyDescent="0.35">
      <c r="A1260" s="1">
        <v>1257</v>
      </c>
      <c r="B1260" s="6">
        <v>25.639500000000002</v>
      </c>
      <c r="D1260">
        <f t="shared" si="241"/>
        <v>221.09198792913332</v>
      </c>
      <c r="E1260">
        <f t="shared" si="242"/>
        <v>639.94320742582261</v>
      </c>
      <c r="F1260">
        <f t="shared" si="243"/>
        <v>914.39012246715765</v>
      </c>
      <c r="G1260">
        <f t="shared" si="244"/>
        <v>1314.8939717717997</v>
      </c>
      <c r="H1260">
        <f t="shared" si="245"/>
        <v>1740.7271859973969</v>
      </c>
      <c r="I1260">
        <f t="shared" si="246"/>
        <v>221.09198792913332</v>
      </c>
      <c r="J1260">
        <f t="shared" si="247"/>
        <v>1</v>
      </c>
      <c r="K1260">
        <f t="shared" si="248"/>
        <v>136.18549396456666</v>
      </c>
      <c r="L1260">
        <f t="shared" si="249"/>
        <v>665.5827074258226</v>
      </c>
      <c r="M1260">
        <f t="shared" si="250"/>
        <v>940.02962246715765</v>
      </c>
      <c r="N1260">
        <f t="shared" si="251"/>
        <v>1340.5334717717997</v>
      </c>
      <c r="O1260">
        <f t="shared" si="252"/>
        <v>1766.3666859973969</v>
      </c>
    </row>
    <row r="1261" spans="1:15" x14ac:dyDescent="0.35">
      <c r="A1261" s="1">
        <v>1258</v>
      </c>
      <c r="B1261" s="6">
        <v>166.85900000000001</v>
      </c>
      <c r="D1261">
        <f t="shared" si="241"/>
        <v>30.673506035433348</v>
      </c>
      <c r="E1261">
        <f t="shared" si="242"/>
        <v>498.72370742582257</v>
      </c>
      <c r="F1261">
        <f t="shared" si="243"/>
        <v>773.17062246715761</v>
      </c>
      <c r="G1261">
        <f t="shared" si="244"/>
        <v>1173.6744717717997</v>
      </c>
      <c r="H1261">
        <f t="shared" si="245"/>
        <v>1599.5076859973969</v>
      </c>
      <c r="I1261">
        <f t="shared" si="246"/>
        <v>30.673506035433348</v>
      </c>
      <c r="J1261">
        <f t="shared" si="247"/>
        <v>1</v>
      </c>
      <c r="K1261">
        <f t="shared" si="248"/>
        <v>151.52224698228332</v>
      </c>
      <c r="L1261">
        <f t="shared" si="249"/>
        <v>665.5827074258226</v>
      </c>
      <c r="M1261">
        <f t="shared" si="250"/>
        <v>940.02962246715765</v>
      </c>
      <c r="N1261">
        <f t="shared" si="251"/>
        <v>1340.5334717717997</v>
      </c>
      <c r="O1261">
        <f t="shared" si="252"/>
        <v>1766.3666859973969</v>
      </c>
    </row>
    <row r="1262" spans="1:15" x14ac:dyDescent="0.35">
      <c r="A1262" s="1">
        <v>1259</v>
      </c>
      <c r="B1262" s="6">
        <v>293.50125000000003</v>
      </c>
      <c r="D1262">
        <f t="shared" si="241"/>
        <v>141.97900301771671</v>
      </c>
      <c r="E1262">
        <f t="shared" si="242"/>
        <v>372.08145742582258</v>
      </c>
      <c r="F1262">
        <f t="shared" si="243"/>
        <v>646.52837246715762</v>
      </c>
      <c r="G1262">
        <f t="shared" si="244"/>
        <v>1047.0322217717996</v>
      </c>
      <c r="H1262">
        <f t="shared" si="245"/>
        <v>1472.8654359973968</v>
      </c>
      <c r="I1262">
        <f t="shared" si="246"/>
        <v>141.97900301771671</v>
      </c>
      <c r="J1262">
        <f t="shared" si="247"/>
        <v>1</v>
      </c>
      <c r="K1262">
        <f t="shared" si="248"/>
        <v>222.51174849114167</v>
      </c>
      <c r="L1262">
        <f t="shared" si="249"/>
        <v>665.5827074258226</v>
      </c>
      <c r="M1262">
        <f t="shared" si="250"/>
        <v>940.02962246715765</v>
      </c>
      <c r="N1262">
        <f t="shared" si="251"/>
        <v>1340.5334717717997</v>
      </c>
      <c r="O1262">
        <f t="shared" si="252"/>
        <v>1766.3666859973969</v>
      </c>
    </row>
    <row r="1263" spans="1:15" x14ac:dyDescent="0.35">
      <c r="A1263" s="1">
        <v>1260</v>
      </c>
      <c r="B1263" s="6">
        <v>506.67525000000001</v>
      </c>
      <c r="D1263">
        <f t="shared" si="241"/>
        <v>284.1635015088583</v>
      </c>
      <c r="E1263">
        <f t="shared" si="242"/>
        <v>158.9074574258226</v>
      </c>
      <c r="F1263">
        <f t="shared" si="243"/>
        <v>433.35437246715765</v>
      </c>
      <c r="G1263">
        <f t="shared" si="244"/>
        <v>833.85822177179966</v>
      </c>
      <c r="H1263">
        <f t="shared" si="245"/>
        <v>1259.6914359973969</v>
      </c>
      <c r="I1263">
        <f t="shared" si="246"/>
        <v>158.9074574258226</v>
      </c>
      <c r="J1263">
        <f t="shared" si="247"/>
        <v>2</v>
      </c>
      <c r="K1263">
        <f t="shared" si="248"/>
        <v>222.51174849114167</v>
      </c>
      <c r="L1263">
        <f t="shared" si="249"/>
        <v>586.12897871291125</v>
      </c>
      <c r="M1263">
        <f t="shared" si="250"/>
        <v>940.02962246715765</v>
      </c>
      <c r="N1263">
        <f t="shared" si="251"/>
        <v>1340.5334717717997</v>
      </c>
      <c r="O1263">
        <f t="shared" si="252"/>
        <v>1766.3666859973969</v>
      </c>
    </row>
    <row r="1264" spans="1:15" x14ac:dyDescent="0.35">
      <c r="A1264" s="1">
        <v>1261</v>
      </c>
      <c r="B1264" s="6">
        <v>461.87324999999998</v>
      </c>
      <c r="D1264">
        <f t="shared" si="241"/>
        <v>239.36150150885831</v>
      </c>
      <c r="E1264">
        <f t="shared" si="242"/>
        <v>124.25572871291126</v>
      </c>
      <c r="F1264">
        <f t="shared" si="243"/>
        <v>478.15637246715767</v>
      </c>
      <c r="G1264">
        <f t="shared" si="244"/>
        <v>878.66022177179968</v>
      </c>
      <c r="H1264">
        <f t="shared" si="245"/>
        <v>1304.4934359973968</v>
      </c>
      <c r="I1264">
        <f t="shared" si="246"/>
        <v>124.25572871291126</v>
      </c>
      <c r="J1264">
        <f t="shared" si="247"/>
        <v>2</v>
      </c>
      <c r="K1264">
        <f t="shared" si="248"/>
        <v>222.51174849114167</v>
      </c>
      <c r="L1264">
        <f t="shared" si="249"/>
        <v>524.00111435645567</v>
      </c>
      <c r="M1264">
        <f t="shared" si="250"/>
        <v>940.02962246715765</v>
      </c>
      <c r="N1264">
        <f t="shared" si="251"/>
        <v>1340.5334717717997</v>
      </c>
      <c r="O1264">
        <f t="shared" si="252"/>
        <v>1766.3666859973969</v>
      </c>
    </row>
    <row r="1265" spans="1:15" x14ac:dyDescent="0.35">
      <c r="A1265" s="1">
        <v>1262</v>
      </c>
      <c r="B1265" s="6">
        <v>835.77824999999996</v>
      </c>
      <c r="D1265">
        <f t="shared" si="241"/>
        <v>613.26650150885825</v>
      </c>
      <c r="E1265">
        <f t="shared" si="242"/>
        <v>311.77713564354428</v>
      </c>
      <c r="F1265">
        <f t="shared" si="243"/>
        <v>104.25137246715769</v>
      </c>
      <c r="G1265">
        <f t="shared" si="244"/>
        <v>504.75522177179971</v>
      </c>
      <c r="H1265">
        <f t="shared" si="245"/>
        <v>930.58843599739691</v>
      </c>
      <c r="I1265">
        <f t="shared" si="246"/>
        <v>104.25137246715769</v>
      </c>
      <c r="J1265">
        <f t="shared" si="247"/>
        <v>3</v>
      </c>
      <c r="K1265">
        <f t="shared" si="248"/>
        <v>222.51174849114167</v>
      </c>
      <c r="L1265">
        <f t="shared" si="249"/>
        <v>524.00111435645567</v>
      </c>
      <c r="M1265">
        <f t="shared" si="250"/>
        <v>887.90393623357886</v>
      </c>
      <c r="N1265">
        <f t="shared" si="251"/>
        <v>1340.5334717717997</v>
      </c>
      <c r="O1265">
        <f t="shared" si="252"/>
        <v>1766.3666859973969</v>
      </c>
    </row>
    <row r="1266" spans="1:15" x14ac:dyDescent="0.35">
      <c r="A1266" s="1">
        <v>1263</v>
      </c>
      <c r="B1266" s="6">
        <v>1327.0415</v>
      </c>
      <c r="D1266">
        <f t="shared" si="241"/>
        <v>1104.5297515088585</v>
      </c>
      <c r="E1266">
        <f t="shared" si="242"/>
        <v>803.04038564354437</v>
      </c>
      <c r="F1266">
        <f t="shared" si="243"/>
        <v>439.13756376642118</v>
      </c>
      <c r="G1266">
        <f t="shared" si="244"/>
        <v>13.491971771799626</v>
      </c>
      <c r="H1266">
        <f t="shared" si="245"/>
        <v>439.32518599739683</v>
      </c>
      <c r="I1266">
        <f t="shared" si="246"/>
        <v>13.491971771799626</v>
      </c>
      <c r="J1266">
        <f t="shared" si="247"/>
        <v>4</v>
      </c>
      <c r="K1266">
        <f t="shared" si="248"/>
        <v>222.51174849114167</v>
      </c>
      <c r="L1266">
        <f t="shared" si="249"/>
        <v>524.00111435645567</v>
      </c>
      <c r="M1266">
        <f t="shared" si="250"/>
        <v>887.90393623357886</v>
      </c>
      <c r="N1266">
        <f t="shared" si="251"/>
        <v>1333.7874858859</v>
      </c>
      <c r="O1266">
        <f t="shared" si="252"/>
        <v>1766.3666859973969</v>
      </c>
    </row>
    <row r="1267" spans="1:15" x14ac:dyDescent="0.35">
      <c r="A1267" s="1">
        <v>1264</v>
      </c>
      <c r="B1267" s="6">
        <v>871.93775000000005</v>
      </c>
      <c r="D1267">
        <f t="shared" si="241"/>
        <v>649.42600150885835</v>
      </c>
      <c r="E1267">
        <f t="shared" si="242"/>
        <v>347.93663564354438</v>
      </c>
      <c r="F1267">
        <f t="shared" si="243"/>
        <v>15.96618623357881</v>
      </c>
      <c r="G1267">
        <f t="shared" si="244"/>
        <v>461.84973588589992</v>
      </c>
      <c r="H1267">
        <f t="shared" si="245"/>
        <v>894.42893599739682</v>
      </c>
      <c r="I1267">
        <f t="shared" si="246"/>
        <v>15.96618623357881</v>
      </c>
      <c r="J1267">
        <f t="shared" si="247"/>
        <v>3</v>
      </c>
      <c r="K1267">
        <f t="shared" si="248"/>
        <v>222.51174849114167</v>
      </c>
      <c r="L1267">
        <f t="shared" si="249"/>
        <v>524.00111435645567</v>
      </c>
      <c r="M1267">
        <f t="shared" si="250"/>
        <v>879.92084311678946</v>
      </c>
      <c r="N1267">
        <f t="shared" si="251"/>
        <v>1333.7874858859</v>
      </c>
      <c r="O1267">
        <f t="shared" si="252"/>
        <v>1766.3666859973969</v>
      </c>
    </row>
    <row r="1268" spans="1:15" x14ac:dyDescent="0.35">
      <c r="A1268" s="1">
        <v>1265</v>
      </c>
      <c r="B1268" s="6">
        <v>1363.04775</v>
      </c>
      <c r="D1268">
        <f t="shared" si="241"/>
        <v>1140.5360015088584</v>
      </c>
      <c r="E1268">
        <f t="shared" si="242"/>
        <v>839.04663564354428</v>
      </c>
      <c r="F1268">
        <f t="shared" si="243"/>
        <v>483.12690688321049</v>
      </c>
      <c r="G1268">
        <f t="shared" si="244"/>
        <v>29.260264114099982</v>
      </c>
      <c r="H1268">
        <f t="shared" si="245"/>
        <v>403.31893599739692</v>
      </c>
      <c r="I1268">
        <f t="shared" si="246"/>
        <v>29.260264114099982</v>
      </c>
      <c r="J1268">
        <f t="shared" si="247"/>
        <v>4</v>
      </c>
      <c r="K1268">
        <f t="shared" si="248"/>
        <v>222.51174849114167</v>
      </c>
      <c r="L1268">
        <f t="shared" si="249"/>
        <v>524.00111435645567</v>
      </c>
      <c r="M1268">
        <f t="shared" si="250"/>
        <v>879.92084311678946</v>
      </c>
      <c r="N1268">
        <f t="shared" si="251"/>
        <v>1348.4176179429501</v>
      </c>
      <c r="O1268">
        <f t="shared" si="252"/>
        <v>1766.3666859973969</v>
      </c>
    </row>
    <row r="1269" spans="1:15" x14ac:dyDescent="0.35">
      <c r="A1269" s="1">
        <v>1266</v>
      </c>
      <c r="B1269" s="6">
        <v>896.69475</v>
      </c>
      <c r="D1269">
        <f t="shared" si="241"/>
        <v>674.1830015088583</v>
      </c>
      <c r="E1269">
        <f t="shared" si="242"/>
        <v>372.69363564354433</v>
      </c>
      <c r="F1269">
        <f t="shared" si="243"/>
        <v>16.773906883210543</v>
      </c>
      <c r="G1269">
        <f t="shared" si="244"/>
        <v>451.72286794295007</v>
      </c>
      <c r="H1269">
        <f t="shared" si="245"/>
        <v>869.67193599739687</v>
      </c>
      <c r="I1269">
        <f t="shared" si="246"/>
        <v>16.773906883210543</v>
      </c>
      <c r="J1269">
        <f t="shared" si="247"/>
        <v>3</v>
      </c>
      <c r="K1269">
        <f t="shared" si="248"/>
        <v>222.51174849114167</v>
      </c>
      <c r="L1269">
        <f t="shared" si="249"/>
        <v>524.00111435645567</v>
      </c>
      <c r="M1269">
        <f t="shared" si="250"/>
        <v>888.30779655839478</v>
      </c>
      <c r="N1269">
        <f t="shared" si="251"/>
        <v>1348.4176179429501</v>
      </c>
      <c r="O1269">
        <f t="shared" si="252"/>
        <v>1766.3666859973969</v>
      </c>
    </row>
    <row r="1270" spans="1:15" x14ac:dyDescent="0.35">
      <c r="A1270" s="1">
        <v>1267</v>
      </c>
      <c r="B1270" s="6">
        <v>1672.63375</v>
      </c>
      <c r="D1270">
        <f t="shared" si="241"/>
        <v>1450.1220015088584</v>
      </c>
      <c r="E1270">
        <f t="shared" si="242"/>
        <v>1148.6326356435443</v>
      </c>
      <c r="F1270">
        <f t="shared" si="243"/>
        <v>784.32595344160518</v>
      </c>
      <c r="G1270">
        <f t="shared" si="244"/>
        <v>324.21613205704989</v>
      </c>
      <c r="H1270">
        <f t="shared" si="245"/>
        <v>93.732935997396908</v>
      </c>
      <c r="I1270">
        <f t="shared" si="246"/>
        <v>93.732935997396908</v>
      </c>
      <c r="J1270">
        <f t="shared" si="247"/>
        <v>5</v>
      </c>
      <c r="K1270">
        <f t="shared" si="248"/>
        <v>222.51174849114167</v>
      </c>
      <c r="L1270">
        <f t="shared" si="249"/>
        <v>524.00111435645567</v>
      </c>
      <c r="M1270">
        <f t="shared" si="250"/>
        <v>888.30779655839478</v>
      </c>
      <c r="N1270">
        <f t="shared" si="251"/>
        <v>1348.4176179429501</v>
      </c>
      <c r="O1270">
        <f t="shared" si="252"/>
        <v>1719.5002179986984</v>
      </c>
    </row>
    <row r="1271" spans="1:15" x14ac:dyDescent="0.35">
      <c r="A1271" s="1">
        <v>1268</v>
      </c>
      <c r="B1271" s="6">
        <v>1120.81125</v>
      </c>
      <c r="D1271">
        <f t="shared" si="241"/>
        <v>898.29950150885827</v>
      </c>
      <c r="E1271">
        <f t="shared" si="242"/>
        <v>596.8101356435443</v>
      </c>
      <c r="F1271">
        <f t="shared" si="243"/>
        <v>232.50345344160519</v>
      </c>
      <c r="G1271">
        <f t="shared" si="244"/>
        <v>227.6063679429501</v>
      </c>
      <c r="H1271">
        <f t="shared" si="245"/>
        <v>598.68896799869844</v>
      </c>
      <c r="I1271">
        <f t="shared" si="246"/>
        <v>227.6063679429501</v>
      </c>
      <c r="J1271">
        <f t="shared" si="247"/>
        <v>4</v>
      </c>
      <c r="K1271">
        <f t="shared" si="248"/>
        <v>222.51174849114167</v>
      </c>
      <c r="L1271">
        <f t="shared" si="249"/>
        <v>524.00111435645567</v>
      </c>
      <c r="M1271">
        <f t="shared" si="250"/>
        <v>888.30779655839478</v>
      </c>
      <c r="N1271">
        <f t="shared" si="251"/>
        <v>1234.6144339714751</v>
      </c>
      <c r="O1271">
        <f t="shared" si="252"/>
        <v>1719.5002179986984</v>
      </c>
    </row>
    <row r="1272" spans="1:15" x14ac:dyDescent="0.35">
      <c r="A1272" s="1">
        <v>1269</v>
      </c>
      <c r="B1272" s="6">
        <v>272.75024999999999</v>
      </c>
      <c r="D1272">
        <f t="shared" si="241"/>
        <v>50.23850150885832</v>
      </c>
      <c r="E1272">
        <f t="shared" si="242"/>
        <v>251.25086435645568</v>
      </c>
      <c r="F1272">
        <f t="shared" si="243"/>
        <v>615.55754655839473</v>
      </c>
      <c r="G1272">
        <f t="shared" si="244"/>
        <v>961.86418397147509</v>
      </c>
      <c r="H1272">
        <f t="shared" si="245"/>
        <v>1446.7499679986984</v>
      </c>
      <c r="I1272">
        <f t="shared" si="246"/>
        <v>50.23850150885832</v>
      </c>
      <c r="J1272">
        <f t="shared" si="247"/>
        <v>1</v>
      </c>
      <c r="K1272">
        <f t="shared" si="248"/>
        <v>247.63099924557082</v>
      </c>
      <c r="L1272">
        <f t="shared" si="249"/>
        <v>524.00111435645567</v>
      </c>
      <c r="M1272">
        <f t="shared" si="250"/>
        <v>888.30779655839478</v>
      </c>
      <c r="N1272">
        <f t="shared" si="251"/>
        <v>1234.6144339714751</v>
      </c>
      <c r="O1272">
        <f t="shared" si="252"/>
        <v>1719.5002179986984</v>
      </c>
    </row>
    <row r="1273" spans="1:15" x14ac:dyDescent="0.35">
      <c r="A1273" s="1">
        <v>1270</v>
      </c>
      <c r="B1273" s="6">
        <v>34.341999999999999</v>
      </c>
      <c r="D1273">
        <f t="shared" si="241"/>
        <v>213.28899924557084</v>
      </c>
      <c r="E1273">
        <f t="shared" si="242"/>
        <v>489.65911435645569</v>
      </c>
      <c r="F1273">
        <f t="shared" si="243"/>
        <v>853.9657965583948</v>
      </c>
      <c r="G1273">
        <f t="shared" si="244"/>
        <v>1200.272433971475</v>
      </c>
      <c r="H1273">
        <f t="shared" si="245"/>
        <v>1685.1582179986983</v>
      </c>
      <c r="I1273">
        <f t="shared" si="246"/>
        <v>213.28899924557084</v>
      </c>
      <c r="J1273">
        <f t="shared" si="247"/>
        <v>1</v>
      </c>
      <c r="K1273">
        <f t="shared" si="248"/>
        <v>140.9864996227854</v>
      </c>
      <c r="L1273">
        <f t="shared" si="249"/>
        <v>524.00111435645567</v>
      </c>
      <c r="M1273">
        <f t="shared" si="250"/>
        <v>888.30779655839478</v>
      </c>
      <c r="N1273">
        <f t="shared" si="251"/>
        <v>1234.6144339714751</v>
      </c>
      <c r="O1273">
        <f t="shared" si="252"/>
        <v>1719.5002179986984</v>
      </c>
    </row>
    <row r="1274" spans="1:15" x14ac:dyDescent="0.35">
      <c r="A1274" s="1">
        <v>1271</v>
      </c>
      <c r="B1274" s="6">
        <v>962.65674999999999</v>
      </c>
      <c r="D1274">
        <f t="shared" si="241"/>
        <v>821.67025037721464</v>
      </c>
      <c r="E1274">
        <f t="shared" si="242"/>
        <v>438.65563564354431</v>
      </c>
      <c r="F1274">
        <f t="shared" si="243"/>
        <v>74.348953441605204</v>
      </c>
      <c r="G1274">
        <f t="shared" si="244"/>
        <v>271.95768397147515</v>
      </c>
      <c r="H1274">
        <f t="shared" si="245"/>
        <v>756.84346799869843</v>
      </c>
      <c r="I1274">
        <f t="shared" si="246"/>
        <v>74.348953441605204</v>
      </c>
      <c r="J1274">
        <f t="shared" si="247"/>
        <v>3</v>
      </c>
      <c r="K1274">
        <f t="shared" si="248"/>
        <v>140.9864996227854</v>
      </c>
      <c r="L1274">
        <f t="shared" si="249"/>
        <v>524.00111435645567</v>
      </c>
      <c r="M1274">
        <f t="shared" si="250"/>
        <v>925.48227327919744</v>
      </c>
      <c r="N1274">
        <f t="shared" si="251"/>
        <v>1234.6144339714751</v>
      </c>
      <c r="O1274">
        <f t="shared" si="252"/>
        <v>1719.5002179986984</v>
      </c>
    </row>
    <row r="1275" spans="1:15" x14ac:dyDescent="0.35">
      <c r="A1275" s="1">
        <v>1272</v>
      </c>
      <c r="B1275" s="6">
        <v>638.08875</v>
      </c>
      <c r="D1275">
        <f t="shared" si="241"/>
        <v>497.1022503772146</v>
      </c>
      <c r="E1275">
        <f t="shared" si="242"/>
        <v>114.08763564354433</v>
      </c>
      <c r="F1275">
        <f t="shared" si="243"/>
        <v>287.39352327919744</v>
      </c>
      <c r="G1275">
        <f t="shared" si="244"/>
        <v>596.52568397147513</v>
      </c>
      <c r="H1275">
        <f t="shared" si="245"/>
        <v>1081.4114679986983</v>
      </c>
      <c r="I1275">
        <f t="shared" si="246"/>
        <v>114.08763564354433</v>
      </c>
      <c r="J1275">
        <f t="shared" si="247"/>
        <v>2</v>
      </c>
      <c r="K1275">
        <f t="shared" si="248"/>
        <v>140.9864996227854</v>
      </c>
      <c r="L1275">
        <f t="shared" si="249"/>
        <v>581.04493217822778</v>
      </c>
      <c r="M1275">
        <f t="shared" si="250"/>
        <v>925.48227327919744</v>
      </c>
      <c r="N1275">
        <f t="shared" si="251"/>
        <v>1234.6144339714751</v>
      </c>
      <c r="O1275">
        <f t="shared" si="252"/>
        <v>1719.5002179986984</v>
      </c>
    </row>
    <row r="1276" spans="1:15" x14ac:dyDescent="0.35">
      <c r="A1276" s="1">
        <v>1273</v>
      </c>
      <c r="B1276" s="6">
        <v>920.53650000000005</v>
      </c>
      <c r="D1276">
        <f t="shared" si="241"/>
        <v>779.5500003772147</v>
      </c>
      <c r="E1276">
        <f t="shared" si="242"/>
        <v>339.49156782177226</v>
      </c>
      <c r="F1276">
        <f t="shared" si="243"/>
        <v>4.9457732791973967</v>
      </c>
      <c r="G1276">
        <f t="shared" si="244"/>
        <v>314.07793397147509</v>
      </c>
      <c r="H1276">
        <f t="shared" si="245"/>
        <v>798.96371799869837</v>
      </c>
      <c r="I1276">
        <f t="shared" si="246"/>
        <v>4.9457732791973967</v>
      </c>
      <c r="J1276">
        <f t="shared" si="247"/>
        <v>3</v>
      </c>
      <c r="K1276">
        <f t="shared" si="248"/>
        <v>140.9864996227854</v>
      </c>
      <c r="L1276">
        <f t="shared" si="249"/>
        <v>581.04493217822778</v>
      </c>
      <c r="M1276">
        <f t="shared" si="250"/>
        <v>923.00938663959869</v>
      </c>
      <c r="N1276">
        <f t="shared" si="251"/>
        <v>1234.6144339714751</v>
      </c>
      <c r="O1276">
        <f t="shared" si="252"/>
        <v>1719.5002179986984</v>
      </c>
    </row>
    <row r="1277" spans="1:15" x14ac:dyDescent="0.35">
      <c r="A1277" s="1">
        <v>1274</v>
      </c>
      <c r="B1277" s="6">
        <v>35.470500000000001</v>
      </c>
      <c r="D1277">
        <f t="shared" si="241"/>
        <v>105.5159996227854</v>
      </c>
      <c r="E1277">
        <f t="shared" si="242"/>
        <v>545.57443217822777</v>
      </c>
      <c r="F1277">
        <f t="shared" si="243"/>
        <v>887.53888663959867</v>
      </c>
      <c r="G1277">
        <f t="shared" si="244"/>
        <v>1199.1439339714752</v>
      </c>
      <c r="H1277">
        <f t="shared" si="245"/>
        <v>1684.0297179986985</v>
      </c>
      <c r="I1277">
        <f t="shared" si="246"/>
        <v>105.5159996227854</v>
      </c>
      <c r="J1277">
        <f t="shared" si="247"/>
        <v>1</v>
      </c>
      <c r="K1277">
        <f t="shared" si="248"/>
        <v>88.228499811392709</v>
      </c>
      <c r="L1277">
        <f t="shared" si="249"/>
        <v>581.04493217822778</v>
      </c>
      <c r="M1277">
        <f t="shared" si="250"/>
        <v>923.00938663959869</v>
      </c>
      <c r="N1277">
        <f t="shared" si="251"/>
        <v>1234.6144339714751</v>
      </c>
      <c r="O1277">
        <f t="shared" si="252"/>
        <v>1719.5002179986984</v>
      </c>
    </row>
    <row r="1278" spans="1:15" x14ac:dyDescent="0.35">
      <c r="A1278" s="1">
        <v>1275</v>
      </c>
      <c r="B1278" s="6">
        <v>55.725250000000003</v>
      </c>
      <c r="D1278">
        <f t="shared" si="241"/>
        <v>32.503249811392706</v>
      </c>
      <c r="E1278">
        <f t="shared" si="242"/>
        <v>525.31968217822782</v>
      </c>
      <c r="F1278">
        <f t="shared" si="243"/>
        <v>867.28413663959873</v>
      </c>
      <c r="G1278">
        <f t="shared" si="244"/>
        <v>1178.8891839714752</v>
      </c>
      <c r="H1278">
        <f t="shared" si="245"/>
        <v>1663.7749679986985</v>
      </c>
      <c r="I1278">
        <f t="shared" si="246"/>
        <v>32.503249811392706</v>
      </c>
      <c r="J1278">
        <f t="shared" si="247"/>
        <v>1</v>
      </c>
      <c r="K1278">
        <f t="shared" si="248"/>
        <v>71.976874905696349</v>
      </c>
      <c r="L1278">
        <f t="shared" si="249"/>
        <v>581.04493217822778</v>
      </c>
      <c r="M1278">
        <f t="shared" si="250"/>
        <v>923.00938663959869</v>
      </c>
      <c r="N1278">
        <f t="shared" si="251"/>
        <v>1234.6144339714751</v>
      </c>
      <c r="O1278">
        <f t="shared" si="252"/>
        <v>1719.5002179986984</v>
      </c>
    </row>
    <row r="1279" spans="1:15" x14ac:dyDescent="0.35">
      <c r="A1279" s="1">
        <v>1276</v>
      </c>
      <c r="B1279" s="6">
        <v>562.82550000000003</v>
      </c>
      <c r="D1279">
        <f t="shared" si="241"/>
        <v>490.84862509430366</v>
      </c>
      <c r="E1279">
        <f t="shared" si="242"/>
        <v>18.219432178227748</v>
      </c>
      <c r="F1279">
        <f t="shared" si="243"/>
        <v>360.18388663959865</v>
      </c>
      <c r="G1279">
        <f t="shared" si="244"/>
        <v>671.7889339714751</v>
      </c>
      <c r="H1279">
        <f t="shared" si="245"/>
        <v>1156.6747179986983</v>
      </c>
      <c r="I1279">
        <f t="shared" si="246"/>
        <v>18.219432178227748</v>
      </c>
      <c r="J1279">
        <f t="shared" si="247"/>
        <v>2</v>
      </c>
      <c r="K1279">
        <f t="shared" si="248"/>
        <v>71.976874905696349</v>
      </c>
      <c r="L1279">
        <f t="shared" si="249"/>
        <v>571.93521608911396</v>
      </c>
      <c r="M1279">
        <f t="shared" si="250"/>
        <v>923.00938663959869</v>
      </c>
      <c r="N1279">
        <f t="shared" si="251"/>
        <v>1234.6144339714751</v>
      </c>
      <c r="O1279">
        <f t="shared" si="252"/>
        <v>1719.5002179986984</v>
      </c>
    </row>
    <row r="1280" spans="1:15" x14ac:dyDescent="0.35">
      <c r="A1280" s="1">
        <v>1277</v>
      </c>
      <c r="B1280" s="6">
        <v>40.516750000000002</v>
      </c>
      <c r="D1280">
        <f t="shared" si="241"/>
        <v>31.460124905696347</v>
      </c>
      <c r="E1280">
        <f t="shared" si="242"/>
        <v>531.41846608911396</v>
      </c>
      <c r="F1280">
        <f t="shared" si="243"/>
        <v>882.49263663959869</v>
      </c>
      <c r="G1280">
        <f t="shared" si="244"/>
        <v>1194.0976839714751</v>
      </c>
      <c r="H1280">
        <f t="shared" si="245"/>
        <v>1678.9834679986984</v>
      </c>
      <c r="I1280">
        <f t="shared" si="246"/>
        <v>31.460124905696347</v>
      </c>
      <c r="J1280">
        <f t="shared" si="247"/>
        <v>1</v>
      </c>
      <c r="K1280">
        <f t="shared" si="248"/>
        <v>56.246812452848175</v>
      </c>
      <c r="L1280">
        <f t="shared" si="249"/>
        <v>571.93521608911396</v>
      </c>
      <c r="M1280">
        <f t="shared" si="250"/>
        <v>923.00938663959869</v>
      </c>
      <c r="N1280">
        <f t="shared" si="251"/>
        <v>1234.6144339714751</v>
      </c>
      <c r="O1280">
        <f t="shared" si="252"/>
        <v>1719.5002179986984</v>
      </c>
    </row>
    <row r="1281" spans="1:15" x14ac:dyDescent="0.35">
      <c r="A1281" s="1">
        <v>1278</v>
      </c>
      <c r="B1281" s="6">
        <v>440.91525000000001</v>
      </c>
      <c r="D1281">
        <f t="shared" si="241"/>
        <v>384.66843754715183</v>
      </c>
      <c r="E1281">
        <f t="shared" si="242"/>
        <v>131.01996608911395</v>
      </c>
      <c r="F1281">
        <f t="shared" si="243"/>
        <v>482.09413663959867</v>
      </c>
      <c r="G1281">
        <f t="shared" si="244"/>
        <v>793.69918397147512</v>
      </c>
      <c r="H1281">
        <f t="shared" si="245"/>
        <v>1278.5849679986984</v>
      </c>
      <c r="I1281">
        <f t="shared" si="246"/>
        <v>131.01996608911395</v>
      </c>
      <c r="J1281">
        <f t="shared" si="247"/>
        <v>2</v>
      </c>
      <c r="K1281">
        <f t="shared" si="248"/>
        <v>56.246812452848175</v>
      </c>
      <c r="L1281">
        <f t="shared" si="249"/>
        <v>506.42523304455699</v>
      </c>
      <c r="M1281">
        <f t="shared" si="250"/>
        <v>923.00938663959869</v>
      </c>
      <c r="N1281">
        <f t="shared" si="251"/>
        <v>1234.6144339714751</v>
      </c>
      <c r="O1281">
        <f t="shared" si="252"/>
        <v>1719.5002179986984</v>
      </c>
    </row>
    <row r="1282" spans="1:15" x14ac:dyDescent="0.35">
      <c r="A1282" s="1">
        <v>1279</v>
      </c>
      <c r="B1282" s="6">
        <v>949.27099999999996</v>
      </c>
      <c r="D1282">
        <f t="shared" si="241"/>
        <v>893.02418754715177</v>
      </c>
      <c r="E1282">
        <f t="shared" si="242"/>
        <v>442.84576695544297</v>
      </c>
      <c r="F1282">
        <f t="shared" si="243"/>
        <v>26.26161336040127</v>
      </c>
      <c r="G1282">
        <f t="shared" si="244"/>
        <v>285.34343397147518</v>
      </c>
      <c r="H1282">
        <f t="shared" si="245"/>
        <v>770.22921799869846</v>
      </c>
      <c r="I1282">
        <f t="shared" si="246"/>
        <v>26.26161336040127</v>
      </c>
      <c r="J1282">
        <f t="shared" si="247"/>
        <v>3</v>
      </c>
      <c r="K1282">
        <f t="shared" si="248"/>
        <v>56.246812452848175</v>
      </c>
      <c r="L1282">
        <f t="shared" si="249"/>
        <v>506.42523304455699</v>
      </c>
      <c r="M1282">
        <f t="shared" si="250"/>
        <v>936.14019331979932</v>
      </c>
      <c r="N1282">
        <f t="shared" si="251"/>
        <v>1234.6144339714751</v>
      </c>
      <c r="O1282">
        <f t="shared" si="252"/>
        <v>1719.5002179986984</v>
      </c>
    </row>
    <row r="1283" spans="1:15" x14ac:dyDescent="0.35">
      <c r="A1283" s="1">
        <v>1280</v>
      </c>
      <c r="B1283" s="6">
        <v>1665.23675</v>
      </c>
      <c r="D1283">
        <f t="shared" si="241"/>
        <v>1608.9899375471518</v>
      </c>
      <c r="E1283">
        <f t="shared" si="242"/>
        <v>1158.811516955443</v>
      </c>
      <c r="F1283">
        <f t="shared" si="243"/>
        <v>729.09655668020071</v>
      </c>
      <c r="G1283">
        <f t="shared" si="244"/>
        <v>430.62231602852489</v>
      </c>
      <c r="H1283">
        <f t="shared" si="245"/>
        <v>54.263467998698388</v>
      </c>
      <c r="I1283">
        <f t="shared" si="246"/>
        <v>54.263467998698388</v>
      </c>
      <c r="J1283">
        <f t="shared" si="247"/>
        <v>5</v>
      </c>
      <c r="K1283">
        <f t="shared" si="248"/>
        <v>56.246812452848175</v>
      </c>
      <c r="L1283">
        <f t="shared" si="249"/>
        <v>506.42523304455699</v>
      </c>
      <c r="M1283">
        <f t="shared" si="250"/>
        <v>936.14019331979932</v>
      </c>
      <c r="N1283">
        <f t="shared" si="251"/>
        <v>1234.6144339714751</v>
      </c>
      <c r="O1283">
        <f t="shared" si="252"/>
        <v>1692.3684839993493</v>
      </c>
    </row>
    <row r="1284" spans="1:15" x14ac:dyDescent="0.35">
      <c r="A1284" s="1">
        <v>1281</v>
      </c>
      <c r="B1284" s="6">
        <v>170.82875000000001</v>
      </c>
      <c r="D1284">
        <f t="shared" si="241"/>
        <v>114.58193754715184</v>
      </c>
      <c r="E1284">
        <f t="shared" si="242"/>
        <v>335.59648304455698</v>
      </c>
      <c r="F1284">
        <f t="shared" si="243"/>
        <v>765.31144331979931</v>
      </c>
      <c r="G1284">
        <f t="shared" si="244"/>
        <v>1063.785683971475</v>
      </c>
      <c r="H1284">
        <f t="shared" si="245"/>
        <v>1521.5397339993492</v>
      </c>
      <c r="I1284">
        <f t="shared" si="246"/>
        <v>114.58193754715184</v>
      </c>
      <c r="J1284">
        <f t="shared" si="247"/>
        <v>1</v>
      </c>
      <c r="K1284">
        <f t="shared" si="248"/>
        <v>113.5377812264241</v>
      </c>
      <c r="L1284">
        <f t="shared" si="249"/>
        <v>506.42523304455699</v>
      </c>
      <c r="M1284">
        <f t="shared" si="250"/>
        <v>936.14019331979932</v>
      </c>
      <c r="N1284">
        <f t="shared" si="251"/>
        <v>1234.6144339714751</v>
      </c>
      <c r="O1284">
        <f t="shared" si="252"/>
        <v>1692.3684839993493</v>
      </c>
    </row>
    <row r="1285" spans="1:15" x14ac:dyDescent="0.35">
      <c r="A1285" s="1">
        <v>1282</v>
      </c>
      <c r="B1285" s="6">
        <v>48.701749999999997</v>
      </c>
      <c r="D1285">
        <f t="shared" si="241"/>
        <v>64.836031226424097</v>
      </c>
      <c r="E1285">
        <f t="shared" si="242"/>
        <v>457.72348304455699</v>
      </c>
      <c r="F1285">
        <f t="shared" si="243"/>
        <v>887.43844331979938</v>
      </c>
      <c r="G1285">
        <f t="shared" si="244"/>
        <v>1185.9126839714752</v>
      </c>
      <c r="H1285">
        <f t="shared" si="245"/>
        <v>1643.6667339993494</v>
      </c>
      <c r="I1285">
        <f t="shared" si="246"/>
        <v>64.836031226424097</v>
      </c>
      <c r="J1285">
        <f t="shared" si="247"/>
        <v>1</v>
      </c>
      <c r="K1285">
        <f t="shared" si="248"/>
        <v>81.119765613212053</v>
      </c>
      <c r="L1285">
        <f t="shared" si="249"/>
        <v>506.42523304455699</v>
      </c>
      <c r="M1285">
        <f t="shared" si="250"/>
        <v>936.14019331979932</v>
      </c>
      <c r="N1285">
        <f t="shared" si="251"/>
        <v>1234.6144339714751</v>
      </c>
      <c r="O1285">
        <f t="shared" si="252"/>
        <v>1692.3684839993493</v>
      </c>
    </row>
    <row r="1286" spans="1:15" x14ac:dyDescent="0.35">
      <c r="A1286" s="1">
        <v>1283</v>
      </c>
      <c r="B1286" s="6">
        <v>964.30499999999995</v>
      </c>
      <c r="D1286">
        <f t="shared" si="241"/>
        <v>883.1852343867879</v>
      </c>
      <c r="E1286">
        <f t="shared" si="242"/>
        <v>457.87976695544296</v>
      </c>
      <c r="F1286">
        <f t="shared" si="243"/>
        <v>28.164806680200627</v>
      </c>
      <c r="G1286">
        <f t="shared" si="244"/>
        <v>270.30943397147519</v>
      </c>
      <c r="H1286">
        <f t="shared" si="245"/>
        <v>728.06348399934939</v>
      </c>
      <c r="I1286">
        <f t="shared" si="246"/>
        <v>28.164806680200627</v>
      </c>
      <c r="J1286">
        <f t="shared" si="247"/>
        <v>3</v>
      </c>
      <c r="K1286">
        <f t="shared" si="248"/>
        <v>81.119765613212053</v>
      </c>
      <c r="L1286">
        <f t="shared" si="249"/>
        <v>506.42523304455699</v>
      </c>
      <c r="M1286">
        <f t="shared" si="250"/>
        <v>950.22259665989964</v>
      </c>
      <c r="N1286">
        <f t="shared" si="251"/>
        <v>1234.6144339714751</v>
      </c>
      <c r="O1286">
        <f t="shared" si="252"/>
        <v>1692.3684839993493</v>
      </c>
    </row>
    <row r="1287" spans="1:15" x14ac:dyDescent="0.35">
      <c r="A1287" s="1">
        <v>1284</v>
      </c>
      <c r="B1287" s="6">
        <v>2021.6745000000001</v>
      </c>
      <c r="D1287">
        <f t="shared" ref="D1287:D1350" si="253">+ABS(K1286-$B1287)</f>
        <v>1940.5547343867879</v>
      </c>
      <c r="E1287">
        <f t="shared" ref="E1287:E1350" si="254">+ABS(L1286-$B1287)</f>
        <v>1515.2492669554431</v>
      </c>
      <c r="F1287">
        <f t="shared" ref="F1287:F1350" si="255">+ABS(M1286-$B1287)</f>
        <v>1071.4519033401004</v>
      </c>
      <c r="G1287">
        <f t="shared" ref="G1287:G1350" si="256">+ABS(N1286-$B1287)</f>
        <v>787.06006602852494</v>
      </c>
      <c r="H1287">
        <f t="shared" ref="H1287:H1350" si="257">+ABS(O1286-$B1287)</f>
        <v>329.30601600065074</v>
      </c>
      <c r="I1287">
        <f t="shared" ref="I1287:I1350" si="258">+MIN(D1287:H1287)</f>
        <v>329.30601600065074</v>
      </c>
      <c r="J1287">
        <f t="shared" ref="J1287:J1350" si="259">+MATCH(I1287,D1287:H1287,0)</f>
        <v>5</v>
      </c>
      <c r="K1287">
        <f t="shared" ref="K1287:K1350" si="260">IF($J1287=K$2,(K1286+$B1287)/2,K1286)</f>
        <v>81.119765613212053</v>
      </c>
      <c r="L1287">
        <f t="shared" ref="L1287:L1350" si="261">IF($J1287=L$2,(L1286+$B1287)/2,L1286)</f>
        <v>506.42523304455699</v>
      </c>
      <c r="M1287">
        <f t="shared" ref="M1287:M1350" si="262">IF($J1287=M$2,(M1286+$B1287)/2,M1286)</f>
        <v>950.22259665989964</v>
      </c>
      <c r="N1287">
        <f t="shared" ref="N1287:N1350" si="263">IF($J1287=N$2,(N1286+$B1287)/2,N1286)</f>
        <v>1234.6144339714751</v>
      </c>
      <c r="O1287">
        <f t="shared" ref="O1287:O1350" si="264">IF($J1287=O$2,(O1286+$B1287)/2,O1286)</f>
        <v>1857.0214919996747</v>
      </c>
    </row>
    <row r="1288" spans="1:15" x14ac:dyDescent="0.35">
      <c r="A1288" s="1">
        <v>1285</v>
      </c>
      <c r="B1288" s="6">
        <v>1256.2660000000001</v>
      </c>
      <c r="D1288">
        <f t="shared" si="253"/>
        <v>1175.1462343867879</v>
      </c>
      <c r="E1288">
        <f t="shared" si="254"/>
        <v>749.84076695544309</v>
      </c>
      <c r="F1288">
        <f t="shared" si="255"/>
        <v>306.04340334010044</v>
      </c>
      <c r="G1288">
        <f t="shared" si="256"/>
        <v>21.65156602852494</v>
      </c>
      <c r="H1288">
        <f t="shared" si="257"/>
        <v>600.75549199967463</v>
      </c>
      <c r="I1288">
        <f t="shared" si="258"/>
        <v>21.65156602852494</v>
      </c>
      <c r="J1288">
        <f t="shared" si="259"/>
        <v>4</v>
      </c>
      <c r="K1288">
        <f t="shared" si="260"/>
        <v>81.119765613212053</v>
      </c>
      <c r="L1288">
        <f t="shared" si="261"/>
        <v>506.42523304455699</v>
      </c>
      <c r="M1288">
        <f t="shared" si="262"/>
        <v>950.22259665989964</v>
      </c>
      <c r="N1288">
        <f t="shared" si="263"/>
        <v>1245.4402169857376</v>
      </c>
      <c r="O1288">
        <f t="shared" si="264"/>
        <v>1857.0214919996747</v>
      </c>
    </row>
    <row r="1289" spans="1:15" x14ac:dyDescent="0.35">
      <c r="A1289" s="1">
        <v>1286</v>
      </c>
      <c r="B1289" s="6">
        <v>534.745</v>
      </c>
      <c r="D1289">
        <f t="shared" si="253"/>
        <v>453.62523438678795</v>
      </c>
      <c r="E1289">
        <f t="shared" si="254"/>
        <v>28.319766955443015</v>
      </c>
      <c r="F1289">
        <f t="shared" si="255"/>
        <v>415.47759665989963</v>
      </c>
      <c r="G1289">
        <f t="shared" si="256"/>
        <v>710.6952169857376</v>
      </c>
      <c r="H1289">
        <f t="shared" si="257"/>
        <v>1322.2764919996748</v>
      </c>
      <c r="I1289">
        <f t="shared" si="258"/>
        <v>28.319766955443015</v>
      </c>
      <c r="J1289">
        <f t="shared" si="259"/>
        <v>2</v>
      </c>
      <c r="K1289">
        <f t="shared" si="260"/>
        <v>81.119765613212053</v>
      </c>
      <c r="L1289">
        <f t="shared" si="261"/>
        <v>520.58511652227844</v>
      </c>
      <c r="M1289">
        <f t="shared" si="262"/>
        <v>950.22259665989964</v>
      </c>
      <c r="N1289">
        <f t="shared" si="263"/>
        <v>1245.4402169857376</v>
      </c>
      <c r="O1289">
        <f t="shared" si="264"/>
        <v>1857.0214919996747</v>
      </c>
    </row>
    <row r="1290" spans="1:15" x14ac:dyDescent="0.35">
      <c r="A1290" s="1">
        <v>1287</v>
      </c>
      <c r="B1290" s="6">
        <v>721.50800000000004</v>
      </c>
      <c r="D1290">
        <f t="shared" si="253"/>
        <v>640.38823438678799</v>
      </c>
      <c r="E1290">
        <f t="shared" si="254"/>
        <v>200.9228834777216</v>
      </c>
      <c r="F1290">
        <f t="shared" si="255"/>
        <v>228.7145966598996</v>
      </c>
      <c r="G1290">
        <f t="shared" si="256"/>
        <v>523.93221698573757</v>
      </c>
      <c r="H1290">
        <f t="shared" si="257"/>
        <v>1135.5134919996747</v>
      </c>
      <c r="I1290">
        <f t="shared" si="258"/>
        <v>200.9228834777216</v>
      </c>
      <c r="J1290">
        <f t="shared" si="259"/>
        <v>2</v>
      </c>
      <c r="K1290">
        <f t="shared" si="260"/>
        <v>81.119765613212053</v>
      </c>
      <c r="L1290">
        <f t="shared" si="261"/>
        <v>621.04655826113924</v>
      </c>
      <c r="M1290">
        <f t="shared" si="262"/>
        <v>950.22259665989964</v>
      </c>
      <c r="N1290">
        <f t="shared" si="263"/>
        <v>1245.4402169857376</v>
      </c>
      <c r="O1290">
        <f t="shared" si="264"/>
        <v>1857.0214919996747</v>
      </c>
    </row>
    <row r="1291" spans="1:15" x14ac:dyDescent="0.35">
      <c r="A1291" s="1">
        <v>1288</v>
      </c>
      <c r="B1291" s="6">
        <v>15.8935</v>
      </c>
      <c r="D1291">
        <f t="shared" si="253"/>
        <v>65.22626561321205</v>
      </c>
      <c r="E1291">
        <f t="shared" si="254"/>
        <v>605.15305826113922</v>
      </c>
      <c r="F1291">
        <f t="shared" si="255"/>
        <v>934.32909665989962</v>
      </c>
      <c r="G1291">
        <f t="shared" si="256"/>
        <v>1229.5467169857377</v>
      </c>
      <c r="H1291">
        <f t="shared" si="257"/>
        <v>1841.1279919996748</v>
      </c>
      <c r="I1291">
        <f t="shared" si="258"/>
        <v>65.22626561321205</v>
      </c>
      <c r="J1291">
        <f t="shared" si="259"/>
        <v>1</v>
      </c>
      <c r="K1291">
        <f t="shared" si="260"/>
        <v>48.506632806606028</v>
      </c>
      <c r="L1291">
        <f t="shared" si="261"/>
        <v>621.04655826113924</v>
      </c>
      <c r="M1291">
        <f t="shared" si="262"/>
        <v>950.22259665989964</v>
      </c>
      <c r="N1291">
        <f t="shared" si="263"/>
        <v>1245.4402169857376</v>
      </c>
      <c r="O1291">
        <f t="shared" si="264"/>
        <v>1857.0214919996747</v>
      </c>
    </row>
    <row r="1292" spans="1:15" x14ac:dyDescent="0.35">
      <c r="A1292" s="1">
        <v>1289</v>
      </c>
      <c r="B1292" s="6">
        <v>695.97024999999996</v>
      </c>
      <c r="D1292">
        <f t="shared" si="253"/>
        <v>647.46361719339393</v>
      </c>
      <c r="E1292">
        <f t="shared" si="254"/>
        <v>74.923691738860725</v>
      </c>
      <c r="F1292">
        <f t="shared" si="255"/>
        <v>254.25234665989967</v>
      </c>
      <c r="G1292">
        <f t="shared" si="256"/>
        <v>549.46996698573764</v>
      </c>
      <c r="H1292">
        <f t="shared" si="257"/>
        <v>1161.0512419996749</v>
      </c>
      <c r="I1292">
        <f t="shared" si="258"/>
        <v>74.923691738860725</v>
      </c>
      <c r="J1292">
        <f t="shared" si="259"/>
        <v>2</v>
      </c>
      <c r="K1292">
        <f t="shared" si="260"/>
        <v>48.506632806606028</v>
      </c>
      <c r="L1292">
        <f t="shared" si="261"/>
        <v>658.5084041305696</v>
      </c>
      <c r="M1292">
        <f t="shared" si="262"/>
        <v>950.22259665989964</v>
      </c>
      <c r="N1292">
        <f t="shared" si="263"/>
        <v>1245.4402169857376</v>
      </c>
      <c r="O1292">
        <f t="shared" si="264"/>
        <v>1857.0214919996747</v>
      </c>
    </row>
    <row r="1293" spans="1:15" x14ac:dyDescent="0.35">
      <c r="A1293" s="1">
        <v>1290</v>
      </c>
      <c r="B1293" s="6">
        <v>1091.9165</v>
      </c>
      <c r="D1293">
        <f t="shared" si="253"/>
        <v>1043.4098671933941</v>
      </c>
      <c r="E1293">
        <f t="shared" si="254"/>
        <v>433.40809586943044</v>
      </c>
      <c r="F1293">
        <f t="shared" si="255"/>
        <v>141.69390334010041</v>
      </c>
      <c r="G1293">
        <f t="shared" si="256"/>
        <v>153.52371698573756</v>
      </c>
      <c r="H1293">
        <f t="shared" si="257"/>
        <v>765.10499199967467</v>
      </c>
      <c r="I1293">
        <f t="shared" si="258"/>
        <v>141.69390334010041</v>
      </c>
      <c r="J1293">
        <f t="shared" si="259"/>
        <v>3</v>
      </c>
      <c r="K1293">
        <f t="shared" si="260"/>
        <v>48.506632806606028</v>
      </c>
      <c r="L1293">
        <f t="shared" si="261"/>
        <v>658.5084041305696</v>
      </c>
      <c r="M1293">
        <f t="shared" si="262"/>
        <v>1021.0695483299498</v>
      </c>
      <c r="N1293">
        <f t="shared" si="263"/>
        <v>1245.4402169857376</v>
      </c>
      <c r="O1293">
        <f t="shared" si="264"/>
        <v>1857.0214919996747</v>
      </c>
    </row>
    <row r="1294" spans="1:15" x14ac:dyDescent="0.35">
      <c r="A1294" s="1">
        <v>1291</v>
      </c>
      <c r="B1294" s="6">
        <v>481.04025000000001</v>
      </c>
      <c r="D1294">
        <f t="shared" si="253"/>
        <v>432.53361719339398</v>
      </c>
      <c r="E1294">
        <f t="shared" si="254"/>
        <v>177.46815413056959</v>
      </c>
      <c r="F1294">
        <f t="shared" si="255"/>
        <v>540.02929832994982</v>
      </c>
      <c r="G1294">
        <f t="shared" si="256"/>
        <v>764.39996698573759</v>
      </c>
      <c r="H1294">
        <f t="shared" si="257"/>
        <v>1375.9812419996747</v>
      </c>
      <c r="I1294">
        <f t="shared" si="258"/>
        <v>177.46815413056959</v>
      </c>
      <c r="J1294">
        <f t="shared" si="259"/>
        <v>2</v>
      </c>
      <c r="K1294">
        <f t="shared" si="260"/>
        <v>48.506632806606028</v>
      </c>
      <c r="L1294">
        <f t="shared" si="261"/>
        <v>569.77432706528475</v>
      </c>
      <c r="M1294">
        <f t="shared" si="262"/>
        <v>1021.0695483299498</v>
      </c>
      <c r="N1294">
        <f t="shared" si="263"/>
        <v>1245.4402169857376</v>
      </c>
      <c r="O1294">
        <f t="shared" si="264"/>
        <v>1857.0214919996747</v>
      </c>
    </row>
    <row r="1295" spans="1:15" x14ac:dyDescent="0.35">
      <c r="A1295" s="1">
        <v>1292</v>
      </c>
      <c r="B1295" s="6">
        <v>610.24324999999999</v>
      </c>
      <c r="D1295">
        <f t="shared" si="253"/>
        <v>561.73661719339395</v>
      </c>
      <c r="E1295">
        <f t="shared" si="254"/>
        <v>40.468922934715238</v>
      </c>
      <c r="F1295">
        <f t="shared" si="255"/>
        <v>410.82629832994985</v>
      </c>
      <c r="G1295">
        <f t="shared" si="256"/>
        <v>635.19696698573762</v>
      </c>
      <c r="H1295">
        <f t="shared" si="257"/>
        <v>1246.7782419996747</v>
      </c>
      <c r="I1295">
        <f t="shared" si="258"/>
        <v>40.468922934715238</v>
      </c>
      <c r="J1295">
        <f t="shared" si="259"/>
        <v>2</v>
      </c>
      <c r="K1295">
        <f t="shared" si="260"/>
        <v>48.506632806606028</v>
      </c>
      <c r="L1295">
        <f t="shared" si="261"/>
        <v>590.00878853264237</v>
      </c>
      <c r="M1295">
        <f t="shared" si="262"/>
        <v>1021.0695483299498</v>
      </c>
      <c r="N1295">
        <f t="shared" si="263"/>
        <v>1245.4402169857376</v>
      </c>
      <c r="O1295">
        <f t="shared" si="264"/>
        <v>1857.0214919996747</v>
      </c>
    </row>
    <row r="1296" spans="1:15" x14ac:dyDescent="0.35">
      <c r="A1296" s="1">
        <v>1293</v>
      </c>
      <c r="B1296" s="6">
        <v>1454.1569999999999</v>
      </c>
      <c r="D1296">
        <f t="shared" si="253"/>
        <v>1405.650367193394</v>
      </c>
      <c r="E1296">
        <f t="shared" si="254"/>
        <v>864.14821146735756</v>
      </c>
      <c r="F1296">
        <f t="shared" si="255"/>
        <v>433.08745167005009</v>
      </c>
      <c r="G1296">
        <f t="shared" si="256"/>
        <v>208.71678301426232</v>
      </c>
      <c r="H1296">
        <f t="shared" si="257"/>
        <v>402.86449199967478</v>
      </c>
      <c r="I1296">
        <f t="shared" si="258"/>
        <v>208.71678301426232</v>
      </c>
      <c r="J1296">
        <f t="shared" si="259"/>
        <v>4</v>
      </c>
      <c r="K1296">
        <f t="shared" si="260"/>
        <v>48.506632806606028</v>
      </c>
      <c r="L1296">
        <f t="shared" si="261"/>
        <v>590.00878853264237</v>
      </c>
      <c r="M1296">
        <f t="shared" si="262"/>
        <v>1021.0695483299498</v>
      </c>
      <c r="N1296">
        <f t="shared" si="263"/>
        <v>1349.7986084928689</v>
      </c>
      <c r="O1296">
        <f t="shared" si="264"/>
        <v>1857.0214919996747</v>
      </c>
    </row>
    <row r="1297" spans="1:15" x14ac:dyDescent="0.35">
      <c r="A1297" s="1">
        <v>1294</v>
      </c>
      <c r="B1297" s="6">
        <v>294.12524999999999</v>
      </c>
      <c r="D1297">
        <f t="shared" si="253"/>
        <v>245.61861719339396</v>
      </c>
      <c r="E1297">
        <f t="shared" si="254"/>
        <v>295.88353853264238</v>
      </c>
      <c r="F1297">
        <f t="shared" si="255"/>
        <v>726.94429832994979</v>
      </c>
      <c r="G1297">
        <f t="shared" si="256"/>
        <v>1055.6733584928688</v>
      </c>
      <c r="H1297">
        <f t="shared" si="257"/>
        <v>1562.8962419996747</v>
      </c>
      <c r="I1297">
        <f t="shared" si="258"/>
        <v>245.61861719339396</v>
      </c>
      <c r="J1297">
        <f t="shared" si="259"/>
        <v>1</v>
      </c>
      <c r="K1297">
        <f t="shared" si="260"/>
        <v>171.31594140330301</v>
      </c>
      <c r="L1297">
        <f t="shared" si="261"/>
        <v>590.00878853264237</v>
      </c>
      <c r="M1297">
        <f t="shared" si="262"/>
        <v>1021.0695483299498</v>
      </c>
      <c r="N1297">
        <f t="shared" si="263"/>
        <v>1349.7986084928689</v>
      </c>
      <c r="O1297">
        <f t="shared" si="264"/>
        <v>1857.0214919996747</v>
      </c>
    </row>
    <row r="1298" spans="1:15" x14ac:dyDescent="0.35">
      <c r="A1298" s="1">
        <v>1295</v>
      </c>
      <c r="B1298" s="6">
        <v>1303.597</v>
      </c>
      <c r="D1298">
        <f t="shared" si="253"/>
        <v>1132.281058596697</v>
      </c>
      <c r="E1298">
        <f t="shared" si="254"/>
        <v>713.58821146735761</v>
      </c>
      <c r="F1298">
        <f t="shared" si="255"/>
        <v>282.52745167005014</v>
      </c>
      <c r="G1298">
        <f t="shared" si="256"/>
        <v>46.2016084928689</v>
      </c>
      <c r="H1298">
        <f t="shared" si="257"/>
        <v>553.42449199967473</v>
      </c>
      <c r="I1298">
        <f t="shared" si="258"/>
        <v>46.2016084928689</v>
      </c>
      <c r="J1298">
        <f t="shared" si="259"/>
        <v>4</v>
      </c>
      <c r="K1298">
        <f t="shared" si="260"/>
        <v>171.31594140330301</v>
      </c>
      <c r="L1298">
        <f t="shared" si="261"/>
        <v>590.00878853264237</v>
      </c>
      <c r="M1298">
        <f t="shared" si="262"/>
        <v>1021.0695483299498</v>
      </c>
      <c r="N1298">
        <f t="shared" si="263"/>
        <v>1326.6978042464343</v>
      </c>
      <c r="O1298">
        <f t="shared" si="264"/>
        <v>1857.0214919996747</v>
      </c>
    </row>
    <row r="1299" spans="1:15" x14ac:dyDescent="0.35">
      <c r="A1299" s="1">
        <v>1296</v>
      </c>
      <c r="B1299" s="6">
        <v>557.73575000000005</v>
      </c>
      <c r="D1299">
        <f t="shared" si="253"/>
        <v>386.41980859669707</v>
      </c>
      <c r="E1299">
        <f t="shared" si="254"/>
        <v>32.273038532642317</v>
      </c>
      <c r="F1299">
        <f t="shared" si="255"/>
        <v>463.33379832994979</v>
      </c>
      <c r="G1299">
        <f t="shared" si="256"/>
        <v>768.96205424643426</v>
      </c>
      <c r="H1299">
        <f t="shared" si="257"/>
        <v>1299.2857419996747</v>
      </c>
      <c r="I1299">
        <f t="shared" si="258"/>
        <v>32.273038532642317</v>
      </c>
      <c r="J1299">
        <f t="shared" si="259"/>
        <v>2</v>
      </c>
      <c r="K1299">
        <f t="shared" si="260"/>
        <v>171.31594140330301</v>
      </c>
      <c r="L1299">
        <f t="shared" si="261"/>
        <v>573.87226926632115</v>
      </c>
      <c r="M1299">
        <f t="shared" si="262"/>
        <v>1021.0695483299498</v>
      </c>
      <c r="N1299">
        <f t="shared" si="263"/>
        <v>1326.6978042464343</v>
      </c>
      <c r="O1299">
        <f t="shared" si="264"/>
        <v>1857.0214919996747</v>
      </c>
    </row>
    <row r="1300" spans="1:15" x14ac:dyDescent="0.35">
      <c r="A1300" s="1">
        <v>1297</v>
      </c>
      <c r="B1300" s="6">
        <v>1522.2162499999999</v>
      </c>
      <c r="D1300">
        <f t="shared" si="253"/>
        <v>1350.900308596697</v>
      </c>
      <c r="E1300">
        <f t="shared" si="254"/>
        <v>948.34398073367879</v>
      </c>
      <c r="F1300">
        <f t="shared" si="255"/>
        <v>501.14670167005011</v>
      </c>
      <c r="G1300">
        <f t="shared" si="256"/>
        <v>195.51844575356563</v>
      </c>
      <c r="H1300">
        <f t="shared" si="257"/>
        <v>334.80524199967476</v>
      </c>
      <c r="I1300">
        <f t="shared" si="258"/>
        <v>195.51844575356563</v>
      </c>
      <c r="J1300">
        <f t="shared" si="259"/>
        <v>4</v>
      </c>
      <c r="K1300">
        <f t="shared" si="260"/>
        <v>171.31594140330301</v>
      </c>
      <c r="L1300">
        <f t="shared" si="261"/>
        <v>573.87226926632115</v>
      </c>
      <c r="M1300">
        <f t="shared" si="262"/>
        <v>1021.0695483299498</v>
      </c>
      <c r="N1300">
        <f t="shared" si="263"/>
        <v>1424.4570271232171</v>
      </c>
      <c r="O1300">
        <f t="shared" si="264"/>
        <v>1857.0214919996747</v>
      </c>
    </row>
    <row r="1301" spans="1:15" x14ac:dyDescent="0.35">
      <c r="A1301" s="1">
        <v>1298</v>
      </c>
      <c r="B1301" s="6">
        <v>709.91099999999994</v>
      </c>
      <c r="D1301">
        <f t="shared" si="253"/>
        <v>538.59505859669696</v>
      </c>
      <c r="E1301">
        <f t="shared" si="254"/>
        <v>136.03873073367879</v>
      </c>
      <c r="F1301">
        <f t="shared" si="255"/>
        <v>311.15854832994989</v>
      </c>
      <c r="G1301">
        <f t="shared" si="256"/>
        <v>714.54602712321719</v>
      </c>
      <c r="H1301">
        <f t="shared" si="257"/>
        <v>1147.1104919996747</v>
      </c>
      <c r="I1301">
        <f t="shared" si="258"/>
        <v>136.03873073367879</v>
      </c>
      <c r="J1301">
        <f t="shared" si="259"/>
        <v>2</v>
      </c>
      <c r="K1301">
        <f t="shared" si="260"/>
        <v>171.31594140330301</v>
      </c>
      <c r="L1301">
        <f t="shared" si="261"/>
        <v>641.89163463316049</v>
      </c>
      <c r="M1301">
        <f t="shared" si="262"/>
        <v>1021.0695483299498</v>
      </c>
      <c r="N1301">
        <f t="shared" si="263"/>
        <v>1424.4570271232171</v>
      </c>
      <c r="O1301">
        <f t="shared" si="264"/>
        <v>1857.0214919996747</v>
      </c>
    </row>
    <row r="1302" spans="1:15" x14ac:dyDescent="0.35">
      <c r="A1302" s="1">
        <v>1299</v>
      </c>
      <c r="B1302" s="6">
        <v>629.19550000000004</v>
      </c>
      <c r="D1302">
        <f t="shared" si="253"/>
        <v>457.87955859669705</v>
      </c>
      <c r="E1302">
        <f t="shared" si="254"/>
        <v>12.696134633160455</v>
      </c>
      <c r="F1302">
        <f t="shared" si="255"/>
        <v>391.8740483299498</v>
      </c>
      <c r="G1302">
        <f t="shared" si="256"/>
        <v>795.26152712321709</v>
      </c>
      <c r="H1302">
        <f t="shared" si="257"/>
        <v>1227.8259919996747</v>
      </c>
      <c r="I1302">
        <f t="shared" si="258"/>
        <v>12.696134633160455</v>
      </c>
      <c r="J1302">
        <f t="shared" si="259"/>
        <v>2</v>
      </c>
      <c r="K1302">
        <f t="shared" si="260"/>
        <v>171.31594140330301</v>
      </c>
      <c r="L1302">
        <f t="shared" si="261"/>
        <v>635.54356731658027</v>
      </c>
      <c r="M1302">
        <f t="shared" si="262"/>
        <v>1021.0695483299498</v>
      </c>
      <c r="N1302">
        <f t="shared" si="263"/>
        <v>1424.4570271232171</v>
      </c>
      <c r="O1302">
        <f t="shared" si="264"/>
        <v>1857.0214919996747</v>
      </c>
    </row>
    <row r="1303" spans="1:15" x14ac:dyDescent="0.35">
      <c r="A1303" s="1">
        <v>1300</v>
      </c>
      <c r="B1303" s="6">
        <v>1286.6655000000001</v>
      </c>
      <c r="D1303">
        <f t="shared" si="253"/>
        <v>1115.3495585966971</v>
      </c>
      <c r="E1303">
        <f t="shared" si="254"/>
        <v>651.1219326834198</v>
      </c>
      <c r="F1303">
        <f t="shared" si="255"/>
        <v>265.59595167005023</v>
      </c>
      <c r="G1303">
        <f t="shared" si="256"/>
        <v>137.79152712321707</v>
      </c>
      <c r="H1303">
        <f t="shared" si="257"/>
        <v>570.35599199967464</v>
      </c>
      <c r="I1303">
        <f t="shared" si="258"/>
        <v>137.79152712321707</v>
      </c>
      <c r="J1303">
        <f t="shared" si="259"/>
        <v>4</v>
      </c>
      <c r="K1303">
        <f t="shared" si="260"/>
        <v>171.31594140330301</v>
      </c>
      <c r="L1303">
        <f t="shared" si="261"/>
        <v>635.54356731658027</v>
      </c>
      <c r="M1303">
        <f t="shared" si="262"/>
        <v>1021.0695483299498</v>
      </c>
      <c r="N1303">
        <f t="shared" si="263"/>
        <v>1355.5612635616085</v>
      </c>
      <c r="O1303">
        <f t="shared" si="264"/>
        <v>1857.0214919996747</v>
      </c>
    </row>
    <row r="1304" spans="1:15" x14ac:dyDescent="0.35">
      <c r="A1304" s="1">
        <v>1301</v>
      </c>
      <c r="B1304" s="6">
        <v>940.36924999999997</v>
      </c>
      <c r="D1304">
        <f t="shared" si="253"/>
        <v>769.05330859669698</v>
      </c>
      <c r="E1304">
        <f t="shared" si="254"/>
        <v>304.8256826834197</v>
      </c>
      <c r="F1304">
        <f t="shared" si="255"/>
        <v>80.700298329949874</v>
      </c>
      <c r="G1304">
        <f t="shared" si="256"/>
        <v>415.19201356160852</v>
      </c>
      <c r="H1304">
        <f t="shared" si="257"/>
        <v>916.65224199967474</v>
      </c>
      <c r="I1304">
        <f t="shared" si="258"/>
        <v>80.700298329949874</v>
      </c>
      <c r="J1304">
        <f t="shared" si="259"/>
        <v>3</v>
      </c>
      <c r="K1304">
        <f t="shared" si="260"/>
        <v>171.31594140330301</v>
      </c>
      <c r="L1304">
        <f t="shared" si="261"/>
        <v>635.54356731658027</v>
      </c>
      <c r="M1304">
        <f t="shared" si="262"/>
        <v>980.7193991649749</v>
      </c>
      <c r="N1304">
        <f t="shared" si="263"/>
        <v>1355.5612635616085</v>
      </c>
      <c r="O1304">
        <f t="shared" si="264"/>
        <v>1857.0214919996747</v>
      </c>
    </row>
    <row r="1305" spans="1:15" x14ac:dyDescent="0.35">
      <c r="A1305" s="1">
        <v>1302</v>
      </c>
      <c r="B1305" s="6">
        <v>106.32174999999999</v>
      </c>
      <c r="D1305">
        <f t="shared" si="253"/>
        <v>64.99419140330302</v>
      </c>
      <c r="E1305">
        <f t="shared" si="254"/>
        <v>529.22181731658031</v>
      </c>
      <c r="F1305">
        <f t="shared" si="255"/>
        <v>874.39764916497495</v>
      </c>
      <c r="G1305">
        <f t="shared" si="256"/>
        <v>1249.2395135616084</v>
      </c>
      <c r="H1305">
        <f t="shared" si="257"/>
        <v>1750.6997419996746</v>
      </c>
      <c r="I1305">
        <f t="shared" si="258"/>
        <v>64.99419140330302</v>
      </c>
      <c r="J1305">
        <f t="shared" si="259"/>
        <v>1</v>
      </c>
      <c r="K1305">
        <f t="shared" si="260"/>
        <v>138.8188457016515</v>
      </c>
      <c r="L1305">
        <f t="shared" si="261"/>
        <v>635.54356731658027</v>
      </c>
      <c r="M1305">
        <f t="shared" si="262"/>
        <v>980.7193991649749</v>
      </c>
      <c r="N1305">
        <f t="shared" si="263"/>
        <v>1355.5612635616085</v>
      </c>
      <c r="O1305">
        <f t="shared" si="264"/>
        <v>1857.0214919996747</v>
      </c>
    </row>
    <row r="1306" spans="1:15" x14ac:dyDescent="0.35">
      <c r="A1306" s="1">
        <v>1303</v>
      </c>
      <c r="B1306" s="6">
        <v>1167.8042499999999</v>
      </c>
      <c r="D1306">
        <f t="shared" si="253"/>
        <v>1028.9854042983484</v>
      </c>
      <c r="E1306">
        <f t="shared" si="254"/>
        <v>532.26068268341965</v>
      </c>
      <c r="F1306">
        <f t="shared" si="255"/>
        <v>187.08485083502501</v>
      </c>
      <c r="G1306">
        <f t="shared" si="256"/>
        <v>187.75701356160857</v>
      </c>
      <c r="H1306">
        <f t="shared" si="257"/>
        <v>689.2172419996748</v>
      </c>
      <c r="I1306">
        <f t="shared" si="258"/>
        <v>187.08485083502501</v>
      </c>
      <c r="J1306">
        <f t="shared" si="259"/>
        <v>3</v>
      </c>
      <c r="K1306">
        <f t="shared" si="260"/>
        <v>138.8188457016515</v>
      </c>
      <c r="L1306">
        <f t="shared" si="261"/>
        <v>635.54356731658027</v>
      </c>
      <c r="M1306">
        <f t="shared" si="262"/>
        <v>1074.2618245824874</v>
      </c>
      <c r="N1306">
        <f t="shared" si="263"/>
        <v>1355.5612635616085</v>
      </c>
      <c r="O1306">
        <f t="shared" si="264"/>
        <v>1857.0214919996747</v>
      </c>
    </row>
    <row r="1307" spans="1:15" x14ac:dyDescent="0.35">
      <c r="A1307" s="1">
        <v>1304</v>
      </c>
      <c r="B1307" s="6">
        <v>1176.885</v>
      </c>
      <c r="D1307">
        <f t="shared" si="253"/>
        <v>1038.0661542983485</v>
      </c>
      <c r="E1307">
        <f t="shared" si="254"/>
        <v>541.34143268341973</v>
      </c>
      <c r="F1307">
        <f t="shared" si="255"/>
        <v>102.62317541751258</v>
      </c>
      <c r="G1307">
        <f t="shared" si="256"/>
        <v>178.67626356160849</v>
      </c>
      <c r="H1307">
        <f t="shared" si="257"/>
        <v>680.13649199967472</v>
      </c>
      <c r="I1307">
        <f t="shared" si="258"/>
        <v>102.62317541751258</v>
      </c>
      <c r="J1307">
        <f t="shared" si="259"/>
        <v>3</v>
      </c>
      <c r="K1307">
        <f t="shared" si="260"/>
        <v>138.8188457016515</v>
      </c>
      <c r="L1307">
        <f t="shared" si="261"/>
        <v>635.54356731658027</v>
      </c>
      <c r="M1307">
        <f t="shared" si="262"/>
        <v>1125.5734122912436</v>
      </c>
      <c r="N1307">
        <f t="shared" si="263"/>
        <v>1355.5612635616085</v>
      </c>
      <c r="O1307">
        <f t="shared" si="264"/>
        <v>1857.0214919996747</v>
      </c>
    </row>
    <row r="1308" spans="1:15" x14ac:dyDescent="0.35">
      <c r="A1308" s="1">
        <v>1305</v>
      </c>
      <c r="B1308" s="6">
        <v>268.49149999999997</v>
      </c>
      <c r="D1308">
        <f t="shared" si="253"/>
        <v>129.67265429834848</v>
      </c>
      <c r="E1308">
        <f t="shared" si="254"/>
        <v>367.05206731658029</v>
      </c>
      <c r="F1308">
        <f t="shared" si="255"/>
        <v>857.08191229124361</v>
      </c>
      <c r="G1308">
        <f t="shared" si="256"/>
        <v>1087.0697635616084</v>
      </c>
      <c r="H1308">
        <f t="shared" si="257"/>
        <v>1588.5299919996746</v>
      </c>
      <c r="I1308">
        <f t="shared" si="258"/>
        <v>129.67265429834848</v>
      </c>
      <c r="J1308">
        <f t="shared" si="259"/>
        <v>1</v>
      </c>
      <c r="K1308">
        <f t="shared" si="260"/>
        <v>203.65517285082575</v>
      </c>
      <c r="L1308">
        <f t="shared" si="261"/>
        <v>635.54356731658027</v>
      </c>
      <c r="M1308">
        <f t="shared" si="262"/>
        <v>1125.5734122912436</v>
      </c>
      <c r="N1308">
        <f t="shared" si="263"/>
        <v>1355.5612635616085</v>
      </c>
      <c r="O1308">
        <f t="shared" si="264"/>
        <v>1857.0214919996747</v>
      </c>
    </row>
    <row r="1309" spans="1:15" x14ac:dyDescent="0.35">
      <c r="A1309" s="1">
        <v>1306</v>
      </c>
      <c r="B1309" s="6">
        <v>948.58950000000004</v>
      </c>
      <c r="D1309">
        <f t="shared" si="253"/>
        <v>744.93432714917435</v>
      </c>
      <c r="E1309">
        <f t="shared" si="254"/>
        <v>313.04593268341978</v>
      </c>
      <c r="F1309">
        <f t="shared" si="255"/>
        <v>176.98391229124354</v>
      </c>
      <c r="G1309">
        <f t="shared" si="256"/>
        <v>406.97176356160844</v>
      </c>
      <c r="H1309">
        <f t="shared" si="257"/>
        <v>908.43199199967466</v>
      </c>
      <c r="I1309">
        <f t="shared" si="258"/>
        <v>176.98391229124354</v>
      </c>
      <c r="J1309">
        <f t="shared" si="259"/>
        <v>3</v>
      </c>
      <c r="K1309">
        <f t="shared" si="260"/>
        <v>203.65517285082575</v>
      </c>
      <c r="L1309">
        <f t="shared" si="261"/>
        <v>635.54356731658027</v>
      </c>
      <c r="M1309">
        <f t="shared" si="262"/>
        <v>1037.0814561456218</v>
      </c>
      <c r="N1309">
        <f t="shared" si="263"/>
        <v>1355.5612635616085</v>
      </c>
      <c r="O1309">
        <f t="shared" si="264"/>
        <v>1857.0214919996747</v>
      </c>
    </row>
    <row r="1310" spans="1:15" x14ac:dyDescent="0.35">
      <c r="A1310" s="1">
        <v>1307</v>
      </c>
      <c r="B1310" s="6">
        <v>478.48275000000001</v>
      </c>
      <c r="D1310">
        <f t="shared" si="253"/>
        <v>274.82757714917426</v>
      </c>
      <c r="E1310">
        <f t="shared" si="254"/>
        <v>157.06081731658026</v>
      </c>
      <c r="F1310">
        <f t="shared" si="255"/>
        <v>558.5987061456218</v>
      </c>
      <c r="G1310">
        <f t="shared" si="256"/>
        <v>877.07851356160847</v>
      </c>
      <c r="H1310">
        <f t="shared" si="257"/>
        <v>1378.5387419996746</v>
      </c>
      <c r="I1310">
        <f t="shared" si="258"/>
        <v>157.06081731658026</v>
      </c>
      <c r="J1310">
        <f t="shared" si="259"/>
        <v>2</v>
      </c>
      <c r="K1310">
        <f t="shared" si="260"/>
        <v>203.65517285082575</v>
      </c>
      <c r="L1310">
        <f t="shared" si="261"/>
        <v>557.01315865829019</v>
      </c>
      <c r="M1310">
        <f t="shared" si="262"/>
        <v>1037.0814561456218</v>
      </c>
      <c r="N1310">
        <f t="shared" si="263"/>
        <v>1355.5612635616085</v>
      </c>
      <c r="O1310">
        <f t="shared" si="264"/>
        <v>1857.0214919996747</v>
      </c>
    </row>
    <row r="1311" spans="1:15" x14ac:dyDescent="0.35">
      <c r="A1311" s="1">
        <v>1308</v>
      </c>
      <c r="B1311" s="6">
        <v>1390.17725</v>
      </c>
      <c r="D1311">
        <f t="shared" si="253"/>
        <v>1186.5220771491743</v>
      </c>
      <c r="E1311">
        <f t="shared" si="254"/>
        <v>833.16409134170976</v>
      </c>
      <c r="F1311">
        <f t="shared" si="255"/>
        <v>353.09579385437814</v>
      </c>
      <c r="G1311">
        <f t="shared" si="256"/>
        <v>34.615986438391474</v>
      </c>
      <c r="H1311">
        <f t="shared" si="257"/>
        <v>466.84424199967475</v>
      </c>
      <c r="I1311">
        <f t="shared" si="258"/>
        <v>34.615986438391474</v>
      </c>
      <c r="J1311">
        <f t="shared" si="259"/>
        <v>4</v>
      </c>
      <c r="K1311">
        <f t="shared" si="260"/>
        <v>203.65517285082575</v>
      </c>
      <c r="L1311">
        <f t="shared" si="261"/>
        <v>557.01315865829019</v>
      </c>
      <c r="M1311">
        <f t="shared" si="262"/>
        <v>1037.0814561456218</v>
      </c>
      <c r="N1311">
        <f t="shared" si="263"/>
        <v>1372.8692567808043</v>
      </c>
      <c r="O1311">
        <f t="shared" si="264"/>
        <v>1857.0214919996747</v>
      </c>
    </row>
    <row r="1312" spans="1:15" x14ac:dyDescent="0.35">
      <c r="A1312" s="1">
        <v>1309</v>
      </c>
      <c r="B1312" s="6">
        <v>1173.1105</v>
      </c>
      <c r="D1312">
        <f t="shared" si="253"/>
        <v>969.45532714917431</v>
      </c>
      <c r="E1312">
        <f t="shared" si="254"/>
        <v>616.09734134170981</v>
      </c>
      <c r="F1312">
        <f t="shared" si="255"/>
        <v>136.02904385437819</v>
      </c>
      <c r="G1312">
        <f t="shared" si="256"/>
        <v>199.75875678080433</v>
      </c>
      <c r="H1312">
        <f t="shared" si="257"/>
        <v>683.91099199967471</v>
      </c>
      <c r="I1312">
        <f t="shared" si="258"/>
        <v>136.02904385437819</v>
      </c>
      <c r="J1312">
        <f t="shared" si="259"/>
        <v>3</v>
      </c>
      <c r="K1312">
        <f t="shared" si="260"/>
        <v>203.65517285082575</v>
      </c>
      <c r="L1312">
        <f t="shared" si="261"/>
        <v>557.01315865829019</v>
      </c>
      <c r="M1312">
        <f t="shared" si="262"/>
        <v>1105.0959780728108</v>
      </c>
      <c r="N1312">
        <f t="shared" si="263"/>
        <v>1372.8692567808043</v>
      </c>
      <c r="O1312">
        <f t="shared" si="264"/>
        <v>1857.0214919996747</v>
      </c>
    </row>
    <row r="1313" spans="1:15" x14ac:dyDescent="0.35">
      <c r="A1313" s="1">
        <v>1310</v>
      </c>
      <c r="B1313" s="6">
        <v>1173.54475</v>
      </c>
      <c r="D1313">
        <f t="shared" si="253"/>
        <v>969.88957714917433</v>
      </c>
      <c r="E1313">
        <f t="shared" si="254"/>
        <v>616.53159134170983</v>
      </c>
      <c r="F1313">
        <f t="shared" si="255"/>
        <v>68.448771927189227</v>
      </c>
      <c r="G1313">
        <f t="shared" si="256"/>
        <v>199.32450678080431</v>
      </c>
      <c r="H1313">
        <f t="shared" si="257"/>
        <v>683.47674199967469</v>
      </c>
      <c r="I1313">
        <f t="shared" si="258"/>
        <v>68.448771927189227</v>
      </c>
      <c r="J1313">
        <f t="shared" si="259"/>
        <v>3</v>
      </c>
      <c r="K1313">
        <f t="shared" si="260"/>
        <v>203.65517285082575</v>
      </c>
      <c r="L1313">
        <f t="shared" si="261"/>
        <v>557.01315865829019</v>
      </c>
      <c r="M1313">
        <f t="shared" si="262"/>
        <v>1139.3203640364054</v>
      </c>
      <c r="N1313">
        <f t="shared" si="263"/>
        <v>1372.8692567808043</v>
      </c>
      <c r="O1313">
        <f t="shared" si="264"/>
        <v>1857.0214919996747</v>
      </c>
    </row>
    <row r="1314" spans="1:15" x14ac:dyDescent="0.35">
      <c r="A1314" s="1">
        <v>1311</v>
      </c>
      <c r="B1314" s="6">
        <v>2233.9135000000001</v>
      </c>
      <c r="D1314">
        <f t="shared" si="253"/>
        <v>2030.2583271491744</v>
      </c>
      <c r="E1314">
        <f t="shared" si="254"/>
        <v>1676.9003413417099</v>
      </c>
      <c r="F1314">
        <f t="shared" si="255"/>
        <v>1094.5931359635947</v>
      </c>
      <c r="G1314">
        <f t="shared" si="256"/>
        <v>861.04424321919578</v>
      </c>
      <c r="H1314">
        <f t="shared" si="257"/>
        <v>376.8920080003254</v>
      </c>
      <c r="I1314">
        <f t="shared" si="258"/>
        <v>376.8920080003254</v>
      </c>
      <c r="J1314">
        <f t="shared" si="259"/>
        <v>5</v>
      </c>
      <c r="K1314">
        <f t="shared" si="260"/>
        <v>203.65517285082575</v>
      </c>
      <c r="L1314">
        <f t="shared" si="261"/>
        <v>557.01315865829019</v>
      </c>
      <c r="M1314">
        <f t="shared" si="262"/>
        <v>1139.3203640364054</v>
      </c>
      <c r="N1314">
        <f t="shared" si="263"/>
        <v>1372.8692567808043</v>
      </c>
      <c r="O1314">
        <f t="shared" si="264"/>
        <v>2045.4674959998374</v>
      </c>
    </row>
    <row r="1315" spans="1:15" x14ac:dyDescent="0.35">
      <c r="A1315" s="1">
        <v>1312</v>
      </c>
      <c r="B1315" s="6">
        <v>851.54925000000003</v>
      </c>
      <c r="D1315">
        <f t="shared" si="253"/>
        <v>647.89407714917434</v>
      </c>
      <c r="E1315">
        <f t="shared" si="254"/>
        <v>294.53609134170983</v>
      </c>
      <c r="F1315">
        <f t="shared" si="255"/>
        <v>287.77111403640538</v>
      </c>
      <c r="G1315">
        <f t="shared" si="256"/>
        <v>521.32000678080431</v>
      </c>
      <c r="H1315">
        <f t="shared" si="257"/>
        <v>1193.9182459998374</v>
      </c>
      <c r="I1315">
        <f t="shared" si="258"/>
        <v>287.77111403640538</v>
      </c>
      <c r="J1315">
        <f t="shared" si="259"/>
        <v>3</v>
      </c>
      <c r="K1315">
        <f t="shared" si="260"/>
        <v>203.65517285082575</v>
      </c>
      <c r="L1315">
        <f t="shared" si="261"/>
        <v>557.01315865829019</v>
      </c>
      <c r="M1315">
        <f t="shared" si="262"/>
        <v>995.43480701820272</v>
      </c>
      <c r="N1315">
        <f t="shared" si="263"/>
        <v>1372.8692567808043</v>
      </c>
      <c r="O1315">
        <f t="shared" si="264"/>
        <v>2045.4674959998374</v>
      </c>
    </row>
    <row r="1316" spans="1:15" x14ac:dyDescent="0.35">
      <c r="A1316" s="1">
        <v>1313</v>
      </c>
      <c r="B1316" s="6">
        <v>2114.3777500000001</v>
      </c>
      <c r="D1316">
        <f t="shared" si="253"/>
        <v>1910.7225771491744</v>
      </c>
      <c r="E1316">
        <f t="shared" si="254"/>
        <v>1557.3645913417099</v>
      </c>
      <c r="F1316">
        <f t="shared" si="255"/>
        <v>1118.9429429817974</v>
      </c>
      <c r="G1316">
        <f t="shared" si="256"/>
        <v>741.50849321919577</v>
      </c>
      <c r="H1316">
        <f t="shared" si="257"/>
        <v>68.910254000162695</v>
      </c>
      <c r="I1316">
        <f t="shared" si="258"/>
        <v>68.910254000162695</v>
      </c>
      <c r="J1316">
        <f t="shared" si="259"/>
        <v>5</v>
      </c>
      <c r="K1316">
        <f t="shared" si="260"/>
        <v>203.65517285082575</v>
      </c>
      <c r="L1316">
        <f t="shared" si="261"/>
        <v>557.01315865829019</v>
      </c>
      <c r="M1316">
        <f t="shared" si="262"/>
        <v>995.43480701820272</v>
      </c>
      <c r="N1316">
        <f t="shared" si="263"/>
        <v>1372.8692567808043</v>
      </c>
      <c r="O1316">
        <f t="shared" si="264"/>
        <v>2079.9226229999185</v>
      </c>
    </row>
    <row r="1317" spans="1:15" x14ac:dyDescent="0.35">
      <c r="A1317" s="1">
        <v>1314</v>
      </c>
      <c r="B1317" s="6">
        <v>592.41674999999998</v>
      </c>
      <c r="D1317">
        <f t="shared" si="253"/>
        <v>388.76157714917423</v>
      </c>
      <c r="E1317">
        <f t="shared" si="254"/>
        <v>35.403591341709785</v>
      </c>
      <c r="F1317">
        <f t="shared" si="255"/>
        <v>403.01805701820274</v>
      </c>
      <c r="G1317">
        <f t="shared" si="256"/>
        <v>780.45250678080436</v>
      </c>
      <c r="H1317">
        <f t="shared" si="257"/>
        <v>1487.5058729999187</v>
      </c>
      <c r="I1317">
        <f t="shared" si="258"/>
        <v>35.403591341709785</v>
      </c>
      <c r="J1317">
        <f t="shared" si="259"/>
        <v>2</v>
      </c>
      <c r="K1317">
        <f t="shared" si="260"/>
        <v>203.65517285082575</v>
      </c>
      <c r="L1317">
        <f t="shared" si="261"/>
        <v>574.71495432914503</v>
      </c>
      <c r="M1317">
        <f t="shared" si="262"/>
        <v>995.43480701820272</v>
      </c>
      <c r="N1317">
        <f t="shared" si="263"/>
        <v>1372.8692567808043</v>
      </c>
      <c r="O1317">
        <f t="shared" si="264"/>
        <v>2079.9226229999185</v>
      </c>
    </row>
    <row r="1318" spans="1:15" x14ac:dyDescent="0.35">
      <c r="A1318" s="1">
        <v>1315</v>
      </c>
      <c r="B1318" s="6">
        <v>146.31475</v>
      </c>
      <c r="D1318">
        <f t="shared" si="253"/>
        <v>57.340422850825746</v>
      </c>
      <c r="E1318">
        <f t="shared" si="254"/>
        <v>428.40020432914503</v>
      </c>
      <c r="F1318">
        <f t="shared" si="255"/>
        <v>849.12005701820271</v>
      </c>
      <c r="G1318">
        <f t="shared" si="256"/>
        <v>1226.5545067808043</v>
      </c>
      <c r="H1318">
        <f t="shared" si="257"/>
        <v>1933.6078729999185</v>
      </c>
      <c r="I1318">
        <f t="shared" si="258"/>
        <v>57.340422850825746</v>
      </c>
      <c r="J1318">
        <f t="shared" si="259"/>
        <v>1</v>
      </c>
      <c r="K1318">
        <f t="shared" si="260"/>
        <v>174.98496142541288</v>
      </c>
      <c r="L1318">
        <f t="shared" si="261"/>
        <v>574.71495432914503</v>
      </c>
      <c r="M1318">
        <f t="shared" si="262"/>
        <v>995.43480701820272</v>
      </c>
      <c r="N1318">
        <f t="shared" si="263"/>
        <v>1372.8692567808043</v>
      </c>
      <c r="O1318">
        <f t="shared" si="264"/>
        <v>2079.9226229999185</v>
      </c>
    </row>
    <row r="1319" spans="1:15" x14ac:dyDescent="0.35">
      <c r="A1319" s="1">
        <v>1316</v>
      </c>
      <c r="B1319" s="6">
        <v>1058.5742499999999</v>
      </c>
      <c r="D1319">
        <f t="shared" si="253"/>
        <v>883.58928857458704</v>
      </c>
      <c r="E1319">
        <f t="shared" si="254"/>
        <v>483.85929567085486</v>
      </c>
      <c r="F1319">
        <f t="shared" si="255"/>
        <v>63.139442981797174</v>
      </c>
      <c r="G1319">
        <f t="shared" si="256"/>
        <v>314.29500678080444</v>
      </c>
      <c r="H1319">
        <f t="shared" si="257"/>
        <v>1021.3483729999186</v>
      </c>
      <c r="I1319">
        <f t="shared" si="258"/>
        <v>63.139442981797174</v>
      </c>
      <c r="J1319">
        <f t="shared" si="259"/>
        <v>3</v>
      </c>
      <c r="K1319">
        <f t="shared" si="260"/>
        <v>174.98496142541288</v>
      </c>
      <c r="L1319">
        <f t="shared" si="261"/>
        <v>574.71495432914503</v>
      </c>
      <c r="M1319">
        <f t="shared" si="262"/>
        <v>1027.0045285091014</v>
      </c>
      <c r="N1319">
        <f t="shared" si="263"/>
        <v>1372.8692567808043</v>
      </c>
      <c r="O1319">
        <f t="shared" si="264"/>
        <v>2079.9226229999185</v>
      </c>
    </row>
    <row r="1320" spans="1:15" x14ac:dyDescent="0.35">
      <c r="A1320" s="1">
        <v>1317</v>
      </c>
      <c r="B1320" s="6">
        <v>93.565250000000006</v>
      </c>
      <c r="D1320">
        <f t="shared" si="253"/>
        <v>81.419711425412871</v>
      </c>
      <c r="E1320">
        <f t="shared" si="254"/>
        <v>481.14970432914504</v>
      </c>
      <c r="F1320">
        <f t="shared" si="255"/>
        <v>933.43927850910143</v>
      </c>
      <c r="G1320">
        <f t="shared" si="256"/>
        <v>1279.3040067808042</v>
      </c>
      <c r="H1320">
        <f t="shared" si="257"/>
        <v>1986.3573729999184</v>
      </c>
      <c r="I1320">
        <f t="shared" si="258"/>
        <v>81.419711425412871</v>
      </c>
      <c r="J1320">
        <f t="shared" si="259"/>
        <v>1</v>
      </c>
      <c r="K1320">
        <f t="shared" si="260"/>
        <v>134.27510571270645</v>
      </c>
      <c r="L1320">
        <f t="shared" si="261"/>
        <v>574.71495432914503</v>
      </c>
      <c r="M1320">
        <f t="shared" si="262"/>
        <v>1027.0045285091014</v>
      </c>
      <c r="N1320">
        <f t="shared" si="263"/>
        <v>1372.8692567808043</v>
      </c>
      <c r="O1320">
        <f t="shared" si="264"/>
        <v>2079.9226229999185</v>
      </c>
    </row>
    <row r="1321" spans="1:15" x14ac:dyDescent="0.35">
      <c r="A1321" s="1">
        <v>1318</v>
      </c>
      <c r="B1321" s="6">
        <v>1341.78125</v>
      </c>
      <c r="D1321">
        <f t="shared" si="253"/>
        <v>1207.5061442872936</v>
      </c>
      <c r="E1321">
        <f t="shared" si="254"/>
        <v>767.06629567085497</v>
      </c>
      <c r="F1321">
        <f t="shared" si="255"/>
        <v>314.77672149089858</v>
      </c>
      <c r="G1321">
        <f t="shared" si="256"/>
        <v>31.088006780804335</v>
      </c>
      <c r="H1321">
        <f t="shared" si="257"/>
        <v>738.14137299991853</v>
      </c>
      <c r="I1321">
        <f t="shared" si="258"/>
        <v>31.088006780804335</v>
      </c>
      <c r="J1321">
        <f t="shared" si="259"/>
        <v>4</v>
      </c>
      <c r="K1321">
        <f t="shared" si="260"/>
        <v>134.27510571270645</v>
      </c>
      <c r="L1321">
        <f t="shared" si="261"/>
        <v>574.71495432914503</v>
      </c>
      <c r="M1321">
        <f t="shared" si="262"/>
        <v>1027.0045285091014</v>
      </c>
      <c r="N1321">
        <f t="shared" si="263"/>
        <v>1357.3252533904022</v>
      </c>
      <c r="O1321">
        <f t="shared" si="264"/>
        <v>2079.9226229999185</v>
      </c>
    </row>
    <row r="1322" spans="1:15" x14ac:dyDescent="0.35">
      <c r="A1322" s="1">
        <v>1319</v>
      </c>
      <c r="B1322" s="6">
        <v>773.69624999999996</v>
      </c>
      <c r="D1322">
        <f t="shared" si="253"/>
        <v>639.42114428729349</v>
      </c>
      <c r="E1322">
        <f t="shared" si="254"/>
        <v>198.98129567085493</v>
      </c>
      <c r="F1322">
        <f t="shared" si="255"/>
        <v>253.30827850910146</v>
      </c>
      <c r="G1322">
        <f t="shared" si="256"/>
        <v>583.6290033904022</v>
      </c>
      <c r="H1322">
        <f t="shared" si="257"/>
        <v>1306.2263729999186</v>
      </c>
      <c r="I1322">
        <f t="shared" si="258"/>
        <v>198.98129567085493</v>
      </c>
      <c r="J1322">
        <f t="shared" si="259"/>
        <v>2</v>
      </c>
      <c r="K1322">
        <f t="shared" si="260"/>
        <v>134.27510571270645</v>
      </c>
      <c r="L1322">
        <f t="shared" si="261"/>
        <v>674.2056021645725</v>
      </c>
      <c r="M1322">
        <f t="shared" si="262"/>
        <v>1027.0045285091014</v>
      </c>
      <c r="N1322">
        <f t="shared" si="263"/>
        <v>1357.3252533904022</v>
      </c>
      <c r="O1322">
        <f t="shared" si="264"/>
        <v>2079.9226229999185</v>
      </c>
    </row>
    <row r="1323" spans="1:15" x14ac:dyDescent="0.35">
      <c r="A1323" s="1">
        <v>1320</v>
      </c>
      <c r="B1323" s="6">
        <v>1197.4749999999999</v>
      </c>
      <c r="D1323">
        <f t="shared" si="253"/>
        <v>1063.1998942872935</v>
      </c>
      <c r="E1323">
        <f t="shared" si="254"/>
        <v>523.26939783542741</v>
      </c>
      <c r="F1323">
        <f t="shared" si="255"/>
        <v>170.47047149089849</v>
      </c>
      <c r="G1323">
        <f t="shared" si="256"/>
        <v>159.85025339040226</v>
      </c>
      <c r="H1323">
        <f t="shared" si="257"/>
        <v>882.44762299991862</v>
      </c>
      <c r="I1323">
        <f t="shared" si="258"/>
        <v>159.85025339040226</v>
      </c>
      <c r="J1323">
        <f t="shared" si="259"/>
        <v>4</v>
      </c>
      <c r="K1323">
        <f t="shared" si="260"/>
        <v>134.27510571270645</v>
      </c>
      <c r="L1323">
        <f t="shared" si="261"/>
        <v>674.2056021645725</v>
      </c>
      <c r="M1323">
        <f t="shared" si="262"/>
        <v>1027.0045285091014</v>
      </c>
      <c r="N1323">
        <f t="shared" si="263"/>
        <v>1277.4001266952009</v>
      </c>
      <c r="O1323">
        <f t="shared" si="264"/>
        <v>2079.9226229999185</v>
      </c>
    </row>
    <row r="1324" spans="1:15" x14ac:dyDescent="0.35">
      <c r="A1324" s="1">
        <v>1321</v>
      </c>
      <c r="B1324" s="6">
        <v>776.07074999999998</v>
      </c>
      <c r="D1324">
        <f t="shared" si="253"/>
        <v>641.7956442872935</v>
      </c>
      <c r="E1324">
        <f t="shared" si="254"/>
        <v>101.86514783542748</v>
      </c>
      <c r="F1324">
        <f t="shared" si="255"/>
        <v>250.93377850910144</v>
      </c>
      <c r="G1324">
        <f t="shared" si="256"/>
        <v>501.32937669520095</v>
      </c>
      <c r="H1324">
        <f t="shared" si="257"/>
        <v>1303.8518729999187</v>
      </c>
      <c r="I1324">
        <f t="shared" si="258"/>
        <v>101.86514783542748</v>
      </c>
      <c r="J1324">
        <f t="shared" si="259"/>
        <v>2</v>
      </c>
      <c r="K1324">
        <f t="shared" si="260"/>
        <v>134.27510571270645</v>
      </c>
      <c r="L1324">
        <f t="shared" si="261"/>
        <v>725.13817608228624</v>
      </c>
      <c r="M1324">
        <f t="shared" si="262"/>
        <v>1027.0045285091014</v>
      </c>
      <c r="N1324">
        <f t="shared" si="263"/>
        <v>1277.4001266952009</v>
      </c>
      <c r="O1324">
        <f t="shared" si="264"/>
        <v>2079.9226229999185</v>
      </c>
    </row>
    <row r="1325" spans="1:15" x14ac:dyDescent="0.35">
      <c r="A1325" s="1">
        <v>1322</v>
      </c>
      <c r="B1325" s="6">
        <v>1558.4085</v>
      </c>
      <c r="D1325">
        <f t="shared" si="253"/>
        <v>1424.1333942872936</v>
      </c>
      <c r="E1325">
        <f t="shared" si="254"/>
        <v>833.27032391771377</v>
      </c>
      <c r="F1325">
        <f t="shared" si="255"/>
        <v>531.40397149089858</v>
      </c>
      <c r="G1325">
        <f t="shared" si="256"/>
        <v>281.00837330479908</v>
      </c>
      <c r="H1325">
        <f t="shared" si="257"/>
        <v>521.51412299991853</v>
      </c>
      <c r="I1325">
        <f t="shared" si="258"/>
        <v>281.00837330479908</v>
      </c>
      <c r="J1325">
        <f t="shared" si="259"/>
        <v>4</v>
      </c>
      <c r="K1325">
        <f t="shared" si="260"/>
        <v>134.27510571270645</v>
      </c>
      <c r="L1325">
        <f t="shared" si="261"/>
        <v>725.13817608228624</v>
      </c>
      <c r="M1325">
        <f t="shared" si="262"/>
        <v>1027.0045285091014</v>
      </c>
      <c r="N1325">
        <f t="shared" si="263"/>
        <v>1417.9043133476005</v>
      </c>
      <c r="O1325">
        <f t="shared" si="264"/>
        <v>2079.9226229999185</v>
      </c>
    </row>
    <row r="1326" spans="1:15" x14ac:dyDescent="0.35">
      <c r="A1326" s="1">
        <v>1323</v>
      </c>
      <c r="B1326" s="6">
        <v>494.78800000000001</v>
      </c>
      <c r="D1326">
        <f t="shared" si="253"/>
        <v>360.51289428729353</v>
      </c>
      <c r="E1326">
        <f t="shared" si="254"/>
        <v>230.35017608228623</v>
      </c>
      <c r="F1326">
        <f t="shared" si="255"/>
        <v>532.21652850910141</v>
      </c>
      <c r="G1326">
        <f t="shared" si="256"/>
        <v>923.11631334760045</v>
      </c>
      <c r="H1326">
        <f t="shared" si="257"/>
        <v>1585.1346229999185</v>
      </c>
      <c r="I1326">
        <f t="shared" si="258"/>
        <v>230.35017608228623</v>
      </c>
      <c r="J1326">
        <f t="shared" si="259"/>
        <v>2</v>
      </c>
      <c r="K1326">
        <f t="shared" si="260"/>
        <v>134.27510571270645</v>
      </c>
      <c r="L1326">
        <f t="shared" si="261"/>
        <v>609.96308804114312</v>
      </c>
      <c r="M1326">
        <f t="shared" si="262"/>
        <v>1027.0045285091014</v>
      </c>
      <c r="N1326">
        <f t="shared" si="263"/>
        <v>1417.9043133476005</v>
      </c>
      <c r="O1326">
        <f t="shared" si="264"/>
        <v>2079.9226229999185</v>
      </c>
    </row>
    <row r="1327" spans="1:15" x14ac:dyDescent="0.35">
      <c r="A1327" s="1">
        <v>1324</v>
      </c>
      <c r="B1327" s="6">
        <v>1064.5685000000001</v>
      </c>
      <c r="D1327">
        <f t="shared" si="253"/>
        <v>930.29339428729361</v>
      </c>
      <c r="E1327">
        <f t="shared" si="254"/>
        <v>454.60541195885696</v>
      </c>
      <c r="F1327">
        <f t="shared" si="255"/>
        <v>37.563971490898666</v>
      </c>
      <c r="G1327">
        <f t="shared" si="256"/>
        <v>353.33581334760038</v>
      </c>
      <c r="H1327">
        <f t="shared" si="257"/>
        <v>1015.3541229999184</v>
      </c>
      <c r="I1327">
        <f t="shared" si="258"/>
        <v>37.563971490898666</v>
      </c>
      <c r="J1327">
        <f t="shared" si="259"/>
        <v>3</v>
      </c>
      <c r="K1327">
        <f t="shared" si="260"/>
        <v>134.27510571270645</v>
      </c>
      <c r="L1327">
        <f t="shared" si="261"/>
        <v>609.96308804114312</v>
      </c>
      <c r="M1327">
        <f t="shared" si="262"/>
        <v>1045.7865142545506</v>
      </c>
      <c r="N1327">
        <f t="shared" si="263"/>
        <v>1417.9043133476005</v>
      </c>
      <c r="O1327">
        <f t="shared" si="264"/>
        <v>2079.9226229999185</v>
      </c>
    </row>
    <row r="1328" spans="1:15" x14ac:dyDescent="0.35">
      <c r="A1328" s="1">
        <v>1325</v>
      </c>
      <c r="B1328" s="6">
        <v>477.77550000000002</v>
      </c>
      <c r="D1328">
        <f t="shared" si="253"/>
        <v>343.5003942872936</v>
      </c>
      <c r="E1328">
        <f t="shared" si="254"/>
        <v>132.1875880411431</v>
      </c>
      <c r="F1328">
        <f t="shared" si="255"/>
        <v>568.01101425455067</v>
      </c>
      <c r="G1328">
        <f t="shared" si="256"/>
        <v>940.1288133476005</v>
      </c>
      <c r="H1328">
        <f t="shared" si="257"/>
        <v>1602.1471229999186</v>
      </c>
      <c r="I1328">
        <f t="shared" si="258"/>
        <v>132.1875880411431</v>
      </c>
      <c r="J1328">
        <f t="shared" si="259"/>
        <v>2</v>
      </c>
      <c r="K1328">
        <f t="shared" si="260"/>
        <v>134.27510571270645</v>
      </c>
      <c r="L1328">
        <f t="shared" si="261"/>
        <v>543.8692940205716</v>
      </c>
      <c r="M1328">
        <f t="shared" si="262"/>
        <v>1045.7865142545506</v>
      </c>
      <c r="N1328">
        <f t="shared" si="263"/>
        <v>1417.9043133476005</v>
      </c>
      <c r="O1328">
        <f t="shared" si="264"/>
        <v>2079.9226229999185</v>
      </c>
    </row>
    <row r="1329" spans="1:15" x14ac:dyDescent="0.35">
      <c r="A1329" s="1">
        <v>1326</v>
      </c>
      <c r="B1329" s="6">
        <v>276.00450000000001</v>
      </c>
      <c r="D1329">
        <f t="shared" si="253"/>
        <v>141.72939428729356</v>
      </c>
      <c r="E1329">
        <f t="shared" si="254"/>
        <v>267.86479402057159</v>
      </c>
      <c r="F1329">
        <f t="shared" si="255"/>
        <v>769.78201425455063</v>
      </c>
      <c r="G1329">
        <f t="shared" si="256"/>
        <v>1141.8998133476005</v>
      </c>
      <c r="H1329">
        <f t="shared" si="257"/>
        <v>1803.9181229999185</v>
      </c>
      <c r="I1329">
        <f t="shared" si="258"/>
        <v>141.72939428729356</v>
      </c>
      <c r="J1329">
        <f t="shared" si="259"/>
        <v>1</v>
      </c>
      <c r="K1329">
        <f t="shared" si="260"/>
        <v>205.13980285635324</v>
      </c>
      <c r="L1329">
        <f t="shared" si="261"/>
        <v>543.8692940205716</v>
      </c>
      <c r="M1329">
        <f t="shared" si="262"/>
        <v>1045.7865142545506</v>
      </c>
      <c r="N1329">
        <f t="shared" si="263"/>
        <v>1417.9043133476005</v>
      </c>
      <c r="O1329">
        <f t="shared" si="264"/>
        <v>2079.9226229999185</v>
      </c>
    </row>
    <row r="1330" spans="1:15" x14ac:dyDescent="0.35">
      <c r="A1330" s="1">
        <v>1327</v>
      </c>
      <c r="B1330" s="6">
        <v>761.40700000000004</v>
      </c>
      <c r="D1330">
        <f t="shared" si="253"/>
        <v>556.26719714364685</v>
      </c>
      <c r="E1330">
        <f t="shared" si="254"/>
        <v>217.53770597942844</v>
      </c>
      <c r="F1330">
        <f t="shared" si="255"/>
        <v>284.3795142545506</v>
      </c>
      <c r="G1330">
        <f t="shared" si="256"/>
        <v>656.49731334760043</v>
      </c>
      <c r="H1330">
        <f t="shared" si="257"/>
        <v>1318.5156229999184</v>
      </c>
      <c r="I1330">
        <f t="shared" si="258"/>
        <v>217.53770597942844</v>
      </c>
      <c r="J1330">
        <f t="shared" si="259"/>
        <v>2</v>
      </c>
      <c r="K1330">
        <f t="shared" si="260"/>
        <v>205.13980285635324</v>
      </c>
      <c r="L1330">
        <f t="shared" si="261"/>
        <v>652.63814701028582</v>
      </c>
      <c r="M1330">
        <f t="shared" si="262"/>
        <v>1045.7865142545506</v>
      </c>
      <c r="N1330">
        <f t="shared" si="263"/>
        <v>1417.9043133476005</v>
      </c>
      <c r="O1330">
        <f t="shared" si="264"/>
        <v>2079.9226229999185</v>
      </c>
    </row>
    <row r="1331" spans="1:15" x14ac:dyDescent="0.35">
      <c r="A1331" s="1">
        <v>1328</v>
      </c>
      <c r="B1331" s="6">
        <v>539.27324999999996</v>
      </c>
      <c r="D1331">
        <f t="shared" si="253"/>
        <v>334.13344714364672</v>
      </c>
      <c r="E1331">
        <f t="shared" si="254"/>
        <v>113.36489701028586</v>
      </c>
      <c r="F1331">
        <f t="shared" si="255"/>
        <v>506.51326425455068</v>
      </c>
      <c r="G1331">
        <f t="shared" si="256"/>
        <v>878.6310633476005</v>
      </c>
      <c r="H1331">
        <f t="shared" si="257"/>
        <v>1540.6493729999186</v>
      </c>
      <c r="I1331">
        <f t="shared" si="258"/>
        <v>113.36489701028586</v>
      </c>
      <c r="J1331">
        <f t="shared" si="259"/>
        <v>2</v>
      </c>
      <c r="K1331">
        <f t="shared" si="260"/>
        <v>205.13980285635324</v>
      </c>
      <c r="L1331">
        <f t="shared" si="261"/>
        <v>595.95569850514289</v>
      </c>
      <c r="M1331">
        <f t="shared" si="262"/>
        <v>1045.7865142545506</v>
      </c>
      <c r="N1331">
        <f t="shared" si="263"/>
        <v>1417.9043133476005</v>
      </c>
      <c r="O1331">
        <f t="shared" si="264"/>
        <v>2079.9226229999185</v>
      </c>
    </row>
    <row r="1332" spans="1:15" x14ac:dyDescent="0.35">
      <c r="A1332" s="1">
        <v>1329</v>
      </c>
      <c r="B1332" s="6">
        <v>1430.05025</v>
      </c>
      <c r="D1332">
        <f t="shared" si="253"/>
        <v>1224.9104471436467</v>
      </c>
      <c r="E1332">
        <f t="shared" si="254"/>
        <v>834.09455149485711</v>
      </c>
      <c r="F1332">
        <f t="shared" si="255"/>
        <v>384.26373574544937</v>
      </c>
      <c r="G1332">
        <f t="shared" si="256"/>
        <v>12.145936652399541</v>
      </c>
      <c r="H1332">
        <f t="shared" si="257"/>
        <v>649.87237299991853</v>
      </c>
      <c r="I1332">
        <f t="shared" si="258"/>
        <v>12.145936652399541</v>
      </c>
      <c r="J1332">
        <f t="shared" si="259"/>
        <v>4</v>
      </c>
      <c r="K1332">
        <f t="shared" si="260"/>
        <v>205.13980285635324</v>
      </c>
      <c r="L1332">
        <f t="shared" si="261"/>
        <v>595.95569850514289</v>
      </c>
      <c r="M1332">
        <f t="shared" si="262"/>
        <v>1045.7865142545506</v>
      </c>
      <c r="N1332">
        <f t="shared" si="263"/>
        <v>1423.9772816738002</v>
      </c>
      <c r="O1332">
        <f t="shared" si="264"/>
        <v>2079.9226229999185</v>
      </c>
    </row>
    <row r="1333" spans="1:15" x14ac:dyDescent="0.35">
      <c r="A1333" s="1">
        <v>1330</v>
      </c>
      <c r="B1333" s="6">
        <v>63.653500000000001</v>
      </c>
      <c r="D1333">
        <f t="shared" si="253"/>
        <v>141.48630285635323</v>
      </c>
      <c r="E1333">
        <f t="shared" si="254"/>
        <v>532.30219850514288</v>
      </c>
      <c r="F1333">
        <f t="shared" si="255"/>
        <v>982.13301425455063</v>
      </c>
      <c r="G1333">
        <f t="shared" si="256"/>
        <v>1360.3237816738003</v>
      </c>
      <c r="H1333">
        <f t="shared" si="257"/>
        <v>2016.2691229999186</v>
      </c>
      <c r="I1333">
        <f t="shared" si="258"/>
        <v>141.48630285635323</v>
      </c>
      <c r="J1333">
        <f t="shared" si="259"/>
        <v>1</v>
      </c>
      <c r="K1333">
        <f t="shared" si="260"/>
        <v>134.39665142817663</v>
      </c>
      <c r="L1333">
        <f t="shared" si="261"/>
        <v>595.95569850514289</v>
      </c>
      <c r="M1333">
        <f t="shared" si="262"/>
        <v>1045.7865142545506</v>
      </c>
      <c r="N1333">
        <f t="shared" si="263"/>
        <v>1423.9772816738002</v>
      </c>
      <c r="O1333">
        <f t="shared" si="264"/>
        <v>2079.9226229999185</v>
      </c>
    </row>
    <row r="1334" spans="1:15" x14ac:dyDescent="0.35">
      <c r="A1334" s="1">
        <v>1331</v>
      </c>
      <c r="B1334" s="6">
        <v>639.11400000000003</v>
      </c>
      <c r="D1334">
        <f t="shared" si="253"/>
        <v>504.71734857182344</v>
      </c>
      <c r="E1334">
        <f t="shared" si="254"/>
        <v>43.158301494857142</v>
      </c>
      <c r="F1334">
        <f t="shared" si="255"/>
        <v>406.67251425455061</v>
      </c>
      <c r="G1334">
        <f t="shared" si="256"/>
        <v>784.8632816738002</v>
      </c>
      <c r="H1334">
        <f t="shared" si="257"/>
        <v>1440.8086229999185</v>
      </c>
      <c r="I1334">
        <f t="shared" si="258"/>
        <v>43.158301494857142</v>
      </c>
      <c r="J1334">
        <f t="shared" si="259"/>
        <v>2</v>
      </c>
      <c r="K1334">
        <f t="shared" si="260"/>
        <v>134.39665142817663</v>
      </c>
      <c r="L1334">
        <f t="shared" si="261"/>
        <v>617.53484925257146</v>
      </c>
      <c r="M1334">
        <f t="shared" si="262"/>
        <v>1045.7865142545506</v>
      </c>
      <c r="N1334">
        <f t="shared" si="263"/>
        <v>1423.9772816738002</v>
      </c>
      <c r="O1334">
        <f t="shared" si="264"/>
        <v>2079.9226229999185</v>
      </c>
    </row>
    <row r="1335" spans="1:15" x14ac:dyDescent="0.35">
      <c r="A1335" s="1">
        <v>1332</v>
      </c>
      <c r="B1335" s="6">
        <v>1046.6432500000001</v>
      </c>
      <c r="D1335">
        <f t="shared" si="253"/>
        <v>912.24659857182348</v>
      </c>
      <c r="E1335">
        <f t="shared" si="254"/>
        <v>429.10840074742862</v>
      </c>
      <c r="F1335">
        <f t="shared" si="255"/>
        <v>0.85673574544944131</v>
      </c>
      <c r="G1335">
        <f t="shared" si="256"/>
        <v>377.33403167380015</v>
      </c>
      <c r="H1335">
        <f t="shared" si="257"/>
        <v>1033.2793729999185</v>
      </c>
      <c r="I1335">
        <f t="shared" si="258"/>
        <v>0.85673574544944131</v>
      </c>
      <c r="J1335">
        <f t="shared" si="259"/>
        <v>3</v>
      </c>
      <c r="K1335">
        <f t="shared" si="260"/>
        <v>134.39665142817663</v>
      </c>
      <c r="L1335">
        <f t="shared" si="261"/>
        <v>617.53484925257146</v>
      </c>
      <c r="M1335">
        <f t="shared" si="262"/>
        <v>1046.2148821272754</v>
      </c>
      <c r="N1335">
        <f t="shared" si="263"/>
        <v>1423.9772816738002</v>
      </c>
      <c r="O1335">
        <f t="shared" si="264"/>
        <v>2079.9226229999185</v>
      </c>
    </row>
    <row r="1336" spans="1:15" x14ac:dyDescent="0.35">
      <c r="A1336" s="1">
        <v>1333</v>
      </c>
      <c r="B1336" s="6">
        <v>2337.6334999999999</v>
      </c>
      <c r="D1336">
        <f t="shared" si="253"/>
        <v>2203.2368485718234</v>
      </c>
      <c r="E1336">
        <f t="shared" si="254"/>
        <v>1720.0986507474286</v>
      </c>
      <c r="F1336">
        <f t="shared" si="255"/>
        <v>1291.4186178727246</v>
      </c>
      <c r="G1336">
        <f t="shared" si="256"/>
        <v>913.65621832619968</v>
      </c>
      <c r="H1336">
        <f t="shared" si="257"/>
        <v>257.71087700008138</v>
      </c>
      <c r="I1336">
        <f t="shared" si="258"/>
        <v>257.71087700008138</v>
      </c>
      <c r="J1336">
        <f t="shared" si="259"/>
        <v>5</v>
      </c>
      <c r="K1336">
        <f t="shared" si="260"/>
        <v>134.39665142817663</v>
      </c>
      <c r="L1336">
        <f t="shared" si="261"/>
        <v>617.53484925257146</v>
      </c>
      <c r="M1336">
        <f t="shared" si="262"/>
        <v>1046.2148821272754</v>
      </c>
      <c r="N1336">
        <f t="shared" si="263"/>
        <v>1423.9772816738002</v>
      </c>
      <c r="O1336">
        <f t="shared" si="264"/>
        <v>2208.7780614999592</v>
      </c>
    </row>
    <row r="1337" spans="1:15" x14ac:dyDescent="0.35">
      <c r="A1337" s="1">
        <v>1334</v>
      </c>
      <c r="B1337" s="6">
        <v>1918.8865000000001</v>
      </c>
      <c r="D1337">
        <f t="shared" si="253"/>
        <v>1784.4898485718234</v>
      </c>
      <c r="E1337">
        <f t="shared" si="254"/>
        <v>1301.3516507474287</v>
      </c>
      <c r="F1337">
        <f t="shared" si="255"/>
        <v>872.67161787272471</v>
      </c>
      <c r="G1337">
        <f t="shared" si="256"/>
        <v>494.90921832619983</v>
      </c>
      <c r="H1337">
        <f t="shared" si="257"/>
        <v>289.89156149995915</v>
      </c>
      <c r="I1337">
        <f t="shared" si="258"/>
        <v>289.89156149995915</v>
      </c>
      <c r="J1337">
        <f t="shared" si="259"/>
        <v>5</v>
      </c>
      <c r="K1337">
        <f t="shared" si="260"/>
        <v>134.39665142817663</v>
      </c>
      <c r="L1337">
        <f t="shared" si="261"/>
        <v>617.53484925257146</v>
      </c>
      <c r="M1337">
        <f t="shared" si="262"/>
        <v>1046.2148821272754</v>
      </c>
      <c r="N1337">
        <f t="shared" si="263"/>
        <v>1423.9772816738002</v>
      </c>
      <c r="O1337">
        <f t="shared" si="264"/>
        <v>2063.8322807499799</v>
      </c>
    </row>
    <row r="1338" spans="1:15" x14ac:dyDescent="0.35">
      <c r="A1338" s="1">
        <v>1335</v>
      </c>
      <c r="B1338" s="6">
        <v>404.69225</v>
      </c>
      <c r="D1338">
        <f t="shared" si="253"/>
        <v>270.29559857182335</v>
      </c>
      <c r="E1338">
        <f t="shared" si="254"/>
        <v>212.84259925257146</v>
      </c>
      <c r="F1338">
        <f t="shared" si="255"/>
        <v>641.5226321272753</v>
      </c>
      <c r="G1338">
        <f t="shared" si="256"/>
        <v>1019.2850316738002</v>
      </c>
      <c r="H1338">
        <f t="shared" si="257"/>
        <v>1659.1400307499798</v>
      </c>
      <c r="I1338">
        <f t="shared" si="258"/>
        <v>212.84259925257146</v>
      </c>
      <c r="J1338">
        <f t="shared" si="259"/>
        <v>2</v>
      </c>
      <c r="K1338">
        <f t="shared" si="260"/>
        <v>134.39665142817663</v>
      </c>
      <c r="L1338">
        <f t="shared" si="261"/>
        <v>511.1135496262857</v>
      </c>
      <c r="M1338">
        <f t="shared" si="262"/>
        <v>1046.2148821272754</v>
      </c>
      <c r="N1338">
        <f t="shared" si="263"/>
        <v>1423.9772816738002</v>
      </c>
      <c r="O1338">
        <f t="shared" si="264"/>
        <v>2063.8322807499799</v>
      </c>
    </row>
    <row r="1339" spans="1:15" x14ac:dyDescent="0.35">
      <c r="A1339" s="1">
        <v>1336</v>
      </c>
      <c r="B1339" s="6">
        <v>603.36350000000004</v>
      </c>
      <c r="D1339">
        <f t="shared" si="253"/>
        <v>468.96684857182345</v>
      </c>
      <c r="E1339">
        <f t="shared" si="254"/>
        <v>92.249950373714341</v>
      </c>
      <c r="F1339">
        <f t="shared" si="255"/>
        <v>442.85138212727531</v>
      </c>
      <c r="G1339">
        <f t="shared" si="256"/>
        <v>820.61378167380019</v>
      </c>
      <c r="H1339">
        <f t="shared" si="257"/>
        <v>1460.4687807499799</v>
      </c>
      <c r="I1339">
        <f t="shared" si="258"/>
        <v>92.249950373714341</v>
      </c>
      <c r="J1339">
        <f t="shared" si="259"/>
        <v>2</v>
      </c>
      <c r="K1339">
        <f t="shared" si="260"/>
        <v>134.39665142817663</v>
      </c>
      <c r="L1339">
        <f t="shared" si="261"/>
        <v>557.23852481314293</v>
      </c>
      <c r="M1339">
        <f t="shared" si="262"/>
        <v>1046.2148821272754</v>
      </c>
      <c r="N1339">
        <f t="shared" si="263"/>
        <v>1423.9772816738002</v>
      </c>
      <c r="O1339">
        <f t="shared" si="264"/>
        <v>2063.8322807499799</v>
      </c>
    </row>
    <row r="1340" spans="1:15" x14ac:dyDescent="0.35">
      <c r="A1340" s="1">
        <v>1337</v>
      </c>
      <c r="B1340" s="6">
        <v>617.03099999999995</v>
      </c>
      <c r="D1340">
        <f t="shared" si="253"/>
        <v>482.63434857182335</v>
      </c>
      <c r="E1340">
        <f t="shared" si="254"/>
        <v>59.792475186857018</v>
      </c>
      <c r="F1340">
        <f t="shared" si="255"/>
        <v>429.18388212727541</v>
      </c>
      <c r="G1340">
        <f t="shared" si="256"/>
        <v>806.94628167380029</v>
      </c>
      <c r="H1340">
        <f t="shared" si="257"/>
        <v>1446.8012807499799</v>
      </c>
      <c r="I1340">
        <f t="shared" si="258"/>
        <v>59.792475186857018</v>
      </c>
      <c r="J1340">
        <f t="shared" si="259"/>
        <v>2</v>
      </c>
      <c r="K1340">
        <f t="shared" si="260"/>
        <v>134.39665142817663</v>
      </c>
      <c r="L1340">
        <f t="shared" si="261"/>
        <v>587.13476240657144</v>
      </c>
      <c r="M1340">
        <f t="shared" si="262"/>
        <v>1046.2148821272754</v>
      </c>
      <c r="N1340">
        <f t="shared" si="263"/>
        <v>1423.9772816738002</v>
      </c>
      <c r="O1340">
        <f t="shared" si="264"/>
        <v>2063.8322807499799</v>
      </c>
    </row>
    <row r="1341" spans="1:15" x14ac:dyDescent="0.35">
      <c r="A1341" s="1">
        <v>1338</v>
      </c>
      <c r="B1341" s="6">
        <v>396.67275000000001</v>
      </c>
      <c r="D1341">
        <f t="shared" si="253"/>
        <v>262.27609857182335</v>
      </c>
      <c r="E1341">
        <f t="shared" si="254"/>
        <v>190.46201240657143</v>
      </c>
      <c r="F1341">
        <f t="shared" si="255"/>
        <v>649.54213212727541</v>
      </c>
      <c r="G1341">
        <f t="shared" si="256"/>
        <v>1027.3045316738003</v>
      </c>
      <c r="H1341">
        <f t="shared" si="257"/>
        <v>1667.1595307499799</v>
      </c>
      <c r="I1341">
        <f t="shared" si="258"/>
        <v>190.46201240657143</v>
      </c>
      <c r="J1341">
        <f t="shared" si="259"/>
        <v>2</v>
      </c>
      <c r="K1341">
        <f t="shared" si="260"/>
        <v>134.39665142817663</v>
      </c>
      <c r="L1341">
        <f t="shared" si="261"/>
        <v>491.90375620328575</v>
      </c>
      <c r="M1341">
        <f t="shared" si="262"/>
        <v>1046.2148821272754</v>
      </c>
      <c r="N1341">
        <f t="shared" si="263"/>
        <v>1423.9772816738002</v>
      </c>
      <c r="O1341">
        <f t="shared" si="264"/>
        <v>2063.8322807499799</v>
      </c>
    </row>
    <row r="1342" spans="1:15" x14ac:dyDescent="0.35">
      <c r="A1342" s="1">
        <v>1339</v>
      </c>
      <c r="B1342" s="6">
        <v>1085.75575</v>
      </c>
      <c r="D1342">
        <f t="shared" si="253"/>
        <v>951.35909857182344</v>
      </c>
      <c r="E1342">
        <f t="shared" si="254"/>
        <v>593.85199379671428</v>
      </c>
      <c r="F1342">
        <f t="shared" si="255"/>
        <v>39.540867872724675</v>
      </c>
      <c r="G1342">
        <f t="shared" si="256"/>
        <v>338.2215316738002</v>
      </c>
      <c r="H1342">
        <f t="shared" si="257"/>
        <v>978.07653074997984</v>
      </c>
      <c r="I1342">
        <f t="shared" si="258"/>
        <v>39.540867872724675</v>
      </c>
      <c r="J1342">
        <f t="shared" si="259"/>
        <v>3</v>
      </c>
      <c r="K1342">
        <f t="shared" si="260"/>
        <v>134.39665142817663</v>
      </c>
      <c r="L1342">
        <f t="shared" si="261"/>
        <v>491.90375620328575</v>
      </c>
      <c r="M1342">
        <f t="shared" si="262"/>
        <v>1065.9853160636376</v>
      </c>
      <c r="N1342">
        <f t="shared" si="263"/>
        <v>1423.9772816738002</v>
      </c>
      <c r="O1342">
        <f t="shared" si="264"/>
        <v>2063.8322807499799</v>
      </c>
    </row>
    <row r="1343" spans="1:15" x14ac:dyDescent="0.35">
      <c r="A1343" s="1">
        <v>1340</v>
      </c>
      <c r="B1343" s="6">
        <v>448.67775</v>
      </c>
      <c r="D1343">
        <f t="shared" si="253"/>
        <v>314.28109857182335</v>
      </c>
      <c r="E1343">
        <f t="shared" si="254"/>
        <v>43.226006203285749</v>
      </c>
      <c r="F1343">
        <f t="shared" si="255"/>
        <v>617.30756606363752</v>
      </c>
      <c r="G1343">
        <f t="shared" si="256"/>
        <v>975.29953167380017</v>
      </c>
      <c r="H1343">
        <f t="shared" si="257"/>
        <v>1615.1545307499798</v>
      </c>
      <c r="I1343">
        <f t="shared" si="258"/>
        <v>43.226006203285749</v>
      </c>
      <c r="J1343">
        <f t="shared" si="259"/>
        <v>2</v>
      </c>
      <c r="K1343">
        <f t="shared" si="260"/>
        <v>134.39665142817663</v>
      </c>
      <c r="L1343">
        <f t="shared" si="261"/>
        <v>470.29075310164285</v>
      </c>
      <c r="M1343">
        <f t="shared" si="262"/>
        <v>1065.9853160636376</v>
      </c>
      <c r="N1343">
        <f t="shared" si="263"/>
        <v>1423.9772816738002</v>
      </c>
      <c r="O1343">
        <f t="shared" si="264"/>
        <v>2063.8322807499799</v>
      </c>
    </row>
    <row r="1344" spans="1:15" x14ac:dyDescent="0.35">
      <c r="A1344" s="1">
        <v>1341</v>
      </c>
      <c r="B1344" s="6">
        <v>1606.28025</v>
      </c>
      <c r="D1344">
        <f t="shared" si="253"/>
        <v>1471.8835985718233</v>
      </c>
      <c r="E1344">
        <f t="shared" si="254"/>
        <v>1135.9894968983572</v>
      </c>
      <c r="F1344">
        <f t="shared" si="255"/>
        <v>540.29493393636244</v>
      </c>
      <c r="G1344">
        <f t="shared" si="256"/>
        <v>182.30296832619979</v>
      </c>
      <c r="H1344">
        <f t="shared" si="257"/>
        <v>457.55203074997985</v>
      </c>
      <c r="I1344">
        <f t="shared" si="258"/>
        <v>182.30296832619979</v>
      </c>
      <c r="J1344">
        <f t="shared" si="259"/>
        <v>4</v>
      </c>
      <c r="K1344">
        <f t="shared" si="260"/>
        <v>134.39665142817663</v>
      </c>
      <c r="L1344">
        <f t="shared" si="261"/>
        <v>470.29075310164285</v>
      </c>
      <c r="M1344">
        <f t="shared" si="262"/>
        <v>1065.9853160636376</v>
      </c>
      <c r="N1344">
        <f t="shared" si="263"/>
        <v>1515.1287658369001</v>
      </c>
      <c r="O1344">
        <f t="shared" si="264"/>
        <v>2063.8322807499799</v>
      </c>
    </row>
    <row r="1345" spans="1:15" x14ac:dyDescent="0.35">
      <c r="A1345" s="1">
        <v>1342</v>
      </c>
      <c r="B1345" s="6">
        <v>1005.81825</v>
      </c>
      <c r="D1345">
        <f t="shared" si="253"/>
        <v>871.42159857182344</v>
      </c>
      <c r="E1345">
        <f t="shared" si="254"/>
        <v>535.52749689835719</v>
      </c>
      <c r="F1345">
        <f t="shared" si="255"/>
        <v>60.167066063637549</v>
      </c>
      <c r="G1345">
        <f t="shared" si="256"/>
        <v>509.31051583690009</v>
      </c>
      <c r="H1345">
        <f t="shared" si="257"/>
        <v>1058.0140307499798</v>
      </c>
      <c r="I1345">
        <f t="shared" si="258"/>
        <v>60.167066063637549</v>
      </c>
      <c r="J1345">
        <f t="shared" si="259"/>
        <v>3</v>
      </c>
      <c r="K1345">
        <f t="shared" si="260"/>
        <v>134.39665142817663</v>
      </c>
      <c r="L1345">
        <f t="shared" si="261"/>
        <v>470.29075310164285</v>
      </c>
      <c r="M1345">
        <f t="shared" si="262"/>
        <v>1035.9017830318189</v>
      </c>
      <c r="N1345">
        <f t="shared" si="263"/>
        <v>1515.1287658369001</v>
      </c>
      <c r="O1345">
        <f t="shared" si="264"/>
        <v>2063.8322807499799</v>
      </c>
    </row>
    <row r="1346" spans="1:15" x14ac:dyDescent="0.35">
      <c r="A1346" s="1">
        <v>1343</v>
      </c>
      <c r="B1346" s="6">
        <v>1005.2285000000001</v>
      </c>
      <c r="D1346">
        <f t="shared" si="253"/>
        <v>870.83184857182346</v>
      </c>
      <c r="E1346">
        <f t="shared" si="254"/>
        <v>534.9377468983572</v>
      </c>
      <c r="F1346">
        <f t="shared" si="255"/>
        <v>30.673283031818869</v>
      </c>
      <c r="G1346">
        <f t="shared" si="256"/>
        <v>509.90026583690008</v>
      </c>
      <c r="H1346">
        <f t="shared" si="257"/>
        <v>1058.6037807499797</v>
      </c>
      <c r="I1346">
        <f t="shared" si="258"/>
        <v>30.673283031818869</v>
      </c>
      <c r="J1346">
        <f t="shared" si="259"/>
        <v>3</v>
      </c>
      <c r="K1346">
        <f t="shared" si="260"/>
        <v>134.39665142817663</v>
      </c>
      <c r="L1346">
        <f t="shared" si="261"/>
        <v>470.29075310164285</v>
      </c>
      <c r="M1346">
        <f t="shared" si="262"/>
        <v>1020.5651415159095</v>
      </c>
      <c r="N1346">
        <f t="shared" si="263"/>
        <v>1515.1287658369001</v>
      </c>
      <c r="O1346">
        <f t="shared" si="264"/>
        <v>2063.8322807499799</v>
      </c>
    </row>
    <row r="1347" spans="1:15" x14ac:dyDescent="0.35">
      <c r="A1347" s="1">
        <v>1344</v>
      </c>
      <c r="B1347" s="6">
        <v>375.88574999999997</v>
      </c>
      <c r="D1347">
        <f t="shared" si="253"/>
        <v>241.48909857182335</v>
      </c>
      <c r="E1347">
        <f t="shared" si="254"/>
        <v>94.405003101642876</v>
      </c>
      <c r="F1347">
        <f t="shared" si="255"/>
        <v>644.67939151590963</v>
      </c>
      <c r="G1347">
        <f t="shared" si="256"/>
        <v>1139.2430158369002</v>
      </c>
      <c r="H1347">
        <f t="shared" si="257"/>
        <v>1687.94653074998</v>
      </c>
      <c r="I1347">
        <f t="shared" si="258"/>
        <v>94.405003101642876</v>
      </c>
      <c r="J1347">
        <f t="shared" si="259"/>
        <v>2</v>
      </c>
      <c r="K1347">
        <f t="shared" si="260"/>
        <v>134.39665142817663</v>
      </c>
      <c r="L1347">
        <f t="shared" si="261"/>
        <v>423.08825155082138</v>
      </c>
      <c r="M1347">
        <f t="shared" si="262"/>
        <v>1020.5651415159095</v>
      </c>
      <c r="N1347">
        <f t="shared" si="263"/>
        <v>1515.1287658369001</v>
      </c>
      <c r="O1347">
        <f t="shared" si="264"/>
        <v>2063.8322807499799</v>
      </c>
    </row>
    <row r="1348" spans="1:15" x14ac:dyDescent="0.35">
      <c r="A1348" s="1">
        <v>1345</v>
      </c>
      <c r="B1348" s="6">
        <v>173.54425000000001</v>
      </c>
      <c r="D1348">
        <f t="shared" si="253"/>
        <v>39.14759857182338</v>
      </c>
      <c r="E1348">
        <f t="shared" si="254"/>
        <v>249.54400155082138</v>
      </c>
      <c r="F1348">
        <f t="shared" si="255"/>
        <v>847.02089151590951</v>
      </c>
      <c r="G1348">
        <f t="shared" si="256"/>
        <v>1341.5845158369002</v>
      </c>
      <c r="H1348">
        <f t="shared" si="257"/>
        <v>1890.28803074998</v>
      </c>
      <c r="I1348">
        <f t="shared" si="258"/>
        <v>39.14759857182338</v>
      </c>
      <c r="J1348">
        <f t="shared" si="259"/>
        <v>1</v>
      </c>
      <c r="K1348">
        <f t="shared" si="260"/>
        <v>153.97045071408832</v>
      </c>
      <c r="L1348">
        <f t="shared" si="261"/>
        <v>423.08825155082138</v>
      </c>
      <c r="M1348">
        <f t="shared" si="262"/>
        <v>1020.5651415159095</v>
      </c>
      <c r="N1348">
        <f t="shared" si="263"/>
        <v>1515.1287658369001</v>
      </c>
      <c r="O1348">
        <f t="shared" si="264"/>
        <v>2063.8322807499799</v>
      </c>
    </row>
    <row r="1349" spans="1:15" x14ac:dyDescent="0.35">
      <c r="A1349" s="1">
        <v>1346</v>
      </c>
      <c r="B1349" s="6">
        <v>88.076750000000004</v>
      </c>
      <c r="D1349">
        <f t="shared" si="253"/>
        <v>65.893700714088311</v>
      </c>
      <c r="E1349">
        <f t="shared" si="254"/>
        <v>335.01150155082138</v>
      </c>
      <c r="F1349">
        <f t="shared" si="255"/>
        <v>932.4883915159096</v>
      </c>
      <c r="G1349">
        <f t="shared" si="256"/>
        <v>1427.0520158369002</v>
      </c>
      <c r="H1349">
        <f t="shared" si="257"/>
        <v>1975.7555307499799</v>
      </c>
      <c r="I1349">
        <f t="shared" si="258"/>
        <v>65.893700714088311</v>
      </c>
      <c r="J1349">
        <f t="shared" si="259"/>
        <v>1</v>
      </c>
      <c r="K1349">
        <f t="shared" si="260"/>
        <v>121.02360035704416</v>
      </c>
      <c r="L1349">
        <f t="shared" si="261"/>
        <v>423.08825155082138</v>
      </c>
      <c r="M1349">
        <f t="shared" si="262"/>
        <v>1020.5651415159095</v>
      </c>
      <c r="N1349">
        <f t="shared" si="263"/>
        <v>1515.1287658369001</v>
      </c>
      <c r="O1349">
        <f t="shared" si="264"/>
        <v>2063.8322807499799</v>
      </c>
    </row>
    <row r="1350" spans="1:15" x14ac:dyDescent="0.35">
      <c r="A1350" s="1">
        <v>1347</v>
      </c>
      <c r="B1350" s="6">
        <v>1401.1545000000001</v>
      </c>
      <c r="D1350">
        <f t="shared" si="253"/>
        <v>1280.1308996429559</v>
      </c>
      <c r="E1350">
        <f t="shared" si="254"/>
        <v>978.06624844917872</v>
      </c>
      <c r="F1350">
        <f t="shared" si="255"/>
        <v>380.58935848409055</v>
      </c>
      <c r="G1350">
        <f t="shared" si="256"/>
        <v>113.97426583690003</v>
      </c>
      <c r="H1350">
        <f t="shared" si="257"/>
        <v>662.67778074997977</v>
      </c>
      <c r="I1350">
        <f t="shared" si="258"/>
        <v>113.97426583690003</v>
      </c>
      <c r="J1350">
        <f t="shared" si="259"/>
        <v>4</v>
      </c>
      <c r="K1350">
        <f t="shared" si="260"/>
        <v>121.02360035704416</v>
      </c>
      <c r="L1350">
        <f t="shared" si="261"/>
        <v>423.08825155082138</v>
      </c>
      <c r="M1350">
        <f t="shared" si="262"/>
        <v>1020.5651415159095</v>
      </c>
      <c r="N1350">
        <f t="shared" si="263"/>
        <v>1458.1416329184501</v>
      </c>
      <c r="O1350">
        <f t="shared" si="264"/>
        <v>2063.8322807499799</v>
      </c>
    </row>
    <row r="1351" spans="1:15" x14ac:dyDescent="0.35">
      <c r="A1351" s="1">
        <v>1348</v>
      </c>
      <c r="B1351" s="6">
        <v>2249.4457499999999</v>
      </c>
      <c r="D1351">
        <f t="shared" ref="D1351:D1414" si="265">+ABS(K1350-$B1351)</f>
        <v>2128.4221496429559</v>
      </c>
      <c r="E1351">
        <f t="shared" ref="E1351:E1414" si="266">+ABS(L1350-$B1351)</f>
        <v>1826.3574984491784</v>
      </c>
      <c r="F1351">
        <f t="shared" ref="F1351:F1414" si="267">+ABS(M1350-$B1351)</f>
        <v>1228.8806084840903</v>
      </c>
      <c r="G1351">
        <f t="shared" ref="G1351:G1414" si="268">+ABS(N1350-$B1351)</f>
        <v>791.30411708154975</v>
      </c>
      <c r="H1351">
        <f t="shared" ref="H1351:H1414" si="269">+ABS(O1350-$B1351)</f>
        <v>185.61346925001999</v>
      </c>
      <c r="I1351">
        <f t="shared" ref="I1351:I1414" si="270">+MIN(D1351:H1351)</f>
        <v>185.61346925001999</v>
      </c>
      <c r="J1351">
        <f t="shared" ref="J1351:J1414" si="271">+MATCH(I1351,D1351:H1351,0)</f>
        <v>5</v>
      </c>
      <c r="K1351">
        <f t="shared" ref="K1351:K1414" si="272">IF($J1351=K$2,(K1350+$B1351)/2,K1350)</f>
        <v>121.02360035704416</v>
      </c>
      <c r="L1351">
        <f t="shared" ref="L1351:L1414" si="273">IF($J1351=L$2,(L1350+$B1351)/2,L1350)</f>
        <v>423.08825155082138</v>
      </c>
      <c r="M1351">
        <f t="shared" ref="M1351:M1414" si="274">IF($J1351=M$2,(M1350+$B1351)/2,M1350)</f>
        <v>1020.5651415159095</v>
      </c>
      <c r="N1351">
        <f t="shared" ref="N1351:N1414" si="275">IF($J1351=N$2,(N1350+$B1351)/2,N1350)</f>
        <v>1458.1416329184501</v>
      </c>
      <c r="O1351">
        <f t="shared" ref="O1351:O1414" si="276">IF($J1351=O$2,(O1350+$B1351)/2,O1350)</f>
        <v>2156.6390153749899</v>
      </c>
    </row>
    <row r="1352" spans="1:15" x14ac:dyDescent="0.35">
      <c r="A1352" s="1">
        <v>1349</v>
      </c>
      <c r="B1352" s="6">
        <v>566.21699999999998</v>
      </c>
      <c r="D1352">
        <f t="shared" si="265"/>
        <v>445.1933996429558</v>
      </c>
      <c r="E1352">
        <f t="shared" si="266"/>
        <v>143.1287484491786</v>
      </c>
      <c r="F1352">
        <f t="shared" si="267"/>
        <v>454.34814151590956</v>
      </c>
      <c r="G1352">
        <f t="shared" si="268"/>
        <v>891.92463291845013</v>
      </c>
      <c r="H1352">
        <f t="shared" si="269"/>
        <v>1590.4220153749898</v>
      </c>
      <c r="I1352">
        <f t="shared" si="270"/>
        <v>143.1287484491786</v>
      </c>
      <c r="J1352">
        <f t="shared" si="271"/>
        <v>2</v>
      </c>
      <c r="K1352">
        <f t="shared" si="272"/>
        <v>121.02360035704416</v>
      </c>
      <c r="L1352">
        <f t="shared" si="273"/>
        <v>494.65262577541068</v>
      </c>
      <c r="M1352">
        <f t="shared" si="274"/>
        <v>1020.5651415159095</v>
      </c>
      <c r="N1352">
        <f t="shared" si="275"/>
        <v>1458.1416329184501</v>
      </c>
      <c r="O1352">
        <f t="shared" si="276"/>
        <v>2156.6390153749899</v>
      </c>
    </row>
    <row r="1353" spans="1:15" x14ac:dyDescent="0.35">
      <c r="A1353" s="1">
        <v>1350</v>
      </c>
      <c r="B1353" s="6">
        <v>1345.3285000000001</v>
      </c>
      <c r="D1353">
        <f t="shared" si="265"/>
        <v>1224.3048996429559</v>
      </c>
      <c r="E1353">
        <f t="shared" si="266"/>
        <v>850.67587422458939</v>
      </c>
      <c r="F1353">
        <f t="shared" si="267"/>
        <v>324.76335848409053</v>
      </c>
      <c r="G1353">
        <f t="shared" si="268"/>
        <v>112.81313291845004</v>
      </c>
      <c r="H1353">
        <f t="shared" si="269"/>
        <v>811.31051537498979</v>
      </c>
      <c r="I1353">
        <f t="shared" si="270"/>
        <v>112.81313291845004</v>
      </c>
      <c r="J1353">
        <f t="shared" si="271"/>
        <v>4</v>
      </c>
      <c r="K1353">
        <f t="shared" si="272"/>
        <v>121.02360035704416</v>
      </c>
      <c r="L1353">
        <f t="shared" si="273"/>
        <v>494.65262577541068</v>
      </c>
      <c r="M1353">
        <f t="shared" si="274"/>
        <v>1020.5651415159095</v>
      </c>
      <c r="N1353">
        <f t="shared" si="275"/>
        <v>1401.735066459225</v>
      </c>
      <c r="O1353">
        <f t="shared" si="276"/>
        <v>2156.6390153749899</v>
      </c>
    </row>
    <row r="1354" spans="1:15" x14ac:dyDescent="0.35">
      <c r="A1354" s="1">
        <v>1351</v>
      </c>
      <c r="B1354" s="6">
        <v>28.745249999999999</v>
      </c>
      <c r="D1354">
        <f t="shared" si="265"/>
        <v>92.278350357044161</v>
      </c>
      <c r="E1354">
        <f t="shared" si="266"/>
        <v>465.90737577541069</v>
      </c>
      <c r="F1354">
        <f t="shared" si="267"/>
        <v>991.8198915159096</v>
      </c>
      <c r="G1354">
        <f t="shared" si="268"/>
        <v>1372.989816459225</v>
      </c>
      <c r="H1354">
        <f t="shared" si="269"/>
        <v>2127.8937653749899</v>
      </c>
      <c r="I1354">
        <f t="shared" si="270"/>
        <v>92.278350357044161</v>
      </c>
      <c r="J1354">
        <f t="shared" si="271"/>
        <v>1</v>
      </c>
      <c r="K1354">
        <f t="shared" si="272"/>
        <v>74.884425178522079</v>
      </c>
      <c r="L1354">
        <f t="shared" si="273"/>
        <v>494.65262577541068</v>
      </c>
      <c r="M1354">
        <f t="shared" si="274"/>
        <v>1020.5651415159095</v>
      </c>
      <c r="N1354">
        <f t="shared" si="275"/>
        <v>1401.735066459225</v>
      </c>
      <c r="O1354">
        <f t="shared" si="276"/>
        <v>2156.6390153749899</v>
      </c>
    </row>
    <row r="1355" spans="1:15" x14ac:dyDescent="0.35">
      <c r="A1355" s="1">
        <v>1352</v>
      </c>
      <c r="B1355" s="6">
        <v>496.21575000000001</v>
      </c>
      <c r="D1355">
        <f t="shared" si="265"/>
        <v>421.33132482147795</v>
      </c>
      <c r="E1355">
        <f t="shared" si="266"/>
        <v>1.5631242245893304</v>
      </c>
      <c r="F1355">
        <f t="shared" si="267"/>
        <v>524.34939151590947</v>
      </c>
      <c r="G1355">
        <f t="shared" si="268"/>
        <v>905.51931645922491</v>
      </c>
      <c r="H1355">
        <f t="shared" si="269"/>
        <v>1660.4232653749898</v>
      </c>
      <c r="I1355">
        <f t="shared" si="270"/>
        <v>1.5631242245893304</v>
      </c>
      <c r="J1355">
        <f t="shared" si="271"/>
        <v>2</v>
      </c>
      <c r="K1355">
        <f t="shared" si="272"/>
        <v>74.884425178522079</v>
      </c>
      <c r="L1355">
        <f t="shared" si="273"/>
        <v>495.43418788770532</v>
      </c>
      <c r="M1355">
        <f t="shared" si="274"/>
        <v>1020.5651415159095</v>
      </c>
      <c r="N1355">
        <f t="shared" si="275"/>
        <v>1401.735066459225</v>
      </c>
      <c r="O1355">
        <f t="shared" si="276"/>
        <v>2156.6390153749899</v>
      </c>
    </row>
    <row r="1356" spans="1:15" x14ac:dyDescent="0.35">
      <c r="A1356" s="1">
        <v>1353</v>
      </c>
      <c r="B1356" s="6">
        <v>856.52850000000001</v>
      </c>
      <c r="D1356">
        <f t="shared" si="265"/>
        <v>781.64407482147794</v>
      </c>
      <c r="E1356">
        <f t="shared" si="266"/>
        <v>361.09431211229469</v>
      </c>
      <c r="F1356">
        <f t="shared" si="267"/>
        <v>164.03664151590954</v>
      </c>
      <c r="G1356">
        <f t="shared" si="268"/>
        <v>545.20656645922497</v>
      </c>
      <c r="H1356">
        <f t="shared" si="269"/>
        <v>1300.11051537499</v>
      </c>
      <c r="I1356">
        <f t="shared" si="270"/>
        <v>164.03664151590954</v>
      </c>
      <c r="J1356">
        <f t="shared" si="271"/>
        <v>3</v>
      </c>
      <c r="K1356">
        <f t="shared" si="272"/>
        <v>74.884425178522079</v>
      </c>
      <c r="L1356">
        <f t="shared" si="273"/>
        <v>495.43418788770532</v>
      </c>
      <c r="M1356">
        <f t="shared" si="274"/>
        <v>938.54682075795472</v>
      </c>
      <c r="N1356">
        <f t="shared" si="275"/>
        <v>1401.735066459225</v>
      </c>
      <c r="O1356">
        <f t="shared" si="276"/>
        <v>2156.6390153749899</v>
      </c>
    </row>
    <row r="1357" spans="1:15" x14ac:dyDescent="0.35">
      <c r="A1357" s="1">
        <v>1354</v>
      </c>
      <c r="B1357" s="6">
        <v>581.49950000000001</v>
      </c>
      <c r="D1357">
        <f t="shared" si="265"/>
        <v>506.61507482147795</v>
      </c>
      <c r="E1357">
        <f t="shared" si="266"/>
        <v>86.065312112294691</v>
      </c>
      <c r="F1357">
        <f t="shared" si="267"/>
        <v>357.04732075795471</v>
      </c>
      <c r="G1357">
        <f t="shared" si="268"/>
        <v>820.23556645922497</v>
      </c>
      <c r="H1357">
        <f t="shared" si="269"/>
        <v>1575.13951537499</v>
      </c>
      <c r="I1357">
        <f t="shared" si="270"/>
        <v>86.065312112294691</v>
      </c>
      <c r="J1357">
        <f t="shared" si="271"/>
        <v>2</v>
      </c>
      <c r="K1357">
        <f t="shared" si="272"/>
        <v>74.884425178522079</v>
      </c>
      <c r="L1357">
        <f t="shared" si="273"/>
        <v>538.46684394385261</v>
      </c>
      <c r="M1357">
        <f t="shared" si="274"/>
        <v>938.54682075795472</v>
      </c>
      <c r="N1357">
        <f t="shared" si="275"/>
        <v>1401.735066459225</v>
      </c>
      <c r="O1357">
        <f t="shared" si="276"/>
        <v>2156.6390153749899</v>
      </c>
    </row>
    <row r="1358" spans="1:15" x14ac:dyDescent="0.35">
      <c r="A1358" s="1">
        <v>1355</v>
      </c>
      <c r="B1358" s="6">
        <v>286.59125</v>
      </c>
      <c r="D1358">
        <f t="shared" si="265"/>
        <v>211.70682482147794</v>
      </c>
      <c r="E1358">
        <f t="shared" si="266"/>
        <v>251.87559394385261</v>
      </c>
      <c r="F1358">
        <f t="shared" si="267"/>
        <v>651.95557075795477</v>
      </c>
      <c r="G1358">
        <f t="shared" si="268"/>
        <v>1115.143816459225</v>
      </c>
      <c r="H1358">
        <f t="shared" si="269"/>
        <v>1870.0477653749899</v>
      </c>
      <c r="I1358">
        <f t="shared" si="270"/>
        <v>211.70682482147794</v>
      </c>
      <c r="J1358">
        <f t="shared" si="271"/>
        <v>1</v>
      </c>
      <c r="K1358">
        <f t="shared" si="272"/>
        <v>180.73783758926103</v>
      </c>
      <c r="L1358">
        <f t="shared" si="273"/>
        <v>538.46684394385261</v>
      </c>
      <c r="M1358">
        <f t="shared" si="274"/>
        <v>938.54682075795472</v>
      </c>
      <c r="N1358">
        <f t="shared" si="275"/>
        <v>1401.735066459225</v>
      </c>
      <c r="O1358">
        <f t="shared" si="276"/>
        <v>2156.6390153749899</v>
      </c>
    </row>
    <row r="1359" spans="1:15" x14ac:dyDescent="0.35">
      <c r="A1359" s="1">
        <v>1356</v>
      </c>
      <c r="B1359" s="6">
        <v>1015.641</v>
      </c>
      <c r="D1359">
        <f t="shared" si="265"/>
        <v>834.9031624107389</v>
      </c>
      <c r="E1359">
        <f t="shared" si="266"/>
        <v>477.17415605614735</v>
      </c>
      <c r="F1359">
        <f t="shared" si="267"/>
        <v>77.094179242045243</v>
      </c>
      <c r="G1359">
        <f t="shared" si="268"/>
        <v>386.09406645922502</v>
      </c>
      <c r="H1359">
        <f t="shared" si="269"/>
        <v>1140.9980153749898</v>
      </c>
      <c r="I1359">
        <f t="shared" si="270"/>
        <v>77.094179242045243</v>
      </c>
      <c r="J1359">
        <f t="shared" si="271"/>
        <v>3</v>
      </c>
      <c r="K1359">
        <f t="shared" si="272"/>
        <v>180.73783758926103</v>
      </c>
      <c r="L1359">
        <f t="shared" si="273"/>
        <v>538.46684394385261</v>
      </c>
      <c r="M1359">
        <f t="shared" si="274"/>
        <v>977.0939103789774</v>
      </c>
      <c r="N1359">
        <f t="shared" si="275"/>
        <v>1401.735066459225</v>
      </c>
      <c r="O1359">
        <f t="shared" si="276"/>
        <v>2156.6390153749899</v>
      </c>
    </row>
    <row r="1360" spans="1:15" x14ac:dyDescent="0.35">
      <c r="A1360" s="1">
        <v>1357</v>
      </c>
      <c r="B1360" s="6">
        <v>76.775000000000006</v>
      </c>
      <c r="D1360">
        <f t="shared" si="265"/>
        <v>103.96283758926103</v>
      </c>
      <c r="E1360">
        <f t="shared" si="266"/>
        <v>461.69184394385263</v>
      </c>
      <c r="F1360">
        <f t="shared" si="267"/>
        <v>900.31891037897742</v>
      </c>
      <c r="G1360">
        <f t="shared" si="268"/>
        <v>1324.9600664592249</v>
      </c>
      <c r="H1360">
        <f t="shared" si="269"/>
        <v>2079.8640153749898</v>
      </c>
      <c r="I1360">
        <f t="shared" si="270"/>
        <v>103.96283758926103</v>
      </c>
      <c r="J1360">
        <f t="shared" si="271"/>
        <v>1</v>
      </c>
      <c r="K1360">
        <f t="shared" si="272"/>
        <v>128.75641879463052</v>
      </c>
      <c r="L1360">
        <f t="shared" si="273"/>
        <v>538.46684394385261</v>
      </c>
      <c r="M1360">
        <f t="shared" si="274"/>
        <v>977.0939103789774</v>
      </c>
      <c r="N1360">
        <f t="shared" si="275"/>
        <v>1401.735066459225</v>
      </c>
      <c r="O1360">
        <f t="shared" si="276"/>
        <v>2156.6390153749899</v>
      </c>
    </row>
    <row r="1361" spans="1:15" x14ac:dyDescent="0.35">
      <c r="A1361" s="1">
        <v>1358</v>
      </c>
      <c r="B1361" s="6">
        <v>706.45299999999997</v>
      </c>
      <c r="D1361">
        <f t="shared" si="265"/>
        <v>577.69658120536951</v>
      </c>
      <c r="E1361">
        <f t="shared" si="266"/>
        <v>167.98615605614737</v>
      </c>
      <c r="F1361">
        <f t="shared" si="267"/>
        <v>270.64091037897742</v>
      </c>
      <c r="G1361">
        <f t="shared" si="268"/>
        <v>695.28206645922501</v>
      </c>
      <c r="H1361">
        <f t="shared" si="269"/>
        <v>1450.1860153749899</v>
      </c>
      <c r="I1361">
        <f t="shared" si="270"/>
        <v>167.98615605614737</v>
      </c>
      <c r="J1361">
        <f t="shared" si="271"/>
        <v>2</v>
      </c>
      <c r="K1361">
        <f t="shared" si="272"/>
        <v>128.75641879463052</v>
      </c>
      <c r="L1361">
        <f t="shared" si="273"/>
        <v>622.45992197192629</v>
      </c>
      <c r="M1361">
        <f t="shared" si="274"/>
        <v>977.0939103789774</v>
      </c>
      <c r="N1361">
        <f t="shared" si="275"/>
        <v>1401.735066459225</v>
      </c>
      <c r="O1361">
        <f t="shared" si="276"/>
        <v>2156.6390153749899</v>
      </c>
    </row>
    <row r="1362" spans="1:15" x14ac:dyDescent="0.35">
      <c r="A1362" s="1">
        <v>1359</v>
      </c>
      <c r="B1362" s="6">
        <v>578.81624999999997</v>
      </c>
      <c r="D1362">
        <f t="shared" si="265"/>
        <v>450.05983120536945</v>
      </c>
      <c r="E1362">
        <f t="shared" si="266"/>
        <v>43.643671971926324</v>
      </c>
      <c r="F1362">
        <f t="shared" si="267"/>
        <v>398.27766037897743</v>
      </c>
      <c r="G1362">
        <f t="shared" si="268"/>
        <v>822.91881645922501</v>
      </c>
      <c r="H1362">
        <f t="shared" si="269"/>
        <v>1577.82276537499</v>
      </c>
      <c r="I1362">
        <f t="shared" si="270"/>
        <v>43.643671971926324</v>
      </c>
      <c r="J1362">
        <f t="shared" si="271"/>
        <v>2</v>
      </c>
      <c r="K1362">
        <f t="shared" si="272"/>
        <v>128.75641879463052</v>
      </c>
      <c r="L1362">
        <f t="shared" si="273"/>
        <v>600.63808598596313</v>
      </c>
      <c r="M1362">
        <f t="shared" si="274"/>
        <v>977.0939103789774</v>
      </c>
      <c r="N1362">
        <f t="shared" si="275"/>
        <v>1401.735066459225</v>
      </c>
      <c r="O1362">
        <f t="shared" si="276"/>
        <v>2156.6390153749899</v>
      </c>
    </row>
    <row r="1363" spans="1:15" x14ac:dyDescent="0.35">
      <c r="A1363" s="1">
        <v>1360</v>
      </c>
      <c r="B1363" s="6">
        <v>670.29075</v>
      </c>
      <c r="D1363">
        <f t="shared" si="265"/>
        <v>541.53433120536943</v>
      </c>
      <c r="E1363">
        <f t="shared" si="266"/>
        <v>69.652664014036873</v>
      </c>
      <c r="F1363">
        <f t="shared" si="267"/>
        <v>306.8031603789774</v>
      </c>
      <c r="G1363">
        <f t="shared" si="268"/>
        <v>731.44431645922498</v>
      </c>
      <c r="H1363">
        <f t="shared" si="269"/>
        <v>1486.3482653749898</v>
      </c>
      <c r="I1363">
        <f t="shared" si="270"/>
        <v>69.652664014036873</v>
      </c>
      <c r="J1363">
        <f t="shared" si="271"/>
        <v>2</v>
      </c>
      <c r="K1363">
        <f t="shared" si="272"/>
        <v>128.75641879463052</v>
      </c>
      <c r="L1363">
        <f t="shared" si="273"/>
        <v>635.46441799298157</v>
      </c>
      <c r="M1363">
        <f t="shared" si="274"/>
        <v>977.0939103789774</v>
      </c>
      <c r="N1363">
        <f t="shared" si="275"/>
        <v>1401.735066459225</v>
      </c>
      <c r="O1363">
        <f t="shared" si="276"/>
        <v>2156.6390153749899</v>
      </c>
    </row>
    <row r="1364" spans="1:15" x14ac:dyDescent="0.35">
      <c r="A1364" s="1">
        <v>1361</v>
      </c>
      <c r="B1364" s="6">
        <v>1357.6395</v>
      </c>
      <c r="D1364">
        <f t="shared" si="265"/>
        <v>1228.8830812053695</v>
      </c>
      <c r="E1364">
        <f t="shared" si="266"/>
        <v>722.17508200701843</v>
      </c>
      <c r="F1364">
        <f t="shared" si="267"/>
        <v>380.5455896210226</v>
      </c>
      <c r="G1364">
        <f t="shared" si="268"/>
        <v>44.095566459224983</v>
      </c>
      <c r="H1364">
        <f t="shared" si="269"/>
        <v>798.99951537498987</v>
      </c>
      <c r="I1364">
        <f t="shared" si="270"/>
        <v>44.095566459224983</v>
      </c>
      <c r="J1364">
        <f t="shared" si="271"/>
        <v>4</v>
      </c>
      <c r="K1364">
        <f t="shared" si="272"/>
        <v>128.75641879463052</v>
      </c>
      <c r="L1364">
        <f t="shared" si="273"/>
        <v>635.46441799298157</v>
      </c>
      <c r="M1364">
        <f t="shared" si="274"/>
        <v>977.0939103789774</v>
      </c>
      <c r="N1364">
        <f t="shared" si="275"/>
        <v>1379.6872832296126</v>
      </c>
      <c r="O1364">
        <f t="shared" si="276"/>
        <v>2156.6390153749899</v>
      </c>
    </row>
    <row r="1365" spans="1:15" x14ac:dyDescent="0.35">
      <c r="A1365" s="1">
        <v>1362</v>
      </c>
      <c r="B1365" s="6">
        <v>298.3775</v>
      </c>
      <c r="D1365">
        <f t="shared" si="265"/>
        <v>169.62108120536948</v>
      </c>
      <c r="E1365">
        <f t="shared" si="266"/>
        <v>337.08691799298157</v>
      </c>
      <c r="F1365">
        <f t="shared" si="267"/>
        <v>678.71641037897734</v>
      </c>
      <c r="G1365">
        <f t="shared" si="268"/>
        <v>1081.3097832296125</v>
      </c>
      <c r="H1365">
        <f t="shared" si="269"/>
        <v>1858.2615153749898</v>
      </c>
      <c r="I1365">
        <f t="shared" si="270"/>
        <v>169.62108120536948</v>
      </c>
      <c r="J1365">
        <f t="shared" si="271"/>
        <v>1</v>
      </c>
      <c r="K1365">
        <f t="shared" si="272"/>
        <v>213.56695939731526</v>
      </c>
      <c r="L1365">
        <f t="shared" si="273"/>
        <v>635.46441799298157</v>
      </c>
      <c r="M1365">
        <f t="shared" si="274"/>
        <v>977.0939103789774</v>
      </c>
      <c r="N1365">
        <f t="shared" si="275"/>
        <v>1379.6872832296126</v>
      </c>
      <c r="O1365">
        <f t="shared" si="276"/>
        <v>2156.6390153749899</v>
      </c>
    </row>
    <row r="1366" spans="1:15" x14ac:dyDescent="0.35">
      <c r="A1366" s="1">
        <v>1363</v>
      </c>
      <c r="B1366" s="6">
        <v>286.93774999999999</v>
      </c>
      <c r="D1366">
        <f t="shared" si="265"/>
        <v>73.370790602684735</v>
      </c>
      <c r="E1366">
        <f t="shared" si="266"/>
        <v>348.52666799298157</v>
      </c>
      <c r="F1366">
        <f t="shared" si="267"/>
        <v>690.15616037897735</v>
      </c>
      <c r="G1366">
        <f t="shared" si="268"/>
        <v>1092.7495332296126</v>
      </c>
      <c r="H1366">
        <f t="shared" si="269"/>
        <v>1869.7012653749898</v>
      </c>
      <c r="I1366">
        <f t="shared" si="270"/>
        <v>73.370790602684735</v>
      </c>
      <c r="J1366">
        <f t="shared" si="271"/>
        <v>1</v>
      </c>
      <c r="K1366">
        <f t="shared" si="272"/>
        <v>250.25235469865763</v>
      </c>
      <c r="L1366">
        <f t="shared" si="273"/>
        <v>635.46441799298157</v>
      </c>
      <c r="M1366">
        <f t="shared" si="274"/>
        <v>977.0939103789774</v>
      </c>
      <c r="N1366">
        <f t="shared" si="275"/>
        <v>1379.6872832296126</v>
      </c>
      <c r="O1366">
        <f t="shared" si="276"/>
        <v>2156.6390153749899</v>
      </c>
    </row>
    <row r="1367" spans="1:15" x14ac:dyDescent="0.35">
      <c r="A1367" s="1">
        <v>1364</v>
      </c>
      <c r="B1367" s="6">
        <v>586.48625000000004</v>
      </c>
      <c r="D1367">
        <f t="shared" si="265"/>
        <v>336.23389530134239</v>
      </c>
      <c r="E1367">
        <f t="shared" si="266"/>
        <v>48.978167992981525</v>
      </c>
      <c r="F1367">
        <f t="shared" si="267"/>
        <v>390.60766037897736</v>
      </c>
      <c r="G1367">
        <f t="shared" si="268"/>
        <v>793.20103322961256</v>
      </c>
      <c r="H1367">
        <f t="shared" si="269"/>
        <v>1570.1527653749899</v>
      </c>
      <c r="I1367">
        <f t="shared" si="270"/>
        <v>48.978167992981525</v>
      </c>
      <c r="J1367">
        <f t="shared" si="271"/>
        <v>2</v>
      </c>
      <c r="K1367">
        <f t="shared" si="272"/>
        <v>250.25235469865763</v>
      </c>
      <c r="L1367">
        <f t="shared" si="273"/>
        <v>610.9753339964908</v>
      </c>
      <c r="M1367">
        <f t="shared" si="274"/>
        <v>977.0939103789774</v>
      </c>
      <c r="N1367">
        <f t="shared" si="275"/>
        <v>1379.6872832296126</v>
      </c>
      <c r="O1367">
        <f t="shared" si="276"/>
        <v>2156.6390153749899</v>
      </c>
    </row>
    <row r="1368" spans="1:15" x14ac:dyDescent="0.35">
      <c r="A1368" s="1">
        <v>1365</v>
      </c>
      <c r="B1368" s="6">
        <v>1033.1232500000001</v>
      </c>
      <c r="D1368">
        <f t="shared" si="265"/>
        <v>782.87089530134244</v>
      </c>
      <c r="E1368">
        <f t="shared" si="266"/>
        <v>422.14791600350929</v>
      </c>
      <c r="F1368">
        <f t="shared" si="267"/>
        <v>56.0293396210227</v>
      </c>
      <c r="G1368">
        <f t="shared" si="268"/>
        <v>346.56403322961251</v>
      </c>
      <c r="H1368">
        <f t="shared" si="269"/>
        <v>1123.5157653749898</v>
      </c>
      <c r="I1368">
        <f t="shared" si="270"/>
        <v>56.0293396210227</v>
      </c>
      <c r="J1368">
        <f t="shared" si="271"/>
        <v>3</v>
      </c>
      <c r="K1368">
        <f t="shared" si="272"/>
        <v>250.25235469865763</v>
      </c>
      <c r="L1368">
        <f t="shared" si="273"/>
        <v>610.9753339964908</v>
      </c>
      <c r="M1368">
        <f t="shared" si="274"/>
        <v>1005.1085801894887</v>
      </c>
      <c r="N1368">
        <f t="shared" si="275"/>
        <v>1379.6872832296126</v>
      </c>
      <c r="O1368">
        <f t="shared" si="276"/>
        <v>2156.6390153749899</v>
      </c>
    </row>
    <row r="1369" spans="1:15" x14ac:dyDescent="0.35">
      <c r="A1369" s="1">
        <v>1366</v>
      </c>
      <c r="B1369" s="6">
        <v>597.50125000000003</v>
      </c>
      <c r="D1369">
        <f t="shared" si="265"/>
        <v>347.24889530134237</v>
      </c>
      <c r="E1369">
        <f t="shared" si="266"/>
        <v>13.474083996490776</v>
      </c>
      <c r="F1369">
        <f t="shared" si="267"/>
        <v>407.60733018948872</v>
      </c>
      <c r="G1369">
        <f t="shared" si="268"/>
        <v>782.18603322961258</v>
      </c>
      <c r="H1369">
        <f t="shared" si="269"/>
        <v>1559.1377653749898</v>
      </c>
      <c r="I1369">
        <f t="shared" si="270"/>
        <v>13.474083996490776</v>
      </c>
      <c r="J1369">
        <f t="shared" si="271"/>
        <v>2</v>
      </c>
      <c r="K1369">
        <f t="shared" si="272"/>
        <v>250.25235469865763</v>
      </c>
      <c r="L1369">
        <f t="shared" si="273"/>
        <v>604.23829199824536</v>
      </c>
      <c r="M1369">
        <f t="shared" si="274"/>
        <v>1005.1085801894887</v>
      </c>
      <c r="N1369">
        <f t="shared" si="275"/>
        <v>1379.6872832296126</v>
      </c>
      <c r="O1369">
        <f t="shared" si="276"/>
        <v>2156.6390153749899</v>
      </c>
    </row>
    <row r="1370" spans="1:15" x14ac:dyDescent="0.35">
      <c r="A1370" s="1">
        <v>1367</v>
      </c>
      <c r="B1370" s="6">
        <v>368.18925000000002</v>
      </c>
      <c r="D1370">
        <f t="shared" si="265"/>
        <v>117.93689530134239</v>
      </c>
      <c r="E1370">
        <f t="shared" si="266"/>
        <v>236.04904199824534</v>
      </c>
      <c r="F1370">
        <f t="shared" si="267"/>
        <v>636.91933018948873</v>
      </c>
      <c r="G1370">
        <f t="shared" si="268"/>
        <v>1011.4980332296126</v>
      </c>
      <c r="H1370">
        <f t="shared" si="269"/>
        <v>1788.44976537499</v>
      </c>
      <c r="I1370">
        <f t="shared" si="270"/>
        <v>117.93689530134239</v>
      </c>
      <c r="J1370">
        <f t="shared" si="271"/>
        <v>1</v>
      </c>
      <c r="K1370">
        <f t="shared" si="272"/>
        <v>309.22080234932884</v>
      </c>
      <c r="L1370">
        <f t="shared" si="273"/>
        <v>604.23829199824536</v>
      </c>
      <c r="M1370">
        <f t="shared" si="274"/>
        <v>1005.1085801894887</v>
      </c>
      <c r="N1370">
        <f t="shared" si="275"/>
        <v>1379.6872832296126</v>
      </c>
      <c r="O1370">
        <f t="shared" si="276"/>
        <v>2156.6390153749899</v>
      </c>
    </row>
    <row r="1371" spans="1:15" x14ac:dyDescent="0.35">
      <c r="A1371" s="1">
        <v>1368</v>
      </c>
      <c r="B1371" s="6">
        <v>255.26750000000001</v>
      </c>
      <c r="D1371">
        <f t="shared" si="265"/>
        <v>53.953302349328823</v>
      </c>
      <c r="E1371">
        <f t="shared" si="266"/>
        <v>348.97079199824532</v>
      </c>
      <c r="F1371">
        <f t="shared" si="267"/>
        <v>749.84108018948871</v>
      </c>
      <c r="G1371">
        <f t="shared" si="268"/>
        <v>1124.4197832296127</v>
      </c>
      <c r="H1371">
        <f t="shared" si="269"/>
        <v>1901.3715153749899</v>
      </c>
      <c r="I1371">
        <f t="shared" si="270"/>
        <v>53.953302349328823</v>
      </c>
      <c r="J1371">
        <f t="shared" si="271"/>
        <v>1</v>
      </c>
      <c r="K1371">
        <f t="shared" si="272"/>
        <v>282.24415117466441</v>
      </c>
      <c r="L1371">
        <f t="shared" si="273"/>
        <v>604.23829199824536</v>
      </c>
      <c r="M1371">
        <f t="shared" si="274"/>
        <v>1005.1085801894887</v>
      </c>
      <c r="N1371">
        <f t="shared" si="275"/>
        <v>1379.6872832296126</v>
      </c>
      <c r="O1371">
        <f t="shared" si="276"/>
        <v>2156.6390153749899</v>
      </c>
    </row>
    <row r="1372" spans="1:15" x14ac:dyDescent="0.35">
      <c r="A1372" s="1">
        <v>1369</v>
      </c>
      <c r="B1372" s="6">
        <v>1217.23525</v>
      </c>
      <c r="D1372">
        <f t="shared" si="265"/>
        <v>934.99109882533548</v>
      </c>
      <c r="E1372">
        <f t="shared" si="266"/>
        <v>612.99695800175459</v>
      </c>
      <c r="F1372">
        <f t="shared" si="267"/>
        <v>212.1266698105112</v>
      </c>
      <c r="G1372">
        <f t="shared" si="268"/>
        <v>162.45203322961265</v>
      </c>
      <c r="H1372">
        <f t="shared" si="269"/>
        <v>939.40376537498992</v>
      </c>
      <c r="I1372">
        <f t="shared" si="270"/>
        <v>162.45203322961265</v>
      </c>
      <c r="J1372">
        <f t="shared" si="271"/>
        <v>4</v>
      </c>
      <c r="K1372">
        <f t="shared" si="272"/>
        <v>282.24415117466441</v>
      </c>
      <c r="L1372">
        <f t="shared" si="273"/>
        <v>604.23829199824536</v>
      </c>
      <c r="M1372">
        <f t="shared" si="274"/>
        <v>1005.1085801894887</v>
      </c>
      <c r="N1372">
        <f t="shared" si="275"/>
        <v>1298.4612666148064</v>
      </c>
      <c r="O1372">
        <f t="shared" si="276"/>
        <v>2156.6390153749899</v>
      </c>
    </row>
    <row r="1373" spans="1:15" x14ac:dyDescent="0.35">
      <c r="A1373" s="1">
        <v>1370</v>
      </c>
      <c r="B1373" s="6">
        <v>268.91050000000001</v>
      </c>
      <c r="D1373">
        <f t="shared" si="265"/>
        <v>13.333651174664396</v>
      </c>
      <c r="E1373">
        <f t="shared" si="266"/>
        <v>335.32779199824535</v>
      </c>
      <c r="F1373">
        <f t="shared" si="267"/>
        <v>736.19808018948879</v>
      </c>
      <c r="G1373">
        <f t="shared" si="268"/>
        <v>1029.5507666148064</v>
      </c>
      <c r="H1373">
        <f t="shared" si="269"/>
        <v>1887.7285153749899</v>
      </c>
      <c r="I1373">
        <f t="shared" si="270"/>
        <v>13.333651174664396</v>
      </c>
      <c r="J1373">
        <f t="shared" si="271"/>
        <v>1</v>
      </c>
      <c r="K1373">
        <f t="shared" si="272"/>
        <v>275.57732558733221</v>
      </c>
      <c r="L1373">
        <f t="shared" si="273"/>
        <v>604.23829199824536</v>
      </c>
      <c r="M1373">
        <f t="shared" si="274"/>
        <v>1005.1085801894887</v>
      </c>
      <c r="N1373">
        <f t="shared" si="275"/>
        <v>1298.4612666148064</v>
      </c>
      <c r="O1373">
        <f t="shared" si="276"/>
        <v>2156.6390153749899</v>
      </c>
    </row>
    <row r="1374" spans="1:15" x14ac:dyDescent="0.35">
      <c r="A1374" s="1">
        <v>1371</v>
      </c>
      <c r="B1374" s="6">
        <v>905.89675</v>
      </c>
      <c r="D1374">
        <f t="shared" si="265"/>
        <v>630.31942441266779</v>
      </c>
      <c r="E1374">
        <f t="shared" si="266"/>
        <v>301.65845800175464</v>
      </c>
      <c r="F1374">
        <f t="shared" si="267"/>
        <v>99.211830189488751</v>
      </c>
      <c r="G1374">
        <f t="shared" si="268"/>
        <v>392.56451661480639</v>
      </c>
      <c r="H1374">
        <f t="shared" si="269"/>
        <v>1250.74226537499</v>
      </c>
      <c r="I1374">
        <f t="shared" si="270"/>
        <v>99.211830189488751</v>
      </c>
      <c r="J1374">
        <f t="shared" si="271"/>
        <v>3</v>
      </c>
      <c r="K1374">
        <f t="shared" si="272"/>
        <v>275.57732558733221</v>
      </c>
      <c r="L1374">
        <f t="shared" si="273"/>
        <v>604.23829199824536</v>
      </c>
      <c r="M1374">
        <f t="shared" si="274"/>
        <v>955.50266509474432</v>
      </c>
      <c r="N1374">
        <f t="shared" si="275"/>
        <v>1298.4612666148064</v>
      </c>
      <c r="O1374">
        <f t="shared" si="276"/>
        <v>2156.6390153749899</v>
      </c>
    </row>
    <row r="1375" spans="1:15" x14ac:dyDescent="0.35">
      <c r="A1375" s="1">
        <v>1372</v>
      </c>
      <c r="B1375" s="6">
        <v>703.57875000000001</v>
      </c>
      <c r="D1375">
        <f t="shared" si="265"/>
        <v>428.0014244126678</v>
      </c>
      <c r="E1375">
        <f t="shared" si="266"/>
        <v>99.340458001754655</v>
      </c>
      <c r="F1375">
        <f t="shared" si="267"/>
        <v>251.9239150947443</v>
      </c>
      <c r="G1375">
        <f t="shared" si="268"/>
        <v>594.88251661480638</v>
      </c>
      <c r="H1375">
        <f t="shared" si="269"/>
        <v>1453.0602653749897</v>
      </c>
      <c r="I1375">
        <f t="shared" si="270"/>
        <v>99.340458001754655</v>
      </c>
      <c r="J1375">
        <f t="shared" si="271"/>
        <v>2</v>
      </c>
      <c r="K1375">
        <f t="shared" si="272"/>
        <v>275.57732558733221</v>
      </c>
      <c r="L1375">
        <f t="shared" si="273"/>
        <v>653.90852099912263</v>
      </c>
      <c r="M1375">
        <f t="shared" si="274"/>
        <v>955.50266509474432</v>
      </c>
      <c r="N1375">
        <f t="shared" si="275"/>
        <v>1298.4612666148064</v>
      </c>
      <c r="O1375">
        <f t="shared" si="276"/>
        <v>2156.6390153749899</v>
      </c>
    </row>
    <row r="1376" spans="1:15" x14ac:dyDescent="0.35">
      <c r="A1376" s="1">
        <v>1373</v>
      </c>
      <c r="B1376" s="6">
        <v>1757.0822499999999</v>
      </c>
      <c r="D1376">
        <f t="shared" si="265"/>
        <v>1481.5049244126676</v>
      </c>
      <c r="E1376">
        <f t="shared" si="266"/>
        <v>1103.1737290008773</v>
      </c>
      <c r="F1376">
        <f t="shared" si="267"/>
        <v>801.57958490525562</v>
      </c>
      <c r="G1376">
        <f t="shared" si="268"/>
        <v>458.62098338519354</v>
      </c>
      <c r="H1376">
        <f t="shared" si="269"/>
        <v>399.55676537498994</v>
      </c>
      <c r="I1376">
        <f t="shared" si="270"/>
        <v>399.55676537498994</v>
      </c>
      <c r="J1376">
        <f t="shared" si="271"/>
        <v>5</v>
      </c>
      <c r="K1376">
        <f t="shared" si="272"/>
        <v>275.57732558733221</v>
      </c>
      <c r="L1376">
        <f t="shared" si="273"/>
        <v>653.90852099912263</v>
      </c>
      <c r="M1376">
        <f t="shared" si="274"/>
        <v>955.50266509474432</v>
      </c>
      <c r="N1376">
        <f t="shared" si="275"/>
        <v>1298.4612666148064</v>
      </c>
      <c r="O1376">
        <f t="shared" si="276"/>
        <v>1956.8606326874949</v>
      </c>
    </row>
    <row r="1377" spans="1:15" x14ac:dyDescent="0.35">
      <c r="A1377" s="1">
        <v>1374</v>
      </c>
      <c r="B1377" s="6">
        <v>33.709000000000003</v>
      </c>
      <c r="D1377">
        <f t="shared" si="265"/>
        <v>241.86832558733221</v>
      </c>
      <c r="E1377">
        <f t="shared" si="266"/>
        <v>620.19952099912257</v>
      </c>
      <c r="F1377">
        <f t="shared" si="267"/>
        <v>921.79366509474426</v>
      </c>
      <c r="G1377">
        <f t="shared" si="268"/>
        <v>1264.7522666148063</v>
      </c>
      <c r="H1377">
        <f t="shared" si="269"/>
        <v>1923.1516326874948</v>
      </c>
      <c r="I1377">
        <f t="shared" si="270"/>
        <v>241.86832558733221</v>
      </c>
      <c r="J1377">
        <f t="shared" si="271"/>
        <v>1</v>
      </c>
      <c r="K1377">
        <f t="shared" si="272"/>
        <v>154.64316279366611</v>
      </c>
      <c r="L1377">
        <f t="shared" si="273"/>
        <v>653.90852099912263</v>
      </c>
      <c r="M1377">
        <f t="shared" si="274"/>
        <v>955.50266509474432</v>
      </c>
      <c r="N1377">
        <f t="shared" si="275"/>
        <v>1298.4612666148064</v>
      </c>
      <c r="O1377">
        <f t="shared" si="276"/>
        <v>1956.8606326874949</v>
      </c>
    </row>
    <row r="1378" spans="1:15" x14ac:dyDescent="0.35">
      <c r="A1378" s="1">
        <v>1375</v>
      </c>
      <c r="B1378" s="6">
        <v>630.91025000000002</v>
      </c>
      <c r="D1378">
        <f t="shared" si="265"/>
        <v>476.26708720633394</v>
      </c>
      <c r="E1378">
        <f t="shared" si="266"/>
        <v>22.99827099912261</v>
      </c>
      <c r="F1378">
        <f t="shared" si="267"/>
        <v>324.5924150947443</v>
      </c>
      <c r="G1378">
        <f t="shared" si="268"/>
        <v>667.55101661480637</v>
      </c>
      <c r="H1378">
        <f t="shared" si="269"/>
        <v>1325.9503826874948</v>
      </c>
      <c r="I1378">
        <f t="shared" si="270"/>
        <v>22.99827099912261</v>
      </c>
      <c r="J1378">
        <f t="shared" si="271"/>
        <v>2</v>
      </c>
      <c r="K1378">
        <f t="shared" si="272"/>
        <v>154.64316279366611</v>
      </c>
      <c r="L1378">
        <f t="shared" si="273"/>
        <v>642.40938549956127</v>
      </c>
      <c r="M1378">
        <f t="shared" si="274"/>
        <v>955.50266509474432</v>
      </c>
      <c r="N1378">
        <f t="shared" si="275"/>
        <v>1298.4612666148064</v>
      </c>
      <c r="O1378">
        <f t="shared" si="276"/>
        <v>1956.8606326874949</v>
      </c>
    </row>
    <row r="1379" spans="1:15" x14ac:dyDescent="0.35">
      <c r="A1379" s="1">
        <v>1376</v>
      </c>
      <c r="B1379" s="6">
        <v>1998.7260000000001</v>
      </c>
      <c r="D1379">
        <f t="shared" si="265"/>
        <v>1844.082837206334</v>
      </c>
      <c r="E1379">
        <f t="shared" si="266"/>
        <v>1356.3166145004388</v>
      </c>
      <c r="F1379">
        <f t="shared" si="267"/>
        <v>1043.2233349052558</v>
      </c>
      <c r="G1379">
        <f t="shared" si="268"/>
        <v>700.26473338519372</v>
      </c>
      <c r="H1379">
        <f t="shared" si="269"/>
        <v>41.865367312505214</v>
      </c>
      <c r="I1379">
        <f t="shared" si="270"/>
        <v>41.865367312505214</v>
      </c>
      <c r="J1379">
        <f t="shared" si="271"/>
        <v>5</v>
      </c>
      <c r="K1379">
        <f t="shared" si="272"/>
        <v>154.64316279366611</v>
      </c>
      <c r="L1379">
        <f t="shared" si="273"/>
        <v>642.40938549956127</v>
      </c>
      <c r="M1379">
        <f t="shared" si="274"/>
        <v>955.50266509474432</v>
      </c>
      <c r="N1379">
        <f t="shared" si="275"/>
        <v>1298.4612666148064</v>
      </c>
      <c r="O1379">
        <f t="shared" si="276"/>
        <v>1977.7933163437474</v>
      </c>
    </row>
    <row r="1380" spans="1:15" x14ac:dyDescent="0.35">
      <c r="A1380" s="1">
        <v>1377</v>
      </c>
      <c r="B1380" s="6">
        <v>1266.9684999999999</v>
      </c>
      <c r="D1380">
        <f t="shared" si="265"/>
        <v>1112.3253372063339</v>
      </c>
      <c r="E1380">
        <f t="shared" si="266"/>
        <v>624.55911450043868</v>
      </c>
      <c r="F1380">
        <f t="shared" si="267"/>
        <v>311.46583490525563</v>
      </c>
      <c r="G1380">
        <f t="shared" si="268"/>
        <v>31.492766614806442</v>
      </c>
      <c r="H1380">
        <f t="shared" si="269"/>
        <v>710.82481634374744</v>
      </c>
      <c r="I1380">
        <f t="shared" si="270"/>
        <v>31.492766614806442</v>
      </c>
      <c r="J1380">
        <f t="shared" si="271"/>
        <v>4</v>
      </c>
      <c r="K1380">
        <f t="shared" si="272"/>
        <v>154.64316279366611</v>
      </c>
      <c r="L1380">
        <f t="shared" si="273"/>
        <v>642.40938549956127</v>
      </c>
      <c r="M1380">
        <f t="shared" si="274"/>
        <v>955.50266509474432</v>
      </c>
      <c r="N1380">
        <f t="shared" si="275"/>
        <v>1282.7148833074032</v>
      </c>
      <c r="O1380">
        <f t="shared" si="276"/>
        <v>1977.7933163437474</v>
      </c>
    </row>
    <row r="1381" spans="1:15" x14ac:dyDescent="0.35">
      <c r="A1381" s="1">
        <v>1378</v>
      </c>
      <c r="B1381" s="6">
        <v>240.46199999999999</v>
      </c>
      <c r="D1381">
        <f t="shared" si="265"/>
        <v>85.818837206333882</v>
      </c>
      <c r="E1381">
        <f t="shared" si="266"/>
        <v>401.94738549956128</v>
      </c>
      <c r="F1381">
        <f t="shared" si="267"/>
        <v>715.04066509474433</v>
      </c>
      <c r="G1381">
        <f t="shared" si="268"/>
        <v>1042.2528833074032</v>
      </c>
      <c r="H1381">
        <f t="shared" si="269"/>
        <v>1737.3313163437474</v>
      </c>
      <c r="I1381">
        <f t="shared" si="270"/>
        <v>85.818837206333882</v>
      </c>
      <c r="J1381">
        <f t="shared" si="271"/>
        <v>1</v>
      </c>
      <c r="K1381">
        <f t="shared" si="272"/>
        <v>197.55258139683303</v>
      </c>
      <c r="L1381">
        <f t="shared" si="273"/>
        <v>642.40938549956127</v>
      </c>
      <c r="M1381">
        <f t="shared" si="274"/>
        <v>955.50266509474432</v>
      </c>
      <c r="N1381">
        <f t="shared" si="275"/>
        <v>1282.7148833074032</v>
      </c>
      <c r="O1381">
        <f t="shared" si="276"/>
        <v>1977.7933163437474</v>
      </c>
    </row>
    <row r="1382" spans="1:15" x14ac:dyDescent="0.35">
      <c r="A1382" s="1">
        <v>1379</v>
      </c>
      <c r="B1382" s="6">
        <v>1156.8307500000001</v>
      </c>
      <c r="D1382">
        <f t="shared" si="265"/>
        <v>959.27816860316705</v>
      </c>
      <c r="E1382">
        <f t="shared" si="266"/>
        <v>514.42136450043881</v>
      </c>
      <c r="F1382">
        <f t="shared" si="267"/>
        <v>201.32808490525576</v>
      </c>
      <c r="G1382">
        <f t="shared" si="268"/>
        <v>125.88413330740309</v>
      </c>
      <c r="H1382">
        <f t="shared" si="269"/>
        <v>820.96256634374731</v>
      </c>
      <c r="I1382">
        <f t="shared" si="270"/>
        <v>125.88413330740309</v>
      </c>
      <c r="J1382">
        <f t="shared" si="271"/>
        <v>4</v>
      </c>
      <c r="K1382">
        <f t="shared" si="272"/>
        <v>197.55258139683303</v>
      </c>
      <c r="L1382">
        <f t="shared" si="273"/>
        <v>642.40938549956127</v>
      </c>
      <c r="M1382">
        <f t="shared" si="274"/>
        <v>955.50266509474432</v>
      </c>
      <c r="N1382">
        <f t="shared" si="275"/>
        <v>1219.7728166537017</v>
      </c>
      <c r="O1382">
        <f t="shared" si="276"/>
        <v>1977.7933163437474</v>
      </c>
    </row>
    <row r="1383" spans="1:15" x14ac:dyDescent="0.35">
      <c r="A1383" s="1">
        <v>1380</v>
      </c>
      <c r="B1383" s="6">
        <v>1107.2897499999999</v>
      </c>
      <c r="D1383">
        <f t="shared" si="265"/>
        <v>909.73716860316688</v>
      </c>
      <c r="E1383">
        <f t="shared" si="266"/>
        <v>464.88036450043865</v>
      </c>
      <c r="F1383">
        <f t="shared" si="267"/>
        <v>151.7870849052556</v>
      </c>
      <c r="G1383">
        <f t="shared" si="268"/>
        <v>112.48306665370183</v>
      </c>
      <c r="H1383">
        <f t="shared" si="269"/>
        <v>870.50356634374748</v>
      </c>
      <c r="I1383">
        <f t="shared" si="270"/>
        <v>112.48306665370183</v>
      </c>
      <c r="J1383">
        <f t="shared" si="271"/>
        <v>4</v>
      </c>
      <c r="K1383">
        <f t="shared" si="272"/>
        <v>197.55258139683303</v>
      </c>
      <c r="L1383">
        <f t="shared" si="273"/>
        <v>642.40938549956127</v>
      </c>
      <c r="M1383">
        <f t="shared" si="274"/>
        <v>955.50266509474432</v>
      </c>
      <c r="N1383">
        <f t="shared" si="275"/>
        <v>1163.5312833268508</v>
      </c>
      <c r="O1383">
        <f t="shared" si="276"/>
        <v>1977.7933163437474</v>
      </c>
    </row>
    <row r="1384" spans="1:15" x14ac:dyDescent="0.35">
      <c r="A1384" s="1">
        <v>1381</v>
      </c>
      <c r="B1384" s="6">
        <v>988.94425000000001</v>
      </c>
      <c r="D1384">
        <f t="shared" si="265"/>
        <v>791.39166860316698</v>
      </c>
      <c r="E1384">
        <f t="shared" si="266"/>
        <v>346.53486450043874</v>
      </c>
      <c r="F1384">
        <f t="shared" si="267"/>
        <v>33.441584905255695</v>
      </c>
      <c r="G1384">
        <f t="shared" si="268"/>
        <v>174.58703332685081</v>
      </c>
      <c r="H1384">
        <f t="shared" si="269"/>
        <v>988.84906634374738</v>
      </c>
      <c r="I1384">
        <f t="shared" si="270"/>
        <v>33.441584905255695</v>
      </c>
      <c r="J1384">
        <f t="shared" si="271"/>
        <v>3</v>
      </c>
      <c r="K1384">
        <f t="shared" si="272"/>
        <v>197.55258139683303</v>
      </c>
      <c r="L1384">
        <f t="shared" si="273"/>
        <v>642.40938549956127</v>
      </c>
      <c r="M1384">
        <f t="shared" si="274"/>
        <v>972.22345754737216</v>
      </c>
      <c r="N1384">
        <f t="shared" si="275"/>
        <v>1163.5312833268508</v>
      </c>
      <c r="O1384">
        <f t="shared" si="276"/>
        <v>1977.7933163437474</v>
      </c>
    </row>
    <row r="1385" spans="1:15" x14ac:dyDescent="0.35">
      <c r="A1385" s="1">
        <v>1382</v>
      </c>
      <c r="B1385" s="6">
        <v>1477.40275</v>
      </c>
      <c r="D1385">
        <f t="shared" si="265"/>
        <v>1279.8501686031668</v>
      </c>
      <c r="E1385">
        <f t="shared" si="266"/>
        <v>834.9933645004387</v>
      </c>
      <c r="F1385">
        <f t="shared" si="267"/>
        <v>505.17929245262781</v>
      </c>
      <c r="G1385">
        <f t="shared" si="268"/>
        <v>313.87146667314914</v>
      </c>
      <c r="H1385">
        <f t="shared" si="269"/>
        <v>500.39056634374742</v>
      </c>
      <c r="I1385">
        <f t="shared" si="270"/>
        <v>313.87146667314914</v>
      </c>
      <c r="J1385">
        <f t="shared" si="271"/>
        <v>4</v>
      </c>
      <c r="K1385">
        <f t="shared" si="272"/>
        <v>197.55258139683303</v>
      </c>
      <c r="L1385">
        <f t="shared" si="273"/>
        <v>642.40938549956127</v>
      </c>
      <c r="M1385">
        <f t="shared" si="274"/>
        <v>972.22345754737216</v>
      </c>
      <c r="N1385">
        <f t="shared" si="275"/>
        <v>1320.4670166634255</v>
      </c>
      <c r="O1385">
        <f t="shared" si="276"/>
        <v>1977.7933163437474</v>
      </c>
    </row>
    <row r="1386" spans="1:15" x14ac:dyDescent="0.35">
      <c r="A1386" s="1">
        <v>1383</v>
      </c>
      <c r="B1386" s="6">
        <v>1236.0997500000001</v>
      </c>
      <c r="D1386">
        <f t="shared" si="265"/>
        <v>1038.5471686031669</v>
      </c>
      <c r="E1386">
        <f t="shared" si="266"/>
        <v>593.69036450043882</v>
      </c>
      <c r="F1386">
        <f t="shared" si="267"/>
        <v>263.87629245262792</v>
      </c>
      <c r="G1386">
        <f t="shared" si="268"/>
        <v>84.367266663425426</v>
      </c>
      <c r="H1386">
        <f t="shared" si="269"/>
        <v>741.69356634374731</v>
      </c>
      <c r="I1386">
        <f t="shared" si="270"/>
        <v>84.367266663425426</v>
      </c>
      <c r="J1386">
        <f t="shared" si="271"/>
        <v>4</v>
      </c>
      <c r="K1386">
        <f t="shared" si="272"/>
        <v>197.55258139683303</v>
      </c>
      <c r="L1386">
        <f t="shared" si="273"/>
        <v>642.40938549956127</v>
      </c>
      <c r="M1386">
        <f t="shared" si="274"/>
        <v>972.22345754737216</v>
      </c>
      <c r="N1386">
        <f t="shared" si="275"/>
        <v>1278.2833833317127</v>
      </c>
      <c r="O1386">
        <f t="shared" si="276"/>
        <v>1977.7933163437474</v>
      </c>
    </row>
    <row r="1387" spans="1:15" x14ac:dyDescent="0.35">
      <c r="A1387" s="1">
        <v>1384</v>
      </c>
      <c r="B1387" s="6">
        <v>546.80174999999997</v>
      </c>
      <c r="D1387">
        <f t="shared" si="265"/>
        <v>349.24916860316694</v>
      </c>
      <c r="E1387">
        <f t="shared" si="266"/>
        <v>95.607635499561297</v>
      </c>
      <c r="F1387">
        <f t="shared" si="267"/>
        <v>425.42170754737219</v>
      </c>
      <c r="G1387">
        <f t="shared" si="268"/>
        <v>731.48163333171271</v>
      </c>
      <c r="H1387">
        <f t="shared" si="269"/>
        <v>1430.9915663437473</v>
      </c>
      <c r="I1387">
        <f t="shared" si="270"/>
        <v>95.607635499561297</v>
      </c>
      <c r="J1387">
        <f t="shared" si="271"/>
        <v>2</v>
      </c>
      <c r="K1387">
        <f t="shared" si="272"/>
        <v>197.55258139683303</v>
      </c>
      <c r="L1387">
        <f t="shared" si="273"/>
        <v>594.60556774978068</v>
      </c>
      <c r="M1387">
        <f t="shared" si="274"/>
        <v>972.22345754737216</v>
      </c>
      <c r="N1387">
        <f t="shared" si="275"/>
        <v>1278.2833833317127</v>
      </c>
      <c r="O1387">
        <f t="shared" si="276"/>
        <v>1977.7933163437474</v>
      </c>
    </row>
    <row r="1388" spans="1:15" x14ac:dyDescent="0.35">
      <c r="A1388" s="1">
        <v>1385</v>
      </c>
      <c r="B1388" s="6">
        <v>1289.4965</v>
      </c>
      <c r="D1388">
        <f t="shared" si="265"/>
        <v>1091.9439186031668</v>
      </c>
      <c r="E1388">
        <f t="shared" si="266"/>
        <v>694.89093225021929</v>
      </c>
      <c r="F1388">
        <f t="shared" si="267"/>
        <v>317.27304245262781</v>
      </c>
      <c r="G1388">
        <f t="shared" si="268"/>
        <v>11.213116668287284</v>
      </c>
      <c r="H1388">
        <f t="shared" si="269"/>
        <v>688.29681634374742</v>
      </c>
      <c r="I1388">
        <f t="shared" si="270"/>
        <v>11.213116668287284</v>
      </c>
      <c r="J1388">
        <f t="shared" si="271"/>
        <v>4</v>
      </c>
      <c r="K1388">
        <f t="shared" si="272"/>
        <v>197.55258139683303</v>
      </c>
      <c r="L1388">
        <f t="shared" si="273"/>
        <v>594.60556774978068</v>
      </c>
      <c r="M1388">
        <f t="shared" si="274"/>
        <v>972.22345754737216</v>
      </c>
      <c r="N1388">
        <f t="shared" si="275"/>
        <v>1283.8899416658564</v>
      </c>
      <c r="O1388">
        <f t="shared" si="276"/>
        <v>1977.7933163437474</v>
      </c>
    </row>
    <row r="1389" spans="1:15" x14ac:dyDescent="0.35">
      <c r="A1389" s="1">
        <v>1386</v>
      </c>
      <c r="B1389" s="6">
        <v>29.457249999999998</v>
      </c>
      <c r="D1389">
        <f t="shared" si="265"/>
        <v>168.09533139683305</v>
      </c>
      <c r="E1389">
        <f t="shared" si="266"/>
        <v>565.14831774978063</v>
      </c>
      <c r="F1389">
        <f t="shared" si="267"/>
        <v>942.76620754737212</v>
      </c>
      <c r="G1389">
        <f t="shared" si="268"/>
        <v>1254.4326916658565</v>
      </c>
      <c r="H1389">
        <f t="shared" si="269"/>
        <v>1948.3360663437475</v>
      </c>
      <c r="I1389">
        <f t="shared" si="270"/>
        <v>168.09533139683305</v>
      </c>
      <c r="J1389">
        <f t="shared" si="271"/>
        <v>1</v>
      </c>
      <c r="K1389">
        <f t="shared" si="272"/>
        <v>113.50491569841651</v>
      </c>
      <c r="L1389">
        <f t="shared" si="273"/>
        <v>594.60556774978068</v>
      </c>
      <c r="M1389">
        <f t="shared" si="274"/>
        <v>972.22345754737216</v>
      </c>
      <c r="N1389">
        <f t="shared" si="275"/>
        <v>1283.8899416658564</v>
      </c>
      <c r="O1389">
        <f t="shared" si="276"/>
        <v>1977.7933163437474</v>
      </c>
    </row>
    <row r="1390" spans="1:15" x14ac:dyDescent="0.35">
      <c r="A1390" s="1">
        <v>1387</v>
      </c>
      <c r="B1390" s="6">
        <v>772.59299999999996</v>
      </c>
      <c r="D1390">
        <f t="shared" si="265"/>
        <v>659.08808430158342</v>
      </c>
      <c r="E1390">
        <f t="shared" si="266"/>
        <v>177.98743225021929</v>
      </c>
      <c r="F1390">
        <f t="shared" si="267"/>
        <v>199.6304575473722</v>
      </c>
      <c r="G1390">
        <f t="shared" si="268"/>
        <v>511.29694166585648</v>
      </c>
      <c r="H1390">
        <f t="shared" si="269"/>
        <v>1205.2003163437475</v>
      </c>
      <c r="I1390">
        <f t="shared" si="270"/>
        <v>177.98743225021929</v>
      </c>
      <c r="J1390">
        <f t="shared" si="271"/>
        <v>2</v>
      </c>
      <c r="K1390">
        <f t="shared" si="272"/>
        <v>113.50491569841651</v>
      </c>
      <c r="L1390">
        <f t="shared" si="273"/>
        <v>683.59928387489026</v>
      </c>
      <c r="M1390">
        <f t="shared" si="274"/>
        <v>972.22345754737216</v>
      </c>
      <c r="N1390">
        <f t="shared" si="275"/>
        <v>1283.8899416658564</v>
      </c>
      <c r="O1390">
        <f t="shared" si="276"/>
        <v>1977.7933163437474</v>
      </c>
    </row>
    <row r="1391" spans="1:15" x14ac:dyDescent="0.35">
      <c r="A1391" s="1">
        <v>1388</v>
      </c>
      <c r="B1391" s="6">
        <v>496.46125000000001</v>
      </c>
      <c r="D1391">
        <f t="shared" si="265"/>
        <v>382.95633430158352</v>
      </c>
      <c r="E1391">
        <f t="shared" si="266"/>
        <v>187.13803387489025</v>
      </c>
      <c r="F1391">
        <f t="shared" si="267"/>
        <v>475.76220754737216</v>
      </c>
      <c r="G1391">
        <f t="shared" si="268"/>
        <v>787.42869166585638</v>
      </c>
      <c r="H1391">
        <f t="shared" si="269"/>
        <v>1481.3320663437473</v>
      </c>
      <c r="I1391">
        <f t="shared" si="270"/>
        <v>187.13803387489025</v>
      </c>
      <c r="J1391">
        <f t="shared" si="271"/>
        <v>2</v>
      </c>
      <c r="K1391">
        <f t="shared" si="272"/>
        <v>113.50491569841651</v>
      </c>
      <c r="L1391">
        <f t="shared" si="273"/>
        <v>590.03026693744516</v>
      </c>
      <c r="M1391">
        <f t="shared" si="274"/>
        <v>972.22345754737216</v>
      </c>
      <c r="N1391">
        <f t="shared" si="275"/>
        <v>1283.8899416658564</v>
      </c>
      <c r="O1391">
        <f t="shared" si="276"/>
        <v>1977.7933163437474</v>
      </c>
    </row>
    <row r="1392" spans="1:15" x14ac:dyDescent="0.35">
      <c r="A1392" s="1">
        <v>1389</v>
      </c>
      <c r="B1392" s="6">
        <v>1748.1007500000001</v>
      </c>
      <c r="D1392">
        <f t="shared" si="265"/>
        <v>1634.5958343015836</v>
      </c>
      <c r="E1392">
        <f t="shared" si="266"/>
        <v>1158.070483062555</v>
      </c>
      <c r="F1392">
        <f t="shared" si="267"/>
        <v>775.8772924526279</v>
      </c>
      <c r="G1392">
        <f t="shared" si="268"/>
        <v>464.21080833414362</v>
      </c>
      <c r="H1392">
        <f t="shared" si="269"/>
        <v>229.69256634374733</v>
      </c>
      <c r="I1392">
        <f t="shared" si="270"/>
        <v>229.69256634374733</v>
      </c>
      <c r="J1392">
        <f t="shared" si="271"/>
        <v>5</v>
      </c>
      <c r="K1392">
        <f t="shared" si="272"/>
        <v>113.50491569841651</v>
      </c>
      <c r="L1392">
        <f t="shared" si="273"/>
        <v>590.03026693744516</v>
      </c>
      <c r="M1392">
        <f t="shared" si="274"/>
        <v>972.22345754737216</v>
      </c>
      <c r="N1392">
        <f t="shared" si="275"/>
        <v>1283.8899416658564</v>
      </c>
      <c r="O1392">
        <f t="shared" si="276"/>
        <v>1862.9470331718737</v>
      </c>
    </row>
    <row r="1393" spans="1:15" x14ac:dyDescent="0.35">
      <c r="A1393" s="1">
        <v>1390</v>
      </c>
      <c r="B1393" s="6">
        <v>451.77125000000001</v>
      </c>
      <c r="D1393">
        <f t="shared" si="265"/>
        <v>338.26633430158347</v>
      </c>
      <c r="E1393">
        <f t="shared" si="266"/>
        <v>138.25901693744515</v>
      </c>
      <c r="F1393">
        <f t="shared" si="267"/>
        <v>520.45220754737215</v>
      </c>
      <c r="G1393">
        <f t="shared" si="268"/>
        <v>832.11869166585643</v>
      </c>
      <c r="H1393">
        <f t="shared" si="269"/>
        <v>1411.1757831718737</v>
      </c>
      <c r="I1393">
        <f t="shared" si="270"/>
        <v>138.25901693744515</v>
      </c>
      <c r="J1393">
        <f t="shared" si="271"/>
        <v>2</v>
      </c>
      <c r="K1393">
        <f t="shared" si="272"/>
        <v>113.50491569841651</v>
      </c>
      <c r="L1393">
        <f t="shared" si="273"/>
        <v>520.90075846872264</v>
      </c>
      <c r="M1393">
        <f t="shared" si="274"/>
        <v>972.22345754737216</v>
      </c>
      <c r="N1393">
        <f t="shared" si="275"/>
        <v>1283.8899416658564</v>
      </c>
      <c r="O1393">
        <f t="shared" si="276"/>
        <v>1862.9470331718737</v>
      </c>
    </row>
    <row r="1394" spans="1:15" x14ac:dyDescent="0.35">
      <c r="A1394" s="1">
        <v>1391</v>
      </c>
      <c r="B1394" s="6">
        <v>44.21125</v>
      </c>
      <c r="D1394">
        <f t="shared" si="265"/>
        <v>69.293665698416504</v>
      </c>
      <c r="E1394">
        <f t="shared" si="266"/>
        <v>476.68950846872264</v>
      </c>
      <c r="F1394">
        <f t="shared" si="267"/>
        <v>928.01220754737221</v>
      </c>
      <c r="G1394">
        <f t="shared" si="268"/>
        <v>1239.6786916658564</v>
      </c>
      <c r="H1394">
        <f t="shared" si="269"/>
        <v>1818.7357831718737</v>
      </c>
      <c r="I1394">
        <f t="shared" si="270"/>
        <v>69.293665698416504</v>
      </c>
      <c r="J1394">
        <f t="shared" si="271"/>
        <v>1</v>
      </c>
      <c r="K1394">
        <f t="shared" si="272"/>
        <v>78.858082849208259</v>
      </c>
      <c r="L1394">
        <f t="shared" si="273"/>
        <v>520.90075846872264</v>
      </c>
      <c r="M1394">
        <f t="shared" si="274"/>
        <v>972.22345754737216</v>
      </c>
      <c r="N1394">
        <f t="shared" si="275"/>
        <v>1283.8899416658564</v>
      </c>
      <c r="O1394">
        <f t="shared" si="276"/>
        <v>1862.9470331718737</v>
      </c>
    </row>
    <row r="1395" spans="1:15" x14ac:dyDescent="0.35">
      <c r="A1395" s="1">
        <v>1392</v>
      </c>
      <c r="B1395" s="6">
        <v>1320.16725</v>
      </c>
      <c r="D1395">
        <f t="shared" si="265"/>
        <v>1241.3091671507916</v>
      </c>
      <c r="E1395">
        <f t="shared" si="266"/>
        <v>799.26649153127732</v>
      </c>
      <c r="F1395">
        <f t="shared" si="267"/>
        <v>347.9437924526278</v>
      </c>
      <c r="G1395">
        <f t="shared" si="268"/>
        <v>36.277308334143527</v>
      </c>
      <c r="H1395">
        <f t="shared" si="269"/>
        <v>542.77978317187376</v>
      </c>
      <c r="I1395">
        <f t="shared" si="270"/>
        <v>36.277308334143527</v>
      </c>
      <c r="J1395">
        <f t="shared" si="271"/>
        <v>4</v>
      </c>
      <c r="K1395">
        <f t="shared" si="272"/>
        <v>78.858082849208259</v>
      </c>
      <c r="L1395">
        <f t="shared" si="273"/>
        <v>520.90075846872264</v>
      </c>
      <c r="M1395">
        <f t="shared" si="274"/>
        <v>972.22345754737216</v>
      </c>
      <c r="N1395">
        <f t="shared" si="275"/>
        <v>1302.0285958329282</v>
      </c>
      <c r="O1395">
        <f t="shared" si="276"/>
        <v>1862.9470331718737</v>
      </c>
    </row>
    <row r="1396" spans="1:15" x14ac:dyDescent="0.35">
      <c r="A1396" s="1">
        <v>1393</v>
      </c>
      <c r="B1396" s="6">
        <v>787.90700000000004</v>
      </c>
      <c r="D1396">
        <f t="shared" si="265"/>
        <v>709.04891715079179</v>
      </c>
      <c r="E1396">
        <f t="shared" si="266"/>
        <v>267.0062415312774</v>
      </c>
      <c r="F1396">
        <f t="shared" si="267"/>
        <v>184.31645754737212</v>
      </c>
      <c r="G1396">
        <f t="shared" si="268"/>
        <v>514.12159583292816</v>
      </c>
      <c r="H1396">
        <f t="shared" si="269"/>
        <v>1075.0400331718738</v>
      </c>
      <c r="I1396">
        <f t="shared" si="270"/>
        <v>184.31645754737212</v>
      </c>
      <c r="J1396">
        <f t="shared" si="271"/>
        <v>3</v>
      </c>
      <c r="K1396">
        <f t="shared" si="272"/>
        <v>78.858082849208259</v>
      </c>
      <c r="L1396">
        <f t="shared" si="273"/>
        <v>520.90075846872264</v>
      </c>
      <c r="M1396">
        <f t="shared" si="274"/>
        <v>880.06522877368616</v>
      </c>
      <c r="N1396">
        <f t="shared" si="275"/>
        <v>1302.0285958329282</v>
      </c>
      <c r="O1396">
        <f t="shared" si="276"/>
        <v>1862.9470331718737</v>
      </c>
    </row>
    <row r="1397" spans="1:15" x14ac:dyDescent="0.35">
      <c r="A1397" s="1">
        <v>1394</v>
      </c>
      <c r="B1397" s="6">
        <v>60.224499999999999</v>
      </c>
      <c r="D1397">
        <f t="shared" si="265"/>
        <v>18.63358284920826</v>
      </c>
      <c r="E1397">
        <f t="shared" si="266"/>
        <v>460.67625846872266</v>
      </c>
      <c r="F1397">
        <f t="shared" si="267"/>
        <v>819.84072877368612</v>
      </c>
      <c r="G1397">
        <f t="shared" si="268"/>
        <v>1241.8040958329282</v>
      </c>
      <c r="H1397">
        <f t="shared" si="269"/>
        <v>1802.7225331718737</v>
      </c>
      <c r="I1397">
        <f t="shared" si="270"/>
        <v>18.63358284920826</v>
      </c>
      <c r="J1397">
        <f t="shared" si="271"/>
        <v>1</v>
      </c>
      <c r="K1397">
        <f t="shared" si="272"/>
        <v>69.541291424604125</v>
      </c>
      <c r="L1397">
        <f t="shared" si="273"/>
        <v>520.90075846872264</v>
      </c>
      <c r="M1397">
        <f t="shared" si="274"/>
        <v>880.06522877368616</v>
      </c>
      <c r="N1397">
        <f t="shared" si="275"/>
        <v>1302.0285958329282</v>
      </c>
      <c r="O1397">
        <f t="shared" si="276"/>
        <v>1862.9470331718737</v>
      </c>
    </row>
    <row r="1398" spans="1:15" x14ac:dyDescent="0.35">
      <c r="A1398" s="1">
        <v>1395</v>
      </c>
      <c r="B1398" s="6">
        <v>755.63125000000002</v>
      </c>
      <c r="D1398">
        <f t="shared" si="265"/>
        <v>686.08995857539594</v>
      </c>
      <c r="E1398">
        <f t="shared" si="266"/>
        <v>234.73049153127738</v>
      </c>
      <c r="F1398">
        <f t="shared" si="267"/>
        <v>124.43397877368614</v>
      </c>
      <c r="G1398">
        <f t="shared" si="268"/>
        <v>546.39734583292818</v>
      </c>
      <c r="H1398">
        <f t="shared" si="269"/>
        <v>1107.3157831718736</v>
      </c>
      <c r="I1398">
        <f t="shared" si="270"/>
        <v>124.43397877368614</v>
      </c>
      <c r="J1398">
        <f t="shared" si="271"/>
        <v>3</v>
      </c>
      <c r="K1398">
        <f t="shared" si="272"/>
        <v>69.541291424604125</v>
      </c>
      <c r="L1398">
        <f t="shared" si="273"/>
        <v>520.90075846872264</v>
      </c>
      <c r="M1398">
        <f t="shared" si="274"/>
        <v>817.84823938684303</v>
      </c>
      <c r="N1398">
        <f t="shared" si="275"/>
        <v>1302.0285958329282</v>
      </c>
      <c r="O1398">
        <f t="shared" si="276"/>
        <v>1862.9470331718737</v>
      </c>
    </row>
    <row r="1399" spans="1:15" x14ac:dyDescent="0.35">
      <c r="A1399" s="1">
        <v>1396</v>
      </c>
      <c r="B1399" s="6">
        <v>233.173</v>
      </c>
      <c r="D1399">
        <f t="shared" si="265"/>
        <v>163.63170857539586</v>
      </c>
      <c r="E1399">
        <f t="shared" si="266"/>
        <v>287.72775846872264</v>
      </c>
      <c r="F1399">
        <f t="shared" si="267"/>
        <v>584.67523938684303</v>
      </c>
      <c r="G1399">
        <f t="shared" si="268"/>
        <v>1068.8555958329282</v>
      </c>
      <c r="H1399">
        <f t="shared" si="269"/>
        <v>1629.7740331718737</v>
      </c>
      <c r="I1399">
        <f t="shared" si="270"/>
        <v>163.63170857539586</v>
      </c>
      <c r="J1399">
        <f t="shared" si="271"/>
        <v>1</v>
      </c>
      <c r="K1399">
        <f t="shared" si="272"/>
        <v>151.35714571230207</v>
      </c>
      <c r="L1399">
        <f t="shared" si="273"/>
        <v>520.90075846872264</v>
      </c>
      <c r="M1399">
        <f t="shared" si="274"/>
        <v>817.84823938684303</v>
      </c>
      <c r="N1399">
        <f t="shared" si="275"/>
        <v>1302.0285958329282</v>
      </c>
      <c r="O1399">
        <f t="shared" si="276"/>
        <v>1862.9470331718737</v>
      </c>
    </row>
    <row r="1400" spans="1:15" x14ac:dyDescent="0.35">
      <c r="A1400" s="1">
        <v>1397</v>
      </c>
      <c r="B1400" s="6">
        <v>994.37175000000002</v>
      </c>
      <c r="D1400">
        <f t="shared" si="265"/>
        <v>843.01460428769792</v>
      </c>
      <c r="E1400">
        <f t="shared" si="266"/>
        <v>473.47099153127738</v>
      </c>
      <c r="F1400">
        <f t="shared" si="267"/>
        <v>176.52351061315699</v>
      </c>
      <c r="G1400">
        <f t="shared" si="268"/>
        <v>307.65684583292818</v>
      </c>
      <c r="H1400">
        <f t="shared" si="269"/>
        <v>868.57528317187371</v>
      </c>
      <c r="I1400">
        <f t="shared" si="270"/>
        <v>176.52351061315699</v>
      </c>
      <c r="J1400">
        <f t="shared" si="271"/>
        <v>3</v>
      </c>
      <c r="K1400">
        <f t="shared" si="272"/>
        <v>151.35714571230207</v>
      </c>
      <c r="L1400">
        <f t="shared" si="273"/>
        <v>520.90075846872264</v>
      </c>
      <c r="M1400">
        <f t="shared" si="274"/>
        <v>906.10999469342153</v>
      </c>
      <c r="N1400">
        <f t="shared" si="275"/>
        <v>1302.0285958329282</v>
      </c>
      <c r="O1400">
        <f t="shared" si="276"/>
        <v>1862.9470331718737</v>
      </c>
    </row>
    <row r="1401" spans="1:15" x14ac:dyDescent="0.35">
      <c r="A1401" s="1">
        <v>1398</v>
      </c>
      <c r="B1401" s="6">
        <v>1.7170000000000001</v>
      </c>
      <c r="D1401">
        <f t="shared" si="265"/>
        <v>149.64014571230206</v>
      </c>
      <c r="E1401">
        <f t="shared" si="266"/>
        <v>519.18375846872266</v>
      </c>
      <c r="F1401">
        <f t="shared" si="267"/>
        <v>904.39299469342154</v>
      </c>
      <c r="G1401">
        <f t="shared" si="268"/>
        <v>1300.3115958329281</v>
      </c>
      <c r="H1401">
        <f t="shared" si="269"/>
        <v>1861.2300331718736</v>
      </c>
      <c r="I1401">
        <f t="shared" si="270"/>
        <v>149.64014571230206</v>
      </c>
      <c r="J1401">
        <f t="shared" si="271"/>
        <v>1</v>
      </c>
      <c r="K1401">
        <f t="shared" si="272"/>
        <v>76.537072856151042</v>
      </c>
      <c r="L1401">
        <f t="shared" si="273"/>
        <v>520.90075846872264</v>
      </c>
      <c r="M1401">
        <f t="shared" si="274"/>
        <v>906.10999469342153</v>
      </c>
      <c r="N1401">
        <f t="shared" si="275"/>
        <v>1302.0285958329282</v>
      </c>
      <c r="O1401">
        <f t="shared" si="276"/>
        <v>1862.9470331718737</v>
      </c>
    </row>
    <row r="1402" spans="1:15" x14ac:dyDescent="0.35">
      <c r="A1402" s="1">
        <v>1399</v>
      </c>
      <c r="B1402" s="6">
        <v>1652.5545</v>
      </c>
      <c r="D1402">
        <f t="shared" si="265"/>
        <v>1576.0174271438489</v>
      </c>
      <c r="E1402">
        <f t="shared" si="266"/>
        <v>1131.6537415312773</v>
      </c>
      <c r="F1402">
        <f t="shared" si="267"/>
        <v>746.44450530657844</v>
      </c>
      <c r="G1402">
        <f t="shared" si="268"/>
        <v>350.52590416707176</v>
      </c>
      <c r="H1402">
        <f t="shared" si="269"/>
        <v>210.39253317187377</v>
      </c>
      <c r="I1402">
        <f t="shared" si="270"/>
        <v>210.39253317187377</v>
      </c>
      <c r="J1402">
        <f t="shared" si="271"/>
        <v>5</v>
      </c>
      <c r="K1402">
        <f t="shared" si="272"/>
        <v>76.537072856151042</v>
      </c>
      <c r="L1402">
        <f t="shared" si="273"/>
        <v>520.90075846872264</v>
      </c>
      <c r="M1402">
        <f t="shared" si="274"/>
        <v>906.10999469342153</v>
      </c>
      <c r="N1402">
        <f t="shared" si="275"/>
        <v>1302.0285958329282</v>
      </c>
      <c r="O1402">
        <f t="shared" si="276"/>
        <v>1757.7507665859368</v>
      </c>
    </row>
    <row r="1403" spans="1:15" x14ac:dyDescent="0.35">
      <c r="A1403" s="1">
        <v>1400</v>
      </c>
      <c r="B1403" s="6">
        <v>41.281750000000002</v>
      </c>
      <c r="D1403">
        <f t="shared" si="265"/>
        <v>35.255322856151039</v>
      </c>
      <c r="E1403">
        <f t="shared" si="266"/>
        <v>479.61900846872265</v>
      </c>
      <c r="F1403">
        <f t="shared" si="267"/>
        <v>864.82824469342154</v>
      </c>
      <c r="G1403">
        <f t="shared" si="268"/>
        <v>1260.7468458329281</v>
      </c>
      <c r="H1403">
        <f t="shared" si="269"/>
        <v>1716.4690165859367</v>
      </c>
      <c r="I1403">
        <f t="shared" si="270"/>
        <v>35.255322856151039</v>
      </c>
      <c r="J1403">
        <f t="shared" si="271"/>
        <v>1</v>
      </c>
      <c r="K1403">
        <f t="shared" si="272"/>
        <v>58.909411428075522</v>
      </c>
      <c r="L1403">
        <f t="shared" si="273"/>
        <v>520.90075846872264</v>
      </c>
      <c r="M1403">
        <f t="shared" si="274"/>
        <v>906.10999469342153</v>
      </c>
      <c r="N1403">
        <f t="shared" si="275"/>
        <v>1302.0285958329282</v>
      </c>
      <c r="O1403">
        <f t="shared" si="276"/>
        <v>1757.7507665859368</v>
      </c>
    </row>
    <row r="1404" spans="1:15" x14ac:dyDescent="0.35">
      <c r="A1404" s="1">
        <v>1401</v>
      </c>
      <c r="B1404" s="6">
        <v>343.25024999999999</v>
      </c>
      <c r="D1404">
        <f t="shared" si="265"/>
        <v>284.34083857192445</v>
      </c>
      <c r="E1404">
        <f t="shared" si="266"/>
        <v>177.65050846872265</v>
      </c>
      <c r="F1404">
        <f t="shared" si="267"/>
        <v>562.85974469342159</v>
      </c>
      <c r="G1404">
        <f t="shared" si="268"/>
        <v>958.77834583292815</v>
      </c>
      <c r="H1404">
        <f t="shared" si="269"/>
        <v>1414.5005165859368</v>
      </c>
      <c r="I1404">
        <f t="shared" si="270"/>
        <v>177.65050846872265</v>
      </c>
      <c r="J1404">
        <f t="shared" si="271"/>
        <v>2</v>
      </c>
      <c r="K1404">
        <f t="shared" si="272"/>
        <v>58.909411428075522</v>
      </c>
      <c r="L1404">
        <f t="shared" si="273"/>
        <v>432.07550423436135</v>
      </c>
      <c r="M1404">
        <f t="shared" si="274"/>
        <v>906.10999469342153</v>
      </c>
      <c r="N1404">
        <f t="shared" si="275"/>
        <v>1302.0285958329282</v>
      </c>
      <c r="O1404">
        <f t="shared" si="276"/>
        <v>1757.7507665859368</v>
      </c>
    </row>
    <row r="1405" spans="1:15" x14ac:dyDescent="0.35">
      <c r="A1405" s="1">
        <v>1402</v>
      </c>
      <c r="B1405" s="6">
        <v>612.50125000000003</v>
      </c>
      <c r="D1405">
        <f t="shared" si="265"/>
        <v>553.59183857192454</v>
      </c>
      <c r="E1405">
        <f t="shared" si="266"/>
        <v>180.42574576563868</v>
      </c>
      <c r="F1405">
        <f t="shared" si="267"/>
        <v>293.6087446934215</v>
      </c>
      <c r="G1405">
        <f t="shared" si="268"/>
        <v>689.52734583292818</v>
      </c>
      <c r="H1405">
        <f t="shared" si="269"/>
        <v>1145.2495165859368</v>
      </c>
      <c r="I1405">
        <f t="shared" si="270"/>
        <v>180.42574576563868</v>
      </c>
      <c r="J1405">
        <f t="shared" si="271"/>
        <v>2</v>
      </c>
      <c r="K1405">
        <f t="shared" si="272"/>
        <v>58.909411428075522</v>
      </c>
      <c r="L1405">
        <f t="shared" si="273"/>
        <v>522.28837711718074</v>
      </c>
      <c r="M1405">
        <f t="shared" si="274"/>
        <v>906.10999469342153</v>
      </c>
      <c r="N1405">
        <f t="shared" si="275"/>
        <v>1302.0285958329282</v>
      </c>
      <c r="O1405">
        <f t="shared" si="276"/>
        <v>1757.7507665859368</v>
      </c>
    </row>
    <row r="1406" spans="1:15" x14ac:dyDescent="0.35">
      <c r="A1406" s="1">
        <v>1403</v>
      </c>
      <c r="B1406" s="6">
        <v>169.70075</v>
      </c>
      <c r="D1406">
        <f t="shared" si="265"/>
        <v>110.79133857192448</v>
      </c>
      <c r="E1406">
        <f t="shared" si="266"/>
        <v>352.58762711718077</v>
      </c>
      <c r="F1406">
        <f t="shared" si="267"/>
        <v>736.40924469342156</v>
      </c>
      <c r="G1406">
        <f t="shared" si="268"/>
        <v>1132.3278458329282</v>
      </c>
      <c r="H1406">
        <f t="shared" si="269"/>
        <v>1588.0500165859369</v>
      </c>
      <c r="I1406">
        <f t="shared" si="270"/>
        <v>110.79133857192448</v>
      </c>
      <c r="J1406">
        <f t="shared" si="271"/>
        <v>1</v>
      </c>
      <c r="K1406">
        <f t="shared" si="272"/>
        <v>114.30508071403776</v>
      </c>
      <c r="L1406">
        <f t="shared" si="273"/>
        <v>522.28837711718074</v>
      </c>
      <c r="M1406">
        <f t="shared" si="274"/>
        <v>906.10999469342153</v>
      </c>
      <c r="N1406">
        <f t="shared" si="275"/>
        <v>1302.0285958329282</v>
      </c>
      <c r="O1406">
        <f t="shared" si="276"/>
        <v>1757.7507665859368</v>
      </c>
    </row>
    <row r="1407" spans="1:15" x14ac:dyDescent="0.35">
      <c r="A1407" s="1">
        <v>1404</v>
      </c>
      <c r="B1407" s="6">
        <v>210.42675</v>
      </c>
      <c r="D1407">
        <f t="shared" si="265"/>
        <v>96.121669285962241</v>
      </c>
      <c r="E1407">
        <f t="shared" si="266"/>
        <v>311.86162711718077</v>
      </c>
      <c r="F1407">
        <f t="shared" si="267"/>
        <v>695.68324469342156</v>
      </c>
      <c r="G1407">
        <f t="shared" si="268"/>
        <v>1091.6018458329281</v>
      </c>
      <c r="H1407">
        <f t="shared" si="269"/>
        <v>1547.3240165859368</v>
      </c>
      <c r="I1407">
        <f t="shared" si="270"/>
        <v>96.121669285962241</v>
      </c>
      <c r="J1407">
        <f t="shared" si="271"/>
        <v>1</v>
      </c>
      <c r="K1407">
        <f t="shared" si="272"/>
        <v>162.36591535701888</v>
      </c>
      <c r="L1407">
        <f t="shared" si="273"/>
        <v>522.28837711718074</v>
      </c>
      <c r="M1407">
        <f t="shared" si="274"/>
        <v>906.10999469342153</v>
      </c>
      <c r="N1407">
        <f t="shared" si="275"/>
        <v>1302.0285958329282</v>
      </c>
      <c r="O1407">
        <f t="shared" si="276"/>
        <v>1757.7507665859368</v>
      </c>
    </row>
    <row r="1408" spans="1:15" x14ac:dyDescent="0.35">
      <c r="A1408" s="1">
        <v>1405</v>
      </c>
      <c r="B1408" s="6">
        <v>375.43799999999999</v>
      </c>
      <c r="D1408">
        <f t="shared" si="265"/>
        <v>213.07208464298111</v>
      </c>
      <c r="E1408">
        <f t="shared" si="266"/>
        <v>146.85037711718076</v>
      </c>
      <c r="F1408">
        <f t="shared" si="267"/>
        <v>530.67199469342154</v>
      </c>
      <c r="G1408">
        <f t="shared" si="268"/>
        <v>926.59059583292822</v>
      </c>
      <c r="H1408">
        <f t="shared" si="269"/>
        <v>1382.312766585937</v>
      </c>
      <c r="I1408">
        <f t="shared" si="270"/>
        <v>146.85037711718076</v>
      </c>
      <c r="J1408">
        <f t="shared" si="271"/>
        <v>2</v>
      </c>
      <c r="K1408">
        <f t="shared" si="272"/>
        <v>162.36591535701888</v>
      </c>
      <c r="L1408">
        <f t="shared" si="273"/>
        <v>448.86318855859037</v>
      </c>
      <c r="M1408">
        <f t="shared" si="274"/>
        <v>906.10999469342153</v>
      </c>
      <c r="N1408">
        <f t="shared" si="275"/>
        <v>1302.0285958329282</v>
      </c>
      <c r="O1408">
        <f t="shared" si="276"/>
        <v>1757.7507665859368</v>
      </c>
    </row>
    <row r="1409" spans="1:15" x14ac:dyDescent="0.35">
      <c r="A1409" s="1">
        <v>1406</v>
      </c>
      <c r="B1409" s="6">
        <v>1874.33725</v>
      </c>
      <c r="D1409">
        <f t="shared" si="265"/>
        <v>1711.9713346429812</v>
      </c>
      <c r="E1409">
        <f t="shared" si="266"/>
        <v>1425.4740614414097</v>
      </c>
      <c r="F1409">
        <f t="shared" si="267"/>
        <v>968.22725530657851</v>
      </c>
      <c r="G1409">
        <f t="shared" si="268"/>
        <v>572.30865416707184</v>
      </c>
      <c r="H1409">
        <f t="shared" si="269"/>
        <v>116.5864834140632</v>
      </c>
      <c r="I1409">
        <f t="shared" si="270"/>
        <v>116.5864834140632</v>
      </c>
      <c r="J1409">
        <f t="shared" si="271"/>
        <v>5</v>
      </c>
      <c r="K1409">
        <f t="shared" si="272"/>
        <v>162.36591535701888</v>
      </c>
      <c r="L1409">
        <f t="shared" si="273"/>
        <v>448.86318855859037</v>
      </c>
      <c r="M1409">
        <f t="shared" si="274"/>
        <v>906.10999469342153</v>
      </c>
      <c r="N1409">
        <f t="shared" si="275"/>
        <v>1302.0285958329282</v>
      </c>
      <c r="O1409">
        <f t="shared" si="276"/>
        <v>1816.0440082929686</v>
      </c>
    </row>
    <row r="1410" spans="1:15" x14ac:dyDescent="0.35">
      <c r="A1410" s="1">
        <v>1407</v>
      </c>
      <c r="B1410" s="6">
        <v>379.13850000000002</v>
      </c>
      <c r="D1410">
        <f t="shared" si="265"/>
        <v>216.77258464298114</v>
      </c>
      <c r="E1410">
        <f t="shared" si="266"/>
        <v>69.724688558590344</v>
      </c>
      <c r="F1410">
        <f t="shared" si="267"/>
        <v>526.9714946934215</v>
      </c>
      <c r="G1410">
        <f t="shared" si="268"/>
        <v>922.89009583292818</v>
      </c>
      <c r="H1410">
        <f t="shared" si="269"/>
        <v>1436.9055082929685</v>
      </c>
      <c r="I1410">
        <f t="shared" si="270"/>
        <v>69.724688558590344</v>
      </c>
      <c r="J1410">
        <f t="shared" si="271"/>
        <v>2</v>
      </c>
      <c r="K1410">
        <f t="shared" si="272"/>
        <v>162.36591535701888</v>
      </c>
      <c r="L1410">
        <f t="shared" si="273"/>
        <v>414.00084427929517</v>
      </c>
      <c r="M1410">
        <f t="shared" si="274"/>
        <v>906.10999469342153</v>
      </c>
      <c r="N1410">
        <f t="shared" si="275"/>
        <v>1302.0285958329282</v>
      </c>
      <c r="O1410">
        <f t="shared" si="276"/>
        <v>1816.0440082929686</v>
      </c>
    </row>
    <row r="1411" spans="1:15" x14ac:dyDescent="0.35">
      <c r="A1411" s="1">
        <v>1408</v>
      </c>
      <c r="B1411" s="6">
        <v>81.262749999999997</v>
      </c>
      <c r="D1411">
        <f t="shared" si="265"/>
        <v>81.103165357018881</v>
      </c>
      <c r="E1411">
        <f t="shared" si="266"/>
        <v>332.73809427929518</v>
      </c>
      <c r="F1411">
        <f t="shared" si="267"/>
        <v>824.84724469342154</v>
      </c>
      <c r="G1411">
        <f t="shared" si="268"/>
        <v>1220.7658458329281</v>
      </c>
      <c r="H1411">
        <f t="shared" si="269"/>
        <v>1734.7812582929685</v>
      </c>
      <c r="I1411">
        <f t="shared" si="270"/>
        <v>81.103165357018881</v>
      </c>
      <c r="J1411">
        <f t="shared" si="271"/>
        <v>1</v>
      </c>
      <c r="K1411">
        <f t="shared" si="272"/>
        <v>121.81433267850943</v>
      </c>
      <c r="L1411">
        <f t="shared" si="273"/>
        <v>414.00084427929517</v>
      </c>
      <c r="M1411">
        <f t="shared" si="274"/>
        <v>906.10999469342153</v>
      </c>
      <c r="N1411">
        <f t="shared" si="275"/>
        <v>1302.0285958329282</v>
      </c>
      <c r="O1411">
        <f t="shared" si="276"/>
        <v>1816.0440082929686</v>
      </c>
    </row>
    <row r="1412" spans="1:15" x14ac:dyDescent="0.35">
      <c r="A1412" s="1">
        <v>1409</v>
      </c>
      <c r="B1412" s="6">
        <v>1122.0577499999999</v>
      </c>
      <c r="D1412">
        <f t="shared" si="265"/>
        <v>1000.2434173214905</v>
      </c>
      <c r="E1412">
        <f t="shared" si="266"/>
        <v>708.05690572070478</v>
      </c>
      <c r="F1412">
        <f t="shared" si="267"/>
        <v>215.94775530657842</v>
      </c>
      <c r="G1412">
        <f t="shared" si="268"/>
        <v>179.97084583292826</v>
      </c>
      <c r="H1412">
        <f t="shared" si="269"/>
        <v>693.98625829296861</v>
      </c>
      <c r="I1412">
        <f t="shared" si="270"/>
        <v>179.97084583292826</v>
      </c>
      <c r="J1412">
        <f t="shared" si="271"/>
        <v>4</v>
      </c>
      <c r="K1412">
        <f t="shared" si="272"/>
        <v>121.81433267850943</v>
      </c>
      <c r="L1412">
        <f t="shared" si="273"/>
        <v>414.00084427929517</v>
      </c>
      <c r="M1412">
        <f t="shared" si="274"/>
        <v>906.10999469342153</v>
      </c>
      <c r="N1412">
        <f t="shared" si="275"/>
        <v>1212.0431729164641</v>
      </c>
      <c r="O1412">
        <f t="shared" si="276"/>
        <v>1816.0440082929686</v>
      </c>
    </row>
    <row r="1413" spans="1:15" x14ac:dyDescent="0.35">
      <c r="A1413" s="1">
        <v>1410</v>
      </c>
      <c r="B1413" s="6">
        <v>198.61600000000001</v>
      </c>
      <c r="D1413">
        <f t="shared" si="265"/>
        <v>76.801667321490584</v>
      </c>
      <c r="E1413">
        <f t="shared" si="266"/>
        <v>215.38484427929515</v>
      </c>
      <c r="F1413">
        <f t="shared" si="267"/>
        <v>707.49399469342154</v>
      </c>
      <c r="G1413">
        <f t="shared" si="268"/>
        <v>1013.4271729164641</v>
      </c>
      <c r="H1413">
        <f t="shared" si="269"/>
        <v>1617.4280082929686</v>
      </c>
      <c r="I1413">
        <f t="shared" si="270"/>
        <v>76.801667321490584</v>
      </c>
      <c r="J1413">
        <f t="shared" si="271"/>
        <v>1</v>
      </c>
      <c r="K1413">
        <f t="shared" si="272"/>
        <v>160.21516633925472</v>
      </c>
      <c r="L1413">
        <f t="shared" si="273"/>
        <v>414.00084427929517</v>
      </c>
      <c r="M1413">
        <f t="shared" si="274"/>
        <v>906.10999469342153</v>
      </c>
      <c r="N1413">
        <f t="shared" si="275"/>
        <v>1212.0431729164641</v>
      </c>
      <c r="O1413">
        <f t="shared" si="276"/>
        <v>1816.0440082929686</v>
      </c>
    </row>
    <row r="1414" spans="1:15" x14ac:dyDescent="0.35">
      <c r="A1414" s="1">
        <v>1411</v>
      </c>
      <c r="B1414" s="6">
        <v>41.758000000000003</v>
      </c>
      <c r="D1414">
        <f t="shared" si="265"/>
        <v>118.45716633925471</v>
      </c>
      <c r="E1414">
        <f t="shared" si="266"/>
        <v>372.24284427929518</v>
      </c>
      <c r="F1414">
        <f t="shared" si="267"/>
        <v>864.35199469342149</v>
      </c>
      <c r="G1414">
        <f t="shared" si="268"/>
        <v>1170.285172916464</v>
      </c>
      <c r="H1414">
        <f t="shared" si="269"/>
        <v>1774.2860082929685</v>
      </c>
      <c r="I1414">
        <f t="shared" si="270"/>
        <v>118.45716633925471</v>
      </c>
      <c r="J1414">
        <f t="shared" si="271"/>
        <v>1</v>
      </c>
      <c r="K1414">
        <f t="shared" si="272"/>
        <v>100.98658316962737</v>
      </c>
      <c r="L1414">
        <f t="shared" si="273"/>
        <v>414.00084427929517</v>
      </c>
      <c r="M1414">
        <f t="shared" si="274"/>
        <v>906.10999469342153</v>
      </c>
      <c r="N1414">
        <f t="shared" si="275"/>
        <v>1212.0431729164641</v>
      </c>
      <c r="O1414">
        <f t="shared" si="276"/>
        <v>1816.0440082929686</v>
      </c>
    </row>
    <row r="1415" spans="1:15" x14ac:dyDescent="0.35">
      <c r="A1415" s="1">
        <v>1412</v>
      </c>
      <c r="B1415" s="6">
        <v>20.113499999999998</v>
      </c>
      <c r="D1415">
        <f t="shared" ref="D1415:D1478" si="277">+ABS(K1414-$B1415)</f>
        <v>80.873083169627364</v>
      </c>
      <c r="E1415">
        <f t="shared" ref="E1415:E1478" si="278">+ABS(L1414-$B1415)</f>
        <v>393.88734427929518</v>
      </c>
      <c r="F1415">
        <f t="shared" ref="F1415:F1478" si="279">+ABS(M1414-$B1415)</f>
        <v>885.99649469342148</v>
      </c>
      <c r="G1415">
        <f t="shared" ref="G1415:G1478" si="280">+ABS(N1414-$B1415)</f>
        <v>1191.9296729164641</v>
      </c>
      <c r="H1415">
        <f t="shared" ref="H1415:H1478" si="281">+ABS(O1414-$B1415)</f>
        <v>1795.9305082929686</v>
      </c>
      <c r="I1415">
        <f t="shared" ref="I1415:I1478" si="282">+MIN(D1415:H1415)</f>
        <v>80.873083169627364</v>
      </c>
      <c r="J1415">
        <f t="shared" ref="J1415:J1478" si="283">+MATCH(I1415,D1415:H1415,0)</f>
        <v>1</v>
      </c>
      <c r="K1415">
        <f t="shared" ref="K1415:K1478" si="284">IF($J1415=K$2,(K1414+$B1415)/2,K1414)</f>
        <v>60.550041584813684</v>
      </c>
      <c r="L1415">
        <f t="shared" ref="L1415:L1478" si="285">IF($J1415=L$2,(L1414+$B1415)/2,L1414)</f>
        <v>414.00084427929517</v>
      </c>
      <c r="M1415">
        <f t="shared" ref="M1415:M1478" si="286">IF($J1415=M$2,(M1414+$B1415)/2,M1414)</f>
        <v>906.10999469342153</v>
      </c>
      <c r="N1415">
        <f t="shared" ref="N1415:N1478" si="287">IF($J1415=N$2,(N1414+$B1415)/2,N1414)</f>
        <v>1212.0431729164641</v>
      </c>
      <c r="O1415">
        <f t="shared" ref="O1415:O1478" si="288">IF($J1415=O$2,(O1414+$B1415)/2,O1414)</f>
        <v>1816.0440082929686</v>
      </c>
    </row>
    <row r="1416" spans="1:15" x14ac:dyDescent="0.35">
      <c r="A1416" s="1">
        <v>1413</v>
      </c>
      <c r="B1416" s="6">
        <v>1254.933</v>
      </c>
      <c r="D1416">
        <f t="shared" si="277"/>
        <v>1194.3829584151863</v>
      </c>
      <c r="E1416">
        <f t="shared" si="278"/>
        <v>840.93215572070483</v>
      </c>
      <c r="F1416">
        <f t="shared" si="279"/>
        <v>348.82300530657847</v>
      </c>
      <c r="G1416">
        <f t="shared" si="280"/>
        <v>42.88982708353592</v>
      </c>
      <c r="H1416">
        <f t="shared" si="281"/>
        <v>561.11100829296856</v>
      </c>
      <c r="I1416">
        <f t="shared" si="282"/>
        <v>42.88982708353592</v>
      </c>
      <c r="J1416">
        <f t="shared" si="283"/>
        <v>4</v>
      </c>
      <c r="K1416">
        <f t="shared" si="284"/>
        <v>60.550041584813684</v>
      </c>
      <c r="L1416">
        <f t="shared" si="285"/>
        <v>414.00084427929517</v>
      </c>
      <c r="M1416">
        <f t="shared" si="286"/>
        <v>906.10999469342153</v>
      </c>
      <c r="N1416">
        <f t="shared" si="287"/>
        <v>1233.4880864582319</v>
      </c>
      <c r="O1416">
        <f t="shared" si="288"/>
        <v>1816.0440082929686</v>
      </c>
    </row>
    <row r="1417" spans="1:15" x14ac:dyDescent="0.35">
      <c r="A1417" s="1">
        <v>1414</v>
      </c>
      <c r="B1417" s="6">
        <v>719.43525</v>
      </c>
      <c r="D1417">
        <f t="shared" si="277"/>
        <v>658.8852084151863</v>
      </c>
      <c r="E1417">
        <f t="shared" si="278"/>
        <v>305.43440572070483</v>
      </c>
      <c r="F1417">
        <f t="shared" si="279"/>
        <v>186.67474469342153</v>
      </c>
      <c r="G1417">
        <f t="shared" si="280"/>
        <v>514.05283645823192</v>
      </c>
      <c r="H1417">
        <f t="shared" si="281"/>
        <v>1096.6087582929686</v>
      </c>
      <c r="I1417">
        <f t="shared" si="282"/>
        <v>186.67474469342153</v>
      </c>
      <c r="J1417">
        <f t="shared" si="283"/>
        <v>3</v>
      </c>
      <c r="K1417">
        <f t="shared" si="284"/>
        <v>60.550041584813684</v>
      </c>
      <c r="L1417">
        <f t="shared" si="285"/>
        <v>414.00084427929517</v>
      </c>
      <c r="M1417">
        <f t="shared" si="286"/>
        <v>812.7726223467107</v>
      </c>
      <c r="N1417">
        <f t="shared" si="287"/>
        <v>1233.4880864582319</v>
      </c>
      <c r="O1417">
        <f t="shared" si="288"/>
        <v>1816.0440082929686</v>
      </c>
    </row>
    <row r="1418" spans="1:15" x14ac:dyDescent="0.35">
      <c r="A1418" s="1">
        <v>1415</v>
      </c>
      <c r="B1418" s="6">
        <v>540.12149999999997</v>
      </c>
      <c r="D1418">
        <f t="shared" si="277"/>
        <v>479.57145841518627</v>
      </c>
      <c r="E1418">
        <f t="shared" si="278"/>
        <v>126.1206557207048</v>
      </c>
      <c r="F1418">
        <f t="shared" si="279"/>
        <v>272.65112234671074</v>
      </c>
      <c r="G1418">
        <f t="shared" si="280"/>
        <v>693.36658645823195</v>
      </c>
      <c r="H1418">
        <f t="shared" si="281"/>
        <v>1275.9225082929686</v>
      </c>
      <c r="I1418">
        <f t="shared" si="282"/>
        <v>126.1206557207048</v>
      </c>
      <c r="J1418">
        <f t="shared" si="283"/>
        <v>2</v>
      </c>
      <c r="K1418">
        <f t="shared" si="284"/>
        <v>60.550041584813684</v>
      </c>
      <c r="L1418">
        <f t="shared" si="285"/>
        <v>477.06117213964757</v>
      </c>
      <c r="M1418">
        <f t="shared" si="286"/>
        <v>812.7726223467107</v>
      </c>
      <c r="N1418">
        <f t="shared" si="287"/>
        <v>1233.4880864582319</v>
      </c>
      <c r="O1418">
        <f t="shared" si="288"/>
        <v>1816.0440082929686</v>
      </c>
    </row>
    <row r="1419" spans="1:15" x14ac:dyDescent="0.35">
      <c r="A1419" s="1">
        <v>1416</v>
      </c>
      <c r="B1419" s="6">
        <v>252.64675</v>
      </c>
      <c r="D1419">
        <f t="shared" si="277"/>
        <v>192.0967084151863</v>
      </c>
      <c r="E1419">
        <f t="shared" si="278"/>
        <v>224.41442213964757</v>
      </c>
      <c r="F1419">
        <f t="shared" si="279"/>
        <v>560.12587234671071</v>
      </c>
      <c r="G1419">
        <f t="shared" si="280"/>
        <v>980.84133645823192</v>
      </c>
      <c r="H1419">
        <f t="shared" si="281"/>
        <v>1563.3972582929687</v>
      </c>
      <c r="I1419">
        <f t="shared" si="282"/>
        <v>192.0967084151863</v>
      </c>
      <c r="J1419">
        <f t="shared" si="283"/>
        <v>1</v>
      </c>
      <c r="K1419">
        <f t="shared" si="284"/>
        <v>156.59839579240685</v>
      </c>
      <c r="L1419">
        <f t="shared" si="285"/>
        <v>477.06117213964757</v>
      </c>
      <c r="M1419">
        <f t="shared" si="286"/>
        <v>812.7726223467107</v>
      </c>
      <c r="N1419">
        <f t="shared" si="287"/>
        <v>1233.4880864582319</v>
      </c>
      <c r="O1419">
        <f t="shared" si="288"/>
        <v>1816.0440082929686</v>
      </c>
    </row>
    <row r="1420" spans="1:15" x14ac:dyDescent="0.35">
      <c r="A1420" s="1">
        <v>1417</v>
      </c>
      <c r="B1420" s="6">
        <v>729.90224999999998</v>
      </c>
      <c r="D1420">
        <f t="shared" si="277"/>
        <v>573.30385420759308</v>
      </c>
      <c r="E1420">
        <f t="shared" si="278"/>
        <v>252.84107786035241</v>
      </c>
      <c r="F1420">
        <f t="shared" si="279"/>
        <v>82.870372346710724</v>
      </c>
      <c r="G1420">
        <f t="shared" si="280"/>
        <v>503.58583645823194</v>
      </c>
      <c r="H1420">
        <f t="shared" si="281"/>
        <v>1086.1417582929685</v>
      </c>
      <c r="I1420">
        <f t="shared" si="282"/>
        <v>82.870372346710724</v>
      </c>
      <c r="J1420">
        <f t="shared" si="283"/>
        <v>3</v>
      </c>
      <c r="K1420">
        <f t="shared" si="284"/>
        <v>156.59839579240685</v>
      </c>
      <c r="L1420">
        <f t="shared" si="285"/>
        <v>477.06117213964757</v>
      </c>
      <c r="M1420">
        <f t="shared" si="286"/>
        <v>771.3374361733554</v>
      </c>
      <c r="N1420">
        <f t="shared" si="287"/>
        <v>1233.4880864582319</v>
      </c>
      <c r="O1420">
        <f t="shared" si="288"/>
        <v>1816.0440082929686</v>
      </c>
    </row>
    <row r="1421" spans="1:15" x14ac:dyDescent="0.35">
      <c r="A1421" s="1">
        <v>1418</v>
      </c>
      <c r="B1421" s="6">
        <v>690.91025000000002</v>
      </c>
      <c r="D1421">
        <f t="shared" si="277"/>
        <v>534.31185420759311</v>
      </c>
      <c r="E1421">
        <f t="shared" si="278"/>
        <v>213.84907786035245</v>
      </c>
      <c r="F1421">
        <f t="shared" si="279"/>
        <v>80.427186173355381</v>
      </c>
      <c r="G1421">
        <f t="shared" si="280"/>
        <v>542.5778364582319</v>
      </c>
      <c r="H1421">
        <f t="shared" si="281"/>
        <v>1125.1337582929687</v>
      </c>
      <c r="I1421">
        <f t="shared" si="282"/>
        <v>80.427186173355381</v>
      </c>
      <c r="J1421">
        <f t="shared" si="283"/>
        <v>3</v>
      </c>
      <c r="K1421">
        <f t="shared" si="284"/>
        <v>156.59839579240685</v>
      </c>
      <c r="L1421">
        <f t="shared" si="285"/>
        <v>477.06117213964757</v>
      </c>
      <c r="M1421">
        <f t="shared" si="286"/>
        <v>731.12384308667765</v>
      </c>
      <c r="N1421">
        <f t="shared" si="287"/>
        <v>1233.4880864582319</v>
      </c>
      <c r="O1421">
        <f t="shared" si="288"/>
        <v>1816.0440082929686</v>
      </c>
    </row>
    <row r="1422" spans="1:15" x14ac:dyDescent="0.35">
      <c r="A1422" s="1">
        <v>1419</v>
      </c>
      <c r="B1422" s="6">
        <v>1364.1479999999999</v>
      </c>
      <c r="D1422">
        <f t="shared" si="277"/>
        <v>1207.5496042075931</v>
      </c>
      <c r="E1422">
        <f t="shared" si="278"/>
        <v>887.08682786035229</v>
      </c>
      <c r="F1422">
        <f t="shared" si="279"/>
        <v>633.02415691332226</v>
      </c>
      <c r="G1422">
        <f t="shared" si="280"/>
        <v>130.65991354176799</v>
      </c>
      <c r="H1422">
        <f t="shared" si="281"/>
        <v>451.89600829296865</v>
      </c>
      <c r="I1422">
        <f t="shared" si="282"/>
        <v>130.65991354176799</v>
      </c>
      <c r="J1422">
        <f t="shared" si="283"/>
        <v>4</v>
      </c>
      <c r="K1422">
        <f t="shared" si="284"/>
        <v>156.59839579240685</v>
      </c>
      <c r="L1422">
        <f t="shared" si="285"/>
        <v>477.06117213964757</v>
      </c>
      <c r="M1422">
        <f t="shared" si="286"/>
        <v>731.12384308667765</v>
      </c>
      <c r="N1422">
        <f t="shared" si="287"/>
        <v>1298.818043229116</v>
      </c>
      <c r="O1422">
        <f t="shared" si="288"/>
        <v>1816.0440082929686</v>
      </c>
    </row>
    <row r="1423" spans="1:15" x14ac:dyDescent="0.35">
      <c r="A1423" s="1">
        <v>1420</v>
      </c>
      <c r="B1423" s="6">
        <v>1027.50225</v>
      </c>
      <c r="D1423">
        <f t="shared" si="277"/>
        <v>870.90385420759321</v>
      </c>
      <c r="E1423">
        <f t="shared" si="278"/>
        <v>550.44107786035238</v>
      </c>
      <c r="F1423">
        <f t="shared" si="279"/>
        <v>296.37840691332235</v>
      </c>
      <c r="G1423">
        <f t="shared" si="280"/>
        <v>271.31579322911603</v>
      </c>
      <c r="H1423">
        <f t="shared" si="281"/>
        <v>788.54175829296855</v>
      </c>
      <c r="I1423">
        <f t="shared" si="282"/>
        <v>271.31579322911603</v>
      </c>
      <c r="J1423">
        <f t="shared" si="283"/>
        <v>4</v>
      </c>
      <c r="K1423">
        <f t="shared" si="284"/>
        <v>156.59839579240685</v>
      </c>
      <c r="L1423">
        <f t="shared" si="285"/>
        <v>477.06117213964757</v>
      </c>
      <c r="M1423">
        <f t="shared" si="286"/>
        <v>731.12384308667765</v>
      </c>
      <c r="N1423">
        <f t="shared" si="287"/>
        <v>1163.160146614558</v>
      </c>
      <c r="O1423">
        <f t="shared" si="288"/>
        <v>1816.0440082929686</v>
      </c>
    </row>
    <row r="1424" spans="1:15" x14ac:dyDescent="0.35">
      <c r="A1424" s="1">
        <v>1421</v>
      </c>
      <c r="B1424" s="6">
        <v>996.11350000000004</v>
      </c>
      <c r="D1424">
        <f t="shared" si="277"/>
        <v>839.51510420759314</v>
      </c>
      <c r="E1424">
        <f t="shared" si="278"/>
        <v>519.05232786035253</v>
      </c>
      <c r="F1424">
        <f t="shared" si="279"/>
        <v>264.98965691332239</v>
      </c>
      <c r="G1424">
        <f t="shared" si="280"/>
        <v>167.04664661455797</v>
      </c>
      <c r="H1424">
        <f t="shared" si="281"/>
        <v>819.93050829296851</v>
      </c>
      <c r="I1424">
        <f t="shared" si="282"/>
        <v>167.04664661455797</v>
      </c>
      <c r="J1424">
        <f t="shared" si="283"/>
        <v>4</v>
      </c>
      <c r="K1424">
        <f t="shared" si="284"/>
        <v>156.59839579240685</v>
      </c>
      <c r="L1424">
        <f t="shared" si="285"/>
        <v>477.06117213964757</v>
      </c>
      <c r="M1424">
        <f t="shared" si="286"/>
        <v>731.12384308667765</v>
      </c>
      <c r="N1424">
        <f t="shared" si="287"/>
        <v>1079.636823307279</v>
      </c>
      <c r="O1424">
        <f t="shared" si="288"/>
        <v>1816.0440082929686</v>
      </c>
    </row>
    <row r="1425" spans="1:15" x14ac:dyDescent="0.35">
      <c r="A1425" s="1">
        <v>1422</v>
      </c>
      <c r="B1425" s="6">
        <v>126.139</v>
      </c>
      <c r="D1425">
        <f t="shared" si="277"/>
        <v>30.459395792406852</v>
      </c>
      <c r="E1425">
        <f t="shared" si="278"/>
        <v>350.92217213964756</v>
      </c>
      <c r="F1425">
        <f t="shared" si="279"/>
        <v>604.98484308667764</v>
      </c>
      <c r="G1425">
        <f t="shared" si="280"/>
        <v>953.49782330727896</v>
      </c>
      <c r="H1425">
        <f t="shared" si="281"/>
        <v>1689.9050082929687</v>
      </c>
      <c r="I1425">
        <f t="shared" si="282"/>
        <v>30.459395792406852</v>
      </c>
      <c r="J1425">
        <f t="shared" si="283"/>
        <v>1</v>
      </c>
      <c r="K1425">
        <f t="shared" si="284"/>
        <v>141.36869789620343</v>
      </c>
      <c r="L1425">
        <f t="shared" si="285"/>
        <v>477.06117213964757</v>
      </c>
      <c r="M1425">
        <f t="shared" si="286"/>
        <v>731.12384308667765</v>
      </c>
      <c r="N1425">
        <f t="shared" si="287"/>
        <v>1079.636823307279</v>
      </c>
      <c r="O1425">
        <f t="shared" si="288"/>
        <v>1816.0440082929686</v>
      </c>
    </row>
    <row r="1426" spans="1:15" x14ac:dyDescent="0.35">
      <c r="A1426" s="1">
        <v>1423</v>
      </c>
      <c r="B1426" s="6">
        <v>928.92449999999997</v>
      </c>
      <c r="D1426">
        <f t="shared" si="277"/>
        <v>787.55580210379651</v>
      </c>
      <c r="E1426">
        <f t="shared" si="278"/>
        <v>451.8633278603524</v>
      </c>
      <c r="F1426">
        <f t="shared" si="279"/>
        <v>197.80065691332231</v>
      </c>
      <c r="G1426">
        <f t="shared" si="280"/>
        <v>150.71232330727901</v>
      </c>
      <c r="H1426">
        <f t="shared" si="281"/>
        <v>887.11950829296859</v>
      </c>
      <c r="I1426">
        <f t="shared" si="282"/>
        <v>150.71232330727901</v>
      </c>
      <c r="J1426">
        <f t="shared" si="283"/>
        <v>4</v>
      </c>
      <c r="K1426">
        <f t="shared" si="284"/>
        <v>141.36869789620343</v>
      </c>
      <c r="L1426">
        <f t="shared" si="285"/>
        <v>477.06117213964757</v>
      </c>
      <c r="M1426">
        <f t="shared" si="286"/>
        <v>731.12384308667765</v>
      </c>
      <c r="N1426">
        <f t="shared" si="287"/>
        <v>1004.2806616536395</v>
      </c>
      <c r="O1426">
        <f t="shared" si="288"/>
        <v>1816.0440082929686</v>
      </c>
    </row>
    <row r="1427" spans="1:15" x14ac:dyDescent="0.35">
      <c r="A1427" s="1">
        <v>1424</v>
      </c>
      <c r="B1427" s="6">
        <v>975.25575000000003</v>
      </c>
      <c r="D1427">
        <f t="shared" si="277"/>
        <v>833.88705210379658</v>
      </c>
      <c r="E1427">
        <f t="shared" si="278"/>
        <v>498.19457786035247</v>
      </c>
      <c r="F1427">
        <f t="shared" si="279"/>
        <v>244.13190691332238</v>
      </c>
      <c r="G1427">
        <f t="shared" si="280"/>
        <v>29.024911653639492</v>
      </c>
      <c r="H1427">
        <f t="shared" si="281"/>
        <v>840.78825829296852</v>
      </c>
      <c r="I1427">
        <f t="shared" si="282"/>
        <v>29.024911653639492</v>
      </c>
      <c r="J1427">
        <f t="shared" si="283"/>
        <v>4</v>
      </c>
      <c r="K1427">
        <f t="shared" si="284"/>
        <v>141.36869789620343</v>
      </c>
      <c r="L1427">
        <f t="shared" si="285"/>
        <v>477.06117213964757</v>
      </c>
      <c r="M1427">
        <f t="shared" si="286"/>
        <v>731.12384308667765</v>
      </c>
      <c r="N1427">
        <f t="shared" si="287"/>
        <v>989.76820582681978</v>
      </c>
      <c r="O1427">
        <f t="shared" si="288"/>
        <v>1816.0440082929686</v>
      </c>
    </row>
    <row r="1428" spans="1:15" x14ac:dyDescent="0.35">
      <c r="A1428" s="1">
        <v>1425</v>
      </c>
      <c r="B1428" s="6">
        <v>870.36350000000004</v>
      </c>
      <c r="D1428">
        <f t="shared" si="277"/>
        <v>728.99480210379659</v>
      </c>
      <c r="E1428">
        <f t="shared" si="278"/>
        <v>393.30232786035248</v>
      </c>
      <c r="F1428">
        <f t="shared" si="279"/>
        <v>139.23965691332239</v>
      </c>
      <c r="G1428">
        <f t="shared" si="280"/>
        <v>119.40470582681974</v>
      </c>
      <c r="H1428">
        <f t="shared" si="281"/>
        <v>945.68050829296851</v>
      </c>
      <c r="I1428">
        <f t="shared" si="282"/>
        <v>119.40470582681974</v>
      </c>
      <c r="J1428">
        <f t="shared" si="283"/>
        <v>4</v>
      </c>
      <c r="K1428">
        <f t="shared" si="284"/>
        <v>141.36869789620343</v>
      </c>
      <c r="L1428">
        <f t="shared" si="285"/>
        <v>477.06117213964757</v>
      </c>
      <c r="M1428">
        <f t="shared" si="286"/>
        <v>731.12384308667765</v>
      </c>
      <c r="N1428">
        <f t="shared" si="287"/>
        <v>930.06585291340991</v>
      </c>
      <c r="O1428">
        <f t="shared" si="288"/>
        <v>1816.0440082929686</v>
      </c>
    </row>
    <row r="1429" spans="1:15" x14ac:dyDescent="0.35">
      <c r="A1429" s="1">
        <v>1426</v>
      </c>
      <c r="B1429" s="6">
        <v>932.68674999999996</v>
      </c>
      <c r="D1429">
        <f t="shared" si="277"/>
        <v>791.3180521037965</v>
      </c>
      <c r="E1429">
        <f t="shared" si="278"/>
        <v>455.62557786035239</v>
      </c>
      <c r="F1429">
        <f t="shared" si="279"/>
        <v>201.56290691332231</v>
      </c>
      <c r="G1429">
        <f t="shared" si="280"/>
        <v>2.6208970865900483</v>
      </c>
      <c r="H1429">
        <f t="shared" si="281"/>
        <v>883.3572582929686</v>
      </c>
      <c r="I1429">
        <f t="shared" si="282"/>
        <v>2.6208970865900483</v>
      </c>
      <c r="J1429">
        <f t="shared" si="283"/>
        <v>4</v>
      </c>
      <c r="K1429">
        <f t="shared" si="284"/>
        <v>141.36869789620343</v>
      </c>
      <c r="L1429">
        <f t="shared" si="285"/>
        <v>477.06117213964757</v>
      </c>
      <c r="M1429">
        <f t="shared" si="286"/>
        <v>731.12384308667765</v>
      </c>
      <c r="N1429">
        <f t="shared" si="287"/>
        <v>931.37630145670494</v>
      </c>
      <c r="O1429">
        <f t="shared" si="288"/>
        <v>1816.0440082929686</v>
      </c>
    </row>
    <row r="1430" spans="1:15" x14ac:dyDescent="0.35">
      <c r="A1430" s="1">
        <v>1427</v>
      </c>
      <c r="B1430" s="6">
        <v>279.36124999999998</v>
      </c>
      <c r="D1430">
        <f t="shared" si="277"/>
        <v>137.99255210379656</v>
      </c>
      <c r="E1430">
        <f t="shared" si="278"/>
        <v>197.69992213964758</v>
      </c>
      <c r="F1430">
        <f t="shared" si="279"/>
        <v>451.76259308667767</v>
      </c>
      <c r="G1430">
        <f t="shared" si="280"/>
        <v>652.0150514567049</v>
      </c>
      <c r="H1430">
        <f t="shared" si="281"/>
        <v>1536.6827582929686</v>
      </c>
      <c r="I1430">
        <f t="shared" si="282"/>
        <v>137.99255210379656</v>
      </c>
      <c r="J1430">
        <f t="shared" si="283"/>
        <v>1</v>
      </c>
      <c r="K1430">
        <f t="shared" si="284"/>
        <v>210.36497394810169</v>
      </c>
      <c r="L1430">
        <f t="shared" si="285"/>
        <v>477.06117213964757</v>
      </c>
      <c r="M1430">
        <f t="shared" si="286"/>
        <v>731.12384308667765</v>
      </c>
      <c r="N1430">
        <f t="shared" si="287"/>
        <v>931.37630145670494</v>
      </c>
      <c r="O1430">
        <f t="shared" si="288"/>
        <v>1816.0440082929686</v>
      </c>
    </row>
    <row r="1431" spans="1:15" x14ac:dyDescent="0.35">
      <c r="A1431" s="1">
        <v>1428</v>
      </c>
      <c r="B1431" s="6">
        <v>959.92449999999997</v>
      </c>
      <c r="D1431">
        <f t="shared" si="277"/>
        <v>749.55952605189827</v>
      </c>
      <c r="E1431">
        <f t="shared" si="278"/>
        <v>482.8633278603524</v>
      </c>
      <c r="F1431">
        <f t="shared" si="279"/>
        <v>228.80065691332231</v>
      </c>
      <c r="G1431">
        <f t="shared" si="280"/>
        <v>28.54819854329503</v>
      </c>
      <c r="H1431">
        <f t="shared" si="281"/>
        <v>856.11950829296859</v>
      </c>
      <c r="I1431">
        <f t="shared" si="282"/>
        <v>28.54819854329503</v>
      </c>
      <c r="J1431">
        <f t="shared" si="283"/>
        <v>4</v>
      </c>
      <c r="K1431">
        <f t="shared" si="284"/>
        <v>210.36497394810169</v>
      </c>
      <c r="L1431">
        <f t="shared" si="285"/>
        <v>477.06117213964757</v>
      </c>
      <c r="M1431">
        <f t="shared" si="286"/>
        <v>731.12384308667765</v>
      </c>
      <c r="N1431">
        <f t="shared" si="287"/>
        <v>945.65040072835245</v>
      </c>
      <c r="O1431">
        <f t="shared" si="288"/>
        <v>1816.0440082929686</v>
      </c>
    </row>
    <row r="1432" spans="1:15" x14ac:dyDescent="0.35">
      <c r="A1432" s="1">
        <v>1429</v>
      </c>
      <c r="B1432" s="6">
        <v>215.59925000000001</v>
      </c>
      <c r="D1432">
        <f t="shared" si="277"/>
        <v>5.2342760518983198</v>
      </c>
      <c r="E1432">
        <f t="shared" si="278"/>
        <v>261.46192213964753</v>
      </c>
      <c r="F1432">
        <f t="shared" si="279"/>
        <v>515.52459308667767</v>
      </c>
      <c r="G1432">
        <f t="shared" si="280"/>
        <v>730.05115072835247</v>
      </c>
      <c r="H1432">
        <f t="shared" si="281"/>
        <v>1600.4447582929686</v>
      </c>
      <c r="I1432">
        <f t="shared" si="282"/>
        <v>5.2342760518983198</v>
      </c>
      <c r="J1432">
        <f t="shared" si="283"/>
        <v>1</v>
      </c>
      <c r="K1432">
        <f t="shared" si="284"/>
        <v>212.98211197405084</v>
      </c>
      <c r="L1432">
        <f t="shared" si="285"/>
        <v>477.06117213964757</v>
      </c>
      <c r="M1432">
        <f t="shared" si="286"/>
        <v>731.12384308667765</v>
      </c>
      <c r="N1432">
        <f t="shared" si="287"/>
        <v>945.65040072835245</v>
      </c>
      <c r="O1432">
        <f t="shared" si="288"/>
        <v>1816.0440082929686</v>
      </c>
    </row>
    <row r="1433" spans="1:15" x14ac:dyDescent="0.35">
      <c r="A1433" s="1">
        <v>1430</v>
      </c>
      <c r="B1433" s="6">
        <v>1401.1982499999999</v>
      </c>
      <c r="D1433">
        <f t="shared" si="277"/>
        <v>1188.216138025949</v>
      </c>
      <c r="E1433">
        <f t="shared" si="278"/>
        <v>924.13707786035229</v>
      </c>
      <c r="F1433">
        <f t="shared" si="279"/>
        <v>670.07440691332226</v>
      </c>
      <c r="G1433">
        <f t="shared" si="280"/>
        <v>455.54784927164746</v>
      </c>
      <c r="H1433">
        <f t="shared" si="281"/>
        <v>414.84575829296864</v>
      </c>
      <c r="I1433">
        <f t="shared" si="282"/>
        <v>414.84575829296864</v>
      </c>
      <c r="J1433">
        <f t="shared" si="283"/>
        <v>5</v>
      </c>
      <c r="K1433">
        <f t="shared" si="284"/>
        <v>212.98211197405084</v>
      </c>
      <c r="L1433">
        <f t="shared" si="285"/>
        <v>477.06117213964757</v>
      </c>
      <c r="M1433">
        <f t="shared" si="286"/>
        <v>731.12384308667765</v>
      </c>
      <c r="N1433">
        <f t="shared" si="287"/>
        <v>945.65040072835245</v>
      </c>
      <c r="O1433">
        <f t="shared" si="288"/>
        <v>1608.6211291464842</v>
      </c>
    </row>
    <row r="1434" spans="1:15" x14ac:dyDescent="0.35">
      <c r="A1434" s="1">
        <v>1431</v>
      </c>
      <c r="B1434" s="6">
        <v>1175.79775</v>
      </c>
      <c r="D1434">
        <f t="shared" si="277"/>
        <v>962.81563802594906</v>
      </c>
      <c r="E1434">
        <f t="shared" si="278"/>
        <v>698.73657786035233</v>
      </c>
      <c r="F1434">
        <f t="shared" si="279"/>
        <v>444.6739069133223</v>
      </c>
      <c r="G1434">
        <f t="shared" si="280"/>
        <v>230.1473492716475</v>
      </c>
      <c r="H1434">
        <f t="shared" si="281"/>
        <v>432.82337914648429</v>
      </c>
      <c r="I1434">
        <f t="shared" si="282"/>
        <v>230.1473492716475</v>
      </c>
      <c r="J1434">
        <f t="shared" si="283"/>
        <v>4</v>
      </c>
      <c r="K1434">
        <f t="shared" si="284"/>
        <v>212.98211197405084</v>
      </c>
      <c r="L1434">
        <f t="shared" si="285"/>
        <v>477.06117213964757</v>
      </c>
      <c r="M1434">
        <f t="shared" si="286"/>
        <v>731.12384308667765</v>
      </c>
      <c r="N1434">
        <f t="shared" si="287"/>
        <v>1060.7240753641763</v>
      </c>
      <c r="O1434">
        <f t="shared" si="288"/>
        <v>1608.6211291464842</v>
      </c>
    </row>
    <row r="1435" spans="1:15" x14ac:dyDescent="0.35">
      <c r="A1435" s="1">
        <v>1432</v>
      </c>
      <c r="B1435" s="6">
        <v>1203.44975</v>
      </c>
      <c r="D1435">
        <f t="shared" si="277"/>
        <v>990.4676380259491</v>
      </c>
      <c r="E1435">
        <f t="shared" si="278"/>
        <v>726.38857786035237</v>
      </c>
      <c r="F1435">
        <f t="shared" si="279"/>
        <v>472.32590691332234</v>
      </c>
      <c r="G1435">
        <f t="shared" si="280"/>
        <v>142.72567463582368</v>
      </c>
      <c r="H1435">
        <f t="shared" si="281"/>
        <v>405.17137914648424</v>
      </c>
      <c r="I1435">
        <f t="shared" si="282"/>
        <v>142.72567463582368</v>
      </c>
      <c r="J1435">
        <f t="shared" si="283"/>
        <v>4</v>
      </c>
      <c r="K1435">
        <f t="shared" si="284"/>
        <v>212.98211197405084</v>
      </c>
      <c r="L1435">
        <f t="shared" si="285"/>
        <v>477.06117213964757</v>
      </c>
      <c r="M1435">
        <f t="shared" si="286"/>
        <v>731.12384308667765</v>
      </c>
      <c r="N1435">
        <f t="shared" si="287"/>
        <v>1132.086912682088</v>
      </c>
      <c r="O1435">
        <f t="shared" si="288"/>
        <v>1608.6211291464842</v>
      </c>
    </row>
    <row r="1436" spans="1:15" x14ac:dyDescent="0.35">
      <c r="A1436" s="1">
        <v>1433</v>
      </c>
      <c r="B1436" s="6">
        <v>920.10974999999996</v>
      </c>
      <c r="D1436">
        <f t="shared" si="277"/>
        <v>707.12763802594918</v>
      </c>
      <c r="E1436">
        <f t="shared" si="278"/>
        <v>443.0485778603524</v>
      </c>
      <c r="F1436">
        <f t="shared" si="279"/>
        <v>188.98590691332231</v>
      </c>
      <c r="G1436">
        <f t="shared" si="280"/>
        <v>211.97716268208808</v>
      </c>
      <c r="H1436">
        <f t="shared" si="281"/>
        <v>688.51137914648427</v>
      </c>
      <c r="I1436">
        <f t="shared" si="282"/>
        <v>188.98590691332231</v>
      </c>
      <c r="J1436">
        <f t="shared" si="283"/>
        <v>3</v>
      </c>
      <c r="K1436">
        <f t="shared" si="284"/>
        <v>212.98211197405084</v>
      </c>
      <c r="L1436">
        <f t="shared" si="285"/>
        <v>477.06117213964757</v>
      </c>
      <c r="M1436">
        <f t="shared" si="286"/>
        <v>825.61679654333875</v>
      </c>
      <c r="N1436">
        <f t="shared" si="287"/>
        <v>1132.086912682088</v>
      </c>
      <c r="O1436">
        <f t="shared" si="288"/>
        <v>1608.6211291464842</v>
      </c>
    </row>
    <row r="1437" spans="1:15" x14ac:dyDescent="0.35">
      <c r="A1437" s="1">
        <v>1434</v>
      </c>
      <c r="B1437" s="6">
        <v>977.00025000000005</v>
      </c>
      <c r="D1437">
        <f t="shared" si="277"/>
        <v>764.01813802594916</v>
      </c>
      <c r="E1437">
        <f t="shared" si="278"/>
        <v>499.93907786035248</v>
      </c>
      <c r="F1437">
        <f t="shared" si="279"/>
        <v>151.3834534566613</v>
      </c>
      <c r="G1437">
        <f t="shared" si="280"/>
        <v>155.08666268208799</v>
      </c>
      <c r="H1437">
        <f t="shared" si="281"/>
        <v>631.62087914648419</v>
      </c>
      <c r="I1437">
        <f t="shared" si="282"/>
        <v>151.3834534566613</v>
      </c>
      <c r="J1437">
        <f t="shared" si="283"/>
        <v>3</v>
      </c>
      <c r="K1437">
        <f t="shared" si="284"/>
        <v>212.98211197405084</v>
      </c>
      <c r="L1437">
        <f t="shared" si="285"/>
        <v>477.06117213964757</v>
      </c>
      <c r="M1437">
        <f t="shared" si="286"/>
        <v>901.3085232716694</v>
      </c>
      <c r="N1437">
        <f t="shared" si="287"/>
        <v>1132.086912682088</v>
      </c>
      <c r="O1437">
        <f t="shared" si="288"/>
        <v>1608.6211291464842</v>
      </c>
    </row>
    <row r="1438" spans="1:15" x14ac:dyDescent="0.35">
      <c r="A1438" s="1">
        <v>1435</v>
      </c>
      <c r="B1438" s="6">
        <v>750.91549999999995</v>
      </c>
      <c r="D1438">
        <f t="shared" si="277"/>
        <v>537.93338802594917</v>
      </c>
      <c r="E1438">
        <f t="shared" si="278"/>
        <v>273.85432786035238</v>
      </c>
      <c r="F1438">
        <f t="shared" si="279"/>
        <v>150.39302327166945</v>
      </c>
      <c r="G1438">
        <f t="shared" si="280"/>
        <v>381.17141268208809</v>
      </c>
      <c r="H1438">
        <f t="shared" si="281"/>
        <v>857.70562914648428</v>
      </c>
      <c r="I1438">
        <f t="shared" si="282"/>
        <v>150.39302327166945</v>
      </c>
      <c r="J1438">
        <f t="shared" si="283"/>
        <v>3</v>
      </c>
      <c r="K1438">
        <f t="shared" si="284"/>
        <v>212.98211197405084</v>
      </c>
      <c r="L1438">
        <f t="shared" si="285"/>
        <v>477.06117213964757</v>
      </c>
      <c r="M1438">
        <f t="shared" si="286"/>
        <v>826.11201163583473</v>
      </c>
      <c r="N1438">
        <f t="shared" si="287"/>
        <v>1132.086912682088</v>
      </c>
      <c r="O1438">
        <f t="shared" si="288"/>
        <v>1608.6211291464842</v>
      </c>
    </row>
    <row r="1439" spans="1:15" x14ac:dyDescent="0.35">
      <c r="A1439" s="1">
        <v>1436</v>
      </c>
      <c r="B1439" s="6">
        <v>887.4085</v>
      </c>
      <c r="D1439">
        <f t="shared" si="277"/>
        <v>674.42638802594911</v>
      </c>
      <c r="E1439">
        <f t="shared" si="278"/>
        <v>410.34732786035244</v>
      </c>
      <c r="F1439">
        <f t="shared" si="279"/>
        <v>61.29648836416527</v>
      </c>
      <c r="G1439">
        <f t="shared" si="280"/>
        <v>244.67841268208804</v>
      </c>
      <c r="H1439">
        <f t="shared" si="281"/>
        <v>721.21262914648423</v>
      </c>
      <c r="I1439">
        <f t="shared" si="282"/>
        <v>61.29648836416527</v>
      </c>
      <c r="J1439">
        <f t="shared" si="283"/>
        <v>3</v>
      </c>
      <c r="K1439">
        <f t="shared" si="284"/>
        <v>212.98211197405084</v>
      </c>
      <c r="L1439">
        <f t="shared" si="285"/>
        <v>477.06117213964757</v>
      </c>
      <c r="M1439">
        <f t="shared" si="286"/>
        <v>856.76025581791737</v>
      </c>
      <c r="N1439">
        <f t="shared" si="287"/>
        <v>1132.086912682088</v>
      </c>
      <c r="O1439">
        <f t="shared" si="288"/>
        <v>1608.6211291464842</v>
      </c>
    </row>
    <row r="1440" spans="1:15" x14ac:dyDescent="0.35">
      <c r="A1440" s="1">
        <v>1437</v>
      </c>
      <c r="B1440" s="6">
        <v>1374.432</v>
      </c>
      <c r="D1440">
        <f t="shared" si="277"/>
        <v>1161.4498880259491</v>
      </c>
      <c r="E1440">
        <f t="shared" si="278"/>
        <v>897.37082786035239</v>
      </c>
      <c r="F1440">
        <f t="shared" si="279"/>
        <v>517.67174418208265</v>
      </c>
      <c r="G1440">
        <f t="shared" si="280"/>
        <v>242.34508731791198</v>
      </c>
      <c r="H1440">
        <f t="shared" si="281"/>
        <v>234.18912914648422</v>
      </c>
      <c r="I1440">
        <f t="shared" si="282"/>
        <v>234.18912914648422</v>
      </c>
      <c r="J1440">
        <f t="shared" si="283"/>
        <v>5</v>
      </c>
      <c r="K1440">
        <f t="shared" si="284"/>
        <v>212.98211197405084</v>
      </c>
      <c r="L1440">
        <f t="shared" si="285"/>
        <v>477.06117213964757</v>
      </c>
      <c r="M1440">
        <f t="shared" si="286"/>
        <v>856.76025581791737</v>
      </c>
      <c r="N1440">
        <f t="shared" si="287"/>
        <v>1132.086912682088</v>
      </c>
      <c r="O1440">
        <f t="shared" si="288"/>
        <v>1491.526564573242</v>
      </c>
    </row>
    <row r="1441" spans="1:15" x14ac:dyDescent="0.35">
      <c r="A1441" s="1">
        <v>1438</v>
      </c>
      <c r="B1441" s="6">
        <v>1060.30125</v>
      </c>
      <c r="D1441">
        <f t="shared" si="277"/>
        <v>847.31913802594909</v>
      </c>
      <c r="E1441">
        <f t="shared" si="278"/>
        <v>583.24007786035236</v>
      </c>
      <c r="F1441">
        <f t="shared" si="279"/>
        <v>203.54099418208261</v>
      </c>
      <c r="G1441">
        <f t="shared" si="280"/>
        <v>71.785662682088059</v>
      </c>
      <c r="H1441">
        <f t="shared" si="281"/>
        <v>431.22531457324203</v>
      </c>
      <c r="I1441">
        <f t="shared" si="282"/>
        <v>71.785662682088059</v>
      </c>
      <c r="J1441">
        <f t="shared" si="283"/>
        <v>4</v>
      </c>
      <c r="K1441">
        <f t="shared" si="284"/>
        <v>212.98211197405084</v>
      </c>
      <c r="L1441">
        <f t="shared" si="285"/>
        <v>477.06117213964757</v>
      </c>
      <c r="M1441">
        <f t="shared" si="286"/>
        <v>856.76025581791737</v>
      </c>
      <c r="N1441">
        <f t="shared" si="287"/>
        <v>1096.194081341044</v>
      </c>
      <c r="O1441">
        <f t="shared" si="288"/>
        <v>1491.526564573242</v>
      </c>
    </row>
    <row r="1442" spans="1:15" x14ac:dyDescent="0.35">
      <c r="A1442" s="1">
        <v>1439</v>
      </c>
      <c r="B1442" s="6">
        <v>849.92274999999995</v>
      </c>
      <c r="D1442">
        <f t="shared" si="277"/>
        <v>636.94063802594906</v>
      </c>
      <c r="E1442">
        <f t="shared" si="278"/>
        <v>372.86157786035238</v>
      </c>
      <c r="F1442">
        <f t="shared" si="279"/>
        <v>6.8375058179174175</v>
      </c>
      <c r="G1442">
        <f t="shared" si="280"/>
        <v>246.27133134104406</v>
      </c>
      <c r="H1442">
        <f t="shared" si="281"/>
        <v>641.60381457324206</v>
      </c>
      <c r="I1442">
        <f t="shared" si="282"/>
        <v>6.8375058179174175</v>
      </c>
      <c r="J1442">
        <f t="shared" si="283"/>
        <v>3</v>
      </c>
      <c r="K1442">
        <f t="shared" si="284"/>
        <v>212.98211197405084</v>
      </c>
      <c r="L1442">
        <f t="shared" si="285"/>
        <v>477.06117213964757</v>
      </c>
      <c r="M1442">
        <f t="shared" si="286"/>
        <v>853.34150290895866</v>
      </c>
      <c r="N1442">
        <f t="shared" si="287"/>
        <v>1096.194081341044</v>
      </c>
      <c r="O1442">
        <f t="shared" si="288"/>
        <v>1491.526564573242</v>
      </c>
    </row>
    <row r="1443" spans="1:15" x14ac:dyDescent="0.35">
      <c r="A1443" s="1">
        <v>1440</v>
      </c>
      <c r="B1443" s="6">
        <v>104.7675</v>
      </c>
      <c r="D1443">
        <f t="shared" si="277"/>
        <v>108.21461197405084</v>
      </c>
      <c r="E1443">
        <f t="shared" si="278"/>
        <v>372.29367213964758</v>
      </c>
      <c r="F1443">
        <f t="shared" si="279"/>
        <v>748.57400290895862</v>
      </c>
      <c r="G1443">
        <f t="shared" si="280"/>
        <v>991.42658134104397</v>
      </c>
      <c r="H1443">
        <f t="shared" si="281"/>
        <v>1386.7590645732421</v>
      </c>
      <c r="I1443">
        <f t="shared" si="282"/>
        <v>108.21461197405084</v>
      </c>
      <c r="J1443">
        <f t="shared" si="283"/>
        <v>1</v>
      </c>
      <c r="K1443">
        <f t="shared" si="284"/>
        <v>158.87480598702541</v>
      </c>
      <c r="L1443">
        <f t="shared" si="285"/>
        <v>477.06117213964757</v>
      </c>
      <c r="M1443">
        <f t="shared" si="286"/>
        <v>853.34150290895866</v>
      </c>
      <c r="N1443">
        <f t="shared" si="287"/>
        <v>1096.194081341044</v>
      </c>
      <c r="O1443">
        <f t="shared" si="288"/>
        <v>1491.526564573242</v>
      </c>
    </row>
    <row r="1444" spans="1:15" x14ac:dyDescent="0.35">
      <c r="A1444" s="1">
        <v>1441</v>
      </c>
      <c r="B1444" s="6">
        <v>1335.5587499999999</v>
      </c>
      <c r="D1444">
        <f t="shared" si="277"/>
        <v>1176.6839440129745</v>
      </c>
      <c r="E1444">
        <f t="shared" si="278"/>
        <v>858.49757786035229</v>
      </c>
      <c r="F1444">
        <f t="shared" si="279"/>
        <v>482.21724709104126</v>
      </c>
      <c r="G1444">
        <f t="shared" si="280"/>
        <v>239.36466865895591</v>
      </c>
      <c r="H1444">
        <f t="shared" si="281"/>
        <v>155.96781457324209</v>
      </c>
      <c r="I1444">
        <f t="shared" si="282"/>
        <v>155.96781457324209</v>
      </c>
      <c r="J1444">
        <f t="shared" si="283"/>
        <v>5</v>
      </c>
      <c r="K1444">
        <f t="shared" si="284"/>
        <v>158.87480598702541</v>
      </c>
      <c r="L1444">
        <f t="shared" si="285"/>
        <v>477.06117213964757</v>
      </c>
      <c r="M1444">
        <f t="shared" si="286"/>
        <v>853.34150290895866</v>
      </c>
      <c r="N1444">
        <f t="shared" si="287"/>
        <v>1096.194081341044</v>
      </c>
      <c r="O1444">
        <f t="shared" si="288"/>
        <v>1413.5426572866209</v>
      </c>
    </row>
    <row r="1445" spans="1:15" x14ac:dyDescent="0.35">
      <c r="A1445" s="1">
        <v>1442</v>
      </c>
      <c r="B1445" s="6">
        <v>524.49749999999995</v>
      </c>
      <c r="D1445">
        <f t="shared" si="277"/>
        <v>365.62269401297453</v>
      </c>
      <c r="E1445">
        <f t="shared" si="278"/>
        <v>47.436327860352378</v>
      </c>
      <c r="F1445">
        <f t="shared" si="279"/>
        <v>328.84400290895871</v>
      </c>
      <c r="G1445">
        <f t="shared" si="280"/>
        <v>571.69658134104407</v>
      </c>
      <c r="H1445">
        <f t="shared" si="281"/>
        <v>889.04515728662091</v>
      </c>
      <c r="I1445">
        <f t="shared" si="282"/>
        <v>47.436327860352378</v>
      </c>
      <c r="J1445">
        <f t="shared" si="283"/>
        <v>2</v>
      </c>
      <c r="K1445">
        <f t="shared" si="284"/>
        <v>158.87480598702541</v>
      </c>
      <c r="L1445">
        <f t="shared" si="285"/>
        <v>500.77933606982378</v>
      </c>
      <c r="M1445">
        <f t="shared" si="286"/>
        <v>853.34150290895866</v>
      </c>
      <c r="N1445">
        <f t="shared" si="287"/>
        <v>1096.194081341044</v>
      </c>
      <c r="O1445">
        <f t="shared" si="288"/>
        <v>1413.5426572866209</v>
      </c>
    </row>
    <row r="1446" spans="1:15" x14ac:dyDescent="0.35">
      <c r="A1446" s="1">
        <v>1443</v>
      </c>
      <c r="B1446" s="6">
        <v>1042.3064999999999</v>
      </c>
      <c r="D1446">
        <f t="shared" si="277"/>
        <v>883.4316940129745</v>
      </c>
      <c r="E1446">
        <f t="shared" si="278"/>
        <v>541.52716393017613</v>
      </c>
      <c r="F1446">
        <f t="shared" si="279"/>
        <v>188.96499709104125</v>
      </c>
      <c r="G1446">
        <f t="shared" si="280"/>
        <v>53.887581341044097</v>
      </c>
      <c r="H1446">
        <f t="shared" si="281"/>
        <v>371.23615728662094</v>
      </c>
      <c r="I1446">
        <f t="shared" si="282"/>
        <v>53.887581341044097</v>
      </c>
      <c r="J1446">
        <f t="shared" si="283"/>
        <v>4</v>
      </c>
      <c r="K1446">
        <f t="shared" si="284"/>
        <v>158.87480598702541</v>
      </c>
      <c r="L1446">
        <f t="shared" si="285"/>
        <v>500.77933606982378</v>
      </c>
      <c r="M1446">
        <f t="shared" si="286"/>
        <v>853.34150290895866</v>
      </c>
      <c r="N1446">
        <f t="shared" si="287"/>
        <v>1069.250290670522</v>
      </c>
      <c r="O1446">
        <f t="shared" si="288"/>
        <v>1413.5426572866209</v>
      </c>
    </row>
    <row r="1447" spans="1:15" x14ac:dyDescent="0.35">
      <c r="A1447" s="1">
        <v>1444</v>
      </c>
      <c r="B1447" s="6">
        <v>1063.3702499999999</v>
      </c>
      <c r="D1447">
        <f t="shared" si="277"/>
        <v>904.49544401297453</v>
      </c>
      <c r="E1447">
        <f t="shared" si="278"/>
        <v>562.59091393017616</v>
      </c>
      <c r="F1447">
        <f t="shared" si="279"/>
        <v>210.02874709104128</v>
      </c>
      <c r="G1447">
        <f t="shared" si="280"/>
        <v>5.8800406705220212</v>
      </c>
      <c r="H1447">
        <f t="shared" si="281"/>
        <v>350.17240728662091</v>
      </c>
      <c r="I1447">
        <f t="shared" si="282"/>
        <v>5.8800406705220212</v>
      </c>
      <c r="J1447">
        <f t="shared" si="283"/>
        <v>4</v>
      </c>
      <c r="K1447">
        <f t="shared" si="284"/>
        <v>158.87480598702541</v>
      </c>
      <c r="L1447">
        <f t="shared" si="285"/>
        <v>500.77933606982378</v>
      </c>
      <c r="M1447">
        <f t="shared" si="286"/>
        <v>853.34150290895866</v>
      </c>
      <c r="N1447">
        <f t="shared" si="287"/>
        <v>1066.3102703352611</v>
      </c>
      <c r="O1447">
        <f t="shared" si="288"/>
        <v>1413.5426572866209</v>
      </c>
    </row>
    <row r="1448" spans="1:15" x14ac:dyDescent="0.35">
      <c r="A1448" s="1">
        <v>1445</v>
      </c>
      <c r="B1448" s="6">
        <v>1534.8440000000001</v>
      </c>
      <c r="D1448">
        <f t="shared" si="277"/>
        <v>1375.9691940129746</v>
      </c>
      <c r="E1448">
        <f t="shared" si="278"/>
        <v>1034.0646639301763</v>
      </c>
      <c r="F1448">
        <f t="shared" si="279"/>
        <v>681.50249709104139</v>
      </c>
      <c r="G1448">
        <f t="shared" si="280"/>
        <v>468.53372966473898</v>
      </c>
      <c r="H1448">
        <f t="shared" si="281"/>
        <v>121.3013427133792</v>
      </c>
      <c r="I1448">
        <f t="shared" si="282"/>
        <v>121.3013427133792</v>
      </c>
      <c r="J1448">
        <f t="shared" si="283"/>
        <v>5</v>
      </c>
      <c r="K1448">
        <f t="shared" si="284"/>
        <v>158.87480598702541</v>
      </c>
      <c r="L1448">
        <f t="shared" si="285"/>
        <v>500.77933606982378</v>
      </c>
      <c r="M1448">
        <f t="shared" si="286"/>
        <v>853.34150290895866</v>
      </c>
      <c r="N1448">
        <f t="shared" si="287"/>
        <v>1066.3102703352611</v>
      </c>
      <c r="O1448">
        <f t="shared" si="288"/>
        <v>1474.1933286433105</v>
      </c>
    </row>
    <row r="1449" spans="1:15" x14ac:dyDescent="0.35">
      <c r="A1449" s="1">
        <v>1446</v>
      </c>
      <c r="B1449" s="6">
        <v>685.15075000000002</v>
      </c>
      <c r="D1449">
        <f t="shared" si="277"/>
        <v>526.27594401297461</v>
      </c>
      <c r="E1449">
        <f t="shared" si="278"/>
        <v>184.37141393017623</v>
      </c>
      <c r="F1449">
        <f t="shared" si="279"/>
        <v>168.19075290895864</v>
      </c>
      <c r="G1449">
        <f t="shared" si="280"/>
        <v>381.15952033526105</v>
      </c>
      <c r="H1449">
        <f t="shared" si="281"/>
        <v>789.04257864331043</v>
      </c>
      <c r="I1449">
        <f t="shared" si="282"/>
        <v>168.19075290895864</v>
      </c>
      <c r="J1449">
        <f t="shared" si="283"/>
        <v>3</v>
      </c>
      <c r="K1449">
        <f t="shared" si="284"/>
        <v>158.87480598702541</v>
      </c>
      <c r="L1449">
        <f t="shared" si="285"/>
        <v>500.77933606982378</v>
      </c>
      <c r="M1449">
        <f t="shared" si="286"/>
        <v>769.24612645447928</v>
      </c>
      <c r="N1449">
        <f t="shared" si="287"/>
        <v>1066.3102703352611</v>
      </c>
      <c r="O1449">
        <f t="shared" si="288"/>
        <v>1474.1933286433105</v>
      </c>
    </row>
    <row r="1450" spans="1:15" x14ac:dyDescent="0.35">
      <c r="A1450" s="1">
        <v>1447</v>
      </c>
      <c r="B1450" s="6">
        <v>1499.3297500000001</v>
      </c>
      <c r="D1450">
        <f t="shared" si="277"/>
        <v>1340.4549440129747</v>
      </c>
      <c r="E1450">
        <f t="shared" si="278"/>
        <v>998.55041393017632</v>
      </c>
      <c r="F1450">
        <f t="shared" si="279"/>
        <v>730.08362354552082</v>
      </c>
      <c r="G1450">
        <f t="shared" si="280"/>
        <v>433.01947966473904</v>
      </c>
      <c r="H1450">
        <f t="shared" si="281"/>
        <v>25.136421356689652</v>
      </c>
      <c r="I1450">
        <f t="shared" si="282"/>
        <v>25.136421356689652</v>
      </c>
      <c r="J1450">
        <f t="shared" si="283"/>
        <v>5</v>
      </c>
      <c r="K1450">
        <f t="shared" si="284"/>
        <v>158.87480598702541</v>
      </c>
      <c r="L1450">
        <f t="shared" si="285"/>
        <v>500.77933606982378</v>
      </c>
      <c r="M1450">
        <f t="shared" si="286"/>
        <v>769.24612645447928</v>
      </c>
      <c r="N1450">
        <f t="shared" si="287"/>
        <v>1066.3102703352611</v>
      </c>
      <c r="O1450">
        <f t="shared" si="288"/>
        <v>1486.7615393216552</v>
      </c>
    </row>
    <row r="1451" spans="1:15" x14ac:dyDescent="0.35">
      <c r="A1451" s="1">
        <v>1448</v>
      </c>
      <c r="B1451" s="6">
        <v>247.64699999999999</v>
      </c>
      <c r="D1451">
        <f t="shared" si="277"/>
        <v>88.77219401297458</v>
      </c>
      <c r="E1451">
        <f t="shared" si="278"/>
        <v>253.13233606982379</v>
      </c>
      <c r="F1451">
        <f t="shared" si="279"/>
        <v>521.59912645447935</v>
      </c>
      <c r="G1451">
        <f t="shared" si="280"/>
        <v>818.66327033526113</v>
      </c>
      <c r="H1451">
        <f t="shared" si="281"/>
        <v>1239.1145393216552</v>
      </c>
      <c r="I1451">
        <f t="shared" si="282"/>
        <v>88.77219401297458</v>
      </c>
      <c r="J1451">
        <f t="shared" si="283"/>
        <v>1</v>
      </c>
      <c r="K1451">
        <f t="shared" si="284"/>
        <v>203.2609029935127</v>
      </c>
      <c r="L1451">
        <f t="shared" si="285"/>
        <v>500.77933606982378</v>
      </c>
      <c r="M1451">
        <f t="shared" si="286"/>
        <v>769.24612645447928</v>
      </c>
      <c r="N1451">
        <f t="shared" si="287"/>
        <v>1066.3102703352611</v>
      </c>
      <c r="O1451">
        <f t="shared" si="288"/>
        <v>1486.7615393216552</v>
      </c>
    </row>
    <row r="1452" spans="1:15" x14ac:dyDescent="0.35">
      <c r="A1452" s="1">
        <v>1449</v>
      </c>
      <c r="B1452" s="6">
        <v>806.72500000000002</v>
      </c>
      <c r="D1452">
        <f t="shared" si="277"/>
        <v>603.46409700648735</v>
      </c>
      <c r="E1452">
        <f t="shared" si="278"/>
        <v>305.94566393017624</v>
      </c>
      <c r="F1452">
        <f t="shared" si="279"/>
        <v>37.478873545520742</v>
      </c>
      <c r="G1452">
        <f t="shared" si="280"/>
        <v>259.58527033526104</v>
      </c>
      <c r="H1452">
        <f t="shared" si="281"/>
        <v>680.03653932165514</v>
      </c>
      <c r="I1452">
        <f t="shared" si="282"/>
        <v>37.478873545520742</v>
      </c>
      <c r="J1452">
        <f t="shared" si="283"/>
        <v>3</v>
      </c>
      <c r="K1452">
        <f t="shared" si="284"/>
        <v>203.2609029935127</v>
      </c>
      <c r="L1452">
        <f t="shared" si="285"/>
        <v>500.77933606982378</v>
      </c>
      <c r="M1452">
        <f t="shared" si="286"/>
        <v>787.98556322723971</v>
      </c>
      <c r="N1452">
        <f t="shared" si="287"/>
        <v>1066.3102703352611</v>
      </c>
      <c r="O1452">
        <f t="shared" si="288"/>
        <v>1486.7615393216552</v>
      </c>
    </row>
    <row r="1453" spans="1:15" x14ac:dyDescent="0.35">
      <c r="A1453" s="1">
        <v>1450</v>
      </c>
      <c r="B1453" s="6">
        <v>1140.1300000000001</v>
      </c>
      <c r="D1453">
        <f t="shared" si="277"/>
        <v>936.86909700648744</v>
      </c>
      <c r="E1453">
        <f t="shared" si="278"/>
        <v>639.35066393017632</v>
      </c>
      <c r="F1453">
        <f t="shared" si="279"/>
        <v>352.1444367727604</v>
      </c>
      <c r="G1453">
        <f t="shared" si="280"/>
        <v>73.819729664739043</v>
      </c>
      <c r="H1453">
        <f t="shared" si="281"/>
        <v>346.63153932165505</v>
      </c>
      <c r="I1453">
        <f t="shared" si="282"/>
        <v>73.819729664739043</v>
      </c>
      <c r="J1453">
        <f t="shared" si="283"/>
        <v>4</v>
      </c>
      <c r="K1453">
        <f t="shared" si="284"/>
        <v>203.2609029935127</v>
      </c>
      <c r="L1453">
        <f t="shared" si="285"/>
        <v>500.77933606982378</v>
      </c>
      <c r="M1453">
        <f t="shared" si="286"/>
        <v>787.98556322723971</v>
      </c>
      <c r="N1453">
        <f t="shared" si="287"/>
        <v>1103.2201351676306</v>
      </c>
      <c r="O1453">
        <f t="shared" si="288"/>
        <v>1486.7615393216552</v>
      </c>
    </row>
    <row r="1454" spans="1:15" x14ac:dyDescent="0.35">
      <c r="A1454" s="1">
        <v>1451</v>
      </c>
      <c r="B1454" s="6">
        <v>2.13</v>
      </c>
      <c r="D1454">
        <f t="shared" si="277"/>
        <v>201.13090299351271</v>
      </c>
      <c r="E1454">
        <f t="shared" si="278"/>
        <v>498.64933606982379</v>
      </c>
      <c r="F1454">
        <f t="shared" si="279"/>
        <v>785.85556322723971</v>
      </c>
      <c r="G1454">
        <f t="shared" si="280"/>
        <v>1101.0901351676305</v>
      </c>
      <c r="H1454">
        <f t="shared" si="281"/>
        <v>1484.6315393216551</v>
      </c>
      <c r="I1454">
        <f t="shared" si="282"/>
        <v>201.13090299351271</v>
      </c>
      <c r="J1454">
        <f t="shared" si="283"/>
        <v>1</v>
      </c>
      <c r="K1454">
        <f t="shared" si="284"/>
        <v>102.69545149675635</v>
      </c>
      <c r="L1454">
        <f t="shared" si="285"/>
        <v>500.77933606982378</v>
      </c>
      <c r="M1454">
        <f t="shared" si="286"/>
        <v>787.98556322723971</v>
      </c>
      <c r="N1454">
        <f t="shared" si="287"/>
        <v>1103.2201351676306</v>
      </c>
      <c r="O1454">
        <f t="shared" si="288"/>
        <v>1486.7615393216552</v>
      </c>
    </row>
    <row r="1455" spans="1:15" x14ac:dyDescent="0.35">
      <c r="A1455" s="1">
        <v>1452</v>
      </c>
      <c r="B1455" s="6">
        <v>765.91099999999994</v>
      </c>
      <c r="D1455">
        <f t="shared" si="277"/>
        <v>663.21554850324355</v>
      </c>
      <c r="E1455">
        <f t="shared" si="278"/>
        <v>265.13166393017616</v>
      </c>
      <c r="F1455">
        <f t="shared" si="279"/>
        <v>22.074563227239764</v>
      </c>
      <c r="G1455">
        <f t="shared" si="280"/>
        <v>337.30913516763064</v>
      </c>
      <c r="H1455">
        <f t="shared" si="281"/>
        <v>720.85053932165522</v>
      </c>
      <c r="I1455">
        <f t="shared" si="282"/>
        <v>22.074563227239764</v>
      </c>
      <c r="J1455">
        <f t="shared" si="283"/>
        <v>3</v>
      </c>
      <c r="K1455">
        <f t="shared" si="284"/>
        <v>102.69545149675635</v>
      </c>
      <c r="L1455">
        <f t="shared" si="285"/>
        <v>500.77933606982378</v>
      </c>
      <c r="M1455">
        <f t="shared" si="286"/>
        <v>776.94828161361988</v>
      </c>
      <c r="N1455">
        <f t="shared" si="287"/>
        <v>1103.2201351676306</v>
      </c>
      <c r="O1455">
        <f t="shared" si="288"/>
        <v>1486.7615393216552</v>
      </c>
    </row>
    <row r="1456" spans="1:15" x14ac:dyDescent="0.35">
      <c r="A1456" s="1">
        <v>1453</v>
      </c>
      <c r="B1456" s="6">
        <v>905.63</v>
      </c>
      <c r="D1456">
        <f t="shared" si="277"/>
        <v>802.9345485032436</v>
      </c>
      <c r="E1456">
        <f t="shared" si="278"/>
        <v>404.85066393017621</v>
      </c>
      <c r="F1456">
        <f t="shared" si="279"/>
        <v>128.68171838638011</v>
      </c>
      <c r="G1456">
        <f t="shared" si="280"/>
        <v>197.59013516763059</v>
      </c>
      <c r="H1456">
        <f t="shared" si="281"/>
        <v>581.13153932165517</v>
      </c>
      <c r="I1456">
        <f t="shared" si="282"/>
        <v>128.68171838638011</v>
      </c>
      <c r="J1456">
        <f t="shared" si="283"/>
        <v>3</v>
      </c>
      <c r="K1456">
        <f t="shared" si="284"/>
        <v>102.69545149675635</v>
      </c>
      <c r="L1456">
        <f t="shared" si="285"/>
        <v>500.77933606982378</v>
      </c>
      <c r="M1456">
        <f t="shared" si="286"/>
        <v>841.28914080680988</v>
      </c>
      <c r="N1456">
        <f t="shared" si="287"/>
        <v>1103.2201351676306</v>
      </c>
      <c r="O1456">
        <f t="shared" si="288"/>
        <v>1486.7615393216552</v>
      </c>
    </row>
    <row r="1457" spans="1:15" x14ac:dyDescent="0.35">
      <c r="A1457" s="1">
        <v>1454</v>
      </c>
      <c r="B1457" s="6">
        <v>313.68175000000002</v>
      </c>
      <c r="D1457">
        <f t="shared" si="277"/>
        <v>210.98629850324369</v>
      </c>
      <c r="E1457">
        <f t="shared" si="278"/>
        <v>187.09758606982376</v>
      </c>
      <c r="F1457">
        <f t="shared" si="279"/>
        <v>527.60739080680992</v>
      </c>
      <c r="G1457">
        <f t="shared" si="280"/>
        <v>789.53838516763062</v>
      </c>
      <c r="H1457">
        <f t="shared" si="281"/>
        <v>1173.0797893216552</v>
      </c>
      <c r="I1457">
        <f t="shared" si="282"/>
        <v>187.09758606982376</v>
      </c>
      <c r="J1457">
        <f t="shared" si="283"/>
        <v>2</v>
      </c>
      <c r="K1457">
        <f t="shared" si="284"/>
        <v>102.69545149675635</v>
      </c>
      <c r="L1457">
        <f t="shared" si="285"/>
        <v>407.23054303491188</v>
      </c>
      <c r="M1457">
        <f t="shared" si="286"/>
        <v>841.28914080680988</v>
      </c>
      <c r="N1457">
        <f t="shared" si="287"/>
        <v>1103.2201351676306</v>
      </c>
      <c r="O1457">
        <f t="shared" si="288"/>
        <v>1486.7615393216552</v>
      </c>
    </row>
    <row r="1458" spans="1:15" x14ac:dyDescent="0.35">
      <c r="A1458" s="1">
        <v>1455</v>
      </c>
      <c r="B1458" s="6">
        <v>1449.5385000000001</v>
      </c>
      <c r="D1458">
        <f t="shared" si="277"/>
        <v>1346.8430485032438</v>
      </c>
      <c r="E1458">
        <f t="shared" si="278"/>
        <v>1042.3079569650881</v>
      </c>
      <c r="F1458">
        <f t="shared" si="279"/>
        <v>608.24935919319023</v>
      </c>
      <c r="G1458">
        <f t="shared" si="280"/>
        <v>346.31836483236953</v>
      </c>
      <c r="H1458">
        <f t="shared" si="281"/>
        <v>37.223039321655051</v>
      </c>
      <c r="I1458">
        <f t="shared" si="282"/>
        <v>37.223039321655051</v>
      </c>
      <c r="J1458">
        <f t="shared" si="283"/>
        <v>5</v>
      </c>
      <c r="K1458">
        <f t="shared" si="284"/>
        <v>102.69545149675635</v>
      </c>
      <c r="L1458">
        <f t="shared" si="285"/>
        <v>407.23054303491188</v>
      </c>
      <c r="M1458">
        <f t="shared" si="286"/>
        <v>841.28914080680988</v>
      </c>
      <c r="N1458">
        <f t="shared" si="287"/>
        <v>1103.2201351676306</v>
      </c>
      <c r="O1458">
        <f t="shared" si="288"/>
        <v>1468.1500196608276</v>
      </c>
    </row>
    <row r="1459" spans="1:15" x14ac:dyDescent="0.35">
      <c r="A1459" s="1">
        <v>1456</v>
      </c>
      <c r="B1459" s="6">
        <v>241.92224999999999</v>
      </c>
      <c r="D1459">
        <f t="shared" si="277"/>
        <v>139.22679850324363</v>
      </c>
      <c r="E1459">
        <f t="shared" si="278"/>
        <v>165.30829303491188</v>
      </c>
      <c r="F1459">
        <f t="shared" si="279"/>
        <v>599.36689080680992</v>
      </c>
      <c r="G1459">
        <f t="shared" si="280"/>
        <v>861.29788516763062</v>
      </c>
      <c r="H1459">
        <f t="shared" si="281"/>
        <v>1226.2277696608276</v>
      </c>
      <c r="I1459">
        <f t="shared" si="282"/>
        <v>139.22679850324363</v>
      </c>
      <c r="J1459">
        <f t="shared" si="283"/>
        <v>1</v>
      </c>
      <c r="K1459">
        <f t="shared" si="284"/>
        <v>172.30885074837818</v>
      </c>
      <c r="L1459">
        <f t="shared" si="285"/>
        <v>407.23054303491188</v>
      </c>
      <c r="M1459">
        <f t="shared" si="286"/>
        <v>841.28914080680988</v>
      </c>
      <c r="N1459">
        <f t="shared" si="287"/>
        <v>1103.2201351676306</v>
      </c>
      <c r="O1459">
        <f t="shared" si="288"/>
        <v>1468.1500196608276</v>
      </c>
    </row>
    <row r="1460" spans="1:15" x14ac:dyDescent="0.35">
      <c r="A1460" s="1">
        <v>1457</v>
      </c>
      <c r="B1460" s="6">
        <v>579.20050000000003</v>
      </c>
      <c r="D1460">
        <f t="shared" si="277"/>
        <v>406.89164925162186</v>
      </c>
      <c r="E1460">
        <f t="shared" si="278"/>
        <v>171.96995696508816</v>
      </c>
      <c r="F1460">
        <f t="shared" si="279"/>
        <v>262.08864080680985</v>
      </c>
      <c r="G1460">
        <f t="shared" si="280"/>
        <v>524.01963516763055</v>
      </c>
      <c r="H1460">
        <f t="shared" si="281"/>
        <v>888.9495196608276</v>
      </c>
      <c r="I1460">
        <f t="shared" si="282"/>
        <v>171.96995696508816</v>
      </c>
      <c r="J1460">
        <f t="shared" si="283"/>
        <v>2</v>
      </c>
      <c r="K1460">
        <f t="shared" si="284"/>
        <v>172.30885074837818</v>
      </c>
      <c r="L1460">
        <f t="shared" si="285"/>
        <v>493.21552151745595</v>
      </c>
      <c r="M1460">
        <f t="shared" si="286"/>
        <v>841.28914080680988</v>
      </c>
      <c r="N1460">
        <f t="shared" si="287"/>
        <v>1103.2201351676306</v>
      </c>
      <c r="O1460">
        <f t="shared" si="288"/>
        <v>1468.1500196608276</v>
      </c>
    </row>
    <row r="1461" spans="1:15" x14ac:dyDescent="0.35">
      <c r="A1461" s="1">
        <v>1458</v>
      </c>
      <c r="B1461" s="6">
        <v>811.36324999999999</v>
      </c>
      <c r="D1461">
        <f t="shared" si="277"/>
        <v>639.05439925162182</v>
      </c>
      <c r="E1461">
        <f t="shared" si="278"/>
        <v>318.14772848254404</v>
      </c>
      <c r="F1461">
        <f t="shared" si="279"/>
        <v>29.925890806809889</v>
      </c>
      <c r="G1461">
        <f t="shared" si="280"/>
        <v>291.85688516763059</v>
      </c>
      <c r="H1461">
        <f t="shared" si="281"/>
        <v>656.78676966082764</v>
      </c>
      <c r="I1461">
        <f t="shared" si="282"/>
        <v>29.925890806809889</v>
      </c>
      <c r="J1461">
        <f t="shared" si="283"/>
        <v>3</v>
      </c>
      <c r="K1461">
        <f t="shared" si="284"/>
        <v>172.30885074837818</v>
      </c>
      <c r="L1461">
        <f t="shared" si="285"/>
        <v>493.21552151745595</v>
      </c>
      <c r="M1461">
        <f t="shared" si="286"/>
        <v>826.32619540340488</v>
      </c>
      <c r="N1461">
        <f t="shared" si="287"/>
        <v>1103.2201351676306</v>
      </c>
      <c r="O1461">
        <f t="shared" si="288"/>
        <v>1468.1500196608276</v>
      </c>
    </row>
    <row r="1462" spans="1:15" x14ac:dyDescent="0.35">
      <c r="A1462" s="1">
        <v>1459</v>
      </c>
      <c r="B1462" s="6">
        <v>251.9315</v>
      </c>
      <c r="D1462">
        <f t="shared" si="277"/>
        <v>79.622649251621823</v>
      </c>
      <c r="E1462">
        <f t="shared" si="278"/>
        <v>241.28402151745595</v>
      </c>
      <c r="F1462">
        <f t="shared" si="279"/>
        <v>574.39469540340485</v>
      </c>
      <c r="G1462">
        <f t="shared" si="280"/>
        <v>851.28863516763056</v>
      </c>
      <c r="H1462">
        <f t="shared" si="281"/>
        <v>1216.2185196608277</v>
      </c>
      <c r="I1462">
        <f t="shared" si="282"/>
        <v>79.622649251621823</v>
      </c>
      <c r="J1462">
        <f t="shared" si="283"/>
        <v>1</v>
      </c>
      <c r="K1462">
        <f t="shared" si="284"/>
        <v>212.1201753741891</v>
      </c>
      <c r="L1462">
        <f t="shared" si="285"/>
        <v>493.21552151745595</v>
      </c>
      <c r="M1462">
        <f t="shared" si="286"/>
        <v>826.32619540340488</v>
      </c>
      <c r="N1462">
        <f t="shared" si="287"/>
        <v>1103.2201351676306</v>
      </c>
      <c r="O1462">
        <f t="shared" si="288"/>
        <v>1468.1500196608276</v>
      </c>
    </row>
    <row r="1463" spans="1:15" x14ac:dyDescent="0.35">
      <c r="A1463" s="1">
        <v>1460</v>
      </c>
      <c r="B1463" s="6">
        <v>290.09125</v>
      </c>
      <c r="D1463">
        <f t="shared" si="277"/>
        <v>77.9710746258109</v>
      </c>
      <c r="E1463">
        <f t="shared" si="278"/>
        <v>203.12427151745595</v>
      </c>
      <c r="F1463">
        <f t="shared" si="279"/>
        <v>536.23494540340494</v>
      </c>
      <c r="G1463">
        <f t="shared" si="280"/>
        <v>813.12888516763064</v>
      </c>
      <c r="H1463">
        <f t="shared" si="281"/>
        <v>1178.0587696608277</v>
      </c>
      <c r="I1463">
        <f t="shared" si="282"/>
        <v>77.9710746258109</v>
      </c>
      <c r="J1463">
        <f t="shared" si="283"/>
        <v>1</v>
      </c>
      <c r="K1463">
        <f t="shared" si="284"/>
        <v>251.10571268709455</v>
      </c>
      <c r="L1463">
        <f t="shared" si="285"/>
        <v>493.21552151745595</v>
      </c>
      <c r="M1463">
        <f t="shared" si="286"/>
        <v>826.32619540340488</v>
      </c>
      <c r="N1463">
        <f t="shared" si="287"/>
        <v>1103.2201351676306</v>
      </c>
      <c r="O1463">
        <f t="shared" si="288"/>
        <v>1468.1500196608276</v>
      </c>
    </row>
    <row r="1464" spans="1:15" x14ac:dyDescent="0.35">
      <c r="A1464" s="1">
        <v>1461</v>
      </c>
      <c r="B1464" s="6">
        <v>384.40974999999997</v>
      </c>
      <c r="D1464">
        <f t="shared" si="277"/>
        <v>133.30403731290542</v>
      </c>
      <c r="E1464">
        <f t="shared" si="278"/>
        <v>108.80577151745598</v>
      </c>
      <c r="F1464">
        <f t="shared" si="279"/>
        <v>441.91644540340491</v>
      </c>
      <c r="G1464">
        <f t="shared" si="280"/>
        <v>718.81038516763056</v>
      </c>
      <c r="H1464">
        <f t="shared" si="281"/>
        <v>1083.7402696608276</v>
      </c>
      <c r="I1464">
        <f t="shared" si="282"/>
        <v>108.80577151745598</v>
      </c>
      <c r="J1464">
        <f t="shared" si="283"/>
        <v>2</v>
      </c>
      <c r="K1464">
        <f t="shared" si="284"/>
        <v>251.10571268709455</v>
      </c>
      <c r="L1464">
        <f t="shared" si="285"/>
        <v>438.81263575872799</v>
      </c>
      <c r="M1464">
        <f t="shared" si="286"/>
        <v>826.32619540340488</v>
      </c>
      <c r="N1464">
        <f t="shared" si="287"/>
        <v>1103.2201351676306</v>
      </c>
      <c r="O1464">
        <f t="shared" si="288"/>
        <v>1468.1500196608276</v>
      </c>
    </row>
    <row r="1465" spans="1:15" x14ac:dyDescent="0.35">
      <c r="A1465" s="1">
        <v>1462</v>
      </c>
      <c r="B1465" s="6">
        <v>2147.3825000000002</v>
      </c>
      <c r="D1465">
        <f t="shared" si="277"/>
        <v>1896.2767873129055</v>
      </c>
      <c r="E1465">
        <f t="shared" si="278"/>
        <v>1708.5698642412722</v>
      </c>
      <c r="F1465">
        <f t="shared" si="279"/>
        <v>1321.0563045965953</v>
      </c>
      <c r="G1465">
        <f t="shared" si="280"/>
        <v>1044.1623648323696</v>
      </c>
      <c r="H1465">
        <f t="shared" si="281"/>
        <v>679.23248033917253</v>
      </c>
      <c r="I1465">
        <f t="shared" si="282"/>
        <v>679.23248033917253</v>
      </c>
      <c r="J1465">
        <f t="shared" si="283"/>
        <v>5</v>
      </c>
      <c r="K1465">
        <f t="shared" si="284"/>
        <v>251.10571268709455</v>
      </c>
      <c r="L1465">
        <f t="shared" si="285"/>
        <v>438.81263575872799</v>
      </c>
      <c r="M1465">
        <f t="shared" si="286"/>
        <v>826.32619540340488</v>
      </c>
      <c r="N1465">
        <f t="shared" si="287"/>
        <v>1103.2201351676306</v>
      </c>
      <c r="O1465">
        <f t="shared" si="288"/>
        <v>1807.7662598304139</v>
      </c>
    </row>
    <row r="1466" spans="1:15" x14ac:dyDescent="0.35">
      <c r="A1466" s="1">
        <v>1463</v>
      </c>
      <c r="B1466" s="6">
        <v>99.210750000000004</v>
      </c>
      <c r="D1466">
        <f t="shared" si="277"/>
        <v>151.89496268709456</v>
      </c>
      <c r="E1466">
        <f t="shared" si="278"/>
        <v>339.60188575872797</v>
      </c>
      <c r="F1466">
        <f t="shared" si="279"/>
        <v>727.11544540340492</v>
      </c>
      <c r="G1466">
        <f t="shared" si="280"/>
        <v>1004.0093851676306</v>
      </c>
      <c r="H1466">
        <f t="shared" si="281"/>
        <v>1708.5555098304139</v>
      </c>
      <c r="I1466">
        <f t="shared" si="282"/>
        <v>151.89496268709456</v>
      </c>
      <c r="J1466">
        <f t="shared" si="283"/>
        <v>1</v>
      </c>
      <c r="K1466">
        <f t="shared" si="284"/>
        <v>175.15823134354727</v>
      </c>
      <c r="L1466">
        <f t="shared" si="285"/>
        <v>438.81263575872799</v>
      </c>
      <c r="M1466">
        <f t="shared" si="286"/>
        <v>826.32619540340488</v>
      </c>
      <c r="N1466">
        <f t="shared" si="287"/>
        <v>1103.2201351676306</v>
      </c>
      <c r="O1466">
        <f t="shared" si="288"/>
        <v>1807.7662598304139</v>
      </c>
    </row>
    <row r="1467" spans="1:15" x14ac:dyDescent="0.35">
      <c r="A1467" s="1">
        <v>1464</v>
      </c>
      <c r="B1467" s="6">
        <v>17.99175</v>
      </c>
      <c r="D1467">
        <f t="shared" si="277"/>
        <v>157.16648134354728</v>
      </c>
      <c r="E1467">
        <f t="shared" si="278"/>
        <v>420.82088575872797</v>
      </c>
      <c r="F1467">
        <f t="shared" si="279"/>
        <v>808.33444540340486</v>
      </c>
      <c r="G1467">
        <f t="shared" si="280"/>
        <v>1085.2283851676307</v>
      </c>
      <c r="H1467">
        <f t="shared" si="281"/>
        <v>1789.774509830414</v>
      </c>
      <c r="I1467">
        <f t="shared" si="282"/>
        <v>157.16648134354728</v>
      </c>
      <c r="J1467">
        <f t="shared" si="283"/>
        <v>1</v>
      </c>
      <c r="K1467">
        <f t="shared" si="284"/>
        <v>96.574990671773634</v>
      </c>
      <c r="L1467">
        <f t="shared" si="285"/>
        <v>438.81263575872799</v>
      </c>
      <c r="M1467">
        <f t="shared" si="286"/>
        <v>826.32619540340488</v>
      </c>
      <c r="N1467">
        <f t="shared" si="287"/>
        <v>1103.2201351676306</v>
      </c>
      <c r="O1467">
        <f t="shared" si="288"/>
        <v>1807.7662598304139</v>
      </c>
    </row>
    <row r="1468" spans="1:15" x14ac:dyDescent="0.35">
      <c r="A1468" s="1">
        <v>1465</v>
      </c>
      <c r="B1468" s="6">
        <v>1243.1802499999999</v>
      </c>
      <c r="D1468">
        <f t="shared" si="277"/>
        <v>1146.6052593282263</v>
      </c>
      <c r="E1468">
        <f t="shared" si="278"/>
        <v>804.36761424127189</v>
      </c>
      <c r="F1468">
        <f t="shared" si="279"/>
        <v>416.85405459659501</v>
      </c>
      <c r="G1468">
        <f t="shared" si="280"/>
        <v>139.9601148323693</v>
      </c>
      <c r="H1468">
        <f t="shared" si="281"/>
        <v>564.58600983041401</v>
      </c>
      <c r="I1468">
        <f t="shared" si="282"/>
        <v>139.9601148323693</v>
      </c>
      <c r="J1468">
        <f t="shared" si="283"/>
        <v>4</v>
      </c>
      <c r="K1468">
        <f t="shared" si="284"/>
        <v>96.574990671773634</v>
      </c>
      <c r="L1468">
        <f t="shared" si="285"/>
        <v>438.81263575872799</v>
      </c>
      <c r="M1468">
        <f t="shared" si="286"/>
        <v>826.32619540340488</v>
      </c>
      <c r="N1468">
        <f t="shared" si="287"/>
        <v>1173.2001925838154</v>
      </c>
      <c r="O1468">
        <f t="shared" si="288"/>
        <v>1807.7662598304139</v>
      </c>
    </row>
    <row r="1469" spans="1:15" x14ac:dyDescent="0.35">
      <c r="A1469" s="1">
        <v>1466</v>
      </c>
      <c r="B1469" s="6">
        <v>101.48650000000001</v>
      </c>
      <c r="D1469">
        <f t="shared" si="277"/>
        <v>4.9115093282263729</v>
      </c>
      <c r="E1469">
        <f t="shared" si="278"/>
        <v>337.32613575872801</v>
      </c>
      <c r="F1469">
        <f t="shared" si="279"/>
        <v>724.8396954034049</v>
      </c>
      <c r="G1469">
        <f t="shared" si="280"/>
        <v>1071.7136925838154</v>
      </c>
      <c r="H1469">
        <f t="shared" si="281"/>
        <v>1706.2797598304139</v>
      </c>
      <c r="I1469">
        <f t="shared" si="282"/>
        <v>4.9115093282263729</v>
      </c>
      <c r="J1469">
        <f t="shared" si="283"/>
        <v>1</v>
      </c>
      <c r="K1469">
        <f t="shared" si="284"/>
        <v>99.03074533588682</v>
      </c>
      <c r="L1469">
        <f t="shared" si="285"/>
        <v>438.81263575872799</v>
      </c>
      <c r="M1469">
        <f t="shared" si="286"/>
        <v>826.32619540340488</v>
      </c>
      <c r="N1469">
        <f t="shared" si="287"/>
        <v>1173.2001925838154</v>
      </c>
      <c r="O1469">
        <f t="shared" si="288"/>
        <v>1807.7662598304139</v>
      </c>
    </row>
    <row r="1470" spans="1:15" x14ac:dyDescent="0.35">
      <c r="A1470" s="1">
        <v>1467</v>
      </c>
      <c r="B1470" s="6">
        <v>296.45549999999997</v>
      </c>
      <c r="D1470">
        <f t="shared" si="277"/>
        <v>197.42475466411315</v>
      </c>
      <c r="E1470">
        <f t="shared" si="278"/>
        <v>142.35713575872802</v>
      </c>
      <c r="F1470">
        <f t="shared" si="279"/>
        <v>529.87069540340485</v>
      </c>
      <c r="G1470">
        <f t="shared" si="280"/>
        <v>876.74469258381532</v>
      </c>
      <c r="H1470">
        <f t="shared" si="281"/>
        <v>1511.3107598304139</v>
      </c>
      <c r="I1470">
        <f t="shared" si="282"/>
        <v>142.35713575872802</v>
      </c>
      <c r="J1470">
        <f t="shared" si="283"/>
        <v>2</v>
      </c>
      <c r="K1470">
        <f t="shared" si="284"/>
        <v>99.03074533588682</v>
      </c>
      <c r="L1470">
        <f t="shared" si="285"/>
        <v>367.63406787936401</v>
      </c>
      <c r="M1470">
        <f t="shared" si="286"/>
        <v>826.32619540340488</v>
      </c>
      <c r="N1470">
        <f t="shared" si="287"/>
        <v>1173.2001925838154</v>
      </c>
      <c r="O1470">
        <f t="shared" si="288"/>
        <v>1807.7662598304139</v>
      </c>
    </row>
    <row r="1471" spans="1:15" x14ac:dyDescent="0.35">
      <c r="A1471" s="1">
        <v>1468</v>
      </c>
      <c r="B1471" s="6">
        <v>309.80725000000001</v>
      </c>
      <c r="D1471">
        <f t="shared" si="277"/>
        <v>210.77650466411319</v>
      </c>
      <c r="E1471">
        <f t="shared" si="278"/>
        <v>57.826817879364</v>
      </c>
      <c r="F1471">
        <f t="shared" si="279"/>
        <v>516.51894540340481</v>
      </c>
      <c r="G1471">
        <f t="shared" si="280"/>
        <v>863.39294258381528</v>
      </c>
      <c r="H1471">
        <f t="shared" si="281"/>
        <v>1497.9590098304138</v>
      </c>
      <c r="I1471">
        <f t="shared" si="282"/>
        <v>57.826817879364</v>
      </c>
      <c r="J1471">
        <f t="shared" si="283"/>
        <v>2</v>
      </c>
      <c r="K1471">
        <f t="shared" si="284"/>
        <v>99.03074533588682</v>
      </c>
      <c r="L1471">
        <f t="shared" si="285"/>
        <v>338.72065893968204</v>
      </c>
      <c r="M1471">
        <f t="shared" si="286"/>
        <v>826.32619540340488</v>
      </c>
      <c r="N1471">
        <f t="shared" si="287"/>
        <v>1173.2001925838154</v>
      </c>
      <c r="O1471">
        <f t="shared" si="288"/>
        <v>1807.7662598304139</v>
      </c>
    </row>
    <row r="1472" spans="1:15" x14ac:dyDescent="0.35">
      <c r="A1472" s="1">
        <v>1469</v>
      </c>
      <c r="B1472" s="6">
        <v>538.84825000000001</v>
      </c>
      <c r="D1472">
        <f t="shared" si="277"/>
        <v>439.81750466411319</v>
      </c>
      <c r="E1472">
        <f t="shared" si="278"/>
        <v>200.12759106031797</v>
      </c>
      <c r="F1472">
        <f t="shared" si="279"/>
        <v>287.47794540340487</v>
      </c>
      <c r="G1472">
        <f t="shared" si="280"/>
        <v>634.35194258381534</v>
      </c>
      <c r="H1472">
        <f t="shared" si="281"/>
        <v>1268.9180098304139</v>
      </c>
      <c r="I1472">
        <f t="shared" si="282"/>
        <v>200.12759106031797</v>
      </c>
      <c r="J1472">
        <f t="shared" si="283"/>
        <v>2</v>
      </c>
      <c r="K1472">
        <f t="shared" si="284"/>
        <v>99.03074533588682</v>
      </c>
      <c r="L1472">
        <f t="shared" si="285"/>
        <v>438.78445446984102</v>
      </c>
      <c r="M1472">
        <f t="shared" si="286"/>
        <v>826.32619540340488</v>
      </c>
      <c r="N1472">
        <f t="shared" si="287"/>
        <v>1173.2001925838154</v>
      </c>
      <c r="O1472">
        <f t="shared" si="288"/>
        <v>1807.7662598304139</v>
      </c>
    </row>
    <row r="1473" spans="1:15" x14ac:dyDescent="0.35">
      <c r="A1473" s="1">
        <v>1470</v>
      </c>
      <c r="B1473" s="6">
        <v>581.87625000000003</v>
      </c>
      <c r="D1473">
        <f t="shared" si="277"/>
        <v>482.84550466411321</v>
      </c>
      <c r="E1473">
        <f t="shared" si="278"/>
        <v>143.091795530159</v>
      </c>
      <c r="F1473">
        <f t="shared" si="279"/>
        <v>244.44994540340485</v>
      </c>
      <c r="G1473">
        <f t="shared" si="280"/>
        <v>591.32394258381532</v>
      </c>
      <c r="H1473">
        <f t="shared" si="281"/>
        <v>1225.8900098304139</v>
      </c>
      <c r="I1473">
        <f t="shared" si="282"/>
        <v>143.091795530159</v>
      </c>
      <c r="J1473">
        <f t="shared" si="283"/>
        <v>2</v>
      </c>
      <c r="K1473">
        <f t="shared" si="284"/>
        <v>99.03074533588682</v>
      </c>
      <c r="L1473">
        <f t="shared" si="285"/>
        <v>510.3303522349205</v>
      </c>
      <c r="M1473">
        <f t="shared" si="286"/>
        <v>826.32619540340488</v>
      </c>
      <c r="N1473">
        <f t="shared" si="287"/>
        <v>1173.2001925838154</v>
      </c>
      <c r="O1473">
        <f t="shared" si="288"/>
        <v>1807.7662598304139</v>
      </c>
    </row>
    <row r="1474" spans="1:15" x14ac:dyDescent="0.35">
      <c r="A1474" s="1">
        <v>1471</v>
      </c>
      <c r="B1474" s="6">
        <v>1416.7165</v>
      </c>
      <c r="D1474">
        <f t="shared" si="277"/>
        <v>1317.6857546641131</v>
      </c>
      <c r="E1474">
        <f t="shared" si="278"/>
        <v>906.3861477650795</v>
      </c>
      <c r="F1474">
        <f t="shared" si="279"/>
        <v>590.39030459659512</v>
      </c>
      <c r="G1474">
        <f t="shared" si="280"/>
        <v>243.51630741618465</v>
      </c>
      <c r="H1474">
        <f t="shared" si="281"/>
        <v>391.0497598304139</v>
      </c>
      <c r="I1474">
        <f t="shared" si="282"/>
        <v>243.51630741618465</v>
      </c>
      <c r="J1474">
        <f t="shared" si="283"/>
        <v>4</v>
      </c>
      <c r="K1474">
        <f t="shared" si="284"/>
        <v>99.03074533588682</v>
      </c>
      <c r="L1474">
        <f t="shared" si="285"/>
        <v>510.3303522349205</v>
      </c>
      <c r="M1474">
        <f t="shared" si="286"/>
        <v>826.32619540340488</v>
      </c>
      <c r="N1474">
        <f t="shared" si="287"/>
        <v>1294.9583462919077</v>
      </c>
      <c r="O1474">
        <f t="shared" si="288"/>
        <v>1807.7662598304139</v>
      </c>
    </row>
    <row r="1475" spans="1:15" x14ac:dyDescent="0.35">
      <c r="A1475" s="1">
        <v>1472</v>
      </c>
      <c r="B1475" s="6">
        <v>407.84724999999997</v>
      </c>
      <c r="D1475">
        <f t="shared" si="277"/>
        <v>308.81650466411315</v>
      </c>
      <c r="E1475">
        <f t="shared" si="278"/>
        <v>102.48310223492052</v>
      </c>
      <c r="F1475">
        <f t="shared" si="279"/>
        <v>418.47894540340491</v>
      </c>
      <c r="G1475">
        <f t="shared" si="280"/>
        <v>887.11109629190764</v>
      </c>
      <c r="H1475">
        <f t="shared" si="281"/>
        <v>1399.9190098304139</v>
      </c>
      <c r="I1475">
        <f t="shared" si="282"/>
        <v>102.48310223492052</v>
      </c>
      <c r="J1475">
        <f t="shared" si="283"/>
        <v>2</v>
      </c>
      <c r="K1475">
        <f t="shared" si="284"/>
        <v>99.03074533588682</v>
      </c>
      <c r="L1475">
        <f t="shared" si="285"/>
        <v>459.08880111746021</v>
      </c>
      <c r="M1475">
        <f t="shared" si="286"/>
        <v>826.32619540340488</v>
      </c>
      <c r="N1475">
        <f t="shared" si="287"/>
        <v>1294.9583462919077</v>
      </c>
      <c r="O1475">
        <f t="shared" si="288"/>
        <v>1807.7662598304139</v>
      </c>
    </row>
    <row r="1476" spans="1:15" x14ac:dyDescent="0.35">
      <c r="A1476" s="1">
        <v>1473</v>
      </c>
      <c r="B1476" s="6">
        <v>417.47050000000002</v>
      </c>
      <c r="D1476">
        <f t="shared" si="277"/>
        <v>318.4397546641132</v>
      </c>
      <c r="E1476">
        <f t="shared" si="278"/>
        <v>41.618301117460192</v>
      </c>
      <c r="F1476">
        <f t="shared" si="279"/>
        <v>408.85569540340487</v>
      </c>
      <c r="G1476">
        <f t="shared" si="280"/>
        <v>877.48784629190766</v>
      </c>
      <c r="H1476">
        <f t="shared" si="281"/>
        <v>1390.2957598304138</v>
      </c>
      <c r="I1476">
        <f t="shared" si="282"/>
        <v>41.618301117460192</v>
      </c>
      <c r="J1476">
        <f t="shared" si="283"/>
        <v>2</v>
      </c>
      <c r="K1476">
        <f t="shared" si="284"/>
        <v>99.03074533588682</v>
      </c>
      <c r="L1476">
        <f t="shared" si="285"/>
        <v>438.27965055873011</v>
      </c>
      <c r="M1476">
        <f t="shared" si="286"/>
        <v>826.32619540340488</v>
      </c>
      <c r="N1476">
        <f t="shared" si="287"/>
        <v>1294.9583462919077</v>
      </c>
      <c r="O1476">
        <f t="shared" si="288"/>
        <v>1807.7662598304139</v>
      </c>
    </row>
    <row r="1477" spans="1:15" x14ac:dyDescent="0.35">
      <c r="A1477" s="1">
        <v>1474</v>
      </c>
      <c r="B1477" s="6">
        <v>906.06650000000002</v>
      </c>
      <c r="D1477">
        <f t="shared" si="277"/>
        <v>807.03575466411326</v>
      </c>
      <c r="E1477">
        <f t="shared" si="278"/>
        <v>467.78684944126991</v>
      </c>
      <c r="F1477">
        <f t="shared" si="279"/>
        <v>79.740304596595138</v>
      </c>
      <c r="G1477">
        <f t="shared" si="280"/>
        <v>388.89184629190765</v>
      </c>
      <c r="H1477">
        <f t="shared" si="281"/>
        <v>901.69975983041388</v>
      </c>
      <c r="I1477">
        <f t="shared" si="282"/>
        <v>79.740304596595138</v>
      </c>
      <c r="J1477">
        <f t="shared" si="283"/>
        <v>3</v>
      </c>
      <c r="K1477">
        <f t="shared" si="284"/>
        <v>99.03074533588682</v>
      </c>
      <c r="L1477">
        <f t="shared" si="285"/>
        <v>438.27965055873011</v>
      </c>
      <c r="M1477">
        <f t="shared" si="286"/>
        <v>866.19634770170251</v>
      </c>
      <c r="N1477">
        <f t="shared" si="287"/>
        <v>1294.9583462919077</v>
      </c>
      <c r="O1477">
        <f t="shared" si="288"/>
        <v>1807.7662598304139</v>
      </c>
    </row>
    <row r="1478" spans="1:15" x14ac:dyDescent="0.35">
      <c r="A1478" s="1">
        <v>1475</v>
      </c>
      <c r="B1478" s="6">
        <v>103.85724999999999</v>
      </c>
      <c r="D1478">
        <f t="shared" si="277"/>
        <v>4.8265046641131732</v>
      </c>
      <c r="E1478">
        <f t="shared" si="278"/>
        <v>334.42240055873015</v>
      </c>
      <c r="F1478">
        <f t="shared" si="279"/>
        <v>762.33909770170249</v>
      </c>
      <c r="G1478">
        <f t="shared" si="280"/>
        <v>1191.1010962919077</v>
      </c>
      <c r="H1478">
        <f t="shared" si="281"/>
        <v>1703.9090098304139</v>
      </c>
      <c r="I1478">
        <f t="shared" si="282"/>
        <v>4.8265046641131732</v>
      </c>
      <c r="J1478">
        <f t="shared" si="283"/>
        <v>1</v>
      </c>
      <c r="K1478">
        <f t="shared" si="284"/>
        <v>101.44399766794341</v>
      </c>
      <c r="L1478">
        <f t="shared" si="285"/>
        <v>438.27965055873011</v>
      </c>
      <c r="M1478">
        <f t="shared" si="286"/>
        <v>866.19634770170251</v>
      </c>
      <c r="N1478">
        <f t="shared" si="287"/>
        <v>1294.9583462919077</v>
      </c>
      <c r="O1478">
        <f t="shared" si="288"/>
        <v>1807.7662598304139</v>
      </c>
    </row>
    <row r="1479" spans="1:15" x14ac:dyDescent="0.35">
      <c r="A1479" s="1">
        <v>1476</v>
      </c>
      <c r="B1479" s="6">
        <v>185.851</v>
      </c>
      <c r="D1479">
        <f t="shared" ref="D1479:D1503" si="289">+ABS(K1478-$B1479)</f>
        <v>84.407002332056592</v>
      </c>
      <c r="E1479">
        <f t="shared" ref="E1479:E1503" si="290">+ABS(L1478-$B1479)</f>
        <v>252.42865055873011</v>
      </c>
      <c r="F1479">
        <f t="shared" ref="F1479:F1503" si="291">+ABS(M1478-$B1479)</f>
        <v>680.34534770170251</v>
      </c>
      <c r="G1479">
        <f t="shared" ref="G1479:G1503" si="292">+ABS(N1478-$B1479)</f>
        <v>1109.1073462919076</v>
      </c>
      <c r="H1479">
        <f t="shared" ref="H1479:H1503" si="293">+ABS(O1478-$B1479)</f>
        <v>1621.915259830414</v>
      </c>
      <c r="I1479">
        <f t="shared" ref="I1479:I1503" si="294">+MIN(D1479:H1479)</f>
        <v>84.407002332056592</v>
      </c>
      <c r="J1479">
        <f t="shared" ref="J1479:J1503" si="295">+MATCH(I1479,D1479:H1479,0)</f>
        <v>1</v>
      </c>
      <c r="K1479">
        <f t="shared" ref="K1479:K1503" si="296">IF($J1479=K$2,(K1478+$B1479)/2,K1478)</f>
        <v>143.6474988339717</v>
      </c>
      <c r="L1479">
        <f t="shared" ref="L1479:L1503" si="297">IF($J1479=L$2,(L1478+$B1479)/2,L1478)</f>
        <v>438.27965055873011</v>
      </c>
      <c r="M1479">
        <f t="shared" ref="M1479:M1503" si="298">IF($J1479=M$2,(M1478+$B1479)/2,M1478)</f>
        <v>866.19634770170251</v>
      </c>
      <c r="N1479">
        <f t="shared" ref="N1479:N1503" si="299">IF($J1479=N$2,(N1478+$B1479)/2,N1478)</f>
        <v>1294.9583462919077</v>
      </c>
      <c r="O1479">
        <f t="shared" ref="O1479:O1503" si="300">IF($J1479=O$2,(O1478+$B1479)/2,O1478)</f>
        <v>1807.7662598304139</v>
      </c>
    </row>
    <row r="1480" spans="1:15" x14ac:dyDescent="0.35">
      <c r="A1480" s="1">
        <v>1477</v>
      </c>
      <c r="B1480" s="6">
        <v>863.18025</v>
      </c>
      <c r="D1480">
        <f t="shared" si="289"/>
        <v>719.53275116602833</v>
      </c>
      <c r="E1480">
        <f t="shared" si="290"/>
        <v>424.90059944126989</v>
      </c>
      <c r="F1480">
        <f t="shared" si="291"/>
        <v>3.0160977017025061</v>
      </c>
      <c r="G1480">
        <f t="shared" si="292"/>
        <v>431.77809629190767</v>
      </c>
      <c r="H1480">
        <f t="shared" si="293"/>
        <v>944.5860098304139</v>
      </c>
      <c r="I1480">
        <f t="shared" si="294"/>
        <v>3.0160977017025061</v>
      </c>
      <c r="J1480">
        <f t="shared" si="295"/>
        <v>3</v>
      </c>
      <c r="K1480">
        <f t="shared" si="296"/>
        <v>143.6474988339717</v>
      </c>
      <c r="L1480">
        <f t="shared" si="297"/>
        <v>438.27965055873011</v>
      </c>
      <c r="M1480">
        <f t="shared" si="298"/>
        <v>864.6882988508512</v>
      </c>
      <c r="N1480">
        <f t="shared" si="299"/>
        <v>1294.9583462919077</v>
      </c>
      <c r="O1480">
        <f t="shared" si="300"/>
        <v>1807.7662598304139</v>
      </c>
    </row>
    <row r="1481" spans="1:15" x14ac:dyDescent="0.35">
      <c r="A1481" s="1">
        <v>1478</v>
      </c>
      <c r="B1481" s="6">
        <v>128.20750000000001</v>
      </c>
      <c r="D1481">
        <f t="shared" si="289"/>
        <v>15.439998833971686</v>
      </c>
      <c r="E1481">
        <f t="shared" si="290"/>
        <v>310.07215055873007</v>
      </c>
      <c r="F1481">
        <f t="shared" si="291"/>
        <v>736.48079885085122</v>
      </c>
      <c r="G1481">
        <f t="shared" si="292"/>
        <v>1166.7508462919077</v>
      </c>
      <c r="H1481">
        <f t="shared" si="293"/>
        <v>1679.5587598304139</v>
      </c>
      <c r="I1481">
        <f t="shared" si="294"/>
        <v>15.439998833971686</v>
      </c>
      <c r="J1481">
        <f t="shared" si="295"/>
        <v>1</v>
      </c>
      <c r="K1481">
        <f t="shared" si="296"/>
        <v>135.92749941698585</v>
      </c>
      <c r="L1481">
        <f t="shared" si="297"/>
        <v>438.27965055873011</v>
      </c>
      <c r="M1481">
        <f t="shared" si="298"/>
        <v>864.6882988508512</v>
      </c>
      <c r="N1481">
        <f t="shared" si="299"/>
        <v>1294.9583462919077</v>
      </c>
      <c r="O1481">
        <f t="shared" si="300"/>
        <v>1807.7662598304139</v>
      </c>
    </row>
    <row r="1482" spans="1:15" x14ac:dyDescent="0.35">
      <c r="A1482" s="1">
        <v>1479</v>
      </c>
      <c r="B1482" s="6">
        <v>468.05374999999998</v>
      </c>
      <c r="D1482">
        <f t="shared" si="289"/>
        <v>332.1262505830141</v>
      </c>
      <c r="E1482">
        <f t="shared" si="290"/>
        <v>29.774099441269868</v>
      </c>
      <c r="F1482">
        <f t="shared" si="291"/>
        <v>396.63454885085122</v>
      </c>
      <c r="G1482">
        <f t="shared" si="292"/>
        <v>826.90459629190764</v>
      </c>
      <c r="H1482">
        <f t="shared" si="293"/>
        <v>1339.7125098304139</v>
      </c>
      <c r="I1482">
        <f t="shared" si="294"/>
        <v>29.774099441269868</v>
      </c>
      <c r="J1482">
        <f t="shared" si="295"/>
        <v>2</v>
      </c>
      <c r="K1482">
        <f t="shared" si="296"/>
        <v>135.92749941698585</v>
      </c>
      <c r="L1482">
        <f t="shared" si="297"/>
        <v>453.16670027936505</v>
      </c>
      <c r="M1482">
        <f t="shared" si="298"/>
        <v>864.6882988508512</v>
      </c>
      <c r="N1482">
        <f t="shared" si="299"/>
        <v>1294.9583462919077</v>
      </c>
      <c r="O1482">
        <f t="shared" si="300"/>
        <v>1807.7662598304139</v>
      </c>
    </row>
    <row r="1483" spans="1:15" x14ac:dyDescent="0.35">
      <c r="A1483" s="1">
        <v>1480</v>
      </c>
      <c r="B1483" s="6">
        <v>1804.4037499999999</v>
      </c>
      <c r="D1483">
        <f t="shared" si="289"/>
        <v>1668.476250583014</v>
      </c>
      <c r="E1483">
        <f t="shared" si="290"/>
        <v>1351.2370497206348</v>
      </c>
      <c r="F1483">
        <f t="shared" si="291"/>
        <v>939.71545114914875</v>
      </c>
      <c r="G1483">
        <f t="shared" si="292"/>
        <v>509.44540370809227</v>
      </c>
      <c r="H1483">
        <f t="shared" si="293"/>
        <v>3.3625098304139556</v>
      </c>
      <c r="I1483">
        <f t="shared" si="294"/>
        <v>3.3625098304139556</v>
      </c>
      <c r="J1483">
        <f t="shared" si="295"/>
        <v>5</v>
      </c>
      <c r="K1483">
        <f t="shared" si="296"/>
        <v>135.92749941698585</v>
      </c>
      <c r="L1483">
        <f t="shared" si="297"/>
        <v>453.16670027936505</v>
      </c>
      <c r="M1483">
        <f t="shared" si="298"/>
        <v>864.6882988508512</v>
      </c>
      <c r="N1483">
        <f t="shared" si="299"/>
        <v>1294.9583462919077</v>
      </c>
      <c r="O1483">
        <f t="shared" si="300"/>
        <v>1806.0850049152068</v>
      </c>
    </row>
    <row r="1484" spans="1:15" x14ac:dyDescent="0.35">
      <c r="A1484" s="1">
        <v>1481</v>
      </c>
      <c r="B1484" s="6">
        <v>127.5535</v>
      </c>
      <c r="D1484">
        <f t="shared" si="289"/>
        <v>8.3739994169858534</v>
      </c>
      <c r="E1484">
        <f t="shared" si="290"/>
        <v>325.61320027936506</v>
      </c>
      <c r="F1484">
        <f t="shared" si="291"/>
        <v>737.13479885085121</v>
      </c>
      <c r="G1484">
        <f t="shared" si="292"/>
        <v>1167.4048462919077</v>
      </c>
      <c r="H1484">
        <f t="shared" si="293"/>
        <v>1678.5315049152068</v>
      </c>
      <c r="I1484">
        <f t="shared" si="294"/>
        <v>8.3739994169858534</v>
      </c>
      <c r="J1484">
        <f t="shared" si="295"/>
        <v>1</v>
      </c>
      <c r="K1484">
        <f t="shared" si="296"/>
        <v>131.74049970849293</v>
      </c>
      <c r="L1484">
        <f t="shared" si="297"/>
        <v>453.16670027936505</v>
      </c>
      <c r="M1484">
        <f t="shared" si="298"/>
        <v>864.6882988508512</v>
      </c>
      <c r="N1484">
        <f t="shared" si="299"/>
        <v>1294.9583462919077</v>
      </c>
      <c r="O1484">
        <f t="shared" si="300"/>
        <v>1806.0850049152068</v>
      </c>
    </row>
    <row r="1485" spans="1:15" x14ac:dyDescent="0.35">
      <c r="A1485" s="1">
        <v>1482</v>
      </c>
      <c r="B1485" s="6">
        <v>540.87149999999997</v>
      </c>
      <c r="D1485">
        <f t="shared" si="289"/>
        <v>409.13100029150701</v>
      </c>
      <c r="E1485">
        <f t="shared" si="290"/>
        <v>87.704799720634924</v>
      </c>
      <c r="F1485">
        <f t="shared" si="291"/>
        <v>323.81679885085123</v>
      </c>
      <c r="G1485">
        <f t="shared" si="292"/>
        <v>754.0868462919077</v>
      </c>
      <c r="H1485">
        <f t="shared" si="293"/>
        <v>1265.2135049152068</v>
      </c>
      <c r="I1485">
        <f t="shared" si="294"/>
        <v>87.704799720634924</v>
      </c>
      <c r="J1485">
        <f t="shared" si="295"/>
        <v>2</v>
      </c>
      <c r="K1485">
        <f t="shared" si="296"/>
        <v>131.74049970849293</v>
      </c>
      <c r="L1485">
        <f t="shared" si="297"/>
        <v>497.01910013968251</v>
      </c>
      <c r="M1485">
        <f t="shared" si="298"/>
        <v>864.6882988508512</v>
      </c>
      <c r="N1485">
        <f t="shared" si="299"/>
        <v>1294.9583462919077</v>
      </c>
      <c r="O1485">
        <f t="shared" si="300"/>
        <v>1806.0850049152068</v>
      </c>
    </row>
    <row r="1486" spans="1:15" x14ac:dyDescent="0.35">
      <c r="A1486" s="1">
        <v>1483</v>
      </c>
      <c r="B1486" s="6">
        <v>656.50400000000002</v>
      </c>
      <c r="D1486">
        <f t="shared" si="289"/>
        <v>524.76350029150706</v>
      </c>
      <c r="E1486">
        <f t="shared" si="290"/>
        <v>159.48489986031751</v>
      </c>
      <c r="F1486">
        <f t="shared" si="291"/>
        <v>208.18429885085118</v>
      </c>
      <c r="G1486">
        <f t="shared" si="292"/>
        <v>638.45434629190765</v>
      </c>
      <c r="H1486">
        <f t="shared" si="293"/>
        <v>1149.5810049152069</v>
      </c>
      <c r="I1486">
        <f t="shared" si="294"/>
        <v>159.48489986031751</v>
      </c>
      <c r="J1486">
        <f t="shared" si="295"/>
        <v>2</v>
      </c>
      <c r="K1486">
        <f t="shared" si="296"/>
        <v>131.74049970849293</v>
      </c>
      <c r="L1486">
        <f t="shared" si="297"/>
        <v>576.76155006984129</v>
      </c>
      <c r="M1486">
        <f t="shared" si="298"/>
        <v>864.6882988508512</v>
      </c>
      <c r="N1486">
        <f t="shared" si="299"/>
        <v>1294.9583462919077</v>
      </c>
      <c r="O1486">
        <f t="shared" si="300"/>
        <v>1806.0850049152068</v>
      </c>
    </row>
    <row r="1487" spans="1:15" x14ac:dyDescent="0.35">
      <c r="A1487" s="1">
        <v>1484</v>
      </c>
      <c r="B1487" s="6">
        <v>615.15125</v>
      </c>
      <c r="D1487">
        <f t="shared" si="289"/>
        <v>483.41075029150704</v>
      </c>
      <c r="E1487">
        <f t="shared" si="290"/>
        <v>38.389699930158713</v>
      </c>
      <c r="F1487">
        <f t="shared" si="291"/>
        <v>249.53704885085119</v>
      </c>
      <c r="G1487">
        <f t="shared" si="292"/>
        <v>679.80709629190767</v>
      </c>
      <c r="H1487">
        <f t="shared" si="293"/>
        <v>1190.9337549152069</v>
      </c>
      <c r="I1487">
        <f t="shared" si="294"/>
        <v>38.389699930158713</v>
      </c>
      <c r="J1487">
        <f t="shared" si="295"/>
        <v>2</v>
      </c>
      <c r="K1487">
        <f t="shared" si="296"/>
        <v>131.74049970849293</v>
      </c>
      <c r="L1487">
        <f t="shared" si="297"/>
        <v>595.95640003492065</v>
      </c>
      <c r="M1487">
        <f t="shared" si="298"/>
        <v>864.6882988508512</v>
      </c>
      <c r="N1487">
        <f t="shared" si="299"/>
        <v>1294.9583462919077</v>
      </c>
      <c r="O1487">
        <f t="shared" si="300"/>
        <v>1806.0850049152068</v>
      </c>
    </row>
    <row r="1488" spans="1:15" x14ac:dyDescent="0.35">
      <c r="A1488" s="1">
        <v>1485</v>
      </c>
      <c r="B1488" s="6">
        <v>1095.6115</v>
      </c>
      <c r="D1488">
        <f t="shared" si="289"/>
        <v>963.87100029150702</v>
      </c>
      <c r="E1488">
        <f t="shared" si="290"/>
        <v>499.65509996507933</v>
      </c>
      <c r="F1488">
        <f t="shared" si="291"/>
        <v>230.92320114914878</v>
      </c>
      <c r="G1488">
        <f t="shared" si="292"/>
        <v>199.3468462919077</v>
      </c>
      <c r="H1488">
        <f t="shared" si="293"/>
        <v>710.47350491520683</v>
      </c>
      <c r="I1488">
        <f t="shared" si="294"/>
        <v>199.3468462919077</v>
      </c>
      <c r="J1488">
        <f t="shared" si="295"/>
        <v>4</v>
      </c>
      <c r="K1488">
        <f t="shared" si="296"/>
        <v>131.74049970849293</v>
      </c>
      <c r="L1488">
        <f t="shared" si="297"/>
        <v>595.95640003492065</v>
      </c>
      <c r="M1488">
        <f t="shared" si="298"/>
        <v>864.6882988508512</v>
      </c>
      <c r="N1488">
        <f t="shared" si="299"/>
        <v>1195.2849231459538</v>
      </c>
      <c r="O1488">
        <f t="shared" si="300"/>
        <v>1806.0850049152068</v>
      </c>
    </row>
    <row r="1489" spans="1:15" x14ac:dyDescent="0.35">
      <c r="A1489" s="1">
        <v>1486</v>
      </c>
      <c r="B1489" s="6">
        <v>447.85475000000002</v>
      </c>
      <c r="D1489">
        <f t="shared" si="289"/>
        <v>316.11425029150712</v>
      </c>
      <c r="E1489">
        <f t="shared" si="290"/>
        <v>148.10165003492062</v>
      </c>
      <c r="F1489">
        <f t="shared" si="291"/>
        <v>416.83354885085117</v>
      </c>
      <c r="G1489">
        <f t="shared" si="292"/>
        <v>747.43017314595386</v>
      </c>
      <c r="H1489">
        <f t="shared" si="293"/>
        <v>1358.2302549152068</v>
      </c>
      <c r="I1489">
        <f t="shared" si="294"/>
        <v>148.10165003492062</v>
      </c>
      <c r="J1489">
        <f t="shared" si="295"/>
        <v>2</v>
      </c>
      <c r="K1489">
        <f t="shared" si="296"/>
        <v>131.74049970849293</v>
      </c>
      <c r="L1489">
        <f t="shared" si="297"/>
        <v>521.90557501746036</v>
      </c>
      <c r="M1489">
        <f t="shared" si="298"/>
        <v>864.6882988508512</v>
      </c>
      <c r="N1489">
        <f t="shared" si="299"/>
        <v>1195.2849231459538</v>
      </c>
      <c r="O1489">
        <f t="shared" si="300"/>
        <v>1806.0850049152068</v>
      </c>
    </row>
    <row r="1490" spans="1:15" x14ac:dyDescent="0.35">
      <c r="A1490" s="1">
        <v>1487</v>
      </c>
      <c r="B1490" s="6">
        <v>931.98299999999995</v>
      </c>
      <c r="D1490">
        <f t="shared" si="289"/>
        <v>800.24250029150699</v>
      </c>
      <c r="E1490">
        <f t="shared" si="290"/>
        <v>410.07742498253958</v>
      </c>
      <c r="F1490">
        <f t="shared" si="291"/>
        <v>67.29470114914875</v>
      </c>
      <c r="G1490">
        <f t="shared" si="292"/>
        <v>263.30192314595388</v>
      </c>
      <c r="H1490">
        <f t="shared" si="293"/>
        <v>874.10200491520686</v>
      </c>
      <c r="I1490">
        <f t="shared" si="294"/>
        <v>67.29470114914875</v>
      </c>
      <c r="J1490">
        <f t="shared" si="295"/>
        <v>3</v>
      </c>
      <c r="K1490">
        <f t="shared" si="296"/>
        <v>131.74049970849293</v>
      </c>
      <c r="L1490">
        <f t="shared" si="297"/>
        <v>521.90557501746036</v>
      </c>
      <c r="M1490">
        <f t="shared" si="298"/>
        <v>898.33564942542557</v>
      </c>
      <c r="N1490">
        <f t="shared" si="299"/>
        <v>1195.2849231459538</v>
      </c>
      <c r="O1490">
        <f t="shared" si="300"/>
        <v>1806.0850049152068</v>
      </c>
    </row>
    <row r="1491" spans="1:15" x14ac:dyDescent="0.35">
      <c r="A1491" s="1">
        <v>1488</v>
      </c>
      <c r="B1491" s="6">
        <v>1025.3375000000001</v>
      </c>
      <c r="D1491">
        <f t="shared" si="289"/>
        <v>893.59700029150713</v>
      </c>
      <c r="E1491">
        <f t="shared" si="290"/>
        <v>503.43192498253973</v>
      </c>
      <c r="F1491">
        <f t="shared" si="291"/>
        <v>127.00185057457452</v>
      </c>
      <c r="G1491">
        <f t="shared" si="292"/>
        <v>169.94742314595374</v>
      </c>
      <c r="H1491">
        <f t="shared" si="293"/>
        <v>780.74750491520672</v>
      </c>
      <c r="I1491">
        <f t="shared" si="294"/>
        <v>127.00185057457452</v>
      </c>
      <c r="J1491">
        <f t="shared" si="295"/>
        <v>3</v>
      </c>
      <c r="K1491">
        <f t="shared" si="296"/>
        <v>131.74049970849293</v>
      </c>
      <c r="L1491">
        <f t="shared" si="297"/>
        <v>521.90557501746036</v>
      </c>
      <c r="M1491">
        <f t="shared" si="298"/>
        <v>961.83657471271283</v>
      </c>
      <c r="N1491">
        <f t="shared" si="299"/>
        <v>1195.2849231459538</v>
      </c>
      <c r="O1491">
        <f t="shared" si="300"/>
        <v>1806.0850049152068</v>
      </c>
    </row>
    <row r="1492" spans="1:15" x14ac:dyDescent="0.35">
      <c r="A1492" s="1">
        <v>1489</v>
      </c>
      <c r="B1492" s="6">
        <v>95.690250000000006</v>
      </c>
      <c r="D1492">
        <f t="shared" si="289"/>
        <v>36.050249708492927</v>
      </c>
      <c r="E1492">
        <f t="shared" si="290"/>
        <v>426.21532501746037</v>
      </c>
      <c r="F1492">
        <f t="shared" si="291"/>
        <v>866.14632471271284</v>
      </c>
      <c r="G1492">
        <f t="shared" si="292"/>
        <v>1099.5946731459537</v>
      </c>
      <c r="H1492">
        <f t="shared" si="293"/>
        <v>1710.3947549152067</v>
      </c>
      <c r="I1492">
        <f t="shared" si="294"/>
        <v>36.050249708492927</v>
      </c>
      <c r="J1492">
        <f t="shared" si="295"/>
        <v>1</v>
      </c>
      <c r="K1492">
        <f t="shared" si="296"/>
        <v>113.71537485424648</v>
      </c>
      <c r="L1492">
        <f t="shared" si="297"/>
        <v>521.90557501746036</v>
      </c>
      <c r="M1492">
        <f t="shared" si="298"/>
        <v>961.83657471271283</v>
      </c>
      <c r="N1492">
        <f t="shared" si="299"/>
        <v>1195.2849231459538</v>
      </c>
      <c r="O1492">
        <f t="shared" si="300"/>
        <v>1806.0850049152068</v>
      </c>
    </row>
    <row r="1493" spans="1:15" x14ac:dyDescent="0.35">
      <c r="A1493" s="1">
        <v>1490</v>
      </c>
      <c r="B1493" s="6">
        <v>1202.5495000000001</v>
      </c>
      <c r="D1493">
        <f t="shared" si="289"/>
        <v>1088.8341251457537</v>
      </c>
      <c r="E1493">
        <f t="shared" si="290"/>
        <v>680.64392498253972</v>
      </c>
      <c r="F1493">
        <f t="shared" si="291"/>
        <v>240.71292528728725</v>
      </c>
      <c r="G1493">
        <f t="shared" si="292"/>
        <v>7.2645768540462541</v>
      </c>
      <c r="H1493">
        <f t="shared" si="293"/>
        <v>603.53550491520673</v>
      </c>
      <c r="I1493">
        <f t="shared" si="294"/>
        <v>7.2645768540462541</v>
      </c>
      <c r="J1493">
        <f t="shared" si="295"/>
        <v>4</v>
      </c>
      <c r="K1493">
        <f t="shared" si="296"/>
        <v>113.71537485424648</v>
      </c>
      <c r="L1493">
        <f t="shared" si="297"/>
        <v>521.90557501746036</v>
      </c>
      <c r="M1493">
        <f t="shared" si="298"/>
        <v>961.83657471271283</v>
      </c>
      <c r="N1493">
        <f t="shared" si="299"/>
        <v>1198.9172115729771</v>
      </c>
      <c r="O1493">
        <f t="shared" si="300"/>
        <v>1806.0850049152068</v>
      </c>
    </row>
    <row r="1494" spans="1:15" x14ac:dyDescent="0.35">
      <c r="A1494" s="1">
        <v>1491</v>
      </c>
      <c r="B1494" s="6">
        <v>256.67149999999998</v>
      </c>
      <c r="D1494">
        <f t="shared" si="289"/>
        <v>142.9561251457535</v>
      </c>
      <c r="E1494">
        <f t="shared" si="290"/>
        <v>265.23407501746038</v>
      </c>
      <c r="F1494">
        <f t="shared" si="291"/>
        <v>705.16507471271279</v>
      </c>
      <c r="G1494">
        <f t="shared" si="292"/>
        <v>942.24571157297714</v>
      </c>
      <c r="H1494">
        <f t="shared" si="293"/>
        <v>1549.4135049152069</v>
      </c>
      <c r="I1494">
        <f t="shared" si="294"/>
        <v>142.9561251457535</v>
      </c>
      <c r="J1494">
        <f t="shared" si="295"/>
        <v>1</v>
      </c>
      <c r="K1494">
        <f t="shared" si="296"/>
        <v>185.19343742712323</v>
      </c>
      <c r="L1494">
        <f t="shared" si="297"/>
        <v>521.90557501746036</v>
      </c>
      <c r="M1494">
        <f t="shared" si="298"/>
        <v>961.83657471271283</v>
      </c>
      <c r="N1494">
        <f t="shared" si="299"/>
        <v>1198.9172115729771</v>
      </c>
      <c r="O1494">
        <f t="shared" si="300"/>
        <v>1806.0850049152068</v>
      </c>
    </row>
    <row r="1495" spans="1:15" x14ac:dyDescent="0.35">
      <c r="A1495" s="1">
        <v>1492</v>
      </c>
      <c r="B1495" s="6">
        <v>793.70799999999997</v>
      </c>
      <c r="D1495">
        <f t="shared" si="289"/>
        <v>608.51456257287668</v>
      </c>
      <c r="E1495">
        <f t="shared" si="290"/>
        <v>271.80242498253961</v>
      </c>
      <c r="F1495">
        <f t="shared" si="291"/>
        <v>168.12857471271286</v>
      </c>
      <c r="G1495">
        <f t="shared" si="292"/>
        <v>405.2092115729771</v>
      </c>
      <c r="H1495">
        <f t="shared" si="293"/>
        <v>1012.3770049152068</v>
      </c>
      <c r="I1495">
        <f t="shared" si="294"/>
        <v>168.12857471271286</v>
      </c>
      <c r="J1495">
        <f t="shared" si="295"/>
        <v>3</v>
      </c>
      <c r="K1495">
        <f t="shared" si="296"/>
        <v>185.19343742712323</v>
      </c>
      <c r="L1495">
        <f t="shared" si="297"/>
        <v>521.90557501746036</v>
      </c>
      <c r="M1495">
        <f t="shared" si="298"/>
        <v>877.7722873563564</v>
      </c>
      <c r="N1495">
        <f t="shared" si="299"/>
        <v>1198.9172115729771</v>
      </c>
      <c r="O1495">
        <f t="shared" si="300"/>
        <v>1806.0850049152068</v>
      </c>
    </row>
    <row r="1496" spans="1:15" x14ac:dyDescent="0.35">
      <c r="A1496" s="1">
        <v>1493</v>
      </c>
      <c r="B1496" s="6">
        <v>11.1935</v>
      </c>
      <c r="D1496">
        <f t="shared" si="289"/>
        <v>173.99993742712323</v>
      </c>
      <c r="E1496">
        <f t="shared" si="290"/>
        <v>510.71207501746039</v>
      </c>
      <c r="F1496">
        <f t="shared" si="291"/>
        <v>866.57878735635643</v>
      </c>
      <c r="G1496">
        <f t="shared" si="292"/>
        <v>1187.723711572977</v>
      </c>
      <c r="H1496">
        <f t="shared" si="293"/>
        <v>1794.8915049152067</v>
      </c>
      <c r="I1496">
        <f t="shared" si="294"/>
        <v>173.99993742712323</v>
      </c>
      <c r="J1496">
        <f t="shared" si="295"/>
        <v>1</v>
      </c>
      <c r="K1496">
        <f t="shared" si="296"/>
        <v>98.193468713561614</v>
      </c>
      <c r="L1496">
        <f t="shared" si="297"/>
        <v>521.90557501746036</v>
      </c>
      <c r="M1496">
        <f t="shared" si="298"/>
        <v>877.7722873563564</v>
      </c>
      <c r="N1496">
        <f t="shared" si="299"/>
        <v>1198.9172115729771</v>
      </c>
      <c r="O1496">
        <f t="shared" si="300"/>
        <v>1806.0850049152068</v>
      </c>
    </row>
    <row r="1497" spans="1:15" x14ac:dyDescent="0.35">
      <c r="A1497" s="1">
        <v>1494</v>
      </c>
      <c r="B1497" s="6">
        <v>750.09175000000005</v>
      </c>
      <c r="D1497">
        <f t="shared" si="289"/>
        <v>651.89828128643842</v>
      </c>
      <c r="E1497">
        <f t="shared" si="290"/>
        <v>228.18617498253968</v>
      </c>
      <c r="F1497">
        <f t="shared" si="291"/>
        <v>127.68053735635635</v>
      </c>
      <c r="G1497">
        <f t="shared" si="292"/>
        <v>448.82546157297702</v>
      </c>
      <c r="H1497">
        <f t="shared" si="293"/>
        <v>1055.9932549152068</v>
      </c>
      <c r="I1497">
        <f t="shared" si="294"/>
        <v>127.68053735635635</v>
      </c>
      <c r="J1497">
        <f t="shared" si="295"/>
        <v>3</v>
      </c>
      <c r="K1497">
        <f t="shared" si="296"/>
        <v>98.193468713561614</v>
      </c>
      <c r="L1497">
        <f t="shared" si="297"/>
        <v>521.90557501746036</v>
      </c>
      <c r="M1497">
        <f t="shared" si="298"/>
        <v>813.93201867817822</v>
      </c>
      <c r="N1497">
        <f t="shared" si="299"/>
        <v>1198.9172115729771</v>
      </c>
      <c r="O1497">
        <f t="shared" si="300"/>
        <v>1806.0850049152068</v>
      </c>
    </row>
    <row r="1498" spans="1:15" x14ac:dyDescent="0.35">
      <c r="A1498" s="1">
        <v>1495</v>
      </c>
      <c r="B1498" s="6">
        <v>805.27975000000004</v>
      </c>
      <c r="D1498">
        <f t="shared" si="289"/>
        <v>707.08628128643841</v>
      </c>
      <c r="E1498">
        <f t="shared" si="290"/>
        <v>283.37417498253967</v>
      </c>
      <c r="F1498">
        <f t="shared" si="291"/>
        <v>8.6522686781781886</v>
      </c>
      <c r="G1498">
        <f t="shared" si="292"/>
        <v>393.63746157297703</v>
      </c>
      <c r="H1498">
        <f t="shared" si="293"/>
        <v>1000.8052549152068</v>
      </c>
      <c r="I1498">
        <f t="shared" si="294"/>
        <v>8.6522686781781886</v>
      </c>
      <c r="J1498">
        <f t="shared" si="295"/>
        <v>3</v>
      </c>
      <c r="K1498">
        <f t="shared" si="296"/>
        <v>98.193468713561614</v>
      </c>
      <c r="L1498">
        <f t="shared" si="297"/>
        <v>521.90557501746036</v>
      </c>
      <c r="M1498">
        <f t="shared" si="298"/>
        <v>809.60588433908913</v>
      </c>
      <c r="N1498">
        <f t="shared" si="299"/>
        <v>1198.9172115729771</v>
      </c>
      <c r="O1498">
        <f t="shared" si="300"/>
        <v>1806.0850049152068</v>
      </c>
    </row>
    <row r="1499" spans="1:15" x14ac:dyDescent="0.35">
      <c r="A1499" s="1">
        <v>1496</v>
      </c>
      <c r="B1499" s="6">
        <v>1470.5630000000001</v>
      </c>
      <c r="D1499">
        <f t="shared" si="289"/>
        <v>1372.3695312864386</v>
      </c>
      <c r="E1499">
        <f t="shared" si="290"/>
        <v>948.65742498253974</v>
      </c>
      <c r="F1499">
        <f t="shared" si="291"/>
        <v>660.95711566091097</v>
      </c>
      <c r="G1499">
        <f t="shared" si="292"/>
        <v>271.64578842702304</v>
      </c>
      <c r="H1499">
        <f t="shared" si="293"/>
        <v>335.52200491520671</v>
      </c>
      <c r="I1499">
        <f t="shared" si="294"/>
        <v>271.64578842702304</v>
      </c>
      <c r="J1499">
        <f t="shared" si="295"/>
        <v>4</v>
      </c>
      <c r="K1499">
        <f t="shared" si="296"/>
        <v>98.193468713561614</v>
      </c>
      <c r="L1499">
        <f t="shared" si="297"/>
        <v>521.90557501746036</v>
      </c>
      <c r="M1499">
        <f t="shared" si="298"/>
        <v>809.60588433908913</v>
      </c>
      <c r="N1499">
        <f t="shared" si="299"/>
        <v>1334.7401057864886</v>
      </c>
      <c r="O1499">
        <f t="shared" si="300"/>
        <v>1806.0850049152068</v>
      </c>
    </row>
    <row r="1500" spans="1:15" x14ac:dyDescent="0.35">
      <c r="A1500" s="1">
        <v>1497</v>
      </c>
      <c r="B1500" s="6">
        <v>427.97750000000002</v>
      </c>
      <c r="D1500">
        <f t="shared" si="289"/>
        <v>329.78403128643839</v>
      </c>
      <c r="E1500">
        <f t="shared" si="290"/>
        <v>93.928075017460344</v>
      </c>
      <c r="F1500">
        <f t="shared" si="291"/>
        <v>381.62838433908911</v>
      </c>
      <c r="G1500">
        <f t="shared" si="292"/>
        <v>906.76260578648862</v>
      </c>
      <c r="H1500">
        <f t="shared" si="293"/>
        <v>1378.1075049152068</v>
      </c>
      <c r="I1500">
        <f t="shared" si="294"/>
        <v>93.928075017460344</v>
      </c>
      <c r="J1500">
        <f t="shared" si="295"/>
        <v>2</v>
      </c>
      <c r="K1500">
        <f t="shared" si="296"/>
        <v>98.193468713561614</v>
      </c>
      <c r="L1500">
        <f t="shared" si="297"/>
        <v>474.94153750873022</v>
      </c>
      <c r="M1500">
        <f t="shared" si="298"/>
        <v>809.60588433908913</v>
      </c>
      <c r="N1500">
        <f t="shared" si="299"/>
        <v>1334.7401057864886</v>
      </c>
      <c r="O1500">
        <f t="shared" si="300"/>
        <v>1806.0850049152068</v>
      </c>
    </row>
    <row r="1501" spans="1:15" x14ac:dyDescent="0.35">
      <c r="A1501" s="1">
        <v>1498</v>
      </c>
      <c r="B1501" s="6">
        <v>816.726</v>
      </c>
      <c r="D1501">
        <f t="shared" si="289"/>
        <v>718.53253128643837</v>
      </c>
      <c r="E1501">
        <f t="shared" si="290"/>
        <v>341.78446249126978</v>
      </c>
      <c r="F1501">
        <f t="shared" si="291"/>
        <v>7.1201156609108693</v>
      </c>
      <c r="G1501">
        <f t="shared" si="292"/>
        <v>518.01410578648859</v>
      </c>
      <c r="H1501">
        <f t="shared" si="293"/>
        <v>989.35900491520681</v>
      </c>
      <c r="I1501">
        <f t="shared" si="294"/>
        <v>7.1201156609108693</v>
      </c>
      <c r="J1501">
        <f t="shared" si="295"/>
        <v>3</v>
      </c>
      <c r="K1501">
        <f t="shared" si="296"/>
        <v>98.193468713561614</v>
      </c>
      <c r="L1501">
        <f t="shared" si="297"/>
        <v>474.94153750873022</v>
      </c>
      <c r="M1501">
        <f t="shared" si="298"/>
        <v>813.16594216954456</v>
      </c>
      <c r="N1501">
        <f t="shared" si="299"/>
        <v>1334.7401057864886</v>
      </c>
      <c r="O1501">
        <f t="shared" si="300"/>
        <v>1806.0850049152068</v>
      </c>
    </row>
    <row r="1502" spans="1:15" x14ac:dyDescent="0.35">
      <c r="A1502" s="1">
        <v>1499</v>
      </c>
      <c r="B1502" s="6">
        <v>449.63099999999997</v>
      </c>
      <c r="D1502">
        <f t="shared" si="289"/>
        <v>351.43753128643834</v>
      </c>
      <c r="E1502">
        <f t="shared" si="290"/>
        <v>25.310537508730249</v>
      </c>
      <c r="F1502">
        <f t="shared" si="291"/>
        <v>363.53494216954459</v>
      </c>
      <c r="G1502">
        <f t="shared" si="292"/>
        <v>885.10910578648861</v>
      </c>
      <c r="H1502">
        <f t="shared" si="293"/>
        <v>1356.454004915207</v>
      </c>
      <c r="I1502">
        <f t="shared" si="294"/>
        <v>25.310537508730249</v>
      </c>
      <c r="J1502">
        <f t="shared" si="295"/>
        <v>2</v>
      </c>
      <c r="K1502">
        <f t="shared" si="296"/>
        <v>98.193468713561614</v>
      </c>
      <c r="L1502">
        <f t="shared" si="297"/>
        <v>462.2862687543651</v>
      </c>
      <c r="M1502">
        <f t="shared" si="298"/>
        <v>813.16594216954456</v>
      </c>
      <c r="N1502">
        <f t="shared" si="299"/>
        <v>1334.7401057864886</v>
      </c>
      <c r="O1502">
        <f t="shared" si="300"/>
        <v>1806.0850049152068</v>
      </c>
    </row>
    <row r="1503" spans="1:15" x14ac:dyDescent="0.35">
      <c r="A1503" s="1">
        <v>1500</v>
      </c>
      <c r="B1503" s="6">
        <v>237.34275</v>
      </c>
      <c r="D1503">
        <f t="shared" si="289"/>
        <v>139.1492812864384</v>
      </c>
      <c r="E1503">
        <f t="shared" si="290"/>
        <v>224.9435187543651</v>
      </c>
      <c r="F1503">
        <f t="shared" si="291"/>
        <v>575.82319216954454</v>
      </c>
      <c r="G1503">
        <f t="shared" si="292"/>
        <v>1097.3973557864886</v>
      </c>
      <c r="H1503">
        <f t="shared" si="293"/>
        <v>1568.7422549152068</v>
      </c>
      <c r="I1503">
        <f t="shared" si="294"/>
        <v>139.1492812864384</v>
      </c>
      <c r="J1503">
        <f t="shared" si="295"/>
        <v>1</v>
      </c>
      <c r="K1503">
        <f t="shared" si="296"/>
        <v>167.7681093567808</v>
      </c>
      <c r="L1503">
        <f t="shared" si="297"/>
        <v>462.2862687543651</v>
      </c>
      <c r="M1503">
        <f t="shared" si="298"/>
        <v>813.16594216954456</v>
      </c>
      <c r="N1503">
        <f t="shared" si="299"/>
        <v>1334.7401057864886</v>
      </c>
      <c r="O1503">
        <f t="shared" si="300"/>
        <v>1806.0850049152068</v>
      </c>
    </row>
  </sheetData>
  <sortState xmlns:xlrd2="http://schemas.microsoft.com/office/spreadsheetml/2017/richdata2" ref="E6:E10">
    <sortCondition ref="E6:E10"/>
  </sortState>
  <pageMargins left="0.7" right="0.7" top="0.75" bottom="0.75" header="0.3" footer="0.3"/>
  <pageSetup paperSize="9" orientation="portrait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3CC83-DFBC-45F3-82D5-4D5FB7B2389E}">
  <dimension ref="A1:O1504"/>
  <sheetViews>
    <sheetView topLeftCell="B1" workbookViewId="0">
      <selection activeCell="L1" sqref="L1"/>
    </sheetView>
  </sheetViews>
  <sheetFormatPr baseColWidth="10" defaultRowHeight="14.5" x14ac:dyDescent="0.35"/>
  <sheetData>
    <row r="1" spans="1:15" x14ac:dyDescent="0.35">
      <c r="D1" s="14" t="s">
        <v>94</v>
      </c>
      <c r="E1" s="14"/>
      <c r="F1" s="14"/>
      <c r="G1" s="14"/>
      <c r="H1" s="14"/>
      <c r="K1" t="s">
        <v>95</v>
      </c>
    </row>
    <row r="2" spans="1:15" x14ac:dyDescent="0.35">
      <c r="D2" s="13" t="s">
        <v>89</v>
      </c>
      <c r="E2" s="13" t="s">
        <v>90</v>
      </c>
      <c r="F2" s="13" t="s">
        <v>91</v>
      </c>
      <c r="G2" s="13" t="s">
        <v>92</v>
      </c>
      <c r="H2" s="13" t="s">
        <v>93</v>
      </c>
      <c r="K2" s="13">
        <v>1</v>
      </c>
      <c r="L2" s="13">
        <v>2</v>
      </c>
      <c r="M2" s="13">
        <v>3</v>
      </c>
      <c r="N2" s="13">
        <v>4</v>
      </c>
      <c r="O2" s="13">
        <v>5</v>
      </c>
    </row>
    <row r="3" spans="1:15" x14ac:dyDescent="0.35">
      <c r="A3" s="1"/>
      <c r="B3" s="3" t="s">
        <v>9</v>
      </c>
      <c r="D3">
        <v>98.193468713561614</v>
      </c>
      <c r="E3">
        <v>462.2862687543651</v>
      </c>
      <c r="F3">
        <v>813.16594216954456</v>
      </c>
      <c r="G3">
        <v>1334.7401057864886</v>
      </c>
      <c r="H3">
        <v>1806.0850049152068</v>
      </c>
      <c r="K3">
        <v>98.193468713561614</v>
      </c>
      <c r="L3">
        <v>462.2862687543651</v>
      </c>
      <c r="M3">
        <v>813.16594216954456</v>
      </c>
      <c r="N3">
        <v>1334.7401057864886</v>
      </c>
      <c r="O3">
        <v>1806.0850049152068</v>
      </c>
    </row>
    <row r="4" spans="1:15" x14ac:dyDescent="0.35">
      <c r="A4" s="1">
        <v>1</v>
      </c>
      <c r="B4" s="6">
        <v>153.2055</v>
      </c>
      <c r="D4">
        <f>+ABS(K3-$B4)</f>
        <v>55.012031286438386</v>
      </c>
      <c r="E4">
        <f>+ABS(L3-$B4)</f>
        <v>309.08076875436507</v>
      </c>
      <c r="F4">
        <f>+ABS(M3-$B4)</f>
        <v>659.96044216954454</v>
      </c>
      <c r="G4">
        <f>+ABS(N3-$B4)</f>
        <v>1181.5346057864886</v>
      </c>
      <c r="H4">
        <f>+ABS(O3-$B4)</f>
        <v>1652.8795049152068</v>
      </c>
      <c r="I4">
        <f>+MIN(D4:H4)</f>
        <v>55.012031286438386</v>
      </c>
      <c r="J4">
        <f>+MATCH(I4,D4:H4,0)</f>
        <v>1</v>
      </c>
      <c r="K4">
        <f>IF($J4=K$2,(K3+$B4)/2,K3)</f>
        <v>125.6994843567808</v>
      </c>
      <c r="L4">
        <f t="shared" ref="L4:O4" si="0">IF($J4=L$2,(L3+$B4)/2,L3)</f>
        <v>462.2862687543651</v>
      </c>
      <c r="M4">
        <f t="shared" si="0"/>
        <v>813.16594216954456</v>
      </c>
      <c r="N4">
        <f t="shared" si="0"/>
        <v>1334.7401057864886</v>
      </c>
      <c r="O4">
        <f t="shared" si="0"/>
        <v>1806.0850049152068</v>
      </c>
    </row>
    <row r="5" spans="1:15" x14ac:dyDescent="0.35">
      <c r="A5" s="1">
        <v>2</v>
      </c>
      <c r="B5" s="6">
        <v>105.00425</v>
      </c>
      <c r="D5">
        <f t="shared" ref="D5:D68" si="1">+ABS(K4-$B5)</f>
        <v>20.695234356780801</v>
      </c>
      <c r="E5">
        <f t="shared" ref="E5:E68" si="2">+ABS(L4-$B5)</f>
        <v>357.28201875436508</v>
      </c>
      <c r="F5">
        <f t="shared" ref="F5:F68" si="3">+ABS(M4-$B5)</f>
        <v>708.16169216954461</v>
      </c>
      <c r="G5">
        <f t="shared" ref="G5:G68" si="4">+ABS(N4-$B5)</f>
        <v>1229.7358557864886</v>
      </c>
      <c r="H5">
        <f t="shared" ref="H5:H68" si="5">+ABS(O4-$B5)</f>
        <v>1701.0807549152069</v>
      </c>
      <c r="I5">
        <f t="shared" ref="I5:I68" si="6">+MIN(D5:H5)</f>
        <v>20.695234356780801</v>
      </c>
      <c r="J5">
        <f t="shared" ref="J5:J68" si="7">+MATCH(I5,D5:H5,0)</f>
        <v>1</v>
      </c>
      <c r="K5">
        <f t="shared" ref="K5:K68" si="8">IF($J5=K$2,(K4+$B5)/2,K4)</f>
        <v>115.35186717839039</v>
      </c>
      <c r="L5">
        <f t="shared" ref="L5:L68" si="9">IF($J5=L$2,(L4+$B5)/2,L4)</f>
        <v>462.2862687543651</v>
      </c>
      <c r="M5">
        <f t="shared" ref="M5:M68" si="10">IF($J5=M$2,(M4+$B5)/2,M4)</f>
        <v>813.16594216954456</v>
      </c>
      <c r="N5">
        <f t="shared" ref="N5:N68" si="11">IF($J5=N$2,(N4+$B5)/2,N4)</f>
        <v>1334.7401057864886</v>
      </c>
      <c r="O5">
        <f t="shared" ref="O5:O68" si="12">IF($J5=O$2,(O4+$B5)/2,O4)</f>
        <v>1806.0850049152068</v>
      </c>
    </row>
    <row r="6" spans="1:15" x14ac:dyDescent="0.35">
      <c r="A6" s="1">
        <v>3</v>
      </c>
      <c r="B6" s="6">
        <v>185.24475000000001</v>
      </c>
      <c r="D6">
        <f t="shared" si="1"/>
        <v>69.892882821609618</v>
      </c>
      <c r="E6">
        <f t="shared" si="2"/>
        <v>277.04151875436509</v>
      </c>
      <c r="F6">
        <f t="shared" si="3"/>
        <v>627.92119216954461</v>
      </c>
      <c r="G6">
        <f t="shared" si="4"/>
        <v>1149.4953557864885</v>
      </c>
      <c r="H6">
        <f t="shared" si="5"/>
        <v>1620.8402549152067</v>
      </c>
      <c r="I6">
        <f t="shared" si="6"/>
        <v>69.892882821609618</v>
      </c>
      <c r="J6">
        <f t="shared" si="7"/>
        <v>1</v>
      </c>
      <c r="K6">
        <f t="shared" si="8"/>
        <v>150.29830858919519</v>
      </c>
      <c r="L6">
        <f t="shared" si="9"/>
        <v>462.2862687543651</v>
      </c>
      <c r="M6">
        <f t="shared" si="10"/>
        <v>813.16594216954456</v>
      </c>
      <c r="N6">
        <f t="shared" si="11"/>
        <v>1334.7401057864886</v>
      </c>
      <c r="O6">
        <f t="shared" si="12"/>
        <v>1806.0850049152068</v>
      </c>
    </row>
    <row r="7" spans="1:15" x14ac:dyDescent="0.35">
      <c r="A7" s="1">
        <v>4</v>
      </c>
      <c r="B7" s="6">
        <v>609.928</v>
      </c>
      <c r="D7">
        <f t="shared" si="1"/>
        <v>459.62969141080481</v>
      </c>
      <c r="E7">
        <f t="shared" si="2"/>
        <v>147.6417312456349</v>
      </c>
      <c r="F7">
        <f t="shared" si="3"/>
        <v>203.23794216954457</v>
      </c>
      <c r="G7">
        <f t="shared" si="4"/>
        <v>724.81210578648859</v>
      </c>
      <c r="H7">
        <f t="shared" si="5"/>
        <v>1196.1570049152069</v>
      </c>
      <c r="I7">
        <f t="shared" si="6"/>
        <v>147.6417312456349</v>
      </c>
      <c r="J7">
        <f t="shared" si="7"/>
        <v>2</v>
      </c>
      <c r="K7">
        <f t="shared" si="8"/>
        <v>150.29830858919519</v>
      </c>
      <c r="L7">
        <f t="shared" si="9"/>
        <v>536.10713437718255</v>
      </c>
      <c r="M7">
        <f t="shared" si="10"/>
        <v>813.16594216954456</v>
      </c>
      <c r="N7">
        <f t="shared" si="11"/>
        <v>1334.7401057864886</v>
      </c>
      <c r="O7">
        <f t="shared" si="12"/>
        <v>1806.0850049152068</v>
      </c>
    </row>
    <row r="8" spans="1:15" x14ac:dyDescent="0.35">
      <c r="A8" s="1">
        <v>5</v>
      </c>
      <c r="B8" s="6">
        <v>344.88900000000001</v>
      </c>
      <c r="D8">
        <f t="shared" si="1"/>
        <v>194.59069141080482</v>
      </c>
      <c r="E8">
        <f t="shared" si="2"/>
        <v>191.21813437718254</v>
      </c>
      <c r="F8">
        <f t="shared" si="3"/>
        <v>468.27694216954455</v>
      </c>
      <c r="G8">
        <f t="shared" si="4"/>
        <v>989.85110578648857</v>
      </c>
      <c r="H8">
        <f t="shared" si="5"/>
        <v>1461.1960049152067</v>
      </c>
      <c r="I8">
        <f t="shared" si="6"/>
        <v>191.21813437718254</v>
      </c>
      <c r="J8">
        <f t="shared" si="7"/>
        <v>2</v>
      </c>
      <c r="K8">
        <f t="shared" si="8"/>
        <v>150.29830858919519</v>
      </c>
      <c r="L8">
        <f t="shared" si="9"/>
        <v>440.49806718859128</v>
      </c>
      <c r="M8">
        <f t="shared" si="10"/>
        <v>813.16594216954456</v>
      </c>
      <c r="N8">
        <f t="shared" si="11"/>
        <v>1334.7401057864886</v>
      </c>
      <c r="O8">
        <f t="shared" si="12"/>
        <v>1806.0850049152068</v>
      </c>
    </row>
    <row r="9" spans="1:15" x14ac:dyDescent="0.35">
      <c r="A9" s="1">
        <v>6</v>
      </c>
      <c r="B9" s="6">
        <v>1248.617</v>
      </c>
      <c r="D9">
        <f t="shared" si="1"/>
        <v>1098.3186914108048</v>
      </c>
      <c r="E9">
        <f t="shared" si="2"/>
        <v>808.11893281140874</v>
      </c>
      <c r="F9">
        <f t="shared" si="3"/>
        <v>435.4510578304554</v>
      </c>
      <c r="G9">
        <f t="shared" si="4"/>
        <v>86.123105786488622</v>
      </c>
      <c r="H9">
        <f t="shared" si="5"/>
        <v>557.46800491520685</v>
      </c>
      <c r="I9">
        <f t="shared" si="6"/>
        <v>86.123105786488622</v>
      </c>
      <c r="J9">
        <f t="shared" si="7"/>
        <v>4</v>
      </c>
      <c r="K9">
        <f t="shared" si="8"/>
        <v>150.29830858919519</v>
      </c>
      <c r="L9">
        <f t="shared" si="9"/>
        <v>440.49806718859128</v>
      </c>
      <c r="M9">
        <f t="shared" si="10"/>
        <v>813.16594216954456</v>
      </c>
      <c r="N9">
        <f t="shared" si="11"/>
        <v>1291.6785528932442</v>
      </c>
      <c r="O9">
        <f t="shared" si="12"/>
        <v>1806.0850049152068</v>
      </c>
    </row>
    <row r="10" spans="1:15" x14ac:dyDescent="0.35">
      <c r="A10" s="1">
        <v>7</v>
      </c>
      <c r="B10" s="6">
        <v>157.64224999999999</v>
      </c>
      <c r="D10">
        <f t="shared" si="1"/>
        <v>7.3439414108048027</v>
      </c>
      <c r="E10">
        <f t="shared" si="2"/>
        <v>282.85581718859129</v>
      </c>
      <c r="F10">
        <f t="shared" si="3"/>
        <v>655.52369216954457</v>
      </c>
      <c r="G10">
        <f t="shared" si="4"/>
        <v>1134.0363028932443</v>
      </c>
      <c r="H10">
        <f t="shared" si="5"/>
        <v>1648.4427549152069</v>
      </c>
      <c r="I10">
        <f t="shared" si="6"/>
        <v>7.3439414108048027</v>
      </c>
      <c r="J10">
        <f t="shared" si="7"/>
        <v>1</v>
      </c>
      <c r="K10">
        <f t="shared" si="8"/>
        <v>153.97027929459759</v>
      </c>
      <c r="L10">
        <f t="shared" si="9"/>
        <v>440.49806718859128</v>
      </c>
      <c r="M10">
        <f t="shared" si="10"/>
        <v>813.16594216954456</v>
      </c>
      <c r="N10">
        <f t="shared" si="11"/>
        <v>1291.6785528932442</v>
      </c>
      <c r="O10">
        <f t="shared" si="12"/>
        <v>1806.0850049152068</v>
      </c>
    </row>
    <row r="11" spans="1:15" x14ac:dyDescent="0.35">
      <c r="A11" s="1">
        <v>8</v>
      </c>
      <c r="B11" s="6">
        <v>1490.9735000000001</v>
      </c>
      <c r="D11">
        <f t="shared" si="1"/>
        <v>1337.0032207054026</v>
      </c>
      <c r="E11">
        <f t="shared" si="2"/>
        <v>1050.4754328114088</v>
      </c>
      <c r="F11">
        <f t="shared" si="3"/>
        <v>677.80755783045549</v>
      </c>
      <c r="G11">
        <f t="shared" si="4"/>
        <v>199.2949471067559</v>
      </c>
      <c r="H11">
        <f t="shared" si="5"/>
        <v>315.11150491520675</v>
      </c>
      <c r="I11">
        <f t="shared" si="6"/>
        <v>199.2949471067559</v>
      </c>
      <c r="J11">
        <f t="shared" si="7"/>
        <v>4</v>
      </c>
      <c r="K11">
        <f t="shared" si="8"/>
        <v>153.97027929459759</v>
      </c>
      <c r="L11">
        <f t="shared" si="9"/>
        <v>440.49806718859128</v>
      </c>
      <c r="M11">
        <f t="shared" si="10"/>
        <v>813.16594216954456</v>
      </c>
      <c r="N11">
        <f t="shared" si="11"/>
        <v>1391.3260264466221</v>
      </c>
      <c r="O11">
        <f t="shared" si="12"/>
        <v>1806.0850049152068</v>
      </c>
    </row>
    <row r="12" spans="1:15" x14ac:dyDescent="0.35">
      <c r="A12" s="1">
        <v>9</v>
      </c>
      <c r="B12" s="6">
        <v>984.91125</v>
      </c>
      <c r="D12">
        <f t="shared" si="1"/>
        <v>830.94097070540238</v>
      </c>
      <c r="E12">
        <f t="shared" si="2"/>
        <v>544.41318281140866</v>
      </c>
      <c r="F12">
        <f t="shared" si="3"/>
        <v>171.74530783045543</v>
      </c>
      <c r="G12">
        <f t="shared" si="4"/>
        <v>406.41477644662211</v>
      </c>
      <c r="H12">
        <f t="shared" si="5"/>
        <v>821.17375491520681</v>
      </c>
      <c r="I12">
        <f t="shared" si="6"/>
        <v>171.74530783045543</v>
      </c>
      <c r="J12">
        <f t="shared" si="7"/>
        <v>3</v>
      </c>
      <c r="K12">
        <f t="shared" si="8"/>
        <v>153.97027929459759</v>
      </c>
      <c r="L12">
        <f t="shared" si="9"/>
        <v>440.49806718859128</v>
      </c>
      <c r="M12">
        <f t="shared" si="10"/>
        <v>899.03859608477228</v>
      </c>
      <c r="N12">
        <f t="shared" si="11"/>
        <v>1391.3260264466221</v>
      </c>
      <c r="O12">
        <f t="shared" si="12"/>
        <v>1806.0850049152068</v>
      </c>
    </row>
    <row r="13" spans="1:15" x14ac:dyDescent="0.35">
      <c r="A13" s="1">
        <v>10</v>
      </c>
      <c r="B13" s="6">
        <v>1239.47525</v>
      </c>
      <c r="D13">
        <f t="shared" si="1"/>
        <v>1085.5049707054025</v>
      </c>
      <c r="E13">
        <f t="shared" si="2"/>
        <v>798.97718281140874</v>
      </c>
      <c r="F13">
        <f t="shared" si="3"/>
        <v>340.43665391522768</v>
      </c>
      <c r="G13">
        <f t="shared" si="4"/>
        <v>151.85077644662215</v>
      </c>
      <c r="H13">
        <f t="shared" si="5"/>
        <v>566.60975491520685</v>
      </c>
      <c r="I13">
        <f t="shared" si="6"/>
        <v>151.85077644662215</v>
      </c>
      <c r="J13">
        <f t="shared" si="7"/>
        <v>4</v>
      </c>
      <c r="K13">
        <f t="shared" si="8"/>
        <v>153.97027929459759</v>
      </c>
      <c r="L13">
        <f t="shared" si="9"/>
        <v>440.49806718859128</v>
      </c>
      <c r="M13">
        <f t="shared" si="10"/>
        <v>899.03859608477228</v>
      </c>
      <c r="N13">
        <f t="shared" si="11"/>
        <v>1315.400638223311</v>
      </c>
      <c r="O13">
        <f t="shared" si="12"/>
        <v>1806.0850049152068</v>
      </c>
    </row>
    <row r="14" spans="1:15" x14ac:dyDescent="0.35">
      <c r="A14" s="1">
        <v>11</v>
      </c>
      <c r="B14" s="6">
        <v>904.17124999999999</v>
      </c>
      <c r="D14">
        <f t="shared" si="1"/>
        <v>750.20097070540237</v>
      </c>
      <c r="E14">
        <f t="shared" si="2"/>
        <v>463.67318281140871</v>
      </c>
      <c r="F14">
        <f t="shared" si="3"/>
        <v>5.1326539152277064</v>
      </c>
      <c r="G14">
        <f t="shared" si="4"/>
        <v>411.22938822331105</v>
      </c>
      <c r="H14">
        <f t="shared" si="5"/>
        <v>901.91375491520682</v>
      </c>
      <c r="I14">
        <f t="shared" si="6"/>
        <v>5.1326539152277064</v>
      </c>
      <c r="J14">
        <f t="shared" si="7"/>
        <v>3</v>
      </c>
      <c r="K14">
        <f t="shared" si="8"/>
        <v>153.97027929459759</v>
      </c>
      <c r="L14">
        <f t="shared" si="9"/>
        <v>440.49806718859128</v>
      </c>
      <c r="M14">
        <f t="shared" si="10"/>
        <v>901.60492304238619</v>
      </c>
      <c r="N14">
        <f t="shared" si="11"/>
        <v>1315.400638223311</v>
      </c>
      <c r="O14">
        <f t="shared" si="12"/>
        <v>1806.0850049152068</v>
      </c>
    </row>
    <row r="15" spans="1:15" x14ac:dyDescent="0.35">
      <c r="A15" s="1">
        <v>12</v>
      </c>
      <c r="B15" s="6">
        <v>960.07399999999996</v>
      </c>
      <c r="D15">
        <f t="shared" si="1"/>
        <v>806.10372070540234</v>
      </c>
      <c r="E15">
        <f t="shared" si="2"/>
        <v>519.57593281140862</v>
      </c>
      <c r="F15">
        <f t="shared" si="3"/>
        <v>58.469076957613765</v>
      </c>
      <c r="G15">
        <f t="shared" si="4"/>
        <v>355.32663822331108</v>
      </c>
      <c r="H15">
        <f t="shared" si="5"/>
        <v>846.01100491520685</v>
      </c>
      <c r="I15">
        <f t="shared" si="6"/>
        <v>58.469076957613765</v>
      </c>
      <c r="J15">
        <f t="shared" si="7"/>
        <v>3</v>
      </c>
      <c r="K15">
        <f t="shared" si="8"/>
        <v>153.97027929459759</v>
      </c>
      <c r="L15">
        <f t="shared" si="9"/>
        <v>440.49806718859128</v>
      </c>
      <c r="M15">
        <f t="shared" si="10"/>
        <v>930.83946152119302</v>
      </c>
      <c r="N15">
        <f t="shared" si="11"/>
        <v>1315.400638223311</v>
      </c>
      <c r="O15">
        <f t="shared" si="12"/>
        <v>1806.0850049152068</v>
      </c>
    </row>
    <row r="16" spans="1:15" x14ac:dyDescent="0.35">
      <c r="A16" s="1">
        <v>13</v>
      </c>
      <c r="B16" s="6">
        <v>290.16174999999998</v>
      </c>
      <c r="D16">
        <f t="shared" si="1"/>
        <v>136.19147070540239</v>
      </c>
      <c r="E16">
        <f t="shared" si="2"/>
        <v>150.33631718859129</v>
      </c>
      <c r="F16">
        <f t="shared" si="3"/>
        <v>640.67771152119303</v>
      </c>
      <c r="G16">
        <f t="shared" si="4"/>
        <v>1025.2388882233111</v>
      </c>
      <c r="H16">
        <f t="shared" si="5"/>
        <v>1515.9232549152068</v>
      </c>
      <c r="I16">
        <f t="shared" si="6"/>
        <v>136.19147070540239</v>
      </c>
      <c r="J16">
        <f t="shared" si="7"/>
        <v>1</v>
      </c>
      <c r="K16">
        <f t="shared" si="8"/>
        <v>222.0660146472988</v>
      </c>
      <c r="L16">
        <f t="shared" si="9"/>
        <v>440.49806718859128</v>
      </c>
      <c r="M16">
        <f t="shared" si="10"/>
        <v>930.83946152119302</v>
      </c>
      <c r="N16">
        <f t="shared" si="11"/>
        <v>1315.400638223311</v>
      </c>
      <c r="O16">
        <f t="shared" si="12"/>
        <v>1806.0850049152068</v>
      </c>
    </row>
    <row r="17" spans="1:15" x14ac:dyDescent="0.35">
      <c r="A17" s="1">
        <v>14</v>
      </c>
      <c r="B17" s="6">
        <v>1385.9292499999999</v>
      </c>
      <c r="D17">
        <f t="shared" si="1"/>
        <v>1163.8632353527012</v>
      </c>
      <c r="E17">
        <f t="shared" si="2"/>
        <v>945.43118281140869</v>
      </c>
      <c r="F17">
        <f t="shared" si="3"/>
        <v>455.0897884788069</v>
      </c>
      <c r="G17">
        <f t="shared" si="4"/>
        <v>70.528611776688876</v>
      </c>
      <c r="H17">
        <f t="shared" si="5"/>
        <v>420.1557549152069</v>
      </c>
      <c r="I17">
        <f t="shared" si="6"/>
        <v>70.528611776688876</v>
      </c>
      <c r="J17">
        <f t="shared" si="7"/>
        <v>4</v>
      </c>
      <c r="K17">
        <f t="shared" si="8"/>
        <v>222.0660146472988</v>
      </c>
      <c r="L17">
        <f t="shared" si="9"/>
        <v>440.49806718859128</v>
      </c>
      <c r="M17">
        <f t="shared" si="10"/>
        <v>930.83946152119302</v>
      </c>
      <c r="N17">
        <f t="shared" si="11"/>
        <v>1350.6649441116556</v>
      </c>
      <c r="O17">
        <f t="shared" si="12"/>
        <v>1806.0850049152068</v>
      </c>
    </row>
    <row r="18" spans="1:15" x14ac:dyDescent="0.35">
      <c r="A18" s="1">
        <v>15</v>
      </c>
      <c r="B18" s="6">
        <v>158.02799999999999</v>
      </c>
      <c r="D18">
        <f t="shared" si="1"/>
        <v>64.038014647298809</v>
      </c>
      <c r="E18">
        <f t="shared" si="2"/>
        <v>282.47006718859132</v>
      </c>
      <c r="F18">
        <f t="shared" si="3"/>
        <v>772.811461521193</v>
      </c>
      <c r="G18">
        <f t="shared" si="4"/>
        <v>1192.6369441116556</v>
      </c>
      <c r="H18">
        <f t="shared" si="5"/>
        <v>1648.0570049152068</v>
      </c>
      <c r="I18">
        <f t="shared" si="6"/>
        <v>64.038014647298809</v>
      </c>
      <c r="J18">
        <f t="shared" si="7"/>
        <v>1</v>
      </c>
      <c r="K18">
        <f t="shared" si="8"/>
        <v>190.04700732364938</v>
      </c>
      <c r="L18">
        <f t="shared" si="9"/>
        <v>440.49806718859128</v>
      </c>
      <c r="M18">
        <f t="shared" si="10"/>
        <v>930.83946152119302</v>
      </c>
      <c r="N18">
        <f t="shared" si="11"/>
        <v>1350.6649441116556</v>
      </c>
      <c r="O18">
        <f t="shared" si="12"/>
        <v>1806.0850049152068</v>
      </c>
    </row>
    <row r="19" spans="1:15" x14ac:dyDescent="0.35">
      <c r="A19" s="1">
        <v>16</v>
      </c>
      <c r="B19" s="6">
        <v>460.38</v>
      </c>
      <c r="D19">
        <f t="shared" si="1"/>
        <v>270.33299267635061</v>
      </c>
      <c r="E19">
        <f t="shared" si="2"/>
        <v>19.881932811408717</v>
      </c>
      <c r="F19">
        <f t="shared" si="3"/>
        <v>470.45946152119302</v>
      </c>
      <c r="G19">
        <f t="shared" si="4"/>
        <v>890.28494411165559</v>
      </c>
      <c r="H19">
        <f t="shared" si="5"/>
        <v>1345.7050049152067</v>
      </c>
      <c r="I19">
        <f t="shared" si="6"/>
        <v>19.881932811408717</v>
      </c>
      <c r="J19">
        <f t="shared" si="7"/>
        <v>2</v>
      </c>
      <c r="K19">
        <f t="shared" si="8"/>
        <v>190.04700732364938</v>
      </c>
      <c r="L19">
        <f t="shared" si="9"/>
        <v>450.43903359429567</v>
      </c>
      <c r="M19">
        <f t="shared" si="10"/>
        <v>930.83946152119302</v>
      </c>
      <c r="N19">
        <f t="shared" si="11"/>
        <v>1350.6649441116556</v>
      </c>
      <c r="O19">
        <f t="shared" si="12"/>
        <v>1806.0850049152068</v>
      </c>
    </row>
    <row r="20" spans="1:15" x14ac:dyDescent="0.35">
      <c r="A20" s="1">
        <v>17</v>
      </c>
      <c r="B20" s="6">
        <v>1303.9314999999999</v>
      </c>
      <c r="D20">
        <f t="shared" si="1"/>
        <v>1113.8844926763504</v>
      </c>
      <c r="E20">
        <f t="shared" si="2"/>
        <v>853.49246640570425</v>
      </c>
      <c r="F20">
        <f t="shared" si="3"/>
        <v>373.0920384788069</v>
      </c>
      <c r="G20">
        <f t="shared" si="4"/>
        <v>46.733444111655672</v>
      </c>
      <c r="H20">
        <f t="shared" si="5"/>
        <v>502.1535049152069</v>
      </c>
      <c r="I20">
        <f t="shared" si="6"/>
        <v>46.733444111655672</v>
      </c>
      <c r="J20">
        <f t="shared" si="7"/>
        <v>4</v>
      </c>
      <c r="K20">
        <f t="shared" si="8"/>
        <v>190.04700732364938</v>
      </c>
      <c r="L20">
        <f t="shared" si="9"/>
        <v>450.43903359429567</v>
      </c>
      <c r="M20">
        <f t="shared" si="10"/>
        <v>930.83946152119302</v>
      </c>
      <c r="N20">
        <f t="shared" si="11"/>
        <v>1327.2982220558279</v>
      </c>
      <c r="O20">
        <f t="shared" si="12"/>
        <v>1806.0850049152068</v>
      </c>
    </row>
    <row r="21" spans="1:15" x14ac:dyDescent="0.35">
      <c r="A21" s="1">
        <v>18</v>
      </c>
      <c r="B21" s="6">
        <v>393.74025</v>
      </c>
      <c r="D21">
        <f t="shared" si="1"/>
        <v>203.69324267635062</v>
      </c>
      <c r="E21">
        <f t="shared" si="2"/>
        <v>56.698783594295662</v>
      </c>
      <c r="F21">
        <f t="shared" si="3"/>
        <v>537.09921152119296</v>
      </c>
      <c r="G21">
        <f t="shared" si="4"/>
        <v>933.5579720558278</v>
      </c>
      <c r="H21">
        <f t="shared" si="5"/>
        <v>1412.3447549152067</v>
      </c>
      <c r="I21">
        <f t="shared" si="6"/>
        <v>56.698783594295662</v>
      </c>
      <c r="J21">
        <f t="shared" si="7"/>
        <v>2</v>
      </c>
      <c r="K21">
        <f t="shared" si="8"/>
        <v>190.04700732364938</v>
      </c>
      <c r="L21">
        <f t="shared" si="9"/>
        <v>422.08964179714781</v>
      </c>
      <c r="M21">
        <f t="shared" si="10"/>
        <v>930.83946152119302</v>
      </c>
      <c r="N21">
        <f t="shared" si="11"/>
        <v>1327.2982220558279</v>
      </c>
      <c r="O21">
        <f t="shared" si="12"/>
        <v>1806.0850049152068</v>
      </c>
    </row>
    <row r="22" spans="1:15" x14ac:dyDescent="0.35">
      <c r="A22" s="1">
        <v>19</v>
      </c>
      <c r="B22" s="6">
        <v>762.31375000000003</v>
      </c>
      <c r="D22">
        <f t="shared" si="1"/>
        <v>572.26674267635065</v>
      </c>
      <c r="E22">
        <f t="shared" si="2"/>
        <v>340.22410820285222</v>
      </c>
      <c r="F22">
        <f t="shared" si="3"/>
        <v>168.52571152119299</v>
      </c>
      <c r="G22">
        <f t="shared" si="4"/>
        <v>564.98447205582784</v>
      </c>
      <c r="H22">
        <f t="shared" si="5"/>
        <v>1043.7712549152068</v>
      </c>
      <c r="I22">
        <f t="shared" si="6"/>
        <v>168.52571152119299</v>
      </c>
      <c r="J22">
        <f t="shared" si="7"/>
        <v>3</v>
      </c>
      <c r="K22">
        <f t="shared" si="8"/>
        <v>190.04700732364938</v>
      </c>
      <c r="L22">
        <f t="shared" si="9"/>
        <v>422.08964179714781</v>
      </c>
      <c r="M22">
        <f t="shared" si="10"/>
        <v>846.57660576059652</v>
      </c>
      <c r="N22">
        <f t="shared" si="11"/>
        <v>1327.2982220558279</v>
      </c>
      <c r="O22">
        <f t="shared" si="12"/>
        <v>1806.0850049152068</v>
      </c>
    </row>
    <row r="23" spans="1:15" x14ac:dyDescent="0.35">
      <c r="A23" s="1">
        <v>20</v>
      </c>
      <c r="B23" s="6">
        <v>426.97649999999999</v>
      </c>
      <c r="D23">
        <f t="shared" si="1"/>
        <v>236.92949267635061</v>
      </c>
      <c r="E23">
        <f t="shared" si="2"/>
        <v>4.8868582028521814</v>
      </c>
      <c r="F23">
        <f t="shared" si="3"/>
        <v>419.60010576059653</v>
      </c>
      <c r="G23">
        <f t="shared" si="4"/>
        <v>900.32172205582788</v>
      </c>
      <c r="H23">
        <f t="shared" si="5"/>
        <v>1379.1085049152068</v>
      </c>
      <c r="I23">
        <f t="shared" si="6"/>
        <v>4.8868582028521814</v>
      </c>
      <c r="J23">
        <f t="shared" si="7"/>
        <v>2</v>
      </c>
      <c r="K23">
        <f t="shared" si="8"/>
        <v>190.04700732364938</v>
      </c>
      <c r="L23">
        <f t="shared" si="9"/>
        <v>424.5330708985739</v>
      </c>
      <c r="M23">
        <f t="shared" si="10"/>
        <v>846.57660576059652</v>
      </c>
      <c r="N23">
        <f t="shared" si="11"/>
        <v>1327.2982220558279</v>
      </c>
      <c r="O23">
        <f t="shared" si="12"/>
        <v>1806.0850049152068</v>
      </c>
    </row>
    <row r="24" spans="1:15" x14ac:dyDescent="0.35">
      <c r="A24" s="1">
        <v>21</v>
      </c>
      <c r="B24" s="6">
        <v>329.69175000000001</v>
      </c>
      <c r="D24">
        <f t="shared" si="1"/>
        <v>139.64474267635063</v>
      </c>
      <c r="E24">
        <f t="shared" si="2"/>
        <v>94.841320898573883</v>
      </c>
      <c r="F24">
        <f t="shared" si="3"/>
        <v>516.88485576059657</v>
      </c>
      <c r="G24">
        <f t="shared" si="4"/>
        <v>997.60647205582791</v>
      </c>
      <c r="H24">
        <f t="shared" si="5"/>
        <v>1476.3932549152069</v>
      </c>
      <c r="I24">
        <f t="shared" si="6"/>
        <v>94.841320898573883</v>
      </c>
      <c r="J24">
        <f t="shared" si="7"/>
        <v>2</v>
      </c>
      <c r="K24">
        <f t="shared" si="8"/>
        <v>190.04700732364938</v>
      </c>
      <c r="L24">
        <f t="shared" si="9"/>
        <v>377.11241044928693</v>
      </c>
      <c r="M24">
        <f t="shared" si="10"/>
        <v>846.57660576059652</v>
      </c>
      <c r="N24">
        <f t="shared" si="11"/>
        <v>1327.2982220558279</v>
      </c>
      <c r="O24">
        <f t="shared" si="12"/>
        <v>1806.0850049152068</v>
      </c>
    </row>
    <row r="25" spans="1:15" x14ac:dyDescent="0.35">
      <c r="A25" s="1">
        <v>22</v>
      </c>
      <c r="B25" s="6">
        <v>572.70325000000003</v>
      </c>
      <c r="D25">
        <f t="shared" si="1"/>
        <v>382.65624267635064</v>
      </c>
      <c r="E25">
        <f t="shared" si="2"/>
        <v>195.5908395507131</v>
      </c>
      <c r="F25">
        <f t="shared" si="3"/>
        <v>273.8733557605965</v>
      </c>
      <c r="G25">
        <f t="shared" si="4"/>
        <v>754.59497205582784</v>
      </c>
      <c r="H25">
        <f t="shared" si="5"/>
        <v>1233.3817549152068</v>
      </c>
      <c r="I25">
        <f t="shared" si="6"/>
        <v>195.5908395507131</v>
      </c>
      <c r="J25">
        <f t="shared" si="7"/>
        <v>2</v>
      </c>
      <c r="K25">
        <f t="shared" si="8"/>
        <v>190.04700732364938</v>
      </c>
      <c r="L25">
        <f t="shared" si="9"/>
        <v>474.90783022464348</v>
      </c>
      <c r="M25">
        <f t="shared" si="10"/>
        <v>846.57660576059652</v>
      </c>
      <c r="N25">
        <f t="shared" si="11"/>
        <v>1327.2982220558279</v>
      </c>
      <c r="O25">
        <f t="shared" si="12"/>
        <v>1806.0850049152068</v>
      </c>
    </row>
    <row r="26" spans="1:15" x14ac:dyDescent="0.35">
      <c r="A26" s="1">
        <v>23</v>
      </c>
      <c r="B26" s="6">
        <v>2.7555000000000001</v>
      </c>
      <c r="D26">
        <f t="shared" si="1"/>
        <v>187.29150732364937</v>
      </c>
      <c r="E26">
        <f t="shared" si="2"/>
        <v>472.15233022464349</v>
      </c>
      <c r="F26">
        <f t="shared" si="3"/>
        <v>843.82110576059654</v>
      </c>
      <c r="G26">
        <f t="shared" si="4"/>
        <v>1324.5427220558279</v>
      </c>
      <c r="H26">
        <f t="shared" si="5"/>
        <v>1803.3295049152068</v>
      </c>
      <c r="I26">
        <f t="shared" si="6"/>
        <v>187.29150732364937</v>
      </c>
      <c r="J26">
        <f t="shared" si="7"/>
        <v>1</v>
      </c>
      <c r="K26">
        <f t="shared" si="8"/>
        <v>96.401253661824697</v>
      </c>
      <c r="L26">
        <f t="shared" si="9"/>
        <v>474.90783022464348</v>
      </c>
      <c r="M26">
        <f t="shared" si="10"/>
        <v>846.57660576059652</v>
      </c>
      <c r="N26">
        <f t="shared" si="11"/>
        <v>1327.2982220558279</v>
      </c>
      <c r="O26">
        <f t="shared" si="12"/>
        <v>1806.0850049152068</v>
      </c>
    </row>
    <row r="27" spans="1:15" x14ac:dyDescent="0.35">
      <c r="A27" s="1">
        <v>24</v>
      </c>
      <c r="B27" s="6">
        <v>417.59924999999998</v>
      </c>
      <c r="D27">
        <f t="shared" si="1"/>
        <v>321.1979963381753</v>
      </c>
      <c r="E27">
        <f t="shared" si="2"/>
        <v>57.308580224643492</v>
      </c>
      <c r="F27">
        <f t="shared" si="3"/>
        <v>428.97735576059654</v>
      </c>
      <c r="G27">
        <f t="shared" si="4"/>
        <v>909.69897205582788</v>
      </c>
      <c r="H27">
        <f t="shared" si="5"/>
        <v>1388.4857549152068</v>
      </c>
      <c r="I27">
        <f t="shared" si="6"/>
        <v>57.308580224643492</v>
      </c>
      <c r="J27">
        <f t="shared" si="7"/>
        <v>2</v>
      </c>
      <c r="K27">
        <f t="shared" si="8"/>
        <v>96.401253661824697</v>
      </c>
      <c r="L27">
        <f t="shared" si="9"/>
        <v>446.25354011232173</v>
      </c>
      <c r="M27">
        <f t="shared" si="10"/>
        <v>846.57660576059652</v>
      </c>
      <c r="N27">
        <f t="shared" si="11"/>
        <v>1327.2982220558279</v>
      </c>
      <c r="O27">
        <f t="shared" si="12"/>
        <v>1806.0850049152068</v>
      </c>
    </row>
    <row r="28" spans="1:15" x14ac:dyDescent="0.35">
      <c r="A28" s="1">
        <v>25</v>
      </c>
      <c r="B28" s="6">
        <v>554.745</v>
      </c>
      <c r="D28">
        <f t="shared" si="1"/>
        <v>458.34374633817532</v>
      </c>
      <c r="E28">
        <f t="shared" si="2"/>
        <v>108.49145988767827</v>
      </c>
      <c r="F28">
        <f t="shared" si="3"/>
        <v>291.83160576059652</v>
      </c>
      <c r="G28">
        <f t="shared" si="4"/>
        <v>772.55322205582786</v>
      </c>
      <c r="H28">
        <f t="shared" si="5"/>
        <v>1251.3400049152069</v>
      </c>
      <c r="I28">
        <f t="shared" si="6"/>
        <v>108.49145988767827</v>
      </c>
      <c r="J28">
        <f t="shared" si="7"/>
        <v>2</v>
      </c>
      <c r="K28">
        <f t="shared" si="8"/>
        <v>96.401253661824697</v>
      </c>
      <c r="L28">
        <f t="shared" si="9"/>
        <v>500.49927005616087</v>
      </c>
      <c r="M28">
        <f t="shared" si="10"/>
        <v>846.57660576059652</v>
      </c>
      <c r="N28">
        <f t="shared" si="11"/>
        <v>1327.2982220558279</v>
      </c>
      <c r="O28">
        <f t="shared" si="12"/>
        <v>1806.0850049152068</v>
      </c>
    </row>
    <row r="29" spans="1:15" x14ac:dyDescent="0.35">
      <c r="A29" s="1">
        <v>26</v>
      </c>
      <c r="B29" s="6">
        <v>706.63499999999999</v>
      </c>
      <c r="D29">
        <f t="shared" si="1"/>
        <v>610.23374633817525</v>
      </c>
      <c r="E29">
        <f t="shared" si="2"/>
        <v>206.13572994383912</v>
      </c>
      <c r="F29">
        <f t="shared" si="3"/>
        <v>139.94160576059653</v>
      </c>
      <c r="G29">
        <f t="shared" si="4"/>
        <v>620.66322205582787</v>
      </c>
      <c r="H29">
        <f t="shared" si="5"/>
        <v>1099.4500049152068</v>
      </c>
      <c r="I29">
        <f t="shared" si="6"/>
        <v>139.94160576059653</v>
      </c>
      <c r="J29">
        <f t="shared" si="7"/>
        <v>3</v>
      </c>
      <c r="K29">
        <f t="shared" si="8"/>
        <v>96.401253661824697</v>
      </c>
      <c r="L29">
        <f t="shared" si="9"/>
        <v>500.49927005616087</v>
      </c>
      <c r="M29">
        <f t="shared" si="10"/>
        <v>776.60580288029826</v>
      </c>
      <c r="N29">
        <f t="shared" si="11"/>
        <v>1327.2982220558279</v>
      </c>
      <c r="O29">
        <f t="shared" si="12"/>
        <v>1806.0850049152068</v>
      </c>
    </row>
    <row r="30" spans="1:15" x14ac:dyDescent="0.35">
      <c r="A30" s="1">
        <v>27</v>
      </c>
      <c r="B30" s="6">
        <v>832.66724999999997</v>
      </c>
      <c r="D30">
        <f t="shared" si="1"/>
        <v>736.26599633817523</v>
      </c>
      <c r="E30">
        <f t="shared" si="2"/>
        <v>332.1679799438391</v>
      </c>
      <c r="F30">
        <f t="shared" si="3"/>
        <v>56.061447119701711</v>
      </c>
      <c r="G30">
        <f t="shared" si="4"/>
        <v>494.6309720558279</v>
      </c>
      <c r="H30">
        <f t="shared" si="5"/>
        <v>973.41775491520684</v>
      </c>
      <c r="I30">
        <f t="shared" si="6"/>
        <v>56.061447119701711</v>
      </c>
      <c r="J30">
        <f t="shared" si="7"/>
        <v>3</v>
      </c>
      <c r="K30">
        <f t="shared" si="8"/>
        <v>96.401253661824697</v>
      </c>
      <c r="L30">
        <f t="shared" si="9"/>
        <v>500.49927005616087</v>
      </c>
      <c r="M30">
        <f t="shared" si="10"/>
        <v>804.63652644014905</v>
      </c>
      <c r="N30">
        <f t="shared" si="11"/>
        <v>1327.2982220558279</v>
      </c>
      <c r="O30">
        <f t="shared" si="12"/>
        <v>1806.0850049152068</v>
      </c>
    </row>
    <row r="31" spans="1:15" x14ac:dyDescent="0.35">
      <c r="A31" s="1">
        <v>28</v>
      </c>
      <c r="B31" s="6">
        <v>138.61975000000001</v>
      </c>
      <c r="D31">
        <f t="shared" si="1"/>
        <v>42.218496338175314</v>
      </c>
      <c r="E31">
        <f t="shared" si="2"/>
        <v>361.87952005616086</v>
      </c>
      <c r="F31">
        <f t="shared" si="3"/>
        <v>666.01677644014899</v>
      </c>
      <c r="G31">
        <f t="shared" si="4"/>
        <v>1188.6784720558278</v>
      </c>
      <c r="H31">
        <f t="shared" si="5"/>
        <v>1667.4652549152067</v>
      </c>
      <c r="I31">
        <f t="shared" si="6"/>
        <v>42.218496338175314</v>
      </c>
      <c r="J31">
        <f t="shared" si="7"/>
        <v>1</v>
      </c>
      <c r="K31">
        <f t="shared" si="8"/>
        <v>117.51050183091235</v>
      </c>
      <c r="L31">
        <f t="shared" si="9"/>
        <v>500.49927005616087</v>
      </c>
      <c r="M31">
        <f t="shared" si="10"/>
        <v>804.63652644014905</v>
      </c>
      <c r="N31">
        <f t="shared" si="11"/>
        <v>1327.2982220558279</v>
      </c>
      <c r="O31">
        <f t="shared" si="12"/>
        <v>1806.0850049152068</v>
      </c>
    </row>
    <row r="32" spans="1:15" x14ac:dyDescent="0.35">
      <c r="A32" s="1">
        <v>29</v>
      </c>
      <c r="B32" s="6">
        <v>875.98675000000003</v>
      </c>
      <c r="D32">
        <f t="shared" si="1"/>
        <v>758.47624816908774</v>
      </c>
      <c r="E32">
        <f t="shared" si="2"/>
        <v>375.48747994383916</v>
      </c>
      <c r="F32">
        <f t="shared" si="3"/>
        <v>71.350223559850974</v>
      </c>
      <c r="G32">
        <f t="shared" si="4"/>
        <v>451.31147205582783</v>
      </c>
      <c r="H32">
        <f t="shared" si="5"/>
        <v>930.09825491520678</v>
      </c>
      <c r="I32">
        <f t="shared" si="6"/>
        <v>71.350223559850974</v>
      </c>
      <c r="J32">
        <f t="shared" si="7"/>
        <v>3</v>
      </c>
      <c r="K32">
        <f t="shared" si="8"/>
        <v>117.51050183091235</v>
      </c>
      <c r="L32">
        <f t="shared" si="9"/>
        <v>500.49927005616087</v>
      </c>
      <c r="M32">
        <f t="shared" si="10"/>
        <v>840.31163822007454</v>
      </c>
      <c r="N32">
        <f t="shared" si="11"/>
        <v>1327.2982220558279</v>
      </c>
      <c r="O32">
        <f t="shared" si="12"/>
        <v>1806.0850049152068</v>
      </c>
    </row>
    <row r="33" spans="1:15" x14ac:dyDescent="0.35">
      <c r="A33" s="1">
        <v>30</v>
      </c>
      <c r="B33" s="6">
        <v>577.87900000000002</v>
      </c>
      <c r="D33">
        <f t="shared" si="1"/>
        <v>460.36849816908767</v>
      </c>
      <c r="E33">
        <f t="shared" si="2"/>
        <v>77.379729943839152</v>
      </c>
      <c r="F33">
        <f t="shared" si="3"/>
        <v>262.43263822007452</v>
      </c>
      <c r="G33">
        <f t="shared" si="4"/>
        <v>749.41922205582784</v>
      </c>
      <c r="H33">
        <f t="shared" si="5"/>
        <v>1228.2060049152069</v>
      </c>
      <c r="I33">
        <f t="shared" si="6"/>
        <v>77.379729943839152</v>
      </c>
      <c r="J33">
        <f t="shared" si="7"/>
        <v>2</v>
      </c>
      <c r="K33">
        <f t="shared" si="8"/>
        <v>117.51050183091235</v>
      </c>
      <c r="L33">
        <f t="shared" si="9"/>
        <v>539.1891350280805</v>
      </c>
      <c r="M33">
        <f t="shared" si="10"/>
        <v>840.31163822007454</v>
      </c>
      <c r="N33">
        <f t="shared" si="11"/>
        <v>1327.2982220558279</v>
      </c>
      <c r="O33">
        <f t="shared" si="12"/>
        <v>1806.0850049152068</v>
      </c>
    </row>
    <row r="34" spans="1:15" x14ac:dyDescent="0.35">
      <c r="A34" s="1">
        <v>31</v>
      </c>
      <c r="B34" s="6">
        <v>1126.7302500000001</v>
      </c>
      <c r="D34">
        <f t="shared" si="1"/>
        <v>1009.2197481690878</v>
      </c>
      <c r="E34">
        <f t="shared" si="2"/>
        <v>587.54111497191957</v>
      </c>
      <c r="F34">
        <f t="shared" si="3"/>
        <v>286.41861177992553</v>
      </c>
      <c r="G34">
        <f t="shared" si="4"/>
        <v>200.56797205582779</v>
      </c>
      <c r="H34">
        <f t="shared" si="5"/>
        <v>679.35475491520674</v>
      </c>
      <c r="I34">
        <f t="shared" si="6"/>
        <v>200.56797205582779</v>
      </c>
      <c r="J34">
        <f t="shared" si="7"/>
        <v>4</v>
      </c>
      <c r="K34">
        <f t="shared" si="8"/>
        <v>117.51050183091235</v>
      </c>
      <c r="L34">
        <f t="shared" si="9"/>
        <v>539.1891350280805</v>
      </c>
      <c r="M34">
        <f t="shared" si="10"/>
        <v>840.31163822007454</v>
      </c>
      <c r="N34">
        <f t="shared" si="11"/>
        <v>1227.014236027914</v>
      </c>
      <c r="O34">
        <f t="shared" si="12"/>
        <v>1806.0850049152068</v>
      </c>
    </row>
    <row r="35" spans="1:15" x14ac:dyDescent="0.35">
      <c r="A35" s="1">
        <v>32</v>
      </c>
      <c r="B35" s="6">
        <v>33.597499999999997</v>
      </c>
      <c r="D35">
        <f t="shared" si="1"/>
        <v>83.91300183091235</v>
      </c>
      <c r="E35">
        <f t="shared" si="2"/>
        <v>505.59163502808053</v>
      </c>
      <c r="F35">
        <f t="shared" si="3"/>
        <v>806.71413822007457</v>
      </c>
      <c r="G35">
        <f t="shared" si="4"/>
        <v>1193.4167360279139</v>
      </c>
      <c r="H35">
        <f t="shared" si="5"/>
        <v>1772.4875049152067</v>
      </c>
      <c r="I35">
        <f t="shared" si="6"/>
        <v>83.91300183091235</v>
      </c>
      <c r="J35">
        <f t="shared" si="7"/>
        <v>1</v>
      </c>
      <c r="K35">
        <f t="shared" si="8"/>
        <v>75.554000915456172</v>
      </c>
      <c r="L35">
        <f t="shared" si="9"/>
        <v>539.1891350280805</v>
      </c>
      <c r="M35">
        <f t="shared" si="10"/>
        <v>840.31163822007454</v>
      </c>
      <c r="N35">
        <f t="shared" si="11"/>
        <v>1227.014236027914</v>
      </c>
      <c r="O35">
        <f t="shared" si="12"/>
        <v>1806.0850049152068</v>
      </c>
    </row>
    <row r="36" spans="1:15" x14ac:dyDescent="0.35">
      <c r="A36" s="1">
        <v>33</v>
      </c>
      <c r="B36" s="6">
        <v>727.45425</v>
      </c>
      <c r="D36">
        <f t="shared" si="1"/>
        <v>651.90024908454382</v>
      </c>
      <c r="E36">
        <f t="shared" si="2"/>
        <v>188.2651149719195</v>
      </c>
      <c r="F36">
        <f t="shared" si="3"/>
        <v>112.85738822007454</v>
      </c>
      <c r="G36">
        <f t="shared" si="4"/>
        <v>499.55998602791396</v>
      </c>
      <c r="H36">
        <f t="shared" si="5"/>
        <v>1078.6307549152068</v>
      </c>
      <c r="I36">
        <f t="shared" si="6"/>
        <v>112.85738822007454</v>
      </c>
      <c r="J36">
        <f t="shared" si="7"/>
        <v>3</v>
      </c>
      <c r="K36">
        <f t="shared" si="8"/>
        <v>75.554000915456172</v>
      </c>
      <c r="L36">
        <f t="shared" si="9"/>
        <v>539.1891350280805</v>
      </c>
      <c r="M36">
        <f t="shared" si="10"/>
        <v>783.88294411003722</v>
      </c>
      <c r="N36">
        <f t="shared" si="11"/>
        <v>1227.014236027914</v>
      </c>
      <c r="O36">
        <f t="shared" si="12"/>
        <v>1806.0850049152068</v>
      </c>
    </row>
    <row r="37" spans="1:15" x14ac:dyDescent="0.35">
      <c r="A37" s="1">
        <v>34</v>
      </c>
      <c r="B37" s="6">
        <v>1597.0912499999999</v>
      </c>
      <c r="D37">
        <f t="shared" si="1"/>
        <v>1521.5372490845439</v>
      </c>
      <c r="E37">
        <f t="shared" si="2"/>
        <v>1057.9021149719194</v>
      </c>
      <c r="F37">
        <f t="shared" si="3"/>
        <v>813.20830588996273</v>
      </c>
      <c r="G37">
        <f t="shared" si="4"/>
        <v>370.07701397208598</v>
      </c>
      <c r="H37">
        <f t="shared" si="5"/>
        <v>208.99375491520686</v>
      </c>
      <c r="I37">
        <f t="shared" si="6"/>
        <v>208.99375491520686</v>
      </c>
      <c r="J37">
        <f t="shared" si="7"/>
        <v>5</v>
      </c>
      <c r="K37">
        <f t="shared" si="8"/>
        <v>75.554000915456172</v>
      </c>
      <c r="L37">
        <f t="shared" si="9"/>
        <v>539.1891350280805</v>
      </c>
      <c r="M37">
        <f t="shared" si="10"/>
        <v>783.88294411003722</v>
      </c>
      <c r="N37">
        <f t="shared" si="11"/>
        <v>1227.014236027914</v>
      </c>
      <c r="O37">
        <f t="shared" si="12"/>
        <v>1701.5881274576034</v>
      </c>
    </row>
    <row r="38" spans="1:15" x14ac:dyDescent="0.35">
      <c r="A38" s="1">
        <v>35</v>
      </c>
      <c r="B38" s="6">
        <v>23.389500000000002</v>
      </c>
      <c r="D38">
        <f t="shared" si="1"/>
        <v>52.164500915456173</v>
      </c>
      <c r="E38">
        <f t="shared" si="2"/>
        <v>515.7996350280805</v>
      </c>
      <c r="F38">
        <f t="shared" si="3"/>
        <v>760.49344411003722</v>
      </c>
      <c r="G38">
        <f t="shared" si="4"/>
        <v>1203.624736027914</v>
      </c>
      <c r="H38">
        <f t="shared" si="5"/>
        <v>1678.1986274576034</v>
      </c>
      <c r="I38">
        <f t="shared" si="6"/>
        <v>52.164500915456173</v>
      </c>
      <c r="J38">
        <f t="shared" si="7"/>
        <v>1</v>
      </c>
      <c r="K38">
        <f t="shared" si="8"/>
        <v>49.471750457728085</v>
      </c>
      <c r="L38">
        <f t="shared" si="9"/>
        <v>539.1891350280805</v>
      </c>
      <c r="M38">
        <f t="shared" si="10"/>
        <v>783.88294411003722</v>
      </c>
      <c r="N38">
        <f t="shared" si="11"/>
        <v>1227.014236027914</v>
      </c>
      <c r="O38">
        <f t="shared" si="12"/>
        <v>1701.5881274576034</v>
      </c>
    </row>
    <row r="39" spans="1:15" x14ac:dyDescent="0.35">
      <c r="A39" s="1">
        <v>36</v>
      </c>
      <c r="B39" s="6">
        <v>30.728249999999999</v>
      </c>
      <c r="D39">
        <f t="shared" si="1"/>
        <v>18.743500457728086</v>
      </c>
      <c r="E39">
        <f t="shared" si="2"/>
        <v>508.4608850280805</v>
      </c>
      <c r="F39">
        <f t="shared" si="3"/>
        <v>753.15469411003721</v>
      </c>
      <c r="G39">
        <f t="shared" si="4"/>
        <v>1196.2859860279141</v>
      </c>
      <c r="H39">
        <f t="shared" si="5"/>
        <v>1670.8598774576035</v>
      </c>
      <c r="I39">
        <f t="shared" si="6"/>
        <v>18.743500457728086</v>
      </c>
      <c r="J39">
        <f t="shared" si="7"/>
        <v>1</v>
      </c>
      <c r="K39">
        <f t="shared" si="8"/>
        <v>40.10000022886404</v>
      </c>
      <c r="L39">
        <f t="shared" si="9"/>
        <v>539.1891350280805</v>
      </c>
      <c r="M39">
        <f t="shared" si="10"/>
        <v>783.88294411003722</v>
      </c>
      <c r="N39">
        <f t="shared" si="11"/>
        <v>1227.014236027914</v>
      </c>
      <c r="O39">
        <f t="shared" si="12"/>
        <v>1701.5881274576034</v>
      </c>
    </row>
    <row r="40" spans="1:15" x14ac:dyDescent="0.35">
      <c r="A40" s="1">
        <v>37</v>
      </c>
      <c r="B40" s="6">
        <v>1300.30675</v>
      </c>
      <c r="D40">
        <f t="shared" si="1"/>
        <v>1260.2067497711359</v>
      </c>
      <c r="E40">
        <f t="shared" si="2"/>
        <v>761.11761497191947</v>
      </c>
      <c r="F40">
        <f t="shared" si="3"/>
        <v>516.42380588996275</v>
      </c>
      <c r="G40">
        <f t="shared" si="4"/>
        <v>73.292513972085999</v>
      </c>
      <c r="H40">
        <f t="shared" si="5"/>
        <v>401.28137745760341</v>
      </c>
      <c r="I40">
        <f t="shared" si="6"/>
        <v>73.292513972085999</v>
      </c>
      <c r="J40">
        <f t="shared" si="7"/>
        <v>4</v>
      </c>
      <c r="K40">
        <f t="shared" si="8"/>
        <v>40.10000022886404</v>
      </c>
      <c r="L40">
        <f t="shared" si="9"/>
        <v>539.1891350280805</v>
      </c>
      <c r="M40">
        <f t="shared" si="10"/>
        <v>783.88294411003722</v>
      </c>
      <c r="N40">
        <f t="shared" si="11"/>
        <v>1263.660493013957</v>
      </c>
      <c r="O40">
        <f t="shared" si="12"/>
        <v>1701.5881274576034</v>
      </c>
    </row>
    <row r="41" spans="1:15" x14ac:dyDescent="0.35">
      <c r="A41" s="1">
        <v>38</v>
      </c>
      <c r="B41" s="6">
        <v>265.75</v>
      </c>
      <c r="D41">
        <f t="shared" si="1"/>
        <v>225.64999977113595</v>
      </c>
      <c r="E41">
        <f t="shared" si="2"/>
        <v>273.4391350280805</v>
      </c>
      <c r="F41">
        <f t="shared" si="3"/>
        <v>518.13294411003722</v>
      </c>
      <c r="G41">
        <f t="shared" si="4"/>
        <v>997.91049301395697</v>
      </c>
      <c r="H41">
        <f t="shared" si="5"/>
        <v>1435.8381274576034</v>
      </c>
      <c r="I41">
        <f t="shared" si="6"/>
        <v>225.64999977113595</v>
      </c>
      <c r="J41">
        <f t="shared" si="7"/>
        <v>1</v>
      </c>
      <c r="K41">
        <f t="shared" si="8"/>
        <v>152.92500011443201</v>
      </c>
      <c r="L41">
        <f t="shared" si="9"/>
        <v>539.1891350280805</v>
      </c>
      <c r="M41">
        <f t="shared" si="10"/>
        <v>783.88294411003722</v>
      </c>
      <c r="N41">
        <f t="shared" si="11"/>
        <v>1263.660493013957</v>
      </c>
      <c r="O41">
        <f t="shared" si="12"/>
        <v>1701.5881274576034</v>
      </c>
    </row>
    <row r="42" spans="1:15" x14ac:dyDescent="0.35">
      <c r="A42" s="1">
        <v>39</v>
      </c>
      <c r="B42" s="6">
        <v>940.16800000000001</v>
      </c>
      <c r="D42">
        <f t="shared" si="1"/>
        <v>787.242999885568</v>
      </c>
      <c r="E42">
        <f t="shared" si="2"/>
        <v>400.97886497191951</v>
      </c>
      <c r="F42">
        <f t="shared" si="3"/>
        <v>156.28505588996279</v>
      </c>
      <c r="G42">
        <f t="shared" si="4"/>
        <v>323.49249301395696</v>
      </c>
      <c r="H42">
        <f t="shared" si="5"/>
        <v>761.42012745760337</v>
      </c>
      <c r="I42">
        <f t="shared" si="6"/>
        <v>156.28505588996279</v>
      </c>
      <c r="J42">
        <f t="shared" si="7"/>
        <v>3</v>
      </c>
      <c r="K42">
        <f t="shared" si="8"/>
        <v>152.92500011443201</v>
      </c>
      <c r="L42">
        <f t="shared" si="9"/>
        <v>539.1891350280805</v>
      </c>
      <c r="M42">
        <f t="shared" si="10"/>
        <v>862.02547205501855</v>
      </c>
      <c r="N42">
        <f t="shared" si="11"/>
        <v>1263.660493013957</v>
      </c>
      <c r="O42">
        <f t="shared" si="12"/>
        <v>1701.5881274576034</v>
      </c>
    </row>
    <row r="43" spans="1:15" x14ac:dyDescent="0.35">
      <c r="A43" s="1">
        <v>40</v>
      </c>
      <c r="B43" s="6">
        <v>577.55399999999997</v>
      </c>
      <c r="D43">
        <f t="shared" si="1"/>
        <v>424.62899988556796</v>
      </c>
      <c r="E43">
        <f t="shared" si="2"/>
        <v>38.364864971919474</v>
      </c>
      <c r="F43">
        <f t="shared" si="3"/>
        <v>284.47147205501858</v>
      </c>
      <c r="G43">
        <f t="shared" si="4"/>
        <v>686.10649301395699</v>
      </c>
      <c r="H43">
        <f t="shared" si="5"/>
        <v>1124.0341274576035</v>
      </c>
      <c r="I43">
        <f t="shared" si="6"/>
        <v>38.364864971919474</v>
      </c>
      <c r="J43">
        <f t="shared" si="7"/>
        <v>2</v>
      </c>
      <c r="K43">
        <f t="shared" si="8"/>
        <v>152.92500011443201</v>
      </c>
      <c r="L43">
        <f t="shared" si="9"/>
        <v>558.37156751404018</v>
      </c>
      <c r="M43">
        <f t="shared" si="10"/>
        <v>862.02547205501855</v>
      </c>
      <c r="N43">
        <f t="shared" si="11"/>
        <v>1263.660493013957</v>
      </c>
      <c r="O43">
        <f t="shared" si="12"/>
        <v>1701.5881274576034</v>
      </c>
    </row>
    <row r="44" spans="1:15" x14ac:dyDescent="0.35">
      <c r="A44" s="1">
        <v>41</v>
      </c>
      <c r="B44" s="6">
        <v>98.638499999999993</v>
      </c>
      <c r="D44">
        <f t="shared" si="1"/>
        <v>54.286500114432016</v>
      </c>
      <c r="E44">
        <f t="shared" si="2"/>
        <v>459.73306751404016</v>
      </c>
      <c r="F44">
        <f t="shared" si="3"/>
        <v>763.38697205501853</v>
      </c>
      <c r="G44">
        <f t="shared" si="4"/>
        <v>1165.0219930139569</v>
      </c>
      <c r="H44">
        <f t="shared" si="5"/>
        <v>1602.9496274576034</v>
      </c>
      <c r="I44">
        <f t="shared" si="6"/>
        <v>54.286500114432016</v>
      </c>
      <c r="J44">
        <f t="shared" si="7"/>
        <v>1</v>
      </c>
      <c r="K44">
        <f t="shared" si="8"/>
        <v>125.781750057216</v>
      </c>
      <c r="L44">
        <f t="shared" si="9"/>
        <v>558.37156751404018</v>
      </c>
      <c r="M44">
        <f t="shared" si="10"/>
        <v>862.02547205501855</v>
      </c>
      <c r="N44">
        <f t="shared" si="11"/>
        <v>1263.660493013957</v>
      </c>
      <c r="O44">
        <f t="shared" si="12"/>
        <v>1701.5881274576034</v>
      </c>
    </row>
    <row r="45" spans="1:15" x14ac:dyDescent="0.35">
      <c r="A45" s="1">
        <v>42</v>
      </c>
      <c r="B45" s="6">
        <v>508.07074999999998</v>
      </c>
      <c r="D45">
        <f t="shared" si="1"/>
        <v>382.28899994278396</v>
      </c>
      <c r="E45">
        <f t="shared" si="2"/>
        <v>50.300817514040205</v>
      </c>
      <c r="F45">
        <f t="shared" si="3"/>
        <v>353.95472205501858</v>
      </c>
      <c r="G45">
        <f t="shared" si="4"/>
        <v>755.58974301395699</v>
      </c>
      <c r="H45">
        <f t="shared" si="5"/>
        <v>1193.5173774576033</v>
      </c>
      <c r="I45">
        <f t="shared" si="6"/>
        <v>50.300817514040205</v>
      </c>
      <c r="J45">
        <f t="shared" si="7"/>
        <v>2</v>
      </c>
      <c r="K45">
        <f t="shared" si="8"/>
        <v>125.781750057216</v>
      </c>
      <c r="L45">
        <f t="shared" si="9"/>
        <v>533.22115875702002</v>
      </c>
      <c r="M45">
        <f t="shared" si="10"/>
        <v>862.02547205501855</v>
      </c>
      <c r="N45">
        <f t="shared" si="11"/>
        <v>1263.660493013957</v>
      </c>
      <c r="O45">
        <f t="shared" si="12"/>
        <v>1701.5881274576034</v>
      </c>
    </row>
    <row r="46" spans="1:15" x14ac:dyDescent="0.35">
      <c r="A46" s="1">
        <v>43</v>
      </c>
      <c r="B46" s="6">
        <v>680.50250000000005</v>
      </c>
      <c r="D46">
        <f t="shared" si="1"/>
        <v>554.7207499427841</v>
      </c>
      <c r="E46">
        <f t="shared" si="2"/>
        <v>147.28134124298003</v>
      </c>
      <c r="F46">
        <f t="shared" si="3"/>
        <v>181.5229720550185</v>
      </c>
      <c r="G46">
        <f t="shared" si="4"/>
        <v>583.15799301395691</v>
      </c>
      <c r="H46">
        <f t="shared" si="5"/>
        <v>1021.0856274576033</v>
      </c>
      <c r="I46">
        <f t="shared" si="6"/>
        <v>147.28134124298003</v>
      </c>
      <c r="J46">
        <f t="shared" si="7"/>
        <v>2</v>
      </c>
      <c r="K46">
        <f t="shared" si="8"/>
        <v>125.781750057216</v>
      </c>
      <c r="L46">
        <f t="shared" si="9"/>
        <v>606.86182937851004</v>
      </c>
      <c r="M46">
        <f t="shared" si="10"/>
        <v>862.02547205501855</v>
      </c>
      <c r="N46">
        <f t="shared" si="11"/>
        <v>1263.660493013957</v>
      </c>
      <c r="O46">
        <f t="shared" si="12"/>
        <v>1701.5881274576034</v>
      </c>
    </row>
    <row r="47" spans="1:15" x14ac:dyDescent="0.35">
      <c r="A47" s="1">
        <v>44</v>
      </c>
      <c r="B47" s="6">
        <v>359.851</v>
      </c>
      <c r="D47">
        <f t="shared" si="1"/>
        <v>234.06924994278398</v>
      </c>
      <c r="E47">
        <f t="shared" si="2"/>
        <v>247.01082937851004</v>
      </c>
      <c r="F47">
        <f t="shared" si="3"/>
        <v>502.17447205501855</v>
      </c>
      <c r="G47">
        <f t="shared" si="4"/>
        <v>903.80949301395697</v>
      </c>
      <c r="H47">
        <f t="shared" si="5"/>
        <v>1341.7371274576035</v>
      </c>
      <c r="I47">
        <f t="shared" si="6"/>
        <v>234.06924994278398</v>
      </c>
      <c r="J47">
        <f t="shared" si="7"/>
        <v>1</v>
      </c>
      <c r="K47">
        <f t="shared" si="8"/>
        <v>242.81637502860801</v>
      </c>
      <c r="L47">
        <f t="shared" si="9"/>
        <v>606.86182937851004</v>
      </c>
      <c r="M47">
        <f t="shared" si="10"/>
        <v>862.02547205501855</v>
      </c>
      <c r="N47">
        <f t="shared" si="11"/>
        <v>1263.660493013957</v>
      </c>
      <c r="O47">
        <f t="shared" si="12"/>
        <v>1701.5881274576034</v>
      </c>
    </row>
    <row r="48" spans="1:15" x14ac:dyDescent="0.35">
      <c r="A48" s="1">
        <v>45</v>
      </c>
      <c r="B48" s="6">
        <v>639.56875000000002</v>
      </c>
      <c r="D48">
        <f t="shared" si="1"/>
        <v>396.75237497139199</v>
      </c>
      <c r="E48">
        <f t="shared" si="2"/>
        <v>32.706920621489985</v>
      </c>
      <c r="F48">
        <f t="shared" si="3"/>
        <v>222.45672205501853</v>
      </c>
      <c r="G48">
        <f t="shared" si="4"/>
        <v>624.09174301395694</v>
      </c>
      <c r="H48">
        <f t="shared" si="5"/>
        <v>1062.0193774576032</v>
      </c>
      <c r="I48">
        <f t="shared" si="6"/>
        <v>32.706920621489985</v>
      </c>
      <c r="J48">
        <f t="shared" si="7"/>
        <v>2</v>
      </c>
      <c r="K48">
        <f t="shared" si="8"/>
        <v>242.81637502860801</v>
      </c>
      <c r="L48">
        <f t="shared" si="9"/>
        <v>623.21528968925509</v>
      </c>
      <c r="M48">
        <f t="shared" si="10"/>
        <v>862.02547205501855</v>
      </c>
      <c r="N48">
        <f t="shared" si="11"/>
        <v>1263.660493013957</v>
      </c>
      <c r="O48">
        <f t="shared" si="12"/>
        <v>1701.5881274576034</v>
      </c>
    </row>
    <row r="49" spans="1:15" x14ac:dyDescent="0.35">
      <c r="A49" s="1">
        <v>46</v>
      </c>
      <c r="B49" s="6">
        <v>2146.6622499999999</v>
      </c>
      <c r="D49">
        <f t="shared" si="1"/>
        <v>1903.8458749713918</v>
      </c>
      <c r="E49">
        <f t="shared" si="2"/>
        <v>1523.4469603107448</v>
      </c>
      <c r="F49">
        <f t="shared" si="3"/>
        <v>1284.6367779449813</v>
      </c>
      <c r="G49">
        <f t="shared" si="4"/>
        <v>883.00175698604289</v>
      </c>
      <c r="H49">
        <f t="shared" si="5"/>
        <v>445.07412254239648</v>
      </c>
      <c r="I49">
        <f t="shared" si="6"/>
        <v>445.07412254239648</v>
      </c>
      <c r="J49">
        <f t="shared" si="7"/>
        <v>5</v>
      </c>
      <c r="K49">
        <f t="shared" si="8"/>
        <v>242.81637502860801</v>
      </c>
      <c r="L49">
        <f t="shared" si="9"/>
        <v>623.21528968925509</v>
      </c>
      <c r="M49">
        <f t="shared" si="10"/>
        <v>862.02547205501855</v>
      </c>
      <c r="N49">
        <f t="shared" si="11"/>
        <v>1263.660493013957</v>
      </c>
      <c r="O49">
        <f t="shared" si="12"/>
        <v>1924.1251887288017</v>
      </c>
    </row>
    <row r="50" spans="1:15" x14ac:dyDescent="0.35">
      <c r="A50" s="1">
        <v>47</v>
      </c>
      <c r="B50" s="6">
        <v>416.97025000000002</v>
      </c>
      <c r="D50">
        <f t="shared" si="1"/>
        <v>174.15387497139201</v>
      </c>
      <c r="E50">
        <f t="shared" si="2"/>
        <v>206.24503968925507</v>
      </c>
      <c r="F50">
        <f t="shared" si="3"/>
        <v>445.05522205501853</v>
      </c>
      <c r="G50">
        <f t="shared" si="4"/>
        <v>846.69024301395689</v>
      </c>
      <c r="H50">
        <f t="shared" si="5"/>
        <v>1507.1549387288017</v>
      </c>
      <c r="I50">
        <f t="shared" si="6"/>
        <v>174.15387497139201</v>
      </c>
      <c r="J50">
        <f t="shared" si="7"/>
        <v>1</v>
      </c>
      <c r="K50">
        <f t="shared" si="8"/>
        <v>329.893312514304</v>
      </c>
      <c r="L50">
        <f t="shared" si="9"/>
        <v>623.21528968925509</v>
      </c>
      <c r="M50">
        <f t="shared" si="10"/>
        <v>862.02547205501855</v>
      </c>
      <c r="N50">
        <f t="shared" si="11"/>
        <v>1263.660493013957</v>
      </c>
      <c r="O50">
        <f t="shared" si="12"/>
        <v>1924.1251887288017</v>
      </c>
    </row>
    <row r="51" spans="1:15" x14ac:dyDescent="0.35">
      <c r="A51" s="1">
        <v>48</v>
      </c>
      <c r="B51" s="6">
        <v>9.1135000000000002</v>
      </c>
      <c r="D51">
        <f t="shared" si="1"/>
        <v>320.77981251430401</v>
      </c>
      <c r="E51">
        <f t="shared" si="2"/>
        <v>614.10178968925504</v>
      </c>
      <c r="F51">
        <f t="shared" si="3"/>
        <v>852.91197205501851</v>
      </c>
      <c r="G51">
        <f t="shared" si="4"/>
        <v>1254.546993013957</v>
      </c>
      <c r="H51">
        <f t="shared" si="5"/>
        <v>1915.0116887288018</v>
      </c>
      <c r="I51">
        <f t="shared" si="6"/>
        <v>320.77981251430401</v>
      </c>
      <c r="J51">
        <f t="shared" si="7"/>
        <v>1</v>
      </c>
      <c r="K51">
        <f t="shared" si="8"/>
        <v>169.50340625715199</v>
      </c>
      <c r="L51">
        <f t="shared" si="9"/>
        <v>623.21528968925509</v>
      </c>
      <c r="M51">
        <f t="shared" si="10"/>
        <v>862.02547205501855</v>
      </c>
      <c r="N51">
        <f t="shared" si="11"/>
        <v>1263.660493013957</v>
      </c>
      <c r="O51">
        <f t="shared" si="12"/>
        <v>1924.1251887288017</v>
      </c>
    </row>
    <row r="52" spans="1:15" x14ac:dyDescent="0.35">
      <c r="A52" s="1">
        <v>49</v>
      </c>
      <c r="B52" s="6">
        <v>1708.6467500000001</v>
      </c>
      <c r="D52">
        <f t="shared" si="1"/>
        <v>1539.1433437428482</v>
      </c>
      <c r="E52">
        <f t="shared" si="2"/>
        <v>1085.431460310745</v>
      </c>
      <c r="F52">
        <f t="shared" si="3"/>
        <v>846.62127794498156</v>
      </c>
      <c r="G52">
        <f t="shared" si="4"/>
        <v>444.98625698604314</v>
      </c>
      <c r="H52">
        <f t="shared" si="5"/>
        <v>215.47843872880162</v>
      </c>
      <c r="I52">
        <f t="shared" si="6"/>
        <v>215.47843872880162</v>
      </c>
      <c r="J52">
        <f t="shared" si="7"/>
        <v>5</v>
      </c>
      <c r="K52">
        <f t="shared" si="8"/>
        <v>169.50340625715199</v>
      </c>
      <c r="L52">
        <f t="shared" si="9"/>
        <v>623.21528968925509</v>
      </c>
      <c r="M52">
        <f t="shared" si="10"/>
        <v>862.02547205501855</v>
      </c>
      <c r="N52">
        <f t="shared" si="11"/>
        <v>1263.660493013957</v>
      </c>
      <c r="O52">
        <f t="shared" si="12"/>
        <v>1816.3859693644008</v>
      </c>
    </row>
    <row r="53" spans="1:15" x14ac:dyDescent="0.35">
      <c r="A53" s="1">
        <v>50</v>
      </c>
      <c r="B53" s="6">
        <v>519.82775000000004</v>
      </c>
      <c r="D53">
        <f t="shared" si="1"/>
        <v>350.32434374284804</v>
      </c>
      <c r="E53">
        <f t="shared" si="2"/>
        <v>103.38753968925505</v>
      </c>
      <c r="F53">
        <f t="shared" si="3"/>
        <v>342.19772205501852</v>
      </c>
      <c r="G53">
        <f t="shared" si="4"/>
        <v>743.83274301395693</v>
      </c>
      <c r="H53">
        <f t="shared" si="5"/>
        <v>1296.5582193644009</v>
      </c>
      <c r="I53">
        <f t="shared" si="6"/>
        <v>103.38753968925505</v>
      </c>
      <c r="J53">
        <f t="shared" si="7"/>
        <v>2</v>
      </c>
      <c r="K53">
        <f t="shared" si="8"/>
        <v>169.50340625715199</v>
      </c>
      <c r="L53">
        <f t="shared" si="9"/>
        <v>571.52151984462762</v>
      </c>
      <c r="M53">
        <f t="shared" si="10"/>
        <v>862.02547205501855</v>
      </c>
      <c r="N53">
        <f t="shared" si="11"/>
        <v>1263.660493013957</v>
      </c>
      <c r="O53">
        <f t="shared" si="12"/>
        <v>1816.3859693644008</v>
      </c>
    </row>
    <row r="54" spans="1:15" x14ac:dyDescent="0.35">
      <c r="A54" s="1">
        <v>51</v>
      </c>
      <c r="B54" s="6">
        <v>1183.3922500000001</v>
      </c>
      <c r="D54">
        <f t="shared" si="1"/>
        <v>1013.8888437428482</v>
      </c>
      <c r="E54">
        <f t="shared" si="2"/>
        <v>611.87073015537248</v>
      </c>
      <c r="F54">
        <f t="shared" si="3"/>
        <v>321.36677794498155</v>
      </c>
      <c r="G54">
        <f t="shared" si="4"/>
        <v>80.268243013956862</v>
      </c>
      <c r="H54">
        <f t="shared" si="5"/>
        <v>632.9937193644007</v>
      </c>
      <c r="I54">
        <f t="shared" si="6"/>
        <v>80.268243013956862</v>
      </c>
      <c r="J54">
        <f t="shared" si="7"/>
        <v>4</v>
      </c>
      <c r="K54">
        <f t="shared" si="8"/>
        <v>169.50340625715199</v>
      </c>
      <c r="L54">
        <f t="shared" si="9"/>
        <v>571.52151984462762</v>
      </c>
      <c r="M54">
        <f t="shared" si="10"/>
        <v>862.02547205501855</v>
      </c>
      <c r="N54">
        <f t="shared" si="11"/>
        <v>1223.5263715069786</v>
      </c>
      <c r="O54">
        <f t="shared" si="12"/>
        <v>1816.3859693644008</v>
      </c>
    </row>
    <row r="55" spans="1:15" x14ac:dyDescent="0.35">
      <c r="A55" s="1">
        <v>52</v>
      </c>
      <c r="B55" s="6">
        <v>447.56700000000001</v>
      </c>
      <c r="D55">
        <f t="shared" si="1"/>
        <v>278.06359374284801</v>
      </c>
      <c r="E55">
        <f t="shared" si="2"/>
        <v>123.95451984462761</v>
      </c>
      <c r="F55">
        <f t="shared" si="3"/>
        <v>414.45847205501855</v>
      </c>
      <c r="G55">
        <f t="shared" si="4"/>
        <v>775.95937150697864</v>
      </c>
      <c r="H55">
        <f t="shared" si="5"/>
        <v>1368.8189693644008</v>
      </c>
      <c r="I55">
        <f t="shared" si="6"/>
        <v>123.95451984462761</v>
      </c>
      <c r="J55">
        <f t="shared" si="7"/>
        <v>2</v>
      </c>
      <c r="K55">
        <f t="shared" si="8"/>
        <v>169.50340625715199</v>
      </c>
      <c r="L55">
        <f t="shared" si="9"/>
        <v>509.54425992231381</v>
      </c>
      <c r="M55">
        <f t="shared" si="10"/>
        <v>862.02547205501855</v>
      </c>
      <c r="N55">
        <f t="shared" si="11"/>
        <v>1223.5263715069786</v>
      </c>
      <c r="O55">
        <f t="shared" si="12"/>
        <v>1816.3859693644008</v>
      </c>
    </row>
    <row r="56" spans="1:15" x14ac:dyDescent="0.35">
      <c r="A56" s="1">
        <v>53</v>
      </c>
      <c r="B56" s="6">
        <v>340.91399999999999</v>
      </c>
      <c r="D56">
        <f t="shared" si="1"/>
        <v>171.41059374284799</v>
      </c>
      <c r="E56">
        <f t="shared" si="2"/>
        <v>168.63025992231383</v>
      </c>
      <c r="F56">
        <f t="shared" si="3"/>
        <v>521.11147205501857</v>
      </c>
      <c r="G56">
        <f t="shared" si="4"/>
        <v>882.61237150697866</v>
      </c>
      <c r="H56">
        <f t="shared" si="5"/>
        <v>1475.4719693644008</v>
      </c>
      <c r="I56">
        <f t="shared" si="6"/>
        <v>168.63025992231383</v>
      </c>
      <c r="J56">
        <f t="shared" si="7"/>
        <v>2</v>
      </c>
      <c r="K56">
        <f t="shared" si="8"/>
        <v>169.50340625715199</v>
      </c>
      <c r="L56">
        <f t="shared" si="9"/>
        <v>425.2291299611569</v>
      </c>
      <c r="M56">
        <f t="shared" si="10"/>
        <v>862.02547205501855</v>
      </c>
      <c r="N56">
        <f t="shared" si="11"/>
        <v>1223.5263715069786</v>
      </c>
      <c r="O56">
        <f t="shared" si="12"/>
        <v>1816.3859693644008</v>
      </c>
    </row>
    <row r="57" spans="1:15" x14ac:dyDescent="0.35">
      <c r="A57" s="1">
        <v>54</v>
      </c>
      <c r="B57" s="6">
        <v>2345.1815000000001</v>
      </c>
      <c r="D57">
        <f t="shared" si="1"/>
        <v>2175.678093742848</v>
      </c>
      <c r="E57">
        <f t="shared" si="2"/>
        <v>1919.9523700388431</v>
      </c>
      <c r="F57">
        <f t="shared" si="3"/>
        <v>1483.1560279449816</v>
      </c>
      <c r="G57">
        <f t="shared" si="4"/>
        <v>1121.6551284930215</v>
      </c>
      <c r="H57">
        <f t="shared" si="5"/>
        <v>528.79553063559933</v>
      </c>
      <c r="I57">
        <f t="shared" si="6"/>
        <v>528.79553063559933</v>
      </c>
      <c r="J57">
        <f t="shared" si="7"/>
        <v>5</v>
      </c>
      <c r="K57">
        <f t="shared" si="8"/>
        <v>169.50340625715199</v>
      </c>
      <c r="L57">
        <f t="shared" si="9"/>
        <v>425.2291299611569</v>
      </c>
      <c r="M57">
        <f t="shared" si="10"/>
        <v>862.02547205501855</v>
      </c>
      <c r="N57">
        <f t="shared" si="11"/>
        <v>1223.5263715069786</v>
      </c>
      <c r="O57">
        <f t="shared" si="12"/>
        <v>2080.7837346822007</v>
      </c>
    </row>
    <row r="58" spans="1:15" x14ac:dyDescent="0.35">
      <c r="A58" s="1">
        <v>55</v>
      </c>
      <c r="B58" s="6">
        <v>1491.0252499999999</v>
      </c>
      <c r="D58">
        <f t="shared" si="1"/>
        <v>1321.521843742848</v>
      </c>
      <c r="E58">
        <f t="shared" si="2"/>
        <v>1065.7961200388431</v>
      </c>
      <c r="F58">
        <f t="shared" si="3"/>
        <v>628.99977794498136</v>
      </c>
      <c r="G58">
        <f t="shared" si="4"/>
        <v>267.49887849302127</v>
      </c>
      <c r="H58">
        <f t="shared" si="5"/>
        <v>589.75848468220079</v>
      </c>
      <c r="I58">
        <f t="shared" si="6"/>
        <v>267.49887849302127</v>
      </c>
      <c r="J58">
        <f t="shared" si="7"/>
        <v>4</v>
      </c>
      <c r="K58">
        <f t="shared" si="8"/>
        <v>169.50340625715199</v>
      </c>
      <c r="L58">
        <f t="shared" si="9"/>
        <v>425.2291299611569</v>
      </c>
      <c r="M58">
        <f t="shared" si="10"/>
        <v>862.02547205501855</v>
      </c>
      <c r="N58">
        <f t="shared" si="11"/>
        <v>1357.2758107534892</v>
      </c>
      <c r="O58">
        <f t="shared" si="12"/>
        <v>2080.7837346822007</v>
      </c>
    </row>
    <row r="59" spans="1:15" x14ac:dyDescent="0.35">
      <c r="A59" s="1">
        <v>56</v>
      </c>
      <c r="B59" s="6">
        <v>1236.5442499999999</v>
      </c>
      <c r="D59">
        <f t="shared" si="1"/>
        <v>1067.040843742848</v>
      </c>
      <c r="E59">
        <f t="shared" si="2"/>
        <v>811.31512003884302</v>
      </c>
      <c r="F59">
        <f t="shared" si="3"/>
        <v>374.51877794498137</v>
      </c>
      <c r="G59">
        <f t="shared" si="4"/>
        <v>120.73156075348925</v>
      </c>
      <c r="H59">
        <f t="shared" si="5"/>
        <v>844.23948468220078</v>
      </c>
      <c r="I59">
        <f t="shared" si="6"/>
        <v>120.73156075348925</v>
      </c>
      <c r="J59">
        <f t="shared" si="7"/>
        <v>4</v>
      </c>
      <c r="K59">
        <f t="shared" si="8"/>
        <v>169.50340625715199</v>
      </c>
      <c r="L59">
        <f t="shared" si="9"/>
        <v>425.2291299611569</v>
      </c>
      <c r="M59">
        <f t="shared" si="10"/>
        <v>862.02547205501855</v>
      </c>
      <c r="N59">
        <f t="shared" si="11"/>
        <v>1296.9100303767445</v>
      </c>
      <c r="O59">
        <f t="shared" si="12"/>
        <v>2080.7837346822007</v>
      </c>
    </row>
    <row r="60" spans="1:15" x14ac:dyDescent="0.35">
      <c r="A60" s="1">
        <v>57</v>
      </c>
      <c r="B60" s="6">
        <v>1050.3497500000001</v>
      </c>
      <c r="D60">
        <f t="shared" si="1"/>
        <v>880.84634374284815</v>
      </c>
      <c r="E60">
        <f t="shared" si="2"/>
        <v>625.12062003884319</v>
      </c>
      <c r="F60">
        <f t="shared" si="3"/>
        <v>188.32427794498153</v>
      </c>
      <c r="G60">
        <f t="shared" si="4"/>
        <v>246.56028037674446</v>
      </c>
      <c r="H60">
        <f t="shared" si="5"/>
        <v>1030.4339846822006</v>
      </c>
      <c r="I60">
        <f t="shared" si="6"/>
        <v>188.32427794498153</v>
      </c>
      <c r="J60">
        <f t="shared" si="7"/>
        <v>3</v>
      </c>
      <c r="K60">
        <f t="shared" si="8"/>
        <v>169.50340625715199</v>
      </c>
      <c r="L60">
        <f t="shared" si="9"/>
        <v>425.2291299611569</v>
      </c>
      <c r="M60">
        <f t="shared" si="10"/>
        <v>956.18761102750932</v>
      </c>
      <c r="N60">
        <f t="shared" si="11"/>
        <v>1296.9100303767445</v>
      </c>
      <c r="O60">
        <f t="shared" si="12"/>
        <v>2080.7837346822007</v>
      </c>
    </row>
    <row r="61" spans="1:15" x14ac:dyDescent="0.35">
      <c r="A61" s="1">
        <v>58</v>
      </c>
      <c r="B61" s="6">
        <v>660.23500000000001</v>
      </c>
      <c r="D61">
        <f t="shared" si="1"/>
        <v>490.73159374284802</v>
      </c>
      <c r="E61">
        <f t="shared" si="2"/>
        <v>235.00587003884311</v>
      </c>
      <c r="F61">
        <f t="shared" si="3"/>
        <v>295.95261102750931</v>
      </c>
      <c r="G61">
        <f t="shared" si="4"/>
        <v>636.67503037674453</v>
      </c>
      <c r="H61">
        <f t="shared" si="5"/>
        <v>1420.5487346822006</v>
      </c>
      <c r="I61">
        <f t="shared" si="6"/>
        <v>235.00587003884311</v>
      </c>
      <c r="J61">
        <f t="shared" si="7"/>
        <v>2</v>
      </c>
      <c r="K61">
        <f t="shared" si="8"/>
        <v>169.50340625715199</v>
      </c>
      <c r="L61">
        <f t="shared" si="9"/>
        <v>542.73206498057846</v>
      </c>
      <c r="M61">
        <f t="shared" si="10"/>
        <v>956.18761102750932</v>
      </c>
      <c r="N61">
        <f t="shared" si="11"/>
        <v>1296.9100303767445</v>
      </c>
      <c r="O61">
        <f t="shared" si="12"/>
        <v>2080.7837346822007</v>
      </c>
    </row>
    <row r="62" spans="1:15" x14ac:dyDescent="0.35">
      <c r="A62" s="1">
        <v>59</v>
      </c>
      <c r="B62" s="6">
        <v>283.57299999999998</v>
      </c>
      <c r="D62">
        <f t="shared" si="1"/>
        <v>114.06959374284799</v>
      </c>
      <c r="E62">
        <f t="shared" si="2"/>
        <v>259.15906498057848</v>
      </c>
      <c r="F62">
        <f t="shared" si="3"/>
        <v>672.61461102750934</v>
      </c>
      <c r="G62">
        <f t="shared" si="4"/>
        <v>1013.3370303767446</v>
      </c>
      <c r="H62">
        <f t="shared" si="5"/>
        <v>1797.2107346822008</v>
      </c>
      <c r="I62">
        <f t="shared" si="6"/>
        <v>114.06959374284799</v>
      </c>
      <c r="J62">
        <f t="shared" si="7"/>
        <v>1</v>
      </c>
      <c r="K62">
        <f t="shared" si="8"/>
        <v>226.53820312857599</v>
      </c>
      <c r="L62">
        <f t="shared" si="9"/>
        <v>542.73206498057846</v>
      </c>
      <c r="M62">
        <f t="shared" si="10"/>
        <v>956.18761102750932</v>
      </c>
      <c r="N62">
        <f t="shared" si="11"/>
        <v>1296.9100303767445</v>
      </c>
      <c r="O62">
        <f t="shared" si="12"/>
        <v>2080.7837346822007</v>
      </c>
    </row>
    <row r="63" spans="1:15" x14ac:dyDescent="0.35">
      <c r="A63" s="1">
        <v>60</v>
      </c>
      <c r="B63" s="6">
        <v>548.98524999999995</v>
      </c>
      <c r="D63">
        <f t="shared" si="1"/>
        <v>322.44704687142394</v>
      </c>
      <c r="E63">
        <f t="shared" si="2"/>
        <v>6.253185019421494</v>
      </c>
      <c r="F63">
        <f t="shared" si="3"/>
        <v>407.20236102750937</v>
      </c>
      <c r="G63">
        <f t="shared" si="4"/>
        <v>747.92478037674459</v>
      </c>
      <c r="H63">
        <f t="shared" si="5"/>
        <v>1531.7984846822008</v>
      </c>
      <c r="I63">
        <f t="shared" si="6"/>
        <v>6.253185019421494</v>
      </c>
      <c r="J63">
        <f t="shared" si="7"/>
        <v>2</v>
      </c>
      <c r="K63">
        <f t="shared" si="8"/>
        <v>226.53820312857599</v>
      </c>
      <c r="L63">
        <f t="shared" si="9"/>
        <v>545.85865749028926</v>
      </c>
      <c r="M63">
        <f t="shared" si="10"/>
        <v>956.18761102750932</v>
      </c>
      <c r="N63">
        <f t="shared" si="11"/>
        <v>1296.9100303767445</v>
      </c>
      <c r="O63">
        <f t="shared" si="12"/>
        <v>2080.7837346822007</v>
      </c>
    </row>
    <row r="64" spans="1:15" x14ac:dyDescent="0.35">
      <c r="A64" s="1">
        <v>61</v>
      </c>
      <c r="B64" s="6">
        <v>1654.24225</v>
      </c>
      <c r="D64">
        <f t="shared" si="1"/>
        <v>1427.704046871424</v>
      </c>
      <c r="E64">
        <f t="shared" si="2"/>
        <v>1108.3835925097108</v>
      </c>
      <c r="F64">
        <f t="shared" si="3"/>
        <v>698.05463897249069</v>
      </c>
      <c r="G64">
        <f t="shared" si="4"/>
        <v>357.33221962325547</v>
      </c>
      <c r="H64">
        <f t="shared" si="5"/>
        <v>426.54148468220069</v>
      </c>
      <c r="I64">
        <f t="shared" si="6"/>
        <v>357.33221962325547</v>
      </c>
      <c r="J64">
        <f t="shared" si="7"/>
        <v>4</v>
      </c>
      <c r="K64">
        <f t="shared" si="8"/>
        <v>226.53820312857599</v>
      </c>
      <c r="L64">
        <f t="shared" si="9"/>
        <v>545.85865749028926</v>
      </c>
      <c r="M64">
        <f t="shared" si="10"/>
        <v>956.18761102750932</v>
      </c>
      <c r="N64">
        <f t="shared" si="11"/>
        <v>1475.5761401883724</v>
      </c>
      <c r="O64">
        <f t="shared" si="12"/>
        <v>2080.7837346822007</v>
      </c>
    </row>
    <row r="65" spans="1:15" x14ac:dyDescent="0.35">
      <c r="A65" s="1">
        <v>62</v>
      </c>
      <c r="B65" s="6">
        <v>426.74250000000001</v>
      </c>
      <c r="D65">
        <f t="shared" si="1"/>
        <v>200.20429687142402</v>
      </c>
      <c r="E65">
        <f t="shared" si="2"/>
        <v>119.11615749028925</v>
      </c>
      <c r="F65">
        <f t="shared" si="3"/>
        <v>529.44511102750926</v>
      </c>
      <c r="G65">
        <f t="shared" si="4"/>
        <v>1048.8336401883723</v>
      </c>
      <c r="H65">
        <f t="shared" si="5"/>
        <v>1654.0412346822006</v>
      </c>
      <c r="I65">
        <f t="shared" si="6"/>
        <v>119.11615749028925</v>
      </c>
      <c r="J65">
        <f t="shared" si="7"/>
        <v>2</v>
      </c>
      <c r="K65">
        <f t="shared" si="8"/>
        <v>226.53820312857599</v>
      </c>
      <c r="L65">
        <f t="shared" si="9"/>
        <v>486.30057874514466</v>
      </c>
      <c r="M65">
        <f t="shared" si="10"/>
        <v>956.18761102750932</v>
      </c>
      <c r="N65">
        <f t="shared" si="11"/>
        <v>1475.5761401883724</v>
      </c>
      <c r="O65">
        <f t="shared" si="12"/>
        <v>2080.7837346822007</v>
      </c>
    </row>
    <row r="66" spans="1:15" x14ac:dyDescent="0.35">
      <c r="A66" s="1">
        <v>63</v>
      </c>
      <c r="B66" s="6">
        <v>687.96325000000002</v>
      </c>
      <c r="D66">
        <f t="shared" si="1"/>
        <v>461.425046871424</v>
      </c>
      <c r="E66">
        <f t="shared" si="2"/>
        <v>201.66267125485535</v>
      </c>
      <c r="F66">
        <f t="shared" si="3"/>
        <v>268.2243610275093</v>
      </c>
      <c r="G66">
        <f t="shared" si="4"/>
        <v>787.61289018837238</v>
      </c>
      <c r="H66">
        <f t="shared" si="5"/>
        <v>1392.8204846822007</v>
      </c>
      <c r="I66">
        <f t="shared" si="6"/>
        <v>201.66267125485535</v>
      </c>
      <c r="J66">
        <f t="shared" si="7"/>
        <v>2</v>
      </c>
      <c r="K66">
        <f t="shared" si="8"/>
        <v>226.53820312857599</v>
      </c>
      <c r="L66">
        <f t="shared" si="9"/>
        <v>587.13191437257228</v>
      </c>
      <c r="M66">
        <f t="shared" si="10"/>
        <v>956.18761102750932</v>
      </c>
      <c r="N66">
        <f t="shared" si="11"/>
        <v>1475.5761401883724</v>
      </c>
      <c r="O66">
        <f t="shared" si="12"/>
        <v>2080.7837346822007</v>
      </c>
    </row>
    <row r="67" spans="1:15" x14ac:dyDescent="0.35">
      <c r="A67" s="1">
        <v>64</v>
      </c>
      <c r="B67" s="6">
        <v>319.33075000000002</v>
      </c>
      <c r="D67">
        <f t="shared" si="1"/>
        <v>92.792546871424037</v>
      </c>
      <c r="E67">
        <f t="shared" si="2"/>
        <v>267.80116437257226</v>
      </c>
      <c r="F67">
        <f t="shared" si="3"/>
        <v>636.85686102750924</v>
      </c>
      <c r="G67">
        <f t="shared" si="4"/>
        <v>1156.2453901883723</v>
      </c>
      <c r="H67">
        <f t="shared" si="5"/>
        <v>1761.4529846822006</v>
      </c>
      <c r="I67">
        <f t="shared" si="6"/>
        <v>92.792546871424037</v>
      </c>
      <c r="J67">
        <f t="shared" si="7"/>
        <v>1</v>
      </c>
      <c r="K67">
        <f t="shared" si="8"/>
        <v>272.93447656428799</v>
      </c>
      <c r="L67">
        <f t="shared" si="9"/>
        <v>587.13191437257228</v>
      </c>
      <c r="M67">
        <f t="shared" si="10"/>
        <v>956.18761102750932</v>
      </c>
      <c r="N67">
        <f t="shared" si="11"/>
        <v>1475.5761401883724</v>
      </c>
      <c r="O67">
        <f t="shared" si="12"/>
        <v>2080.7837346822007</v>
      </c>
    </row>
    <row r="68" spans="1:15" x14ac:dyDescent="0.35">
      <c r="A68" s="1">
        <v>65</v>
      </c>
      <c r="B68" s="6">
        <v>245.50975</v>
      </c>
      <c r="D68">
        <f t="shared" si="1"/>
        <v>27.424726564287994</v>
      </c>
      <c r="E68">
        <f t="shared" si="2"/>
        <v>341.62216437257229</v>
      </c>
      <c r="F68">
        <f t="shared" si="3"/>
        <v>710.67786102750938</v>
      </c>
      <c r="G68">
        <f t="shared" si="4"/>
        <v>1230.0663901883725</v>
      </c>
      <c r="H68">
        <f t="shared" si="5"/>
        <v>1835.2739846822008</v>
      </c>
      <c r="I68">
        <f t="shared" si="6"/>
        <v>27.424726564287994</v>
      </c>
      <c r="J68">
        <f t="shared" si="7"/>
        <v>1</v>
      </c>
      <c r="K68">
        <f t="shared" si="8"/>
        <v>259.22211328214399</v>
      </c>
      <c r="L68">
        <f t="shared" si="9"/>
        <v>587.13191437257228</v>
      </c>
      <c r="M68">
        <f t="shared" si="10"/>
        <v>956.18761102750932</v>
      </c>
      <c r="N68">
        <f t="shared" si="11"/>
        <v>1475.5761401883724</v>
      </c>
      <c r="O68">
        <f t="shared" si="12"/>
        <v>2080.7837346822007</v>
      </c>
    </row>
    <row r="69" spans="1:15" x14ac:dyDescent="0.35">
      <c r="A69" s="1">
        <v>66</v>
      </c>
      <c r="B69" s="6">
        <v>933.12025000000006</v>
      </c>
      <c r="D69">
        <f t="shared" ref="D69:D132" si="13">+ABS(K68-$B69)</f>
        <v>673.898136717856</v>
      </c>
      <c r="E69">
        <f t="shared" ref="E69:E132" si="14">+ABS(L68-$B69)</f>
        <v>345.98833562742777</v>
      </c>
      <c r="F69">
        <f t="shared" ref="F69:F132" si="15">+ABS(M68-$B69)</f>
        <v>23.067361027509264</v>
      </c>
      <c r="G69">
        <f t="shared" ref="G69:G132" si="16">+ABS(N68-$B69)</f>
        <v>542.45589018837234</v>
      </c>
      <c r="H69">
        <f t="shared" ref="H69:H132" si="17">+ABS(O68-$B69)</f>
        <v>1147.6634846822008</v>
      </c>
      <c r="I69">
        <f t="shared" ref="I69:I132" si="18">+MIN(D69:H69)</f>
        <v>23.067361027509264</v>
      </c>
      <c r="J69">
        <f t="shared" ref="J69:J132" si="19">+MATCH(I69,D69:H69,0)</f>
        <v>3</v>
      </c>
      <c r="K69">
        <f t="shared" ref="K69:K132" si="20">IF($J69=K$2,(K68+$B69)/2,K68)</f>
        <v>259.22211328214399</v>
      </c>
      <c r="L69">
        <f t="shared" ref="L69:L132" si="21">IF($J69=L$2,(L68+$B69)/2,L68)</f>
        <v>587.13191437257228</v>
      </c>
      <c r="M69">
        <f t="shared" ref="M69:M132" si="22">IF($J69=M$2,(M68+$B69)/2,M68)</f>
        <v>944.65393051375463</v>
      </c>
      <c r="N69">
        <f t="shared" ref="N69:N132" si="23">IF($J69=N$2,(N68+$B69)/2,N68)</f>
        <v>1475.5761401883724</v>
      </c>
      <c r="O69">
        <f t="shared" ref="O69:O132" si="24">IF($J69=O$2,(O68+$B69)/2,O68)</f>
        <v>2080.7837346822007</v>
      </c>
    </row>
    <row r="70" spans="1:15" x14ac:dyDescent="0.35">
      <c r="A70" s="1">
        <v>67</v>
      </c>
      <c r="B70" s="6">
        <v>1460.03675</v>
      </c>
      <c r="D70">
        <f t="shared" si="13"/>
        <v>1200.814636717856</v>
      </c>
      <c r="E70">
        <f t="shared" si="14"/>
        <v>872.9048356274277</v>
      </c>
      <c r="F70">
        <f t="shared" si="15"/>
        <v>515.38281948624535</v>
      </c>
      <c r="G70">
        <f t="shared" si="16"/>
        <v>15.539390188372408</v>
      </c>
      <c r="H70">
        <f t="shared" si="17"/>
        <v>620.74698468220072</v>
      </c>
      <c r="I70">
        <f t="shared" si="18"/>
        <v>15.539390188372408</v>
      </c>
      <c r="J70">
        <f t="shared" si="19"/>
        <v>4</v>
      </c>
      <c r="K70">
        <f t="shared" si="20"/>
        <v>259.22211328214399</v>
      </c>
      <c r="L70">
        <f t="shared" si="21"/>
        <v>587.13191437257228</v>
      </c>
      <c r="M70">
        <f t="shared" si="22"/>
        <v>944.65393051375463</v>
      </c>
      <c r="N70">
        <f t="shared" si="23"/>
        <v>1467.8064450941861</v>
      </c>
      <c r="O70">
        <f t="shared" si="24"/>
        <v>2080.7837346822007</v>
      </c>
    </row>
    <row r="71" spans="1:15" x14ac:dyDescent="0.35">
      <c r="A71" s="1">
        <v>68</v>
      </c>
      <c r="B71" s="6">
        <v>474.39299999999997</v>
      </c>
      <c r="D71">
        <f t="shared" si="13"/>
        <v>215.17088671785598</v>
      </c>
      <c r="E71">
        <f t="shared" si="14"/>
        <v>112.73891437257231</v>
      </c>
      <c r="F71">
        <f t="shared" si="15"/>
        <v>470.26093051375466</v>
      </c>
      <c r="G71">
        <f t="shared" si="16"/>
        <v>993.41344509418605</v>
      </c>
      <c r="H71">
        <f t="shared" si="17"/>
        <v>1606.3907346822007</v>
      </c>
      <c r="I71">
        <f t="shared" si="18"/>
        <v>112.73891437257231</v>
      </c>
      <c r="J71">
        <f t="shared" si="19"/>
        <v>2</v>
      </c>
      <c r="K71">
        <f t="shared" si="20"/>
        <v>259.22211328214399</v>
      </c>
      <c r="L71">
        <f t="shared" si="21"/>
        <v>530.76245718628616</v>
      </c>
      <c r="M71">
        <f t="shared" si="22"/>
        <v>944.65393051375463</v>
      </c>
      <c r="N71">
        <f t="shared" si="23"/>
        <v>1467.8064450941861</v>
      </c>
      <c r="O71">
        <f t="shared" si="24"/>
        <v>2080.7837346822007</v>
      </c>
    </row>
    <row r="72" spans="1:15" x14ac:dyDescent="0.35">
      <c r="A72" s="1">
        <v>69</v>
      </c>
      <c r="B72" s="6">
        <v>1321.2284999999999</v>
      </c>
      <c r="D72">
        <f t="shared" si="13"/>
        <v>1062.006386717856</v>
      </c>
      <c r="E72">
        <f t="shared" si="14"/>
        <v>790.46604281371378</v>
      </c>
      <c r="F72">
        <f t="shared" si="15"/>
        <v>376.57456948624531</v>
      </c>
      <c r="G72">
        <f t="shared" si="16"/>
        <v>146.57794509418613</v>
      </c>
      <c r="H72">
        <f t="shared" si="17"/>
        <v>759.55523468220076</v>
      </c>
      <c r="I72">
        <f t="shared" si="18"/>
        <v>146.57794509418613</v>
      </c>
      <c r="J72">
        <f t="shared" si="19"/>
        <v>4</v>
      </c>
      <c r="K72">
        <f t="shared" si="20"/>
        <v>259.22211328214399</v>
      </c>
      <c r="L72">
        <f t="shared" si="21"/>
        <v>530.76245718628616</v>
      </c>
      <c r="M72">
        <f t="shared" si="22"/>
        <v>944.65393051375463</v>
      </c>
      <c r="N72">
        <f t="shared" si="23"/>
        <v>1394.5174725470929</v>
      </c>
      <c r="O72">
        <f t="shared" si="24"/>
        <v>2080.7837346822007</v>
      </c>
    </row>
    <row r="73" spans="1:15" x14ac:dyDescent="0.35">
      <c r="A73" s="1">
        <v>70</v>
      </c>
      <c r="B73" s="6">
        <v>514.26224999999999</v>
      </c>
      <c r="D73">
        <f t="shared" si="13"/>
        <v>255.040136717856</v>
      </c>
      <c r="E73">
        <f t="shared" si="14"/>
        <v>16.500207186286161</v>
      </c>
      <c r="F73">
        <f t="shared" si="15"/>
        <v>430.39168051375464</v>
      </c>
      <c r="G73">
        <f t="shared" si="16"/>
        <v>880.2552225470929</v>
      </c>
      <c r="H73">
        <f t="shared" si="17"/>
        <v>1566.5214846822007</v>
      </c>
      <c r="I73">
        <f t="shared" si="18"/>
        <v>16.500207186286161</v>
      </c>
      <c r="J73">
        <f t="shared" si="19"/>
        <v>2</v>
      </c>
      <c r="K73">
        <f t="shared" si="20"/>
        <v>259.22211328214399</v>
      </c>
      <c r="L73">
        <f t="shared" si="21"/>
        <v>522.51235359314308</v>
      </c>
      <c r="M73">
        <f t="shared" si="22"/>
        <v>944.65393051375463</v>
      </c>
      <c r="N73">
        <f t="shared" si="23"/>
        <v>1394.5174725470929</v>
      </c>
      <c r="O73">
        <f t="shared" si="24"/>
        <v>2080.7837346822007</v>
      </c>
    </row>
    <row r="74" spans="1:15" x14ac:dyDescent="0.35">
      <c r="A74" s="1">
        <v>71</v>
      </c>
      <c r="B74" s="6">
        <v>826.60074999999995</v>
      </c>
      <c r="D74">
        <f t="shared" si="13"/>
        <v>567.3786367178559</v>
      </c>
      <c r="E74">
        <f t="shared" si="14"/>
        <v>304.08839640685687</v>
      </c>
      <c r="F74">
        <f t="shared" si="15"/>
        <v>118.05318051375468</v>
      </c>
      <c r="G74">
        <f t="shared" si="16"/>
        <v>567.91672254709295</v>
      </c>
      <c r="H74">
        <f t="shared" si="17"/>
        <v>1254.1829846822006</v>
      </c>
      <c r="I74">
        <f t="shared" si="18"/>
        <v>118.05318051375468</v>
      </c>
      <c r="J74">
        <f t="shared" si="19"/>
        <v>3</v>
      </c>
      <c r="K74">
        <f t="shared" si="20"/>
        <v>259.22211328214399</v>
      </c>
      <c r="L74">
        <f t="shared" si="21"/>
        <v>522.51235359314308</v>
      </c>
      <c r="M74">
        <f t="shared" si="22"/>
        <v>885.62734025687723</v>
      </c>
      <c r="N74">
        <f t="shared" si="23"/>
        <v>1394.5174725470929</v>
      </c>
      <c r="O74">
        <f t="shared" si="24"/>
        <v>2080.7837346822007</v>
      </c>
    </row>
    <row r="75" spans="1:15" x14ac:dyDescent="0.35">
      <c r="A75" s="1">
        <v>72</v>
      </c>
      <c r="B75" s="6">
        <v>429.48700000000002</v>
      </c>
      <c r="D75">
        <f t="shared" si="13"/>
        <v>170.26488671785603</v>
      </c>
      <c r="E75">
        <f t="shared" si="14"/>
        <v>93.025353593143052</v>
      </c>
      <c r="F75">
        <f t="shared" si="15"/>
        <v>456.14034025687721</v>
      </c>
      <c r="G75">
        <f t="shared" si="16"/>
        <v>965.03047254709281</v>
      </c>
      <c r="H75">
        <f t="shared" si="17"/>
        <v>1651.2967346822006</v>
      </c>
      <c r="I75">
        <f t="shared" si="18"/>
        <v>93.025353593143052</v>
      </c>
      <c r="J75">
        <f t="shared" si="19"/>
        <v>2</v>
      </c>
      <c r="K75">
        <f t="shared" si="20"/>
        <v>259.22211328214399</v>
      </c>
      <c r="L75">
        <f t="shared" si="21"/>
        <v>475.99967679657152</v>
      </c>
      <c r="M75">
        <f t="shared" si="22"/>
        <v>885.62734025687723</v>
      </c>
      <c r="N75">
        <f t="shared" si="23"/>
        <v>1394.5174725470929</v>
      </c>
      <c r="O75">
        <f t="shared" si="24"/>
        <v>2080.7837346822007</v>
      </c>
    </row>
    <row r="76" spans="1:15" x14ac:dyDescent="0.35">
      <c r="A76" s="1">
        <v>73</v>
      </c>
      <c r="B76" s="6">
        <v>636.10225000000003</v>
      </c>
      <c r="D76">
        <f t="shared" si="13"/>
        <v>376.88013671785603</v>
      </c>
      <c r="E76">
        <f t="shared" si="14"/>
        <v>160.10257320342851</v>
      </c>
      <c r="F76">
        <f t="shared" si="15"/>
        <v>249.52509025687721</v>
      </c>
      <c r="G76">
        <f t="shared" si="16"/>
        <v>758.41522254709287</v>
      </c>
      <c r="H76">
        <f t="shared" si="17"/>
        <v>1444.6814846822008</v>
      </c>
      <c r="I76">
        <f t="shared" si="18"/>
        <v>160.10257320342851</v>
      </c>
      <c r="J76">
        <f t="shared" si="19"/>
        <v>2</v>
      </c>
      <c r="K76">
        <f t="shared" si="20"/>
        <v>259.22211328214399</v>
      </c>
      <c r="L76">
        <f t="shared" si="21"/>
        <v>556.05096339828583</v>
      </c>
      <c r="M76">
        <f t="shared" si="22"/>
        <v>885.62734025687723</v>
      </c>
      <c r="N76">
        <f t="shared" si="23"/>
        <v>1394.5174725470929</v>
      </c>
      <c r="O76">
        <f t="shared" si="24"/>
        <v>2080.7837346822007</v>
      </c>
    </row>
    <row r="77" spans="1:15" x14ac:dyDescent="0.35">
      <c r="A77" s="1">
        <v>74</v>
      </c>
      <c r="B77" s="6">
        <v>617.26199999999994</v>
      </c>
      <c r="D77">
        <f t="shared" si="13"/>
        <v>358.03988671785595</v>
      </c>
      <c r="E77">
        <f t="shared" si="14"/>
        <v>61.211036601714113</v>
      </c>
      <c r="F77">
        <f t="shared" si="15"/>
        <v>268.36534025687729</v>
      </c>
      <c r="G77">
        <f t="shared" si="16"/>
        <v>777.25547254709295</v>
      </c>
      <c r="H77">
        <f t="shared" si="17"/>
        <v>1463.5217346822008</v>
      </c>
      <c r="I77">
        <f t="shared" si="18"/>
        <v>61.211036601714113</v>
      </c>
      <c r="J77">
        <f t="shared" si="19"/>
        <v>2</v>
      </c>
      <c r="K77">
        <f t="shared" si="20"/>
        <v>259.22211328214399</v>
      </c>
      <c r="L77">
        <f t="shared" si="21"/>
        <v>586.65648169914289</v>
      </c>
      <c r="M77">
        <f t="shared" si="22"/>
        <v>885.62734025687723</v>
      </c>
      <c r="N77">
        <f t="shared" si="23"/>
        <v>1394.5174725470929</v>
      </c>
      <c r="O77">
        <f t="shared" si="24"/>
        <v>2080.7837346822007</v>
      </c>
    </row>
    <row r="78" spans="1:15" x14ac:dyDescent="0.35">
      <c r="A78" s="1">
        <v>75</v>
      </c>
      <c r="B78" s="6">
        <v>285.33825000000002</v>
      </c>
      <c r="D78">
        <f t="shared" si="13"/>
        <v>26.116136717856023</v>
      </c>
      <c r="E78">
        <f t="shared" si="14"/>
        <v>301.31823169914287</v>
      </c>
      <c r="F78">
        <f t="shared" si="15"/>
        <v>600.28909025687722</v>
      </c>
      <c r="G78">
        <f t="shared" si="16"/>
        <v>1109.1792225470929</v>
      </c>
      <c r="H78">
        <f t="shared" si="17"/>
        <v>1795.4454846822007</v>
      </c>
      <c r="I78">
        <f t="shared" si="18"/>
        <v>26.116136717856023</v>
      </c>
      <c r="J78">
        <f t="shared" si="19"/>
        <v>1</v>
      </c>
      <c r="K78">
        <f t="shared" si="20"/>
        <v>272.28018164107198</v>
      </c>
      <c r="L78">
        <f t="shared" si="21"/>
        <v>586.65648169914289</v>
      </c>
      <c r="M78">
        <f t="shared" si="22"/>
        <v>885.62734025687723</v>
      </c>
      <c r="N78">
        <f t="shared" si="23"/>
        <v>1394.5174725470929</v>
      </c>
      <c r="O78">
        <f t="shared" si="24"/>
        <v>2080.7837346822007</v>
      </c>
    </row>
    <row r="79" spans="1:15" x14ac:dyDescent="0.35">
      <c r="A79" s="1">
        <v>76</v>
      </c>
      <c r="B79" s="6">
        <v>348.00099999999998</v>
      </c>
      <c r="D79">
        <f t="shared" si="13"/>
        <v>75.720818358928</v>
      </c>
      <c r="E79">
        <f t="shared" si="14"/>
        <v>238.65548169914291</v>
      </c>
      <c r="F79">
        <f t="shared" si="15"/>
        <v>537.62634025687726</v>
      </c>
      <c r="G79">
        <f t="shared" si="16"/>
        <v>1046.5164725470929</v>
      </c>
      <c r="H79">
        <f t="shared" si="17"/>
        <v>1732.7827346822007</v>
      </c>
      <c r="I79">
        <f t="shared" si="18"/>
        <v>75.720818358928</v>
      </c>
      <c r="J79">
        <f t="shared" si="19"/>
        <v>1</v>
      </c>
      <c r="K79">
        <f t="shared" si="20"/>
        <v>310.14059082053598</v>
      </c>
      <c r="L79">
        <f t="shared" si="21"/>
        <v>586.65648169914289</v>
      </c>
      <c r="M79">
        <f t="shared" si="22"/>
        <v>885.62734025687723</v>
      </c>
      <c r="N79">
        <f t="shared" si="23"/>
        <v>1394.5174725470929</v>
      </c>
      <c r="O79">
        <f t="shared" si="24"/>
        <v>2080.7837346822007</v>
      </c>
    </row>
    <row r="80" spans="1:15" x14ac:dyDescent="0.35">
      <c r="A80" s="1">
        <v>77</v>
      </c>
      <c r="B80" s="6">
        <v>657.74374999999998</v>
      </c>
      <c r="D80">
        <f t="shared" si="13"/>
        <v>347.603159179464</v>
      </c>
      <c r="E80">
        <f t="shared" si="14"/>
        <v>71.08726830085709</v>
      </c>
      <c r="F80">
        <f t="shared" si="15"/>
        <v>227.88359025687726</v>
      </c>
      <c r="G80">
        <f t="shared" si="16"/>
        <v>736.77372254709292</v>
      </c>
      <c r="H80">
        <f t="shared" si="17"/>
        <v>1423.0399846822006</v>
      </c>
      <c r="I80">
        <f t="shared" si="18"/>
        <v>71.08726830085709</v>
      </c>
      <c r="J80">
        <f t="shared" si="19"/>
        <v>2</v>
      </c>
      <c r="K80">
        <f t="shared" si="20"/>
        <v>310.14059082053598</v>
      </c>
      <c r="L80">
        <f t="shared" si="21"/>
        <v>622.20011584957138</v>
      </c>
      <c r="M80">
        <f t="shared" si="22"/>
        <v>885.62734025687723</v>
      </c>
      <c r="N80">
        <f t="shared" si="23"/>
        <v>1394.5174725470929</v>
      </c>
      <c r="O80">
        <f t="shared" si="24"/>
        <v>2080.7837346822007</v>
      </c>
    </row>
    <row r="81" spans="1:15" x14ac:dyDescent="0.35">
      <c r="A81" s="1">
        <v>78</v>
      </c>
      <c r="B81" s="6">
        <v>668.77250000000004</v>
      </c>
      <c r="D81">
        <f t="shared" si="13"/>
        <v>358.63190917946406</v>
      </c>
      <c r="E81">
        <f t="shared" si="14"/>
        <v>46.572384150428661</v>
      </c>
      <c r="F81">
        <f t="shared" si="15"/>
        <v>216.8548402568772</v>
      </c>
      <c r="G81">
        <f t="shared" si="16"/>
        <v>725.74497254709286</v>
      </c>
      <c r="H81">
        <f t="shared" si="17"/>
        <v>1412.0112346822007</v>
      </c>
      <c r="I81">
        <f t="shared" si="18"/>
        <v>46.572384150428661</v>
      </c>
      <c r="J81">
        <f t="shared" si="19"/>
        <v>2</v>
      </c>
      <c r="K81">
        <f t="shared" si="20"/>
        <v>310.14059082053598</v>
      </c>
      <c r="L81">
        <f t="shared" si="21"/>
        <v>645.48630792478571</v>
      </c>
      <c r="M81">
        <f t="shared" si="22"/>
        <v>885.62734025687723</v>
      </c>
      <c r="N81">
        <f t="shared" si="23"/>
        <v>1394.5174725470929</v>
      </c>
      <c r="O81">
        <f t="shared" si="24"/>
        <v>2080.7837346822007</v>
      </c>
    </row>
    <row r="82" spans="1:15" x14ac:dyDescent="0.35">
      <c r="A82" s="1">
        <v>79</v>
      </c>
      <c r="B82" s="6">
        <v>326.37625000000003</v>
      </c>
      <c r="D82">
        <f t="shared" si="13"/>
        <v>16.235659179464051</v>
      </c>
      <c r="E82">
        <f t="shared" si="14"/>
        <v>319.11005792478568</v>
      </c>
      <c r="F82">
        <f t="shared" si="15"/>
        <v>559.25109025687721</v>
      </c>
      <c r="G82">
        <f t="shared" si="16"/>
        <v>1068.1412225470929</v>
      </c>
      <c r="H82">
        <f t="shared" si="17"/>
        <v>1754.4074846822007</v>
      </c>
      <c r="I82">
        <f t="shared" si="18"/>
        <v>16.235659179464051</v>
      </c>
      <c r="J82">
        <f t="shared" si="19"/>
        <v>1</v>
      </c>
      <c r="K82">
        <f t="shared" si="20"/>
        <v>318.258420410268</v>
      </c>
      <c r="L82">
        <f t="shared" si="21"/>
        <v>645.48630792478571</v>
      </c>
      <c r="M82">
        <f t="shared" si="22"/>
        <v>885.62734025687723</v>
      </c>
      <c r="N82">
        <f t="shared" si="23"/>
        <v>1394.5174725470929</v>
      </c>
      <c r="O82">
        <f t="shared" si="24"/>
        <v>2080.7837346822007</v>
      </c>
    </row>
    <row r="83" spans="1:15" x14ac:dyDescent="0.35">
      <c r="A83" s="1">
        <v>80</v>
      </c>
      <c r="B83" s="6">
        <v>844.36749999999995</v>
      </c>
      <c r="D83">
        <f t="shared" si="13"/>
        <v>526.10907958973189</v>
      </c>
      <c r="E83">
        <f t="shared" si="14"/>
        <v>198.88119207521424</v>
      </c>
      <c r="F83">
        <f t="shared" si="15"/>
        <v>41.259840256877283</v>
      </c>
      <c r="G83">
        <f t="shared" si="16"/>
        <v>550.14997254709294</v>
      </c>
      <c r="H83">
        <f t="shared" si="17"/>
        <v>1236.4162346822009</v>
      </c>
      <c r="I83">
        <f t="shared" si="18"/>
        <v>41.259840256877283</v>
      </c>
      <c r="J83">
        <f t="shared" si="19"/>
        <v>3</v>
      </c>
      <c r="K83">
        <f t="shared" si="20"/>
        <v>318.258420410268</v>
      </c>
      <c r="L83">
        <f t="shared" si="21"/>
        <v>645.48630792478571</v>
      </c>
      <c r="M83">
        <f t="shared" si="22"/>
        <v>864.99742012843853</v>
      </c>
      <c r="N83">
        <f t="shared" si="23"/>
        <v>1394.5174725470929</v>
      </c>
      <c r="O83">
        <f t="shared" si="24"/>
        <v>2080.7837346822007</v>
      </c>
    </row>
    <row r="84" spans="1:15" x14ac:dyDescent="0.35">
      <c r="A84" s="1">
        <v>81</v>
      </c>
      <c r="B84" s="6">
        <v>243.83099999999999</v>
      </c>
      <c r="D84">
        <f t="shared" si="13"/>
        <v>74.427420410268013</v>
      </c>
      <c r="E84">
        <f t="shared" si="14"/>
        <v>401.65530792478569</v>
      </c>
      <c r="F84">
        <f t="shared" si="15"/>
        <v>621.16642012843852</v>
      </c>
      <c r="G84">
        <f t="shared" si="16"/>
        <v>1150.686472547093</v>
      </c>
      <c r="H84">
        <f t="shared" si="17"/>
        <v>1836.9527346822008</v>
      </c>
      <c r="I84">
        <f t="shared" si="18"/>
        <v>74.427420410268013</v>
      </c>
      <c r="J84">
        <f t="shared" si="19"/>
        <v>1</v>
      </c>
      <c r="K84">
        <f t="shared" si="20"/>
        <v>281.04471020513398</v>
      </c>
      <c r="L84">
        <f t="shared" si="21"/>
        <v>645.48630792478571</v>
      </c>
      <c r="M84">
        <f t="shared" si="22"/>
        <v>864.99742012843853</v>
      </c>
      <c r="N84">
        <f t="shared" si="23"/>
        <v>1394.5174725470929</v>
      </c>
      <c r="O84">
        <f t="shared" si="24"/>
        <v>2080.7837346822007</v>
      </c>
    </row>
    <row r="85" spans="1:15" x14ac:dyDescent="0.35">
      <c r="A85" s="1">
        <v>82</v>
      </c>
      <c r="B85" s="6">
        <v>1139.31925</v>
      </c>
      <c r="D85">
        <f t="shared" si="13"/>
        <v>858.27453979486609</v>
      </c>
      <c r="E85">
        <f t="shared" si="14"/>
        <v>493.83294207521431</v>
      </c>
      <c r="F85">
        <f t="shared" si="15"/>
        <v>274.32182987156148</v>
      </c>
      <c r="G85">
        <f t="shared" si="16"/>
        <v>255.19822254709288</v>
      </c>
      <c r="H85">
        <f t="shared" si="17"/>
        <v>941.46448468220069</v>
      </c>
      <c r="I85">
        <f t="shared" si="18"/>
        <v>255.19822254709288</v>
      </c>
      <c r="J85">
        <f t="shared" si="19"/>
        <v>4</v>
      </c>
      <c r="K85">
        <f t="shared" si="20"/>
        <v>281.04471020513398</v>
      </c>
      <c r="L85">
        <f t="shared" si="21"/>
        <v>645.48630792478571</v>
      </c>
      <c r="M85">
        <f t="shared" si="22"/>
        <v>864.99742012843853</v>
      </c>
      <c r="N85">
        <f t="shared" si="23"/>
        <v>1266.9183612735465</v>
      </c>
      <c r="O85">
        <f t="shared" si="24"/>
        <v>2080.7837346822007</v>
      </c>
    </row>
    <row r="86" spans="1:15" x14ac:dyDescent="0.35">
      <c r="A86" s="1">
        <v>83</v>
      </c>
      <c r="B86" s="6">
        <v>1652.0732499999999</v>
      </c>
      <c r="D86">
        <f t="shared" si="13"/>
        <v>1371.028539794866</v>
      </c>
      <c r="E86">
        <f t="shared" si="14"/>
        <v>1006.5869420752142</v>
      </c>
      <c r="F86">
        <f t="shared" si="15"/>
        <v>787.07582987156138</v>
      </c>
      <c r="G86">
        <f t="shared" si="16"/>
        <v>385.15488872645346</v>
      </c>
      <c r="H86">
        <f t="shared" si="17"/>
        <v>428.71048468220079</v>
      </c>
      <c r="I86">
        <f t="shared" si="18"/>
        <v>385.15488872645346</v>
      </c>
      <c r="J86">
        <f t="shared" si="19"/>
        <v>4</v>
      </c>
      <c r="K86">
        <f t="shared" si="20"/>
        <v>281.04471020513398</v>
      </c>
      <c r="L86">
        <f t="shared" si="21"/>
        <v>645.48630792478571</v>
      </c>
      <c r="M86">
        <f t="shared" si="22"/>
        <v>864.99742012843853</v>
      </c>
      <c r="N86">
        <f t="shared" si="23"/>
        <v>1459.4958056367732</v>
      </c>
      <c r="O86">
        <f t="shared" si="24"/>
        <v>2080.7837346822007</v>
      </c>
    </row>
    <row r="87" spans="1:15" x14ac:dyDescent="0.35">
      <c r="A87" s="1">
        <v>84</v>
      </c>
      <c r="B87" s="6">
        <v>978.3655</v>
      </c>
      <c r="D87">
        <f t="shared" si="13"/>
        <v>697.32078979486596</v>
      </c>
      <c r="E87">
        <f t="shared" si="14"/>
        <v>332.87919207521429</v>
      </c>
      <c r="F87">
        <f t="shared" si="15"/>
        <v>113.36807987156146</v>
      </c>
      <c r="G87">
        <f t="shared" si="16"/>
        <v>481.13030563677319</v>
      </c>
      <c r="H87">
        <f t="shared" si="17"/>
        <v>1102.4182346822008</v>
      </c>
      <c r="I87">
        <f t="shared" si="18"/>
        <v>113.36807987156146</v>
      </c>
      <c r="J87">
        <f t="shared" si="19"/>
        <v>3</v>
      </c>
      <c r="K87">
        <f t="shared" si="20"/>
        <v>281.04471020513398</v>
      </c>
      <c r="L87">
        <f t="shared" si="21"/>
        <v>645.48630792478571</v>
      </c>
      <c r="M87">
        <f t="shared" si="22"/>
        <v>921.68146006421921</v>
      </c>
      <c r="N87">
        <f t="shared" si="23"/>
        <v>1459.4958056367732</v>
      </c>
      <c r="O87">
        <f t="shared" si="24"/>
        <v>2080.7837346822007</v>
      </c>
    </row>
    <row r="88" spans="1:15" x14ac:dyDescent="0.35">
      <c r="A88" s="1">
        <v>85</v>
      </c>
      <c r="B88" s="6">
        <v>1553.2452499999999</v>
      </c>
      <c r="D88">
        <f t="shared" si="13"/>
        <v>1272.200539794866</v>
      </c>
      <c r="E88">
        <f t="shared" si="14"/>
        <v>907.75894207521424</v>
      </c>
      <c r="F88">
        <f t="shared" si="15"/>
        <v>631.56378993578073</v>
      </c>
      <c r="G88">
        <f t="shared" si="16"/>
        <v>93.749444363226758</v>
      </c>
      <c r="H88">
        <f t="shared" si="17"/>
        <v>527.53848468220076</v>
      </c>
      <c r="I88">
        <f t="shared" si="18"/>
        <v>93.749444363226758</v>
      </c>
      <c r="J88">
        <f t="shared" si="19"/>
        <v>4</v>
      </c>
      <c r="K88">
        <f t="shared" si="20"/>
        <v>281.04471020513398</v>
      </c>
      <c r="L88">
        <f t="shared" si="21"/>
        <v>645.48630792478571</v>
      </c>
      <c r="M88">
        <f t="shared" si="22"/>
        <v>921.68146006421921</v>
      </c>
      <c r="N88">
        <f t="shared" si="23"/>
        <v>1506.3705278183866</v>
      </c>
      <c r="O88">
        <f t="shared" si="24"/>
        <v>2080.7837346822007</v>
      </c>
    </row>
    <row r="89" spans="1:15" x14ac:dyDescent="0.35">
      <c r="A89" s="1">
        <v>86</v>
      </c>
      <c r="B89" s="6">
        <v>1981.6835000000001</v>
      </c>
      <c r="D89">
        <f t="shared" si="13"/>
        <v>1700.6387897948662</v>
      </c>
      <c r="E89">
        <f t="shared" si="14"/>
        <v>1336.1971920752144</v>
      </c>
      <c r="F89">
        <f t="shared" si="15"/>
        <v>1060.0020399357809</v>
      </c>
      <c r="G89">
        <f t="shared" si="16"/>
        <v>475.31297218161353</v>
      </c>
      <c r="H89">
        <f t="shared" si="17"/>
        <v>99.100234682200607</v>
      </c>
      <c r="I89">
        <f t="shared" si="18"/>
        <v>99.100234682200607</v>
      </c>
      <c r="J89">
        <f t="shared" si="19"/>
        <v>5</v>
      </c>
      <c r="K89">
        <f t="shared" si="20"/>
        <v>281.04471020513398</v>
      </c>
      <c r="L89">
        <f t="shared" si="21"/>
        <v>645.48630792478571</v>
      </c>
      <c r="M89">
        <f t="shared" si="22"/>
        <v>921.68146006421921</v>
      </c>
      <c r="N89">
        <f t="shared" si="23"/>
        <v>1506.3705278183866</v>
      </c>
      <c r="O89">
        <f t="shared" si="24"/>
        <v>2031.2336173411004</v>
      </c>
    </row>
    <row r="90" spans="1:15" x14ac:dyDescent="0.35">
      <c r="A90" s="1">
        <v>87</v>
      </c>
      <c r="B90" s="6">
        <v>815.31150000000002</v>
      </c>
      <c r="D90">
        <f t="shared" si="13"/>
        <v>534.2667897948661</v>
      </c>
      <c r="E90">
        <f t="shared" si="14"/>
        <v>169.82519207521432</v>
      </c>
      <c r="F90">
        <f t="shared" si="15"/>
        <v>106.36996006421919</v>
      </c>
      <c r="G90">
        <f t="shared" si="16"/>
        <v>691.05902781838654</v>
      </c>
      <c r="H90">
        <f t="shared" si="17"/>
        <v>1215.9221173411004</v>
      </c>
      <c r="I90">
        <f t="shared" si="18"/>
        <v>106.36996006421919</v>
      </c>
      <c r="J90">
        <f t="shared" si="19"/>
        <v>3</v>
      </c>
      <c r="K90">
        <f t="shared" si="20"/>
        <v>281.04471020513398</v>
      </c>
      <c r="L90">
        <f t="shared" si="21"/>
        <v>645.48630792478571</v>
      </c>
      <c r="M90">
        <f t="shared" si="22"/>
        <v>868.49648003210962</v>
      </c>
      <c r="N90">
        <f t="shared" si="23"/>
        <v>1506.3705278183866</v>
      </c>
      <c r="O90">
        <f t="shared" si="24"/>
        <v>2031.2336173411004</v>
      </c>
    </row>
    <row r="91" spans="1:15" x14ac:dyDescent="0.35">
      <c r="A91" s="1">
        <v>88</v>
      </c>
      <c r="B91" s="6">
        <v>224.7825</v>
      </c>
      <c r="D91">
        <f t="shared" si="13"/>
        <v>56.262210205133982</v>
      </c>
      <c r="E91">
        <f t="shared" si="14"/>
        <v>420.70380792478568</v>
      </c>
      <c r="F91">
        <f t="shared" si="15"/>
        <v>643.71398003210959</v>
      </c>
      <c r="G91">
        <f t="shared" si="16"/>
        <v>1281.5880278183865</v>
      </c>
      <c r="H91">
        <f t="shared" si="17"/>
        <v>1806.4511173411004</v>
      </c>
      <c r="I91">
        <f t="shared" si="18"/>
        <v>56.262210205133982</v>
      </c>
      <c r="J91">
        <f t="shared" si="19"/>
        <v>1</v>
      </c>
      <c r="K91">
        <f t="shared" si="20"/>
        <v>252.91360510256698</v>
      </c>
      <c r="L91">
        <f t="shared" si="21"/>
        <v>645.48630792478571</v>
      </c>
      <c r="M91">
        <f t="shared" si="22"/>
        <v>868.49648003210962</v>
      </c>
      <c r="N91">
        <f t="shared" si="23"/>
        <v>1506.3705278183866</v>
      </c>
      <c r="O91">
        <f t="shared" si="24"/>
        <v>2031.2336173411004</v>
      </c>
    </row>
    <row r="92" spans="1:15" x14ac:dyDescent="0.35">
      <c r="A92" s="1">
        <v>89</v>
      </c>
      <c r="B92" s="6">
        <v>215.7705</v>
      </c>
      <c r="D92">
        <f t="shared" si="13"/>
        <v>37.143105102566977</v>
      </c>
      <c r="E92">
        <f t="shared" si="14"/>
        <v>429.71580792478574</v>
      </c>
      <c r="F92">
        <f t="shared" si="15"/>
        <v>652.72598003210965</v>
      </c>
      <c r="G92">
        <f t="shared" si="16"/>
        <v>1290.6000278183865</v>
      </c>
      <c r="H92">
        <f t="shared" si="17"/>
        <v>1815.4631173411003</v>
      </c>
      <c r="I92">
        <f t="shared" si="18"/>
        <v>37.143105102566977</v>
      </c>
      <c r="J92">
        <f t="shared" si="19"/>
        <v>1</v>
      </c>
      <c r="K92">
        <f t="shared" si="20"/>
        <v>234.34205255128347</v>
      </c>
      <c r="L92">
        <f t="shared" si="21"/>
        <v>645.48630792478571</v>
      </c>
      <c r="M92">
        <f t="shared" si="22"/>
        <v>868.49648003210962</v>
      </c>
      <c r="N92">
        <f t="shared" si="23"/>
        <v>1506.3705278183866</v>
      </c>
      <c r="O92">
        <f t="shared" si="24"/>
        <v>2031.2336173411004</v>
      </c>
    </row>
    <row r="93" spans="1:15" x14ac:dyDescent="0.35">
      <c r="A93" s="1">
        <v>90</v>
      </c>
      <c r="B93" s="6">
        <v>408.50375000000003</v>
      </c>
      <c r="D93">
        <f t="shared" si="13"/>
        <v>174.16169744871655</v>
      </c>
      <c r="E93">
        <f t="shared" si="14"/>
        <v>236.98255792478568</v>
      </c>
      <c r="F93">
        <f t="shared" si="15"/>
        <v>459.99273003210959</v>
      </c>
      <c r="G93">
        <f t="shared" si="16"/>
        <v>1097.8667778183865</v>
      </c>
      <c r="H93">
        <f t="shared" si="17"/>
        <v>1622.7298673411003</v>
      </c>
      <c r="I93">
        <f t="shared" si="18"/>
        <v>174.16169744871655</v>
      </c>
      <c r="J93">
        <f t="shared" si="19"/>
        <v>1</v>
      </c>
      <c r="K93">
        <f t="shared" si="20"/>
        <v>321.42290127564172</v>
      </c>
      <c r="L93">
        <f t="shared" si="21"/>
        <v>645.48630792478571</v>
      </c>
      <c r="M93">
        <f t="shared" si="22"/>
        <v>868.49648003210962</v>
      </c>
      <c r="N93">
        <f t="shared" si="23"/>
        <v>1506.3705278183866</v>
      </c>
      <c r="O93">
        <f t="shared" si="24"/>
        <v>2031.2336173411004</v>
      </c>
    </row>
    <row r="94" spans="1:15" x14ac:dyDescent="0.35">
      <c r="A94" s="1">
        <v>91</v>
      </c>
      <c r="B94" s="6">
        <v>1288.58725</v>
      </c>
      <c r="D94">
        <f t="shared" si="13"/>
        <v>967.16434872435832</v>
      </c>
      <c r="E94">
        <f t="shared" si="14"/>
        <v>643.10094207521433</v>
      </c>
      <c r="F94">
        <f t="shared" si="15"/>
        <v>420.09076996789042</v>
      </c>
      <c r="G94">
        <f t="shared" si="16"/>
        <v>217.78327781838652</v>
      </c>
      <c r="H94">
        <f t="shared" si="17"/>
        <v>742.64636734110036</v>
      </c>
      <c r="I94">
        <f t="shared" si="18"/>
        <v>217.78327781838652</v>
      </c>
      <c r="J94">
        <f t="shared" si="19"/>
        <v>4</v>
      </c>
      <c r="K94">
        <f t="shared" si="20"/>
        <v>321.42290127564172</v>
      </c>
      <c r="L94">
        <f t="shared" si="21"/>
        <v>645.48630792478571</v>
      </c>
      <c r="M94">
        <f t="shared" si="22"/>
        <v>868.49648003210962</v>
      </c>
      <c r="N94">
        <f t="shared" si="23"/>
        <v>1397.4788889091933</v>
      </c>
      <c r="O94">
        <f t="shared" si="24"/>
        <v>2031.2336173411004</v>
      </c>
    </row>
    <row r="95" spans="1:15" x14ac:dyDescent="0.35">
      <c r="A95" s="1">
        <v>92</v>
      </c>
      <c r="B95" s="6">
        <v>1105.4847500000001</v>
      </c>
      <c r="D95">
        <f t="shared" si="13"/>
        <v>784.06184872435836</v>
      </c>
      <c r="E95">
        <f t="shared" si="14"/>
        <v>459.99844207521437</v>
      </c>
      <c r="F95">
        <f t="shared" si="15"/>
        <v>236.98826996789046</v>
      </c>
      <c r="G95">
        <f t="shared" si="16"/>
        <v>291.99413890919323</v>
      </c>
      <c r="H95">
        <f t="shared" si="17"/>
        <v>925.74886734110032</v>
      </c>
      <c r="I95">
        <f t="shared" si="18"/>
        <v>236.98826996789046</v>
      </c>
      <c r="J95">
        <f t="shared" si="19"/>
        <v>3</v>
      </c>
      <c r="K95">
        <f t="shared" si="20"/>
        <v>321.42290127564172</v>
      </c>
      <c r="L95">
        <f t="shared" si="21"/>
        <v>645.48630792478571</v>
      </c>
      <c r="M95">
        <f t="shared" si="22"/>
        <v>986.99061501605479</v>
      </c>
      <c r="N95">
        <f t="shared" si="23"/>
        <v>1397.4788889091933</v>
      </c>
      <c r="O95">
        <f t="shared" si="24"/>
        <v>2031.2336173411004</v>
      </c>
    </row>
    <row r="96" spans="1:15" x14ac:dyDescent="0.35">
      <c r="A96" s="1">
        <v>93</v>
      </c>
      <c r="B96" s="6">
        <v>148.53049999999999</v>
      </c>
      <c r="D96">
        <f t="shared" si="13"/>
        <v>172.89240127564173</v>
      </c>
      <c r="E96">
        <f t="shared" si="14"/>
        <v>496.95580792478574</v>
      </c>
      <c r="F96">
        <f t="shared" si="15"/>
        <v>838.46011501605483</v>
      </c>
      <c r="G96">
        <f t="shared" si="16"/>
        <v>1248.9483889091932</v>
      </c>
      <c r="H96">
        <f t="shared" si="17"/>
        <v>1882.7031173411003</v>
      </c>
      <c r="I96">
        <f t="shared" si="18"/>
        <v>172.89240127564173</v>
      </c>
      <c r="J96">
        <f t="shared" si="19"/>
        <v>1</v>
      </c>
      <c r="K96">
        <f t="shared" si="20"/>
        <v>234.97670063782084</v>
      </c>
      <c r="L96">
        <f t="shared" si="21"/>
        <v>645.48630792478571</v>
      </c>
      <c r="M96">
        <f t="shared" si="22"/>
        <v>986.99061501605479</v>
      </c>
      <c r="N96">
        <f t="shared" si="23"/>
        <v>1397.4788889091933</v>
      </c>
      <c r="O96">
        <f t="shared" si="24"/>
        <v>2031.2336173411004</v>
      </c>
    </row>
    <row r="97" spans="1:15" x14ac:dyDescent="0.35">
      <c r="A97" s="1">
        <v>94</v>
      </c>
      <c r="B97" s="6">
        <v>1337.4997499999999</v>
      </c>
      <c r="D97">
        <f t="shared" si="13"/>
        <v>1102.5230493621791</v>
      </c>
      <c r="E97">
        <f t="shared" si="14"/>
        <v>692.01344207521424</v>
      </c>
      <c r="F97">
        <f t="shared" si="15"/>
        <v>350.50913498394516</v>
      </c>
      <c r="G97">
        <f t="shared" si="16"/>
        <v>59.979138909193352</v>
      </c>
      <c r="H97">
        <f t="shared" si="17"/>
        <v>693.73386734110045</v>
      </c>
      <c r="I97">
        <f t="shared" si="18"/>
        <v>59.979138909193352</v>
      </c>
      <c r="J97">
        <f t="shared" si="19"/>
        <v>4</v>
      </c>
      <c r="K97">
        <f t="shared" si="20"/>
        <v>234.97670063782084</v>
      </c>
      <c r="L97">
        <f t="shared" si="21"/>
        <v>645.48630792478571</v>
      </c>
      <c r="M97">
        <f t="shared" si="22"/>
        <v>986.99061501605479</v>
      </c>
      <c r="N97">
        <f t="shared" si="23"/>
        <v>1367.4893194545966</v>
      </c>
      <c r="O97">
        <f t="shared" si="24"/>
        <v>2031.2336173411004</v>
      </c>
    </row>
    <row r="98" spans="1:15" x14ac:dyDescent="0.35">
      <c r="A98" s="1">
        <v>95</v>
      </c>
      <c r="B98" s="6">
        <v>1202.2355</v>
      </c>
      <c r="D98">
        <f t="shared" si="13"/>
        <v>967.25879936217916</v>
      </c>
      <c r="E98">
        <f t="shared" si="14"/>
        <v>556.7491920752143</v>
      </c>
      <c r="F98">
        <f t="shared" si="15"/>
        <v>215.24488498394521</v>
      </c>
      <c r="G98">
        <f t="shared" si="16"/>
        <v>165.25381945459662</v>
      </c>
      <c r="H98">
        <f t="shared" si="17"/>
        <v>828.9981173411004</v>
      </c>
      <c r="I98">
        <f t="shared" si="18"/>
        <v>165.25381945459662</v>
      </c>
      <c r="J98">
        <f t="shared" si="19"/>
        <v>4</v>
      </c>
      <c r="K98">
        <f t="shared" si="20"/>
        <v>234.97670063782084</v>
      </c>
      <c r="L98">
        <f t="shared" si="21"/>
        <v>645.48630792478571</v>
      </c>
      <c r="M98">
        <f t="shared" si="22"/>
        <v>986.99061501605479</v>
      </c>
      <c r="N98">
        <f t="shared" si="23"/>
        <v>1284.8624097272982</v>
      </c>
      <c r="O98">
        <f t="shared" si="24"/>
        <v>2031.2336173411004</v>
      </c>
    </row>
    <row r="99" spans="1:15" x14ac:dyDescent="0.35">
      <c r="A99" s="1">
        <v>96</v>
      </c>
      <c r="B99" s="6">
        <v>432.82</v>
      </c>
      <c r="D99">
        <f t="shared" si="13"/>
        <v>197.84329936217915</v>
      </c>
      <c r="E99">
        <f t="shared" si="14"/>
        <v>212.66630792478571</v>
      </c>
      <c r="F99">
        <f t="shared" si="15"/>
        <v>554.17061501605485</v>
      </c>
      <c r="G99">
        <f t="shared" si="16"/>
        <v>852.04240972729826</v>
      </c>
      <c r="H99">
        <f t="shared" si="17"/>
        <v>1598.4136173411005</v>
      </c>
      <c r="I99">
        <f t="shared" si="18"/>
        <v>197.84329936217915</v>
      </c>
      <c r="J99">
        <f t="shared" si="19"/>
        <v>1</v>
      </c>
      <c r="K99">
        <f t="shared" si="20"/>
        <v>333.89835031891039</v>
      </c>
      <c r="L99">
        <f t="shared" si="21"/>
        <v>645.48630792478571</v>
      </c>
      <c r="M99">
        <f t="shared" si="22"/>
        <v>986.99061501605479</v>
      </c>
      <c r="N99">
        <f t="shared" si="23"/>
        <v>1284.8624097272982</v>
      </c>
      <c r="O99">
        <f t="shared" si="24"/>
        <v>2031.2336173411004</v>
      </c>
    </row>
    <row r="100" spans="1:15" x14ac:dyDescent="0.35">
      <c r="A100" s="1">
        <v>97</v>
      </c>
      <c r="B100" s="6">
        <v>227.69900000000001</v>
      </c>
      <c r="D100">
        <f t="shared" si="13"/>
        <v>106.19935031891038</v>
      </c>
      <c r="E100">
        <f t="shared" si="14"/>
        <v>417.78730792478569</v>
      </c>
      <c r="F100">
        <f t="shared" si="15"/>
        <v>759.29161501605472</v>
      </c>
      <c r="G100">
        <f t="shared" si="16"/>
        <v>1057.1634097272981</v>
      </c>
      <c r="H100">
        <f t="shared" si="17"/>
        <v>1803.5346173411003</v>
      </c>
      <c r="I100">
        <f t="shared" si="18"/>
        <v>106.19935031891038</v>
      </c>
      <c r="J100">
        <f t="shared" si="19"/>
        <v>1</v>
      </c>
      <c r="K100">
        <f t="shared" si="20"/>
        <v>280.79867515945523</v>
      </c>
      <c r="L100">
        <f t="shared" si="21"/>
        <v>645.48630792478571</v>
      </c>
      <c r="M100">
        <f t="shared" si="22"/>
        <v>986.99061501605479</v>
      </c>
      <c r="N100">
        <f t="shared" si="23"/>
        <v>1284.8624097272982</v>
      </c>
      <c r="O100">
        <f t="shared" si="24"/>
        <v>2031.2336173411004</v>
      </c>
    </row>
    <row r="101" spans="1:15" x14ac:dyDescent="0.35">
      <c r="A101" s="1">
        <v>98</v>
      </c>
      <c r="B101" s="6">
        <v>1299.37825</v>
      </c>
      <c r="D101">
        <f t="shared" si="13"/>
        <v>1018.5795748405448</v>
      </c>
      <c r="E101">
        <f t="shared" si="14"/>
        <v>653.89194207521427</v>
      </c>
      <c r="F101">
        <f t="shared" si="15"/>
        <v>312.38763498394519</v>
      </c>
      <c r="G101">
        <f t="shared" si="16"/>
        <v>14.51584027270178</v>
      </c>
      <c r="H101">
        <f t="shared" si="17"/>
        <v>731.85536734110042</v>
      </c>
      <c r="I101">
        <f t="shared" si="18"/>
        <v>14.51584027270178</v>
      </c>
      <c r="J101">
        <f t="shared" si="19"/>
        <v>4</v>
      </c>
      <c r="K101">
        <f t="shared" si="20"/>
        <v>280.79867515945523</v>
      </c>
      <c r="L101">
        <f t="shared" si="21"/>
        <v>645.48630792478571</v>
      </c>
      <c r="M101">
        <f t="shared" si="22"/>
        <v>986.99061501605479</v>
      </c>
      <c r="N101">
        <f t="shared" si="23"/>
        <v>1292.1203298636492</v>
      </c>
      <c r="O101">
        <f t="shared" si="24"/>
        <v>2031.2336173411004</v>
      </c>
    </row>
    <row r="102" spans="1:15" x14ac:dyDescent="0.35">
      <c r="A102" s="1">
        <v>99</v>
      </c>
      <c r="B102" s="6">
        <v>267.22975000000002</v>
      </c>
      <c r="D102">
        <f t="shared" si="13"/>
        <v>13.568925159455205</v>
      </c>
      <c r="E102">
        <f t="shared" si="14"/>
        <v>378.25655792478568</v>
      </c>
      <c r="F102">
        <f t="shared" si="15"/>
        <v>719.76086501605482</v>
      </c>
      <c r="G102">
        <f t="shared" si="16"/>
        <v>1024.8905798636492</v>
      </c>
      <c r="H102">
        <f t="shared" si="17"/>
        <v>1764.0038673411004</v>
      </c>
      <c r="I102">
        <f t="shared" si="18"/>
        <v>13.568925159455205</v>
      </c>
      <c r="J102">
        <f t="shared" si="19"/>
        <v>1</v>
      </c>
      <c r="K102">
        <f t="shared" si="20"/>
        <v>274.01421257972765</v>
      </c>
      <c r="L102">
        <f t="shared" si="21"/>
        <v>645.48630792478571</v>
      </c>
      <c r="M102">
        <f t="shared" si="22"/>
        <v>986.99061501605479</v>
      </c>
      <c r="N102">
        <f t="shared" si="23"/>
        <v>1292.1203298636492</v>
      </c>
      <c r="O102">
        <f t="shared" si="24"/>
        <v>2031.2336173411004</v>
      </c>
    </row>
    <row r="103" spans="1:15" x14ac:dyDescent="0.35">
      <c r="A103" s="1">
        <v>100</v>
      </c>
      <c r="B103" s="6">
        <v>1819.12</v>
      </c>
      <c r="D103">
        <f t="shared" si="13"/>
        <v>1545.1057874202722</v>
      </c>
      <c r="E103">
        <f t="shared" si="14"/>
        <v>1173.6336920752142</v>
      </c>
      <c r="F103">
        <f t="shared" si="15"/>
        <v>832.1293849839451</v>
      </c>
      <c r="G103">
        <f t="shared" si="16"/>
        <v>526.99967013635069</v>
      </c>
      <c r="H103">
        <f t="shared" si="17"/>
        <v>212.11361734110051</v>
      </c>
      <c r="I103">
        <f t="shared" si="18"/>
        <v>212.11361734110051</v>
      </c>
      <c r="J103">
        <f t="shared" si="19"/>
        <v>5</v>
      </c>
      <c r="K103">
        <f t="shared" si="20"/>
        <v>274.01421257972765</v>
      </c>
      <c r="L103">
        <f t="shared" si="21"/>
        <v>645.48630792478571</v>
      </c>
      <c r="M103">
        <f t="shared" si="22"/>
        <v>986.99061501605479</v>
      </c>
      <c r="N103">
        <f t="shared" si="23"/>
        <v>1292.1203298636492</v>
      </c>
      <c r="O103">
        <f t="shared" si="24"/>
        <v>1925.1768086705501</v>
      </c>
    </row>
    <row r="104" spans="1:15" x14ac:dyDescent="0.35">
      <c r="A104" s="1">
        <v>101</v>
      </c>
      <c r="B104" s="6">
        <v>1302.1955</v>
      </c>
      <c r="D104">
        <f t="shared" si="13"/>
        <v>1028.1812874202724</v>
      </c>
      <c r="E104">
        <f t="shared" si="14"/>
        <v>656.70919207521433</v>
      </c>
      <c r="F104">
        <f t="shared" si="15"/>
        <v>315.20488498394525</v>
      </c>
      <c r="G104">
        <f t="shared" si="16"/>
        <v>10.075170136350835</v>
      </c>
      <c r="H104">
        <f t="shared" si="17"/>
        <v>622.98130867055011</v>
      </c>
      <c r="I104">
        <f t="shared" si="18"/>
        <v>10.075170136350835</v>
      </c>
      <c r="J104">
        <f t="shared" si="19"/>
        <v>4</v>
      </c>
      <c r="K104">
        <f t="shared" si="20"/>
        <v>274.01421257972765</v>
      </c>
      <c r="L104">
        <f t="shared" si="21"/>
        <v>645.48630792478571</v>
      </c>
      <c r="M104">
        <f t="shared" si="22"/>
        <v>986.99061501605479</v>
      </c>
      <c r="N104">
        <f t="shared" si="23"/>
        <v>1297.1579149318245</v>
      </c>
      <c r="O104">
        <f t="shared" si="24"/>
        <v>1925.1768086705501</v>
      </c>
    </row>
    <row r="105" spans="1:15" x14ac:dyDescent="0.35">
      <c r="A105" s="1">
        <v>102</v>
      </c>
      <c r="B105" s="6">
        <v>1660.93525</v>
      </c>
      <c r="D105">
        <f t="shared" si="13"/>
        <v>1386.9210374202723</v>
      </c>
      <c r="E105">
        <f t="shared" si="14"/>
        <v>1015.4489420752143</v>
      </c>
      <c r="F105">
        <f t="shared" si="15"/>
        <v>673.94463498394521</v>
      </c>
      <c r="G105">
        <f t="shared" si="16"/>
        <v>363.77733506817549</v>
      </c>
      <c r="H105">
        <f t="shared" si="17"/>
        <v>264.24155867055015</v>
      </c>
      <c r="I105">
        <f t="shared" si="18"/>
        <v>264.24155867055015</v>
      </c>
      <c r="J105">
        <f t="shared" si="19"/>
        <v>5</v>
      </c>
      <c r="K105">
        <f t="shared" si="20"/>
        <v>274.01421257972765</v>
      </c>
      <c r="L105">
        <f t="shared" si="21"/>
        <v>645.48630792478571</v>
      </c>
      <c r="M105">
        <f t="shared" si="22"/>
        <v>986.99061501605479</v>
      </c>
      <c r="N105">
        <f t="shared" si="23"/>
        <v>1297.1579149318245</v>
      </c>
      <c r="O105">
        <f t="shared" si="24"/>
        <v>1793.0560293352751</v>
      </c>
    </row>
    <row r="106" spans="1:15" x14ac:dyDescent="0.35">
      <c r="A106" s="1">
        <v>103</v>
      </c>
      <c r="B106" s="6">
        <v>1113.72675</v>
      </c>
      <c r="D106">
        <f t="shared" si="13"/>
        <v>839.71253742027238</v>
      </c>
      <c r="E106">
        <f t="shared" si="14"/>
        <v>468.24044207521433</v>
      </c>
      <c r="F106">
        <f t="shared" si="15"/>
        <v>126.73613498394525</v>
      </c>
      <c r="G106">
        <f t="shared" si="16"/>
        <v>183.43116493182447</v>
      </c>
      <c r="H106">
        <f t="shared" si="17"/>
        <v>679.32927933527503</v>
      </c>
      <c r="I106">
        <f t="shared" si="18"/>
        <v>126.73613498394525</v>
      </c>
      <c r="J106">
        <f t="shared" si="19"/>
        <v>3</v>
      </c>
      <c r="K106">
        <f t="shared" si="20"/>
        <v>274.01421257972765</v>
      </c>
      <c r="L106">
        <f t="shared" si="21"/>
        <v>645.48630792478571</v>
      </c>
      <c r="M106">
        <f t="shared" si="22"/>
        <v>1050.3586825080274</v>
      </c>
      <c r="N106">
        <f t="shared" si="23"/>
        <v>1297.1579149318245</v>
      </c>
      <c r="O106">
        <f t="shared" si="24"/>
        <v>1793.0560293352751</v>
      </c>
    </row>
    <row r="107" spans="1:15" x14ac:dyDescent="0.35">
      <c r="A107" s="1">
        <v>104</v>
      </c>
      <c r="B107" s="6">
        <v>328.01125000000002</v>
      </c>
      <c r="D107">
        <f t="shared" si="13"/>
        <v>53.997037420272363</v>
      </c>
      <c r="E107">
        <f t="shared" si="14"/>
        <v>317.47505792478569</v>
      </c>
      <c r="F107">
        <f t="shared" si="15"/>
        <v>722.3474325080274</v>
      </c>
      <c r="G107">
        <f t="shared" si="16"/>
        <v>969.14666493182449</v>
      </c>
      <c r="H107">
        <f t="shared" si="17"/>
        <v>1465.0447793352751</v>
      </c>
      <c r="I107">
        <f t="shared" si="18"/>
        <v>53.997037420272363</v>
      </c>
      <c r="J107">
        <f t="shared" si="19"/>
        <v>1</v>
      </c>
      <c r="K107">
        <f t="shared" si="20"/>
        <v>301.01273128986384</v>
      </c>
      <c r="L107">
        <f t="shared" si="21"/>
        <v>645.48630792478571</v>
      </c>
      <c r="M107">
        <f t="shared" si="22"/>
        <v>1050.3586825080274</v>
      </c>
      <c r="N107">
        <f t="shared" si="23"/>
        <v>1297.1579149318245</v>
      </c>
      <c r="O107">
        <f t="shared" si="24"/>
        <v>1793.0560293352751</v>
      </c>
    </row>
    <row r="108" spans="1:15" x14ac:dyDescent="0.35">
      <c r="A108" s="1">
        <v>105</v>
      </c>
      <c r="B108" s="6">
        <v>904.97775000000001</v>
      </c>
      <c r="D108">
        <f t="shared" si="13"/>
        <v>603.96501871013618</v>
      </c>
      <c r="E108">
        <f t="shared" si="14"/>
        <v>259.49144207521431</v>
      </c>
      <c r="F108">
        <f t="shared" si="15"/>
        <v>145.3809325080274</v>
      </c>
      <c r="G108">
        <f t="shared" si="16"/>
        <v>392.18016493182449</v>
      </c>
      <c r="H108">
        <f t="shared" si="17"/>
        <v>888.07827933527506</v>
      </c>
      <c r="I108">
        <f t="shared" si="18"/>
        <v>145.3809325080274</v>
      </c>
      <c r="J108">
        <f t="shared" si="19"/>
        <v>3</v>
      </c>
      <c r="K108">
        <f t="shared" si="20"/>
        <v>301.01273128986384</v>
      </c>
      <c r="L108">
        <f t="shared" si="21"/>
        <v>645.48630792478571</v>
      </c>
      <c r="M108">
        <f t="shared" si="22"/>
        <v>977.66821625401371</v>
      </c>
      <c r="N108">
        <f t="shared" si="23"/>
        <v>1297.1579149318245</v>
      </c>
      <c r="O108">
        <f t="shared" si="24"/>
        <v>1793.0560293352751</v>
      </c>
    </row>
    <row r="109" spans="1:15" x14ac:dyDescent="0.35">
      <c r="A109" s="1">
        <v>106</v>
      </c>
      <c r="B109" s="6">
        <v>1183.06</v>
      </c>
      <c r="D109">
        <f t="shared" si="13"/>
        <v>882.04726871013611</v>
      </c>
      <c r="E109">
        <f t="shared" si="14"/>
        <v>537.57369207521424</v>
      </c>
      <c r="F109">
        <f t="shared" si="15"/>
        <v>205.39178374598623</v>
      </c>
      <c r="G109">
        <f t="shared" si="16"/>
        <v>114.09791493182456</v>
      </c>
      <c r="H109">
        <f t="shared" si="17"/>
        <v>609.99602933527513</v>
      </c>
      <c r="I109">
        <f t="shared" si="18"/>
        <v>114.09791493182456</v>
      </c>
      <c r="J109">
        <f t="shared" si="19"/>
        <v>4</v>
      </c>
      <c r="K109">
        <f t="shared" si="20"/>
        <v>301.01273128986384</v>
      </c>
      <c r="L109">
        <f t="shared" si="21"/>
        <v>645.48630792478571</v>
      </c>
      <c r="M109">
        <f t="shared" si="22"/>
        <v>977.66821625401371</v>
      </c>
      <c r="N109">
        <f t="shared" si="23"/>
        <v>1240.1089574659122</v>
      </c>
      <c r="O109">
        <f t="shared" si="24"/>
        <v>1793.0560293352751</v>
      </c>
    </row>
    <row r="110" spans="1:15" x14ac:dyDescent="0.35">
      <c r="A110" s="1">
        <v>107</v>
      </c>
      <c r="B110" s="6">
        <v>1.9564999999999999</v>
      </c>
      <c r="D110">
        <f t="shared" si="13"/>
        <v>299.05623128986383</v>
      </c>
      <c r="E110">
        <f t="shared" si="14"/>
        <v>643.5298079247857</v>
      </c>
      <c r="F110">
        <f t="shared" si="15"/>
        <v>975.71171625401371</v>
      </c>
      <c r="G110">
        <f t="shared" si="16"/>
        <v>1238.1524574659122</v>
      </c>
      <c r="H110">
        <f t="shared" si="17"/>
        <v>1791.0995293352751</v>
      </c>
      <c r="I110">
        <f t="shared" si="18"/>
        <v>299.05623128986383</v>
      </c>
      <c r="J110">
        <f t="shared" si="19"/>
        <v>1</v>
      </c>
      <c r="K110">
        <f t="shared" si="20"/>
        <v>151.48461564493192</v>
      </c>
      <c r="L110">
        <f t="shared" si="21"/>
        <v>645.48630792478571</v>
      </c>
      <c r="M110">
        <f t="shared" si="22"/>
        <v>977.66821625401371</v>
      </c>
      <c r="N110">
        <f t="shared" si="23"/>
        <v>1240.1089574659122</v>
      </c>
      <c r="O110">
        <f t="shared" si="24"/>
        <v>1793.0560293352751</v>
      </c>
    </row>
    <row r="111" spans="1:15" x14ac:dyDescent="0.35">
      <c r="A111" s="1">
        <v>108</v>
      </c>
      <c r="B111" s="6">
        <v>772.08624999999995</v>
      </c>
      <c r="D111">
        <f t="shared" si="13"/>
        <v>620.60163435506797</v>
      </c>
      <c r="E111">
        <f t="shared" si="14"/>
        <v>126.59994207521424</v>
      </c>
      <c r="F111">
        <f t="shared" si="15"/>
        <v>205.58196625401376</v>
      </c>
      <c r="G111">
        <f t="shared" si="16"/>
        <v>468.02270746591228</v>
      </c>
      <c r="H111">
        <f t="shared" si="17"/>
        <v>1020.9697793352751</v>
      </c>
      <c r="I111">
        <f t="shared" si="18"/>
        <v>126.59994207521424</v>
      </c>
      <c r="J111">
        <f t="shared" si="19"/>
        <v>2</v>
      </c>
      <c r="K111">
        <f t="shared" si="20"/>
        <v>151.48461564493192</v>
      </c>
      <c r="L111">
        <f t="shared" si="21"/>
        <v>708.78627896239277</v>
      </c>
      <c r="M111">
        <f t="shared" si="22"/>
        <v>977.66821625401371</v>
      </c>
      <c r="N111">
        <f t="shared" si="23"/>
        <v>1240.1089574659122</v>
      </c>
      <c r="O111">
        <f t="shared" si="24"/>
        <v>1793.0560293352751</v>
      </c>
    </row>
    <row r="112" spans="1:15" x14ac:dyDescent="0.35">
      <c r="A112" s="1">
        <v>109</v>
      </c>
      <c r="B112" s="6">
        <v>725.53700000000003</v>
      </c>
      <c r="D112">
        <f t="shared" si="13"/>
        <v>574.05238435506817</v>
      </c>
      <c r="E112">
        <f t="shared" si="14"/>
        <v>16.750721037607263</v>
      </c>
      <c r="F112">
        <f t="shared" si="15"/>
        <v>252.13121625401368</v>
      </c>
      <c r="G112">
        <f t="shared" si="16"/>
        <v>514.57195746591219</v>
      </c>
      <c r="H112">
        <f t="shared" si="17"/>
        <v>1067.519029335275</v>
      </c>
      <c r="I112">
        <f t="shared" si="18"/>
        <v>16.750721037607263</v>
      </c>
      <c r="J112">
        <f t="shared" si="19"/>
        <v>2</v>
      </c>
      <c r="K112">
        <f t="shared" si="20"/>
        <v>151.48461564493192</v>
      </c>
      <c r="L112">
        <f t="shared" si="21"/>
        <v>717.1616394811964</v>
      </c>
      <c r="M112">
        <f t="shared" si="22"/>
        <v>977.66821625401371</v>
      </c>
      <c r="N112">
        <f t="shared" si="23"/>
        <v>1240.1089574659122</v>
      </c>
      <c r="O112">
        <f t="shared" si="24"/>
        <v>1793.0560293352751</v>
      </c>
    </row>
    <row r="113" spans="1:15" x14ac:dyDescent="0.35">
      <c r="A113" s="1">
        <v>110</v>
      </c>
      <c r="B113" s="6">
        <v>261.78050000000002</v>
      </c>
      <c r="D113">
        <f t="shared" si="13"/>
        <v>110.2958843550681</v>
      </c>
      <c r="E113">
        <f t="shared" si="14"/>
        <v>455.38113948119639</v>
      </c>
      <c r="F113">
        <f t="shared" si="15"/>
        <v>715.88771625401364</v>
      </c>
      <c r="G113">
        <f t="shared" si="16"/>
        <v>978.32845746591215</v>
      </c>
      <c r="H113">
        <f t="shared" si="17"/>
        <v>1531.275529335275</v>
      </c>
      <c r="I113">
        <f t="shared" si="18"/>
        <v>110.2958843550681</v>
      </c>
      <c r="J113">
        <f t="shared" si="19"/>
        <v>1</v>
      </c>
      <c r="K113">
        <f t="shared" si="20"/>
        <v>206.63255782246597</v>
      </c>
      <c r="L113">
        <f t="shared" si="21"/>
        <v>717.1616394811964</v>
      </c>
      <c r="M113">
        <f t="shared" si="22"/>
        <v>977.66821625401371</v>
      </c>
      <c r="N113">
        <f t="shared" si="23"/>
        <v>1240.1089574659122</v>
      </c>
      <c r="O113">
        <f t="shared" si="24"/>
        <v>1793.0560293352751</v>
      </c>
    </row>
    <row r="114" spans="1:15" x14ac:dyDescent="0.35">
      <c r="A114" s="1">
        <v>111</v>
      </c>
      <c r="B114" s="6">
        <v>274.48525000000001</v>
      </c>
      <c r="D114">
        <f t="shared" si="13"/>
        <v>67.852692177534038</v>
      </c>
      <c r="E114">
        <f t="shared" si="14"/>
        <v>442.6763894811964</v>
      </c>
      <c r="F114">
        <f t="shared" si="15"/>
        <v>703.18296625401376</v>
      </c>
      <c r="G114">
        <f t="shared" si="16"/>
        <v>965.62370746591228</v>
      </c>
      <c r="H114">
        <f t="shared" si="17"/>
        <v>1518.5707793352751</v>
      </c>
      <c r="I114">
        <f t="shared" si="18"/>
        <v>67.852692177534038</v>
      </c>
      <c r="J114">
        <f t="shared" si="19"/>
        <v>1</v>
      </c>
      <c r="K114">
        <f t="shared" si="20"/>
        <v>240.55890391123299</v>
      </c>
      <c r="L114">
        <f t="shared" si="21"/>
        <v>717.1616394811964</v>
      </c>
      <c r="M114">
        <f t="shared" si="22"/>
        <v>977.66821625401371</v>
      </c>
      <c r="N114">
        <f t="shared" si="23"/>
        <v>1240.1089574659122</v>
      </c>
      <c r="O114">
        <f t="shared" si="24"/>
        <v>1793.0560293352751</v>
      </c>
    </row>
    <row r="115" spans="1:15" x14ac:dyDescent="0.35">
      <c r="A115" s="1">
        <v>112</v>
      </c>
      <c r="B115" s="6">
        <v>553.40300000000002</v>
      </c>
      <c r="D115">
        <f t="shared" si="13"/>
        <v>312.84409608876706</v>
      </c>
      <c r="E115">
        <f t="shared" si="14"/>
        <v>163.75863948119638</v>
      </c>
      <c r="F115">
        <f t="shared" si="15"/>
        <v>424.26521625401369</v>
      </c>
      <c r="G115">
        <f t="shared" si="16"/>
        <v>686.70595746591221</v>
      </c>
      <c r="H115">
        <f t="shared" si="17"/>
        <v>1239.6530293352751</v>
      </c>
      <c r="I115">
        <f t="shared" si="18"/>
        <v>163.75863948119638</v>
      </c>
      <c r="J115">
        <f t="shared" si="19"/>
        <v>2</v>
      </c>
      <c r="K115">
        <f t="shared" si="20"/>
        <v>240.55890391123299</v>
      </c>
      <c r="L115">
        <f t="shared" si="21"/>
        <v>635.28231974059827</v>
      </c>
      <c r="M115">
        <f t="shared" si="22"/>
        <v>977.66821625401371</v>
      </c>
      <c r="N115">
        <f t="shared" si="23"/>
        <v>1240.1089574659122</v>
      </c>
      <c r="O115">
        <f t="shared" si="24"/>
        <v>1793.0560293352751</v>
      </c>
    </row>
    <row r="116" spans="1:15" x14ac:dyDescent="0.35">
      <c r="A116" s="1">
        <v>113</v>
      </c>
      <c r="B116" s="6">
        <v>354.01650000000001</v>
      </c>
      <c r="D116">
        <f t="shared" si="13"/>
        <v>113.45759608876702</v>
      </c>
      <c r="E116">
        <f t="shared" si="14"/>
        <v>281.26581974059826</v>
      </c>
      <c r="F116">
        <f t="shared" si="15"/>
        <v>623.65171625401376</v>
      </c>
      <c r="G116">
        <f t="shared" si="16"/>
        <v>886.09245746591228</v>
      </c>
      <c r="H116">
        <f t="shared" si="17"/>
        <v>1439.0395293352751</v>
      </c>
      <c r="I116">
        <f t="shared" si="18"/>
        <v>113.45759608876702</v>
      </c>
      <c r="J116">
        <f t="shared" si="19"/>
        <v>1</v>
      </c>
      <c r="K116">
        <f t="shared" si="20"/>
        <v>297.28770195561651</v>
      </c>
      <c r="L116">
        <f t="shared" si="21"/>
        <v>635.28231974059827</v>
      </c>
      <c r="M116">
        <f t="shared" si="22"/>
        <v>977.66821625401371</v>
      </c>
      <c r="N116">
        <f t="shared" si="23"/>
        <v>1240.1089574659122</v>
      </c>
      <c r="O116">
        <f t="shared" si="24"/>
        <v>1793.0560293352751</v>
      </c>
    </row>
    <row r="117" spans="1:15" x14ac:dyDescent="0.35">
      <c r="A117" s="1">
        <v>114</v>
      </c>
      <c r="B117" s="6">
        <v>294.76224999999999</v>
      </c>
      <c r="D117">
        <f t="shared" si="13"/>
        <v>2.5254519556165178</v>
      </c>
      <c r="E117">
        <f t="shared" si="14"/>
        <v>340.52006974059827</v>
      </c>
      <c r="F117">
        <f t="shared" si="15"/>
        <v>682.90596625401372</v>
      </c>
      <c r="G117">
        <f t="shared" si="16"/>
        <v>945.34670746591223</v>
      </c>
      <c r="H117">
        <f t="shared" si="17"/>
        <v>1498.2937793352751</v>
      </c>
      <c r="I117">
        <f t="shared" si="18"/>
        <v>2.5254519556165178</v>
      </c>
      <c r="J117">
        <f t="shared" si="19"/>
        <v>1</v>
      </c>
      <c r="K117">
        <f t="shared" si="20"/>
        <v>296.02497597780825</v>
      </c>
      <c r="L117">
        <f t="shared" si="21"/>
        <v>635.28231974059827</v>
      </c>
      <c r="M117">
        <f t="shared" si="22"/>
        <v>977.66821625401371</v>
      </c>
      <c r="N117">
        <f t="shared" si="23"/>
        <v>1240.1089574659122</v>
      </c>
      <c r="O117">
        <f t="shared" si="24"/>
        <v>1793.0560293352751</v>
      </c>
    </row>
    <row r="118" spans="1:15" x14ac:dyDescent="0.35">
      <c r="A118" s="1">
        <v>115</v>
      </c>
      <c r="B118" s="6">
        <v>624.15949999999998</v>
      </c>
      <c r="D118">
        <f t="shared" si="13"/>
        <v>328.13452402219173</v>
      </c>
      <c r="E118">
        <f t="shared" si="14"/>
        <v>11.122819740598288</v>
      </c>
      <c r="F118">
        <f t="shared" si="15"/>
        <v>353.50871625401373</v>
      </c>
      <c r="G118">
        <f t="shared" si="16"/>
        <v>615.94945746591225</v>
      </c>
      <c r="H118">
        <f t="shared" si="17"/>
        <v>1168.8965293352751</v>
      </c>
      <c r="I118">
        <f t="shared" si="18"/>
        <v>11.122819740598288</v>
      </c>
      <c r="J118">
        <f t="shared" si="19"/>
        <v>2</v>
      </c>
      <c r="K118">
        <f t="shared" si="20"/>
        <v>296.02497597780825</v>
      </c>
      <c r="L118">
        <f t="shared" si="21"/>
        <v>629.72090987029912</v>
      </c>
      <c r="M118">
        <f t="shared" si="22"/>
        <v>977.66821625401371</v>
      </c>
      <c r="N118">
        <f t="shared" si="23"/>
        <v>1240.1089574659122</v>
      </c>
      <c r="O118">
        <f t="shared" si="24"/>
        <v>1793.0560293352751</v>
      </c>
    </row>
    <row r="119" spans="1:15" x14ac:dyDescent="0.35">
      <c r="A119" s="1">
        <v>116</v>
      </c>
      <c r="B119" s="6">
        <v>678.77374999999995</v>
      </c>
      <c r="D119">
        <f t="shared" si="13"/>
        <v>382.7487740221917</v>
      </c>
      <c r="E119">
        <f t="shared" si="14"/>
        <v>49.052840129700826</v>
      </c>
      <c r="F119">
        <f t="shared" si="15"/>
        <v>298.89446625401376</v>
      </c>
      <c r="G119">
        <f t="shared" si="16"/>
        <v>561.33520746591228</v>
      </c>
      <c r="H119">
        <f t="shared" si="17"/>
        <v>1114.2822793352752</v>
      </c>
      <c r="I119">
        <f t="shared" si="18"/>
        <v>49.052840129700826</v>
      </c>
      <c r="J119">
        <f t="shared" si="19"/>
        <v>2</v>
      </c>
      <c r="K119">
        <f t="shared" si="20"/>
        <v>296.02497597780825</v>
      </c>
      <c r="L119">
        <f t="shared" si="21"/>
        <v>654.24732993514954</v>
      </c>
      <c r="M119">
        <f t="shared" si="22"/>
        <v>977.66821625401371</v>
      </c>
      <c r="N119">
        <f t="shared" si="23"/>
        <v>1240.1089574659122</v>
      </c>
      <c r="O119">
        <f t="shared" si="24"/>
        <v>1793.0560293352751</v>
      </c>
    </row>
    <row r="120" spans="1:15" x14ac:dyDescent="0.35">
      <c r="A120" s="1">
        <v>117</v>
      </c>
      <c r="B120" s="6">
        <v>443.66025000000002</v>
      </c>
      <c r="D120">
        <f t="shared" si="13"/>
        <v>147.63527402219177</v>
      </c>
      <c r="E120">
        <f t="shared" si="14"/>
        <v>210.58707993514952</v>
      </c>
      <c r="F120">
        <f t="shared" si="15"/>
        <v>534.0079662540137</v>
      </c>
      <c r="G120">
        <f t="shared" si="16"/>
        <v>796.44870746591221</v>
      </c>
      <c r="H120">
        <f t="shared" si="17"/>
        <v>1349.3957793352752</v>
      </c>
      <c r="I120">
        <f t="shared" si="18"/>
        <v>147.63527402219177</v>
      </c>
      <c r="J120">
        <f t="shared" si="19"/>
        <v>1</v>
      </c>
      <c r="K120">
        <f t="shared" si="20"/>
        <v>369.84261298890414</v>
      </c>
      <c r="L120">
        <f t="shared" si="21"/>
        <v>654.24732993514954</v>
      </c>
      <c r="M120">
        <f t="shared" si="22"/>
        <v>977.66821625401371</v>
      </c>
      <c r="N120">
        <f t="shared" si="23"/>
        <v>1240.1089574659122</v>
      </c>
      <c r="O120">
        <f t="shared" si="24"/>
        <v>1793.0560293352751</v>
      </c>
    </row>
    <row r="121" spans="1:15" x14ac:dyDescent="0.35">
      <c r="A121" s="1">
        <v>118</v>
      </c>
      <c r="B121" s="6">
        <v>255.352</v>
      </c>
      <c r="D121">
        <f t="shared" si="13"/>
        <v>114.49061298890413</v>
      </c>
      <c r="E121">
        <f t="shared" si="14"/>
        <v>398.89532993514956</v>
      </c>
      <c r="F121">
        <f t="shared" si="15"/>
        <v>722.31621625401374</v>
      </c>
      <c r="G121">
        <f t="shared" si="16"/>
        <v>984.75695746591225</v>
      </c>
      <c r="H121">
        <f t="shared" si="17"/>
        <v>1537.704029335275</v>
      </c>
      <c r="I121">
        <f t="shared" si="18"/>
        <v>114.49061298890413</v>
      </c>
      <c r="J121">
        <f t="shared" si="19"/>
        <v>1</v>
      </c>
      <c r="K121">
        <f t="shared" si="20"/>
        <v>312.59730649445208</v>
      </c>
      <c r="L121">
        <f t="shared" si="21"/>
        <v>654.24732993514954</v>
      </c>
      <c r="M121">
        <f t="shared" si="22"/>
        <v>977.66821625401371</v>
      </c>
      <c r="N121">
        <f t="shared" si="23"/>
        <v>1240.1089574659122</v>
      </c>
      <c r="O121">
        <f t="shared" si="24"/>
        <v>1793.0560293352751</v>
      </c>
    </row>
    <row r="122" spans="1:15" x14ac:dyDescent="0.35">
      <c r="A122" s="1">
        <v>119</v>
      </c>
      <c r="B122" s="6">
        <v>269.89875000000001</v>
      </c>
      <c r="D122">
        <f t="shared" si="13"/>
        <v>42.698556494452077</v>
      </c>
      <c r="E122">
        <f t="shared" si="14"/>
        <v>384.34857993514953</v>
      </c>
      <c r="F122">
        <f t="shared" si="15"/>
        <v>707.76946625401365</v>
      </c>
      <c r="G122">
        <f t="shared" si="16"/>
        <v>970.21020746591216</v>
      </c>
      <c r="H122">
        <f t="shared" si="17"/>
        <v>1523.157279335275</v>
      </c>
      <c r="I122">
        <f t="shared" si="18"/>
        <v>42.698556494452077</v>
      </c>
      <c r="J122">
        <f t="shared" si="19"/>
        <v>1</v>
      </c>
      <c r="K122">
        <f t="shared" si="20"/>
        <v>291.24802824722605</v>
      </c>
      <c r="L122">
        <f t="shared" si="21"/>
        <v>654.24732993514954</v>
      </c>
      <c r="M122">
        <f t="shared" si="22"/>
        <v>977.66821625401371</v>
      </c>
      <c r="N122">
        <f t="shared" si="23"/>
        <v>1240.1089574659122</v>
      </c>
      <c r="O122">
        <f t="shared" si="24"/>
        <v>1793.0560293352751</v>
      </c>
    </row>
    <row r="123" spans="1:15" x14ac:dyDescent="0.35">
      <c r="A123" s="1">
        <v>120</v>
      </c>
      <c r="B123" s="6">
        <v>937.423</v>
      </c>
      <c r="D123">
        <f t="shared" si="13"/>
        <v>646.1749717527739</v>
      </c>
      <c r="E123">
        <f t="shared" si="14"/>
        <v>283.17567006485046</v>
      </c>
      <c r="F123">
        <f t="shared" si="15"/>
        <v>40.245216254013712</v>
      </c>
      <c r="G123">
        <f t="shared" si="16"/>
        <v>302.68595746591222</v>
      </c>
      <c r="H123">
        <f t="shared" si="17"/>
        <v>855.63302933527507</v>
      </c>
      <c r="I123">
        <f t="shared" si="18"/>
        <v>40.245216254013712</v>
      </c>
      <c r="J123">
        <f t="shared" si="19"/>
        <v>3</v>
      </c>
      <c r="K123">
        <f t="shared" si="20"/>
        <v>291.24802824722605</v>
      </c>
      <c r="L123">
        <f t="shared" si="21"/>
        <v>654.24732993514954</v>
      </c>
      <c r="M123">
        <f t="shared" si="22"/>
        <v>957.54560812700686</v>
      </c>
      <c r="N123">
        <f t="shared" si="23"/>
        <v>1240.1089574659122</v>
      </c>
      <c r="O123">
        <f t="shared" si="24"/>
        <v>1793.0560293352751</v>
      </c>
    </row>
    <row r="124" spans="1:15" x14ac:dyDescent="0.35">
      <c r="A124" s="1">
        <v>121</v>
      </c>
      <c r="B124" s="6">
        <v>736.90875000000005</v>
      </c>
      <c r="D124">
        <f t="shared" si="13"/>
        <v>445.66072175277401</v>
      </c>
      <c r="E124">
        <f t="shared" si="14"/>
        <v>82.661420064850518</v>
      </c>
      <c r="F124">
        <f t="shared" si="15"/>
        <v>220.6368581270068</v>
      </c>
      <c r="G124">
        <f t="shared" si="16"/>
        <v>503.20020746591217</v>
      </c>
      <c r="H124">
        <f t="shared" si="17"/>
        <v>1056.147279335275</v>
      </c>
      <c r="I124">
        <f t="shared" si="18"/>
        <v>82.661420064850518</v>
      </c>
      <c r="J124">
        <f t="shared" si="19"/>
        <v>2</v>
      </c>
      <c r="K124">
        <f t="shared" si="20"/>
        <v>291.24802824722605</v>
      </c>
      <c r="L124">
        <f t="shared" si="21"/>
        <v>695.5780399675748</v>
      </c>
      <c r="M124">
        <f t="shared" si="22"/>
        <v>957.54560812700686</v>
      </c>
      <c r="N124">
        <f t="shared" si="23"/>
        <v>1240.1089574659122</v>
      </c>
      <c r="O124">
        <f t="shared" si="24"/>
        <v>1793.0560293352751</v>
      </c>
    </row>
    <row r="125" spans="1:15" x14ac:dyDescent="0.35">
      <c r="A125" s="1">
        <v>122</v>
      </c>
      <c r="B125" s="6">
        <v>687.60125000000005</v>
      </c>
      <c r="D125">
        <f t="shared" si="13"/>
        <v>396.353221752774</v>
      </c>
      <c r="E125">
        <f t="shared" si="14"/>
        <v>7.9767899675747458</v>
      </c>
      <c r="F125">
        <f t="shared" si="15"/>
        <v>269.94435812700681</v>
      </c>
      <c r="G125">
        <f t="shared" si="16"/>
        <v>552.50770746591218</v>
      </c>
      <c r="H125">
        <f t="shared" si="17"/>
        <v>1105.4547793352749</v>
      </c>
      <c r="I125">
        <f t="shared" si="18"/>
        <v>7.9767899675747458</v>
      </c>
      <c r="J125">
        <f t="shared" si="19"/>
        <v>2</v>
      </c>
      <c r="K125">
        <f t="shared" si="20"/>
        <v>291.24802824722605</v>
      </c>
      <c r="L125">
        <f t="shared" si="21"/>
        <v>691.58964498378737</v>
      </c>
      <c r="M125">
        <f t="shared" si="22"/>
        <v>957.54560812700686</v>
      </c>
      <c r="N125">
        <f t="shared" si="23"/>
        <v>1240.1089574659122</v>
      </c>
      <c r="O125">
        <f t="shared" si="24"/>
        <v>1793.0560293352751</v>
      </c>
    </row>
    <row r="126" spans="1:15" x14ac:dyDescent="0.35">
      <c r="A126" s="1">
        <v>123</v>
      </c>
      <c r="B126" s="6">
        <v>1431.0832499999999</v>
      </c>
      <c r="D126">
        <f t="shared" si="13"/>
        <v>1139.8352217527738</v>
      </c>
      <c r="E126">
        <f t="shared" si="14"/>
        <v>739.49360501621254</v>
      </c>
      <c r="F126">
        <f t="shared" si="15"/>
        <v>473.53764187299305</v>
      </c>
      <c r="G126">
        <f t="shared" si="16"/>
        <v>190.97429253408768</v>
      </c>
      <c r="H126">
        <f t="shared" si="17"/>
        <v>361.97277933527516</v>
      </c>
      <c r="I126">
        <f t="shared" si="18"/>
        <v>190.97429253408768</v>
      </c>
      <c r="J126">
        <f t="shared" si="19"/>
        <v>4</v>
      </c>
      <c r="K126">
        <f t="shared" si="20"/>
        <v>291.24802824722605</v>
      </c>
      <c r="L126">
        <f t="shared" si="21"/>
        <v>691.58964498378737</v>
      </c>
      <c r="M126">
        <f t="shared" si="22"/>
        <v>957.54560812700686</v>
      </c>
      <c r="N126">
        <f t="shared" si="23"/>
        <v>1335.5961037329562</v>
      </c>
      <c r="O126">
        <f t="shared" si="24"/>
        <v>1793.0560293352751</v>
      </c>
    </row>
    <row r="127" spans="1:15" x14ac:dyDescent="0.35">
      <c r="A127" s="1">
        <v>124</v>
      </c>
      <c r="B127" s="6">
        <v>1413.8150000000001</v>
      </c>
      <c r="D127">
        <f t="shared" si="13"/>
        <v>1122.566971752774</v>
      </c>
      <c r="E127">
        <f t="shared" si="14"/>
        <v>722.22535501621269</v>
      </c>
      <c r="F127">
        <f t="shared" si="15"/>
        <v>456.2693918729932</v>
      </c>
      <c r="G127">
        <f t="shared" si="16"/>
        <v>78.218896267043874</v>
      </c>
      <c r="H127">
        <f t="shared" si="17"/>
        <v>379.24102933527502</v>
      </c>
      <c r="I127">
        <f t="shared" si="18"/>
        <v>78.218896267043874</v>
      </c>
      <c r="J127">
        <f t="shared" si="19"/>
        <v>4</v>
      </c>
      <c r="K127">
        <f t="shared" si="20"/>
        <v>291.24802824722605</v>
      </c>
      <c r="L127">
        <f t="shared" si="21"/>
        <v>691.58964498378737</v>
      </c>
      <c r="M127">
        <f t="shared" si="22"/>
        <v>957.54560812700686</v>
      </c>
      <c r="N127">
        <f t="shared" si="23"/>
        <v>1374.7055518664781</v>
      </c>
      <c r="O127">
        <f t="shared" si="24"/>
        <v>1793.0560293352751</v>
      </c>
    </row>
    <row r="128" spans="1:15" x14ac:dyDescent="0.35">
      <c r="A128" s="1">
        <v>125</v>
      </c>
      <c r="B128" s="6">
        <v>164.6345</v>
      </c>
      <c r="D128">
        <f t="shared" si="13"/>
        <v>126.61352824722604</v>
      </c>
      <c r="E128">
        <f t="shared" si="14"/>
        <v>526.95514498378736</v>
      </c>
      <c r="F128">
        <f t="shared" si="15"/>
        <v>792.91110812700686</v>
      </c>
      <c r="G128">
        <f t="shared" si="16"/>
        <v>1210.0710518664782</v>
      </c>
      <c r="H128">
        <f t="shared" si="17"/>
        <v>1628.421529335275</v>
      </c>
      <c r="I128">
        <f t="shared" si="18"/>
        <v>126.61352824722604</v>
      </c>
      <c r="J128">
        <f t="shared" si="19"/>
        <v>1</v>
      </c>
      <c r="K128">
        <f t="shared" si="20"/>
        <v>227.94126412361302</v>
      </c>
      <c r="L128">
        <f t="shared" si="21"/>
        <v>691.58964498378737</v>
      </c>
      <c r="M128">
        <f t="shared" si="22"/>
        <v>957.54560812700686</v>
      </c>
      <c r="N128">
        <f t="shared" si="23"/>
        <v>1374.7055518664781</v>
      </c>
      <c r="O128">
        <f t="shared" si="24"/>
        <v>1793.0560293352751</v>
      </c>
    </row>
    <row r="129" spans="1:15" x14ac:dyDescent="0.35">
      <c r="A129" s="1">
        <v>126</v>
      </c>
      <c r="B129" s="6">
        <v>635.11775</v>
      </c>
      <c r="D129">
        <f t="shared" si="13"/>
        <v>407.17648587638701</v>
      </c>
      <c r="E129">
        <f t="shared" si="14"/>
        <v>56.471894983787365</v>
      </c>
      <c r="F129">
        <f t="shared" si="15"/>
        <v>322.42785812700686</v>
      </c>
      <c r="G129">
        <f t="shared" si="16"/>
        <v>739.58780186647812</v>
      </c>
      <c r="H129">
        <f t="shared" si="17"/>
        <v>1157.9382793352752</v>
      </c>
      <c r="I129">
        <f t="shared" si="18"/>
        <v>56.471894983787365</v>
      </c>
      <c r="J129">
        <f t="shared" si="19"/>
        <v>2</v>
      </c>
      <c r="K129">
        <f t="shared" si="20"/>
        <v>227.94126412361302</v>
      </c>
      <c r="L129">
        <f t="shared" si="21"/>
        <v>663.35369749189363</v>
      </c>
      <c r="M129">
        <f t="shared" si="22"/>
        <v>957.54560812700686</v>
      </c>
      <c r="N129">
        <f t="shared" si="23"/>
        <v>1374.7055518664781</v>
      </c>
      <c r="O129">
        <f t="shared" si="24"/>
        <v>1793.0560293352751</v>
      </c>
    </row>
    <row r="130" spans="1:15" x14ac:dyDescent="0.35">
      <c r="A130" s="1">
        <v>127</v>
      </c>
      <c r="B130" s="6">
        <v>1172.0605</v>
      </c>
      <c r="D130">
        <f t="shared" si="13"/>
        <v>944.11923587638705</v>
      </c>
      <c r="E130">
        <f t="shared" si="14"/>
        <v>508.70680250810642</v>
      </c>
      <c r="F130">
        <f t="shared" si="15"/>
        <v>214.51489187299319</v>
      </c>
      <c r="G130">
        <f t="shared" si="16"/>
        <v>202.64505186647807</v>
      </c>
      <c r="H130">
        <f t="shared" si="17"/>
        <v>620.99552933527502</v>
      </c>
      <c r="I130">
        <f t="shared" si="18"/>
        <v>202.64505186647807</v>
      </c>
      <c r="J130">
        <f t="shared" si="19"/>
        <v>4</v>
      </c>
      <c r="K130">
        <f t="shared" si="20"/>
        <v>227.94126412361302</v>
      </c>
      <c r="L130">
        <f t="shared" si="21"/>
        <v>663.35369749189363</v>
      </c>
      <c r="M130">
        <f t="shared" si="22"/>
        <v>957.54560812700686</v>
      </c>
      <c r="N130">
        <f t="shared" si="23"/>
        <v>1273.383025933239</v>
      </c>
      <c r="O130">
        <f t="shared" si="24"/>
        <v>1793.0560293352751</v>
      </c>
    </row>
    <row r="131" spans="1:15" x14ac:dyDescent="0.35">
      <c r="A131" s="1">
        <v>128</v>
      </c>
      <c r="B131" s="6">
        <v>1439.1412499999999</v>
      </c>
      <c r="D131">
        <f t="shared" si="13"/>
        <v>1211.1999858763868</v>
      </c>
      <c r="E131">
        <f t="shared" si="14"/>
        <v>775.78755250810627</v>
      </c>
      <c r="F131">
        <f t="shared" si="15"/>
        <v>481.59564187299304</v>
      </c>
      <c r="G131">
        <f t="shared" si="16"/>
        <v>165.75822406676093</v>
      </c>
      <c r="H131">
        <f t="shared" si="17"/>
        <v>353.91477933527517</v>
      </c>
      <c r="I131">
        <f t="shared" si="18"/>
        <v>165.75822406676093</v>
      </c>
      <c r="J131">
        <f t="shared" si="19"/>
        <v>4</v>
      </c>
      <c r="K131">
        <f t="shared" si="20"/>
        <v>227.94126412361302</v>
      </c>
      <c r="L131">
        <f t="shared" si="21"/>
        <v>663.35369749189363</v>
      </c>
      <c r="M131">
        <f t="shared" si="22"/>
        <v>957.54560812700686</v>
      </c>
      <c r="N131">
        <f t="shared" si="23"/>
        <v>1356.2621379666193</v>
      </c>
      <c r="O131">
        <f t="shared" si="24"/>
        <v>1793.0560293352751</v>
      </c>
    </row>
    <row r="132" spans="1:15" x14ac:dyDescent="0.35">
      <c r="A132" s="1">
        <v>129</v>
      </c>
      <c r="B132" s="6">
        <v>434.30099999999999</v>
      </c>
      <c r="D132">
        <f t="shared" si="13"/>
        <v>206.35973587638696</v>
      </c>
      <c r="E132">
        <f t="shared" si="14"/>
        <v>229.05269749189364</v>
      </c>
      <c r="F132">
        <f t="shared" si="15"/>
        <v>523.24460812700681</v>
      </c>
      <c r="G132">
        <f t="shared" si="16"/>
        <v>921.96113796661939</v>
      </c>
      <c r="H132">
        <f t="shared" si="17"/>
        <v>1358.7550293352751</v>
      </c>
      <c r="I132">
        <f t="shared" si="18"/>
        <v>206.35973587638696</v>
      </c>
      <c r="J132">
        <f t="shared" si="19"/>
        <v>1</v>
      </c>
      <c r="K132">
        <f t="shared" si="20"/>
        <v>331.12113206180652</v>
      </c>
      <c r="L132">
        <f t="shared" si="21"/>
        <v>663.35369749189363</v>
      </c>
      <c r="M132">
        <f t="shared" si="22"/>
        <v>957.54560812700686</v>
      </c>
      <c r="N132">
        <f t="shared" si="23"/>
        <v>1356.2621379666193</v>
      </c>
      <c r="O132">
        <f t="shared" si="24"/>
        <v>1793.0560293352751</v>
      </c>
    </row>
    <row r="133" spans="1:15" x14ac:dyDescent="0.35">
      <c r="A133" s="1">
        <v>130</v>
      </c>
      <c r="B133" s="6">
        <v>283.0505</v>
      </c>
      <c r="D133">
        <f t="shared" ref="D133:D196" si="25">+ABS(K132-$B133)</f>
        <v>48.070632061806521</v>
      </c>
      <c r="E133">
        <f t="shared" ref="E133:E196" si="26">+ABS(L132-$B133)</f>
        <v>380.30319749189363</v>
      </c>
      <c r="F133">
        <f t="shared" ref="F133:F196" si="27">+ABS(M132-$B133)</f>
        <v>674.49510812700692</v>
      </c>
      <c r="G133">
        <f t="shared" ref="G133:G196" si="28">+ABS(N132-$B133)</f>
        <v>1073.2116379666193</v>
      </c>
      <c r="H133">
        <f t="shared" ref="H133:H196" si="29">+ABS(O132-$B133)</f>
        <v>1510.005529335275</v>
      </c>
      <c r="I133">
        <f t="shared" ref="I133:I196" si="30">+MIN(D133:H133)</f>
        <v>48.070632061806521</v>
      </c>
      <c r="J133">
        <f t="shared" ref="J133:J196" si="31">+MATCH(I133,D133:H133,0)</f>
        <v>1</v>
      </c>
      <c r="K133">
        <f t="shared" ref="K133:K196" si="32">IF($J133=K$2,(K132+$B133)/2,K132)</f>
        <v>307.08581603090329</v>
      </c>
      <c r="L133">
        <f t="shared" ref="L133:L196" si="33">IF($J133=L$2,(L132+$B133)/2,L132)</f>
        <v>663.35369749189363</v>
      </c>
      <c r="M133">
        <f t="shared" ref="M133:M196" si="34">IF($J133=M$2,(M132+$B133)/2,M132)</f>
        <v>957.54560812700686</v>
      </c>
      <c r="N133">
        <f t="shared" ref="N133:N196" si="35">IF($J133=N$2,(N132+$B133)/2,N132)</f>
        <v>1356.2621379666193</v>
      </c>
      <c r="O133">
        <f t="shared" ref="O133:O196" si="36">IF($J133=O$2,(O132+$B133)/2,O132)</f>
        <v>1793.0560293352751</v>
      </c>
    </row>
    <row r="134" spans="1:15" x14ac:dyDescent="0.35">
      <c r="A134" s="1">
        <v>131</v>
      </c>
      <c r="B134" s="6">
        <v>433.11025000000001</v>
      </c>
      <c r="D134">
        <f t="shared" si="25"/>
        <v>126.02443396909672</v>
      </c>
      <c r="E134">
        <f t="shared" si="26"/>
        <v>230.24344749189362</v>
      </c>
      <c r="F134">
        <f t="shared" si="27"/>
        <v>524.43535812700679</v>
      </c>
      <c r="G134">
        <f t="shared" si="28"/>
        <v>923.15188796661937</v>
      </c>
      <c r="H134">
        <f t="shared" si="29"/>
        <v>1359.9457793352751</v>
      </c>
      <c r="I134">
        <f t="shared" si="30"/>
        <v>126.02443396909672</v>
      </c>
      <c r="J134">
        <f t="shared" si="31"/>
        <v>1</v>
      </c>
      <c r="K134">
        <f t="shared" si="32"/>
        <v>370.09803301545162</v>
      </c>
      <c r="L134">
        <f t="shared" si="33"/>
        <v>663.35369749189363</v>
      </c>
      <c r="M134">
        <f t="shared" si="34"/>
        <v>957.54560812700686</v>
      </c>
      <c r="N134">
        <f t="shared" si="35"/>
        <v>1356.2621379666193</v>
      </c>
      <c r="O134">
        <f t="shared" si="36"/>
        <v>1793.0560293352751</v>
      </c>
    </row>
    <row r="135" spans="1:15" x14ac:dyDescent="0.35">
      <c r="A135" s="1">
        <v>132</v>
      </c>
      <c r="B135" s="6">
        <v>213.65025</v>
      </c>
      <c r="D135">
        <f t="shared" si="25"/>
        <v>156.44778301545162</v>
      </c>
      <c r="E135">
        <f t="shared" si="26"/>
        <v>449.7034474918936</v>
      </c>
      <c r="F135">
        <f t="shared" si="27"/>
        <v>743.89535812700683</v>
      </c>
      <c r="G135">
        <f t="shared" si="28"/>
        <v>1142.6118879666194</v>
      </c>
      <c r="H135">
        <f t="shared" si="29"/>
        <v>1579.4057793352752</v>
      </c>
      <c r="I135">
        <f t="shared" si="30"/>
        <v>156.44778301545162</v>
      </c>
      <c r="J135">
        <f t="shared" si="31"/>
        <v>1</v>
      </c>
      <c r="K135">
        <f t="shared" si="32"/>
        <v>291.87414150772582</v>
      </c>
      <c r="L135">
        <f t="shared" si="33"/>
        <v>663.35369749189363</v>
      </c>
      <c r="M135">
        <f t="shared" si="34"/>
        <v>957.54560812700686</v>
      </c>
      <c r="N135">
        <f t="shared" si="35"/>
        <v>1356.2621379666193</v>
      </c>
      <c r="O135">
        <f t="shared" si="36"/>
        <v>1793.0560293352751</v>
      </c>
    </row>
    <row r="136" spans="1:15" x14ac:dyDescent="0.35">
      <c r="A136" s="1">
        <v>133</v>
      </c>
      <c r="B136" s="6">
        <v>836.43100000000004</v>
      </c>
      <c r="D136">
        <f t="shared" si="25"/>
        <v>544.55685849227416</v>
      </c>
      <c r="E136">
        <f t="shared" si="26"/>
        <v>173.07730250810641</v>
      </c>
      <c r="F136">
        <f t="shared" si="27"/>
        <v>121.11460812700682</v>
      </c>
      <c r="G136">
        <f t="shared" si="28"/>
        <v>519.83113796661928</v>
      </c>
      <c r="H136">
        <f t="shared" si="29"/>
        <v>956.62502933527503</v>
      </c>
      <c r="I136">
        <f t="shared" si="30"/>
        <v>121.11460812700682</v>
      </c>
      <c r="J136">
        <f t="shared" si="31"/>
        <v>3</v>
      </c>
      <c r="K136">
        <f t="shared" si="32"/>
        <v>291.87414150772582</v>
      </c>
      <c r="L136">
        <f t="shared" si="33"/>
        <v>663.35369749189363</v>
      </c>
      <c r="M136">
        <f t="shared" si="34"/>
        <v>896.98830406350339</v>
      </c>
      <c r="N136">
        <f t="shared" si="35"/>
        <v>1356.2621379666193</v>
      </c>
      <c r="O136">
        <f t="shared" si="36"/>
        <v>1793.0560293352751</v>
      </c>
    </row>
    <row r="137" spans="1:15" x14ac:dyDescent="0.35">
      <c r="A137" s="1">
        <v>134</v>
      </c>
      <c r="B137" s="6">
        <v>74.927250000000001</v>
      </c>
      <c r="D137">
        <f t="shared" si="25"/>
        <v>216.94689150772581</v>
      </c>
      <c r="E137">
        <f t="shared" si="26"/>
        <v>588.42644749189367</v>
      </c>
      <c r="F137">
        <f t="shared" si="27"/>
        <v>822.06105406350343</v>
      </c>
      <c r="G137">
        <f t="shared" si="28"/>
        <v>1281.3348879666194</v>
      </c>
      <c r="H137">
        <f t="shared" si="29"/>
        <v>1718.1287793352751</v>
      </c>
      <c r="I137">
        <f t="shared" si="30"/>
        <v>216.94689150772581</v>
      </c>
      <c r="J137">
        <f t="shared" si="31"/>
        <v>1</v>
      </c>
      <c r="K137">
        <f t="shared" si="32"/>
        <v>183.40069575386292</v>
      </c>
      <c r="L137">
        <f t="shared" si="33"/>
        <v>663.35369749189363</v>
      </c>
      <c r="M137">
        <f t="shared" si="34"/>
        <v>896.98830406350339</v>
      </c>
      <c r="N137">
        <f t="shared" si="35"/>
        <v>1356.2621379666193</v>
      </c>
      <c r="O137">
        <f t="shared" si="36"/>
        <v>1793.0560293352751</v>
      </c>
    </row>
    <row r="138" spans="1:15" x14ac:dyDescent="0.35">
      <c r="A138" s="1">
        <v>135</v>
      </c>
      <c r="B138" s="6">
        <v>549.01224999999999</v>
      </c>
      <c r="D138">
        <f t="shared" si="25"/>
        <v>365.61155424613708</v>
      </c>
      <c r="E138">
        <f t="shared" si="26"/>
        <v>114.34144749189363</v>
      </c>
      <c r="F138">
        <f t="shared" si="27"/>
        <v>347.9760540635034</v>
      </c>
      <c r="G138">
        <f t="shared" si="28"/>
        <v>807.24988796661933</v>
      </c>
      <c r="H138">
        <f t="shared" si="29"/>
        <v>1244.0437793352751</v>
      </c>
      <c r="I138">
        <f t="shared" si="30"/>
        <v>114.34144749189363</v>
      </c>
      <c r="J138">
        <f t="shared" si="31"/>
        <v>2</v>
      </c>
      <c r="K138">
        <f t="shared" si="32"/>
        <v>183.40069575386292</v>
      </c>
      <c r="L138">
        <f t="shared" si="33"/>
        <v>606.18297374594681</v>
      </c>
      <c r="M138">
        <f t="shared" si="34"/>
        <v>896.98830406350339</v>
      </c>
      <c r="N138">
        <f t="shared" si="35"/>
        <v>1356.2621379666193</v>
      </c>
      <c r="O138">
        <f t="shared" si="36"/>
        <v>1793.0560293352751</v>
      </c>
    </row>
    <row r="139" spans="1:15" x14ac:dyDescent="0.35">
      <c r="A139" s="1">
        <v>136</v>
      </c>
      <c r="B139" s="6">
        <v>1765.3995</v>
      </c>
      <c r="D139">
        <f t="shared" si="25"/>
        <v>1581.9988042461371</v>
      </c>
      <c r="E139">
        <f t="shared" si="26"/>
        <v>1159.2165262540532</v>
      </c>
      <c r="F139">
        <f t="shared" si="27"/>
        <v>868.4111959364966</v>
      </c>
      <c r="G139">
        <f t="shared" si="28"/>
        <v>409.13736203338067</v>
      </c>
      <c r="H139">
        <f t="shared" si="29"/>
        <v>27.656529335275081</v>
      </c>
      <c r="I139">
        <f t="shared" si="30"/>
        <v>27.656529335275081</v>
      </c>
      <c r="J139">
        <f t="shared" si="31"/>
        <v>5</v>
      </c>
      <c r="K139">
        <f t="shared" si="32"/>
        <v>183.40069575386292</v>
      </c>
      <c r="L139">
        <f t="shared" si="33"/>
        <v>606.18297374594681</v>
      </c>
      <c r="M139">
        <f t="shared" si="34"/>
        <v>896.98830406350339</v>
      </c>
      <c r="N139">
        <f t="shared" si="35"/>
        <v>1356.2621379666193</v>
      </c>
      <c r="O139">
        <f t="shared" si="36"/>
        <v>1779.2277646676375</v>
      </c>
    </row>
    <row r="140" spans="1:15" x14ac:dyDescent="0.35">
      <c r="A140" s="1">
        <v>137</v>
      </c>
      <c r="B140" s="6">
        <v>617.62</v>
      </c>
      <c r="D140">
        <f t="shared" si="25"/>
        <v>434.21930424613709</v>
      </c>
      <c r="E140">
        <f t="shared" si="26"/>
        <v>11.437026254053194</v>
      </c>
      <c r="F140">
        <f t="shared" si="27"/>
        <v>279.36830406350339</v>
      </c>
      <c r="G140">
        <f t="shared" si="28"/>
        <v>738.64213796661932</v>
      </c>
      <c r="H140">
        <f t="shared" si="29"/>
        <v>1161.6077646676376</v>
      </c>
      <c r="I140">
        <f t="shared" si="30"/>
        <v>11.437026254053194</v>
      </c>
      <c r="J140">
        <f t="shared" si="31"/>
        <v>2</v>
      </c>
      <c r="K140">
        <f t="shared" si="32"/>
        <v>183.40069575386292</v>
      </c>
      <c r="L140">
        <f t="shared" si="33"/>
        <v>611.90148687297346</v>
      </c>
      <c r="M140">
        <f t="shared" si="34"/>
        <v>896.98830406350339</v>
      </c>
      <c r="N140">
        <f t="shared" si="35"/>
        <v>1356.2621379666193</v>
      </c>
      <c r="O140">
        <f t="shared" si="36"/>
        <v>1779.2277646676375</v>
      </c>
    </row>
    <row r="141" spans="1:15" x14ac:dyDescent="0.35">
      <c r="A141" s="1">
        <v>138</v>
      </c>
      <c r="B141" s="6">
        <v>110.7895</v>
      </c>
      <c r="D141">
        <f t="shared" si="25"/>
        <v>72.611195753862916</v>
      </c>
      <c r="E141">
        <f t="shared" si="26"/>
        <v>501.11198687297349</v>
      </c>
      <c r="F141">
        <f t="shared" si="27"/>
        <v>786.19880406350342</v>
      </c>
      <c r="G141">
        <f t="shared" si="28"/>
        <v>1245.4726379666192</v>
      </c>
      <c r="H141">
        <f t="shared" si="29"/>
        <v>1668.4382646676374</v>
      </c>
      <c r="I141">
        <f t="shared" si="30"/>
        <v>72.611195753862916</v>
      </c>
      <c r="J141">
        <f t="shared" si="31"/>
        <v>1</v>
      </c>
      <c r="K141">
        <f t="shared" si="32"/>
        <v>147.09509787693145</v>
      </c>
      <c r="L141">
        <f t="shared" si="33"/>
        <v>611.90148687297346</v>
      </c>
      <c r="M141">
        <f t="shared" si="34"/>
        <v>896.98830406350339</v>
      </c>
      <c r="N141">
        <f t="shared" si="35"/>
        <v>1356.2621379666193</v>
      </c>
      <c r="O141">
        <f t="shared" si="36"/>
        <v>1779.2277646676375</v>
      </c>
    </row>
    <row r="142" spans="1:15" x14ac:dyDescent="0.35">
      <c r="A142" s="1">
        <v>139</v>
      </c>
      <c r="B142" s="6">
        <v>759.52850000000001</v>
      </c>
      <c r="D142">
        <f t="shared" si="25"/>
        <v>612.43340212306862</v>
      </c>
      <c r="E142">
        <f t="shared" si="26"/>
        <v>147.62701312702654</v>
      </c>
      <c r="F142">
        <f t="shared" si="27"/>
        <v>137.45980406350338</v>
      </c>
      <c r="G142">
        <f t="shared" si="28"/>
        <v>596.73363796661931</v>
      </c>
      <c r="H142">
        <f t="shared" si="29"/>
        <v>1019.6992646676375</v>
      </c>
      <c r="I142">
        <f t="shared" si="30"/>
        <v>137.45980406350338</v>
      </c>
      <c r="J142">
        <f t="shared" si="31"/>
        <v>3</v>
      </c>
      <c r="K142">
        <f t="shared" si="32"/>
        <v>147.09509787693145</v>
      </c>
      <c r="L142">
        <f t="shared" si="33"/>
        <v>611.90148687297346</v>
      </c>
      <c r="M142">
        <f t="shared" si="34"/>
        <v>828.25840203175176</v>
      </c>
      <c r="N142">
        <f t="shared" si="35"/>
        <v>1356.2621379666193</v>
      </c>
      <c r="O142">
        <f t="shared" si="36"/>
        <v>1779.2277646676375</v>
      </c>
    </row>
    <row r="143" spans="1:15" x14ac:dyDescent="0.35">
      <c r="A143" s="1">
        <v>140</v>
      </c>
      <c r="B143" s="6">
        <v>1434.16625</v>
      </c>
      <c r="D143">
        <f t="shared" si="25"/>
        <v>1287.0711521230685</v>
      </c>
      <c r="E143">
        <f t="shared" si="26"/>
        <v>822.26476312702653</v>
      </c>
      <c r="F143">
        <f t="shared" si="27"/>
        <v>605.90784796824823</v>
      </c>
      <c r="G143">
        <f t="shared" si="28"/>
        <v>77.90411203338067</v>
      </c>
      <c r="H143">
        <f t="shared" si="29"/>
        <v>345.06151466763754</v>
      </c>
      <c r="I143">
        <f t="shared" si="30"/>
        <v>77.90411203338067</v>
      </c>
      <c r="J143">
        <f t="shared" si="31"/>
        <v>4</v>
      </c>
      <c r="K143">
        <f t="shared" si="32"/>
        <v>147.09509787693145</v>
      </c>
      <c r="L143">
        <f t="shared" si="33"/>
        <v>611.90148687297346</v>
      </c>
      <c r="M143">
        <f t="shared" si="34"/>
        <v>828.25840203175176</v>
      </c>
      <c r="N143">
        <f t="shared" si="35"/>
        <v>1395.2141939833095</v>
      </c>
      <c r="O143">
        <f t="shared" si="36"/>
        <v>1779.2277646676375</v>
      </c>
    </row>
    <row r="144" spans="1:15" x14ac:dyDescent="0.35">
      <c r="A144" s="1">
        <v>141</v>
      </c>
      <c r="B144" s="6">
        <v>439.77924999999999</v>
      </c>
      <c r="D144">
        <f t="shared" si="25"/>
        <v>292.68415212306854</v>
      </c>
      <c r="E144">
        <f t="shared" si="26"/>
        <v>172.12223687297347</v>
      </c>
      <c r="F144">
        <f t="shared" si="27"/>
        <v>388.47915203175177</v>
      </c>
      <c r="G144">
        <f t="shared" si="28"/>
        <v>955.43494398330949</v>
      </c>
      <c r="H144">
        <f t="shared" si="29"/>
        <v>1339.4485146676375</v>
      </c>
      <c r="I144">
        <f t="shared" si="30"/>
        <v>172.12223687297347</v>
      </c>
      <c r="J144">
        <f t="shared" si="31"/>
        <v>2</v>
      </c>
      <c r="K144">
        <f t="shared" si="32"/>
        <v>147.09509787693145</v>
      </c>
      <c r="L144">
        <f t="shared" si="33"/>
        <v>525.84036843648676</v>
      </c>
      <c r="M144">
        <f t="shared" si="34"/>
        <v>828.25840203175176</v>
      </c>
      <c r="N144">
        <f t="shared" si="35"/>
        <v>1395.2141939833095</v>
      </c>
      <c r="O144">
        <f t="shared" si="36"/>
        <v>1779.2277646676375</v>
      </c>
    </row>
    <row r="145" spans="1:15" x14ac:dyDescent="0.35">
      <c r="A145" s="1">
        <v>142</v>
      </c>
      <c r="B145" s="6">
        <v>1856.39725</v>
      </c>
      <c r="D145">
        <f t="shared" si="25"/>
        <v>1709.3021521230685</v>
      </c>
      <c r="E145">
        <f t="shared" si="26"/>
        <v>1330.5568815635133</v>
      </c>
      <c r="F145">
        <f t="shared" si="27"/>
        <v>1028.1388479682482</v>
      </c>
      <c r="G145">
        <f t="shared" si="28"/>
        <v>461.18305601669044</v>
      </c>
      <c r="H145">
        <f t="shared" si="29"/>
        <v>77.169485332362456</v>
      </c>
      <c r="I145">
        <f t="shared" si="30"/>
        <v>77.169485332362456</v>
      </c>
      <c r="J145">
        <f t="shared" si="31"/>
        <v>5</v>
      </c>
      <c r="K145">
        <f t="shared" si="32"/>
        <v>147.09509787693145</v>
      </c>
      <c r="L145">
        <f t="shared" si="33"/>
        <v>525.84036843648676</v>
      </c>
      <c r="M145">
        <f t="shared" si="34"/>
        <v>828.25840203175176</v>
      </c>
      <c r="N145">
        <f t="shared" si="35"/>
        <v>1395.2141939833095</v>
      </c>
      <c r="O145">
        <f t="shared" si="36"/>
        <v>1817.8125073338188</v>
      </c>
    </row>
    <row r="146" spans="1:15" x14ac:dyDescent="0.35">
      <c r="A146" s="1">
        <v>143</v>
      </c>
      <c r="B146" s="6">
        <v>755.57849999999996</v>
      </c>
      <c r="D146">
        <f t="shared" si="25"/>
        <v>608.48340212306857</v>
      </c>
      <c r="E146">
        <f t="shared" si="26"/>
        <v>229.73813156351321</v>
      </c>
      <c r="F146">
        <f t="shared" si="27"/>
        <v>72.679902031751794</v>
      </c>
      <c r="G146">
        <f t="shared" si="28"/>
        <v>639.63569398330958</v>
      </c>
      <c r="H146">
        <f t="shared" si="29"/>
        <v>1062.2340073338187</v>
      </c>
      <c r="I146">
        <f t="shared" si="30"/>
        <v>72.679902031751794</v>
      </c>
      <c r="J146">
        <f t="shared" si="31"/>
        <v>3</v>
      </c>
      <c r="K146">
        <f t="shared" si="32"/>
        <v>147.09509787693145</v>
      </c>
      <c r="L146">
        <f t="shared" si="33"/>
        <v>525.84036843648676</v>
      </c>
      <c r="M146">
        <f t="shared" si="34"/>
        <v>791.91845101587592</v>
      </c>
      <c r="N146">
        <f t="shared" si="35"/>
        <v>1395.2141939833095</v>
      </c>
      <c r="O146">
        <f t="shared" si="36"/>
        <v>1817.8125073338188</v>
      </c>
    </row>
    <row r="147" spans="1:15" x14ac:dyDescent="0.35">
      <c r="A147" s="1">
        <v>144</v>
      </c>
      <c r="B147" s="6">
        <v>600.57849999999996</v>
      </c>
      <c r="D147">
        <f t="shared" si="25"/>
        <v>453.48340212306852</v>
      </c>
      <c r="E147">
        <f t="shared" si="26"/>
        <v>74.738131563513207</v>
      </c>
      <c r="F147">
        <f t="shared" si="27"/>
        <v>191.33995101587595</v>
      </c>
      <c r="G147">
        <f t="shared" si="28"/>
        <v>794.63569398330958</v>
      </c>
      <c r="H147">
        <f t="shared" si="29"/>
        <v>1217.2340073338187</v>
      </c>
      <c r="I147">
        <f t="shared" si="30"/>
        <v>74.738131563513207</v>
      </c>
      <c r="J147">
        <f t="shared" si="31"/>
        <v>2</v>
      </c>
      <c r="K147">
        <f t="shared" si="32"/>
        <v>147.09509787693145</v>
      </c>
      <c r="L147">
        <f t="shared" si="33"/>
        <v>563.20943421824336</v>
      </c>
      <c r="M147">
        <f t="shared" si="34"/>
        <v>791.91845101587592</v>
      </c>
      <c r="N147">
        <f t="shared" si="35"/>
        <v>1395.2141939833095</v>
      </c>
      <c r="O147">
        <f t="shared" si="36"/>
        <v>1817.8125073338188</v>
      </c>
    </row>
    <row r="148" spans="1:15" x14ac:dyDescent="0.35">
      <c r="A148" s="1">
        <v>145</v>
      </c>
      <c r="B148" s="6">
        <v>1782.9459999999999</v>
      </c>
      <c r="D148">
        <f t="shared" si="25"/>
        <v>1635.8509021230684</v>
      </c>
      <c r="E148">
        <f t="shared" si="26"/>
        <v>1219.7365657817566</v>
      </c>
      <c r="F148">
        <f t="shared" si="27"/>
        <v>991.027548984124</v>
      </c>
      <c r="G148">
        <f t="shared" si="28"/>
        <v>387.73180601669037</v>
      </c>
      <c r="H148">
        <f t="shared" si="29"/>
        <v>34.866507333818845</v>
      </c>
      <c r="I148">
        <f t="shared" si="30"/>
        <v>34.866507333818845</v>
      </c>
      <c r="J148">
        <f t="shared" si="31"/>
        <v>5</v>
      </c>
      <c r="K148">
        <f t="shared" si="32"/>
        <v>147.09509787693145</v>
      </c>
      <c r="L148">
        <f t="shared" si="33"/>
        <v>563.20943421824336</v>
      </c>
      <c r="M148">
        <f t="shared" si="34"/>
        <v>791.91845101587592</v>
      </c>
      <c r="N148">
        <f t="shared" si="35"/>
        <v>1395.2141939833095</v>
      </c>
      <c r="O148">
        <f t="shared" si="36"/>
        <v>1800.3792536669093</v>
      </c>
    </row>
    <row r="149" spans="1:15" x14ac:dyDescent="0.35">
      <c r="A149" s="1">
        <v>146</v>
      </c>
      <c r="B149" s="6">
        <v>552.9855</v>
      </c>
      <c r="D149">
        <f t="shared" si="25"/>
        <v>405.89040212306855</v>
      </c>
      <c r="E149">
        <f t="shared" si="26"/>
        <v>10.223934218243357</v>
      </c>
      <c r="F149">
        <f t="shared" si="27"/>
        <v>238.93295101587591</v>
      </c>
      <c r="G149">
        <f t="shared" si="28"/>
        <v>842.22869398330954</v>
      </c>
      <c r="H149">
        <f t="shared" si="29"/>
        <v>1247.3937536669093</v>
      </c>
      <c r="I149">
        <f t="shared" si="30"/>
        <v>10.223934218243357</v>
      </c>
      <c r="J149">
        <f t="shared" si="31"/>
        <v>2</v>
      </c>
      <c r="K149">
        <f t="shared" si="32"/>
        <v>147.09509787693145</v>
      </c>
      <c r="L149">
        <f t="shared" si="33"/>
        <v>558.09746710912168</v>
      </c>
      <c r="M149">
        <f t="shared" si="34"/>
        <v>791.91845101587592</v>
      </c>
      <c r="N149">
        <f t="shared" si="35"/>
        <v>1395.2141939833095</v>
      </c>
      <c r="O149">
        <f t="shared" si="36"/>
        <v>1800.3792536669093</v>
      </c>
    </row>
    <row r="150" spans="1:15" x14ac:dyDescent="0.35">
      <c r="A150" s="1">
        <v>147</v>
      </c>
      <c r="B150" s="6">
        <v>1848.4459999999999</v>
      </c>
      <c r="D150">
        <f t="shared" si="25"/>
        <v>1701.3509021230684</v>
      </c>
      <c r="E150">
        <f t="shared" si="26"/>
        <v>1290.3485328908782</v>
      </c>
      <c r="F150">
        <f t="shared" si="27"/>
        <v>1056.527548984124</v>
      </c>
      <c r="G150">
        <f t="shared" si="28"/>
        <v>453.23180601669037</v>
      </c>
      <c r="H150">
        <f t="shared" si="29"/>
        <v>48.066746333090578</v>
      </c>
      <c r="I150">
        <f t="shared" si="30"/>
        <v>48.066746333090578</v>
      </c>
      <c r="J150">
        <f t="shared" si="31"/>
        <v>5</v>
      </c>
      <c r="K150">
        <f t="shared" si="32"/>
        <v>147.09509787693145</v>
      </c>
      <c r="L150">
        <f t="shared" si="33"/>
        <v>558.09746710912168</v>
      </c>
      <c r="M150">
        <f t="shared" si="34"/>
        <v>791.91845101587592</v>
      </c>
      <c r="N150">
        <f t="shared" si="35"/>
        <v>1395.2141939833095</v>
      </c>
      <c r="O150">
        <f t="shared" si="36"/>
        <v>1824.4126268334546</v>
      </c>
    </row>
    <row r="151" spans="1:15" x14ac:dyDescent="0.35">
      <c r="A151" s="1">
        <v>148</v>
      </c>
      <c r="B151" s="6">
        <v>403.84750000000003</v>
      </c>
      <c r="D151">
        <f t="shared" si="25"/>
        <v>256.75240212306858</v>
      </c>
      <c r="E151">
        <f t="shared" si="26"/>
        <v>154.24996710912166</v>
      </c>
      <c r="F151">
        <f t="shared" si="27"/>
        <v>388.07095101587589</v>
      </c>
      <c r="G151">
        <f t="shared" si="28"/>
        <v>991.36669398330946</v>
      </c>
      <c r="H151">
        <f t="shared" si="29"/>
        <v>1420.5651268334545</v>
      </c>
      <c r="I151">
        <f t="shared" si="30"/>
        <v>154.24996710912166</v>
      </c>
      <c r="J151">
        <f t="shared" si="31"/>
        <v>2</v>
      </c>
      <c r="K151">
        <f t="shared" si="32"/>
        <v>147.09509787693145</v>
      </c>
      <c r="L151">
        <f t="shared" si="33"/>
        <v>480.97248355456088</v>
      </c>
      <c r="M151">
        <f t="shared" si="34"/>
        <v>791.91845101587592</v>
      </c>
      <c r="N151">
        <f t="shared" si="35"/>
        <v>1395.2141939833095</v>
      </c>
      <c r="O151">
        <f t="shared" si="36"/>
        <v>1824.4126268334546</v>
      </c>
    </row>
    <row r="152" spans="1:15" x14ac:dyDescent="0.35">
      <c r="A152" s="1">
        <v>149</v>
      </c>
      <c r="B152" s="6">
        <v>8.8904999999999994</v>
      </c>
      <c r="D152">
        <f t="shared" si="25"/>
        <v>138.20459787693144</v>
      </c>
      <c r="E152">
        <f t="shared" si="26"/>
        <v>472.08198355456091</v>
      </c>
      <c r="F152">
        <f t="shared" si="27"/>
        <v>783.02795101587594</v>
      </c>
      <c r="G152">
        <f t="shared" si="28"/>
        <v>1386.3236939833096</v>
      </c>
      <c r="H152">
        <f t="shared" si="29"/>
        <v>1815.5221268334546</v>
      </c>
      <c r="I152">
        <f t="shared" si="30"/>
        <v>138.20459787693144</v>
      </c>
      <c r="J152">
        <f t="shared" si="31"/>
        <v>1</v>
      </c>
      <c r="K152">
        <f t="shared" si="32"/>
        <v>77.992798938465725</v>
      </c>
      <c r="L152">
        <f t="shared" si="33"/>
        <v>480.97248355456088</v>
      </c>
      <c r="M152">
        <f t="shared" si="34"/>
        <v>791.91845101587592</v>
      </c>
      <c r="N152">
        <f t="shared" si="35"/>
        <v>1395.2141939833095</v>
      </c>
      <c r="O152">
        <f t="shared" si="36"/>
        <v>1824.4126268334546</v>
      </c>
    </row>
    <row r="153" spans="1:15" x14ac:dyDescent="0.35">
      <c r="A153" s="1">
        <v>150</v>
      </c>
      <c r="B153" s="6">
        <v>687.95974999999999</v>
      </c>
      <c r="D153">
        <f t="shared" si="25"/>
        <v>609.96695106153425</v>
      </c>
      <c r="E153">
        <f t="shared" si="26"/>
        <v>206.9872664454391</v>
      </c>
      <c r="F153">
        <f t="shared" si="27"/>
        <v>103.95870101587593</v>
      </c>
      <c r="G153">
        <f t="shared" si="28"/>
        <v>707.25444398330956</v>
      </c>
      <c r="H153">
        <f t="shared" si="29"/>
        <v>1136.4528768334546</v>
      </c>
      <c r="I153">
        <f t="shared" si="30"/>
        <v>103.95870101587593</v>
      </c>
      <c r="J153">
        <f t="shared" si="31"/>
        <v>3</v>
      </c>
      <c r="K153">
        <f t="shared" si="32"/>
        <v>77.992798938465725</v>
      </c>
      <c r="L153">
        <f t="shared" si="33"/>
        <v>480.97248355456088</v>
      </c>
      <c r="M153">
        <f t="shared" si="34"/>
        <v>739.93910050793795</v>
      </c>
      <c r="N153">
        <f t="shared" si="35"/>
        <v>1395.2141939833095</v>
      </c>
      <c r="O153">
        <f t="shared" si="36"/>
        <v>1824.4126268334546</v>
      </c>
    </row>
    <row r="154" spans="1:15" x14ac:dyDescent="0.35">
      <c r="A154" s="1">
        <v>151</v>
      </c>
      <c r="B154" s="6">
        <v>963.61575000000005</v>
      </c>
      <c r="D154">
        <f t="shared" si="25"/>
        <v>885.62295106153431</v>
      </c>
      <c r="E154">
        <f t="shared" si="26"/>
        <v>482.64326644543917</v>
      </c>
      <c r="F154">
        <f t="shared" si="27"/>
        <v>223.6766494920621</v>
      </c>
      <c r="G154">
        <f t="shared" si="28"/>
        <v>431.59844398330949</v>
      </c>
      <c r="H154">
        <f t="shared" si="29"/>
        <v>860.79687683345458</v>
      </c>
      <c r="I154">
        <f t="shared" si="30"/>
        <v>223.6766494920621</v>
      </c>
      <c r="J154">
        <f t="shared" si="31"/>
        <v>3</v>
      </c>
      <c r="K154">
        <f t="shared" si="32"/>
        <v>77.992798938465725</v>
      </c>
      <c r="L154">
        <f t="shared" si="33"/>
        <v>480.97248355456088</v>
      </c>
      <c r="M154">
        <f t="shared" si="34"/>
        <v>851.777425253969</v>
      </c>
      <c r="N154">
        <f t="shared" si="35"/>
        <v>1395.2141939833095</v>
      </c>
      <c r="O154">
        <f t="shared" si="36"/>
        <v>1824.4126268334546</v>
      </c>
    </row>
    <row r="155" spans="1:15" x14ac:dyDescent="0.35">
      <c r="A155" s="1">
        <v>152</v>
      </c>
      <c r="B155" s="6">
        <v>739.93600000000004</v>
      </c>
      <c r="D155">
        <f t="shared" si="25"/>
        <v>661.9432010615343</v>
      </c>
      <c r="E155">
        <f t="shared" si="26"/>
        <v>258.96351644543915</v>
      </c>
      <c r="F155">
        <f t="shared" si="27"/>
        <v>111.84142525396896</v>
      </c>
      <c r="G155">
        <f t="shared" si="28"/>
        <v>655.27819398330951</v>
      </c>
      <c r="H155">
        <f t="shared" si="29"/>
        <v>1084.4766268334547</v>
      </c>
      <c r="I155">
        <f t="shared" si="30"/>
        <v>111.84142525396896</v>
      </c>
      <c r="J155">
        <f t="shared" si="31"/>
        <v>3</v>
      </c>
      <c r="K155">
        <f t="shared" si="32"/>
        <v>77.992798938465725</v>
      </c>
      <c r="L155">
        <f t="shared" si="33"/>
        <v>480.97248355456088</v>
      </c>
      <c r="M155">
        <f t="shared" si="34"/>
        <v>795.85671262698452</v>
      </c>
      <c r="N155">
        <f t="shared" si="35"/>
        <v>1395.2141939833095</v>
      </c>
      <c r="O155">
        <f t="shared" si="36"/>
        <v>1824.4126268334546</v>
      </c>
    </row>
    <row r="156" spans="1:15" x14ac:dyDescent="0.35">
      <c r="A156" s="1">
        <v>153</v>
      </c>
      <c r="B156" s="6">
        <v>767.77175</v>
      </c>
      <c r="D156">
        <f t="shared" si="25"/>
        <v>689.77895106153426</v>
      </c>
      <c r="E156">
        <f t="shared" si="26"/>
        <v>286.79926644543912</v>
      </c>
      <c r="F156">
        <f t="shared" si="27"/>
        <v>28.08496262698452</v>
      </c>
      <c r="G156">
        <f t="shared" si="28"/>
        <v>627.44244398330954</v>
      </c>
      <c r="H156">
        <f t="shared" si="29"/>
        <v>1056.6408768334545</v>
      </c>
      <c r="I156">
        <f t="shared" si="30"/>
        <v>28.08496262698452</v>
      </c>
      <c r="J156">
        <f t="shared" si="31"/>
        <v>3</v>
      </c>
      <c r="K156">
        <f t="shared" si="32"/>
        <v>77.992798938465725</v>
      </c>
      <c r="L156">
        <f t="shared" si="33"/>
        <v>480.97248355456088</v>
      </c>
      <c r="M156">
        <f t="shared" si="34"/>
        <v>781.8142313134922</v>
      </c>
      <c r="N156">
        <f t="shared" si="35"/>
        <v>1395.2141939833095</v>
      </c>
      <c r="O156">
        <f t="shared" si="36"/>
        <v>1824.4126268334546</v>
      </c>
    </row>
    <row r="157" spans="1:15" x14ac:dyDescent="0.35">
      <c r="A157" s="1">
        <v>154</v>
      </c>
      <c r="B157" s="6">
        <v>656.68550000000005</v>
      </c>
      <c r="D157">
        <f t="shared" si="25"/>
        <v>578.69270106153431</v>
      </c>
      <c r="E157">
        <f t="shared" si="26"/>
        <v>175.71301644543917</v>
      </c>
      <c r="F157">
        <f t="shared" si="27"/>
        <v>125.12873131349215</v>
      </c>
      <c r="G157">
        <f t="shared" si="28"/>
        <v>738.52869398330949</v>
      </c>
      <c r="H157">
        <f t="shared" si="29"/>
        <v>1167.7271268334546</v>
      </c>
      <c r="I157">
        <f t="shared" si="30"/>
        <v>125.12873131349215</v>
      </c>
      <c r="J157">
        <f t="shared" si="31"/>
        <v>3</v>
      </c>
      <c r="K157">
        <f t="shared" si="32"/>
        <v>77.992798938465725</v>
      </c>
      <c r="L157">
        <f t="shared" si="33"/>
        <v>480.97248355456088</v>
      </c>
      <c r="M157">
        <f t="shared" si="34"/>
        <v>719.24986565674612</v>
      </c>
      <c r="N157">
        <f t="shared" si="35"/>
        <v>1395.2141939833095</v>
      </c>
      <c r="O157">
        <f t="shared" si="36"/>
        <v>1824.4126268334546</v>
      </c>
    </row>
    <row r="158" spans="1:15" x14ac:dyDescent="0.35">
      <c r="A158" s="1">
        <v>155</v>
      </c>
      <c r="B158" s="6">
        <v>578.41575</v>
      </c>
      <c r="D158">
        <f t="shared" si="25"/>
        <v>500.42295106153426</v>
      </c>
      <c r="E158">
        <f t="shared" si="26"/>
        <v>97.443266445439122</v>
      </c>
      <c r="F158">
        <f t="shared" si="27"/>
        <v>140.83411565674612</v>
      </c>
      <c r="G158">
        <f t="shared" si="28"/>
        <v>816.79844398330954</v>
      </c>
      <c r="H158">
        <f t="shared" si="29"/>
        <v>1245.9968768334547</v>
      </c>
      <c r="I158">
        <f t="shared" si="30"/>
        <v>97.443266445439122</v>
      </c>
      <c r="J158">
        <f t="shared" si="31"/>
        <v>2</v>
      </c>
      <c r="K158">
        <f t="shared" si="32"/>
        <v>77.992798938465725</v>
      </c>
      <c r="L158">
        <f t="shared" si="33"/>
        <v>529.69411677728044</v>
      </c>
      <c r="M158">
        <f t="shared" si="34"/>
        <v>719.24986565674612</v>
      </c>
      <c r="N158">
        <f t="shared" si="35"/>
        <v>1395.2141939833095</v>
      </c>
      <c r="O158">
        <f t="shared" si="36"/>
        <v>1824.4126268334546</v>
      </c>
    </row>
    <row r="159" spans="1:15" x14ac:dyDescent="0.35">
      <c r="A159" s="1">
        <v>156</v>
      </c>
      <c r="B159" s="6">
        <v>652.50324999999998</v>
      </c>
      <c r="D159">
        <f t="shared" si="25"/>
        <v>574.51045106153424</v>
      </c>
      <c r="E159">
        <f t="shared" si="26"/>
        <v>122.80913322271954</v>
      </c>
      <c r="F159">
        <f t="shared" si="27"/>
        <v>66.746615656746144</v>
      </c>
      <c r="G159">
        <f t="shared" si="28"/>
        <v>742.71094398330956</v>
      </c>
      <c r="H159">
        <f t="shared" si="29"/>
        <v>1171.9093768334546</v>
      </c>
      <c r="I159">
        <f t="shared" si="30"/>
        <v>66.746615656746144</v>
      </c>
      <c r="J159">
        <f t="shared" si="31"/>
        <v>3</v>
      </c>
      <c r="K159">
        <f t="shared" si="32"/>
        <v>77.992798938465725</v>
      </c>
      <c r="L159">
        <f t="shared" si="33"/>
        <v>529.69411677728044</v>
      </c>
      <c r="M159">
        <f t="shared" si="34"/>
        <v>685.87655782837305</v>
      </c>
      <c r="N159">
        <f t="shared" si="35"/>
        <v>1395.2141939833095</v>
      </c>
      <c r="O159">
        <f t="shared" si="36"/>
        <v>1824.4126268334546</v>
      </c>
    </row>
    <row r="160" spans="1:15" x14ac:dyDescent="0.35">
      <c r="A160" s="1">
        <v>157</v>
      </c>
      <c r="B160" s="6">
        <v>1229.69525</v>
      </c>
      <c r="D160">
        <f t="shared" si="25"/>
        <v>1151.7024510615342</v>
      </c>
      <c r="E160">
        <f t="shared" si="26"/>
        <v>700.00113322271955</v>
      </c>
      <c r="F160">
        <f t="shared" si="27"/>
        <v>543.81869217162694</v>
      </c>
      <c r="G160">
        <f t="shared" si="28"/>
        <v>165.51894398330955</v>
      </c>
      <c r="H160">
        <f t="shared" si="29"/>
        <v>594.71737683345464</v>
      </c>
      <c r="I160">
        <f t="shared" si="30"/>
        <v>165.51894398330955</v>
      </c>
      <c r="J160">
        <f t="shared" si="31"/>
        <v>4</v>
      </c>
      <c r="K160">
        <f t="shared" si="32"/>
        <v>77.992798938465725</v>
      </c>
      <c r="L160">
        <f t="shared" si="33"/>
        <v>529.69411677728044</v>
      </c>
      <c r="M160">
        <f t="shared" si="34"/>
        <v>685.87655782837305</v>
      </c>
      <c r="N160">
        <f t="shared" si="35"/>
        <v>1312.4547219916549</v>
      </c>
      <c r="O160">
        <f t="shared" si="36"/>
        <v>1824.4126268334546</v>
      </c>
    </row>
    <row r="161" spans="1:15" x14ac:dyDescent="0.35">
      <c r="A161" s="1">
        <v>158</v>
      </c>
      <c r="B161" s="6">
        <v>235.346</v>
      </c>
      <c r="D161">
        <f t="shared" si="25"/>
        <v>157.35320106153426</v>
      </c>
      <c r="E161">
        <f t="shared" si="26"/>
        <v>294.34811677728044</v>
      </c>
      <c r="F161">
        <f t="shared" si="27"/>
        <v>450.53055782837305</v>
      </c>
      <c r="G161">
        <f t="shared" si="28"/>
        <v>1077.1087219916549</v>
      </c>
      <c r="H161">
        <f t="shared" si="29"/>
        <v>1589.0666268334546</v>
      </c>
      <c r="I161">
        <f t="shared" si="30"/>
        <v>157.35320106153426</v>
      </c>
      <c r="J161">
        <f t="shared" si="31"/>
        <v>1</v>
      </c>
      <c r="K161">
        <f t="shared" si="32"/>
        <v>156.66939946923287</v>
      </c>
      <c r="L161">
        <f t="shared" si="33"/>
        <v>529.69411677728044</v>
      </c>
      <c r="M161">
        <f t="shared" si="34"/>
        <v>685.87655782837305</v>
      </c>
      <c r="N161">
        <f t="shared" si="35"/>
        <v>1312.4547219916549</v>
      </c>
      <c r="O161">
        <f t="shared" si="36"/>
        <v>1824.4126268334546</v>
      </c>
    </row>
    <row r="162" spans="1:15" x14ac:dyDescent="0.35">
      <c r="A162" s="1">
        <v>159</v>
      </c>
      <c r="B162" s="6">
        <v>729.02475000000004</v>
      </c>
      <c r="D162">
        <f t="shared" si="25"/>
        <v>572.35535053076717</v>
      </c>
      <c r="E162">
        <f t="shared" si="26"/>
        <v>199.3306332227196</v>
      </c>
      <c r="F162">
        <f t="shared" si="27"/>
        <v>43.148192171626988</v>
      </c>
      <c r="G162">
        <f t="shared" si="28"/>
        <v>583.42997199165484</v>
      </c>
      <c r="H162">
        <f t="shared" si="29"/>
        <v>1095.3878768334546</v>
      </c>
      <c r="I162">
        <f t="shared" si="30"/>
        <v>43.148192171626988</v>
      </c>
      <c r="J162">
        <f t="shared" si="31"/>
        <v>3</v>
      </c>
      <c r="K162">
        <f t="shared" si="32"/>
        <v>156.66939946923287</v>
      </c>
      <c r="L162">
        <f t="shared" si="33"/>
        <v>529.69411677728044</v>
      </c>
      <c r="M162">
        <f t="shared" si="34"/>
        <v>707.45065391418655</v>
      </c>
      <c r="N162">
        <f t="shared" si="35"/>
        <v>1312.4547219916549</v>
      </c>
      <c r="O162">
        <f t="shared" si="36"/>
        <v>1824.4126268334546</v>
      </c>
    </row>
    <row r="163" spans="1:15" x14ac:dyDescent="0.35">
      <c r="A163" s="1">
        <v>160</v>
      </c>
      <c r="B163" s="6">
        <v>49.103499999999997</v>
      </c>
      <c r="D163">
        <f t="shared" si="25"/>
        <v>107.56589946923287</v>
      </c>
      <c r="E163">
        <f t="shared" si="26"/>
        <v>480.59061677728045</v>
      </c>
      <c r="F163">
        <f t="shared" si="27"/>
        <v>658.34715391418649</v>
      </c>
      <c r="G163">
        <f t="shared" si="28"/>
        <v>1263.3512219916549</v>
      </c>
      <c r="H163">
        <f t="shared" si="29"/>
        <v>1775.3091268334547</v>
      </c>
      <c r="I163">
        <f t="shared" si="30"/>
        <v>107.56589946923287</v>
      </c>
      <c r="J163">
        <f t="shared" si="31"/>
        <v>1</v>
      </c>
      <c r="K163">
        <f t="shared" si="32"/>
        <v>102.88644973461643</v>
      </c>
      <c r="L163">
        <f t="shared" si="33"/>
        <v>529.69411677728044</v>
      </c>
      <c r="M163">
        <f t="shared" si="34"/>
        <v>707.45065391418655</v>
      </c>
      <c r="N163">
        <f t="shared" si="35"/>
        <v>1312.4547219916549</v>
      </c>
      <c r="O163">
        <f t="shared" si="36"/>
        <v>1824.4126268334546</v>
      </c>
    </row>
    <row r="164" spans="1:15" x14ac:dyDescent="0.35">
      <c r="A164" s="1">
        <v>161</v>
      </c>
      <c r="B164" s="6">
        <v>636.60050000000001</v>
      </c>
      <c r="D164">
        <f t="shared" si="25"/>
        <v>533.71405026538355</v>
      </c>
      <c r="E164">
        <f t="shared" si="26"/>
        <v>106.90638322271957</v>
      </c>
      <c r="F164">
        <f t="shared" si="27"/>
        <v>70.850153914186535</v>
      </c>
      <c r="G164">
        <f t="shared" si="28"/>
        <v>675.85422199165487</v>
      </c>
      <c r="H164">
        <f t="shared" si="29"/>
        <v>1187.8121268334546</v>
      </c>
      <c r="I164">
        <f t="shared" si="30"/>
        <v>70.850153914186535</v>
      </c>
      <c r="J164">
        <f t="shared" si="31"/>
        <v>3</v>
      </c>
      <c r="K164">
        <f t="shared" si="32"/>
        <v>102.88644973461643</v>
      </c>
      <c r="L164">
        <f t="shared" si="33"/>
        <v>529.69411677728044</v>
      </c>
      <c r="M164">
        <f t="shared" si="34"/>
        <v>672.02557695709334</v>
      </c>
      <c r="N164">
        <f t="shared" si="35"/>
        <v>1312.4547219916549</v>
      </c>
      <c r="O164">
        <f t="shared" si="36"/>
        <v>1824.4126268334546</v>
      </c>
    </row>
    <row r="165" spans="1:15" x14ac:dyDescent="0.35">
      <c r="A165" s="1">
        <v>162</v>
      </c>
      <c r="B165" s="6">
        <v>1832.1512499999999</v>
      </c>
      <c r="D165">
        <f t="shared" si="25"/>
        <v>1729.2648002653834</v>
      </c>
      <c r="E165">
        <f t="shared" si="26"/>
        <v>1302.4571332227194</v>
      </c>
      <c r="F165">
        <f t="shared" si="27"/>
        <v>1160.1256730429066</v>
      </c>
      <c r="G165">
        <f t="shared" si="28"/>
        <v>519.69652800834501</v>
      </c>
      <c r="H165">
        <f t="shared" si="29"/>
        <v>7.7386231665452669</v>
      </c>
      <c r="I165">
        <f t="shared" si="30"/>
        <v>7.7386231665452669</v>
      </c>
      <c r="J165">
        <f t="shared" si="31"/>
        <v>5</v>
      </c>
      <c r="K165">
        <f t="shared" si="32"/>
        <v>102.88644973461643</v>
      </c>
      <c r="L165">
        <f t="shared" si="33"/>
        <v>529.69411677728044</v>
      </c>
      <c r="M165">
        <f t="shared" si="34"/>
        <v>672.02557695709334</v>
      </c>
      <c r="N165">
        <f t="shared" si="35"/>
        <v>1312.4547219916549</v>
      </c>
      <c r="O165">
        <f t="shared" si="36"/>
        <v>1828.2819384167274</v>
      </c>
    </row>
    <row r="166" spans="1:15" x14ac:dyDescent="0.35">
      <c r="A166" s="1">
        <v>163</v>
      </c>
      <c r="B166" s="6">
        <v>777.28700000000003</v>
      </c>
      <c r="D166">
        <f t="shared" si="25"/>
        <v>674.40055026538357</v>
      </c>
      <c r="E166">
        <f t="shared" si="26"/>
        <v>247.59288322271959</v>
      </c>
      <c r="F166">
        <f t="shared" si="27"/>
        <v>105.2614230429067</v>
      </c>
      <c r="G166">
        <f t="shared" si="28"/>
        <v>535.16772199165484</v>
      </c>
      <c r="H166">
        <f t="shared" si="29"/>
        <v>1050.9949384167273</v>
      </c>
      <c r="I166">
        <f t="shared" si="30"/>
        <v>105.2614230429067</v>
      </c>
      <c r="J166">
        <f t="shared" si="31"/>
        <v>3</v>
      </c>
      <c r="K166">
        <f t="shared" si="32"/>
        <v>102.88644973461643</v>
      </c>
      <c r="L166">
        <f t="shared" si="33"/>
        <v>529.69411677728044</v>
      </c>
      <c r="M166">
        <f t="shared" si="34"/>
        <v>724.65628847854668</v>
      </c>
      <c r="N166">
        <f t="shared" si="35"/>
        <v>1312.4547219916549</v>
      </c>
      <c r="O166">
        <f t="shared" si="36"/>
        <v>1828.2819384167274</v>
      </c>
    </row>
    <row r="167" spans="1:15" x14ac:dyDescent="0.35">
      <c r="A167" s="1">
        <v>164</v>
      </c>
      <c r="B167" s="6">
        <v>1076.87175</v>
      </c>
      <c r="D167">
        <f t="shared" si="25"/>
        <v>973.98530026538356</v>
      </c>
      <c r="E167">
        <f t="shared" si="26"/>
        <v>547.17763322271958</v>
      </c>
      <c r="F167">
        <f t="shared" si="27"/>
        <v>352.21546152145334</v>
      </c>
      <c r="G167">
        <f t="shared" si="28"/>
        <v>235.58297199165486</v>
      </c>
      <c r="H167">
        <f t="shared" si="29"/>
        <v>751.41018841672735</v>
      </c>
      <c r="I167">
        <f t="shared" si="30"/>
        <v>235.58297199165486</v>
      </c>
      <c r="J167">
        <f t="shared" si="31"/>
        <v>4</v>
      </c>
      <c r="K167">
        <f t="shared" si="32"/>
        <v>102.88644973461643</v>
      </c>
      <c r="L167">
        <f t="shared" si="33"/>
        <v>529.69411677728044</v>
      </c>
      <c r="M167">
        <f t="shared" si="34"/>
        <v>724.65628847854668</v>
      </c>
      <c r="N167">
        <f t="shared" si="35"/>
        <v>1194.6632359958276</v>
      </c>
      <c r="O167">
        <f t="shared" si="36"/>
        <v>1828.2819384167274</v>
      </c>
    </row>
    <row r="168" spans="1:15" x14ac:dyDescent="0.35">
      <c r="A168" s="1">
        <v>165</v>
      </c>
      <c r="B168" s="6">
        <v>870.78525000000002</v>
      </c>
      <c r="D168">
        <f t="shared" si="25"/>
        <v>767.89880026538356</v>
      </c>
      <c r="E168">
        <f t="shared" si="26"/>
        <v>341.09113322271958</v>
      </c>
      <c r="F168">
        <f t="shared" si="27"/>
        <v>146.12896152145333</v>
      </c>
      <c r="G168">
        <f t="shared" si="28"/>
        <v>323.87798599582754</v>
      </c>
      <c r="H168">
        <f t="shared" si="29"/>
        <v>957.49668841672735</v>
      </c>
      <c r="I168">
        <f t="shared" si="30"/>
        <v>146.12896152145333</v>
      </c>
      <c r="J168">
        <f t="shared" si="31"/>
        <v>3</v>
      </c>
      <c r="K168">
        <f t="shared" si="32"/>
        <v>102.88644973461643</v>
      </c>
      <c r="L168">
        <f t="shared" si="33"/>
        <v>529.69411677728044</v>
      </c>
      <c r="M168">
        <f t="shared" si="34"/>
        <v>797.7207692392733</v>
      </c>
      <c r="N168">
        <f t="shared" si="35"/>
        <v>1194.6632359958276</v>
      </c>
      <c r="O168">
        <f t="shared" si="36"/>
        <v>1828.2819384167274</v>
      </c>
    </row>
    <row r="169" spans="1:15" x14ac:dyDescent="0.35">
      <c r="A169" s="1">
        <v>166</v>
      </c>
      <c r="B169" s="6">
        <v>18.0685</v>
      </c>
      <c r="D169">
        <f t="shared" si="25"/>
        <v>84.817949734616434</v>
      </c>
      <c r="E169">
        <f t="shared" si="26"/>
        <v>511.62561677728047</v>
      </c>
      <c r="F169">
        <f t="shared" si="27"/>
        <v>779.65226923927332</v>
      </c>
      <c r="G169">
        <f t="shared" si="28"/>
        <v>1176.5947359958275</v>
      </c>
      <c r="H169">
        <f t="shared" si="29"/>
        <v>1810.2134384167273</v>
      </c>
      <c r="I169">
        <f t="shared" si="30"/>
        <v>84.817949734616434</v>
      </c>
      <c r="J169">
        <f t="shared" si="31"/>
        <v>1</v>
      </c>
      <c r="K169">
        <f t="shared" si="32"/>
        <v>60.477474867308217</v>
      </c>
      <c r="L169">
        <f t="shared" si="33"/>
        <v>529.69411677728044</v>
      </c>
      <c r="M169">
        <f t="shared" si="34"/>
        <v>797.7207692392733</v>
      </c>
      <c r="N169">
        <f t="shared" si="35"/>
        <v>1194.6632359958276</v>
      </c>
      <c r="O169">
        <f t="shared" si="36"/>
        <v>1828.2819384167274</v>
      </c>
    </row>
    <row r="170" spans="1:15" x14ac:dyDescent="0.35">
      <c r="A170" s="1">
        <v>167</v>
      </c>
      <c r="B170" s="6">
        <v>117.9165</v>
      </c>
      <c r="D170">
        <f t="shared" si="25"/>
        <v>57.439025132691782</v>
      </c>
      <c r="E170">
        <f t="shared" si="26"/>
        <v>411.77761677728046</v>
      </c>
      <c r="F170">
        <f t="shared" si="27"/>
        <v>679.80426923927325</v>
      </c>
      <c r="G170">
        <f t="shared" si="28"/>
        <v>1076.7467359958275</v>
      </c>
      <c r="H170">
        <f t="shared" si="29"/>
        <v>1710.3654384167273</v>
      </c>
      <c r="I170">
        <f t="shared" si="30"/>
        <v>57.439025132691782</v>
      </c>
      <c r="J170">
        <f t="shared" si="31"/>
        <v>1</v>
      </c>
      <c r="K170">
        <f t="shared" si="32"/>
        <v>89.196987433654101</v>
      </c>
      <c r="L170">
        <f t="shared" si="33"/>
        <v>529.69411677728044</v>
      </c>
      <c r="M170">
        <f t="shared" si="34"/>
        <v>797.7207692392733</v>
      </c>
      <c r="N170">
        <f t="shared" si="35"/>
        <v>1194.6632359958276</v>
      </c>
      <c r="O170">
        <f t="shared" si="36"/>
        <v>1828.2819384167274</v>
      </c>
    </row>
    <row r="171" spans="1:15" x14ac:dyDescent="0.35">
      <c r="A171" s="1">
        <v>168</v>
      </c>
      <c r="B171" s="6">
        <v>438.38825000000003</v>
      </c>
      <c r="D171">
        <f t="shared" si="25"/>
        <v>349.19126256634593</v>
      </c>
      <c r="E171">
        <f t="shared" si="26"/>
        <v>91.305866777280414</v>
      </c>
      <c r="F171">
        <f t="shared" si="27"/>
        <v>359.33251923927327</v>
      </c>
      <c r="G171">
        <f t="shared" si="28"/>
        <v>756.27498599582759</v>
      </c>
      <c r="H171">
        <f t="shared" si="29"/>
        <v>1389.8936884167274</v>
      </c>
      <c r="I171">
        <f t="shared" si="30"/>
        <v>91.305866777280414</v>
      </c>
      <c r="J171">
        <f t="shared" si="31"/>
        <v>2</v>
      </c>
      <c r="K171">
        <f t="shared" si="32"/>
        <v>89.196987433654101</v>
      </c>
      <c r="L171">
        <f t="shared" si="33"/>
        <v>484.04118338864021</v>
      </c>
      <c r="M171">
        <f t="shared" si="34"/>
        <v>797.7207692392733</v>
      </c>
      <c r="N171">
        <f t="shared" si="35"/>
        <v>1194.6632359958276</v>
      </c>
      <c r="O171">
        <f t="shared" si="36"/>
        <v>1828.2819384167274</v>
      </c>
    </row>
    <row r="172" spans="1:15" x14ac:dyDescent="0.35">
      <c r="A172" s="1">
        <v>169</v>
      </c>
      <c r="B172" s="6">
        <v>866.60424999999998</v>
      </c>
      <c r="D172">
        <f t="shared" si="25"/>
        <v>777.40726256634593</v>
      </c>
      <c r="E172">
        <f t="shared" si="26"/>
        <v>382.56306661135977</v>
      </c>
      <c r="F172">
        <f t="shared" si="27"/>
        <v>68.883480760726684</v>
      </c>
      <c r="G172">
        <f t="shared" si="28"/>
        <v>328.05898599582758</v>
      </c>
      <c r="H172">
        <f t="shared" si="29"/>
        <v>961.67768841672739</v>
      </c>
      <c r="I172">
        <f t="shared" si="30"/>
        <v>68.883480760726684</v>
      </c>
      <c r="J172">
        <f t="shared" si="31"/>
        <v>3</v>
      </c>
      <c r="K172">
        <f t="shared" si="32"/>
        <v>89.196987433654101</v>
      </c>
      <c r="L172">
        <f t="shared" si="33"/>
        <v>484.04118338864021</v>
      </c>
      <c r="M172">
        <f t="shared" si="34"/>
        <v>832.16250961963669</v>
      </c>
      <c r="N172">
        <f t="shared" si="35"/>
        <v>1194.6632359958276</v>
      </c>
      <c r="O172">
        <f t="shared" si="36"/>
        <v>1828.2819384167274</v>
      </c>
    </row>
    <row r="173" spans="1:15" x14ac:dyDescent="0.35">
      <c r="A173" s="1">
        <v>170</v>
      </c>
      <c r="B173" s="6">
        <v>387.30675000000002</v>
      </c>
      <c r="D173">
        <f t="shared" si="25"/>
        <v>298.10976256634592</v>
      </c>
      <c r="E173">
        <f t="shared" si="26"/>
        <v>96.734433388640184</v>
      </c>
      <c r="F173">
        <f t="shared" si="27"/>
        <v>444.85575961963667</v>
      </c>
      <c r="G173">
        <f t="shared" si="28"/>
        <v>807.3564859958276</v>
      </c>
      <c r="H173">
        <f t="shared" si="29"/>
        <v>1440.9751884167274</v>
      </c>
      <c r="I173">
        <f t="shared" si="30"/>
        <v>96.734433388640184</v>
      </c>
      <c r="J173">
        <f t="shared" si="31"/>
        <v>2</v>
      </c>
      <c r="K173">
        <f t="shared" si="32"/>
        <v>89.196987433654101</v>
      </c>
      <c r="L173">
        <f t="shared" si="33"/>
        <v>435.67396669432014</v>
      </c>
      <c r="M173">
        <f t="shared" si="34"/>
        <v>832.16250961963669</v>
      </c>
      <c r="N173">
        <f t="shared" si="35"/>
        <v>1194.6632359958276</v>
      </c>
      <c r="O173">
        <f t="shared" si="36"/>
        <v>1828.2819384167274</v>
      </c>
    </row>
    <row r="174" spans="1:15" x14ac:dyDescent="0.35">
      <c r="A174" s="1">
        <v>171</v>
      </c>
      <c r="B174" s="6">
        <v>977.47349999999994</v>
      </c>
      <c r="D174">
        <f t="shared" si="25"/>
        <v>888.2765125663459</v>
      </c>
      <c r="E174">
        <f t="shared" si="26"/>
        <v>541.7995333056798</v>
      </c>
      <c r="F174">
        <f t="shared" si="27"/>
        <v>145.31099038036325</v>
      </c>
      <c r="G174">
        <f t="shared" si="28"/>
        <v>217.18973599582762</v>
      </c>
      <c r="H174">
        <f t="shared" si="29"/>
        <v>850.80843841672743</v>
      </c>
      <c r="I174">
        <f t="shared" si="30"/>
        <v>145.31099038036325</v>
      </c>
      <c r="J174">
        <f t="shared" si="31"/>
        <v>3</v>
      </c>
      <c r="K174">
        <f t="shared" si="32"/>
        <v>89.196987433654101</v>
      </c>
      <c r="L174">
        <f t="shared" si="33"/>
        <v>435.67396669432014</v>
      </c>
      <c r="M174">
        <f t="shared" si="34"/>
        <v>904.81800480981838</v>
      </c>
      <c r="N174">
        <f t="shared" si="35"/>
        <v>1194.6632359958276</v>
      </c>
      <c r="O174">
        <f t="shared" si="36"/>
        <v>1828.2819384167274</v>
      </c>
    </row>
    <row r="175" spans="1:15" x14ac:dyDescent="0.35">
      <c r="A175" s="1">
        <v>172</v>
      </c>
      <c r="B175" s="6">
        <v>32.90475</v>
      </c>
      <c r="D175">
        <f t="shared" si="25"/>
        <v>56.292237433654101</v>
      </c>
      <c r="E175">
        <f t="shared" si="26"/>
        <v>402.76921669432016</v>
      </c>
      <c r="F175">
        <f t="shared" si="27"/>
        <v>871.91325480981834</v>
      </c>
      <c r="G175">
        <f t="shared" si="28"/>
        <v>1161.7584859958276</v>
      </c>
      <c r="H175">
        <f t="shared" si="29"/>
        <v>1795.3771884167274</v>
      </c>
      <c r="I175">
        <f t="shared" si="30"/>
        <v>56.292237433654101</v>
      </c>
      <c r="J175">
        <f t="shared" si="31"/>
        <v>1</v>
      </c>
      <c r="K175">
        <f t="shared" si="32"/>
        <v>61.050868716827054</v>
      </c>
      <c r="L175">
        <f t="shared" si="33"/>
        <v>435.67396669432014</v>
      </c>
      <c r="M175">
        <f t="shared" si="34"/>
        <v>904.81800480981838</v>
      </c>
      <c r="N175">
        <f t="shared" si="35"/>
        <v>1194.6632359958276</v>
      </c>
      <c r="O175">
        <f t="shared" si="36"/>
        <v>1828.2819384167274</v>
      </c>
    </row>
    <row r="176" spans="1:15" x14ac:dyDescent="0.35">
      <c r="A176" s="1">
        <v>173</v>
      </c>
      <c r="B176" s="6">
        <v>1772.625</v>
      </c>
      <c r="D176">
        <f t="shared" si="25"/>
        <v>1711.5741312831728</v>
      </c>
      <c r="E176">
        <f t="shared" si="26"/>
        <v>1336.9510333056799</v>
      </c>
      <c r="F176">
        <f t="shared" si="27"/>
        <v>867.80699519018162</v>
      </c>
      <c r="G176">
        <f t="shared" si="28"/>
        <v>577.96176400417244</v>
      </c>
      <c r="H176">
        <f t="shared" si="29"/>
        <v>55.656938416727371</v>
      </c>
      <c r="I176">
        <f t="shared" si="30"/>
        <v>55.656938416727371</v>
      </c>
      <c r="J176">
        <f t="shared" si="31"/>
        <v>5</v>
      </c>
      <c r="K176">
        <f t="shared" si="32"/>
        <v>61.050868716827054</v>
      </c>
      <c r="L176">
        <f t="shared" si="33"/>
        <v>435.67396669432014</v>
      </c>
      <c r="M176">
        <f t="shared" si="34"/>
        <v>904.81800480981838</v>
      </c>
      <c r="N176">
        <f t="shared" si="35"/>
        <v>1194.6632359958276</v>
      </c>
      <c r="O176">
        <f t="shared" si="36"/>
        <v>1800.4534692083637</v>
      </c>
    </row>
    <row r="177" spans="1:15" x14ac:dyDescent="0.35">
      <c r="A177" s="1">
        <v>174</v>
      </c>
      <c r="B177" s="6">
        <v>170.65774999999999</v>
      </c>
      <c r="D177">
        <f t="shared" si="25"/>
        <v>109.60688128317294</v>
      </c>
      <c r="E177">
        <f t="shared" si="26"/>
        <v>265.01621669432018</v>
      </c>
      <c r="F177">
        <f t="shared" si="27"/>
        <v>734.16025480981841</v>
      </c>
      <c r="G177">
        <f t="shared" si="28"/>
        <v>1024.0054859958275</v>
      </c>
      <c r="H177">
        <f t="shared" si="29"/>
        <v>1629.7957192083636</v>
      </c>
      <c r="I177">
        <f t="shared" si="30"/>
        <v>109.60688128317294</v>
      </c>
      <c r="J177">
        <f t="shared" si="31"/>
        <v>1</v>
      </c>
      <c r="K177">
        <f t="shared" si="32"/>
        <v>115.85430935841353</v>
      </c>
      <c r="L177">
        <f t="shared" si="33"/>
        <v>435.67396669432014</v>
      </c>
      <c r="M177">
        <f t="shared" si="34"/>
        <v>904.81800480981838</v>
      </c>
      <c r="N177">
        <f t="shared" si="35"/>
        <v>1194.6632359958276</v>
      </c>
      <c r="O177">
        <f t="shared" si="36"/>
        <v>1800.4534692083637</v>
      </c>
    </row>
    <row r="178" spans="1:15" x14ac:dyDescent="0.35">
      <c r="A178" s="1">
        <v>175</v>
      </c>
      <c r="B178" s="6">
        <v>402.46525000000003</v>
      </c>
      <c r="D178">
        <f t="shared" si="25"/>
        <v>286.61094064158647</v>
      </c>
      <c r="E178">
        <f t="shared" si="26"/>
        <v>33.208716694320117</v>
      </c>
      <c r="F178">
        <f t="shared" si="27"/>
        <v>502.35275480981835</v>
      </c>
      <c r="G178">
        <f t="shared" si="28"/>
        <v>792.19798599582759</v>
      </c>
      <c r="H178">
        <f t="shared" si="29"/>
        <v>1397.9882192083637</v>
      </c>
      <c r="I178">
        <f t="shared" si="30"/>
        <v>33.208716694320117</v>
      </c>
      <c r="J178">
        <f t="shared" si="31"/>
        <v>2</v>
      </c>
      <c r="K178">
        <f t="shared" si="32"/>
        <v>115.85430935841353</v>
      </c>
      <c r="L178">
        <f t="shared" si="33"/>
        <v>419.06960834716006</v>
      </c>
      <c r="M178">
        <f t="shared" si="34"/>
        <v>904.81800480981838</v>
      </c>
      <c r="N178">
        <f t="shared" si="35"/>
        <v>1194.6632359958276</v>
      </c>
      <c r="O178">
        <f t="shared" si="36"/>
        <v>1800.4534692083637</v>
      </c>
    </row>
    <row r="179" spans="1:15" x14ac:dyDescent="0.35">
      <c r="A179" s="1">
        <v>176</v>
      </c>
      <c r="B179" s="6">
        <v>742.23175000000003</v>
      </c>
      <c r="D179">
        <f t="shared" si="25"/>
        <v>626.37744064158653</v>
      </c>
      <c r="E179">
        <f t="shared" si="26"/>
        <v>323.16214165283998</v>
      </c>
      <c r="F179">
        <f t="shared" si="27"/>
        <v>162.58625480981834</v>
      </c>
      <c r="G179">
        <f t="shared" si="28"/>
        <v>452.43148599582753</v>
      </c>
      <c r="H179">
        <f t="shared" si="29"/>
        <v>1058.2217192083635</v>
      </c>
      <c r="I179">
        <f t="shared" si="30"/>
        <v>162.58625480981834</v>
      </c>
      <c r="J179">
        <f t="shared" si="31"/>
        <v>3</v>
      </c>
      <c r="K179">
        <f t="shared" si="32"/>
        <v>115.85430935841353</v>
      </c>
      <c r="L179">
        <f t="shared" si="33"/>
        <v>419.06960834716006</v>
      </c>
      <c r="M179">
        <f t="shared" si="34"/>
        <v>823.52487740490915</v>
      </c>
      <c r="N179">
        <f t="shared" si="35"/>
        <v>1194.6632359958276</v>
      </c>
      <c r="O179">
        <f t="shared" si="36"/>
        <v>1800.4534692083637</v>
      </c>
    </row>
    <row r="180" spans="1:15" x14ac:dyDescent="0.35">
      <c r="A180" s="1">
        <v>177</v>
      </c>
      <c r="B180" s="6">
        <v>104.77124999999999</v>
      </c>
      <c r="D180">
        <f t="shared" si="25"/>
        <v>11.083059358413536</v>
      </c>
      <c r="E180">
        <f t="shared" si="26"/>
        <v>314.29835834716005</v>
      </c>
      <c r="F180">
        <f t="shared" si="27"/>
        <v>718.75362740490914</v>
      </c>
      <c r="G180">
        <f t="shared" si="28"/>
        <v>1089.8919859958276</v>
      </c>
      <c r="H180">
        <f t="shared" si="29"/>
        <v>1695.6822192083637</v>
      </c>
      <c r="I180">
        <f t="shared" si="30"/>
        <v>11.083059358413536</v>
      </c>
      <c r="J180">
        <f t="shared" si="31"/>
        <v>1</v>
      </c>
      <c r="K180">
        <f t="shared" si="32"/>
        <v>110.31277967920676</v>
      </c>
      <c r="L180">
        <f t="shared" si="33"/>
        <v>419.06960834716006</v>
      </c>
      <c r="M180">
        <f t="shared" si="34"/>
        <v>823.52487740490915</v>
      </c>
      <c r="N180">
        <f t="shared" si="35"/>
        <v>1194.6632359958276</v>
      </c>
      <c r="O180">
        <f t="shared" si="36"/>
        <v>1800.4534692083637</v>
      </c>
    </row>
    <row r="181" spans="1:15" x14ac:dyDescent="0.35">
      <c r="A181" s="1">
        <v>178</v>
      </c>
      <c r="B181" s="6">
        <v>1200.1057499999999</v>
      </c>
      <c r="D181">
        <f t="shared" si="25"/>
        <v>1089.7929703207933</v>
      </c>
      <c r="E181">
        <f t="shared" si="26"/>
        <v>781.03614165283989</v>
      </c>
      <c r="F181">
        <f t="shared" si="27"/>
        <v>376.5808725950908</v>
      </c>
      <c r="G181">
        <f t="shared" si="28"/>
        <v>5.4425140041723807</v>
      </c>
      <c r="H181">
        <f t="shared" si="29"/>
        <v>600.34771920836374</v>
      </c>
      <c r="I181">
        <f t="shared" si="30"/>
        <v>5.4425140041723807</v>
      </c>
      <c r="J181">
        <f t="shared" si="31"/>
        <v>4</v>
      </c>
      <c r="K181">
        <f t="shared" si="32"/>
        <v>110.31277967920676</v>
      </c>
      <c r="L181">
        <f t="shared" si="33"/>
        <v>419.06960834716006</v>
      </c>
      <c r="M181">
        <f t="shared" si="34"/>
        <v>823.52487740490915</v>
      </c>
      <c r="N181">
        <f t="shared" si="35"/>
        <v>1197.3844929979136</v>
      </c>
      <c r="O181">
        <f t="shared" si="36"/>
        <v>1800.4534692083637</v>
      </c>
    </row>
    <row r="182" spans="1:15" x14ac:dyDescent="0.35">
      <c r="A182" s="1">
        <v>179</v>
      </c>
      <c r="B182" s="6">
        <v>45.96</v>
      </c>
      <c r="D182">
        <f t="shared" si="25"/>
        <v>64.352779679206748</v>
      </c>
      <c r="E182">
        <f t="shared" si="26"/>
        <v>373.10960834716008</v>
      </c>
      <c r="F182">
        <f t="shared" si="27"/>
        <v>777.56487740490911</v>
      </c>
      <c r="G182">
        <f t="shared" si="28"/>
        <v>1151.4244929979136</v>
      </c>
      <c r="H182">
        <f t="shared" si="29"/>
        <v>1754.4934692083636</v>
      </c>
      <c r="I182">
        <f t="shared" si="30"/>
        <v>64.352779679206748</v>
      </c>
      <c r="J182">
        <f t="shared" si="31"/>
        <v>1</v>
      </c>
      <c r="K182">
        <f t="shared" si="32"/>
        <v>78.136389839603382</v>
      </c>
      <c r="L182">
        <f t="shared" si="33"/>
        <v>419.06960834716006</v>
      </c>
      <c r="M182">
        <f t="shared" si="34"/>
        <v>823.52487740490915</v>
      </c>
      <c r="N182">
        <f t="shared" si="35"/>
        <v>1197.3844929979136</v>
      </c>
      <c r="O182">
        <f t="shared" si="36"/>
        <v>1800.4534692083637</v>
      </c>
    </row>
    <row r="183" spans="1:15" x14ac:dyDescent="0.35">
      <c r="A183" s="1">
        <v>180</v>
      </c>
      <c r="B183" s="6">
        <v>567.40599999999995</v>
      </c>
      <c r="D183">
        <f t="shared" si="25"/>
        <v>489.26961016039655</v>
      </c>
      <c r="E183">
        <f t="shared" si="26"/>
        <v>148.33639165283989</v>
      </c>
      <c r="F183">
        <f t="shared" si="27"/>
        <v>256.1188774049092</v>
      </c>
      <c r="G183">
        <f t="shared" si="28"/>
        <v>629.97849299791369</v>
      </c>
      <c r="H183">
        <f t="shared" si="29"/>
        <v>1233.0474692083637</v>
      </c>
      <c r="I183">
        <f t="shared" si="30"/>
        <v>148.33639165283989</v>
      </c>
      <c r="J183">
        <f t="shared" si="31"/>
        <v>2</v>
      </c>
      <c r="K183">
        <f t="shared" si="32"/>
        <v>78.136389839603382</v>
      </c>
      <c r="L183">
        <f t="shared" si="33"/>
        <v>493.23780417358</v>
      </c>
      <c r="M183">
        <f t="shared" si="34"/>
        <v>823.52487740490915</v>
      </c>
      <c r="N183">
        <f t="shared" si="35"/>
        <v>1197.3844929979136</v>
      </c>
      <c r="O183">
        <f t="shared" si="36"/>
        <v>1800.4534692083637</v>
      </c>
    </row>
    <row r="184" spans="1:15" x14ac:dyDescent="0.35">
      <c r="A184" s="1">
        <v>181</v>
      </c>
      <c r="B184" s="6">
        <v>1814.4965</v>
      </c>
      <c r="D184">
        <f t="shared" si="25"/>
        <v>1736.3601101603965</v>
      </c>
      <c r="E184">
        <f t="shared" si="26"/>
        <v>1321.2586958264201</v>
      </c>
      <c r="F184">
        <f t="shared" si="27"/>
        <v>990.97162259509082</v>
      </c>
      <c r="G184">
        <f t="shared" si="28"/>
        <v>617.11200700208633</v>
      </c>
      <c r="H184">
        <f t="shared" si="29"/>
        <v>14.043030791636284</v>
      </c>
      <c r="I184">
        <f t="shared" si="30"/>
        <v>14.043030791636284</v>
      </c>
      <c r="J184">
        <f t="shared" si="31"/>
        <v>5</v>
      </c>
      <c r="K184">
        <f t="shared" si="32"/>
        <v>78.136389839603382</v>
      </c>
      <c r="L184">
        <f t="shared" si="33"/>
        <v>493.23780417358</v>
      </c>
      <c r="M184">
        <f t="shared" si="34"/>
        <v>823.52487740490915</v>
      </c>
      <c r="N184">
        <f t="shared" si="35"/>
        <v>1197.3844929979136</v>
      </c>
      <c r="O184">
        <f t="shared" si="36"/>
        <v>1807.4749846041818</v>
      </c>
    </row>
    <row r="185" spans="1:15" x14ac:dyDescent="0.35">
      <c r="A185" s="1">
        <v>182</v>
      </c>
      <c r="B185" s="6">
        <v>1427.2755</v>
      </c>
      <c r="D185">
        <f t="shared" si="25"/>
        <v>1349.1391101603965</v>
      </c>
      <c r="E185">
        <f t="shared" si="26"/>
        <v>934.03769582641996</v>
      </c>
      <c r="F185">
        <f t="shared" si="27"/>
        <v>603.75062259509082</v>
      </c>
      <c r="G185">
        <f t="shared" si="28"/>
        <v>229.89100700208633</v>
      </c>
      <c r="H185">
        <f t="shared" si="29"/>
        <v>380.19948460418186</v>
      </c>
      <c r="I185">
        <f t="shared" si="30"/>
        <v>229.89100700208633</v>
      </c>
      <c r="J185">
        <f t="shared" si="31"/>
        <v>4</v>
      </c>
      <c r="K185">
        <f t="shared" si="32"/>
        <v>78.136389839603382</v>
      </c>
      <c r="L185">
        <f t="shared" si="33"/>
        <v>493.23780417358</v>
      </c>
      <c r="M185">
        <f t="shared" si="34"/>
        <v>823.52487740490915</v>
      </c>
      <c r="N185">
        <f t="shared" si="35"/>
        <v>1312.3299964989569</v>
      </c>
      <c r="O185">
        <f t="shared" si="36"/>
        <v>1807.4749846041818</v>
      </c>
    </row>
    <row r="186" spans="1:15" x14ac:dyDescent="0.35">
      <c r="A186" s="1">
        <v>183</v>
      </c>
      <c r="B186" s="6">
        <v>193.35249999999999</v>
      </c>
      <c r="D186">
        <f t="shared" si="25"/>
        <v>115.21611016039661</v>
      </c>
      <c r="E186">
        <f t="shared" si="26"/>
        <v>299.88530417358004</v>
      </c>
      <c r="F186">
        <f t="shared" si="27"/>
        <v>630.17237740490918</v>
      </c>
      <c r="G186">
        <f t="shared" si="28"/>
        <v>1118.977496498957</v>
      </c>
      <c r="H186">
        <f t="shared" si="29"/>
        <v>1614.1224846041819</v>
      </c>
      <c r="I186">
        <f t="shared" si="30"/>
        <v>115.21611016039661</v>
      </c>
      <c r="J186">
        <f t="shared" si="31"/>
        <v>1</v>
      </c>
      <c r="K186">
        <f t="shared" si="32"/>
        <v>135.74444491980168</v>
      </c>
      <c r="L186">
        <f t="shared" si="33"/>
        <v>493.23780417358</v>
      </c>
      <c r="M186">
        <f t="shared" si="34"/>
        <v>823.52487740490915</v>
      </c>
      <c r="N186">
        <f t="shared" si="35"/>
        <v>1312.3299964989569</v>
      </c>
      <c r="O186">
        <f t="shared" si="36"/>
        <v>1807.4749846041818</v>
      </c>
    </row>
    <row r="187" spans="1:15" x14ac:dyDescent="0.35">
      <c r="A187" s="1">
        <v>184</v>
      </c>
      <c r="B187" s="6">
        <v>266.94299999999998</v>
      </c>
      <c r="D187">
        <f t="shared" si="25"/>
        <v>131.1985550801983</v>
      </c>
      <c r="E187">
        <f t="shared" si="26"/>
        <v>226.29480417358002</v>
      </c>
      <c r="F187">
        <f t="shared" si="27"/>
        <v>556.58187740490916</v>
      </c>
      <c r="G187">
        <f t="shared" si="28"/>
        <v>1045.3869964989569</v>
      </c>
      <c r="H187">
        <f t="shared" si="29"/>
        <v>1540.5319846041818</v>
      </c>
      <c r="I187">
        <f t="shared" si="30"/>
        <v>131.1985550801983</v>
      </c>
      <c r="J187">
        <f t="shared" si="31"/>
        <v>1</v>
      </c>
      <c r="K187">
        <f t="shared" si="32"/>
        <v>201.34372245990085</v>
      </c>
      <c r="L187">
        <f t="shared" si="33"/>
        <v>493.23780417358</v>
      </c>
      <c r="M187">
        <f t="shared" si="34"/>
        <v>823.52487740490915</v>
      </c>
      <c r="N187">
        <f t="shared" si="35"/>
        <v>1312.3299964989569</v>
      </c>
      <c r="O187">
        <f t="shared" si="36"/>
        <v>1807.4749846041818</v>
      </c>
    </row>
    <row r="188" spans="1:15" x14ac:dyDescent="0.35">
      <c r="A188" s="1">
        <v>185</v>
      </c>
      <c r="B188" s="6">
        <v>434.50049999999999</v>
      </c>
      <c r="D188">
        <f t="shared" si="25"/>
        <v>233.15677754009914</v>
      </c>
      <c r="E188">
        <f t="shared" si="26"/>
        <v>58.737304173580014</v>
      </c>
      <c r="F188">
        <f t="shared" si="27"/>
        <v>389.02437740490916</v>
      </c>
      <c r="G188">
        <f t="shared" si="28"/>
        <v>877.82949649895693</v>
      </c>
      <c r="H188">
        <f t="shared" si="29"/>
        <v>1372.9744846041817</v>
      </c>
      <c r="I188">
        <f t="shared" si="30"/>
        <v>58.737304173580014</v>
      </c>
      <c r="J188">
        <f t="shared" si="31"/>
        <v>2</v>
      </c>
      <c r="K188">
        <f t="shared" si="32"/>
        <v>201.34372245990085</v>
      </c>
      <c r="L188">
        <f t="shared" si="33"/>
        <v>463.86915208679</v>
      </c>
      <c r="M188">
        <f t="shared" si="34"/>
        <v>823.52487740490915</v>
      </c>
      <c r="N188">
        <f t="shared" si="35"/>
        <v>1312.3299964989569</v>
      </c>
      <c r="O188">
        <f t="shared" si="36"/>
        <v>1807.4749846041818</v>
      </c>
    </row>
    <row r="189" spans="1:15" x14ac:dyDescent="0.35">
      <c r="A189" s="1">
        <v>186</v>
      </c>
      <c r="B189" s="6">
        <v>1098.8887500000001</v>
      </c>
      <c r="D189">
        <f t="shared" si="25"/>
        <v>897.54502754009923</v>
      </c>
      <c r="E189">
        <f t="shared" si="26"/>
        <v>635.01959791321008</v>
      </c>
      <c r="F189">
        <f t="shared" si="27"/>
        <v>275.36387259509092</v>
      </c>
      <c r="G189">
        <f t="shared" si="28"/>
        <v>213.44124649895684</v>
      </c>
      <c r="H189">
        <f t="shared" si="29"/>
        <v>708.58623460418175</v>
      </c>
      <c r="I189">
        <f t="shared" si="30"/>
        <v>213.44124649895684</v>
      </c>
      <c r="J189">
        <f t="shared" si="31"/>
        <v>4</v>
      </c>
      <c r="K189">
        <f t="shared" si="32"/>
        <v>201.34372245990085</v>
      </c>
      <c r="L189">
        <f t="shared" si="33"/>
        <v>463.86915208679</v>
      </c>
      <c r="M189">
        <f t="shared" si="34"/>
        <v>823.52487740490915</v>
      </c>
      <c r="N189">
        <f t="shared" si="35"/>
        <v>1205.6093732494785</v>
      </c>
      <c r="O189">
        <f t="shared" si="36"/>
        <v>1807.4749846041818</v>
      </c>
    </row>
    <row r="190" spans="1:15" x14ac:dyDescent="0.35">
      <c r="A190" s="1">
        <v>187</v>
      </c>
      <c r="B190" s="6">
        <v>275.07474999999999</v>
      </c>
      <c r="D190">
        <f t="shared" si="25"/>
        <v>73.731027540099149</v>
      </c>
      <c r="E190">
        <f t="shared" si="26"/>
        <v>188.79440208679</v>
      </c>
      <c r="F190">
        <f t="shared" si="27"/>
        <v>548.45012740490915</v>
      </c>
      <c r="G190">
        <f t="shared" si="28"/>
        <v>930.5346232494785</v>
      </c>
      <c r="H190">
        <f t="shared" si="29"/>
        <v>1532.4002346041818</v>
      </c>
      <c r="I190">
        <f t="shared" si="30"/>
        <v>73.731027540099149</v>
      </c>
      <c r="J190">
        <f t="shared" si="31"/>
        <v>1</v>
      </c>
      <c r="K190">
        <f t="shared" si="32"/>
        <v>238.20923622995042</v>
      </c>
      <c r="L190">
        <f t="shared" si="33"/>
        <v>463.86915208679</v>
      </c>
      <c r="M190">
        <f t="shared" si="34"/>
        <v>823.52487740490915</v>
      </c>
      <c r="N190">
        <f t="shared" si="35"/>
        <v>1205.6093732494785</v>
      </c>
      <c r="O190">
        <f t="shared" si="36"/>
        <v>1807.4749846041818</v>
      </c>
    </row>
    <row r="191" spans="1:15" x14ac:dyDescent="0.35">
      <c r="A191" s="1">
        <v>188</v>
      </c>
      <c r="B191" s="6">
        <v>153.33500000000001</v>
      </c>
      <c r="D191">
        <f t="shared" si="25"/>
        <v>84.874236229950412</v>
      </c>
      <c r="E191">
        <f t="shared" si="26"/>
        <v>310.53415208678996</v>
      </c>
      <c r="F191">
        <f t="shared" si="27"/>
        <v>670.18987740490911</v>
      </c>
      <c r="G191">
        <f t="shared" si="28"/>
        <v>1052.2743732494785</v>
      </c>
      <c r="H191">
        <f t="shared" si="29"/>
        <v>1654.1399846041818</v>
      </c>
      <c r="I191">
        <f t="shared" si="30"/>
        <v>84.874236229950412</v>
      </c>
      <c r="J191">
        <f t="shared" si="31"/>
        <v>1</v>
      </c>
      <c r="K191">
        <f t="shared" si="32"/>
        <v>195.77211811497523</v>
      </c>
      <c r="L191">
        <f t="shared" si="33"/>
        <v>463.86915208679</v>
      </c>
      <c r="M191">
        <f t="shared" si="34"/>
        <v>823.52487740490915</v>
      </c>
      <c r="N191">
        <f t="shared" si="35"/>
        <v>1205.6093732494785</v>
      </c>
      <c r="O191">
        <f t="shared" si="36"/>
        <v>1807.4749846041818</v>
      </c>
    </row>
    <row r="192" spans="1:15" x14ac:dyDescent="0.35">
      <c r="A192" s="1">
        <v>189</v>
      </c>
      <c r="B192" s="6">
        <v>370.02699999999999</v>
      </c>
      <c r="D192">
        <f t="shared" si="25"/>
        <v>174.25488188502476</v>
      </c>
      <c r="E192">
        <f t="shared" si="26"/>
        <v>93.842152086790009</v>
      </c>
      <c r="F192">
        <f t="shared" si="27"/>
        <v>453.49787740490916</v>
      </c>
      <c r="G192">
        <f t="shared" si="28"/>
        <v>835.58237324947845</v>
      </c>
      <c r="H192">
        <f t="shared" si="29"/>
        <v>1437.4479846041818</v>
      </c>
      <c r="I192">
        <f t="shared" si="30"/>
        <v>93.842152086790009</v>
      </c>
      <c r="J192">
        <f t="shared" si="31"/>
        <v>2</v>
      </c>
      <c r="K192">
        <f t="shared" si="32"/>
        <v>195.77211811497523</v>
      </c>
      <c r="L192">
        <f t="shared" si="33"/>
        <v>416.94807604339496</v>
      </c>
      <c r="M192">
        <f t="shared" si="34"/>
        <v>823.52487740490915</v>
      </c>
      <c r="N192">
        <f t="shared" si="35"/>
        <v>1205.6093732494785</v>
      </c>
      <c r="O192">
        <f t="shared" si="36"/>
        <v>1807.4749846041818</v>
      </c>
    </row>
    <row r="193" spans="1:15" x14ac:dyDescent="0.35">
      <c r="A193" s="1">
        <v>190</v>
      </c>
      <c r="B193" s="6">
        <v>502.05450000000002</v>
      </c>
      <c r="D193">
        <f t="shared" si="25"/>
        <v>306.28238188502479</v>
      </c>
      <c r="E193">
        <f t="shared" si="26"/>
        <v>85.106423956605056</v>
      </c>
      <c r="F193">
        <f t="shared" si="27"/>
        <v>321.47037740490913</v>
      </c>
      <c r="G193">
        <f t="shared" si="28"/>
        <v>703.55487324947853</v>
      </c>
      <c r="H193">
        <f t="shared" si="29"/>
        <v>1305.4204846041819</v>
      </c>
      <c r="I193">
        <f t="shared" si="30"/>
        <v>85.106423956605056</v>
      </c>
      <c r="J193">
        <f t="shared" si="31"/>
        <v>2</v>
      </c>
      <c r="K193">
        <f t="shared" si="32"/>
        <v>195.77211811497523</v>
      </c>
      <c r="L193">
        <f t="shared" si="33"/>
        <v>459.50128802169752</v>
      </c>
      <c r="M193">
        <f t="shared" si="34"/>
        <v>823.52487740490915</v>
      </c>
      <c r="N193">
        <f t="shared" si="35"/>
        <v>1205.6093732494785</v>
      </c>
      <c r="O193">
        <f t="shared" si="36"/>
        <v>1807.4749846041818</v>
      </c>
    </row>
    <row r="194" spans="1:15" x14ac:dyDescent="0.35">
      <c r="A194" s="1">
        <v>191</v>
      </c>
      <c r="B194" s="6">
        <v>734.62599999999998</v>
      </c>
      <c r="D194">
        <f t="shared" si="25"/>
        <v>538.85388188502475</v>
      </c>
      <c r="E194">
        <f t="shared" si="26"/>
        <v>275.12471197830246</v>
      </c>
      <c r="F194">
        <f t="shared" si="27"/>
        <v>88.898877404909172</v>
      </c>
      <c r="G194">
        <f t="shared" si="28"/>
        <v>470.98337324947852</v>
      </c>
      <c r="H194">
        <f t="shared" si="29"/>
        <v>1072.8489846041819</v>
      </c>
      <c r="I194">
        <f t="shared" si="30"/>
        <v>88.898877404909172</v>
      </c>
      <c r="J194">
        <f t="shared" si="31"/>
        <v>3</v>
      </c>
      <c r="K194">
        <f t="shared" si="32"/>
        <v>195.77211811497523</v>
      </c>
      <c r="L194">
        <f t="shared" si="33"/>
        <v>459.50128802169752</v>
      </c>
      <c r="M194">
        <f t="shared" si="34"/>
        <v>779.07543870245456</v>
      </c>
      <c r="N194">
        <f t="shared" si="35"/>
        <v>1205.6093732494785</v>
      </c>
      <c r="O194">
        <f t="shared" si="36"/>
        <v>1807.4749846041818</v>
      </c>
    </row>
    <row r="195" spans="1:15" x14ac:dyDescent="0.35">
      <c r="A195" s="1">
        <v>192</v>
      </c>
      <c r="B195" s="6">
        <v>559.69325000000003</v>
      </c>
      <c r="D195">
        <f t="shared" si="25"/>
        <v>363.92113188502481</v>
      </c>
      <c r="E195">
        <f t="shared" si="26"/>
        <v>100.19196197830252</v>
      </c>
      <c r="F195">
        <f t="shared" si="27"/>
        <v>219.38218870245453</v>
      </c>
      <c r="G195">
        <f t="shared" si="28"/>
        <v>645.91612324947846</v>
      </c>
      <c r="H195">
        <f t="shared" si="29"/>
        <v>1247.7817346041818</v>
      </c>
      <c r="I195">
        <f t="shared" si="30"/>
        <v>100.19196197830252</v>
      </c>
      <c r="J195">
        <f t="shared" si="31"/>
        <v>2</v>
      </c>
      <c r="K195">
        <f t="shared" si="32"/>
        <v>195.77211811497523</v>
      </c>
      <c r="L195">
        <f t="shared" si="33"/>
        <v>509.59726901084878</v>
      </c>
      <c r="M195">
        <f t="shared" si="34"/>
        <v>779.07543870245456</v>
      </c>
      <c r="N195">
        <f t="shared" si="35"/>
        <v>1205.6093732494785</v>
      </c>
      <c r="O195">
        <f t="shared" si="36"/>
        <v>1807.4749846041818</v>
      </c>
    </row>
    <row r="196" spans="1:15" x14ac:dyDescent="0.35">
      <c r="A196" s="1">
        <v>193</v>
      </c>
      <c r="B196" s="6">
        <v>530.62374999999997</v>
      </c>
      <c r="D196">
        <f t="shared" si="25"/>
        <v>334.85163188502474</v>
      </c>
      <c r="E196">
        <f t="shared" si="26"/>
        <v>21.026480989151196</v>
      </c>
      <c r="F196">
        <f t="shared" si="27"/>
        <v>248.45168870245459</v>
      </c>
      <c r="G196">
        <f t="shared" si="28"/>
        <v>674.98562324947852</v>
      </c>
      <c r="H196">
        <f t="shared" si="29"/>
        <v>1276.8512346041819</v>
      </c>
      <c r="I196">
        <f t="shared" si="30"/>
        <v>21.026480989151196</v>
      </c>
      <c r="J196">
        <f t="shared" si="31"/>
        <v>2</v>
      </c>
      <c r="K196">
        <f t="shared" si="32"/>
        <v>195.77211811497523</v>
      </c>
      <c r="L196">
        <f t="shared" si="33"/>
        <v>520.11050950542437</v>
      </c>
      <c r="M196">
        <f t="shared" si="34"/>
        <v>779.07543870245456</v>
      </c>
      <c r="N196">
        <f t="shared" si="35"/>
        <v>1205.6093732494785</v>
      </c>
      <c r="O196">
        <f t="shared" si="36"/>
        <v>1807.4749846041818</v>
      </c>
    </row>
    <row r="197" spans="1:15" x14ac:dyDescent="0.35">
      <c r="A197" s="1">
        <v>194</v>
      </c>
      <c r="B197" s="6">
        <v>398.15275000000003</v>
      </c>
      <c r="D197">
        <f t="shared" ref="D197:D260" si="37">+ABS(K196-$B197)</f>
        <v>202.3806318850248</v>
      </c>
      <c r="E197">
        <f t="shared" ref="E197:E260" si="38">+ABS(L196-$B197)</f>
        <v>121.95775950542435</v>
      </c>
      <c r="F197">
        <f t="shared" ref="F197:F260" si="39">+ABS(M196-$B197)</f>
        <v>380.92268870245454</v>
      </c>
      <c r="G197">
        <f t="shared" ref="G197:G260" si="40">+ABS(N196-$B197)</f>
        <v>807.45662324947853</v>
      </c>
      <c r="H197">
        <f t="shared" ref="H197:H260" si="41">+ABS(O196-$B197)</f>
        <v>1409.3222346041819</v>
      </c>
      <c r="I197">
        <f t="shared" ref="I197:I260" si="42">+MIN(D197:H197)</f>
        <v>121.95775950542435</v>
      </c>
      <c r="J197">
        <f t="shared" ref="J197:J260" si="43">+MATCH(I197,D197:H197,0)</f>
        <v>2</v>
      </c>
      <c r="K197">
        <f t="shared" ref="K197:K260" si="44">IF($J197=K$2,(K196+$B197)/2,K196)</f>
        <v>195.77211811497523</v>
      </c>
      <c r="L197">
        <f t="shared" ref="L197:L260" si="45">IF($J197=L$2,(L196+$B197)/2,L196)</f>
        <v>459.13162975271223</v>
      </c>
      <c r="M197">
        <f t="shared" ref="M197:M260" si="46">IF($J197=M$2,(M196+$B197)/2,M196)</f>
        <v>779.07543870245456</v>
      </c>
      <c r="N197">
        <f t="shared" ref="N197:N260" si="47">IF($J197=N$2,(N196+$B197)/2,N196)</f>
        <v>1205.6093732494785</v>
      </c>
      <c r="O197">
        <f t="shared" ref="O197:O260" si="48">IF($J197=O$2,(O196+$B197)/2,O196)</f>
        <v>1807.4749846041818</v>
      </c>
    </row>
    <row r="198" spans="1:15" x14ac:dyDescent="0.35">
      <c r="A198" s="1">
        <v>195</v>
      </c>
      <c r="B198" s="6">
        <v>587.00874999999996</v>
      </c>
      <c r="D198">
        <f t="shared" si="37"/>
        <v>391.23663188502474</v>
      </c>
      <c r="E198">
        <f t="shared" si="38"/>
        <v>127.87712024728773</v>
      </c>
      <c r="F198">
        <f t="shared" si="39"/>
        <v>192.0666887024546</v>
      </c>
      <c r="G198">
        <f t="shared" si="40"/>
        <v>618.60062324947853</v>
      </c>
      <c r="H198">
        <f t="shared" si="41"/>
        <v>1220.4662346041819</v>
      </c>
      <c r="I198">
        <f t="shared" si="42"/>
        <v>127.87712024728773</v>
      </c>
      <c r="J198">
        <f t="shared" si="43"/>
        <v>2</v>
      </c>
      <c r="K198">
        <f t="shared" si="44"/>
        <v>195.77211811497523</v>
      </c>
      <c r="L198">
        <f t="shared" si="45"/>
        <v>523.07018987635615</v>
      </c>
      <c r="M198">
        <f t="shared" si="46"/>
        <v>779.07543870245456</v>
      </c>
      <c r="N198">
        <f t="shared" si="47"/>
        <v>1205.6093732494785</v>
      </c>
      <c r="O198">
        <f t="shared" si="48"/>
        <v>1807.4749846041818</v>
      </c>
    </row>
    <row r="199" spans="1:15" x14ac:dyDescent="0.35">
      <c r="A199" s="1">
        <v>196</v>
      </c>
      <c r="B199" s="6">
        <v>1451.9087500000001</v>
      </c>
      <c r="D199">
        <f t="shared" si="37"/>
        <v>1256.1366318850248</v>
      </c>
      <c r="E199">
        <f t="shared" si="38"/>
        <v>928.8385601236439</v>
      </c>
      <c r="F199">
        <f t="shared" si="39"/>
        <v>672.83331129754549</v>
      </c>
      <c r="G199">
        <f t="shared" si="40"/>
        <v>246.29937675052156</v>
      </c>
      <c r="H199">
        <f t="shared" si="41"/>
        <v>355.56623460418177</v>
      </c>
      <c r="I199">
        <f t="shared" si="42"/>
        <v>246.29937675052156</v>
      </c>
      <c r="J199">
        <f t="shared" si="43"/>
        <v>4</v>
      </c>
      <c r="K199">
        <f t="shared" si="44"/>
        <v>195.77211811497523</v>
      </c>
      <c r="L199">
        <f t="shared" si="45"/>
        <v>523.07018987635615</v>
      </c>
      <c r="M199">
        <f t="shared" si="46"/>
        <v>779.07543870245456</v>
      </c>
      <c r="N199">
        <f t="shared" si="47"/>
        <v>1328.7590616247394</v>
      </c>
      <c r="O199">
        <f t="shared" si="48"/>
        <v>1807.4749846041818</v>
      </c>
    </row>
    <row r="200" spans="1:15" x14ac:dyDescent="0.35">
      <c r="A200" s="1">
        <v>197</v>
      </c>
      <c r="B200" s="6">
        <v>881.42025000000001</v>
      </c>
      <c r="D200">
        <f t="shared" si="37"/>
        <v>685.64813188502478</v>
      </c>
      <c r="E200">
        <f t="shared" si="38"/>
        <v>358.35006012364386</v>
      </c>
      <c r="F200">
        <f t="shared" si="39"/>
        <v>102.34481129754545</v>
      </c>
      <c r="G200">
        <f t="shared" si="40"/>
        <v>447.33881162473938</v>
      </c>
      <c r="H200">
        <f t="shared" si="41"/>
        <v>926.05473460418182</v>
      </c>
      <c r="I200">
        <f t="shared" si="42"/>
        <v>102.34481129754545</v>
      </c>
      <c r="J200">
        <f t="shared" si="43"/>
        <v>3</v>
      </c>
      <c r="K200">
        <f t="shared" si="44"/>
        <v>195.77211811497523</v>
      </c>
      <c r="L200">
        <f t="shared" si="45"/>
        <v>523.07018987635615</v>
      </c>
      <c r="M200">
        <f t="shared" si="46"/>
        <v>830.24784435122729</v>
      </c>
      <c r="N200">
        <f t="shared" si="47"/>
        <v>1328.7590616247394</v>
      </c>
      <c r="O200">
        <f t="shared" si="48"/>
        <v>1807.4749846041818</v>
      </c>
    </row>
    <row r="201" spans="1:15" x14ac:dyDescent="0.35">
      <c r="A201" s="1">
        <v>198</v>
      </c>
      <c r="B201" s="6">
        <v>1799.9314999999999</v>
      </c>
      <c r="D201">
        <f t="shared" si="37"/>
        <v>1604.1593818850247</v>
      </c>
      <c r="E201">
        <f t="shared" si="38"/>
        <v>1276.8613101236438</v>
      </c>
      <c r="F201">
        <f t="shared" si="39"/>
        <v>969.68365564877263</v>
      </c>
      <c r="G201">
        <f t="shared" si="40"/>
        <v>471.17243837526053</v>
      </c>
      <c r="H201">
        <f t="shared" si="41"/>
        <v>7.5434846041819128</v>
      </c>
      <c r="I201">
        <f t="shared" si="42"/>
        <v>7.5434846041819128</v>
      </c>
      <c r="J201">
        <f t="shared" si="43"/>
        <v>5</v>
      </c>
      <c r="K201">
        <f t="shared" si="44"/>
        <v>195.77211811497523</v>
      </c>
      <c r="L201">
        <f t="shared" si="45"/>
        <v>523.07018987635615</v>
      </c>
      <c r="M201">
        <f t="shared" si="46"/>
        <v>830.24784435122729</v>
      </c>
      <c r="N201">
        <f t="shared" si="47"/>
        <v>1328.7590616247394</v>
      </c>
      <c r="O201">
        <f t="shared" si="48"/>
        <v>1803.703242302091</v>
      </c>
    </row>
    <row r="202" spans="1:15" x14ac:dyDescent="0.35">
      <c r="A202" s="1">
        <v>199</v>
      </c>
      <c r="B202" s="6">
        <v>1051.89375</v>
      </c>
      <c r="D202">
        <f t="shared" si="37"/>
        <v>856.12163188502473</v>
      </c>
      <c r="E202">
        <f t="shared" si="38"/>
        <v>528.8235601236438</v>
      </c>
      <c r="F202">
        <f t="shared" si="39"/>
        <v>221.64590564877267</v>
      </c>
      <c r="G202">
        <f t="shared" si="40"/>
        <v>276.86531162473943</v>
      </c>
      <c r="H202">
        <f t="shared" si="41"/>
        <v>751.80949230209103</v>
      </c>
      <c r="I202">
        <f t="shared" si="42"/>
        <v>221.64590564877267</v>
      </c>
      <c r="J202">
        <f t="shared" si="43"/>
        <v>3</v>
      </c>
      <c r="K202">
        <f t="shared" si="44"/>
        <v>195.77211811497523</v>
      </c>
      <c r="L202">
        <f t="shared" si="45"/>
        <v>523.07018987635615</v>
      </c>
      <c r="M202">
        <f t="shared" si="46"/>
        <v>941.07079717561362</v>
      </c>
      <c r="N202">
        <f t="shared" si="47"/>
        <v>1328.7590616247394</v>
      </c>
      <c r="O202">
        <f t="shared" si="48"/>
        <v>1803.703242302091</v>
      </c>
    </row>
    <row r="203" spans="1:15" x14ac:dyDescent="0.35">
      <c r="A203" s="1">
        <v>200</v>
      </c>
      <c r="B203" s="6">
        <v>1412.288</v>
      </c>
      <c r="D203">
        <f t="shared" si="37"/>
        <v>1216.5158818850248</v>
      </c>
      <c r="E203">
        <f t="shared" si="38"/>
        <v>889.21781012364386</v>
      </c>
      <c r="F203">
        <f t="shared" si="39"/>
        <v>471.21720282438639</v>
      </c>
      <c r="G203">
        <f t="shared" si="40"/>
        <v>83.528938375260623</v>
      </c>
      <c r="H203">
        <f t="shared" si="41"/>
        <v>391.41524230209097</v>
      </c>
      <c r="I203">
        <f t="shared" si="42"/>
        <v>83.528938375260623</v>
      </c>
      <c r="J203">
        <f t="shared" si="43"/>
        <v>4</v>
      </c>
      <c r="K203">
        <f t="shared" si="44"/>
        <v>195.77211811497523</v>
      </c>
      <c r="L203">
        <f t="shared" si="45"/>
        <v>523.07018987635615</v>
      </c>
      <c r="M203">
        <f t="shared" si="46"/>
        <v>941.07079717561362</v>
      </c>
      <c r="N203">
        <f t="shared" si="47"/>
        <v>1370.5235308123697</v>
      </c>
      <c r="O203">
        <f t="shared" si="48"/>
        <v>1803.703242302091</v>
      </c>
    </row>
    <row r="204" spans="1:15" x14ac:dyDescent="0.35">
      <c r="A204" s="1">
        <v>201</v>
      </c>
      <c r="B204" s="6">
        <v>568.37850000000003</v>
      </c>
      <c r="D204">
        <f t="shared" si="37"/>
        <v>372.6063818850248</v>
      </c>
      <c r="E204">
        <f t="shared" si="38"/>
        <v>45.308310123643878</v>
      </c>
      <c r="F204">
        <f t="shared" si="39"/>
        <v>372.69229717561359</v>
      </c>
      <c r="G204">
        <f t="shared" si="40"/>
        <v>802.14503081236967</v>
      </c>
      <c r="H204">
        <f t="shared" si="41"/>
        <v>1235.324742302091</v>
      </c>
      <c r="I204">
        <f t="shared" si="42"/>
        <v>45.308310123643878</v>
      </c>
      <c r="J204">
        <f t="shared" si="43"/>
        <v>2</v>
      </c>
      <c r="K204">
        <f t="shared" si="44"/>
        <v>195.77211811497523</v>
      </c>
      <c r="L204">
        <f t="shared" si="45"/>
        <v>545.72434493817809</v>
      </c>
      <c r="M204">
        <f t="shared" si="46"/>
        <v>941.07079717561362</v>
      </c>
      <c r="N204">
        <f t="shared" si="47"/>
        <v>1370.5235308123697</v>
      </c>
      <c r="O204">
        <f t="shared" si="48"/>
        <v>1803.703242302091</v>
      </c>
    </row>
    <row r="205" spans="1:15" x14ac:dyDescent="0.35">
      <c r="A205" s="1">
        <v>202</v>
      </c>
      <c r="B205" s="6">
        <v>482.82425000000001</v>
      </c>
      <c r="D205">
        <f t="shared" si="37"/>
        <v>287.05213188502478</v>
      </c>
      <c r="E205">
        <f t="shared" si="38"/>
        <v>62.900094938178086</v>
      </c>
      <c r="F205">
        <f t="shared" si="39"/>
        <v>458.24654717561361</v>
      </c>
      <c r="G205">
        <f t="shared" si="40"/>
        <v>887.69928081236969</v>
      </c>
      <c r="H205">
        <f t="shared" si="41"/>
        <v>1320.8789923020909</v>
      </c>
      <c r="I205">
        <f t="shared" si="42"/>
        <v>62.900094938178086</v>
      </c>
      <c r="J205">
        <f t="shared" si="43"/>
        <v>2</v>
      </c>
      <c r="K205">
        <f t="shared" si="44"/>
        <v>195.77211811497523</v>
      </c>
      <c r="L205">
        <f t="shared" si="45"/>
        <v>514.27429746908911</v>
      </c>
      <c r="M205">
        <f t="shared" si="46"/>
        <v>941.07079717561362</v>
      </c>
      <c r="N205">
        <f t="shared" si="47"/>
        <v>1370.5235308123697</v>
      </c>
      <c r="O205">
        <f t="shared" si="48"/>
        <v>1803.703242302091</v>
      </c>
    </row>
    <row r="206" spans="1:15" x14ac:dyDescent="0.35">
      <c r="A206" s="1">
        <v>203</v>
      </c>
      <c r="B206" s="6">
        <v>365.37124999999997</v>
      </c>
      <c r="D206">
        <f t="shared" si="37"/>
        <v>169.59913188502475</v>
      </c>
      <c r="E206">
        <f t="shared" si="38"/>
        <v>148.90304746908913</v>
      </c>
      <c r="F206">
        <f t="shared" si="39"/>
        <v>575.69954717561359</v>
      </c>
      <c r="G206">
        <f t="shared" si="40"/>
        <v>1005.1522808123698</v>
      </c>
      <c r="H206">
        <f t="shared" si="41"/>
        <v>1438.3319923020911</v>
      </c>
      <c r="I206">
        <f t="shared" si="42"/>
        <v>148.90304746908913</v>
      </c>
      <c r="J206">
        <f t="shared" si="43"/>
        <v>2</v>
      </c>
      <c r="K206">
        <f t="shared" si="44"/>
        <v>195.77211811497523</v>
      </c>
      <c r="L206">
        <f t="shared" si="45"/>
        <v>439.82277373454451</v>
      </c>
      <c r="M206">
        <f t="shared" si="46"/>
        <v>941.07079717561362</v>
      </c>
      <c r="N206">
        <f t="shared" si="47"/>
        <v>1370.5235308123697</v>
      </c>
      <c r="O206">
        <f t="shared" si="48"/>
        <v>1803.703242302091</v>
      </c>
    </row>
    <row r="207" spans="1:15" x14ac:dyDescent="0.35">
      <c r="A207" s="1">
        <v>204</v>
      </c>
      <c r="B207" s="6">
        <v>1466.049</v>
      </c>
      <c r="D207">
        <f t="shared" si="37"/>
        <v>1270.2768818850247</v>
      </c>
      <c r="E207">
        <f t="shared" si="38"/>
        <v>1026.2262262654554</v>
      </c>
      <c r="F207">
        <f t="shared" si="39"/>
        <v>524.97820282438636</v>
      </c>
      <c r="G207">
        <f t="shared" si="40"/>
        <v>95.525469187630279</v>
      </c>
      <c r="H207">
        <f t="shared" si="41"/>
        <v>337.65424230209101</v>
      </c>
      <c r="I207">
        <f t="shared" si="42"/>
        <v>95.525469187630279</v>
      </c>
      <c r="J207">
        <f t="shared" si="43"/>
        <v>4</v>
      </c>
      <c r="K207">
        <f t="shared" si="44"/>
        <v>195.77211811497523</v>
      </c>
      <c r="L207">
        <f t="shared" si="45"/>
        <v>439.82277373454451</v>
      </c>
      <c r="M207">
        <f t="shared" si="46"/>
        <v>941.07079717561362</v>
      </c>
      <c r="N207">
        <f t="shared" si="47"/>
        <v>1418.2862654061848</v>
      </c>
      <c r="O207">
        <f t="shared" si="48"/>
        <v>1803.703242302091</v>
      </c>
    </row>
    <row r="208" spans="1:15" x14ac:dyDescent="0.35">
      <c r="A208" s="1">
        <v>205</v>
      </c>
      <c r="B208" s="6">
        <v>1037.912</v>
      </c>
      <c r="D208">
        <f t="shared" si="37"/>
        <v>842.13988188502481</v>
      </c>
      <c r="E208">
        <f t="shared" si="38"/>
        <v>598.08922626545552</v>
      </c>
      <c r="F208">
        <f t="shared" si="39"/>
        <v>96.841202824386414</v>
      </c>
      <c r="G208">
        <f t="shared" si="40"/>
        <v>380.3742654061848</v>
      </c>
      <c r="H208">
        <f t="shared" si="41"/>
        <v>765.79124230209095</v>
      </c>
      <c r="I208">
        <f t="shared" si="42"/>
        <v>96.841202824386414</v>
      </c>
      <c r="J208">
        <f t="shared" si="43"/>
        <v>3</v>
      </c>
      <c r="K208">
        <f t="shared" si="44"/>
        <v>195.77211811497523</v>
      </c>
      <c r="L208">
        <f t="shared" si="45"/>
        <v>439.82277373454451</v>
      </c>
      <c r="M208">
        <f t="shared" si="46"/>
        <v>989.49139858780677</v>
      </c>
      <c r="N208">
        <f t="shared" si="47"/>
        <v>1418.2862654061848</v>
      </c>
      <c r="O208">
        <f t="shared" si="48"/>
        <v>1803.703242302091</v>
      </c>
    </row>
    <row r="209" spans="1:15" x14ac:dyDescent="0.35">
      <c r="A209" s="1">
        <v>206</v>
      </c>
      <c r="B209" s="6">
        <v>276.38524999999998</v>
      </c>
      <c r="D209">
        <f t="shared" si="37"/>
        <v>80.613131885024757</v>
      </c>
      <c r="E209">
        <f t="shared" si="38"/>
        <v>163.43752373454453</v>
      </c>
      <c r="F209">
        <f t="shared" si="39"/>
        <v>713.10614858780673</v>
      </c>
      <c r="G209">
        <f t="shared" si="40"/>
        <v>1141.9010154061848</v>
      </c>
      <c r="H209">
        <f t="shared" si="41"/>
        <v>1527.3179923020909</v>
      </c>
      <c r="I209">
        <f t="shared" si="42"/>
        <v>80.613131885024757</v>
      </c>
      <c r="J209">
        <f t="shared" si="43"/>
        <v>1</v>
      </c>
      <c r="K209">
        <f t="shared" si="44"/>
        <v>236.07868405748761</v>
      </c>
      <c r="L209">
        <f t="shared" si="45"/>
        <v>439.82277373454451</v>
      </c>
      <c r="M209">
        <f t="shared" si="46"/>
        <v>989.49139858780677</v>
      </c>
      <c r="N209">
        <f t="shared" si="47"/>
        <v>1418.2862654061848</v>
      </c>
      <c r="O209">
        <f t="shared" si="48"/>
        <v>1803.703242302091</v>
      </c>
    </row>
    <row r="210" spans="1:15" x14ac:dyDescent="0.35">
      <c r="A210" s="1">
        <v>207</v>
      </c>
      <c r="B210" s="6">
        <v>80.156750000000002</v>
      </c>
      <c r="D210">
        <f t="shared" si="37"/>
        <v>155.92193405748759</v>
      </c>
      <c r="E210">
        <f t="shared" si="38"/>
        <v>359.66602373454452</v>
      </c>
      <c r="F210">
        <f t="shared" si="39"/>
        <v>909.33464858780678</v>
      </c>
      <c r="G210">
        <f t="shared" si="40"/>
        <v>1338.1295154061847</v>
      </c>
      <c r="H210">
        <f t="shared" si="41"/>
        <v>1723.5464923020909</v>
      </c>
      <c r="I210">
        <f t="shared" si="42"/>
        <v>155.92193405748759</v>
      </c>
      <c r="J210">
        <f t="shared" si="43"/>
        <v>1</v>
      </c>
      <c r="K210">
        <f t="shared" si="44"/>
        <v>158.11771702874381</v>
      </c>
      <c r="L210">
        <f t="shared" si="45"/>
        <v>439.82277373454451</v>
      </c>
      <c r="M210">
        <f t="shared" si="46"/>
        <v>989.49139858780677</v>
      </c>
      <c r="N210">
        <f t="shared" si="47"/>
        <v>1418.2862654061848</v>
      </c>
      <c r="O210">
        <f t="shared" si="48"/>
        <v>1803.703242302091</v>
      </c>
    </row>
    <row r="211" spans="1:15" x14ac:dyDescent="0.35">
      <c r="A211" s="1">
        <v>208</v>
      </c>
      <c r="B211" s="6">
        <v>551.03724999999997</v>
      </c>
      <c r="D211">
        <f t="shared" si="37"/>
        <v>392.91953297125616</v>
      </c>
      <c r="E211">
        <f t="shared" si="38"/>
        <v>111.21447626545546</v>
      </c>
      <c r="F211">
        <f t="shared" si="39"/>
        <v>438.4541485878068</v>
      </c>
      <c r="G211">
        <f t="shared" si="40"/>
        <v>867.24901540618487</v>
      </c>
      <c r="H211">
        <f t="shared" si="41"/>
        <v>1252.6659923020911</v>
      </c>
      <c r="I211">
        <f t="shared" si="42"/>
        <v>111.21447626545546</v>
      </c>
      <c r="J211">
        <f t="shared" si="43"/>
        <v>2</v>
      </c>
      <c r="K211">
        <f t="shared" si="44"/>
        <v>158.11771702874381</v>
      </c>
      <c r="L211">
        <f t="shared" si="45"/>
        <v>495.43001186727224</v>
      </c>
      <c r="M211">
        <f t="shared" si="46"/>
        <v>989.49139858780677</v>
      </c>
      <c r="N211">
        <f t="shared" si="47"/>
        <v>1418.2862654061848</v>
      </c>
      <c r="O211">
        <f t="shared" si="48"/>
        <v>1803.703242302091</v>
      </c>
    </row>
    <row r="212" spans="1:15" x14ac:dyDescent="0.35">
      <c r="A212" s="1">
        <v>209</v>
      </c>
      <c r="B212" s="6">
        <v>1444.3142499999999</v>
      </c>
      <c r="D212">
        <f t="shared" si="37"/>
        <v>1286.1965329712561</v>
      </c>
      <c r="E212">
        <f t="shared" si="38"/>
        <v>948.88423813272766</v>
      </c>
      <c r="F212">
        <f t="shared" si="39"/>
        <v>454.82285141219313</v>
      </c>
      <c r="G212">
        <f t="shared" si="40"/>
        <v>26.027984593815063</v>
      </c>
      <c r="H212">
        <f t="shared" si="41"/>
        <v>359.38899230209108</v>
      </c>
      <c r="I212">
        <f t="shared" si="42"/>
        <v>26.027984593815063</v>
      </c>
      <c r="J212">
        <f t="shared" si="43"/>
        <v>4</v>
      </c>
      <c r="K212">
        <f t="shared" si="44"/>
        <v>158.11771702874381</v>
      </c>
      <c r="L212">
        <f t="shared" si="45"/>
        <v>495.43001186727224</v>
      </c>
      <c r="M212">
        <f t="shared" si="46"/>
        <v>989.49139858780677</v>
      </c>
      <c r="N212">
        <f t="shared" si="47"/>
        <v>1431.3002577030925</v>
      </c>
      <c r="O212">
        <f t="shared" si="48"/>
        <v>1803.703242302091</v>
      </c>
    </row>
    <row r="213" spans="1:15" x14ac:dyDescent="0.35">
      <c r="A213" s="1">
        <v>210</v>
      </c>
      <c r="B213" s="6">
        <v>850.22074999999995</v>
      </c>
      <c r="D213">
        <f t="shared" si="37"/>
        <v>692.1030329712562</v>
      </c>
      <c r="E213">
        <f t="shared" si="38"/>
        <v>354.79073813272771</v>
      </c>
      <c r="F213">
        <f t="shared" si="39"/>
        <v>139.27064858780682</v>
      </c>
      <c r="G213">
        <f t="shared" si="40"/>
        <v>581.07950770309253</v>
      </c>
      <c r="H213">
        <f t="shared" si="41"/>
        <v>953.48249230209103</v>
      </c>
      <c r="I213">
        <f t="shared" si="42"/>
        <v>139.27064858780682</v>
      </c>
      <c r="J213">
        <f t="shared" si="43"/>
        <v>3</v>
      </c>
      <c r="K213">
        <f t="shared" si="44"/>
        <v>158.11771702874381</v>
      </c>
      <c r="L213">
        <f t="shared" si="45"/>
        <v>495.43001186727224</v>
      </c>
      <c r="M213">
        <f t="shared" si="46"/>
        <v>919.85607429390336</v>
      </c>
      <c r="N213">
        <f t="shared" si="47"/>
        <v>1431.3002577030925</v>
      </c>
      <c r="O213">
        <f t="shared" si="48"/>
        <v>1803.703242302091</v>
      </c>
    </row>
    <row r="214" spans="1:15" x14ac:dyDescent="0.35">
      <c r="A214" s="1">
        <v>211</v>
      </c>
      <c r="B214" s="6">
        <v>29.315750000000001</v>
      </c>
      <c r="D214">
        <f t="shared" si="37"/>
        <v>128.8019670287438</v>
      </c>
      <c r="E214">
        <f t="shared" si="38"/>
        <v>466.11426186727226</v>
      </c>
      <c r="F214">
        <f t="shared" si="39"/>
        <v>890.54032429390338</v>
      </c>
      <c r="G214">
        <f t="shared" si="40"/>
        <v>1401.9845077030925</v>
      </c>
      <c r="H214">
        <f t="shared" si="41"/>
        <v>1774.387492302091</v>
      </c>
      <c r="I214">
        <f t="shared" si="42"/>
        <v>128.8019670287438</v>
      </c>
      <c r="J214">
        <f t="shared" si="43"/>
        <v>1</v>
      </c>
      <c r="K214">
        <f t="shared" si="44"/>
        <v>93.71673351437191</v>
      </c>
      <c r="L214">
        <f t="shared" si="45"/>
        <v>495.43001186727224</v>
      </c>
      <c r="M214">
        <f t="shared" si="46"/>
        <v>919.85607429390336</v>
      </c>
      <c r="N214">
        <f t="shared" si="47"/>
        <v>1431.3002577030925</v>
      </c>
      <c r="O214">
        <f t="shared" si="48"/>
        <v>1803.703242302091</v>
      </c>
    </row>
    <row r="215" spans="1:15" x14ac:dyDescent="0.35">
      <c r="A215" s="1">
        <v>212</v>
      </c>
      <c r="B215" s="6">
        <v>864.48950000000002</v>
      </c>
      <c r="D215">
        <f t="shared" si="37"/>
        <v>770.77276648562815</v>
      </c>
      <c r="E215">
        <f t="shared" si="38"/>
        <v>369.05948813272778</v>
      </c>
      <c r="F215">
        <f t="shared" si="39"/>
        <v>55.366574293903341</v>
      </c>
      <c r="G215">
        <f t="shared" si="40"/>
        <v>566.81075770309246</v>
      </c>
      <c r="H215">
        <f t="shared" si="41"/>
        <v>939.21374230209096</v>
      </c>
      <c r="I215">
        <f t="shared" si="42"/>
        <v>55.366574293903341</v>
      </c>
      <c r="J215">
        <f t="shared" si="43"/>
        <v>3</v>
      </c>
      <c r="K215">
        <f t="shared" si="44"/>
        <v>93.71673351437191</v>
      </c>
      <c r="L215">
        <f t="shared" si="45"/>
        <v>495.43001186727224</v>
      </c>
      <c r="M215">
        <f t="shared" si="46"/>
        <v>892.17278714695169</v>
      </c>
      <c r="N215">
        <f t="shared" si="47"/>
        <v>1431.3002577030925</v>
      </c>
      <c r="O215">
        <f t="shared" si="48"/>
        <v>1803.703242302091</v>
      </c>
    </row>
    <row r="216" spans="1:15" x14ac:dyDescent="0.35">
      <c r="A216" s="1">
        <v>213</v>
      </c>
      <c r="B216" s="6">
        <v>304.1035</v>
      </c>
      <c r="D216">
        <f t="shared" si="37"/>
        <v>210.38676648562807</v>
      </c>
      <c r="E216">
        <f t="shared" si="38"/>
        <v>191.32651186727225</v>
      </c>
      <c r="F216">
        <f t="shared" si="39"/>
        <v>588.06928714695164</v>
      </c>
      <c r="G216">
        <f t="shared" si="40"/>
        <v>1127.1967577030925</v>
      </c>
      <c r="H216">
        <f t="shared" si="41"/>
        <v>1499.599742302091</v>
      </c>
      <c r="I216">
        <f t="shared" si="42"/>
        <v>191.32651186727225</v>
      </c>
      <c r="J216">
        <f t="shared" si="43"/>
        <v>2</v>
      </c>
      <c r="K216">
        <f t="shared" si="44"/>
        <v>93.71673351437191</v>
      </c>
      <c r="L216">
        <f t="shared" si="45"/>
        <v>399.76675593363609</v>
      </c>
      <c r="M216">
        <f t="shared" si="46"/>
        <v>892.17278714695169</v>
      </c>
      <c r="N216">
        <f t="shared" si="47"/>
        <v>1431.3002577030925</v>
      </c>
      <c r="O216">
        <f t="shared" si="48"/>
        <v>1803.703242302091</v>
      </c>
    </row>
    <row r="217" spans="1:15" x14ac:dyDescent="0.35">
      <c r="A217" s="1">
        <v>214</v>
      </c>
      <c r="B217" s="6">
        <v>842.17849999999999</v>
      </c>
      <c r="D217">
        <f t="shared" si="37"/>
        <v>748.46176648562812</v>
      </c>
      <c r="E217">
        <f t="shared" si="38"/>
        <v>442.41174406636389</v>
      </c>
      <c r="F217">
        <f t="shared" si="39"/>
        <v>49.994287146951706</v>
      </c>
      <c r="G217">
        <f t="shared" si="40"/>
        <v>589.1217577030925</v>
      </c>
      <c r="H217">
        <f t="shared" si="41"/>
        <v>961.524742302091</v>
      </c>
      <c r="I217">
        <f t="shared" si="42"/>
        <v>49.994287146951706</v>
      </c>
      <c r="J217">
        <f t="shared" si="43"/>
        <v>3</v>
      </c>
      <c r="K217">
        <f t="shared" si="44"/>
        <v>93.71673351437191</v>
      </c>
      <c r="L217">
        <f t="shared" si="45"/>
        <v>399.76675593363609</v>
      </c>
      <c r="M217">
        <f t="shared" si="46"/>
        <v>867.17564357347578</v>
      </c>
      <c r="N217">
        <f t="shared" si="47"/>
        <v>1431.3002577030925</v>
      </c>
      <c r="O217">
        <f t="shared" si="48"/>
        <v>1803.703242302091</v>
      </c>
    </row>
    <row r="218" spans="1:15" x14ac:dyDescent="0.35">
      <c r="A218" s="1">
        <v>215</v>
      </c>
      <c r="B218" s="6">
        <v>179.70500000000001</v>
      </c>
      <c r="D218">
        <f t="shared" si="37"/>
        <v>85.988266485628102</v>
      </c>
      <c r="E218">
        <f t="shared" si="38"/>
        <v>220.06175593363608</v>
      </c>
      <c r="F218">
        <f t="shared" si="39"/>
        <v>687.47064357347574</v>
      </c>
      <c r="G218">
        <f t="shared" si="40"/>
        <v>1251.5952577030926</v>
      </c>
      <c r="H218">
        <f t="shared" si="41"/>
        <v>1623.9982423020911</v>
      </c>
      <c r="I218">
        <f t="shared" si="42"/>
        <v>85.988266485628102</v>
      </c>
      <c r="J218">
        <f t="shared" si="43"/>
        <v>1</v>
      </c>
      <c r="K218">
        <f t="shared" si="44"/>
        <v>136.71086675718595</v>
      </c>
      <c r="L218">
        <f t="shared" si="45"/>
        <v>399.76675593363609</v>
      </c>
      <c r="M218">
        <f t="shared" si="46"/>
        <v>867.17564357347578</v>
      </c>
      <c r="N218">
        <f t="shared" si="47"/>
        <v>1431.3002577030925</v>
      </c>
      <c r="O218">
        <f t="shared" si="48"/>
        <v>1803.703242302091</v>
      </c>
    </row>
    <row r="219" spans="1:15" x14ac:dyDescent="0.35">
      <c r="A219" s="1">
        <v>216</v>
      </c>
      <c r="B219" s="6">
        <v>359.72725000000003</v>
      </c>
      <c r="D219">
        <f t="shared" si="37"/>
        <v>223.01638324281407</v>
      </c>
      <c r="E219">
        <f t="shared" si="38"/>
        <v>40.039505933636065</v>
      </c>
      <c r="F219">
        <f t="shared" si="39"/>
        <v>507.44839357347576</v>
      </c>
      <c r="G219">
        <f t="shared" si="40"/>
        <v>1071.5730077030926</v>
      </c>
      <c r="H219">
        <f t="shared" si="41"/>
        <v>1443.9759923020911</v>
      </c>
      <c r="I219">
        <f t="shared" si="42"/>
        <v>40.039505933636065</v>
      </c>
      <c r="J219">
        <f t="shared" si="43"/>
        <v>2</v>
      </c>
      <c r="K219">
        <f t="shared" si="44"/>
        <v>136.71086675718595</v>
      </c>
      <c r="L219">
        <f t="shared" si="45"/>
        <v>379.74700296681806</v>
      </c>
      <c r="M219">
        <f t="shared" si="46"/>
        <v>867.17564357347578</v>
      </c>
      <c r="N219">
        <f t="shared" si="47"/>
        <v>1431.3002577030925</v>
      </c>
      <c r="O219">
        <f t="shared" si="48"/>
        <v>1803.703242302091</v>
      </c>
    </row>
    <row r="220" spans="1:15" x14ac:dyDescent="0.35">
      <c r="A220" s="1">
        <v>217</v>
      </c>
      <c r="B220" s="6">
        <v>1038.7335</v>
      </c>
      <c r="D220">
        <f t="shared" si="37"/>
        <v>902.02263324281409</v>
      </c>
      <c r="E220">
        <f t="shared" si="38"/>
        <v>658.98649703318199</v>
      </c>
      <c r="F220">
        <f t="shared" si="39"/>
        <v>171.55785642652427</v>
      </c>
      <c r="G220">
        <f t="shared" si="40"/>
        <v>392.56675770309243</v>
      </c>
      <c r="H220">
        <f t="shared" si="41"/>
        <v>764.96974230209094</v>
      </c>
      <c r="I220">
        <f t="shared" si="42"/>
        <v>171.55785642652427</v>
      </c>
      <c r="J220">
        <f t="shared" si="43"/>
        <v>3</v>
      </c>
      <c r="K220">
        <f t="shared" si="44"/>
        <v>136.71086675718595</v>
      </c>
      <c r="L220">
        <f t="shared" si="45"/>
        <v>379.74700296681806</v>
      </c>
      <c r="M220">
        <f t="shared" si="46"/>
        <v>952.95457178673792</v>
      </c>
      <c r="N220">
        <f t="shared" si="47"/>
        <v>1431.3002577030925</v>
      </c>
      <c r="O220">
        <f t="shared" si="48"/>
        <v>1803.703242302091</v>
      </c>
    </row>
    <row r="221" spans="1:15" x14ac:dyDescent="0.35">
      <c r="A221" s="1">
        <v>218</v>
      </c>
      <c r="B221" s="6">
        <v>995.17425000000003</v>
      </c>
      <c r="D221">
        <f t="shared" si="37"/>
        <v>858.46338324281407</v>
      </c>
      <c r="E221">
        <f t="shared" si="38"/>
        <v>615.42724703318197</v>
      </c>
      <c r="F221">
        <f t="shared" si="39"/>
        <v>42.219678213262114</v>
      </c>
      <c r="G221">
        <f t="shared" si="40"/>
        <v>436.12600770309245</v>
      </c>
      <c r="H221">
        <f t="shared" si="41"/>
        <v>808.52899230209096</v>
      </c>
      <c r="I221">
        <f t="shared" si="42"/>
        <v>42.219678213262114</v>
      </c>
      <c r="J221">
        <f t="shared" si="43"/>
        <v>3</v>
      </c>
      <c r="K221">
        <f t="shared" si="44"/>
        <v>136.71086675718595</v>
      </c>
      <c r="L221">
        <f t="shared" si="45"/>
        <v>379.74700296681806</v>
      </c>
      <c r="M221">
        <f t="shared" si="46"/>
        <v>974.06441089336897</v>
      </c>
      <c r="N221">
        <f t="shared" si="47"/>
        <v>1431.3002577030925</v>
      </c>
      <c r="O221">
        <f t="shared" si="48"/>
        <v>1803.703242302091</v>
      </c>
    </row>
    <row r="222" spans="1:15" x14ac:dyDescent="0.35">
      <c r="A222" s="1">
        <v>219</v>
      </c>
      <c r="B222" s="6">
        <v>368.10025000000002</v>
      </c>
      <c r="D222">
        <f t="shared" si="37"/>
        <v>231.38938324281406</v>
      </c>
      <c r="E222">
        <f t="shared" si="38"/>
        <v>11.646752966818042</v>
      </c>
      <c r="F222">
        <f t="shared" si="39"/>
        <v>605.9641608933689</v>
      </c>
      <c r="G222">
        <f t="shared" si="40"/>
        <v>1063.2000077030925</v>
      </c>
      <c r="H222">
        <f t="shared" si="41"/>
        <v>1435.602992302091</v>
      </c>
      <c r="I222">
        <f t="shared" si="42"/>
        <v>11.646752966818042</v>
      </c>
      <c r="J222">
        <f t="shared" si="43"/>
        <v>2</v>
      </c>
      <c r="K222">
        <f t="shared" si="44"/>
        <v>136.71086675718595</v>
      </c>
      <c r="L222">
        <f t="shared" si="45"/>
        <v>373.92362648340907</v>
      </c>
      <c r="M222">
        <f t="shared" si="46"/>
        <v>974.06441089336897</v>
      </c>
      <c r="N222">
        <f t="shared" si="47"/>
        <v>1431.3002577030925</v>
      </c>
      <c r="O222">
        <f t="shared" si="48"/>
        <v>1803.703242302091</v>
      </c>
    </row>
    <row r="223" spans="1:15" x14ac:dyDescent="0.35">
      <c r="A223" s="1">
        <v>220</v>
      </c>
      <c r="B223" s="6">
        <v>552.44299999999998</v>
      </c>
      <c r="D223">
        <f t="shared" si="37"/>
        <v>415.73213324281403</v>
      </c>
      <c r="E223">
        <f t="shared" si="38"/>
        <v>178.51937351659092</v>
      </c>
      <c r="F223">
        <f t="shared" si="39"/>
        <v>421.62141089336899</v>
      </c>
      <c r="G223">
        <f t="shared" si="40"/>
        <v>878.8572577030925</v>
      </c>
      <c r="H223">
        <f t="shared" si="41"/>
        <v>1251.260242302091</v>
      </c>
      <c r="I223">
        <f t="shared" si="42"/>
        <v>178.51937351659092</v>
      </c>
      <c r="J223">
        <f t="shared" si="43"/>
        <v>2</v>
      </c>
      <c r="K223">
        <f t="shared" si="44"/>
        <v>136.71086675718595</v>
      </c>
      <c r="L223">
        <f t="shared" si="45"/>
        <v>463.18331324170452</v>
      </c>
      <c r="M223">
        <f t="shared" si="46"/>
        <v>974.06441089336897</v>
      </c>
      <c r="N223">
        <f t="shared" si="47"/>
        <v>1431.3002577030925</v>
      </c>
      <c r="O223">
        <f t="shared" si="48"/>
        <v>1803.703242302091</v>
      </c>
    </row>
    <row r="224" spans="1:15" x14ac:dyDescent="0.35">
      <c r="A224" s="1">
        <v>221</v>
      </c>
      <c r="B224" s="6">
        <v>497.57974999999999</v>
      </c>
      <c r="D224">
        <f t="shared" si="37"/>
        <v>360.86888324281404</v>
      </c>
      <c r="E224">
        <f t="shared" si="38"/>
        <v>34.396436758295465</v>
      </c>
      <c r="F224">
        <f t="shared" si="39"/>
        <v>476.48466089336898</v>
      </c>
      <c r="G224">
        <f t="shared" si="40"/>
        <v>933.72050770309249</v>
      </c>
      <c r="H224">
        <f t="shared" si="41"/>
        <v>1306.1234923020911</v>
      </c>
      <c r="I224">
        <f t="shared" si="42"/>
        <v>34.396436758295465</v>
      </c>
      <c r="J224">
        <f t="shared" si="43"/>
        <v>2</v>
      </c>
      <c r="K224">
        <f t="shared" si="44"/>
        <v>136.71086675718595</v>
      </c>
      <c r="L224">
        <f t="shared" si="45"/>
        <v>480.38153162085223</v>
      </c>
      <c r="M224">
        <f t="shared" si="46"/>
        <v>974.06441089336897</v>
      </c>
      <c r="N224">
        <f t="shared" si="47"/>
        <v>1431.3002577030925</v>
      </c>
      <c r="O224">
        <f t="shared" si="48"/>
        <v>1803.703242302091</v>
      </c>
    </row>
    <row r="225" spans="1:15" x14ac:dyDescent="0.35">
      <c r="A225" s="1">
        <v>222</v>
      </c>
      <c r="B225" s="6">
        <v>251.52574999999999</v>
      </c>
      <c r="D225">
        <f t="shared" si="37"/>
        <v>114.81488324281403</v>
      </c>
      <c r="E225">
        <f t="shared" si="38"/>
        <v>228.85578162085224</v>
      </c>
      <c r="F225">
        <f t="shared" si="39"/>
        <v>722.53866089336896</v>
      </c>
      <c r="G225">
        <f t="shared" si="40"/>
        <v>1179.7745077030925</v>
      </c>
      <c r="H225">
        <f t="shared" si="41"/>
        <v>1552.177492302091</v>
      </c>
      <c r="I225">
        <f t="shared" si="42"/>
        <v>114.81488324281403</v>
      </c>
      <c r="J225">
        <f t="shared" si="43"/>
        <v>1</v>
      </c>
      <c r="K225">
        <f t="shared" si="44"/>
        <v>194.11830837859299</v>
      </c>
      <c r="L225">
        <f t="shared" si="45"/>
        <v>480.38153162085223</v>
      </c>
      <c r="M225">
        <f t="shared" si="46"/>
        <v>974.06441089336897</v>
      </c>
      <c r="N225">
        <f t="shared" si="47"/>
        <v>1431.3002577030925</v>
      </c>
      <c r="O225">
        <f t="shared" si="48"/>
        <v>1803.703242302091</v>
      </c>
    </row>
    <row r="226" spans="1:15" x14ac:dyDescent="0.35">
      <c r="A226" s="1">
        <v>223</v>
      </c>
      <c r="B226" s="6">
        <v>645.44650000000001</v>
      </c>
      <c r="D226">
        <f t="shared" si="37"/>
        <v>451.32819162140703</v>
      </c>
      <c r="E226">
        <f t="shared" si="38"/>
        <v>165.06496837914779</v>
      </c>
      <c r="F226">
        <f t="shared" si="39"/>
        <v>328.61791089336896</v>
      </c>
      <c r="G226">
        <f t="shared" si="40"/>
        <v>785.85375770309247</v>
      </c>
      <c r="H226">
        <f t="shared" si="41"/>
        <v>1158.256742302091</v>
      </c>
      <c r="I226">
        <f t="shared" si="42"/>
        <v>165.06496837914779</v>
      </c>
      <c r="J226">
        <f t="shared" si="43"/>
        <v>2</v>
      </c>
      <c r="K226">
        <f t="shared" si="44"/>
        <v>194.11830837859299</v>
      </c>
      <c r="L226">
        <f t="shared" si="45"/>
        <v>562.91401581042612</v>
      </c>
      <c r="M226">
        <f t="shared" si="46"/>
        <v>974.06441089336897</v>
      </c>
      <c r="N226">
        <f t="shared" si="47"/>
        <v>1431.3002577030925</v>
      </c>
      <c r="O226">
        <f t="shared" si="48"/>
        <v>1803.703242302091</v>
      </c>
    </row>
    <row r="227" spans="1:15" x14ac:dyDescent="0.35">
      <c r="A227" s="1">
        <v>224</v>
      </c>
      <c r="B227" s="6">
        <v>184.59100000000001</v>
      </c>
      <c r="D227">
        <f t="shared" si="37"/>
        <v>9.5273083785929771</v>
      </c>
      <c r="E227">
        <f t="shared" si="38"/>
        <v>378.32301581042611</v>
      </c>
      <c r="F227">
        <f t="shared" si="39"/>
        <v>789.47341089336896</v>
      </c>
      <c r="G227">
        <f t="shared" si="40"/>
        <v>1246.7092577030926</v>
      </c>
      <c r="H227">
        <f t="shared" si="41"/>
        <v>1619.1122423020911</v>
      </c>
      <c r="I227">
        <f t="shared" si="42"/>
        <v>9.5273083785929771</v>
      </c>
      <c r="J227">
        <f t="shared" si="43"/>
        <v>1</v>
      </c>
      <c r="K227">
        <f t="shared" si="44"/>
        <v>189.3546541892965</v>
      </c>
      <c r="L227">
        <f t="shared" si="45"/>
        <v>562.91401581042612</v>
      </c>
      <c r="M227">
        <f t="shared" si="46"/>
        <v>974.06441089336897</v>
      </c>
      <c r="N227">
        <f t="shared" si="47"/>
        <v>1431.3002577030925</v>
      </c>
      <c r="O227">
        <f t="shared" si="48"/>
        <v>1803.703242302091</v>
      </c>
    </row>
    <row r="228" spans="1:15" x14ac:dyDescent="0.35">
      <c r="A228" s="1">
        <v>225</v>
      </c>
      <c r="B228" s="6">
        <v>194.75299999999999</v>
      </c>
      <c r="D228">
        <f t="shared" si="37"/>
        <v>5.3983458107034892</v>
      </c>
      <c r="E228">
        <f t="shared" si="38"/>
        <v>368.16101581042614</v>
      </c>
      <c r="F228">
        <f t="shared" si="39"/>
        <v>779.31141089336893</v>
      </c>
      <c r="G228">
        <f t="shared" si="40"/>
        <v>1236.5472577030926</v>
      </c>
      <c r="H228">
        <f t="shared" si="41"/>
        <v>1608.9502423020911</v>
      </c>
      <c r="I228">
        <f t="shared" si="42"/>
        <v>5.3983458107034892</v>
      </c>
      <c r="J228">
        <f t="shared" si="43"/>
        <v>1</v>
      </c>
      <c r="K228">
        <f t="shared" si="44"/>
        <v>192.05382709464823</v>
      </c>
      <c r="L228">
        <f t="shared" si="45"/>
        <v>562.91401581042612</v>
      </c>
      <c r="M228">
        <f t="shared" si="46"/>
        <v>974.06441089336897</v>
      </c>
      <c r="N228">
        <f t="shared" si="47"/>
        <v>1431.3002577030925</v>
      </c>
      <c r="O228">
        <f t="shared" si="48"/>
        <v>1803.703242302091</v>
      </c>
    </row>
    <row r="229" spans="1:15" x14ac:dyDescent="0.35">
      <c r="A229" s="1">
        <v>226</v>
      </c>
      <c r="B229" s="6">
        <v>500.58425</v>
      </c>
      <c r="D229">
        <f t="shared" si="37"/>
        <v>308.53042290535177</v>
      </c>
      <c r="E229">
        <f t="shared" si="38"/>
        <v>62.329765810426125</v>
      </c>
      <c r="F229">
        <f t="shared" si="39"/>
        <v>473.48016089336897</v>
      </c>
      <c r="G229">
        <f t="shared" si="40"/>
        <v>930.71600770309249</v>
      </c>
      <c r="H229">
        <f t="shared" si="41"/>
        <v>1303.1189923020911</v>
      </c>
      <c r="I229">
        <f t="shared" si="42"/>
        <v>62.329765810426125</v>
      </c>
      <c r="J229">
        <f t="shared" si="43"/>
        <v>2</v>
      </c>
      <c r="K229">
        <f t="shared" si="44"/>
        <v>192.05382709464823</v>
      </c>
      <c r="L229">
        <f t="shared" si="45"/>
        <v>531.74913290521306</v>
      </c>
      <c r="M229">
        <f t="shared" si="46"/>
        <v>974.06441089336897</v>
      </c>
      <c r="N229">
        <f t="shared" si="47"/>
        <v>1431.3002577030925</v>
      </c>
      <c r="O229">
        <f t="shared" si="48"/>
        <v>1803.703242302091</v>
      </c>
    </row>
    <row r="230" spans="1:15" x14ac:dyDescent="0.35">
      <c r="A230" s="1">
        <v>227</v>
      </c>
      <c r="B230" s="6">
        <v>606.11850000000004</v>
      </c>
      <c r="D230">
        <f t="shared" si="37"/>
        <v>414.06467290535181</v>
      </c>
      <c r="E230">
        <f t="shared" si="38"/>
        <v>74.36936709478698</v>
      </c>
      <c r="F230">
        <f t="shared" si="39"/>
        <v>367.94591089336893</v>
      </c>
      <c r="G230">
        <f t="shared" si="40"/>
        <v>825.18175770309244</v>
      </c>
      <c r="H230">
        <f t="shared" si="41"/>
        <v>1197.5847423020909</v>
      </c>
      <c r="I230">
        <f t="shared" si="42"/>
        <v>74.36936709478698</v>
      </c>
      <c r="J230">
        <f t="shared" si="43"/>
        <v>2</v>
      </c>
      <c r="K230">
        <f t="shared" si="44"/>
        <v>192.05382709464823</v>
      </c>
      <c r="L230">
        <f t="shared" si="45"/>
        <v>568.93381645260661</v>
      </c>
      <c r="M230">
        <f t="shared" si="46"/>
        <v>974.06441089336897</v>
      </c>
      <c r="N230">
        <f t="shared" si="47"/>
        <v>1431.3002577030925</v>
      </c>
      <c r="O230">
        <f t="shared" si="48"/>
        <v>1803.703242302091</v>
      </c>
    </row>
    <row r="231" spans="1:15" x14ac:dyDescent="0.35">
      <c r="A231" s="1">
        <v>228</v>
      </c>
      <c r="B231" s="6">
        <v>918.101</v>
      </c>
      <c r="D231">
        <f t="shared" si="37"/>
        <v>726.04717290535177</v>
      </c>
      <c r="E231">
        <f t="shared" si="38"/>
        <v>349.16718354739339</v>
      </c>
      <c r="F231">
        <f t="shared" si="39"/>
        <v>55.963410893368973</v>
      </c>
      <c r="G231">
        <f t="shared" si="40"/>
        <v>513.19925770309248</v>
      </c>
      <c r="H231">
        <f t="shared" si="41"/>
        <v>885.60224230209099</v>
      </c>
      <c r="I231">
        <f t="shared" si="42"/>
        <v>55.963410893368973</v>
      </c>
      <c r="J231">
        <f t="shared" si="43"/>
        <v>3</v>
      </c>
      <c r="K231">
        <f t="shared" si="44"/>
        <v>192.05382709464823</v>
      </c>
      <c r="L231">
        <f t="shared" si="45"/>
        <v>568.93381645260661</v>
      </c>
      <c r="M231">
        <f t="shared" si="46"/>
        <v>946.08270544668449</v>
      </c>
      <c r="N231">
        <f t="shared" si="47"/>
        <v>1431.3002577030925</v>
      </c>
      <c r="O231">
        <f t="shared" si="48"/>
        <v>1803.703242302091</v>
      </c>
    </row>
    <row r="232" spans="1:15" x14ac:dyDescent="0.35">
      <c r="A232" s="1">
        <v>229</v>
      </c>
      <c r="B232" s="6">
        <v>552.56524999999999</v>
      </c>
      <c r="D232">
        <f t="shared" si="37"/>
        <v>360.51142290535176</v>
      </c>
      <c r="E232">
        <f t="shared" si="38"/>
        <v>16.368566452606615</v>
      </c>
      <c r="F232">
        <f t="shared" si="39"/>
        <v>393.51745544668449</v>
      </c>
      <c r="G232">
        <f t="shared" si="40"/>
        <v>878.73500770309249</v>
      </c>
      <c r="H232">
        <f t="shared" si="41"/>
        <v>1251.1379923020909</v>
      </c>
      <c r="I232">
        <f t="shared" si="42"/>
        <v>16.368566452606615</v>
      </c>
      <c r="J232">
        <f t="shared" si="43"/>
        <v>2</v>
      </c>
      <c r="K232">
        <f t="shared" si="44"/>
        <v>192.05382709464823</v>
      </c>
      <c r="L232">
        <f t="shared" si="45"/>
        <v>560.74953322630336</v>
      </c>
      <c r="M232">
        <f t="shared" si="46"/>
        <v>946.08270544668449</v>
      </c>
      <c r="N232">
        <f t="shared" si="47"/>
        <v>1431.3002577030925</v>
      </c>
      <c r="O232">
        <f t="shared" si="48"/>
        <v>1803.703242302091</v>
      </c>
    </row>
    <row r="233" spans="1:15" x14ac:dyDescent="0.35">
      <c r="A233" s="1">
        <v>230</v>
      </c>
      <c r="B233" s="6">
        <v>697.58924999999999</v>
      </c>
      <c r="D233">
        <f t="shared" si="37"/>
        <v>505.53542290535177</v>
      </c>
      <c r="E233">
        <f t="shared" si="38"/>
        <v>136.83971677369664</v>
      </c>
      <c r="F233">
        <f t="shared" si="39"/>
        <v>248.49345544668449</v>
      </c>
      <c r="G233">
        <f t="shared" si="40"/>
        <v>733.71100770309249</v>
      </c>
      <c r="H233">
        <f t="shared" si="41"/>
        <v>1106.113992302091</v>
      </c>
      <c r="I233">
        <f t="shared" si="42"/>
        <v>136.83971677369664</v>
      </c>
      <c r="J233">
        <f t="shared" si="43"/>
        <v>2</v>
      </c>
      <c r="K233">
        <f t="shared" si="44"/>
        <v>192.05382709464823</v>
      </c>
      <c r="L233">
        <f t="shared" si="45"/>
        <v>629.16939161315167</v>
      </c>
      <c r="M233">
        <f t="shared" si="46"/>
        <v>946.08270544668449</v>
      </c>
      <c r="N233">
        <f t="shared" si="47"/>
        <v>1431.3002577030925</v>
      </c>
      <c r="O233">
        <f t="shared" si="48"/>
        <v>1803.703242302091</v>
      </c>
    </row>
    <row r="234" spans="1:15" x14ac:dyDescent="0.35">
      <c r="A234" s="1">
        <v>231</v>
      </c>
      <c r="B234" s="6">
        <v>138.48525000000001</v>
      </c>
      <c r="D234">
        <f t="shared" si="37"/>
        <v>53.568577094648219</v>
      </c>
      <c r="E234">
        <f t="shared" si="38"/>
        <v>490.68414161315167</v>
      </c>
      <c r="F234">
        <f t="shared" si="39"/>
        <v>807.59745544668453</v>
      </c>
      <c r="G234">
        <f t="shared" si="40"/>
        <v>1292.8150077030925</v>
      </c>
      <c r="H234">
        <f t="shared" si="41"/>
        <v>1665.217992302091</v>
      </c>
      <c r="I234">
        <f t="shared" si="42"/>
        <v>53.568577094648219</v>
      </c>
      <c r="J234">
        <f t="shared" si="43"/>
        <v>1</v>
      </c>
      <c r="K234">
        <f t="shared" si="44"/>
        <v>165.26953854732412</v>
      </c>
      <c r="L234">
        <f t="shared" si="45"/>
        <v>629.16939161315167</v>
      </c>
      <c r="M234">
        <f t="shared" si="46"/>
        <v>946.08270544668449</v>
      </c>
      <c r="N234">
        <f t="shared" si="47"/>
        <v>1431.3002577030925</v>
      </c>
      <c r="O234">
        <f t="shared" si="48"/>
        <v>1803.703242302091</v>
      </c>
    </row>
    <row r="235" spans="1:15" x14ac:dyDescent="0.35">
      <c r="A235" s="1">
        <v>232</v>
      </c>
      <c r="B235" s="6">
        <v>487.46974999999998</v>
      </c>
      <c r="D235">
        <f t="shared" si="37"/>
        <v>322.20021145267583</v>
      </c>
      <c r="E235">
        <f t="shared" si="38"/>
        <v>141.6996416131517</v>
      </c>
      <c r="F235">
        <f t="shared" si="39"/>
        <v>458.61295544668451</v>
      </c>
      <c r="G235">
        <f t="shared" si="40"/>
        <v>943.83050770309251</v>
      </c>
      <c r="H235">
        <f t="shared" si="41"/>
        <v>1316.233492302091</v>
      </c>
      <c r="I235">
        <f t="shared" si="42"/>
        <v>141.6996416131517</v>
      </c>
      <c r="J235">
        <f t="shared" si="43"/>
        <v>2</v>
      </c>
      <c r="K235">
        <f t="shared" si="44"/>
        <v>165.26953854732412</v>
      </c>
      <c r="L235">
        <f t="shared" si="45"/>
        <v>558.31957080657583</v>
      </c>
      <c r="M235">
        <f t="shared" si="46"/>
        <v>946.08270544668449</v>
      </c>
      <c r="N235">
        <f t="shared" si="47"/>
        <v>1431.3002577030925</v>
      </c>
      <c r="O235">
        <f t="shared" si="48"/>
        <v>1803.703242302091</v>
      </c>
    </row>
    <row r="236" spans="1:15" x14ac:dyDescent="0.35">
      <c r="A236" s="1">
        <v>233</v>
      </c>
      <c r="B236" s="6">
        <v>966.95174999999995</v>
      </c>
      <c r="D236">
        <f t="shared" si="37"/>
        <v>801.6822114526758</v>
      </c>
      <c r="E236">
        <f t="shared" si="38"/>
        <v>408.63217919342412</v>
      </c>
      <c r="F236">
        <f t="shared" si="39"/>
        <v>20.869044553315462</v>
      </c>
      <c r="G236">
        <f t="shared" si="40"/>
        <v>464.34850770309254</v>
      </c>
      <c r="H236">
        <f t="shared" si="41"/>
        <v>836.75149230209104</v>
      </c>
      <c r="I236">
        <f t="shared" si="42"/>
        <v>20.869044553315462</v>
      </c>
      <c r="J236">
        <f t="shared" si="43"/>
        <v>3</v>
      </c>
      <c r="K236">
        <f t="shared" si="44"/>
        <v>165.26953854732412</v>
      </c>
      <c r="L236">
        <f t="shared" si="45"/>
        <v>558.31957080657583</v>
      </c>
      <c r="M236">
        <f t="shared" si="46"/>
        <v>956.51722772334222</v>
      </c>
      <c r="N236">
        <f t="shared" si="47"/>
        <v>1431.3002577030925</v>
      </c>
      <c r="O236">
        <f t="shared" si="48"/>
        <v>1803.703242302091</v>
      </c>
    </row>
    <row r="237" spans="1:15" x14ac:dyDescent="0.35">
      <c r="A237" s="1">
        <v>234</v>
      </c>
      <c r="B237" s="6">
        <v>762.5095</v>
      </c>
      <c r="D237">
        <f t="shared" si="37"/>
        <v>597.23996145267586</v>
      </c>
      <c r="E237">
        <f t="shared" si="38"/>
        <v>204.18992919342418</v>
      </c>
      <c r="F237">
        <f t="shared" si="39"/>
        <v>194.00772772334221</v>
      </c>
      <c r="G237">
        <f t="shared" si="40"/>
        <v>668.79075770309248</v>
      </c>
      <c r="H237">
        <f t="shared" si="41"/>
        <v>1041.1937423020909</v>
      </c>
      <c r="I237">
        <f t="shared" si="42"/>
        <v>194.00772772334221</v>
      </c>
      <c r="J237">
        <f t="shared" si="43"/>
        <v>3</v>
      </c>
      <c r="K237">
        <f t="shared" si="44"/>
        <v>165.26953854732412</v>
      </c>
      <c r="L237">
        <f t="shared" si="45"/>
        <v>558.31957080657583</v>
      </c>
      <c r="M237">
        <f t="shared" si="46"/>
        <v>859.51336386167111</v>
      </c>
      <c r="N237">
        <f t="shared" si="47"/>
        <v>1431.3002577030925</v>
      </c>
      <c r="O237">
        <f t="shared" si="48"/>
        <v>1803.703242302091</v>
      </c>
    </row>
    <row r="238" spans="1:15" x14ac:dyDescent="0.35">
      <c r="A238" s="1">
        <v>235</v>
      </c>
      <c r="B238" s="6">
        <v>135.36574999999999</v>
      </c>
      <c r="D238">
        <f t="shared" si="37"/>
        <v>29.903788547324126</v>
      </c>
      <c r="E238">
        <f t="shared" si="38"/>
        <v>422.95382080657583</v>
      </c>
      <c r="F238">
        <f t="shared" si="39"/>
        <v>724.14761386167106</v>
      </c>
      <c r="G238">
        <f t="shared" si="40"/>
        <v>1295.9345077030925</v>
      </c>
      <c r="H238">
        <f t="shared" si="41"/>
        <v>1668.3374923020911</v>
      </c>
      <c r="I238">
        <f t="shared" si="42"/>
        <v>29.903788547324126</v>
      </c>
      <c r="J238">
        <f t="shared" si="43"/>
        <v>1</v>
      </c>
      <c r="K238">
        <f t="shared" si="44"/>
        <v>150.31764427366204</v>
      </c>
      <c r="L238">
        <f t="shared" si="45"/>
        <v>558.31957080657583</v>
      </c>
      <c r="M238">
        <f t="shared" si="46"/>
        <v>859.51336386167111</v>
      </c>
      <c r="N238">
        <f t="shared" si="47"/>
        <v>1431.3002577030925</v>
      </c>
      <c r="O238">
        <f t="shared" si="48"/>
        <v>1803.703242302091</v>
      </c>
    </row>
    <row r="239" spans="1:15" x14ac:dyDescent="0.35">
      <c r="A239" s="1">
        <v>236</v>
      </c>
      <c r="B239" s="6">
        <v>1422.64725</v>
      </c>
      <c r="D239">
        <f t="shared" si="37"/>
        <v>1272.3296057263378</v>
      </c>
      <c r="E239">
        <f t="shared" si="38"/>
        <v>864.32767919342416</v>
      </c>
      <c r="F239">
        <f t="shared" si="39"/>
        <v>563.13388613832888</v>
      </c>
      <c r="G239">
        <f t="shared" si="40"/>
        <v>8.6530077030924986</v>
      </c>
      <c r="H239">
        <f t="shared" si="41"/>
        <v>381.055992302091</v>
      </c>
      <c r="I239">
        <f t="shared" si="42"/>
        <v>8.6530077030924986</v>
      </c>
      <c r="J239">
        <f t="shared" si="43"/>
        <v>4</v>
      </c>
      <c r="K239">
        <f t="shared" si="44"/>
        <v>150.31764427366204</v>
      </c>
      <c r="L239">
        <f t="shared" si="45"/>
        <v>558.31957080657583</v>
      </c>
      <c r="M239">
        <f t="shared" si="46"/>
        <v>859.51336386167111</v>
      </c>
      <c r="N239">
        <f t="shared" si="47"/>
        <v>1426.9737538515462</v>
      </c>
      <c r="O239">
        <f t="shared" si="48"/>
        <v>1803.703242302091</v>
      </c>
    </row>
    <row r="240" spans="1:15" x14ac:dyDescent="0.35">
      <c r="A240" s="1">
        <v>237</v>
      </c>
      <c r="B240" s="6">
        <v>839.24599999999998</v>
      </c>
      <c r="D240">
        <f t="shared" si="37"/>
        <v>688.92835572633794</v>
      </c>
      <c r="E240">
        <f t="shared" si="38"/>
        <v>280.92642919342416</v>
      </c>
      <c r="F240">
        <f t="shared" si="39"/>
        <v>20.267363861671129</v>
      </c>
      <c r="G240">
        <f t="shared" si="40"/>
        <v>587.72775385154625</v>
      </c>
      <c r="H240">
        <f t="shared" si="41"/>
        <v>964.457242302091</v>
      </c>
      <c r="I240">
        <f t="shared" si="42"/>
        <v>20.267363861671129</v>
      </c>
      <c r="J240">
        <f t="shared" si="43"/>
        <v>3</v>
      </c>
      <c r="K240">
        <f t="shared" si="44"/>
        <v>150.31764427366204</v>
      </c>
      <c r="L240">
        <f t="shared" si="45"/>
        <v>558.31957080657583</v>
      </c>
      <c r="M240">
        <f t="shared" si="46"/>
        <v>849.37968193083555</v>
      </c>
      <c r="N240">
        <f t="shared" si="47"/>
        <v>1426.9737538515462</v>
      </c>
      <c r="O240">
        <f t="shared" si="48"/>
        <v>1803.703242302091</v>
      </c>
    </row>
    <row r="241" spans="1:15" x14ac:dyDescent="0.35">
      <c r="A241" s="1">
        <v>238</v>
      </c>
      <c r="B241" s="6">
        <v>420.26825000000002</v>
      </c>
      <c r="D241">
        <f t="shared" si="37"/>
        <v>269.95060572633798</v>
      </c>
      <c r="E241">
        <f t="shared" si="38"/>
        <v>138.0513208065758</v>
      </c>
      <c r="F241">
        <f t="shared" si="39"/>
        <v>429.11143193083552</v>
      </c>
      <c r="G241">
        <f t="shared" si="40"/>
        <v>1006.7055038515462</v>
      </c>
      <c r="H241">
        <f t="shared" si="41"/>
        <v>1383.4349923020909</v>
      </c>
      <c r="I241">
        <f t="shared" si="42"/>
        <v>138.0513208065758</v>
      </c>
      <c r="J241">
        <f t="shared" si="43"/>
        <v>2</v>
      </c>
      <c r="K241">
        <f t="shared" si="44"/>
        <v>150.31764427366204</v>
      </c>
      <c r="L241">
        <f t="shared" si="45"/>
        <v>489.2939104032879</v>
      </c>
      <c r="M241">
        <f t="shared" si="46"/>
        <v>849.37968193083555</v>
      </c>
      <c r="N241">
        <f t="shared" si="47"/>
        <v>1426.9737538515462</v>
      </c>
      <c r="O241">
        <f t="shared" si="48"/>
        <v>1803.703242302091</v>
      </c>
    </row>
    <row r="242" spans="1:15" x14ac:dyDescent="0.35">
      <c r="A242" s="1">
        <v>239</v>
      </c>
      <c r="B242" s="6">
        <v>668.99974999999995</v>
      </c>
      <c r="D242">
        <f t="shared" si="37"/>
        <v>518.68210572633791</v>
      </c>
      <c r="E242">
        <f t="shared" si="38"/>
        <v>179.70583959671205</v>
      </c>
      <c r="F242">
        <f t="shared" si="39"/>
        <v>180.3799319308356</v>
      </c>
      <c r="G242">
        <f t="shared" si="40"/>
        <v>757.97400385154629</v>
      </c>
      <c r="H242">
        <f t="shared" si="41"/>
        <v>1134.703492302091</v>
      </c>
      <c r="I242">
        <f t="shared" si="42"/>
        <v>179.70583959671205</v>
      </c>
      <c r="J242">
        <f t="shared" si="43"/>
        <v>2</v>
      </c>
      <c r="K242">
        <f t="shared" si="44"/>
        <v>150.31764427366204</v>
      </c>
      <c r="L242">
        <f t="shared" si="45"/>
        <v>579.14683020164398</v>
      </c>
      <c r="M242">
        <f t="shared" si="46"/>
        <v>849.37968193083555</v>
      </c>
      <c r="N242">
        <f t="shared" si="47"/>
        <v>1426.9737538515462</v>
      </c>
      <c r="O242">
        <f t="shared" si="48"/>
        <v>1803.703242302091</v>
      </c>
    </row>
    <row r="243" spans="1:15" x14ac:dyDescent="0.35">
      <c r="A243" s="1">
        <v>240</v>
      </c>
      <c r="B243" s="6">
        <v>161.55875</v>
      </c>
      <c r="D243">
        <f t="shared" si="37"/>
        <v>11.241105726337963</v>
      </c>
      <c r="E243">
        <f t="shared" si="38"/>
        <v>417.58808020164395</v>
      </c>
      <c r="F243">
        <f t="shared" si="39"/>
        <v>687.82093193083551</v>
      </c>
      <c r="G243">
        <f t="shared" si="40"/>
        <v>1265.4150038515463</v>
      </c>
      <c r="H243">
        <f t="shared" si="41"/>
        <v>1642.1444923020911</v>
      </c>
      <c r="I243">
        <f t="shared" si="42"/>
        <v>11.241105726337963</v>
      </c>
      <c r="J243">
        <f t="shared" si="43"/>
        <v>1</v>
      </c>
      <c r="K243">
        <f t="shared" si="44"/>
        <v>155.93819713683104</v>
      </c>
      <c r="L243">
        <f t="shared" si="45"/>
        <v>579.14683020164398</v>
      </c>
      <c r="M243">
        <f t="shared" si="46"/>
        <v>849.37968193083555</v>
      </c>
      <c r="N243">
        <f t="shared" si="47"/>
        <v>1426.9737538515462</v>
      </c>
      <c r="O243">
        <f t="shared" si="48"/>
        <v>1803.703242302091</v>
      </c>
    </row>
    <row r="244" spans="1:15" x14ac:dyDescent="0.35">
      <c r="A244" s="1">
        <v>241</v>
      </c>
      <c r="B244" s="6">
        <v>308.75150000000002</v>
      </c>
      <c r="D244">
        <f t="shared" si="37"/>
        <v>152.81330286316899</v>
      </c>
      <c r="E244">
        <f t="shared" si="38"/>
        <v>270.39533020164396</v>
      </c>
      <c r="F244">
        <f t="shared" si="39"/>
        <v>540.62818193083558</v>
      </c>
      <c r="G244">
        <f t="shared" si="40"/>
        <v>1118.2222538515462</v>
      </c>
      <c r="H244">
        <f t="shared" si="41"/>
        <v>1494.9517423020909</v>
      </c>
      <c r="I244">
        <f t="shared" si="42"/>
        <v>152.81330286316899</v>
      </c>
      <c r="J244">
        <f t="shared" si="43"/>
        <v>1</v>
      </c>
      <c r="K244">
        <f t="shared" si="44"/>
        <v>232.34484856841553</v>
      </c>
      <c r="L244">
        <f t="shared" si="45"/>
        <v>579.14683020164398</v>
      </c>
      <c r="M244">
        <f t="shared" si="46"/>
        <v>849.37968193083555</v>
      </c>
      <c r="N244">
        <f t="shared" si="47"/>
        <v>1426.9737538515462</v>
      </c>
      <c r="O244">
        <f t="shared" si="48"/>
        <v>1803.703242302091</v>
      </c>
    </row>
    <row r="245" spans="1:15" x14ac:dyDescent="0.35">
      <c r="A245" s="1">
        <v>242</v>
      </c>
      <c r="B245" s="6">
        <v>622.27975000000004</v>
      </c>
      <c r="D245">
        <f t="shared" si="37"/>
        <v>389.93490143158454</v>
      </c>
      <c r="E245">
        <f t="shared" si="38"/>
        <v>43.132919798356056</v>
      </c>
      <c r="F245">
        <f t="shared" si="39"/>
        <v>227.09993193083551</v>
      </c>
      <c r="G245">
        <f t="shared" si="40"/>
        <v>804.6940038515462</v>
      </c>
      <c r="H245">
        <f t="shared" si="41"/>
        <v>1181.4234923020908</v>
      </c>
      <c r="I245">
        <f t="shared" si="42"/>
        <v>43.132919798356056</v>
      </c>
      <c r="J245">
        <f t="shared" si="43"/>
        <v>2</v>
      </c>
      <c r="K245">
        <f t="shared" si="44"/>
        <v>232.34484856841553</v>
      </c>
      <c r="L245">
        <f t="shared" si="45"/>
        <v>600.71329010082195</v>
      </c>
      <c r="M245">
        <f t="shared" si="46"/>
        <v>849.37968193083555</v>
      </c>
      <c r="N245">
        <f t="shared" si="47"/>
        <v>1426.9737538515462</v>
      </c>
      <c r="O245">
        <f t="shared" si="48"/>
        <v>1803.703242302091</v>
      </c>
    </row>
    <row r="246" spans="1:15" x14ac:dyDescent="0.35">
      <c r="A246" s="1">
        <v>243</v>
      </c>
      <c r="B246" s="6">
        <v>1402.69</v>
      </c>
      <c r="D246">
        <f t="shared" si="37"/>
        <v>1170.3451514315846</v>
      </c>
      <c r="E246">
        <f t="shared" si="38"/>
        <v>801.9767098991781</v>
      </c>
      <c r="F246">
        <f t="shared" si="39"/>
        <v>553.31031806916451</v>
      </c>
      <c r="G246">
        <f t="shared" si="40"/>
        <v>24.28375385154618</v>
      </c>
      <c r="H246">
        <f t="shared" si="41"/>
        <v>401.01324230209093</v>
      </c>
      <c r="I246">
        <f t="shared" si="42"/>
        <v>24.28375385154618</v>
      </c>
      <c r="J246">
        <f t="shared" si="43"/>
        <v>4</v>
      </c>
      <c r="K246">
        <f t="shared" si="44"/>
        <v>232.34484856841553</v>
      </c>
      <c r="L246">
        <f t="shared" si="45"/>
        <v>600.71329010082195</v>
      </c>
      <c r="M246">
        <f t="shared" si="46"/>
        <v>849.37968193083555</v>
      </c>
      <c r="N246">
        <f t="shared" si="47"/>
        <v>1414.831876925773</v>
      </c>
      <c r="O246">
        <f t="shared" si="48"/>
        <v>1803.703242302091</v>
      </c>
    </row>
    <row r="247" spans="1:15" x14ac:dyDescent="0.35">
      <c r="A247" s="1">
        <v>244</v>
      </c>
      <c r="B247" s="6">
        <v>302.92675000000003</v>
      </c>
      <c r="D247">
        <f t="shared" si="37"/>
        <v>70.581901431584498</v>
      </c>
      <c r="E247">
        <f t="shared" si="38"/>
        <v>297.78654010082192</v>
      </c>
      <c r="F247">
        <f t="shared" si="39"/>
        <v>546.45293193083558</v>
      </c>
      <c r="G247">
        <f t="shared" si="40"/>
        <v>1111.9051269257729</v>
      </c>
      <c r="H247">
        <f t="shared" si="41"/>
        <v>1500.7764923020909</v>
      </c>
      <c r="I247">
        <f t="shared" si="42"/>
        <v>70.581901431584498</v>
      </c>
      <c r="J247">
        <f t="shared" si="43"/>
        <v>1</v>
      </c>
      <c r="K247">
        <f t="shared" si="44"/>
        <v>267.63579928420779</v>
      </c>
      <c r="L247">
        <f t="shared" si="45"/>
        <v>600.71329010082195</v>
      </c>
      <c r="M247">
        <f t="shared" si="46"/>
        <v>849.37968193083555</v>
      </c>
      <c r="N247">
        <f t="shared" si="47"/>
        <v>1414.831876925773</v>
      </c>
      <c r="O247">
        <f t="shared" si="48"/>
        <v>1803.703242302091</v>
      </c>
    </row>
    <row r="248" spans="1:15" x14ac:dyDescent="0.35">
      <c r="A248" s="1">
        <v>245</v>
      </c>
      <c r="B248" s="6">
        <v>260.22399999999999</v>
      </c>
      <c r="D248">
        <f t="shared" si="37"/>
        <v>7.4117992842078024</v>
      </c>
      <c r="E248">
        <f t="shared" si="38"/>
        <v>340.48929010082196</v>
      </c>
      <c r="F248">
        <f t="shared" si="39"/>
        <v>589.1556819308355</v>
      </c>
      <c r="G248">
        <f t="shared" si="40"/>
        <v>1154.6078769257731</v>
      </c>
      <c r="H248">
        <f t="shared" si="41"/>
        <v>1543.4792423020911</v>
      </c>
      <c r="I248">
        <f t="shared" si="42"/>
        <v>7.4117992842078024</v>
      </c>
      <c r="J248">
        <f t="shared" si="43"/>
        <v>1</v>
      </c>
      <c r="K248">
        <f t="shared" si="44"/>
        <v>263.92989964210392</v>
      </c>
      <c r="L248">
        <f t="shared" si="45"/>
        <v>600.71329010082195</v>
      </c>
      <c r="M248">
        <f t="shared" si="46"/>
        <v>849.37968193083555</v>
      </c>
      <c r="N248">
        <f t="shared" si="47"/>
        <v>1414.831876925773</v>
      </c>
      <c r="O248">
        <f t="shared" si="48"/>
        <v>1803.703242302091</v>
      </c>
    </row>
    <row r="249" spans="1:15" x14ac:dyDescent="0.35">
      <c r="A249" s="1">
        <v>246</v>
      </c>
      <c r="B249" s="6">
        <v>1207.1645000000001</v>
      </c>
      <c r="D249">
        <f t="shared" si="37"/>
        <v>943.23460035789617</v>
      </c>
      <c r="E249">
        <f t="shared" si="38"/>
        <v>606.45120989917814</v>
      </c>
      <c r="F249">
        <f t="shared" si="39"/>
        <v>357.78481806916454</v>
      </c>
      <c r="G249">
        <f t="shared" si="40"/>
        <v>207.66737692577294</v>
      </c>
      <c r="H249">
        <f t="shared" si="41"/>
        <v>596.5387423020909</v>
      </c>
      <c r="I249">
        <f t="shared" si="42"/>
        <v>207.66737692577294</v>
      </c>
      <c r="J249">
        <f t="shared" si="43"/>
        <v>4</v>
      </c>
      <c r="K249">
        <f t="shared" si="44"/>
        <v>263.92989964210392</v>
      </c>
      <c r="L249">
        <f t="shared" si="45"/>
        <v>600.71329010082195</v>
      </c>
      <c r="M249">
        <f t="shared" si="46"/>
        <v>849.37968193083555</v>
      </c>
      <c r="N249">
        <f t="shared" si="47"/>
        <v>1310.9981884628864</v>
      </c>
      <c r="O249">
        <f t="shared" si="48"/>
        <v>1803.703242302091</v>
      </c>
    </row>
    <row r="250" spans="1:15" x14ac:dyDescent="0.35">
      <c r="A250" s="1">
        <v>247</v>
      </c>
      <c r="B250" s="6">
        <v>57.652000000000001</v>
      </c>
      <c r="D250">
        <f t="shared" si="37"/>
        <v>206.27789964210393</v>
      </c>
      <c r="E250">
        <f t="shared" si="38"/>
        <v>543.06129010082191</v>
      </c>
      <c r="F250">
        <f t="shared" si="39"/>
        <v>791.7276819308355</v>
      </c>
      <c r="G250">
        <f t="shared" si="40"/>
        <v>1253.3461884628864</v>
      </c>
      <c r="H250">
        <f t="shared" si="41"/>
        <v>1746.0512423020909</v>
      </c>
      <c r="I250">
        <f t="shared" si="42"/>
        <v>206.27789964210393</v>
      </c>
      <c r="J250">
        <f t="shared" si="43"/>
        <v>1</v>
      </c>
      <c r="K250">
        <f t="shared" si="44"/>
        <v>160.79094982105195</v>
      </c>
      <c r="L250">
        <f t="shared" si="45"/>
        <v>600.71329010082195</v>
      </c>
      <c r="M250">
        <f t="shared" si="46"/>
        <v>849.37968193083555</v>
      </c>
      <c r="N250">
        <f t="shared" si="47"/>
        <v>1310.9981884628864</v>
      </c>
      <c r="O250">
        <f t="shared" si="48"/>
        <v>1803.703242302091</v>
      </c>
    </row>
    <row r="251" spans="1:15" x14ac:dyDescent="0.35">
      <c r="A251" s="1">
        <v>248</v>
      </c>
      <c r="B251" s="6">
        <v>397.21100000000001</v>
      </c>
      <c r="D251">
        <f t="shared" si="37"/>
        <v>236.42005017894806</v>
      </c>
      <c r="E251">
        <f t="shared" si="38"/>
        <v>203.50229010082194</v>
      </c>
      <c r="F251">
        <f t="shared" si="39"/>
        <v>452.16868193083553</v>
      </c>
      <c r="G251">
        <f t="shared" si="40"/>
        <v>913.78718846288643</v>
      </c>
      <c r="H251">
        <f t="shared" si="41"/>
        <v>1406.492242302091</v>
      </c>
      <c r="I251">
        <f t="shared" si="42"/>
        <v>203.50229010082194</v>
      </c>
      <c r="J251">
        <f t="shared" si="43"/>
        <v>2</v>
      </c>
      <c r="K251">
        <f t="shared" si="44"/>
        <v>160.79094982105195</v>
      </c>
      <c r="L251">
        <f t="shared" si="45"/>
        <v>498.96214505041098</v>
      </c>
      <c r="M251">
        <f t="shared" si="46"/>
        <v>849.37968193083555</v>
      </c>
      <c r="N251">
        <f t="shared" si="47"/>
        <v>1310.9981884628864</v>
      </c>
      <c r="O251">
        <f t="shared" si="48"/>
        <v>1803.703242302091</v>
      </c>
    </row>
    <row r="252" spans="1:15" x14ac:dyDescent="0.35">
      <c r="A252" s="1">
        <v>249</v>
      </c>
      <c r="B252" s="6">
        <v>118.2585</v>
      </c>
      <c r="D252">
        <f t="shared" si="37"/>
        <v>42.532449821051955</v>
      </c>
      <c r="E252">
        <f t="shared" si="38"/>
        <v>380.70364505041096</v>
      </c>
      <c r="F252">
        <f t="shared" si="39"/>
        <v>731.12118193083552</v>
      </c>
      <c r="G252">
        <f t="shared" si="40"/>
        <v>1192.7396884628865</v>
      </c>
      <c r="H252">
        <f t="shared" si="41"/>
        <v>1685.4447423020911</v>
      </c>
      <c r="I252">
        <f t="shared" si="42"/>
        <v>42.532449821051955</v>
      </c>
      <c r="J252">
        <f t="shared" si="43"/>
        <v>1</v>
      </c>
      <c r="K252">
        <f t="shared" si="44"/>
        <v>139.52472491052598</v>
      </c>
      <c r="L252">
        <f t="shared" si="45"/>
        <v>498.96214505041098</v>
      </c>
      <c r="M252">
        <f t="shared" si="46"/>
        <v>849.37968193083555</v>
      </c>
      <c r="N252">
        <f t="shared" si="47"/>
        <v>1310.9981884628864</v>
      </c>
      <c r="O252">
        <f t="shared" si="48"/>
        <v>1803.703242302091</v>
      </c>
    </row>
    <row r="253" spans="1:15" x14ac:dyDescent="0.35">
      <c r="A253" s="1">
        <v>250</v>
      </c>
      <c r="B253" s="6">
        <v>418.59474999999998</v>
      </c>
      <c r="D253">
        <f t="shared" si="37"/>
        <v>279.07002508947403</v>
      </c>
      <c r="E253">
        <f t="shared" si="38"/>
        <v>80.367395050411005</v>
      </c>
      <c r="F253">
        <f t="shared" si="39"/>
        <v>430.78493193083557</v>
      </c>
      <c r="G253">
        <f t="shared" si="40"/>
        <v>892.40343846288647</v>
      </c>
      <c r="H253">
        <f t="shared" si="41"/>
        <v>1385.108492302091</v>
      </c>
      <c r="I253">
        <f t="shared" si="42"/>
        <v>80.367395050411005</v>
      </c>
      <c r="J253">
        <f t="shared" si="43"/>
        <v>2</v>
      </c>
      <c r="K253">
        <f t="shared" si="44"/>
        <v>139.52472491052598</v>
      </c>
      <c r="L253">
        <f t="shared" si="45"/>
        <v>458.77844752520548</v>
      </c>
      <c r="M253">
        <f t="shared" si="46"/>
        <v>849.37968193083555</v>
      </c>
      <c r="N253">
        <f t="shared" si="47"/>
        <v>1310.9981884628864</v>
      </c>
      <c r="O253">
        <f t="shared" si="48"/>
        <v>1803.703242302091</v>
      </c>
    </row>
    <row r="254" spans="1:15" x14ac:dyDescent="0.35">
      <c r="A254" s="1">
        <v>251</v>
      </c>
      <c r="B254" s="6">
        <v>9.9555000000000007</v>
      </c>
      <c r="D254">
        <f t="shared" si="37"/>
        <v>129.56922491052597</v>
      </c>
      <c r="E254">
        <f t="shared" si="38"/>
        <v>448.82294752520545</v>
      </c>
      <c r="F254">
        <f t="shared" si="39"/>
        <v>839.42418193083552</v>
      </c>
      <c r="G254">
        <f t="shared" si="40"/>
        <v>1301.0426884628864</v>
      </c>
      <c r="H254">
        <f t="shared" si="41"/>
        <v>1793.747742302091</v>
      </c>
      <c r="I254">
        <f t="shared" si="42"/>
        <v>129.56922491052597</v>
      </c>
      <c r="J254">
        <f t="shared" si="43"/>
        <v>1</v>
      </c>
      <c r="K254">
        <f t="shared" si="44"/>
        <v>74.740112455262988</v>
      </c>
      <c r="L254">
        <f t="shared" si="45"/>
        <v>458.77844752520548</v>
      </c>
      <c r="M254">
        <f t="shared" si="46"/>
        <v>849.37968193083555</v>
      </c>
      <c r="N254">
        <f t="shared" si="47"/>
        <v>1310.9981884628864</v>
      </c>
      <c r="O254">
        <f t="shared" si="48"/>
        <v>1803.703242302091</v>
      </c>
    </row>
    <row r="255" spans="1:15" x14ac:dyDescent="0.35">
      <c r="A255" s="1">
        <v>252</v>
      </c>
      <c r="B255" s="6">
        <v>47.323</v>
      </c>
      <c r="D255">
        <f t="shared" si="37"/>
        <v>27.417112455262988</v>
      </c>
      <c r="E255">
        <f t="shared" si="38"/>
        <v>411.4554475252055</v>
      </c>
      <c r="F255">
        <f t="shared" si="39"/>
        <v>802.05668193083557</v>
      </c>
      <c r="G255">
        <f t="shared" si="40"/>
        <v>1263.6751884628864</v>
      </c>
      <c r="H255">
        <f t="shared" si="41"/>
        <v>1756.3802423020909</v>
      </c>
      <c r="I255">
        <f t="shared" si="42"/>
        <v>27.417112455262988</v>
      </c>
      <c r="J255">
        <f t="shared" si="43"/>
        <v>1</v>
      </c>
      <c r="K255">
        <f t="shared" si="44"/>
        <v>61.031556227631498</v>
      </c>
      <c r="L255">
        <f t="shared" si="45"/>
        <v>458.77844752520548</v>
      </c>
      <c r="M255">
        <f t="shared" si="46"/>
        <v>849.37968193083555</v>
      </c>
      <c r="N255">
        <f t="shared" si="47"/>
        <v>1310.9981884628864</v>
      </c>
      <c r="O255">
        <f t="shared" si="48"/>
        <v>1803.703242302091</v>
      </c>
    </row>
    <row r="256" spans="1:15" x14ac:dyDescent="0.35">
      <c r="A256" s="1">
        <v>253</v>
      </c>
      <c r="B256" s="6">
        <v>585.21924999999999</v>
      </c>
      <c r="D256">
        <f t="shared" si="37"/>
        <v>524.18769377236845</v>
      </c>
      <c r="E256">
        <f t="shared" si="38"/>
        <v>126.44080247479451</v>
      </c>
      <c r="F256">
        <f t="shared" si="39"/>
        <v>264.16043193083556</v>
      </c>
      <c r="G256">
        <f t="shared" si="40"/>
        <v>725.77893846288646</v>
      </c>
      <c r="H256">
        <f t="shared" si="41"/>
        <v>1218.4839923020909</v>
      </c>
      <c r="I256">
        <f t="shared" si="42"/>
        <v>126.44080247479451</v>
      </c>
      <c r="J256">
        <f t="shared" si="43"/>
        <v>2</v>
      </c>
      <c r="K256">
        <f t="shared" si="44"/>
        <v>61.031556227631498</v>
      </c>
      <c r="L256">
        <f t="shared" si="45"/>
        <v>521.99884876260273</v>
      </c>
      <c r="M256">
        <f t="shared" si="46"/>
        <v>849.37968193083555</v>
      </c>
      <c r="N256">
        <f t="shared" si="47"/>
        <v>1310.9981884628864</v>
      </c>
      <c r="O256">
        <f t="shared" si="48"/>
        <v>1803.703242302091</v>
      </c>
    </row>
    <row r="257" spans="1:15" x14ac:dyDescent="0.35">
      <c r="A257" s="1">
        <v>254</v>
      </c>
      <c r="B257" s="6">
        <v>339.59724999999997</v>
      </c>
      <c r="D257">
        <f t="shared" si="37"/>
        <v>278.56569377236849</v>
      </c>
      <c r="E257">
        <f t="shared" si="38"/>
        <v>182.40159876260276</v>
      </c>
      <c r="F257">
        <f t="shared" si="39"/>
        <v>509.78243193083557</v>
      </c>
      <c r="G257">
        <f t="shared" si="40"/>
        <v>971.40093846288642</v>
      </c>
      <c r="H257">
        <f t="shared" si="41"/>
        <v>1464.105992302091</v>
      </c>
      <c r="I257">
        <f t="shared" si="42"/>
        <v>182.40159876260276</v>
      </c>
      <c r="J257">
        <f t="shared" si="43"/>
        <v>2</v>
      </c>
      <c r="K257">
        <f t="shared" si="44"/>
        <v>61.031556227631498</v>
      </c>
      <c r="L257">
        <f t="shared" si="45"/>
        <v>430.79804938130133</v>
      </c>
      <c r="M257">
        <f t="shared" si="46"/>
        <v>849.37968193083555</v>
      </c>
      <c r="N257">
        <f t="shared" si="47"/>
        <v>1310.9981884628864</v>
      </c>
      <c r="O257">
        <f t="shared" si="48"/>
        <v>1803.703242302091</v>
      </c>
    </row>
    <row r="258" spans="1:15" x14ac:dyDescent="0.35">
      <c r="A258" s="1">
        <v>255</v>
      </c>
      <c r="B258" s="6">
        <v>1698.152</v>
      </c>
      <c r="D258">
        <f t="shared" si="37"/>
        <v>1637.1204437723686</v>
      </c>
      <c r="E258">
        <f t="shared" si="38"/>
        <v>1267.3539506186987</v>
      </c>
      <c r="F258">
        <f t="shared" si="39"/>
        <v>848.7723180691645</v>
      </c>
      <c r="G258">
        <f t="shared" si="40"/>
        <v>387.1538115371136</v>
      </c>
      <c r="H258">
        <f t="shared" si="41"/>
        <v>105.55124230209094</v>
      </c>
      <c r="I258">
        <f t="shared" si="42"/>
        <v>105.55124230209094</v>
      </c>
      <c r="J258">
        <f t="shared" si="43"/>
        <v>5</v>
      </c>
      <c r="K258">
        <f t="shared" si="44"/>
        <v>61.031556227631498</v>
      </c>
      <c r="L258">
        <f t="shared" si="45"/>
        <v>430.79804938130133</v>
      </c>
      <c r="M258">
        <f t="shared" si="46"/>
        <v>849.37968193083555</v>
      </c>
      <c r="N258">
        <f t="shared" si="47"/>
        <v>1310.9981884628864</v>
      </c>
      <c r="O258">
        <f t="shared" si="48"/>
        <v>1750.9276211510455</v>
      </c>
    </row>
    <row r="259" spans="1:15" x14ac:dyDescent="0.35">
      <c r="A259" s="1">
        <v>256</v>
      </c>
      <c r="B259" s="6">
        <v>107.29075</v>
      </c>
      <c r="D259">
        <f t="shared" si="37"/>
        <v>46.259193772368505</v>
      </c>
      <c r="E259">
        <f t="shared" si="38"/>
        <v>323.50729938130132</v>
      </c>
      <c r="F259">
        <f t="shared" si="39"/>
        <v>742.08893193083554</v>
      </c>
      <c r="G259">
        <f t="shared" si="40"/>
        <v>1203.7074384628863</v>
      </c>
      <c r="H259">
        <f t="shared" si="41"/>
        <v>1643.6368711510454</v>
      </c>
      <c r="I259">
        <f t="shared" si="42"/>
        <v>46.259193772368505</v>
      </c>
      <c r="J259">
        <f t="shared" si="43"/>
        <v>1</v>
      </c>
      <c r="K259">
        <f t="shared" si="44"/>
        <v>84.161153113815743</v>
      </c>
      <c r="L259">
        <f t="shared" si="45"/>
        <v>430.79804938130133</v>
      </c>
      <c r="M259">
        <f t="shared" si="46"/>
        <v>849.37968193083555</v>
      </c>
      <c r="N259">
        <f t="shared" si="47"/>
        <v>1310.9981884628864</v>
      </c>
      <c r="O259">
        <f t="shared" si="48"/>
        <v>1750.9276211510455</v>
      </c>
    </row>
    <row r="260" spans="1:15" x14ac:dyDescent="0.35">
      <c r="A260" s="1">
        <v>257</v>
      </c>
      <c r="B260" s="6">
        <v>643.94425000000001</v>
      </c>
      <c r="D260">
        <f t="shared" si="37"/>
        <v>559.78309688618424</v>
      </c>
      <c r="E260">
        <f t="shared" si="38"/>
        <v>213.14620061869869</v>
      </c>
      <c r="F260">
        <f t="shared" si="39"/>
        <v>205.43543193083553</v>
      </c>
      <c r="G260">
        <f t="shared" si="40"/>
        <v>667.05393846288644</v>
      </c>
      <c r="H260">
        <f t="shared" si="41"/>
        <v>1106.9833711510455</v>
      </c>
      <c r="I260">
        <f t="shared" si="42"/>
        <v>205.43543193083553</v>
      </c>
      <c r="J260">
        <f t="shared" si="43"/>
        <v>3</v>
      </c>
      <c r="K260">
        <f t="shared" si="44"/>
        <v>84.161153113815743</v>
      </c>
      <c r="L260">
        <f t="shared" si="45"/>
        <v>430.79804938130133</v>
      </c>
      <c r="M260">
        <f t="shared" si="46"/>
        <v>746.66196596541772</v>
      </c>
      <c r="N260">
        <f t="shared" si="47"/>
        <v>1310.9981884628864</v>
      </c>
      <c r="O260">
        <f t="shared" si="48"/>
        <v>1750.9276211510455</v>
      </c>
    </row>
    <row r="261" spans="1:15" x14ac:dyDescent="0.35">
      <c r="A261" s="1">
        <v>258</v>
      </c>
      <c r="B261" s="6">
        <v>980.10749999999996</v>
      </c>
      <c r="D261">
        <f t="shared" ref="D261:D324" si="49">+ABS(K260-$B261)</f>
        <v>895.94634688618419</v>
      </c>
      <c r="E261">
        <f t="shared" ref="E261:E324" si="50">+ABS(L260-$B261)</f>
        <v>549.30945061869863</v>
      </c>
      <c r="F261">
        <f t="shared" ref="F261:F324" si="51">+ABS(M260-$B261)</f>
        <v>233.44553403458224</v>
      </c>
      <c r="G261">
        <f t="shared" ref="G261:G324" si="52">+ABS(N260-$B261)</f>
        <v>330.89068846288649</v>
      </c>
      <c r="H261">
        <f t="shared" ref="H261:H324" si="53">+ABS(O260-$B261)</f>
        <v>770.82012115104556</v>
      </c>
      <c r="I261">
        <f t="shared" ref="I261:I324" si="54">+MIN(D261:H261)</f>
        <v>233.44553403458224</v>
      </c>
      <c r="J261">
        <f t="shared" ref="J261:J324" si="55">+MATCH(I261,D261:H261,0)</f>
        <v>3</v>
      </c>
      <c r="K261">
        <f t="shared" ref="K261:K324" si="56">IF($J261=K$2,(K260+$B261)/2,K260)</f>
        <v>84.161153113815743</v>
      </c>
      <c r="L261">
        <f t="shared" ref="L261:L324" si="57">IF($J261=L$2,(L260+$B261)/2,L260)</f>
        <v>430.79804938130133</v>
      </c>
      <c r="M261">
        <f t="shared" ref="M261:M324" si="58">IF($J261=M$2,(M260+$B261)/2,M260)</f>
        <v>863.38473298270878</v>
      </c>
      <c r="N261">
        <f t="shared" ref="N261:N324" si="59">IF($J261=N$2,(N260+$B261)/2,N260)</f>
        <v>1310.9981884628864</v>
      </c>
      <c r="O261">
        <f t="shared" ref="O261:O324" si="60">IF($J261=O$2,(O260+$B261)/2,O260)</f>
        <v>1750.9276211510455</v>
      </c>
    </row>
    <row r="262" spans="1:15" x14ac:dyDescent="0.35">
      <c r="A262" s="1">
        <v>259</v>
      </c>
      <c r="B262" s="6">
        <v>312.80099999999999</v>
      </c>
      <c r="D262">
        <f t="shared" si="49"/>
        <v>228.63984688618424</v>
      </c>
      <c r="E262">
        <f t="shared" si="50"/>
        <v>117.99704938130134</v>
      </c>
      <c r="F262">
        <f t="shared" si="51"/>
        <v>550.58373298270885</v>
      </c>
      <c r="G262">
        <f t="shared" si="52"/>
        <v>998.19718846288652</v>
      </c>
      <c r="H262">
        <f t="shared" si="53"/>
        <v>1438.1266211510456</v>
      </c>
      <c r="I262">
        <f t="shared" si="54"/>
        <v>117.99704938130134</v>
      </c>
      <c r="J262">
        <f t="shared" si="55"/>
        <v>2</v>
      </c>
      <c r="K262">
        <f t="shared" si="56"/>
        <v>84.161153113815743</v>
      </c>
      <c r="L262">
        <f t="shared" si="57"/>
        <v>371.79952469065063</v>
      </c>
      <c r="M262">
        <f t="shared" si="58"/>
        <v>863.38473298270878</v>
      </c>
      <c r="N262">
        <f t="shared" si="59"/>
        <v>1310.9981884628864</v>
      </c>
      <c r="O262">
        <f t="shared" si="60"/>
        <v>1750.9276211510455</v>
      </c>
    </row>
    <row r="263" spans="1:15" x14ac:dyDescent="0.35">
      <c r="A263" s="1">
        <v>260</v>
      </c>
      <c r="B263" s="6">
        <v>551.43674999999996</v>
      </c>
      <c r="D263">
        <f t="shared" si="49"/>
        <v>467.27559688618419</v>
      </c>
      <c r="E263">
        <f t="shared" si="50"/>
        <v>179.63722530934933</v>
      </c>
      <c r="F263">
        <f t="shared" si="51"/>
        <v>311.94798298270882</v>
      </c>
      <c r="G263">
        <f t="shared" si="52"/>
        <v>759.56143846288649</v>
      </c>
      <c r="H263">
        <f t="shared" si="53"/>
        <v>1199.4908711510457</v>
      </c>
      <c r="I263">
        <f t="shared" si="54"/>
        <v>179.63722530934933</v>
      </c>
      <c r="J263">
        <f t="shared" si="55"/>
        <v>2</v>
      </c>
      <c r="K263">
        <f t="shared" si="56"/>
        <v>84.161153113815743</v>
      </c>
      <c r="L263">
        <f t="shared" si="57"/>
        <v>461.61813734532529</v>
      </c>
      <c r="M263">
        <f t="shared" si="58"/>
        <v>863.38473298270878</v>
      </c>
      <c r="N263">
        <f t="shared" si="59"/>
        <v>1310.9981884628864</v>
      </c>
      <c r="O263">
        <f t="shared" si="60"/>
        <v>1750.9276211510455</v>
      </c>
    </row>
    <row r="264" spans="1:15" x14ac:dyDescent="0.35">
      <c r="A264" s="1">
        <v>261</v>
      </c>
      <c r="B264" s="6">
        <v>396.99299999999999</v>
      </c>
      <c r="D264">
        <f t="shared" si="49"/>
        <v>312.83184688618428</v>
      </c>
      <c r="E264">
        <f t="shared" si="50"/>
        <v>64.6251373453253</v>
      </c>
      <c r="F264">
        <f t="shared" si="51"/>
        <v>466.39173298270879</v>
      </c>
      <c r="G264">
        <f t="shared" si="52"/>
        <v>914.00518846288651</v>
      </c>
      <c r="H264">
        <f t="shared" si="53"/>
        <v>1353.9346211510456</v>
      </c>
      <c r="I264">
        <f t="shared" si="54"/>
        <v>64.6251373453253</v>
      </c>
      <c r="J264">
        <f t="shared" si="55"/>
        <v>2</v>
      </c>
      <c r="K264">
        <f t="shared" si="56"/>
        <v>84.161153113815743</v>
      </c>
      <c r="L264">
        <f t="shared" si="57"/>
        <v>429.30556867266262</v>
      </c>
      <c r="M264">
        <f t="shared" si="58"/>
        <v>863.38473298270878</v>
      </c>
      <c r="N264">
        <f t="shared" si="59"/>
        <v>1310.9981884628864</v>
      </c>
      <c r="O264">
        <f t="shared" si="60"/>
        <v>1750.9276211510455</v>
      </c>
    </row>
    <row r="265" spans="1:15" x14ac:dyDescent="0.35">
      <c r="A265" s="1">
        <v>262</v>
      </c>
      <c r="B265" s="6">
        <v>935.58050000000003</v>
      </c>
      <c r="D265">
        <f t="shared" si="49"/>
        <v>851.41934688618426</v>
      </c>
      <c r="E265">
        <f t="shared" si="50"/>
        <v>506.27493132733741</v>
      </c>
      <c r="F265">
        <f t="shared" si="51"/>
        <v>72.195767017291246</v>
      </c>
      <c r="G265">
        <f t="shared" si="52"/>
        <v>375.41768846288642</v>
      </c>
      <c r="H265">
        <f t="shared" si="53"/>
        <v>815.34712115104549</v>
      </c>
      <c r="I265">
        <f t="shared" si="54"/>
        <v>72.195767017291246</v>
      </c>
      <c r="J265">
        <f t="shared" si="55"/>
        <v>3</v>
      </c>
      <c r="K265">
        <f t="shared" si="56"/>
        <v>84.161153113815743</v>
      </c>
      <c r="L265">
        <f t="shared" si="57"/>
        <v>429.30556867266262</v>
      </c>
      <c r="M265">
        <f t="shared" si="58"/>
        <v>899.48261649135441</v>
      </c>
      <c r="N265">
        <f t="shared" si="59"/>
        <v>1310.9981884628864</v>
      </c>
      <c r="O265">
        <f t="shared" si="60"/>
        <v>1750.9276211510455</v>
      </c>
    </row>
    <row r="266" spans="1:15" x14ac:dyDescent="0.35">
      <c r="A266" s="1">
        <v>263</v>
      </c>
      <c r="B266" s="6">
        <v>949.10500000000002</v>
      </c>
      <c r="D266">
        <f t="shared" si="49"/>
        <v>864.94384688618425</v>
      </c>
      <c r="E266">
        <f t="shared" si="50"/>
        <v>519.7994313273374</v>
      </c>
      <c r="F266">
        <f t="shared" si="51"/>
        <v>49.622383508645612</v>
      </c>
      <c r="G266">
        <f t="shared" si="52"/>
        <v>361.89318846288643</v>
      </c>
      <c r="H266">
        <f t="shared" si="53"/>
        <v>801.8226211510455</v>
      </c>
      <c r="I266">
        <f t="shared" si="54"/>
        <v>49.622383508645612</v>
      </c>
      <c r="J266">
        <f t="shared" si="55"/>
        <v>3</v>
      </c>
      <c r="K266">
        <f t="shared" si="56"/>
        <v>84.161153113815743</v>
      </c>
      <c r="L266">
        <f t="shared" si="57"/>
        <v>429.30556867266262</v>
      </c>
      <c r="M266">
        <f t="shared" si="58"/>
        <v>924.29380824567716</v>
      </c>
      <c r="N266">
        <f t="shared" si="59"/>
        <v>1310.9981884628864</v>
      </c>
      <c r="O266">
        <f t="shared" si="60"/>
        <v>1750.9276211510455</v>
      </c>
    </row>
    <row r="267" spans="1:15" x14ac:dyDescent="0.35">
      <c r="A267" s="1">
        <v>264</v>
      </c>
      <c r="B267" s="6">
        <v>974.80325000000005</v>
      </c>
      <c r="D267">
        <f t="shared" si="49"/>
        <v>890.64209688618428</v>
      </c>
      <c r="E267">
        <f t="shared" si="50"/>
        <v>545.49768132733743</v>
      </c>
      <c r="F267">
        <f t="shared" si="51"/>
        <v>50.509441754322893</v>
      </c>
      <c r="G267">
        <f t="shared" si="52"/>
        <v>336.1949384628864</v>
      </c>
      <c r="H267">
        <f t="shared" si="53"/>
        <v>776.12437115104547</v>
      </c>
      <c r="I267">
        <f t="shared" si="54"/>
        <v>50.509441754322893</v>
      </c>
      <c r="J267">
        <f t="shared" si="55"/>
        <v>3</v>
      </c>
      <c r="K267">
        <f t="shared" si="56"/>
        <v>84.161153113815743</v>
      </c>
      <c r="L267">
        <f t="shared" si="57"/>
        <v>429.30556867266262</v>
      </c>
      <c r="M267">
        <f t="shared" si="58"/>
        <v>949.54852912283854</v>
      </c>
      <c r="N267">
        <f t="shared" si="59"/>
        <v>1310.9981884628864</v>
      </c>
      <c r="O267">
        <f t="shared" si="60"/>
        <v>1750.9276211510455</v>
      </c>
    </row>
    <row r="268" spans="1:15" x14ac:dyDescent="0.35">
      <c r="A268" s="1">
        <v>265</v>
      </c>
      <c r="B268" s="6">
        <v>625.00424999999996</v>
      </c>
      <c r="D268">
        <f t="shared" si="49"/>
        <v>540.84309688618418</v>
      </c>
      <c r="E268">
        <f t="shared" si="50"/>
        <v>195.69868132733734</v>
      </c>
      <c r="F268">
        <f t="shared" si="51"/>
        <v>324.54427912283859</v>
      </c>
      <c r="G268">
        <f t="shared" si="52"/>
        <v>685.99393846288649</v>
      </c>
      <c r="H268">
        <f t="shared" si="53"/>
        <v>1125.9233711510456</v>
      </c>
      <c r="I268">
        <f t="shared" si="54"/>
        <v>195.69868132733734</v>
      </c>
      <c r="J268">
        <f t="shared" si="55"/>
        <v>2</v>
      </c>
      <c r="K268">
        <f t="shared" si="56"/>
        <v>84.161153113815743</v>
      </c>
      <c r="L268">
        <f t="shared" si="57"/>
        <v>527.15490933633123</v>
      </c>
      <c r="M268">
        <f t="shared" si="58"/>
        <v>949.54852912283854</v>
      </c>
      <c r="N268">
        <f t="shared" si="59"/>
        <v>1310.9981884628864</v>
      </c>
      <c r="O268">
        <f t="shared" si="60"/>
        <v>1750.9276211510455</v>
      </c>
    </row>
    <row r="269" spans="1:15" x14ac:dyDescent="0.35">
      <c r="A269" s="1">
        <v>266</v>
      </c>
      <c r="B269" s="6">
        <v>423.34875</v>
      </c>
      <c r="D269">
        <f t="shared" si="49"/>
        <v>339.18759688618422</v>
      </c>
      <c r="E269">
        <f t="shared" si="50"/>
        <v>103.80615933633123</v>
      </c>
      <c r="F269">
        <f t="shared" si="51"/>
        <v>526.19977912283855</v>
      </c>
      <c r="G269">
        <f t="shared" si="52"/>
        <v>887.64943846288645</v>
      </c>
      <c r="H269">
        <f t="shared" si="53"/>
        <v>1327.5788711510454</v>
      </c>
      <c r="I269">
        <f t="shared" si="54"/>
        <v>103.80615933633123</v>
      </c>
      <c r="J269">
        <f t="shared" si="55"/>
        <v>2</v>
      </c>
      <c r="K269">
        <f t="shared" si="56"/>
        <v>84.161153113815743</v>
      </c>
      <c r="L269">
        <f t="shared" si="57"/>
        <v>475.25182966816561</v>
      </c>
      <c r="M269">
        <f t="shared" si="58"/>
        <v>949.54852912283854</v>
      </c>
      <c r="N269">
        <f t="shared" si="59"/>
        <v>1310.9981884628864</v>
      </c>
      <c r="O269">
        <f t="shared" si="60"/>
        <v>1750.9276211510455</v>
      </c>
    </row>
    <row r="270" spans="1:15" x14ac:dyDescent="0.35">
      <c r="A270" s="1">
        <v>267</v>
      </c>
      <c r="B270" s="6">
        <v>798.77475000000004</v>
      </c>
      <c r="D270">
        <f t="shared" si="49"/>
        <v>714.61359688618427</v>
      </c>
      <c r="E270">
        <f t="shared" si="50"/>
        <v>323.52292033183443</v>
      </c>
      <c r="F270">
        <f t="shared" si="51"/>
        <v>150.7737791228385</v>
      </c>
      <c r="G270">
        <f t="shared" si="52"/>
        <v>512.22343846288641</v>
      </c>
      <c r="H270">
        <f t="shared" si="53"/>
        <v>952.15287115104547</v>
      </c>
      <c r="I270">
        <f t="shared" si="54"/>
        <v>150.7737791228385</v>
      </c>
      <c r="J270">
        <f t="shared" si="55"/>
        <v>3</v>
      </c>
      <c r="K270">
        <f t="shared" si="56"/>
        <v>84.161153113815743</v>
      </c>
      <c r="L270">
        <f t="shared" si="57"/>
        <v>475.25182966816561</v>
      </c>
      <c r="M270">
        <f t="shared" si="58"/>
        <v>874.16163956141929</v>
      </c>
      <c r="N270">
        <f t="shared" si="59"/>
        <v>1310.9981884628864</v>
      </c>
      <c r="O270">
        <f t="shared" si="60"/>
        <v>1750.9276211510455</v>
      </c>
    </row>
    <row r="271" spans="1:15" x14ac:dyDescent="0.35">
      <c r="A271" s="1">
        <v>268</v>
      </c>
      <c r="B271" s="6">
        <v>930.99300000000005</v>
      </c>
      <c r="D271">
        <f t="shared" si="49"/>
        <v>846.83184688618428</v>
      </c>
      <c r="E271">
        <f t="shared" si="50"/>
        <v>455.74117033183444</v>
      </c>
      <c r="F271">
        <f t="shared" si="51"/>
        <v>56.831360438580759</v>
      </c>
      <c r="G271">
        <f t="shared" si="52"/>
        <v>380.00518846288639</v>
      </c>
      <c r="H271">
        <f t="shared" si="53"/>
        <v>819.93462115104546</v>
      </c>
      <c r="I271">
        <f t="shared" si="54"/>
        <v>56.831360438580759</v>
      </c>
      <c r="J271">
        <f t="shared" si="55"/>
        <v>3</v>
      </c>
      <c r="K271">
        <f t="shared" si="56"/>
        <v>84.161153113815743</v>
      </c>
      <c r="L271">
        <f t="shared" si="57"/>
        <v>475.25182966816561</v>
      </c>
      <c r="M271">
        <f t="shared" si="58"/>
        <v>902.57731978070967</v>
      </c>
      <c r="N271">
        <f t="shared" si="59"/>
        <v>1310.9981884628864</v>
      </c>
      <c r="O271">
        <f t="shared" si="60"/>
        <v>1750.9276211510455</v>
      </c>
    </row>
    <row r="272" spans="1:15" x14ac:dyDescent="0.35">
      <c r="A272" s="1">
        <v>269</v>
      </c>
      <c r="B272" s="6">
        <v>783.45875000000001</v>
      </c>
      <c r="D272">
        <f t="shared" si="49"/>
        <v>699.29759688618424</v>
      </c>
      <c r="E272">
        <f t="shared" si="50"/>
        <v>308.2069203318344</v>
      </c>
      <c r="F272">
        <f t="shared" si="51"/>
        <v>119.11856978070966</v>
      </c>
      <c r="G272">
        <f t="shared" si="52"/>
        <v>527.53943846288644</v>
      </c>
      <c r="H272">
        <f t="shared" si="53"/>
        <v>967.46887115104551</v>
      </c>
      <c r="I272">
        <f t="shared" si="54"/>
        <v>119.11856978070966</v>
      </c>
      <c r="J272">
        <f t="shared" si="55"/>
        <v>3</v>
      </c>
      <c r="K272">
        <f t="shared" si="56"/>
        <v>84.161153113815743</v>
      </c>
      <c r="L272">
        <f t="shared" si="57"/>
        <v>475.25182966816561</v>
      </c>
      <c r="M272">
        <f t="shared" si="58"/>
        <v>843.01803489035478</v>
      </c>
      <c r="N272">
        <f t="shared" si="59"/>
        <v>1310.9981884628864</v>
      </c>
      <c r="O272">
        <f t="shared" si="60"/>
        <v>1750.9276211510455</v>
      </c>
    </row>
    <row r="273" spans="1:15" x14ac:dyDescent="0.35">
      <c r="A273" s="1">
        <v>270</v>
      </c>
      <c r="B273" s="6">
        <v>882.22125000000005</v>
      </c>
      <c r="D273">
        <f t="shared" si="49"/>
        <v>798.06009688618428</v>
      </c>
      <c r="E273">
        <f t="shared" si="50"/>
        <v>406.96942033183444</v>
      </c>
      <c r="F273">
        <f t="shared" si="51"/>
        <v>39.203215109645271</v>
      </c>
      <c r="G273">
        <f t="shared" si="52"/>
        <v>428.77693846288639</v>
      </c>
      <c r="H273">
        <f t="shared" si="53"/>
        <v>868.70637115104546</v>
      </c>
      <c r="I273">
        <f t="shared" si="54"/>
        <v>39.203215109645271</v>
      </c>
      <c r="J273">
        <f t="shared" si="55"/>
        <v>3</v>
      </c>
      <c r="K273">
        <f t="shared" si="56"/>
        <v>84.161153113815743</v>
      </c>
      <c r="L273">
        <f t="shared" si="57"/>
        <v>475.25182966816561</v>
      </c>
      <c r="M273">
        <f t="shared" si="58"/>
        <v>862.61964244517742</v>
      </c>
      <c r="N273">
        <f t="shared" si="59"/>
        <v>1310.9981884628864</v>
      </c>
      <c r="O273">
        <f t="shared" si="60"/>
        <v>1750.9276211510455</v>
      </c>
    </row>
    <row r="274" spans="1:15" x14ac:dyDescent="0.35">
      <c r="A274" s="1">
        <v>271</v>
      </c>
      <c r="B274" s="6">
        <v>918.37300000000005</v>
      </c>
      <c r="D274">
        <f t="shared" si="49"/>
        <v>834.21184688618428</v>
      </c>
      <c r="E274">
        <f t="shared" si="50"/>
        <v>443.12117033183443</v>
      </c>
      <c r="F274">
        <f t="shared" si="51"/>
        <v>55.753357554822628</v>
      </c>
      <c r="G274">
        <f t="shared" si="52"/>
        <v>392.6251884628864</v>
      </c>
      <c r="H274">
        <f t="shared" si="53"/>
        <v>832.55462115104547</v>
      </c>
      <c r="I274">
        <f t="shared" si="54"/>
        <v>55.753357554822628</v>
      </c>
      <c r="J274">
        <f t="shared" si="55"/>
        <v>3</v>
      </c>
      <c r="K274">
        <f t="shared" si="56"/>
        <v>84.161153113815743</v>
      </c>
      <c r="L274">
        <f t="shared" si="57"/>
        <v>475.25182966816561</v>
      </c>
      <c r="M274">
        <f t="shared" si="58"/>
        <v>890.49632122258868</v>
      </c>
      <c r="N274">
        <f t="shared" si="59"/>
        <v>1310.9981884628864</v>
      </c>
      <c r="O274">
        <f t="shared" si="60"/>
        <v>1750.9276211510455</v>
      </c>
    </row>
    <row r="275" spans="1:15" x14ac:dyDescent="0.35">
      <c r="A275" s="1">
        <v>272</v>
      </c>
      <c r="B275" s="6">
        <v>508.08949999999999</v>
      </c>
      <c r="D275">
        <f t="shared" si="49"/>
        <v>423.92834688618427</v>
      </c>
      <c r="E275">
        <f t="shared" si="50"/>
        <v>32.837670331834374</v>
      </c>
      <c r="F275">
        <f t="shared" si="51"/>
        <v>382.40682122258869</v>
      </c>
      <c r="G275">
        <f t="shared" si="52"/>
        <v>802.9086884628864</v>
      </c>
      <c r="H275">
        <f t="shared" si="53"/>
        <v>1242.8381211510455</v>
      </c>
      <c r="I275">
        <f t="shared" si="54"/>
        <v>32.837670331834374</v>
      </c>
      <c r="J275">
        <f t="shared" si="55"/>
        <v>2</v>
      </c>
      <c r="K275">
        <f t="shared" si="56"/>
        <v>84.161153113815743</v>
      </c>
      <c r="L275">
        <f t="shared" si="57"/>
        <v>491.6706648340828</v>
      </c>
      <c r="M275">
        <f t="shared" si="58"/>
        <v>890.49632122258868</v>
      </c>
      <c r="N275">
        <f t="shared" si="59"/>
        <v>1310.9981884628864</v>
      </c>
      <c r="O275">
        <f t="shared" si="60"/>
        <v>1750.9276211510455</v>
      </c>
    </row>
    <row r="276" spans="1:15" x14ac:dyDescent="0.35">
      <c r="A276" s="1">
        <v>273</v>
      </c>
      <c r="B276" s="6">
        <v>562.40899999999999</v>
      </c>
      <c r="D276">
        <f t="shared" si="49"/>
        <v>478.24784688618422</v>
      </c>
      <c r="E276">
        <f t="shared" si="50"/>
        <v>70.738335165917192</v>
      </c>
      <c r="F276">
        <f t="shared" si="51"/>
        <v>328.08732122258868</v>
      </c>
      <c r="G276">
        <f t="shared" si="52"/>
        <v>748.58918846288645</v>
      </c>
      <c r="H276">
        <f t="shared" si="53"/>
        <v>1188.5186211510454</v>
      </c>
      <c r="I276">
        <f t="shared" si="54"/>
        <v>70.738335165917192</v>
      </c>
      <c r="J276">
        <f t="shared" si="55"/>
        <v>2</v>
      </c>
      <c r="K276">
        <f t="shared" si="56"/>
        <v>84.161153113815743</v>
      </c>
      <c r="L276">
        <f t="shared" si="57"/>
        <v>527.03983241704145</v>
      </c>
      <c r="M276">
        <f t="shared" si="58"/>
        <v>890.49632122258868</v>
      </c>
      <c r="N276">
        <f t="shared" si="59"/>
        <v>1310.9981884628864</v>
      </c>
      <c r="O276">
        <f t="shared" si="60"/>
        <v>1750.9276211510455</v>
      </c>
    </row>
    <row r="277" spans="1:15" x14ac:dyDescent="0.35">
      <c r="A277" s="1">
        <v>274</v>
      </c>
      <c r="B277" s="6">
        <v>678.51274999999998</v>
      </c>
      <c r="D277">
        <f t="shared" si="49"/>
        <v>594.35159688618421</v>
      </c>
      <c r="E277">
        <f t="shared" si="50"/>
        <v>151.47291758295853</v>
      </c>
      <c r="F277">
        <f t="shared" si="51"/>
        <v>211.98357122258869</v>
      </c>
      <c r="G277">
        <f t="shared" si="52"/>
        <v>632.48543846288646</v>
      </c>
      <c r="H277">
        <f t="shared" si="53"/>
        <v>1072.4148711510456</v>
      </c>
      <c r="I277">
        <f t="shared" si="54"/>
        <v>151.47291758295853</v>
      </c>
      <c r="J277">
        <f t="shared" si="55"/>
        <v>2</v>
      </c>
      <c r="K277">
        <f t="shared" si="56"/>
        <v>84.161153113815743</v>
      </c>
      <c r="L277">
        <f t="shared" si="57"/>
        <v>602.77629120852066</v>
      </c>
      <c r="M277">
        <f t="shared" si="58"/>
        <v>890.49632122258868</v>
      </c>
      <c r="N277">
        <f t="shared" si="59"/>
        <v>1310.9981884628864</v>
      </c>
      <c r="O277">
        <f t="shared" si="60"/>
        <v>1750.9276211510455</v>
      </c>
    </row>
    <row r="278" spans="1:15" x14ac:dyDescent="0.35">
      <c r="A278" s="1">
        <v>275</v>
      </c>
      <c r="B278" s="6">
        <v>428.95150000000001</v>
      </c>
      <c r="D278">
        <f t="shared" si="49"/>
        <v>344.79034688618424</v>
      </c>
      <c r="E278">
        <f t="shared" si="50"/>
        <v>173.82479120852065</v>
      </c>
      <c r="F278">
        <f t="shared" si="51"/>
        <v>461.54482122258867</v>
      </c>
      <c r="G278">
        <f t="shared" si="52"/>
        <v>882.04668846288644</v>
      </c>
      <c r="H278">
        <f t="shared" si="53"/>
        <v>1321.9761211510454</v>
      </c>
      <c r="I278">
        <f t="shared" si="54"/>
        <v>173.82479120852065</v>
      </c>
      <c r="J278">
        <f t="shared" si="55"/>
        <v>2</v>
      </c>
      <c r="K278">
        <f t="shared" si="56"/>
        <v>84.161153113815743</v>
      </c>
      <c r="L278">
        <f t="shared" si="57"/>
        <v>515.86389560426028</v>
      </c>
      <c r="M278">
        <f t="shared" si="58"/>
        <v>890.49632122258868</v>
      </c>
      <c r="N278">
        <f t="shared" si="59"/>
        <v>1310.9981884628864</v>
      </c>
      <c r="O278">
        <f t="shared" si="60"/>
        <v>1750.9276211510455</v>
      </c>
    </row>
    <row r="279" spans="1:15" x14ac:dyDescent="0.35">
      <c r="A279" s="1">
        <v>276</v>
      </c>
      <c r="B279" s="6">
        <v>1464.4582499999999</v>
      </c>
      <c r="D279">
        <f t="shared" si="49"/>
        <v>1380.2970968861841</v>
      </c>
      <c r="E279">
        <f t="shared" si="50"/>
        <v>948.59435439573963</v>
      </c>
      <c r="F279">
        <f t="shared" si="51"/>
        <v>573.96192877741123</v>
      </c>
      <c r="G279">
        <f t="shared" si="52"/>
        <v>153.46006153711346</v>
      </c>
      <c r="H279">
        <f t="shared" si="53"/>
        <v>286.46937115104561</v>
      </c>
      <c r="I279">
        <f t="shared" si="54"/>
        <v>153.46006153711346</v>
      </c>
      <c r="J279">
        <f t="shared" si="55"/>
        <v>4</v>
      </c>
      <c r="K279">
        <f t="shared" si="56"/>
        <v>84.161153113815743</v>
      </c>
      <c r="L279">
        <f t="shared" si="57"/>
        <v>515.86389560426028</v>
      </c>
      <c r="M279">
        <f t="shared" si="58"/>
        <v>890.49632122258868</v>
      </c>
      <c r="N279">
        <f t="shared" si="59"/>
        <v>1387.7282192314433</v>
      </c>
      <c r="O279">
        <f t="shared" si="60"/>
        <v>1750.9276211510455</v>
      </c>
    </row>
    <row r="280" spans="1:15" x14ac:dyDescent="0.35">
      <c r="A280" s="1">
        <v>277</v>
      </c>
      <c r="B280" s="6">
        <v>141.47200000000001</v>
      </c>
      <c r="D280">
        <f t="shared" si="49"/>
        <v>57.310846886184265</v>
      </c>
      <c r="E280">
        <f t="shared" si="50"/>
        <v>374.3918956042603</v>
      </c>
      <c r="F280">
        <f t="shared" si="51"/>
        <v>749.0243212225887</v>
      </c>
      <c r="G280">
        <f t="shared" si="52"/>
        <v>1246.2562192314433</v>
      </c>
      <c r="H280">
        <f t="shared" si="53"/>
        <v>1609.4556211510455</v>
      </c>
      <c r="I280">
        <f t="shared" si="54"/>
        <v>57.310846886184265</v>
      </c>
      <c r="J280">
        <f t="shared" si="55"/>
        <v>1</v>
      </c>
      <c r="K280">
        <f t="shared" si="56"/>
        <v>112.81657655690788</v>
      </c>
      <c r="L280">
        <f t="shared" si="57"/>
        <v>515.86389560426028</v>
      </c>
      <c r="M280">
        <f t="shared" si="58"/>
        <v>890.49632122258868</v>
      </c>
      <c r="N280">
        <f t="shared" si="59"/>
        <v>1387.7282192314433</v>
      </c>
      <c r="O280">
        <f t="shared" si="60"/>
        <v>1750.9276211510455</v>
      </c>
    </row>
    <row r="281" spans="1:15" x14ac:dyDescent="0.35">
      <c r="A281" s="1">
        <v>278</v>
      </c>
      <c r="B281" s="6">
        <v>561.16600000000005</v>
      </c>
      <c r="D281">
        <f t="shared" si="49"/>
        <v>448.34942344309218</v>
      </c>
      <c r="E281">
        <f t="shared" si="50"/>
        <v>45.302104395739775</v>
      </c>
      <c r="F281">
        <f t="shared" si="51"/>
        <v>329.33032122258862</v>
      </c>
      <c r="G281">
        <f t="shared" si="52"/>
        <v>826.56221923144324</v>
      </c>
      <c r="H281">
        <f t="shared" si="53"/>
        <v>1189.7616211510453</v>
      </c>
      <c r="I281">
        <f t="shared" si="54"/>
        <v>45.302104395739775</v>
      </c>
      <c r="J281">
        <f t="shared" si="55"/>
        <v>2</v>
      </c>
      <c r="K281">
        <f t="shared" si="56"/>
        <v>112.81657655690788</v>
      </c>
      <c r="L281">
        <f t="shared" si="57"/>
        <v>538.51494780213011</v>
      </c>
      <c r="M281">
        <f t="shared" si="58"/>
        <v>890.49632122258868</v>
      </c>
      <c r="N281">
        <f t="shared" si="59"/>
        <v>1387.7282192314433</v>
      </c>
      <c r="O281">
        <f t="shared" si="60"/>
        <v>1750.9276211510455</v>
      </c>
    </row>
    <row r="282" spans="1:15" x14ac:dyDescent="0.35">
      <c r="A282" s="1">
        <v>279</v>
      </c>
      <c r="B282" s="6">
        <v>1408.39625</v>
      </c>
      <c r="D282">
        <f t="shared" si="49"/>
        <v>1295.5796734430921</v>
      </c>
      <c r="E282">
        <f t="shared" si="50"/>
        <v>869.8813021978699</v>
      </c>
      <c r="F282">
        <f t="shared" si="51"/>
        <v>517.89992877741133</v>
      </c>
      <c r="G282">
        <f t="shared" si="52"/>
        <v>20.668030768556719</v>
      </c>
      <c r="H282">
        <f t="shared" si="53"/>
        <v>342.53137115104551</v>
      </c>
      <c r="I282">
        <f t="shared" si="54"/>
        <v>20.668030768556719</v>
      </c>
      <c r="J282">
        <f t="shared" si="55"/>
        <v>4</v>
      </c>
      <c r="K282">
        <f t="shared" si="56"/>
        <v>112.81657655690788</v>
      </c>
      <c r="L282">
        <f t="shared" si="57"/>
        <v>538.51494780213011</v>
      </c>
      <c r="M282">
        <f t="shared" si="58"/>
        <v>890.49632122258868</v>
      </c>
      <c r="N282">
        <f t="shared" si="59"/>
        <v>1398.0622346157215</v>
      </c>
      <c r="O282">
        <f t="shared" si="60"/>
        <v>1750.9276211510455</v>
      </c>
    </row>
    <row r="283" spans="1:15" x14ac:dyDescent="0.35">
      <c r="A283" s="1">
        <v>280</v>
      </c>
      <c r="B283" s="6">
        <v>378.51974999999999</v>
      </c>
      <c r="D283">
        <f t="shared" si="49"/>
        <v>265.70317344309211</v>
      </c>
      <c r="E283">
        <f t="shared" si="50"/>
        <v>159.99519780213012</v>
      </c>
      <c r="F283">
        <f t="shared" si="51"/>
        <v>511.97657122258869</v>
      </c>
      <c r="G283">
        <f t="shared" si="52"/>
        <v>1019.5424846157216</v>
      </c>
      <c r="H283">
        <f t="shared" si="53"/>
        <v>1372.4078711510456</v>
      </c>
      <c r="I283">
        <f t="shared" si="54"/>
        <v>159.99519780213012</v>
      </c>
      <c r="J283">
        <f t="shared" si="55"/>
        <v>2</v>
      </c>
      <c r="K283">
        <f t="shared" si="56"/>
        <v>112.81657655690788</v>
      </c>
      <c r="L283">
        <f t="shared" si="57"/>
        <v>458.51734890106502</v>
      </c>
      <c r="M283">
        <f t="shared" si="58"/>
        <v>890.49632122258868</v>
      </c>
      <c r="N283">
        <f t="shared" si="59"/>
        <v>1398.0622346157215</v>
      </c>
      <c r="O283">
        <f t="shared" si="60"/>
        <v>1750.9276211510455</v>
      </c>
    </row>
    <row r="284" spans="1:15" x14ac:dyDescent="0.35">
      <c r="A284" s="1">
        <v>281</v>
      </c>
      <c r="B284" s="6">
        <v>1909.5487499999999</v>
      </c>
      <c r="D284">
        <f t="shared" si="49"/>
        <v>1796.7321734430921</v>
      </c>
      <c r="E284">
        <f t="shared" si="50"/>
        <v>1451.031401098935</v>
      </c>
      <c r="F284">
        <f t="shared" si="51"/>
        <v>1019.0524287774113</v>
      </c>
      <c r="G284">
        <f t="shared" si="52"/>
        <v>511.48651538427839</v>
      </c>
      <c r="H284">
        <f t="shared" si="53"/>
        <v>158.62112884895441</v>
      </c>
      <c r="I284">
        <f t="shared" si="54"/>
        <v>158.62112884895441</v>
      </c>
      <c r="J284">
        <f t="shared" si="55"/>
        <v>5</v>
      </c>
      <c r="K284">
        <f t="shared" si="56"/>
        <v>112.81657655690788</v>
      </c>
      <c r="L284">
        <f t="shared" si="57"/>
        <v>458.51734890106502</v>
      </c>
      <c r="M284">
        <f t="shared" si="58"/>
        <v>890.49632122258868</v>
      </c>
      <c r="N284">
        <f t="shared" si="59"/>
        <v>1398.0622346157215</v>
      </c>
      <c r="O284">
        <f t="shared" si="60"/>
        <v>1830.2381855755227</v>
      </c>
    </row>
    <row r="285" spans="1:15" x14ac:dyDescent="0.35">
      <c r="A285" s="1">
        <v>282</v>
      </c>
      <c r="B285" s="6">
        <v>1224.0942500000001</v>
      </c>
      <c r="D285">
        <f t="shared" si="49"/>
        <v>1111.2776734430922</v>
      </c>
      <c r="E285">
        <f t="shared" si="50"/>
        <v>765.57690109893508</v>
      </c>
      <c r="F285">
        <f t="shared" si="51"/>
        <v>333.59792877741143</v>
      </c>
      <c r="G285">
        <f t="shared" si="52"/>
        <v>173.96798461572143</v>
      </c>
      <c r="H285">
        <f t="shared" si="53"/>
        <v>606.14393557552262</v>
      </c>
      <c r="I285">
        <f t="shared" si="54"/>
        <v>173.96798461572143</v>
      </c>
      <c r="J285">
        <f t="shared" si="55"/>
        <v>4</v>
      </c>
      <c r="K285">
        <f t="shared" si="56"/>
        <v>112.81657655690788</v>
      </c>
      <c r="L285">
        <f t="shared" si="57"/>
        <v>458.51734890106502</v>
      </c>
      <c r="M285">
        <f t="shared" si="58"/>
        <v>890.49632122258868</v>
      </c>
      <c r="N285">
        <f t="shared" si="59"/>
        <v>1311.0782423078608</v>
      </c>
      <c r="O285">
        <f t="shared" si="60"/>
        <v>1830.2381855755227</v>
      </c>
    </row>
    <row r="286" spans="1:15" x14ac:dyDescent="0.35">
      <c r="A286" s="1">
        <v>283</v>
      </c>
      <c r="B286" s="6">
        <v>154.82675</v>
      </c>
      <c r="D286">
        <f t="shared" si="49"/>
        <v>42.010173443092128</v>
      </c>
      <c r="E286">
        <f t="shared" si="50"/>
        <v>303.69059890106502</v>
      </c>
      <c r="F286">
        <f t="shared" si="51"/>
        <v>735.66957122258873</v>
      </c>
      <c r="G286">
        <f t="shared" si="52"/>
        <v>1156.2514923078609</v>
      </c>
      <c r="H286">
        <f t="shared" si="53"/>
        <v>1675.4114355755228</v>
      </c>
      <c r="I286">
        <f t="shared" si="54"/>
        <v>42.010173443092128</v>
      </c>
      <c r="J286">
        <f t="shared" si="55"/>
        <v>1</v>
      </c>
      <c r="K286">
        <f t="shared" si="56"/>
        <v>133.82166327845394</v>
      </c>
      <c r="L286">
        <f t="shared" si="57"/>
        <v>458.51734890106502</v>
      </c>
      <c r="M286">
        <f t="shared" si="58"/>
        <v>890.49632122258868</v>
      </c>
      <c r="N286">
        <f t="shared" si="59"/>
        <v>1311.0782423078608</v>
      </c>
      <c r="O286">
        <f t="shared" si="60"/>
        <v>1830.2381855755227</v>
      </c>
    </row>
    <row r="287" spans="1:15" x14ac:dyDescent="0.35">
      <c r="A287" s="1">
        <v>284</v>
      </c>
      <c r="B287" s="6">
        <v>2054.4527499999999</v>
      </c>
      <c r="D287">
        <f t="shared" si="49"/>
        <v>1920.6310867215459</v>
      </c>
      <c r="E287">
        <f t="shared" si="50"/>
        <v>1595.935401098935</v>
      </c>
      <c r="F287">
        <f t="shared" si="51"/>
        <v>1163.9564287774112</v>
      </c>
      <c r="G287">
        <f t="shared" si="52"/>
        <v>743.3745076921391</v>
      </c>
      <c r="H287">
        <f t="shared" si="53"/>
        <v>224.2145644244772</v>
      </c>
      <c r="I287">
        <f t="shared" si="54"/>
        <v>224.2145644244772</v>
      </c>
      <c r="J287">
        <f t="shared" si="55"/>
        <v>5</v>
      </c>
      <c r="K287">
        <f t="shared" si="56"/>
        <v>133.82166327845394</v>
      </c>
      <c r="L287">
        <f t="shared" si="57"/>
        <v>458.51734890106502</v>
      </c>
      <c r="M287">
        <f t="shared" si="58"/>
        <v>890.49632122258868</v>
      </c>
      <c r="N287">
        <f t="shared" si="59"/>
        <v>1311.0782423078608</v>
      </c>
      <c r="O287">
        <f t="shared" si="60"/>
        <v>1942.3454677877612</v>
      </c>
    </row>
    <row r="288" spans="1:15" x14ac:dyDescent="0.35">
      <c r="A288" s="1">
        <v>285</v>
      </c>
      <c r="B288" s="6">
        <v>88.087000000000003</v>
      </c>
      <c r="D288">
        <f t="shared" si="49"/>
        <v>45.734663278453937</v>
      </c>
      <c r="E288">
        <f t="shared" si="50"/>
        <v>370.43034890106503</v>
      </c>
      <c r="F288">
        <f t="shared" si="51"/>
        <v>802.40932122258869</v>
      </c>
      <c r="G288">
        <f t="shared" si="52"/>
        <v>1222.9912423078608</v>
      </c>
      <c r="H288">
        <f t="shared" si="53"/>
        <v>1854.2584677877612</v>
      </c>
      <c r="I288">
        <f t="shared" si="54"/>
        <v>45.734663278453937</v>
      </c>
      <c r="J288">
        <f t="shared" si="55"/>
        <v>1</v>
      </c>
      <c r="K288">
        <f t="shared" si="56"/>
        <v>110.95433163922698</v>
      </c>
      <c r="L288">
        <f t="shared" si="57"/>
        <v>458.51734890106502</v>
      </c>
      <c r="M288">
        <f t="shared" si="58"/>
        <v>890.49632122258868</v>
      </c>
      <c r="N288">
        <f t="shared" si="59"/>
        <v>1311.0782423078608</v>
      </c>
      <c r="O288">
        <f t="shared" si="60"/>
        <v>1942.3454677877612</v>
      </c>
    </row>
    <row r="289" spans="1:15" x14ac:dyDescent="0.35">
      <c r="A289" s="1">
        <v>286</v>
      </c>
      <c r="B289" s="6">
        <v>570.13750000000005</v>
      </c>
      <c r="D289">
        <f t="shared" si="49"/>
        <v>459.18316836077304</v>
      </c>
      <c r="E289">
        <f t="shared" si="50"/>
        <v>111.62015109893503</v>
      </c>
      <c r="F289">
        <f t="shared" si="51"/>
        <v>320.35882122258863</v>
      </c>
      <c r="G289">
        <f t="shared" si="52"/>
        <v>740.94074230786077</v>
      </c>
      <c r="H289">
        <f t="shared" si="53"/>
        <v>1372.2079677877612</v>
      </c>
      <c r="I289">
        <f t="shared" si="54"/>
        <v>111.62015109893503</v>
      </c>
      <c r="J289">
        <f t="shared" si="55"/>
        <v>2</v>
      </c>
      <c r="K289">
        <f t="shared" si="56"/>
        <v>110.95433163922698</v>
      </c>
      <c r="L289">
        <f t="shared" si="57"/>
        <v>514.32742445053259</v>
      </c>
      <c r="M289">
        <f t="shared" si="58"/>
        <v>890.49632122258868</v>
      </c>
      <c r="N289">
        <f t="shared" si="59"/>
        <v>1311.0782423078608</v>
      </c>
      <c r="O289">
        <f t="shared" si="60"/>
        <v>1942.3454677877612</v>
      </c>
    </row>
    <row r="290" spans="1:15" x14ac:dyDescent="0.35">
      <c r="A290" s="1">
        <v>287</v>
      </c>
      <c r="B290" s="6">
        <v>1279.7929999999999</v>
      </c>
      <c r="D290">
        <f t="shared" si="49"/>
        <v>1168.838668360773</v>
      </c>
      <c r="E290">
        <f t="shared" si="50"/>
        <v>765.4655755494673</v>
      </c>
      <c r="F290">
        <f t="shared" si="51"/>
        <v>389.29667877741122</v>
      </c>
      <c r="G290">
        <f t="shared" si="52"/>
        <v>31.285242307860926</v>
      </c>
      <c r="H290">
        <f t="shared" si="53"/>
        <v>662.55246778776132</v>
      </c>
      <c r="I290">
        <f t="shared" si="54"/>
        <v>31.285242307860926</v>
      </c>
      <c r="J290">
        <f t="shared" si="55"/>
        <v>4</v>
      </c>
      <c r="K290">
        <f t="shared" si="56"/>
        <v>110.95433163922698</v>
      </c>
      <c r="L290">
        <f t="shared" si="57"/>
        <v>514.32742445053259</v>
      </c>
      <c r="M290">
        <f t="shared" si="58"/>
        <v>890.49632122258868</v>
      </c>
      <c r="N290">
        <f t="shared" si="59"/>
        <v>1295.4356211539302</v>
      </c>
      <c r="O290">
        <f t="shared" si="60"/>
        <v>1942.3454677877612</v>
      </c>
    </row>
    <row r="291" spans="1:15" x14ac:dyDescent="0.35">
      <c r="A291" s="1">
        <v>288</v>
      </c>
      <c r="B291" s="6">
        <v>168.06424999999999</v>
      </c>
      <c r="D291">
        <f t="shared" si="49"/>
        <v>57.109918360773008</v>
      </c>
      <c r="E291">
        <f t="shared" si="50"/>
        <v>346.26317445053257</v>
      </c>
      <c r="F291">
        <f t="shared" si="51"/>
        <v>722.43207122258866</v>
      </c>
      <c r="G291">
        <f t="shared" si="52"/>
        <v>1127.3713711539303</v>
      </c>
      <c r="H291">
        <f t="shared" si="53"/>
        <v>1774.2812177877613</v>
      </c>
      <c r="I291">
        <f t="shared" si="54"/>
        <v>57.109918360773008</v>
      </c>
      <c r="J291">
        <f t="shared" si="55"/>
        <v>1</v>
      </c>
      <c r="K291">
        <f t="shared" si="56"/>
        <v>139.50929081961348</v>
      </c>
      <c r="L291">
        <f t="shared" si="57"/>
        <v>514.32742445053259</v>
      </c>
      <c r="M291">
        <f t="shared" si="58"/>
        <v>890.49632122258868</v>
      </c>
      <c r="N291">
        <f t="shared" si="59"/>
        <v>1295.4356211539302</v>
      </c>
      <c r="O291">
        <f t="shared" si="60"/>
        <v>1942.3454677877612</v>
      </c>
    </row>
    <row r="292" spans="1:15" x14ac:dyDescent="0.35">
      <c r="A292" s="1">
        <v>289</v>
      </c>
      <c r="B292" s="6">
        <v>317.29325</v>
      </c>
      <c r="D292">
        <f t="shared" si="49"/>
        <v>177.78395918038652</v>
      </c>
      <c r="E292">
        <f t="shared" si="50"/>
        <v>197.03417445053259</v>
      </c>
      <c r="F292">
        <f t="shared" si="51"/>
        <v>573.20307122258873</v>
      </c>
      <c r="G292">
        <f t="shared" si="52"/>
        <v>978.1423711539303</v>
      </c>
      <c r="H292">
        <f t="shared" si="53"/>
        <v>1625.0522177877613</v>
      </c>
      <c r="I292">
        <f t="shared" si="54"/>
        <v>177.78395918038652</v>
      </c>
      <c r="J292">
        <f t="shared" si="55"/>
        <v>1</v>
      </c>
      <c r="K292">
        <f t="shared" si="56"/>
        <v>228.40127040980673</v>
      </c>
      <c r="L292">
        <f t="shared" si="57"/>
        <v>514.32742445053259</v>
      </c>
      <c r="M292">
        <f t="shared" si="58"/>
        <v>890.49632122258868</v>
      </c>
      <c r="N292">
        <f t="shared" si="59"/>
        <v>1295.4356211539302</v>
      </c>
      <c r="O292">
        <f t="shared" si="60"/>
        <v>1942.3454677877612</v>
      </c>
    </row>
    <row r="293" spans="1:15" x14ac:dyDescent="0.35">
      <c r="A293" s="1">
        <v>290</v>
      </c>
      <c r="B293" s="6">
        <v>435.12574999999998</v>
      </c>
      <c r="D293">
        <f t="shared" si="49"/>
        <v>206.72447959019325</v>
      </c>
      <c r="E293">
        <f t="shared" si="50"/>
        <v>79.201674450532607</v>
      </c>
      <c r="F293">
        <f t="shared" si="51"/>
        <v>455.37057122258869</v>
      </c>
      <c r="G293">
        <f t="shared" si="52"/>
        <v>860.30987115393032</v>
      </c>
      <c r="H293">
        <f t="shared" si="53"/>
        <v>1507.2197177877613</v>
      </c>
      <c r="I293">
        <f t="shared" si="54"/>
        <v>79.201674450532607</v>
      </c>
      <c r="J293">
        <f t="shared" si="55"/>
        <v>2</v>
      </c>
      <c r="K293">
        <f t="shared" si="56"/>
        <v>228.40127040980673</v>
      </c>
      <c r="L293">
        <f t="shared" si="57"/>
        <v>474.72658722526626</v>
      </c>
      <c r="M293">
        <f t="shared" si="58"/>
        <v>890.49632122258868</v>
      </c>
      <c r="N293">
        <f t="shared" si="59"/>
        <v>1295.4356211539302</v>
      </c>
      <c r="O293">
        <f t="shared" si="60"/>
        <v>1942.3454677877612</v>
      </c>
    </row>
    <row r="294" spans="1:15" x14ac:dyDescent="0.35">
      <c r="A294" s="1">
        <v>291</v>
      </c>
      <c r="B294" s="6">
        <v>828.10524999999996</v>
      </c>
      <c r="D294">
        <f t="shared" si="49"/>
        <v>599.70397959019328</v>
      </c>
      <c r="E294">
        <f t="shared" si="50"/>
        <v>353.3786627747337</v>
      </c>
      <c r="F294">
        <f t="shared" si="51"/>
        <v>62.391071222588721</v>
      </c>
      <c r="G294">
        <f t="shared" si="52"/>
        <v>467.33037115393029</v>
      </c>
      <c r="H294">
        <f t="shared" si="53"/>
        <v>1114.2402177877611</v>
      </c>
      <c r="I294">
        <f t="shared" si="54"/>
        <v>62.391071222588721</v>
      </c>
      <c r="J294">
        <f t="shared" si="55"/>
        <v>3</v>
      </c>
      <c r="K294">
        <f t="shared" si="56"/>
        <v>228.40127040980673</v>
      </c>
      <c r="L294">
        <f t="shared" si="57"/>
        <v>474.72658722526626</v>
      </c>
      <c r="M294">
        <f t="shared" si="58"/>
        <v>859.30078561129426</v>
      </c>
      <c r="N294">
        <f t="shared" si="59"/>
        <v>1295.4356211539302</v>
      </c>
      <c r="O294">
        <f t="shared" si="60"/>
        <v>1942.3454677877612</v>
      </c>
    </row>
    <row r="295" spans="1:15" x14ac:dyDescent="0.35">
      <c r="A295" s="1">
        <v>292</v>
      </c>
      <c r="B295" s="6">
        <v>1014.2845</v>
      </c>
      <c r="D295">
        <f t="shared" si="49"/>
        <v>785.8832295901932</v>
      </c>
      <c r="E295">
        <f t="shared" si="50"/>
        <v>539.55791277473372</v>
      </c>
      <c r="F295">
        <f t="shared" si="51"/>
        <v>154.98371438870572</v>
      </c>
      <c r="G295">
        <f t="shared" si="52"/>
        <v>281.15112115393026</v>
      </c>
      <c r="H295">
        <f t="shared" si="53"/>
        <v>928.06096778776123</v>
      </c>
      <c r="I295">
        <f t="shared" si="54"/>
        <v>154.98371438870572</v>
      </c>
      <c r="J295">
        <f t="shared" si="55"/>
        <v>3</v>
      </c>
      <c r="K295">
        <f t="shared" si="56"/>
        <v>228.40127040980673</v>
      </c>
      <c r="L295">
        <f t="shared" si="57"/>
        <v>474.72658722526626</v>
      </c>
      <c r="M295">
        <f t="shared" si="58"/>
        <v>936.79264280564712</v>
      </c>
      <c r="N295">
        <f t="shared" si="59"/>
        <v>1295.4356211539302</v>
      </c>
      <c r="O295">
        <f t="shared" si="60"/>
        <v>1942.3454677877612</v>
      </c>
    </row>
    <row r="296" spans="1:15" x14ac:dyDescent="0.35">
      <c r="A296" s="1">
        <v>293</v>
      </c>
      <c r="B296" s="6">
        <v>459.23700000000002</v>
      </c>
      <c r="D296">
        <f t="shared" si="49"/>
        <v>230.8357295901933</v>
      </c>
      <c r="E296">
        <f t="shared" si="50"/>
        <v>15.489587225266234</v>
      </c>
      <c r="F296">
        <f t="shared" si="51"/>
        <v>477.5556428056471</v>
      </c>
      <c r="G296">
        <f t="shared" si="52"/>
        <v>836.19862115393016</v>
      </c>
      <c r="H296">
        <f t="shared" si="53"/>
        <v>1483.1084677877611</v>
      </c>
      <c r="I296">
        <f t="shared" si="54"/>
        <v>15.489587225266234</v>
      </c>
      <c r="J296">
        <f t="shared" si="55"/>
        <v>2</v>
      </c>
      <c r="K296">
        <f t="shared" si="56"/>
        <v>228.40127040980673</v>
      </c>
      <c r="L296">
        <f t="shared" si="57"/>
        <v>466.98179361263317</v>
      </c>
      <c r="M296">
        <f t="shared" si="58"/>
        <v>936.79264280564712</v>
      </c>
      <c r="N296">
        <f t="shared" si="59"/>
        <v>1295.4356211539302</v>
      </c>
      <c r="O296">
        <f t="shared" si="60"/>
        <v>1942.3454677877612</v>
      </c>
    </row>
    <row r="297" spans="1:15" x14ac:dyDescent="0.35">
      <c r="A297" s="1">
        <v>294</v>
      </c>
      <c r="B297" s="6">
        <v>11.39725</v>
      </c>
      <c r="D297">
        <f t="shared" si="49"/>
        <v>217.00402040980674</v>
      </c>
      <c r="E297">
        <f t="shared" si="50"/>
        <v>455.58454361263318</v>
      </c>
      <c r="F297">
        <f t="shared" si="51"/>
        <v>925.39539280564713</v>
      </c>
      <c r="G297">
        <f t="shared" si="52"/>
        <v>1284.0383711539303</v>
      </c>
      <c r="H297">
        <f t="shared" si="53"/>
        <v>1930.9482177877612</v>
      </c>
      <c r="I297">
        <f t="shared" si="54"/>
        <v>217.00402040980674</v>
      </c>
      <c r="J297">
        <f t="shared" si="55"/>
        <v>1</v>
      </c>
      <c r="K297">
        <f t="shared" si="56"/>
        <v>119.89926020490336</v>
      </c>
      <c r="L297">
        <f t="shared" si="57"/>
        <v>466.98179361263317</v>
      </c>
      <c r="M297">
        <f t="shared" si="58"/>
        <v>936.79264280564712</v>
      </c>
      <c r="N297">
        <f t="shared" si="59"/>
        <v>1295.4356211539302</v>
      </c>
      <c r="O297">
        <f t="shared" si="60"/>
        <v>1942.3454677877612</v>
      </c>
    </row>
    <row r="298" spans="1:15" x14ac:dyDescent="0.35">
      <c r="A298" s="1">
        <v>295</v>
      </c>
      <c r="B298" s="6">
        <v>1527.8407500000001</v>
      </c>
      <c r="D298">
        <f t="shared" si="49"/>
        <v>1407.9414897950967</v>
      </c>
      <c r="E298">
        <f t="shared" si="50"/>
        <v>1060.858956387367</v>
      </c>
      <c r="F298">
        <f t="shared" si="51"/>
        <v>591.04810719435295</v>
      </c>
      <c r="G298">
        <f t="shared" si="52"/>
        <v>232.40512884606983</v>
      </c>
      <c r="H298">
        <f t="shared" si="53"/>
        <v>414.50471778776114</v>
      </c>
      <c r="I298">
        <f t="shared" si="54"/>
        <v>232.40512884606983</v>
      </c>
      <c r="J298">
        <f t="shared" si="55"/>
        <v>4</v>
      </c>
      <c r="K298">
        <f t="shared" si="56"/>
        <v>119.89926020490336</v>
      </c>
      <c r="L298">
        <f t="shared" si="57"/>
        <v>466.98179361263317</v>
      </c>
      <c r="M298">
        <f t="shared" si="58"/>
        <v>936.79264280564712</v>
      </c>
      <c r="N298">
        <f t="shared" si="59"/>
        <v>1411.638185576965</v>
      </c>
      <c r="O298">
        <f t="shared" si="60"/>
        <v>1942.3454677877612</v>
      </c>
    </row>
    <row r="299" spans="1:15" x14ac:dyDescent="0.35">
      <c r="A299" s="1">
        <v>296</v>
      </c>
      <c r="B299" s="6">
        <v>733.601</v>
      </c>
      <c r="D299">
        <f t="shared" si="49"/>
        <v>613.70173979509661</v>
      </c>
      <c r="E299">
        <f t="shared" si="50"/>
        <v>266.61920638736683</v>
      </c>
      <c r="F299">
        <f t="shared" si="51"/>
        <v>203.19164280564712</v>
      </c>
      <c r="G299">
        <f t="shared" si="52"/>
        <v>678.03718557696504</v>
      </c>
      <c r="H299">
        <f t="shared" si="53"/>
        <v>1208.7444677877611</v>
      </c>
      <c r="I299">
        <f t="shared" si="54"/>
        <v>203.19164280564712</v>
      </c>
      <c r="J299">
        <f t="shared" si="55"/>
        <v>3</v>
      </c>
      <c r="K299">
        <f t="shared" si="56"/>
        <v>119.89926020490336</v>
      </c>
      <c r="L299">
        <f t="shared" si="57"/>
        <v>466.98179361263317</v>
      </c>
      <c r="M299">
        <f t="shared" si="58"/>
        <v>835.19682140282362</v>
      </c>
      <c r="N299">
        <f t="shared" si="59"/>
        <v>1411.638185576965</v>
      </c>
      <c r="O299">
        <f t="shared" si="60"/>
        <v>1942.3454677877612</v>
      </c>
    </row>
    <row r="300" spans="1:15" x14ac:dyDescent="0.35">
      <c r="A300" s="1">
        <v>297</v>
      </c>
      <c r="B300" s="6">
        <v>441.96775000000002</v>
      </c>
      <c r="D300">
        <f t="shared" si="49"/>
        <v>322.06848979509664</v>
      </c>
      <c r="E300">
        <f t="shared" si="50"/>
        <v>25.014043612633145</v>
      </c>
      <c r="F300">
        <f t="shared" si="51"/>
        <v>393.22907140282359</v>
      </c>
      <c r="G300">
        <f t="shared" si="52"/>
        <v>969.67043557696502</v>
      </c>
      <c r="H300">
        <f t="shared" si="53"/>
        <v>1500.3777177877612</v>
      </c>
      <c r="I300">
        <f t="shared" si="54"/>
        <v>25.014043612633145</v>
      </c>
      <c r="J300">
        <f t="shared" si="55"/>
        <v>2</v>
      </c>
      <c r="K300">
        <f t="shared" si="56"/>
        <v>119.89926020490336</v>
      </c>
      <c r="L300">
        <f t="shared" si="57"/>
        <v>454.4747718063166</v>
      </c>
      <c r="M300">
        <f t="shared" si="58"/>
        <v>835.19682140282362</v>
      </c>
      <c r="N300">
        <f t="shared" si="59"/>
        <v>1411.638185576965</v>
      </c>
      <c r="O300">
        <f t="shared" si="60"/>
        <v>1942.3454677877612</v>
      </c>
    </row>
    <row r="301" spans="1:15" x14ac:dyDescent="0.35">
      <c r="A301" s="1">
        <v>298</v>
      </c>
      <c r="B301" s="6">
        <v>191.46825000000001</v>
      </c>
      <c r="D301">
        <f t="shared" si="49"/>
        <v>71.568989795096655</v>
      </c>
      <c r="E301">
        <f t="shared" si="50"/>
        <v>263.00652180631658</v>
      </c>
      <c r="F301">
        <f t="shared" si="51"/>
        <v>643.7285714028236</v>
      </c>
      <c r="G301">
        <f t="shared" si="52"/>
        <v>1220.1699355769651</v>
      </c>
      <c r="H301">
        <f t="shared" si="53"/>
        <v>1750.8772177877613</v>
      </c>
      <c r="I301">
        <f t="shared" si="54"/>
        <v>71.568989795096655</v>
      </c>
      <c r="J301">
        <f t="shared" si="55"/>
        <v>1</v>
      </c>
      <c r="K301">
        <f t="shared" si="56"/>
        <v>155.6837551024517</v>
      </c>
      <c r="L301">
        <f t="shared" si="57"/>
        <v>454.4747718063166</v>
      </c>
      <c r="M301">
        <f t="shared" si="58"/>
        <v>835.19682140282362</v>
      </c>
      <c r="N301">
        <f t="shared" si="59"/>
        <v>1411.638185576965</v>
      </c>
      <c r="O301">
        <f t="shared" si="60"/>
        <v>1942.3454677877612</v>
      </c>
    </row>
    <row r="302" spans="1:15" x14ac:dyDescent="0.35">
      <c r="A302" s="1">
        <v>299</v>
      </c>
      <c r="B302" s="6">
        <v>427.7</v>
      </c>
      <c r="D302">
        <f t="shared" si="49"/>
        <v>272.01624489754829</v>
      </c>
      <c r="E302">
        <f t="shared" si="50"/>
        <v>26.774771806316608</v>
      </c>
      <c r="F302">
        <f t="shared" si="51"/>
        <v>407.49682140282363</v>
      </c>
      <c r="G302">
        <f t="shared" si="52"/>
        <v>983.938185576965</v>
      </c>
      <c r="H302">
        <f t="shared" si="53"/>
        <v>1514.6454677877612</v>
      </c>
      <c r="I302">
        <f t="shared" si="54"/>
        <v>26.774771806316608</v>
      </c>
      <c r="J302">
        <f t="shared" si="55"/>
        <v>2</v>
      </c>
      <c r="K302">
        <f t="shared" si="56"/>
        <v>155.6837551024517</v>
      </c>
      <c r="L302">
        <f t="shared" si="57"/>
        <v>441.08738590315829</v>
      </c>
      <c r="M302">
        <f t="shared" si="58"/>
        <v>835.19682140282362</v>
      </c>
      <c r="N302">
        <f t="shared" si="59"/>
        <v>1411.638185576965</v>
      </c>
      <c r="O302">
        <f t="shared" si="60"/>
        <v>1942.3454677877612</v>
      </c>
    </row>
    <row r="303" spans="1:15" x14ac:dyDescent="0.35">
      <c r="A303" s="1">
        <v>300</v>
      </c>
      <c r="B303" s="6">
        <v>848.83024999999998</v>
      </c>
      <c r="D303">
        <f t="shared" si="49"/>
        <v>693.14649489754834</v>
      </c>
      <c r="E303">
        <f t="shared" si="50"/>
        <v>407.74286409684169</v>
      </c>
      <c r="F303">
        <f t="shared" si="51"/>
        <v>13.633428597176362</v>
      </c>
      <c r="G303">
        <f t="shared" si="52"/>
        <v>562.80793557696506</v>
      </c>
      <c r="H303">
        <f t="shared" si="53"/>
        <v>1093.5152177877612</v>
      </c>
      <c r="I303">
        <f t="shared" si="54"/>
        <v>13.633428597176362</v>
      </c>
      <c r="J303">
        <f t="shared" si="55"/>
        <v>3</v>
      </c>
      <c r="K303">
        <f t="shared" si="56"/>
        <v>155.6837551024517</v>
      </c>
      <c r="L303">
        <f t="shared" si="57"/>
        <v>441.08738590315829</v>
      </c>
      <c r="M303">
        <f t="shared" si="58"/>
        <v>842.0135357014118</v>
      </c>
      <c r="N303">
        <f t="shared" si="59"/>
        <v>1411.638185576965</v>
      </c>
      <c r="O303">
        <f t="shared" si="60"/>
        <v>1942.3454677877612</v>
      </c>
    </row>
    <row r="304" spans="1:15" x14ac:dyDescent="0.35">
      <c r="A304" s="1">
        <v>301</v>
      </c>
      <c r="B304" s="6">
        <v>959.8845</v>
      </c>
      <c r="D304">
        <f t="shared" si="49"/>
        <v>804.20074489754825</v>
      </c>
      <c r="E304">
        <f t="shared" si="50"/>
        <v>518.79711409684171</v>
      </c>
      <c r="F304">
        <f t="shared" si="51"/>
        <v>117.87096429858821</v>
      </c>
      <c r="G304">
        <f t="shared" si="52"/>
        <v>451.75368557696504</v>
      </c>
      <c r="H304">
        <f t="shared" si="53"/>
        <v>982.46096778776121</v>
      </c>
      <c r="I304">
        <f t="shared" si="54"/>
        <v>117.87096429858821</v>
      </c>
      <c r="J304">
        <f t="shared" si="55"/>
        <v>3</v>
      </c>
      <c r="K304">
        <f t="shared" si="56"/>
        <v>155.6837551024517</v>
      </c>
      <c r="L304">
        <f t="shared" si="57"/>
        <v>441.08738590315829</v>
      </c>
      <c r="M304">
        <f t="shared" si="58"/>
        <v>900.9490178507059</v>
      </c>
      <c r="N304">
        <f t="shared" si="59"/>
        <v>1411.638185576965</v>
      </c>
      <c r="O304">
        <f t="shared" si="60"/>
        <v>1942.3454677877612</v>
      </c>
    </row>
    <row r="305" spans="1:15" x14ac:dyDescent="0.35">
      <c r="A305" s="1">
        <v>302</v>
      </c>
      <c r="B305" s="6">
        <v>818.17849999999999</v>
      </c>
      <c r="D305">
        <f t="shared" si="49"/>
        <v>662.49474489754834</v>
      </c>
      <c r="E305">
        <f t="shared" si="50"/>
        <v>377.09111409684169</v>
      </c>
      <c r="F305">
        <f t="shared" si="51"/>
        <v>82.770517850705914</v>
      </c>
      <c r="G305">
        <f t="shared" si="52"/>
        <v>593.45968557696506</v>
      </c>
      <c r="H305">
        <f t="shared" si="53"/>
        <v>1124.1669677877612</v>
      </c>
      <c r="I305">
        <f t="shared" si="54"/>
        <v>82.770517850705914</v>
      </c>
      <c r="J305">
        <f t="shared" si="55"/>
        <v>3</v>
      </c>
      <c r="K305">
        <f t="shared" si="56"/>
        <v>155.6837551024517</v>
      </c>
      <c r="L305">
        <f t="shared" si="57"/>
        <v>441.08738590315829</v>
      </c>
      <c r="M305">
        <f t="shared" si="58"/>
        <v>859.56375892535289</v>
      </c>
      <c r="N305">
        <f t="shared" si="59"/>
        <v>1411.638185576965</v>
      </c>
      <c r="O305">
        <f t="shared" si="60"/>
        <v>1942.3454677877612</v>
      </c>
    </row>
    <row r="306" spans="1:15" x14ac:dyDescent="0.35">
      <c r="A306" s="1">
        <v>303</v>
      </c>
      <c r="B306" s="6">
        <v>150.85825</v>
      </c>
      <c r="D306">
        <f t="shared" si="49"/>
        <v>4.8255051024517002</v>
      </c>
      <c r="E306">
        <f t="shared" si="50"/>
        <v>290.22913590315829</v>
      </c>
      <c r="F306">
        <f t="shared" si="51"/>
        <v>708.70550892535289</v>
      </c>
      <c r="G306">
        <f t="shared" si="52"/>
        <v>1260.779935576965</v>
      </c>
      <c r="H306">
        <f t="shared" si="53"/>
        <v>1791.4872177877612</v>
      </c>
      <c r="I306">
        <f t="shared" si="54"/>
        <v>4.8255051024517002</v>
      </c>
      <c r="J306">
        <f t="shared" si="55"/>
        <v>1</v>
      </c>
      <c r="K306">
        <f t="shared" si="56"/>
        <v>153.27100255122585</v>
      </c>
      <c r="L306">
        <f t="shared" si="57"/>
        <v>441.08738590315829</v>
      </c>
      <c r="M306">
        <f t="shared" si="58"/>
        <v>859.56375892535289</v>
      </c>
      <c r="N306">
        <f t="shared" si="59"/>
        <v>1411.638185576965</v>
      </c>
      <c r="O306">
        <f t="shared" si="60"/>
        <v>1942.3454677877612</v>
      </c>
    </row>
    <row r="307" spans="1:15" x14ac:dyDescent="0.35">
      <c r="A307" s="1">
        <v>304</v>
      </c>
      <c r="B307" s="6">
        <v>386.96174999999999</v>
      </c>
      <c r="D307">
        <f t="shared" si="49"/>
        <v>233.69074744877415</v>
      </c>
      <c r="E307">
        <f t="shared" si="50"/>
        <v>54.125635903158297</v>
      </c>
      <c r="F307">
        <f t="shared" si="51"/>
        <v>472.60200892535289</v>
      </c>
      <c r="G307">
        <f t="shared" si="52"/>
        <v>1024.6764355769651</v>
      </c>
      <c r="H307">
        <f t="shared" si="53"/>
        <v>1555.3837177877613</v>
      </c>
      <c r="I307">
        <f t="shared" si="54"/>
        <v>54.125635903158297</v>
      </c>
      <c r="J307">
        <f t="shared" si="55"/>
        <v>2</v>
      </c>
      <c r="K307">
        <f t="shared" si="56"/>
        <v>153.27100255122585</v>
      </c>
      <c r="L307">
        <f t="shared" si="57"/>
        <v>414.02456795157912</v>
      </c>
      <c r="M307">
        <f t="shared" si="58"/>
        <v>859.56375892535289</v>
      </c>
      <c r="N307">
        <f t="shared" si="59"/>
        <v>1411.638185576965</v>
      </c>
      <c r="O307">
        <f t="shared" si="60"/>
        <v>1942.3454677877612</v>
      </c>
    </row>
    <row r="308" spans="1:15" x14ac:dyDescent="0.35">
      <c r="A308" s="1">
        <v>305</v>
      </c>
      <c r="B308" s="6">
        <v>407.42874999999998</v>
      </c>
      <c r="D308">
        <f t="shared" si="49"/>
        <v>254.15774744877413</v>
      </c>
      <c r="E308">
        <f t="shared" si="50"/>
        <v>6.5958179515791358</v>
      </c>
      <c r="F308">
        <f t="shared" si="51"/>
        <v>452.13500892535291</v>
      </c>
      <c r="G308">
        <f t="shared" si="52"/>
        <v>1004.209435576965</v>
      </c>
      <c r="H308">
        <f t="shared" si="53"/>
        <v>1534.9167177877612</v>
      </c>
      <c r="I308">
        <f t="shared" si="54"/>
        <v>6.5958179515791358</v>
      </c>
      <c r="J308">
        <f t="shared" si="55"/>
        <v>2</v>
      </c>
      <c r="K308">
        <f t="shared" si="56"/>
        <v>153.27100255122585</v>
      </c>
      <c r="L308">
        <f t="shared" si="57"/>
        <v>410.72665897578952</v>
      </c>
      <c r="M308">
        <f t="shared" si="58"/>
        <v>859.56375892535289</v>
      </c>
      <c r="N308">
        <f t="shared" si="59"/>
        <v>1411.638185576965</v>
      </c>
      <c r="O308">
        <f t="shared" si="60"/>
        <v>1942.3454677877612</v>
      </c>
    </row>
    <row r="309" spans="1:15" x14ac:dyDescent="0.35">
      <c r="A309" s="1">
        <v>306</v>
      </c>
      <c r="B309" s="6">
        <v>1244.3924999999999</v>
      </c>
      <c r="D309">
        <f t="shared" si="49"/>
        <v>1091.1214974487741</v>
      </c>
      <c r="E309">
        <f t="shared" si="50"/>
        <v>833.66584102421041</v>
      </c>
      <c r="F309">
        <f t="shared" si="51"/>
        <v>384.82874107464704</v>
      </c>
      <c r="G309">
        <f t="shared" si="52"/>
        <v>167.24568557696512</v>
      </c>
      <c r="H309">
        <f t="shared" si="53"/>
        <v>697.95296778776128</v>
      </c>
      <c r="I309">
        <f t="shared" si="54"/>
        <v>167.24568557696512</v>
      </c>
      <c r="J309">
        <f t="shared" si="55"/>
        <v>4</v>
      </c>
      <c r="K309">
        <f t="shared" si="56"/>
        <v>153.27100255122585</v>
      </c>
      <c r="L309">
        <f t="shared" si="57"/>
        <v>410.72665897578952</v>
      </c>
      <c r="M309">
        <f t="shared" si="58"/>
        <v>859.56375892535289</v>
      </c>
      <c r="N309">
        <f t="shared" si="59"/>
        <v>1328.0153427884825</v>
      </c>
      <c r="O309">
        <f t="shared" si="60"/>
        <v>1942.3454677877612</v>
      </c>
    </row>
    <row r="310" spans="1:15" x14ac:dyDescent="0.35">
      <c r="A310" s="1">
        <v>307</v>
      </c>
      <c r="B310" s="6">
        <v>1825.29675</v>
      </c>
      <c r="D310">
        <f t="shared" si="49"/>
        <v>1672.0257474487742</v>
      </c>
      <c r="E310">
        <f t="shared" si="50"/>
        <v>1414.5700910242103</v>
      </c>
      <c r="F310">
        <f t="shared" si="51"/>
        <v>965.73299107464709</v>
      </c>
      <c r="G310">
        <f t="shared" si="52"/>
        <v>497.28140721151749</v>
      </c>
      <c r="H310">
        <f t="shared" si="53"/>
        <v>117.04871778776123</v>
      </c>
      <c r="I310">
        <f t="shared" si="54"/>
        <v>117.04871778776123</v>
      </c>
      <c r="J310">
        <f t="shared" si="55"/>
        <v>5</v>
      </c>
      <c r="K310">
        <f t="shared" si="56"/>
        <v>153.27100255122585</v>
      </c>
      <c r="L310">
        <f t="shared" si="57"/>
        <v>410.72665897578952</v>
      </c>
      <c r="M310">
        <f t="shared" si="58"/>
        <v>859.56375892535289</v>
      </c>
      <c r="N310">
        <f t="shared" si="59"/>
        <v>1328.0153427884825</v>
      </c>
      <c r="O310">
        <f t="shared" si="60"/>
        <v>1883.8211088938806</v>
      </c>
    </row>
    <row r="311" spans="1:15" x14ac:dyDescent="0.35">
      <c r="A311" s="1">
        <v>308</v>
      </c>
      <c r="B311" s="6">
        <v>575.452</v>
      </c>
      <c r="D311">
        <f t="shared" si="49"/>
        <v>422.18099744877418</v>
      </c>
      <c r="E311">
        <f t="shared" si="50"/>
        <v>164.72534102421048</v>
      </c>
      <c r="F311">
        <f t="shared" si="51"/>
        <v>284.11175892535289</v>
      </c>
      <c r="G311">
        <f t="shared" si="52"/>
        <v>752.56334278848249</v>
      </c>
      <c r="H311">
        <f t="shared" si="53"/>
        <v>1308.3691088938806</v>
      </c>
      <c r="I311">
        <f t="shared" si="54"/>
        <v>164.72534102421048</v>
      </c>
      <c r="J311">
        <f t="shared" si="55"/>
        <v>2</v>
      </c>
      <c r="K311">
        <f t="shared" si="56"/>
        <v>153.27100255122585</v>
      </c>
      <c r="L311">
        <f t="shared" si="57"/>
        <v>493.08932948789476</v>
      </c>
      <c r="M311">
        <f t="shared" si="58"/>
        <v>859.56375892535289</v>
      </c>
      <c r="N311">
        <f t="shared" si="59"/>
        <v>1328.0153427884825</v>
      </c>
      <c r="O311">
        <f t="shared" si="60"/>
        <v>1883.8211088938806</v>
      </c>
    </row>
    <row r="312" spans="1:15" x14ac:dyDescent="0.35">
      <c r="A312" s="1">
        <v>309</v>
      </c>
      <c r="B312" s="6">
        <v>633.96349999999995</v>
      </c>
      <c r="D312">
        <f t="shared" si="49"/>
        <v>480.69249744877413</v>
      </c>
      <c r="E312">
        <f t="shared" si="50"/>
        <v>140.8741705121052</v>
      </c>
      <c r="F312">
        <f t="shared" si="51"/>
        <v>225.60025892535293</v>
      </c>
      <c r="G312">
        <f t="shared" si="52"/>
        <v>694.05184278848253</v>
      </c>
      <c r="H312">
        <f t="shared" si="53"/>
        <v>1249.8576088938808</v>
      </c>
      <c r="I312">
        <f t="shared" si="54"/>
        <v>140.8741705121052</v>
      </c>
      <c r="J312">
        <f t="shared" si="55"/>
        <v>2</v>
      </c>
      <c r="K312">
        <f t="shared" si="56"/>
        <v>153.27100255122585</v>
      </c>
      <c r="L312">
        <f t="shared" si="57"/>
        <v>563.52641474394738</v>
      </c>
      <c r="M312">
        <f t="shared" si="58"/>
        <v>859.56375892535289</v>
      </c>
      <c r="N312">
        <f t="shared" si="59"/>
        <v>1328.0153427884825</v>
      </c>
      <c r="O312">
        <f t="shared" si="60"/>
        <v>1883.8211088938806</v>
      </c>
    </row>
    <row r="313" spans="1:15" x14ac:dyDescent="0.35">
      <c r="A313" s="1">
        <v>310</v>
      </c>
      <c r="B313" s="6">
        <v>301.98225000000002</v>
      </c>
      <c r="D313">
        <f t="shared" si="49"/>
        <v>148.71124744877417</v>
      </c>
      <c r="E313">
        <f t="shared" si="50"/>
        <v>261.54416474394736</v>
      </c>
      <c r="F313">
        <f t="shared" si="51"/>
        <v>557.58150892535286</v>
      </c>
      <c r="G313">
        <f t="shared" si="52"/>
        <v>1026.0330927884825</v>
      </c>
      <c r="H313">
        <f t="shared" si="53"/>
        <v>1581.8388588938806</v>
      </c>
      <c r="I313">
        <f t="shared" si="54"/>
        <v>148.71124744877417</v>
      </c>
      <c r="J313">
        <f t="shared" si="55"/>
        <v>1</v>
      </c>
      <c r="K313">
        <f t="shared" si="56"/>
        <v>227.62662627561292</v>
      </c>
      <c r="L313">
        <f t="shared" si="57"/>
        <v>563.52641474394738</v>
      </c>
      <c r="M313">
        <f t="shared" si="58"/>
        <v>859.56375892535289</v>
      </c>
      <c r="N313">
        <f t="shared" si="59"/>
        <v>1328.0153427884825</v>
      </c>
      <c r="O313">
        <f t="shared" si="60"/>
        <v>1883.8211088938806</v>
      </c>
    </row>
    <row r="314" spans="1:15" x14ac:dyDescent="0.35">
      <c r="A314" s="1">
        <v>311</v>
      </c>
      <c r="B314" s="6">
        <v>703.72299999999996</v>
      </c>
      <c r="D314">
        <f t="shared" si="49"/>
        <v>476.09637372438704</v>
      </c>
      <c r="E314">
        <f t="shared" si="50"/>
        <v>140.19658525605257</v>
      </c>
      <c r="F314">
        <f t="shared" si="51"/>
        <v>155.84075892535293</v>
      </c>
      <c r="G314">
        <f t="shared" si="52"/>
        <v>624.29234278848253</v>
      </c>
      <c r="H314">
        <f t="shared" si="53"/>
        <v>1180.0981088938806</v>
      </c>
      <c r="I314">
        <f t="shared" si="54"/>
        <v>140.19658525605257</v>
      </c>
      <c r="J314">
        <f t="shared" si="55"/>
        <v>2</v>
      </c>
      <c r="K314">
        <f t="shared" si="56"/>
        <v>227.62662627561292</v>
      </c>
      <c r="L314">
        <f t="shared" si="57"/>
        <v>633.62470737197373</v>
      </c>
      <c r="M314">
        <f t="shared" si="58"/>
        <v>859.56375892535289</v>
      </c>
      <c r="N314">
        <f t="shared" si="59"/>
        <v>1328.0153427884825</v>
      </c>
      <c r="O314">
        <f t="shared" si="60"/>
        <v>1883.8211088938806</v>
      </c>
    </row>
    <row r="315" spans="1:15" x14ac:dyDescent="0.35">
      <c r="A315" s="1">
        <v>312</v>
      </c>
      <c r="B315" s="6">
        <v>1388.5029999999999</v>
      </c>
      <c r="D315">
        <f t="shared" si="49"/>
        <v>1160.8763737243871</v>
      </c>
      <c r="E315">
        <f t="shared" si="50"/>
        <v>754.8782926280262</v>
      </c>
      <c r="F315">
        <f t="shared" si="51"/>
        <v>528.93924107464704</v>
      </c>
      <c r="G315">
        <f t="shared" si="52"/>
        <v>60.487657211517444</v>
      </c>
      <c r="H315">
        <f t="shared" si="53"/>
        <v>495.31810889388066</v>
      </c>
      <c r="I315">
        <f t="shared" si="54"/>
        <v>60.487657211517444</v>
      </c>
      <c r="J315">
        <f t="shared" si="55"/>
        <v>4</v>
      </c>
      <c r="K315">
        <f t="shared" si="56"/>
        <v>227.62662627561292</v>
      </c>
      <c r="L315">
        <f t="shared" si="57"/>
        <v>633.62470737197373</v>
      </c>
      <c r="M315">
        <f t="shared" si="58"/>
        <v>859.56375892535289</v>
      </c>
      <c r="N315">
        <f t="shared" si="59"/>
        <v>1358.2591713942411</v>
      </c>
      <c r="O315">
        <f t="shared" si="60"/>
        <v>1883.8211088938806</v>
      </c>
    </row>
    <row r="316" spans="1:15" x14ac:dyDescent="0.35">
      <c r="A316" s="1">
        <v>313</v>
      </c>
      <c r="B316" s="6">
        <v>217.50624999999999</v>
      </c>
      <c r="D316">
        <f t="shared" si="49"/>
        <v>10.120376275612927</v>
      </c>
      <c r="E316">
        <f t="shared" si="50"/>
        <v>416.1184573719737</v>
      </c>
      <c r="F316">
        <f t="shared" si="51"/>
        <v>642.05750892535286</v>
      </c>
      <c r="G316">
        <f t="shared" si="52"/>
        <v>1140.7529213942412</v>
      </c>
      <c r="H316">
        <f t="shared" si="53"/>
        <v>1666.3148588938807</v>
      </c>
      <c r="I316">
        <f t="shared" si="54"/>
        <v>10.120376275612927</v>
      </c>
      <c r="J316">
        <f t="shared" si="55"/>
        <v>1</v>
      </c>
      <c r="K316">
        <f t="shared" si="56"/>
        <v>222.56643813780647</v>
      </c>
      <c r="L316">
        <f t="shared" si="57"/>
        <v>633.62470737197373</v>
      </c>
      <c r="M316">
        <f t="shared" si="58"/>
        <v>859.56375892535289</v>
      </c>
      <c r="N316">
        <f t="shared" si="59"/>
        <v>1358.2591713942411</v>
      </c>
      <c r="O316">
        <f t="shared" si="60"/>
        <v>1883.8211088938806</v>
      </c>
    </row>
    <row r="317" spans="1:15" x14ac:dyDescent="0.35">
      <c r="A317" s="1">
        <v>314</v>
      </c>
      <c r="B317" s="6">
        <v>1587.6967500000001</v>
      </c>
      <c r="D317">
        <f t="shared" si="49"/>
        <v>1365.1303118621936</v>
      </c>
      <c r="E317">
        <f t="shared" si="50"/>
        <v>954.07204262802634</v>
      </c>
      <c r="F317">
        <f t="shared" si="51"/>
        <v>728.13299107464718</v>
      </c>
      <c r="G317">
        <f t="shared" si="52"/>
        <v>229.43757860575897</v>
      </c>
      <c r="H317">
        <f t="shared" si="53"/>
        <v>296.12435889388053</v>
      </c>
      <c r="I317">
        <f t="shared" si="54"/>
        <v>229.43757860575897</v>
      </c>
      <c r="J317">
        <f t="shared" si="55"/>
        <v>4</v>
      </c>
      <c r="K317">
        <f t="shared" si="56"/>
        <v>222.56643813780647</v>
      </c>
      <c r="L317">
        <f t="shared" si="57"/>
        <v>633.62470737197373</v>
      </c>
      <c r="M317">
        <f t="shared" si="58"/>
        <v>859.56375892535289</v>
      </c>
      <c r="N317">
        <f t="shared" si="59"/>
        <v>1472.9779606971206</v>
      </c>
      <c r="O317">
        <f t="shared" si="60"/>
        <v>1883.8211088938806</v>
      </c>
    </row>
    <row r="318" spans="1:15" x14ac:dyDescent="0.35">
      <c r="A318" s="1">
        <v>315</v>
      </c>
      <c r="B318" s="6">
        <v>669.54075</v>
      </c>
      <c r="D318">
        <f t="shared" si="49"/>
        <v>446.97431186219353</v>
      </c>
      <c r="E318">
        <f t="shared" si="50"/>
        <v>35.916042628026275</v>
      </c>
      <c r="F318">
        <f t="shared" si="51"/>
        <v>190.02300892535288</v>
      </c>
      <c r="G318">
        <f t="shared" si="52"/>
        <v>803.43721069712058</v>
      </c>
      <c r="H318">
        <f t="shared" si="53"/>
        <v>1214.2803588938805</v>
      </c>
      <c r="I318">
        <f t="shared" si="54"/>
        <v>35.916042628026275</v>
      </c>
      <c r="J318">
        <f t="shared" si="55"/>
        <v>2</v>
      </c>
      <c r="K318">
        <f t="shared" si="56"/>
        <v>222.56643813780647</v>
      </c>
      <c r="L318">
        <f t="shared" si="57"/>
        <v>651.58272868598692</v>
      </c>
      <c r="M318">
        <f t="shared" si="58"/>
        <v>859.56375892535289</v>
      </c>
      <c r="N318">
        <f t="shared" si="59"/>
        <v>1472.9779606971206</v>
      </c>
      <c r="O318">
        <f t="shared" si="60"/>
        <v>1883.8211088938806</v>
      </c>
    </row>
    <row r="319" spans="1:15" x14ac:dyDescent="0.35">
      <c r="A319" s="1">
        <v>316</v>
      </c>
      <c r="B319" s="6">
        <v>413.78149999999999</v>
      </c>
      <c r="D319">
        <f t="shared" si="49"/>
        <v>191.21506186219352</v>
      </c>
      <c r="E319">
        <f t="shared" si="50"/>
        <v>237.80122868598693</v>
      </c>
      <c r="F319">
        <f t="shared" si="51"/>
        <v>445.78225892535289</v>
      </c>
      <c r="G319">
        <f t="shared" si="52"/>
        <v>1059.1964606971205</v>
      </c>
      <c r="H319">
        <f t="shared" si="53"/>
        <v>1470.0396088938805</v>
      </c>
      <c r="I319">
        <f t="shared" si="54"/>
        <v>191.21506186219352</v>
      </c>
      <c r="J319">
        <f t="shared" si="55"/>
        <v>1</v>
      </c>
      <c r="K319">
        <f t="shared" si="56"/>
        <v>318.17396906890326</v>
      </c>
      <c r="L319">
        <f t="shared" si="57"/>
        <v>651.58272868598692</v>
      </c>
      <c r="M319">
        <f t="shared" si="58"/>
        <v>859.56375892535289</v>
      </c>
      <c r="N319">
        <f t="shared" si="59"/>
        <v>1472.9779606971206</v>
      </c>
      <c r="O319">
        <f t="shared" si="60"/>
        <v>1883.8211088938806</v>
      </c>
    </row>
    <row r="320" spans="1:15" x14ac:dyDescent="0.35">
      <c r="A320" s="1">
        <v>317</v>
      </c>
      <c r="B320" s="6">
        <v>1414.5427500000001</v>
      </c>
      <c r="D320">
        <f t="shared" si="49"/>
        <v>1096.3687809310968</v>
      </c>
      <c r="E320">
        <f t="shared" si="50"/>
        <v>762.96002131401315</v>
      </c>
      <c r="F320">
        <f t="shared" si="51"/>
        <v>554.97899107464718</v>
      </c>
      <c r="G320">
        <f t="shared" si="52"/>
        <v>58.43521069712051</v>
      </c>
      <c r="H320">
        <f t="shared" si="53"/>
        <v>469.27835889388052</v>
      </c>
      <c r="I320">
        <f t="shared" si="54"/>
        <v>58.43521069712051</v>
      </c>
      <c r="J320">
        <f t="shared" si="55"/>
        <v>4</v>
      </c>
      <c r="K320">
        <f t="shared" si="56"/>
        <v>318.17396906890326</v>
      </c>
      <c r="L320">
        <f t="shared" si="57"/>
        <v>651.58272868598692</v>
      </c>
      <c r="M320">
        <f t="shared" si="58"/>
        <v>859.56375892535289</v>
      </c>
      <c r="N320">
        <f t="shared" si="59"/>
        <v>1443.7603553485603</v>
      </c>
      <c r="O320">
        <f t="shared" si="60"/>
        <v>1883.8211088938806</v>
      </c>
    </row>
    <row r="321" spans="1:15" x14ac:dyDescent="0.35">
      <c r="A321" s="1">
        <v>318</v>
      </c>
      <c r="B321" s="6">
        <v>98.573250000000002</v>
      </c>
      <c r="D321">
        <f t="shared" si="49"/>
        <v>219.60071906890326</v>
      </c>
      <c r="E321">
        <f t="shared" si="50"/>
        <v>553.00947868598689</v>
      </c>
      <c r="F321">
        <f t="shared" si="51"/>
        <v>760.99050892535286</v>
      </c>
      <c r="G321">
        <f t="shared" si="52"/>
        <v>1345.1871053485604</v>
      </c>
      <c r="H321">
        <f t="shared" si="53"/>
        <v>1785.2478588938807</v>
      </c>
      <c r="I321">
        <f t="shared" si="54"/>
        <v>219.60071906890326</v>
      </c>
      <c r="J321">
        <f t="shared" si="55"/>
        <v>1</v>
      </c>
      <c r="K321">
        <f t="shared" si="56"/>
        <v>208.37360953445165</v>
      </c>
      <c r="L321">
        <f t="shared" si="57"/>
        <v>651.58272868598692</v>
      </c>
      <c r="M321">
        <f t="shared" si="58"/>
        <v>859.56375892535289</v>
      </c>
      <c r="N321">
        <f t="shared" si="59"/>
        <v>1443.7603553485603</v>
      </c>
      <c r="O321">
        <f t="shared" si="60"/>
        <v>1883.8211088938806</v>
      </c>
    </row>
    <row r="322" spans="1:15" x14ac:dyDescent="0.35">
      <c r="A322" s="1">
        <v>319</v>
      </c>
      <c r="B322" s="6">
        <v>113.205</v>
      </c>
      <c r="D322">
        <f t="shared" si="49"/>
        <v>95.168609534451647</v>
      </c>
      <c r="E322">
        <f t="shared" si="50"/>
        <v>538.37772868598688</v>
      </c>
      <c r="F322">
        <f t="shared" si="51"/>
        <v>746.35875892535284</v>
      </c>
      <c r="G322">
        <f t="shared" si="52"/>
        <v>1330.5553553485604</v>
      </c>
      <c r="H322">
        <f t="shared" si="53"/>
        <v>1770.6161088938807</v>
      </c>
      <c r="I322">
        <f t="shared" si="54"/>
        <v>95.168609534451647</v>
      </c>
      <c r="J322">
        <f t="shared" si="55"/>
        <v>1</v>
      </c>
      <c r="K322">
        <f t="shared" si="56"/>
        <v>160.78930476722581</v>
      </c>
      <c r="L322">
        <f t="shared" si="57"/>
        <v>651.58272868598692</v>
      </c>
      <c r="M322">
        <f t="shared" si="58"/>
        <v>859.56375892535289</v>
      </c>
      <c r="N322">
        <f t="shared" si="59"/>
        <v>1443.7603553485603</v>
      </c>
      <c r="O322">
        <f t="shared" si="60"/>
        <v>1883.8211088938806</v>
      </c>
    </row>
    <row r="323" spans="1:15" x14ac:dyDescent="0.35">
      <c r="A323" s="1">
        <v>320</v>
      </c>
      <c r="B323" s="6">
        <v>949.81600000000003</v>
      </c>
      <c r="D323">
        <f t="shared" si="49"/>
        <v>789.02669523277427</v>
      </c>
      <c r="E323">
        <f t="shared" si="50"/>
        <v>298.23327131401311</v>
      </c>
      <c r="F323">
        <f t="shared" si="51"/>
        <v>90.252241074647145</v>
      </c>
      <c r="G323">
        <f t="shared" si="52"/>
        <v>493.94435534856029</v>
      </c>
      <c r="H323">
        <f t="shared" si="53"/>
        <v>934.00510889388056</v>
      </c>
      <c r="I323">
        <f t="shared" si="54"/>
        <v>90.252241074647145</v>
      </c>
      <c r="J323">
        <f t="shared" si="55"/>
        <v>3</v>
      </c>
      <c r="K323">
        <f t="shared" si="56"/>
        <v>160.78930476722581</v>
      </c>
      <c r="L323">
        <f t="shared" si="57"/>
        <v>651.58272868598692</v>
      </c>
      <c r="M323">
        <f t="shared" si="58"/>
        <v>904.68987946267646</v>
      </c>
      <c r="N323">
        <f t="shared" si="59"/>
        <v>1443.7603553485603</v>
      </c>
      <c r="O323">
        <f t="shared" si="60"/>
        <v>1883.8211088938806</v>
      </c>
    </row>
    <row r="324" spans="1:15" x14ac:dyDescent="0.35">
      <c r="A324" s="1">
        <v>321</v>
      </c>
      <c r="B324" s="6">
        <v>617.57225000000005</v>
      </c>
      <c r="D324">
        <f t="shared" si="49"/>
        <v>456.78294523277424</v>
      </c>
      <c r="E324">
        <f t="shared" si="50"/>
        <v>34.010478685986868</v>
      </c>
      <c r="F324">
        <f t="shared" si="51"/>
        <v>287.1176294626764</v>
      </c>
      <c r="G324">
        <f t="shared" si="52"/>
        <v>826.18810534856027</v>
      </c>
      <c r="H324">
        <f t="shared" si="53"/>
        <v>1266.2488588938804</v>
      </c>
      <c r="I324">
        <f t="shared" si="54"/>
        <v>34.010478685986868</v>
      </c>
      <c r="J324">
        <f t="shared" si="55"/>
        <v>2</v>
      </c>
      <c r="K324">
        <f t="shared" si="56"/>
        <v>160.78930476722581</v>
      </c>
      <c r="L324">
        <f t="shared" si="57"/>
        <v>634.57748934299343</v>
      </c>
      <c r="M324">
        <f t="shared" si="58"/>
        <v>904.68987946267646</v>
      </c>
      <c r="N324">
        <f t="shared" si="59"/>
        <v>1443.7603553485603</v>
      </c>
      <c r="O324">
        <f t="shared" si="60"/>
        <v>1883.8211088938806</v>
      </c>
    </row>
    <row r="325" spans="1:15" x14ac:dyDescent="0.35">
      <c r="A325" s="1">
        <v>322</v>
      </c>
      <c r="B325" s="6">
        <v>2082.0187500000002</v>
      </c>
      <c r="D325">
        <f t="shared" ref="D325:D388" si="61">+ABS(K324-$B325)</f>
        <v>1921.2294452327744</v>
      </c>
      <c r="E325">
        <f t="shared" ref="E325:E388" si="62">+ABS(L324-$B325)</f>
        <v>1447.4412606570068</v>
      </c>
      <c r="F325">
        <f t="shared" ref="F325:F388" si="63">+ABS(M324-$B325)</f>
        <v>1177.3288705373238</v>
      </c>
      <c r="G325">
        <f t="shared" ref="G325:G388" si="64">+ABS(N324-$B325)</f>
        <v>638.25839465143986</v>
      </c>
      <c r="H325">
        <f t="shared" ref="H325:H388" si="65">+ABS(O324-$B325)</f>
        <v>198.19764110611959</v>
      </c>
      <c r="I325">
        <f t="shared" ref="I325:I388" si="66">+MIN(D325:H325)</f>
        <v>198.19764110611959</v>
      </c>
      <c r="J325">
        <f t="shared" ref="J325:J388" si="67">+MATCH(I325,D325:H325,0)</f>
        <v>5</v>
      </c>
      <c r="K325">
        <f t="shared" ref="K325:K388" si="68">IF($J325=K$2,(K324+$B325)/2,K324)</f>
        <v>160.78930476722581</v>
      </c>
      <c r="L325">
        <f t="shared" ref="L325:L388" si="69">IF($J325=L$2,(L324+$B325)/2,L324)</f>
        <v>634.57748934299343</v>
      </c>
      <c r="M325">
        <f t="shared" ref="M325:M388" si="70">IF($J325=M$2,(M324+$B325)/2,M324)</f>
        <v>904.68987946267646</v>
      </c>
      <c r="N325">
        <f t="shared" ref="N325:N388" si="71">IF($J325=N$2,(N324+$B325)/2,N324)</f>
        <v>1443.7603553485603</v>
      </c>
      <c r="O325">
        <f t="shared" ref="O325:O388" si="72">IF($J325=O$2,(O324+$B325)/2,O324)</f>
        <v>1982.9199294469404</v>
      </c>
    </row>
    <row r="326" spans="1:15" x14ac:dyDescent="0.35">
      <c r="A326" s="1">
        <v>323</v>
      </c>
      <c r="B326" s="6">
        <v>421.32074999999998</v>
      </c>
      <c r="D326">
        <f t="shared" si="61"/>
        <v>260.53144523277416</v>
      </c>
      <c r="E326">
        <f t="shared" si="62"/>
        <v>213.25673934299346</v>
      </c>
      <c r="F326">
        <f t="shared" si="63"/>
        <v>483.36912946267648</v>
      </c>
      <c r="G326">
        <f t="shared" si="64"/>
        <v>1022.4396053485603</v>
      </c>
      <c r="H326">
        <f t="shared" si="65"/>
        <v>1561.5991794469405</v>
      </c>
      <c r="I326">
        <f t="shared" si="66"/>
        <v>213.25673934299346</v>
      </c>
      <c r="J326">
        <f t="shared" si="67"/>
        <v>2</v>
      </c>
      <c r="K326">
        <f t="shared" si="68"/>
        <v>160.78930476722581</v>
      </c>
      <c r="L326">
        <f t="shared" si="69"/>
        <v>527.94911967149665</v>
      </c>
      <c r="M326">
        <f t="shared" si="70"/>
        <v>904.68987946267646</v>
      </c>
      <c r="N326">
        <f t="shared" si="71"/>
        <v>1443.7603553485603</v>
      </c>
      <c r="O326">
        <f t="shared" si="72"/>
        <v>1982.9199294469404</v>
      </c>
    </row>
    <row r="327" spans="1:15" x14ac:dyDescent="0.35">
      <c r="A327" s="1">
        <v>324</v>
      </c>
      <c r="B327" s="6">
        <v>188.791</v>
      </c>
      <c r="D327">
        <f t="shared" si="61"/>
        <v>28.001695232774182</v>
      </c>
      <c r="E327">
        <f t="shared" si="62"/>
        <v>339.15811967149665</v>
      </c>
      <c r="F327">
        <f t="shared" si="63"/>
        <v>715.8988794626764</v>
      </c>
      <c r="G327">
        <f t="shared" si="64"/>
        <v>1254.9693553485604</v>
      </c>
      <c r="H327">
        <f t="shared" si="65"/>
        <v>1794.1289294469404</v>
      </c>
      <c r="I327">
        <f t="shared" si="66"/>
        <v>28.001695232774182</v>
      </c>
      <c r="J327">
        <f t="shared" si="67"/>
        <v>1</v>
      </c>
      <c r="K327">
        <f t="shared" si="68"/>
        <v>174.79015238361291</v>
      </c>
      <c r="L327">
        <f t="shared" si="69"/>
        <v>527.94911967149665</v>
      </c>
      <c r="M327">
        <f t="shared" si="70"/>
        <v>904.68987946267646</v>
      </c>
      <c r="N327">
        <f t="shared" si="71"/>
        <v>1443.7603553485603</v>
      </c>
      <c r="O327">
        <f t="shared" si="72"/>
        <v>1982.9199294469404</v>
      </c>
    </row>
    <row r="328" spans="1:15" x14ac:dyDescent="0.35">
      <c r="A328" s="1">
        <v>325</v>
      </c>
      <c r="B328" s="6">
        <v>387.70600000000002</v>
      </c>
      <c r="D328">
        <f t="shared" si="61"/>
        <v>212.91584761638711</v>
      </c>
      <c r="E328">
        <f t="shared" si="62"/>
        <v>140.24311967149663</v>
      </c>
      <c r="F328">
        <f t="shared" si="63"/>
        <v>516.98387946267644</v>
      </c>
      <c r="G328">
        <f t="shared" si="64"/>
        <v>1056.0543553485604</v>
      </c>
      <c r="H328">
        <f t="shared" si="65"/>
        <v>1595.2139294469403</v>
      </c>
      <c r="I328">
        <f t="shared" si="66"/>
        <v>140.24311967149663</v>
      </c>
      <c r="J328">
        <f t="shared" si="67"/>
        <v>2</v>
      </c>
      <c r="K328">
        <f t="shared" si="68"/>
        <v>174.79015238361291</v>
      </c>
      <c r="L328">
        <f t="shared" si="69"/>
        <v>457.82755983574833</v>
      </c>
      <c r="M328">
        <f t="shared" si="70"/>
        <v>904.68987946267646</v>
      </c>
      <c r="N328">
        <f t="shared" si="71"/>
        <v>1443.7603553485603</v>
      </c>
      <c r="O328">
        <f t="shared" si="72"/>
        <v>1982.9199294469404</v>
      </c>
    </row>
    <row r="329" spans="1:15" x14ac:dyDescent="0.35">
      <c r="A329" s="1">
        <v>326</v>
      </c>
      <c r="B329" s="6">
        <v>1064.96425</v>
      </c>
      <c r="D329">
        <f t="shared" si="61"/>
        <v>890.17409761638714</v>
      </c>
      <c r="E329">
        <f t="shared" si="62"/>
        <v>607.1366901642516</v>
      </c>
      <c r="F329">
        <f t="shared" si="63"/>
        <v>160.27437053732353</v>
      </c>
      <c r="G329">
        <f t="shared" si="64"/>
        <v>378.79610534856033</v>
      </c>
      <c r="H329">
        <f t="shared" si="65"/>
        <v>917.95567944694039</v>
      </c>
      <c r="I329">
        <f t="shared" si="66"/>
        <v>160.27437053732353</v>
      </c>
      <c r="J329">
        <f t="shared" si="67"/>
        <v>3</v>
      </c>
      <c r="K329">
        <f t="shared" si="68"/>
        <v>174.79015238361291</v>
      </c>
      <c r="L329">
        <f t="shared" si="69"/>
        <v>457.82755983574833</v>
      </c>
      <c r="M329">
        <f t="shared" si="70"/>
        <v>984.82706473133817</v>
      </c>
      <c r="N329">
        <f t="shared" si="71"/>
        <v>1443.7603553485603</v>
      </c>
      <c r="O329">
        <f t="shared" si="72"/>
        <v>1982.9199294469404</v>
      </c>
    </row>
    <row r="330" spans="1:15" x14ac:dyDescent="0.35">
      <c r="A330" s="1">
        <v>327</v>
      </c>
      <c r="B330" s="6">
        <v>343.92599999999999</v>
      </c>
      <c r="D330">
        <f t="shared" si="61"/>
        <v>169.13584761638708</v>
      </c>
      <c r="E330">
        <f t="shared" si="62"/>
        <v>113.90155983574834</v>
      </c>
      <c r="F330">
        <f t="shared" si="63"/>
        <v>640.90106473133824</v>
      </c>
      <c r="G330">
        <f t="shared" si="64"/>
        <v>1099.8343553485604</v>
      </c>
      <c r="H330">
        <f t="shared" si="65"/>
        <v>1638.9939294469405</v>
      </c>
      <c r="I330">
        <f t="shared" si="66"/>
        <v>113.90155983574834</v>
      </c>
      <c r="J330">
        <f t="shared" si="67"/>
        <v>2</v>
      </c>
      <c r="K330">
        <f t="shared" si="68"/>
        <v>174.79015238361291</v>
      </c>
      <c r="L330">
        <f t="shared" si="69"/>
        <v>400.87677991787416</v>
      </c>
      <c r="M330">
        <f t="shared" si="70"/>
        <v>984.82706473133817</v>
      </c>
      <c r="N330">
        <f t="shared" si="71"/>
        <v>1443.7603553485603</v>
      </c>
      <c r="O330">
        <f t="shared" si="72"/>
        <v>1982.9199294469404</v>
      </c>
    </row>
    <row r="331" spans="1:15" x14ac:dyDescent="0.35">
      <c r="A331" s="1">
        <v>328</v>
      </c>
      <c r="B331" s="6">
        <v>852.32074999999998</v>
      </c>
      <c r="D331">
        <f t="shared" si="61"/>
        <v>677.53059761638701</v>
      </c>
      <c r="E331">
        <f t="shared" si="62"/>
        <v>451.44397008212582</v>
      </c>
      <c r="F331">
        <f t="shared" si="63"/>
        <v>132.50631473133819</v>
      </c>
      <c r="G331">
        <f t="shared" si="64"/>
        <v>591.43960534856035</v>
      </c>
      <c r="H331">
        <f t="shared" si="65"/>
        <v>1130.5991794469405</v>
      </c>
      <c r="I331">
        <f t="shared" si="66"/>
        <v>132.50631473133819</v>
      </c>
      <c r="J331">
        <f t="shared" si="67"/>
        <v>3</v>
      </c>
      <c r="K331">
        <f t="shared" si="68"/>
        <v>174.79015238361291</v>
      </c>
      <c r="L331">
        <f t="shared" si="69"/>
        <v>400.87677991787416</v>
      </c>
      <c r="M331">
        <f t="shared" si="70"/>
        <v>918.57390736566913</v>
      </c>
      <c r="N331">
        <f t="shared" si="71"/>
        <v>1443.7603553485603</v>
      </c>
      <c r="O331">
        <f t="shared" si="72"/>
        <v>1982.9199294469404</v>
      </c>
    </row>
    <row r="332" spans="1:15" x14ac:dyDescent="0.35">
      <c r="A332" s="1">
        <v>329</v>
      </c>
      <c r="B332" s="6">
        <v>1023.7275</v>
      </c>
      <c r="D332">
        <f t="shared" si="61"/>
        <v>848.93734761638711</v>
      </c>
      <c r="E332">
        <f t="shared" si="62"/>
        <v>622.8507200821258</v>
      </c>
      <c r="F332">
        <f t="shared" si="63"/>
        <v>105.15359263433083</v>
      </c>
      <c r="G332">
        <f t="shared" si="64"/>
        <v>420.03285534856036</v>
      </c>
      <c r="H332">
        <f t="shared" si="65"/>
        <v>959.19242944694042</v>
      </c>
      <c r="I332">
        <f t="shared" si="66"/>
        <v>105.15359263433083</v>
      </c>
      <c r="J332">
        <f t="shared" si="67"/>
        <v>3</v>
      </c>
      <c r="K332">
        <f t="shared" si="68"/>
        <v>174.79015238361291</v>
      </c>
      <c r="L332">
        <f t="shared" si="69"/>
        <v>400.87677991787416</v>
      </c>
      <c r="M332">
        <f t="shared" si="70"/>
        <v>971.15070368283455</v>
      </c>
      <c r="N332">
        <f t="shared" si="71"/>
        <v>1443.7603553485603</v>
      </c>
      <c r="O332">
        <f t="shared" si="72"/>
        <v>1982.9199294469404</v>
      </c>
    </row>
    <row r="333" spans="1:15" x14ac:dyDescent="0.35">
      <c r="A333" s="1">
        <v>330</v>
      </c>
      <c r="B333" s="6">
        <v>895.54700000000003</v>
      </c>
      <c r="D333">
        <f t="shared" si="61"/>
        <v>720.75684761638718</v>
      </c>
      <c r="E333">
        <f t="shared" si="62"/>
        <v>494.67022008212587</v>
      </c>
      <c r="F333">
        <f t="shared" si="63"/>
        <v>75.603703682834521</v>
      </c>
      <c r="G333">
        <f t="shared" si="64"/>
        <v>548.2133553485603</v>
      </c>
      <c r="H333">
        <f t="shared" si="65"/>
        <v>1087.3729294469404</v>
      </c>
      <c r="I333">
        <f t="shared" si="66"/>
        <v>75.603703682834521</v>
      </c>
      <c r="J333">
        <f t="shared" si="67"/>
        <v>3</v>
      </c>
      <c r="K333">
        <f t="shared" si="68"/>
        <v>174.79015238361291</v>
      </c>
      <c r="L333">
        <f t="shared" si="69"/>
        <v>400.87677991787416</v>
      </c>
      <c r="M333">
        <f t="shared" si="70"/>
        <v>933.34885184141729</v>
      </c>
      <c r="N333">
        <f t="shared" si="71"/>
        <v>1443.7603553485603</v>
      </c>
      <c r="O333">
        <f t="shared" si="72"/>
        <v>1982.9199294469404</v>
      </c>
    </row>
    <row r="334" spans="1:15" x14ac:dyDescent="0.35">
      <c r="A334" s="1">
        <v>331</v>
      </c>
      <c r="B334" s="6">
        <v>701.18349999999998</v>
      </c>
      <c r="D334">
        <f t="shared" si="61"/>
        <v>526.39334761638702</v>
      </c>
      <c r="E334">
        <f t="shared" si="62"/>
        <v>300.30672008212582</v>
      </c>
      <c r="F334">
        <f t="shared" si="63"/>
        <v>232.1653518414173</v>
      </c>
      <c r="G334">
        <f t="shared" si="64"/>
        <v>742.57685534856034</v>
      </c>
      <c r="H334">
        <f t="shared" si="65"/>
        <v>1281.7364294469403</v>
      </c>
      <c r="I334">
        <f t="shared" si="66"/>
        <v>232.1653518414173</v>
      </c>
      <c r="J334">
        <f t="shared" si="67"/>
        <v>3</v>
      </c>
      <c r="K334">
        <f t="shared" si="68"/>
        <v>174.79015238361291</v>
      </c>
      <c r="L334">
        <f t="shared" si="69"/>
        <v>400.87677991787416</v>
      </c>
      <c r="M334">
        <f t="shared" si="70"/>
        <v>817.26617592070863</v>
      </c>
      <c r="N334">
        <f t="shared" si="71"/>
        <v>1443.7603553485603</v>
      </c>
      <c r="O334">
        <f t="shared" si="72"/>
        <v>1982.9199294469404</v>
      </c>
    </row>
    <row r="335" spans="1:15" x14ac:dyDescent="0.35">
      <c r="A335" s="1">
        <v>332</v>
      </c>
      <c r="B335" s="6">
        <v>225.6755</v>
      </c>
      <c r="D335">
        <f t="shared" si="61"/>
        <v>50.885347616387094</v>
      </c>
      <c r="E335">
        <f t="shared" si="62"/>
        <v>175.20127991787416</v>
      </c>
      <c r="F335">
        <f t="shared" si="63"/>
        <v>591.59067592070869</v>
      </c>
      <c r="G335">
        <f t="shared" si="64"/>
        <v>1218.0848553485603</v>
      </c>
      <c r="H335">
        <f t="shared" si="65"/>
        <v>1757.2444294469403</v>
      </c>
      <c r="I335">
        <f t="shared" si="66"/>
        <v>50.885347616387094</v>
      </c>
      <c r="J335">
        <f t="shared" si="67"/>
        <v>1</v>
      </c>
      <c r="K335">
        <f t="shared" si="68"/>
        <v>200.23282619180645</v>
      </c>
      <c r="L335">
        <f t="shared" si="69"/>
        <v>400.87677991787416</v>
      </c>
      <c r="M335">
        <f t="shared" si="70"/>
        <v>817.26617592070863</v>
      </c>
      <c r="N335">
        <f t="shared" si="71"/>
        <v>1443.7603553485603</v>
      </c>
      <c r="O335">
        <f t="shared" si="72"/>
        <v>1982.9199294469404</v>
      </c>
    </row>
    <row r="336" spans="1:15" x14ac:dyDescent="0.35">
      <c r="A336" s="1">
        <v>333</v>
      </c>
      <c r="B336" s="6">
        <v>870.64700000000005</v>
      </c>
      <c r="D336">
        <f t="shared" si="61"/>
        <v>670.4141738081936</v>
      </c>
      <c r="E336">
        <f t="shared" si="62"/>
        <v>469.77022008212589</v>
      </c>
      <c r="F336">
        <f t="shared" si="63"/>
        <v>53.380824079291415</v>
      </c>
      <c r="G336">
        <f t="shared" si="64"/>
        <v>573.11335534856028</v>
      </c>
      <c r="H336">
        <f t="shared" si="65"/>
        <v>1112.2729294469405</v>
      </c>
      <c r="I336">
        <f t="shared" si="66"/>
        <v>53.380824079291415</v>
      </c>
      <c r="J336">
        <f t="shared" si="67"/>
        <v>3</v>
      </c>
      <c r="K336">
        <f t="shared" si="68"/>
        <v>200.23282619180645</v>
      </c>
      <c r="L336">
        <f t="shared" si="69"/>
        <v>400.87677991787416</v>
      </c>
      <c r="M336">
        <f t="shared" si="70"/>
        <v>843.95658796035434</v>
      </c>
      <c r="N336">
        <f t="shared" si="71"/>
        <v>1443.7603553485603</v>
      </c>
      <c r="O336">
        <f t="shared" si="72"/>
        <v>1982.9199294469404</v>
      </c>
    </row>
    <row r="337" spans="1:15" x14ac:dyDescent="0.35">
      <c r="A337" s="1">
        <v>334</v>
      </c>
      <c r="B337" s="6">
        <v>1320.79225</v>
      </c>
      <c r="D337">
        <f t="shared" si="61"/>
        <v>1120.5594238081935</v>
      </c>
      <c r="E337">
        <f t="shared" si="62"/>
        <v>919.91547008212581</v>
      </c>
      <c r="F337">
        <f t="shared" si="63"/>
        <v>476.83566203964563</v>
      </c>
      <c r="G337">
        <f t="shared" si="64"/>
        <v>122.96810534856036</v>
      </c>
      <c r="H337">
        <f t="shared" si="65"/>
        <v>662.12767944694042</v>
      </c>
      <c r="I337">
        <f t="shared" si="66"/>
        <v>122.96810534856036</v>
      </c>
      <c r="J337">
        <f t="shared" si="67"/>
        <v>4</v>
      </c>
      <c r="K337">
        <f t="shared" si="68"/>
        <v>200.23282619180645</v>
      </c>
      <c r="L337">
        <f t="shared" si="69"/>
        <v>400.87677991787416</v>
      </c>
      <c r="M337">
        <f t="shared" si="70"/>
        <v>843.95658796035434</v>
      </c>
      <c r="N337">
        <f t="shared" si="71"/>
        <v>1382.27630267428</v>
      </c>
      <c r="O337">
        <f t="shared" si="72"/>
        <v>1982.9199294469404</v>
      </c>
    </row>
    <row r="338" spans="1:15" x14ac:dyDescent="0.35">
      <c r="A338" s="1">
        <v>335</v>
      </c>
      <c r="B338" s="6">
        <v>669.06500000000005</v>
      </c>
      <c r="D338">
        <f t="shared" si="61"/>
        <v>468.8321738081936</v>
      </c>
      <c r="E338">
        <f t="shared" si="62"/>
        <v>268.18822008212589</v>
      </c>
      <c r="F338">
        <f t="shared" si="63"/>
        <v>174.89158796035429</v>
      </c>
      <c r="G338">
        <f t="shared" si="64"/>
        <v>713.21130267427998</v>
      </c>
      <c r="H338">
        <f t="shared" si="65"/>
        <v>1313.8549294469403</v>
      </c>
      <c r="I338">
        <f t="shared" si="66"/>
        <v>174.89158796035429</v>
      </c>
      <c r="J338">
        <f t="shared" si="67"/>
        <v>3</v>
      </c>
      <c r="K338">
        <f t="shared" si="68"/>
        <v>200.23282619180645</v>
      </c>
      <c r="L338">
        <f t="shared" si="69"/>
        <v>400.87677991787416</v>
      </c>
      <c r="M338">
        <f t="shared" si="70"/>
        <v>756.51079398017714</v>
      </c>
      <c r="N338">
        <f t="shared" si="71"/>
        <v>1382.27630267428</v>
      </c>
      <c r="O338">
        <f t="shared" si="72"/>
        <v>1982.9199294469404</v>
      </c>
    </row>
    <row r="339" spans="1:15" x14ac:dyDescent="0.35">
      <c r="A339" s="1">
        <v>336</v>
      </c>
      <c r="B339" s="6">
        <v>1009.1715</v>
      </c>
      <c r="D339">
        <f t="shared" si="61"/>
        <v>808.93867380819358</v>
      </c>
      <c r="E339">
        <f t="shared" si="62"/>
        <v>608.29472008212588</v>
      </c>
      <c r="F339">
        <f t="shared" si="63"/>
        <v>252.6607060198229</v>
      </c>
      <c r="G339">
        <f t="shared" si="64"/>
        <v>373.10480267427999</v>
      </c>
      <c r="H339">
        <f t="shared" si="65"/>
        <v>973.74842944694035</v>
      </c>
      <c r="I339">
        <f t="shared" si="66"/>
        <v>252.6607060198229</v>
      </c>
      <c r="J339">
        <f t="shared" si="67"/>
        <v>3</v>
      </c>
      <c r="K339">
        <f t="shared" si="68"/>
        <v>200.23282619180645</v>
      </c>
      <c r="L339">
        <f t="shared" si="69"/>
        <v>400.87677991787416</v>
      </c>
      <c r="M339">
        <f t="shared" si="70"/>
        <v>882.84114699008865</v>
      </c>
      <c r="N339">
        <f t="shared" si="71"/>
        <v>1382.27630267428</v>
      </c>
      <c r="O339">
        <f t="shared" si="72"/>
        <v>1982.9199294469404</v>
      </c>
    </row>
    <row r="340" spans="1:15" x14ac:dyDescent="0.35">
      <c r="A340" s="1">
        <v>337</v>
      </c>
      <c r="B340" s="6">
        <v>500.81200000000001</v>
      </c>
      <c r="D340">
        <f t="shared" si="61"/>
        <v>300.57917380819356</v>
      </c>
      <c r="E340">
        <f t="shared" si="62"/>
        <v>99.935220082125852</v>
      </c>
      <c r="F340">
        <f t="shared" si="63"/>
        <v>382.02914699008863</v>
      </c>
      <c r="G340">
        <f t="shared" si="64"/>
        <v>881.46430267428002</v>
      </c>
      <c r="H340">
        <f t="shared" si="65"/>
        <v>1482.1079294469405</v>
      </c>
      <c r="I340">
        <f t="shared" si="66"/>
        <v>99.935220082125852</v>
      </c>
      <c r="J340">
        <f t="shared" si="67"/>
        <v>2</v>
      </c>
      <c r="K340">
        <f t="shared" si="68"/>
        <v>200.23282619180645</v>
      </c>
      <c r="L340">
        <f t="shared" si="69"/>
        <v>450.84438995893709</v>
      </c>
      <c r="M340">
        <f t="shared" si="70"/>
        <v>882.84114699008865</v>
      </c>
      <c r="N340">
        <f t="shared" si="71"/>
        <v>1382.27630267428</v>
      </c>
      <c r="O340">
        <f t="shared" si="72"/>
        <v>1982.9199294469404</v>
      </c>
    </row>
    <row r="341" spans="1:15" x14ac:dyDescent="0.35">
      <c r="A341" s="1">
        <v>338</v>
      </c>
      <c r="B341" s="6">
        <v>463.14924999999999</v>
      </c>
      <c r="D341">
        <f t="shared" si="61"/>
        <v>262.91642380819354</v>
      </c>
      <c r="E341">
        <f t="shared" si="62"/>
        <v>12.304860041062909</v>
      </c>
      <c r="F341">
        <f t="shared" si="63"/>
        <v>419.69189699008865</v>
      </c>
      <c r="G341">
        <f t="shared" si="64"/>
        <v>919.12705267428009</v>
      </c>
      <c r="H341">
        <f t="shared" si="65"/>
        <v>1519.7706794469404</v>
      </c>
      <c r="I341">
        <f t="shared" si="66"/>
        <v>12.304860041062909</v>
      </c>
      <c r="J341">
        <f t="shared" si="67"/>
        <v>2</v>
      </c>
      <c r="K341">
        <f t="shared" si="68"/>
        <v>200.23282619180645</v>
      </c>
      <c r="L341">
        <f t="shared" si="69"/>
        <v>456.99681997946857</v>
      </c>
      <c r="M341">
        <f t="shared" si="70"/>
        <v>882.84114699008865</v>
      </c>
      <c r="N341">
        <f t="shared" si="71"/>
        <v>1382.27630267428</v>
      </c>
      <c r="O341">
        <f t="shared" si="72"/>
        <v>1982.9199294469404</v>
      </c>
    </row>
    <row r="342" spans="1:15" x14ac:dyDescent="0.35">
      <c r="A342" s="1">
        <v>339</v>
      </c>
      <c r="B342" s="6">
        <v>280.89974999999998</v>
      </c>
      <c r="D342">
        <f t="shared" si="61"/>
        <v>80.66692380819353</v>
      </c>
      <c r="E342">
        <f t="shared" si="62"/>
        <v>176.09706997946859</v>
      </c>
      <c r="F342">
        <f t="shared" si="63"/>
        <v>601.94139699008861</v>
      </c>
      <c r="G342">
        <f t="shared" si="64"/>
        <v>1101.37655267428</v>
      </c>
      <c r="H342">
        <f t="shared" si="65"/>
        <v>1702.0201794469403</v>
      </c>
      <c r="I342">
        <f t="shared" si="66"/>
        <v>80.66692380819353</v>
      </c>
      <c r="J342">
        <f t="shared" si="67"/>
        <v>1</v>
      </c>
      <c r="K342">
        <f t="shared" si="68"/>
        <v>240.56628809590322</v>
      </c>
      <c r="L342">
        <f t="shared" si="69"/>
        <v>456.99681997946857</v>
      </c>
      <c r="M342">
        <f t="shared" si="70"/>
        <v>882.84114699008865</v>
      </c>
      <c r="N342">
        <f t="shared" si="71"/>
        <v>1382.27630267428</v>
      </c>
      <c r="O342">
        <f t="shared" si="72"/>
        <v>1982.9199294469404</v>
      </c>
    </row>
    <row r="343" spans="1:15" x14ac:dyDescent="0.35">
      <c r="A343" s="1">
        <v>340</v>
      </c>
      <c r="B343" s="6">
        <v>8.9417500000000008</v>
      </c>
      <c r="D343">
        <f t="shared" si="61"/>
        <v>231.6245380959032</v>
      </c>
      <c r="E343">
        <f t="shared" si="62"/>
        <v>448.05506997946856</v>
      </c>
      <c r="F343">
        <f t="shared" si="63"/>
        <v>873.89939699008869</v>
      </c>
      <c r="G343">
        <f t="shared" si="64"/>
        <v>1373.3345526742801</v>
      </c>
      <c r="H343">
        <f t="shared" si="65"/>
        <v>1973.9781794469404</v>
      </c>
      <c r="I343">
        <f t="shared" si="66"/>
        <v>231.6245380959032</v>
      </c>
      <c r="J343">
        <f t="shared" si="67"/>
        <v>1</v>
      </c>
      <c r="K343">
        <f t="shared" si="68"/>
        <v>124.75401904795162</v>
      </c>
      <c r="L343">
        <f t="shared" si="69"/>
        <v>456.99681997946857</v>
      </c>
      <c r="M343">
        <f t="shared" si="70"/>
        <v>882.84114699008865</v>
      </c>
      <c r="N343">
        <f t="shared" si="71"/>
        <v>1382.27630267428</v>
      </c>
      <c r="O343">
        <f t="shared" si="72"/>
        <v>1982.9199294469404</v>
      </c>
    </row>
    <row r="344" spans="1:15" x14ac:dyDescent="0.35">
      <c r="A344" s="1">
        <v>341</v>
      </c>
      <c r="B344" s="6">
        <v>1047.33025</v>
      </c>
      <c r="D344">
        <f t="shared" si="61"/>
        <v>922.57623095204838</v>
      </c>
      <c r="E344">
        <f t="shared" si="62"/>
        <v>590.33343002053141</v>
      </c>
      <c r="F344">
        <f t="shared" si="63"/>
        <v>164.48910300991133</v>
      </c>
      <c r="G344">
        <f t="shared" si="64"/>
        <v>334.94605267428005</v>
      </c>
      <c r="H344">
        <f t="shared" si="65"/>
        <v>935.58967944694041</v>
      </c>
      <c r="I344">
        <f t="shared" si="66"/>
        <v>164.48910300991133</v>
      </c>
      <c r="J344">
        <f t="shared" si="67"/>
        <v>3</v>
      </c>
      <c r="K344">
        <f t="shared" si="68"/>
        <v>124.75401904795162</v>
      </c>
      <c r="L344">
        <f t="shared" si="69"/>
        <v>456.99681997946857</v>
      </c>
      <c r="M344">
        <f t="shared" si="70"/>
        <v>965.08569849504431</v>
      </c>
      <c r="N344">
        <f t="shared" si="71"/>
        <v>1382.27630267428</v>
      </c>
      <c r="O344">
        <f t="shared" si="72"/>
        <v>1982.9199294469404</v>
      </c>
    </row>
    <row r="345" spans="1:15" x14ac:dyDescent="0.35">
      <c r="A345" s="1">
        <v>342</v>
      </c>
      <c r="B345" s="6">
        <v>202.07974999999999</v>
      </c>
      <c r="D345">
        <f t="shared" si="61"/>
        <v>77.325730952048374</v>
      </c>
      <c r="E345">
        <f t="shared" si="62"/>
        <v>254.91706997946858</v>
      </c>
      <c r="F345">
        <f t="shared" si="63"/>
        <v>763.00594849504432</v>
      </c>
      <c r="G345">
        <f t="shared" si="64"/>
        <v>1180.1965526742802</v>
      </c>
      <c r="H345">
        <f t="shared" si="65"/>
        <v>1780.8401794469405</v>
      </c>
      <c r="I345">
        <f t="shared" si="66"/>
        <v>77.325730952048374</v>
      </c>
      <c r="J345">
        <f t="shared" si="67"/>
        <v>1</v>
      </c>
      <c r="K345">
        <f t="shared" si="68"/>
        <v>163.4168845239758</v>
      </c>
      <c r="L345">
        <f t="shared" si="69"/>
        <v>456.99681997946857</v>
      </c>
      <c r="M345">
        <f t="shared" si="70"/>
        <v>965.08569849504431</v>
      </c>
      <c r="N345">
        <f t="shared" si="71"/>
        <v>1382.27630267428</v>
      </c>
      <c r="O345">
        <f t="shared" si="72"/>
        <v>1982.9199294469404</v>
      </c>
    </row>
    <row r="346" spans="1:15" x14ac:dyDescent="0.35">
      <c r="A346" s="1">
        <v>343</v>
      </c>
      <c r="B346" s="6">
        <v>1003.35825</v>
      </c>
      <c r="D346">
        <f t="shared" si="61"/>
        <v>839.9413654760242</v>
      </c>
      <c r="E346">
        <f t="shared" si="62"/>
        <v>546.36143002053143</v>
      </c>
      <c r="F346">
        <f t="shared" si="63"/>
        <v>38.272551504955686</v>
      </c>
      <c r="G346">
        <f t="shared" si="64"/>
        <v>378.91805267428003</v>
      </c>
      <c r="H346">
        <f t="shared" si="65"/>
        <v>979.56167944694039</v>
      </c>
      <c r="I346">
        <f t="shared" si="66"/>
        <v>38.272551504955686</v>
      </c>
      <c r="J346">
        <f t="shared" si="67"/>
        <v>3</v>
      </c>
      <c r="K346">
        <f t="shared" si="68"/>
        <v>163.4168845239758</v>
      </c>
      <c r="L346">
        <f t="shared" si="69"/>
        <v>456.99681997946857</v>
      </c>
      <c r="M346">
        <f t="shared" si="70"/>
        <v>984.22197424752221</v>
      </c>
      <c r="N346">
        <f t="shared" si="71"/>
        <v>1382.27630267428</v>
      </c>
      <c r="O346">
        <f t="shared" si="72"/>
        <v>1982.9199294469404</v>
      </c>
    </row>
    <row r="347" spans="1:15" x14ac:dyDescent="0.35">
      <c r="A347" s="1">
        <v>344</v>
      </c>
      <c r="B347" s="6">
        <v>1397.9204999999999</v>
      </c>
      <c r="D347">
        <f t="shared" si="61"/>
        <v>1234.5036154760242</v>
      </c>
      <c r="E347">
        <f t="shared" si="62"/>
        <v>940.92368002053138</v>
      </c>
      <c r="F347">
        <f t="shared" si="63"/>
        <v>413.69852575247774</v>
      </c>
      <c r="G347">
        <f t="shared" si="64"/>
        <v>15.644197325719915</v>
      </c>
      <c r="H347">
        <f t="shared" si="65"/>
        <v>584.99942944694044</v>
      </c>
      <c r="I347">
        <f t="shared" si="66"/>
        <v>15.644197325719915</v>
      </c>
      <c r="J347">
        <f t="shared" si="67"/>
        <v>4</v>
      </c>
      <c r="K347">
        <f t="shared" si="68"/>
        <v>163.4168845239758</v>
      </c>
      <c r="L347">
        <f t="shared" si="69"/>
        <v>456.99681997946857</v>
      </c>
      <c r="M347">
        <f t="shared" si="70"/>
        <v>984.22197424752221</v>
      </c>
      <c r="N347">
        <f t="shared" si="71"/>
        <v>1390.0984013371399</v>
      </c>
      <c r="O347">
        <f t="shared" si="72"/>
        <v>1982.9199294469404</v>
      </c>
    </row>
    <row r="348" spans="1:15" x14ac:dyDescent="0.35">
      <c r="A348" s="1">
        <v>345</v>
      </c>
      <c r="B348" s="6">
        <v>2.2435</v>
      </c>
      <c r="D348">
        <f t="shared" si="61"/>
        <v>161.17338452397578</v>
      </c>
      <c r="E348">
        <f t="shared" si="62"/>
        <v>454.75331997946859</v>
      </c>
      <c r="F348">
        <f t="shared" si="63"/>
        <v>981.97847424752217</v>
      </c>
      <c r="G348">
        <f t="shared" si="64"/>
        <v>1387.8549013371398</v>
      </c>
      <c r="H348">
        <f t="shared" si="65"/>
        <v>1980.6764294469403</v>
      </c>
      <c r="I348">
        <f t="shared" si="66"/>
        <v>161.17338452397578</v>
      </c>
      <c r="J348">
        <f t="shared" si="67"/>
        <v>1</v>
      </c>
      <c r="K348">
        <f t="shared" si="68"/>
        <v>82.830192261987904</v>
      </c>
      <c r="L348">
        <f t="shared" si="69"/>
        <v>456.99681997946857</v>
      </c>
      <c r="M348">
        <f t="shared" si="70"/>
        <v>984.22197424752221</v>
      </c>
      <c r="N348">
        <f t="shared" si="71"/>
        <v>1390.0984013371399</v>
      </c>
      <c r="O348">
        <f t="shared" si="72"/>
        <v>1982.9199294469404</v>
      </c>
    </row>
    <row r="349" spans="1:15" x14ac:dyDescent="0.35">
      <c r="A349" s="1">
        <v>346</v>
      </c>
      <c r="B349" s="6">
        <v>1134.5907500000001</v>
      </c>
      <c r="D349">
        <f t="shared" si="61"/>
        <v>1051.7605577380123</v>
      </c>
      <c r="E349">
        <f t="shared" si="62"/>
        <v>677.5939300205315</v>
      </c>
      <c r="F349">
        <f t="shared" si="63"/>
        <v>150.36877575247786</v>
      </c>
      <c r="G349">
        <f t="shared" si="64"/>
        <v>255.50765133713981</v>
      </c>
      <c r="H349">
        <f t="shared" si="65"/>
        <v>848.32917944694032</v>
      </c>
      <c r="I349">
        <f t="shared" si="66"/>
        <v>150.36877575247786</v>
      </c>
      <c r="J349">
        <f t="shared" si="67"/>
        <v>3</v>
      </c>
      <c r="K349">
        <f t="shared" si="68"/>
        <v>82.830192261987904</v>
      </c>
      <c r="L349">
        <f t="shared" si="69"/>
        <v>456.99681997946857</v>
      </c>
      <c r="M349">
        <f t="shared" si="70"/>
        <v>1059.406362123761</v>
      </c>
      <c r="N349">
        <f t="shared" si="71"/>
        <v>1390.0984013371399</v>
      </c>
      <c r="O349">
        <f t="shared" si="72"/>
        <v>1982.9199294469404</v>
      </c>
    </row>
    <row r="350" spans="1:15" x14ac:dyDescent="0.35">
      <c r="A350" s="1">
        <v>347</v>
      </c>
      <c r="B350" s="6">
        <v>257.11425000000003</v>
      </c>
      <c r="D350">
        <f t="shared" si="61"/>
        <v>174.28405773801211</v>
      </c>
      <c r="E350">
        <f t="shared" si="62"/>
        <v>199.88256997946854</v>
      </c>
      <c r="F350">
        <f t="shared" si="63"/>
        <v>802.29211212376094</v>
      </c>
      <c r="G350">
        <f t="shared" si="64"/>
        <v>1132.9841513371398</v>
      </c>
      <c r="H350">
        <f t="shared" si="65"/>
        <v>1725.8056794469403</v>
      </c>
      <c r="I350">
        <f t="shared" si="66"/>
        <v>174.28405773801211</v>
      </c>
      <c r="J350">
        <f t="shared" si="67"/>
        <v>1</v>
      </c>
      <c r="K350">
        <f t="shared" si="68"/>
        <v>169.97222113099397</v>
      </c>
      <c r="L350">
        <f t="shared" si="69"/>
        <v>456.99681997946857</v>
      </c>
      <c r="M350">
        <f t="shared" si="70"/>
        <v>1059.406362123761</v>
      </c>
      <c r="N350">
        <f t="shared" si="71"/>
        <v>1390.0984013371399</v>
      </c>
      <c r="O350">
        <f t="shared" si="72"/>
        <v>1982.9199294469404</v>
      </c>
    </row>
    <row r="351" spans="1:15" x14ac:dyDescent="0.35">
      <c r="A351" s="1">
        <v>348</v>
      </c>
      <c r="B351" s="6">
        <v>576.14475000000004</v>
      </c>
      <c r="D351">
        <f t="shared" si="61"/>
        <v>406.1725288690061</v>
      </c>
      <c r="E351">
        <f t="shared" si="62"/>
        <v>119.14793002053148</v>
      </c>
      <c r="F351">
        <f t="shared" si="63"/>
        <v>483.26161212376098</v>
      </c>
      <c r="G351">
        <f t="shared" si="64"/>
        <v>813.95365133713983</v>
      </c>
      <c r="H351">
        <f t="shared" si="65"/>
        <v>1406.7751794469405</v>
      </c>
      <c r="I351">
        <f t="shared" si="66"/>
        <v>119.14793002053148</v>
      </c>
      <c r="J351">
        <f t="shared" si="67"/>
        <v>2</v>
      </c>
      <c r="K351">
        <f t="shared" si="68"/>
        <v>169.97222113099397</v>
      </c>
      <c r="L351">
        <f t="shared" si="69"/>
        <v>516.57078498973431</v>
      </c>
      <c r="M351">
        <f t="shared" si="70"/>
        <v>1059.406362123761</v>
      </c>
      <c r="N351">
        <f t="shared" si="71"/>
        <v>1390.0984013371399</v>
      </c>
      <c r="O351">
        <f t="shared" si="72"/>
        <v>1982.9199294469404</v>
      </c>
    </row>
    <row r="352" spans="1:15" x14ac:dyDescent="0.35">
      <c r="A352" s="1">
        <v>349</v>
      </c>
      <c r="B352" s="6">
        <v>1249.4412500000001</v>
      </c>
      <c r="D352">
        <f t="shared" si="61"/>
        <v>1079.469028869006</v>
      </c>
      <c r="E352">
        <f t="shared" si="62"/>
        <v>732.87046501026578</v>
      </c>
      <c r="F352">
        <f t="shared" si="63"/>
        <v>190.03488787623905</v>
      </c>
      <c r="G352">
        <f t="shared" si="64"/>
        <v>140.65715133713979</v>
      </c>
      <c r="H352">
        <f t="shared" si="65"/>
        <v>733.4786794469403</v>
      </c>
      <c r="I352">
        <f t="shared" si="66"/>
        <v>140.65715133713979</v>
      </c>
      <c r="J352">
        <f t="shared" si="67"/>
        <v>4</v>
      </c>
      <c r="K352">
        <f t="shared" si="68"/>
        <v>169.97222113099397</v>
      </c>
      <c r="L352">
        <f t="shared" si="69"/>
        <v>516.57078498973431</v>
      </c>
      <c r="M352">
        <f t="shared" si="70"/>
        <v>1059.406362123761</v>
      </c>
      <c r="N352">
        <f t="shared" si="71"/>
        <v>1319.7698256685699</v>
      </c>
      <c r="O352">
        <f t="shared" si="72"/>
        <v>1982.9199294469404</v>
      </c>
    </row>
    <row r="353" spans="1:15" x14ac:dyDescent="0.35">
      <c r="A353" s="1">
        <v>350</v>
      </c>
      <c r="B353" s="6">
        <v>474.87849999999997</v>
      </c>
      <c r="D353">
        <f t="shared" si="61"/>
        <v>304.90627886900597</v>
      </c>
      <c r="E353">
        <f t="shared" si="62"/>
        <v>41.692284989734333</v>
      </c>
      <c r="F353">
        <f t="shared" si="63"/>
        <v>584.527862123761</v>
      </c>
      <c r="G353">
        <f t="shared" si="64"/>
        <v>844.89132566856983</v>
      </c>
      <c r="H353">
        <f t="shared" si="65"/>
        <v>1508.0414294469404</v>
      </c>
      <c r="I353">
        <f t="shared" si="66"/>
        <v>41.692284989734333</v>
      </c>
      <c r="J353">
        <f t="shared" si="67"/>
        <v>2</v>
      </c>
      <c r="K353">
        <f t="shared" si="68"/>
        <v>169.97222113099397</v>
      </c>
      <c r="L353">
        <f t="shared" si="69"/>
        <v>495.72464249486711</v>
      </c>
      <c r="M353">
        <f t="shared" si="70"/>
        <v>1059.406362123761</v>
      </c>
      <c r="N353">
        <f t="shared" si="71"/>
        <v>1319.7698256685699</v>
      </c>
      <c r="O353">
        <f t="shared" si="72"/>
        <v>1982.9199294469404</v>
      </c>
    </row>
    <row r="354" spans="1:15" x14ac:dyDescent="0.35">
      <c r="A354" s="1">
        <v>351</v>
      </c>
      <c r="B354" s="6">
        <v>1104.07</v>
      </c>
      <c r="D354">
        <f t="shared" si="61"/>
        <v>934.09777886900599</v>
      </c>
      <c r="E354">
        <f t="shared" si="62"/>
        <v>608.34535750513282</v>
      </c>
      <c r="F354">
        <f t="shared" si="63"/>
        <v>44.663637876238909</v>
      </c>
      <c r="G354">
        <f t="shared" si="64"/>
        <v>215.69982566856993</v>
      </c>
      <c r="H354">
        <f t="shared" si="65"/>
        <v>878.84992944694045</v>
      </c>
      <c r="I354">
        <f t="shared" si="66"/>
        <v>44.663637876238909</v>
      </c>
      <c r="J354">
        <f t="shared" si="67"/>
        <v>3</v>
      </c>
      <c r="K354">
        <f t="shared" si="68"/>
        <v>169.97222113099397</v>
      </c>
      <c r="L354">
        <f t="shared" si="69"/>
        <v>495.72464249486711</v>
      </c>
      <c r="M354">
        <f t="shared" si="70"/>
        <v>1081.7381810618804</v>
      </c>
      <c r="N354">
        <f t="shared" si="71"/>
        <v>1319.7698256685699</v>
      </c>
      <c r="O354">
        <f t="shared" si="72"/>
        <v>1982.9199294469404</v>
      </c>
    </row>
    <row r="355" spans="1:15" x14ac:dyDescent="0.35">
      <c r="A355" s="1">
        <v>352</v>
      </c>
      <c r="B355" s="6">
        <v>417.3</v>
      </c>
      <c r="D355">
        <f t="shared" si="61"/>
        <v>247.32777886900604</v>
      </c>
      <c r="E355">
        <f t="shared" si="62"/>
        <v>78.424642494867101</v>
      </c>
      <c r="F355">
        <f t="shared" si="63"/>
        <v>664.43818106188041</v>
      </c>
      <c r="G355">
        <f t="shared" si="64"/>
        <v>902.46982566856991</v>
      </c>
      <c r="H355">
        <f t="shared" si="65"/>
        <v>1565.6199294469404</v>
      </c>
      <c r="I355">
        <f t="shared" si="66"/>
        <v>78.424642494867101</v>
      </c>
      <c r="J355">
        <f t="shared" si="67"/>
        <v>2</v>
      </c>
      <c r="K355">
        <f t="shared" si="68"/>
        <v>169.97222113099397</v>
      </c>
      <c r="L355">
        <f t="shared" si="69"/>
        <v>456.51232124743353</v>
      </c>
      <c r="M355">
        <f t="shared" si="70"/>
        <v>1081.7381810618804</v>
      </c>
      <c r="N355">
        <f t="shared" si="71"/>
        <v>1319.7698256685699</v>
      </c>
      <c r="O355">
        <f t="shared" si="72"/>
        <v>1982.9199294469404</v>
      </c>
    </row>
    <row r="356" spans="1:15" x14ac:dyDescent="0.35">
      <c r="A356" s="1">
        <v>353</v>
      </c>
      <c r="B356" s="6">
        <v>534.721</v>
      </c>
      <c r="D356">
        <f t="shared" si="61"/>
        <v>364.74877886900606</v>
      </c>
      <c r="E356">
        <f t="shared" si="62"/>
        <v>78.20867875256647</v>
      </c>
      <c r="F356">
        <f t="shared" si="63"/>
        <v>547.01718106188036</v>
      </c>
      <c r="G356">
        <f t="shared" si="64"/>
        <v>785.04882566856986</v>
      </c>
      <c r="H356">
        <f t="shared" si="65"/>
        <v>1448.1989294469404</v>
      </c>
      <c r="I356">
        <f t="shared" si="66"/>
        <v>78.20867875256647</v>
      </c>
      <c r="J356">
        <f t="shared" si="67"/>
        <v>2</v>
      </c>
      <c r="K356">
        <f t="shared" si="68"/>
        <v>169.97222113099397</v>
      </c>
      <c r="L356">
        <f t="shared" si="69"/>
        <v>495.61666062371677</v>
      </c>
      <c r="M356">
        <f t="shared" si="70"/>
        <v>1081.7381810618804</v>
      </c>
      <c r="N356">
        <f t="shared" si="71"/>
        <v>1319.7698256685699</v>
      </c>
      <c r="O356">
        <f t="shared" si="72"/>
        <v>1982.9199294469404</v>
      </c>
    </row>
    <row r="357" spans="1:15" x14ac:dyDescent="0.35">
      <c r="A357" s="1">
        <v>354</v>
      </c>
      <c r="B357" s="6">
        <v>867.62675000000002</v>
      </c>
      <c r="D357">
        <f t="shared" si="61"/>
        <v>697.65452886900607</v>
      </c>
      <c r="E357">
        <f t="shared" si="62"/>
        <v>372.01008937628325</v>
      </c>
      <c r="F357">
        <f t="shared" si="63"/>
        <v>214.11143106188035</v>
      </c>
      <c r="G357">
        <f t="shared" si="64"/>
        <v>452.14307566856985</v>
      </c>
      <c r="H357">
        <f t="shared" si="65"/>
        <v>1115.2931794469405</v>
      </c>
      <c r="I357">
        <f t="shared" si="66"/>
        <v>214.11143106188035</v>
      </c>
      <c r="J357">
        <f t="shared" si="67"/>
        <v>3</v>
      </c>
      <c r="K357">
        <f t="shared" si="68"/>
        <v>169.97222113099397</v>
      </c>
      <c r="L357">
        <f t="shared" si="69"/>
        <v>495.61666062371677</v>
      </c>
      <c r="M357">
        <f t="shared" si="70"/>
        <v>974.68246553094014</v>
      </c>
      <c r="N357">
        <f t="shared" si="71"/>
        <v>1319.7698256685699</v>
      </c>
      <c r="O357">
        <f t="shared" si="72"/>
        <v>1982.9199294469404</v>
      </c>
    </row>
    <row r="358" spans="1:15" x14ac:dyDescent="0.35">
      <c r="A358" s="1">
        <v>355</v>
      </c>
      <c r="B358" s="6">
        <v>710.56600000000003</v>
      </c>
      <c r="D358">
        <f t="shared" si="61"/>
        <v>540.59377886900609</v>
      </c>
      <c r="E358">
        <f t="shared" si="62"/>
        <v>214.94933937628326</v>
      </c>
      <c r="F358">
        <f t="shared" si="63"/>
        <v>264.1164655309401</v>
      </c>
      <c r="G358">
        <f t="shared" si="64"/>
        <v>609.20382566856983</v>
      </c>
      <c r="H358">
        <f t="shared" si="65"/>
        <v>1272.3539294469404</v>
      </c>
      <c r="I358">
        <f t="shared" si="66"/>
        <v>214.94933937628326</v>
      </c>
      <c r="J358">
        <f t="shared" si="67"/>
        <v>2</v>
      </c>
      <c r="K358">
        <f t="shared" si="68"/>
        <v>169.97222113099397</v>
      </c>
      <c r="L358">
        <f t="shared" si="69"/>
        <v>603.09133031185843</v>
      </c>
      <c r="M358">
        <f t="shared" si="70"/>
        <v>974.68246553094014</v>
      </c>
      <c r="N358">
        <f t="shared" si="71"/>
        <v>1319.7698256685699</v>
      </c>
      <c r="O358">
        <f t="shared" si="72"/>
        <v>1982.9199294469404</v>
      </c>
    </row>
    <row r="359" spans="1:15" x14ac:dyDescent="0.35">
      <c r="A359" s="1">
        <v>356</v>
      </c>
      <c r="B359" s="6">
        <v>859.322</v>
      </c>
      <c r="D359">
        <f t="shared" si="61"/>
        <v>689.34977886900606</v>
      </c>
      <c r="E359">
        <f t="shared" si="62"/>
        <v>256.23066968814157</v>
      </c>
      <c r="F359">
        <f t="shared" si="63"/>
        <v>115.36046553094013</v>
      </c>
      <c r="G359">
        <f t="shared" si="64"/>
        <v>460.44782566856986</v>
      </c>
      <c r="H359">
        <f t="shared" si="65"/>
        <v>1123.5979294469403</v>
      </c>
      <c r="I359">
        <f t="shared" si="66"/>
        <v>115.36046553094013</v>
      </c>
      <c r="J359">
        <f t="shared" si="67"/>
        <v>3</v>
      </c>
      <c r="K359">
        <f t="shared" si="68"/>
        <v>169.97222113099397</v>
      </c>
      <c r="L359">
        <f t="shared" si="69"/>
        <v>603.09133031185843</v>
      </c>
      <c r="M359">
        <f t="shared" si="70"/>
        <v>917.00223276547013</v>
      </c>
      <c r="N359">
        <f t="shared" si="71"/>
        <v>1319.7698256685699</v>
      </c>
      <c r="O359">
        <f t="shared" si="72"/>
        <v>1982.9199294469404</v>
      </c>
    </row>
    <row r="360" spans="1:15" x14ac:dyDescent="0.35">
      <c r="A360" s="1">
        <v>357</v>
      </c>
      <c r="B360" s="6">
        <v>84.201250000000002</v>
      </c>
      <c r="D360">
        <f t="shared" si="61"/>
        <v>85.770971130993971</v>
      </c>
      <c r="E360">
        <f t="shared" si="62"/>
        <v>518.89008031185847</v>
      </c>
      <c r="F360">
        <f t="shared" si="63"/>
        <v>832.80098276547017</v>
      </c>
      <c r="G360">
        <f t="shared" si="64"/>
        <v>1235.5685756685698</v>
      </c>
      <c r="H360">
        <f t="shared" si="65"/>
        <v>1898.7186794469403</v>
      </c>
      <c r="I360">
        <f t="shared" si="66"/>
        <v>85.770971130993971</v>
      </c>
      <c r="J360">
        <f t="shared" si="67"/>
        <v>1</v>
      </c>
      <c r="K360">
        <f t="shared" si="68"/>
        <v>127.08673556549698</v>
      </c>
      <c r="L360">
        <f t="shared" si="69"/>
        <v>603.09133031185843</v>
      </c>
      <c r="M360">
        <f t="shared" si="70"/>
        <v>917.00223276547013</v>
      </c>
      <c r="N360">
        <f t="shared" si="71"/>
        <v>1319.7698256685699</v>
      </c>
      <c r="O360">
        <f t="shared" si="72"/>
        <v>1982.9199294469404</v>
      </c>
    </row>
    <row r="361" spans="1:15" x14ac:dyDescent="0.35">
      <c r="A361" s="1">
        <v>358</v>
      </c>
      <c r="B361" s="6">
        <v>1385.3902499999999</v>
      </c>
      <c r="D361">
        <f t="shared" si="61"/>
        <v>1258.3035144345029</v>
      </c>
      <c r="E361">
        <f t="shared" si="62"/>
        <v>782.2989196881415</v>
      </c>
      <c r="F361">
        <f t="shared" si="63"/>
        <v>468.3880172345298</v>
      </c>
      <c r="G361">
        <f t="shared" si="64"/>
        <v>65.620424331430058</v>
      </c>
      <c r="H361">
        <f t="shared" si="65"/>
        <v>597.52967944694046</v>
      </c>
      <c r="I361">
        <f t="shared" si="66"/>
        <v>65.620424331430058</v>
      </c>
      <c r="J361">
        <f t="shared" si="67"/>
        <v>4</v>
      </c>
      <c r="K361">
        <f t="shared" si="68"/>
        <v>127.08673556549698</v>
      </c>
      <c r="L361">
        <f t="shared" si="69"/>
        <v>603.09133031185843</v>
      </c>
      <c r="M361">
        <f t="shared" si="70"/>
        <v>917.00223276547013</v>
      </c>
      <c r="N361">
        <f t="shared" si="71"/>
        <v>1352.5800378342849</v>
      </c>
      <c r="O361">
        <f t="shared" si="72"/>
        <v>1982.9199294469404</v>
      </c>
    </row>
    <row r="362" spans="1:15" x14ac:dyDescent="0.35">
      <c r="A362" s="1">
        <v>359</v>
      </c>
      <c r="B362" s="6">
        <v>341.66874999999999</v>
      </c>
      <c r="D362">
        <f t="shared" si="61"/>
        <v>214.58201443450301</v>
      </c>
      <c r="E362">
        <f t="shared" si="62"/>
        <v>261.42258031185844</v>
      </c>
      <c r="F362">
        <f t="shared" si="63"/>
        <v>575.33348276547008</v>
      </c>
      <c r="G362">
        <f t="shared" si="64"/>
        <v>1010.9112878342848</v>
      </c>
      <c r="H362">
        <f t="shared" si="65"/>
        <v>1641.2511794469403</v>
      </c>
      <c r="I362">
        <f t="shared" si="66"/>
        <v>214.58201443450301</v>
      </c>
      <c r="J362">
        <f t="shared" si="67"/>
        <v>1</v>
      </c>
      <c r="K362">
        <f t="shared" si="68"/>
        <v>234.3777427827485</v>
      </c>
      <c r="L362">
        <f t="shared" si="69"/>
        <v>603.09133031185843</v>
      </c>
      <c r="M362">
        <f t="shared" si="70"/>
        <v>917.00223276547013</v>
      </c>
      <c r="N362">
        <f t="shared" si="71"/>
        <v>1352.5800378342849</v>
      </c>
      <c r="O362">
        <f t="shared" si="72"/>
        <v>1982.9199294469404</v>
      </c>
    </row>
    <row r="363" spans="1:15" x14ac:dyDescent="0.35">
      <c r="A363" s="1">
        <v>360</v>
      </c>
      <c r="B363" s="6">
        <v>362.07299999999998</v>
      </c>
      <c r="D363">
        <f t="shared" si="61"/>
        <v>127.69525721725148</v>
      </c>
      <c r="E363">
        <f t="shared" si="62"/>
        <v>241.01833031185845</v>
      </c>
      <c r="F363">
        <f t="shared" si="63"/>
        <v>554.92923276547015</v>
      </c>
      <c r="G363">
        <f t="shared" si="64"/>
        <v>990.50703783428492</v>
      </c>
      <c r="H363">
        <f t="shared" si="65"/>
        <v>1620.8469294469405</v>
      </c>
      <c r="I363">
        <f t="shared" si="66"/>
        <v>127.69525721725148</v>
      </c>
      <c r="J363">
        <f t="shared" si="67"/>
        <v>1</v>
      </c>
      <c r="K363">
        <f t="shared" si="68"/>
        <v>298.22537139137421</v>
      </c>
      <c r="L363">
        <f t="shared" si="69"/>
        <v>603.09133031185843</v>
      </c>
      <c r="M363">
        <f t="shared" si="70"/>
        <v>917.00223276547013</v>
      </c>
      <c r="N363">
        <f t="shared" si="71"/>
        <v>1352.5800378342849</v>
      </c>
      <c r="O363">
        <f t="shared" si="72"/>
        <v>1982.9199294469404</v>
      </c>
    </row>
    <row r="364" spans="1:15" x14ac:dyDescent="0.35">
      <c r="A364" s="1">
        <v>361</v>
      </c>
      <c r="B364" s="6">
        <v>489.1395</v>
      </c>
      <c r="D364">
        <f t="shared" si="61"/>
        <v>190.91412860862579</v>
      </c>
      <c r="E364">
        <f t="shared" si="62"/>
        <v>113.95183031185843</v>
      </c>
      <c r="F364">
        <f t="shared" si="63"/>
        <v>427.86273276547013</v>
      </c>
      <c r="G364">
        <f t="shared" si="64"/>
        <v>863.4405378342849</v>
      </c>
      <c r="H364">
        <f t="shared" si="65"/>
        <v>1493.7804294469404</v>
      </c>
      <c r="I364">
        <f t="shared" si="66"/>
        <v>113.95183031185843</v>
      </c>
      <c r="J364">
        <f t="shared" si="67"/>
        <v>2</v>
      </c>
      <c r="K364">
        <f t="shared" si="68"/>
        <v>298.22537139137421</v>
      </c>
      <c r="L364">
        <f t="shared" si="69"/>
        <v>546.11541515592921</v>
      </c>
      <c r="M364">
        <f t="shared" si="70"/>
        <v>917.00223276547013</v>
      </c>
      <c r="N364">
        <f t="shared" si="71"/>
        <v>1352.5800378342849</v>
      </c>
      <c r="O364">
        <f t="shared" si="72"/>
        <v>1982.9199294469404</v>
      </c>
    </row>
    <row r="365" spans="1:15" x14ac:dyDescent="0.35">
      <c r="A365" s="1">
        <v>362</v>
      </c>
      <c r="B365" s="6">
        <v>843.60500000000002</v>
      </c>
      <c r="D365">
        <f t="shared" si="61"/>
        <v>545.37962860862581</v>
      </c>
      <c r="E365">
        <f t="shared" si="62"/>
        <v>297.48958484407081</v>
      </c>
      <c r="F365">
        <f t="shared" si="63"/>
        <v>73.397232765470108</v>
      </c>
      <c r="G365">
        <f t="shared" si="64"/>
        <v>508.97503783428488</v>
      </c>
      <c r="H365">
        <f t="shared" si="65"/>
        <v>1139.3149294469404</v>
      </c>
      <c r="I365">
        <f t="shared" si="66"/>
        <v>73.397232765470108</v>
      </c>
      <c r="J365">
        <f t="shared" si="67"/>
        <v>3</v>
      </c>
      <c r="K365">
        <f t="shared" si="68"/>
        <v>298.22537139137421</v>
      </c>
      <c r="L365">
        <f t="shared" si="69"/>
        <v>546.11541515592921</v>
      </c>
      <c r="M365">
        <f t="shared" si="70"/>
        <v>880.30361638273507</v>
      </c>
      <c r="N365">
        <f t="shared" si="71"/>
        <v>1352.5800378342849</v>
      </c>
      <c r="O365">
        <f t="shared" si="72"/>
        <v>1982.9199294469404</v>
      </c>
    </row>
    <row r="366" spans="1:15" x14ac:dyDescent="0.35">
      <c r="A366" s="1">
        <v>363</v>
      </c>
      <c r="B366" s="6">
        <v>82.322500000000005</v>
      </c>
      <c r="D366">
        <f t="shared" si="61"/>
        <v>215.90287139137422</v>
      </c>
      <c r="E366">
        <f t="shared" si="62"/>
        <v>463.79291515592922</v>
      </c>
      <c r="F366">
        <f t="shared" si="63"/>
        <v>797.98111638273508</v>
      </c>
      <c r="G366">
        <f t="shared" si="64"/>
        <v>1270.2575378342849</v>
      </c>
      <c r="H366">
        <f t="shared" si="65"/>
        <v>1900.5974294469404</v>
      </c>
      <c r="I366">
        <f t="shared" si="66"/>
        <v>215.90287139137422</v>
      </c>
      <c r="J366">
        <f t="shared" si="67"/>
        <v>1</v>
      </c>
      <c r="K366">
        <f t="shared" si="68"/>
        <v>190.2739356956871</v>
      </c>
      <c r="L366">
        <f t="shared" si="69"/>
        <v>546.11541515592921</v>
      </c>
      <c r="M366">
        <f t="shared" si="70"/>
        <v>880.30361638273507</v>
      </c>
      <c r="N366">
        <f t="shared" si="71"/>
        <v>1352.5800378342849</v>
      </c>
      <c r="O366">
        <f t="shared" si="72"/>
        <v>1982.9199294469404</v>
      </c>
    </row>
    <row r="367" spans="1:15" x14ac:dyDescent="0.35">
      <c r="A367" s="1">
        <v>364</v>
      </c>
      <c r="B367" s="6">
        <v>979.5865</v>
      </c>
      <c r="D367">
        <f t="shared" si="61"/>
        <v>789.3125643043129</v>
      </c>
      <c r="E367">
        <f t="shared" si="62"/>
        <v>433.47108484407079</v>
      </c>
      <c r="F367">
        <f t="shared" si="63"/>
        <v>99.282883617264929</v>
      </c>
      <c r="G367">
        <f t="shared" si="64"/>
        <v>372.99353783428489</v>
      </c>
      <c r="H367">
        <f t="shared" si="65"/>
        <v>1003.3334294469404</v>
      </c>
      <c r="I367">
        <f t="shared" si="66"/>
        <v>99.282883617264929</v>
      </c>
      <c r="J367">
        <f t="shared" si="67"/>
        <v>3</v>
      </c>
      <c r="K367">
        <f t="shared" si="68"/>
        <v>190.2739356956871</v>
      </c>
      <c r="L367">
        <f t="shared" si="69"/>
        <v>546.11541515592921</v>
      </c>
      <c r="M367">
        <f t="shared" si="70"/>
        <v>929.94505819136748</v>
      </c>
      <c r="N367">
        <f t="shared" si="71"/>
        <v>1352.5800378342849</v>
      </c>
      <c r="O367">
        <f t="shared" si="72"/>
        <v>1982.9199294469404</v>
      </c>
    </row>
    <row r="368" spans="1:15" x14ac:dyDescent="0.35">
      <c r="A368" s="1">
        <v>365</v>
      </c>
      <c r="B368" s="6">
        <v>106.2525</v>
      </c>
      <c r="D368">
        <f t="shared" si="61"/>
        <v>84.021435695687103</v>
      </c>
      <c r="E368">
        <f t="shared" si="62"/>
        <v>439.86291515592922</v>
      </c>
      <c r="F368">
        <f t="shared" si="63"/>
        <v>823.69255819136743</v>
      </c>
      <c r="G368">
        <f t="shared" si="64"/>
        <v>1246.3275378342848</v>
      </c>
      <c r="H368">
        <f t="shared" si="65"/>
        <v>1876.6674294469403</v>
      </c>
      <c r="I368">
        <f t="shared" si="66"/>
        <v>84.021435695687103</v>
      </c>
      <c r="J368">
        <f t="shared" si="67"/>
        <v>1</v>
      </c>
      <c r="K368">
        <f t="shared" si="68"/>
        <v>148.26321784784355</v>
      </c>
      <c r="L368">
        <f t="shared" si="69"/>
        <v>546.11541515592921</v>
      </c>
      <c r="M368">
        <f t="shared" si="70"/>
        <v>929.94505819136748</v>
      </c>
      <c r="N368">
        <f t="shared" si="71"/>
        <v>1352.5800378342849</v>
      </c>
      <c r="O368">
        <f t="shared" si="72"/>
        <v>1982.9199294469404</v>
      </c>
    </row>
    <row r="369" spans="1:15" x14ac:dyDescent="0.35">
      <c r="A369" s="1">
        <v>366</v>
      </c>
      <c r="B369" s="6">
        <v>971.46275000000003</v>
      </c>
      <c r="D369">
        <f t="shared" si="61"/>
        <v>823.19953215215651</v>
      </c>
      <c r="E369">
        <f t="shared" si="62"/>
        <v>425.34733484407082</v>
      </c>
      <c r="F369">
        <f t="shared" si="63"/>
        <v>41.517691808632549</v>
      </c>
      <c r="G369">
        <f t="shared" si="64"/>
        <v>381.11728783428487</v>
      </c>
      <c r="H369">
        <f t="shared" si="65"/>
        <v>1011.4571794469404</v>
      </c>
      <c r="I369">
        <f t="shared" si="66"/>
        <v>41.517691808632549</v>
      </c>
      <c r="J369">
        <f t="shared" si="67"/>
        <v>3</v>
      </c>
      <c r="K369">
        <f t="shared" si="68"/>
        <v>148.26321784784355</v>
      </c>
      <c r="L369">
        <f t="shared" si="69"/>
        <v>546.11541515592921</v>
      </c>
      <c r="M369">
        <f t="shared" si="70"/>
        <v>950.70390409568381</v>
      </c>
      <c r="N369">
        <f t="shared" si="71"/>
        <v>1352.5800378342849</v>
      </c>
      <c r="O369">
        <f t="shared" si="72"/>
        <v>1982.9199294469404</v>
      </c>
    </row>
    <row r="370" spans="1:15" x14ac:dyDescent="0.35">
      <c r="A370" s="1">
        <v>367</v>
      </c>
      <c r="B370" s="6">
        <v>898.83624999999995</v>
      </c>
      <c r="D370">
        <f t="shared" si="61"/>
        <v>750.57303215215643</v>
      </c>
      <c r="E370">
        <f t="shared" si="62"/>
        <v>352.72083484407074</v>
      </c>
      <c r="F370">
        <f t="shared" si="63"/>
        <v>51.867654095683861</v>
      </c>
      <c r="G370">
        <f t="shared" si="64"/>
        <v>453.74378783428494</v>
      </c>
      <c r="H370">
        <f t="shared" si="65"/>
        <v>1084.0836794469406</v>
      </c>
      <c r="I370">
        <f t="shared" si="66"/>
        <v>51.867654095683861</v>
      </c>
      <c r="J370">
        <f t="shared" si="67"/>
        <v>3</v>
      </c>
      <c r="K370">
        <f t="shared" si="68"/>
        <v>148.26321784784355</v>
      </c>
      <c r="L370">
        <f t="shared" si="69"/>
        <v>546.11541515592921</v>
      </c>
      <c r="M370">
        <f t="shared" si="70"/>
        <v>924.77007704784182</v>
      </c>
      <c r="N370">
        <f t="shared" si="71"/>
        <v>1352.5800378342849</v>
      </c>
      <c r="O370">
        <f t="shared" si="72"/>
        <v>1982.9199294469404</v>
      </c>
    </row>
    <row r="371" spans="1:15" x14ac:dyDescent="0.35">
      <c r="A371" s="1">
        <v>368</v>
      </c>
      <c r="B371" s="6">
        <v>1391.3877500000001</v>
      </c>
      <c r="D371">
        <f t="shared" si="61"/>
        <v>1243.1245321521565</v>
      </c>
      <c r="E371">
        <f t="shared" si="62"/>
        <v>845.27233484407088</v>
      </c>
      <c r="F371">
        <f t="shared" si="63"/>
        <v>466.61767295215827</v>
      </c>
      <c r="G371">
        <f t="shared" si="64"/>
        <v>38.807712165715202</v>
      </c>
      <c r="H371">
        <f t="shared" si="65"/>
        <v>591.53217944694029</v>
      </c>
      <c r="I371">
        <f t="shared" si="66"/>
        <v>38.807712165715202</v>
      </c>
      <c r="J371">
        <f t="shared" si="67"/>
        <v>4</v>
      </c>
      <c r="K371">
        <f t="shared" si="68"/>
        <v>148.26321784784355</v>
      </c>
      <c r="L371">
        <f t="shared" si="69"/>
        <v>546.11541515592921</v>
      </c>
      <c r="M371">
        <f t="shared" si="70"/>
        <v>924.77007704784182</v>
      </c>
      <c r="N371">
        <f t="shared" si="71"/>
        <v>1371.9838939171425</v>
      </c>
      <c r="O371">
        <f t="shared" si="72"/>
        <v>1982.9199294469404</v>
      </c>
    </row>
    <row r="372" spans="1:15" x14ac:dyDescent="0.35">
      <c r="A372" s="1">
        <v>369</v>
      </c>
      <c r="B372" s="6">
        <v>652.45349999999996</v>
      </c>
      <c r="D372">
        <f t="shared" si="61"/>
        <v>504.19028215215644</v>
      </c>
      <c r="E372">
        <f t="shared" si="62"/>
        <v>106.33808484407075</v>
      </c>
      <c r="F372">
        <f t="shared" si="63"/>
        <v>272.31657704784186</v>
      </c>
      <c r="G372">
        <f t="shared" si="64"/>
        <v>719.53039391714253</v>
      </c>
      <c r="H372">
        <f t="shared" si="65"/>
        <v>1330.4664294469403</v>
      </c>
      <c r="I372">
        <f t="shared" si="66"/>
        <v>106.33808484407075</v>
      </c>
      <c r="J372">
        <f t="shared" si="67"/>
        <v>2</v>
      </c>
      <c r="K372">
        <f t="shared" si="68"/>
        <v>148.26321784784355</v>
      </c>
      <c r="L372">
        <f t="shared" si="69"/>
        <v>599.28445757796453</v>
      </c>
      <c r="M372">
        <f t="shared" si="70"/>
        <v>924.77007704784182</v>
      </c>
      <c r="N372">
        <f t="shared" si="71"/>
        <v>1371.9838939171425</v>
      </c>
      <c r="O372">
        <f t="shared" si="72"/>
        <v>1982.9199294469404</v>
      </c>
    </row>
    <row r="373" spans="1:15" x14ac:dyDescent="0.35">
      <c r="A373" s="1">
        <v>370</v>
      </c>
      <c r="B373" s="6">
        <v>456.05624999999998</v>
      </c>
      <c r="D373">
        <f t="shared" si="61"/>
        <v>307.79303215215646</v>
      </c>
      <c r="E373">
        <f t="shared" si="62"/>
        <v>143.22820757796455</v>
      </c>
      <c r="F373">
        <f t="shared" si="63"/>
        <v>468.71382704784185</v>
      </c>
      <c r="G373">
        <f t="shared" si="64"/>
        <v>915.92764391714252</v>
      </c>
      <c r="H373">
        <f t="shared" si="65"/>
        <v>1526.8636794469403</v>
      </c>
      <c r="I373">
        <f t="shared" si="66"/>
        <v>143.22820757796455</v>
      </c>
      <c r="J373">
        <f t="shared" si="67"/>
        <v>2</v>
      </c>
      <c r="K373">
        <f t="shared" si="68"/>
        <v>148.26321784784355</v>
      </c>
      <c r="L373">
        <f t="shared" si="69"/>
        <v>527.67035378898231</v>
      </c>
      <c r="M373">
        <f t="shared" si="70"/>
        <v>924.77007704784182</v>
      </c>
      <c r="N373">
        <f t="shared" si="71"/>
        <v>1371.9838939171425</v>
      </c>
      <c r="O373">
        <f t="shared" si="72"/>
        <v>1982.9199294469404</v>
      </c>
    </row>
    <row r="374" spans="1:15" x14ac:dyDescent="0.35">
      <c r="A374" s="1">
        <v>371</v>
      </c>
      <c r="B374" s="6">
        <v>859.899</v>
      </c>
      <c r="D374">
        <f t="shared" si="61"/>
        <v>711.63578215215648</v>
      </c>
      <c r="E374">
        <f t="shared" si="62"/>
        <v>332.22864621101769</v>
      </c>
      <c r="F374">
        <f t="shared" si="63"/>
        <v>64.871077047841823</v>
      </c>
      <c r="G374">
        <f t="shared" si="64"/>
        <v>512.08489391714249</v>
      </c>
      <c r="H374">
        <f t="shared" si="65"/>
        <v>1123.0209294469405</v>
      </c>
      <c r="I374">
        <f t="shared" si="66"/>
        <v>64.871077047841823</v>
      </c>
      <c r="J374">
        <f t="shared" si="67"/>
        <v>3</v>
      </c>
      <c r="K374">
        <f t="shared" si="68"/>
        <v>148.26321784784355</v>
      </c>
      <c r="L374">
        <f t="shared" si="69"/>
        <v>527.67035378898231</v>
      </c>
      <c r="M374">
        <f t="shared" si="70"/>
        <v>892.33453852392086</v>
      </c>
      <c r="N374">
        <f t="shared" si="71"/>
        <v>1371.9838939171425</v>
      </c>
      <c r="O374">
        <f t="shared" si="72"/>
        <v>1982.9199294469404</v>
      </c>
    </row>
    <row r="375" spans="1:15" x14ac:dyDescent="0.35">
      <c r="A375" s="1">
        <v>372</v>
      </c>
      <c r="B375" s="6">
        <v>1099.75125</v>
      </c>
      <c r="D375">
        <f t="shared" si="61"/>
        <v>951.48803215215651</v>
      </c>
      <c r="E375">
        <f t="shared" si="62"/>
        <v>572.08089621101772</v>
      </c>
      <c r="F375">
        <f t="shared" si="63"/>
        <v>207.41671147607917</v>
      </c>
      <c r="G375">
        <f t="shared" si="64"/>
        <v>272.23264391714247</v>
      </c>
      <c r="H375">
        <f t="shared" si="65"/>
        <v>883.16867944694036</v>
      </c>
      <c r="I375">
        <f t="shared" si="66"/>
        <v>207.41671147607917</v>
      </c>
      <c r="J375">
        <f t="shared" si="67"/>
        <v>3</v>
      </c>
      <c r="K375">
        <f t="shared" si="68"/>
        <v>148.26321784784355</v>
      </c>
      <c r="L375">
        <f t="shared" si="69"/>
        <v>527.67035378898231</v>
      </c>
      <c r="M375">
        <f t="shared" si="70"/>
        <v>996.04289426196044</v>
      </c>
      <c r="N375">
        <f t="shared" si="71"/>
        <v>1371.9838939171425</v>
      </c>
      <c r="O375">
        <f t="shared" si="72"/>
        <v>1982.9199294469404</v>
      </c>
    </row>
    <row r="376" spans="1:15" x14ac:dyDescent="0.35">
      <c r="A376" s="1">
        <v>373</v>
      </c>
      <c r="B376" s="6">
        <v>989.971</v>
      </c>
      <c r="D376">
        <f t="shared" si="61"/>
        <v>841.70778215215648</v>
      </c>
      <c r="E376">
        <f t="shared" si="62"/>
        <v>462.30064621101769</v>
      </c>
      <c r="F376">
        <f t="shared" si="63"/>
        <v>6.0718942619604377</v>
      </c>
      <c r="G376">
        <f t="shared" si="64"/>
        <v>382.01289391714249</v>
      </c>
      <c r="H376">
        <f t="shared" si="65"/>
        <v>992.94892944694038</v>
      </c>
      <c r="I376">
        <f t="shared" si="66"/>
        <v>6.0718942619604377</v>
      </c>
      <c r="J376">
        <f t="shared" si="67"/>
        <v>3</v>
      </c>
      <c r="K376">
        <f t="shared" si="68"/>
        <v>148.26321784784355</v>
      </c>
      <c r="L376">
        <f t="shared" si="69"/>
        <v>527.67035378898231</v>
      </c>
      <c r="M376">
        <f t="shared" si="70"/>
        <v>993.00694713098028</v>
      </c>
      <c r="N376">
        <f t="shared" si="71"/>
        <v>1371.9838939171425</v>
      </c>
      <c r="O376">
        <f t="shared" si="72"/>
        <v>1982.9199294469404</v>
      </c>
    </row>
    <row r="377" spans="1:15" x14ac:dyDescent="0.35">
      <c r="A377" s="1">
        <v>374</v>
      </c>
      <c r="B377" s="6">
        <v>261.02800000000002</v>
      </c>
      <c r="D377">
        <f t="shared" si="61"/>
        <v>112.76478215215647</v>
      </c>
      <c r="E377">
        <f t="shared" si="62"/>
        <v>266.64235378898229</v>
      </c>
      <c r="F377">
        <f t="shared" si="63"/>
        <v>731.97894713098026</v>
      </c>
      <c r="G377">
        <f t="shared" si="64"/>
        <v>1110.9558939171425</v>
      </c>
      <c r="H377">
        <f t="shared" si="65"/>
        <v>1721.8919294469404</v>
      </c>
      <c r="I377">
        <f t="shared" si="66"/>
        <v>112.76478215215647</v>
      </c>
      <c r="J377">
        <f t="shared" si="67"/>
        <v>1</v>
      </c>
      <c r="K377">
        <f t="shared" si="68"/>
        <v>204.64560892392177</v>
      </c>
      <c r="L377">
        <f t="shared" si="69"/>
        <v>527.67035378898231</v>
      </c>
      <c r="M377">
        <f t="shared" si="70"/>
        <v>993.00694713098028</v>
      </c>
      <c r="N377">
        <f t="shared" si="71"/>
        <v>1371.9838939171425</v>
      </c>
      <c r="O377">
        <f t="shared" si="72"/>
        <v>1982.9199294469404</v>
      </c>
    </row>
    <row r="378" spans="1:15" x14ac:dyDescent="0.35">
      <c r="A378" s="1">
        <v>375</v>
      </c>
      <c r="B378" s="6">
        <v>873.8845</v>
      </c>
      <c r="D378">
        <f t="shared" si="61"/>
        <v>669.23889107607829</v>
      </c>
      <c r="E378">
        <f t="shared" si="62"/>
        <v>346.21414621101769</v>
      </c>
      <c r="F378">
        <f t="shared" si="63"/>
        <v>119.12244713098028</v>
      </c>
      <c r="G378">
        <f t="shared" si="64"/>
        <v>498.09939391714249</v>
      </c>
      <c r="H378">
        <f t="shared" si="65"/>
        <v>1109.0354294469403</v>
      </c>
      <c r="I378">
        <f t="shared" si="66"/>
        <v>119.12244713098028</v>
      </c>
      <c r="J378">
        <f t="shared" si="67"/>
        <v>3</v>
      </c>
      <c r="K378">
        <f t="shared" si="68"/>
        <v>204.64560892392177</v>
      </c>
      <c r="L378">
        <f t="shared" si="69"/>
        <v>527.67035378898231</v>
      </c>
      <c r="M378">
        <f t="shared" si="70"/>
        <v>933.4457235654902</v>
      </c>
      <c r="N378">
        <f t="shared" si="71"/>
        <v>1371.9838939171425</v>
      </c>
      <c r="O378">
        <f t="shared" si="72"/>
        <v>1982.9199294469404</v>
      </c>
    </row>
    <row r="379" spans="1:15" x14ac:dyDescent="0.35">
      <c r="A379" s="1">
        <v>376</v>
      </c>
      <c r="B379" s="6">
        <v>511.01724999999999</v>
      </c>
      <c r="D379">
        <f t="shared" si="61"/>
        <v>306.37164107607822</v>
      </c>
      <c r="E379">
        <f t="shared" si="62"/>
        <v>16.653103788982321</v>
      </c>
      <c r="F379">
        <f t="shared" si="63"/>
        <v>422.42847356549021</v>
      </c>
      <c r="G379">
        <f t="shared" si="64"/>
        <v>860.96664391714251</v>
      </c>
      <c r="H379">
        <f t="shared" si="65"/>
        <v>1471.9026794469405</v>
      </c>
      <c r="I379">
        <f t="shared" si="66"/>
        <v>16.653103788982321</v>
      </c>
      <c r="J379">
        <f t="shared" si="67"/>
        <v>2</v>
      </c>
      <c r="K379">
        <f t="shared" si="68"/>
        <v>204.64560892392177</v>
      </c>
      <c r="L379">
        <f t="shared" si="69"/>
        <v>519.34380189449121</v>
      </c>
      <c r="M379">
        <f t="shared" si="70"/>
        <v>933.4457235654902</v>
      </c>
      <c r="N379">
        <f t="shared" si="71"/>
        <v>1371.9838939171425</v>
      </c>
      <c r="O379">
        <f t="shared" si="72"/>
        <v>1982.9199294469404</v>
      </c>
    </row>
    <row r="380" spans="1:15" x14ac:dyDescent="0.35">
      <c r="A380" s="1">
        <v>377</v>
      </c>
      <c r="B380" s="6">
        <v>1307.8579999999999</v>
      </c>
      <c r="D380">
        <f t="shared" si="61"/>
        <v>1103.2123910760781</v>
      </c>
      <c r="E380">
        <f t="shared" si="62"/>
        <v>788.51419810550874</v>
      </c>
      <c r="F380">
        <f t="shared" si="63"/>
        <v>374.41227643450975</v>
      </c>
      <c r="G380">
        <f t="shared" si="64"/>
        <v>64.125893917142548</v>
      </c>
      <c r="H380">
        <f t="shared" si="65"/>
        <v>675.06192944694044</v>
      </c>
      <c r="I380">
        <f t="shared" si="66"/>
        <v>64.125893917142548</v>
      </c>
      <c r="J380">
        <f t="shared" si="67"/>
        <v>4</v>
      </c>
      <c r="K380">
        <f t="shared" si="68"/>
        <v>204.64560892392177</v>
      </c>
      <c r="L380">
        <f t="shared" si="69"/>
        <v>519.34380189449121</v>
      </c>
      <c r="M380">
        <f t="shared" si="70"/>
        <v>933.4457235654902</v>
      </c>
      <c r="N380">
        <f t="shared" si="71"/>
        <v>1339.9209469585712</v>
      </c>
      <c r="O380">
        <f t="shared" si="72"/>
        <v>1982.9199294469404</v>
      </c>
    </row>
    <row r="381" spans="1:15" x14ac:dyDescent="0.35">
      <c r="A381" s="1">
        <v>378</v>
      </c>
      <c r="B381" s="6">
        <v>395.47975000000002</v>
      </c>
      <c r="D381">
        <f t="shared" si="61"/>
        <v>190.83414107607825</v>
      </c>
      <c r="E381">
        <f t="shared" si="62"/>
        <v>123.86405189449118</v>
      </c>
      <c r="F381">
        <f t="shared" si="63"/>
        <v>537.96597356549023</v>
      </c>
      <c r="G381">
        <f t="shared" si="64"/>
        <v>944.44119695857125</v>
      </c>
      <c r="H381">
        <f t="shared" si="65"/>
        <v>1587.4401794469404</v>
      </c>
      <c r="I381">
        <f t="shared" si="66"/>
        <v>123.86405189449118</v>
      </c>
      <c r="J381">
        <f t="shared" si="67"/>
        <v>2</v>
      </c>
      <c r="K381">
        <f t="shared" si="68"/>
        <v>204.64560892392177</v>
      </c>
      <c r="L381">
        <f t="shared" si="69"/>
        <v>457.41177594724559</v>
      </c>
      <c r="M381">
        <f t="shared" si="70"/>
        <v>933.4457235654902</v>
      </c>
      <c r="N381">
        <f t="shared" si="71"/>
        <v>1339.9209469585712</v>
      </c>
      <c r="O381">
        <f t="shared" si="72"/>
        <v>1982.9199294469404</v>
      </c>
    </row>
    <row r="382" spans="1:15" x14ac:dyDescent="0.35">
      <c r="A382" s="1">
        <v>379</v>
      </c>
      <c r="B382" s="6">
        <v>1020.67</v>
      </c>
      <c r="D382">
        <f t="shared" si="61"/>
        <v>816.02439107607825</v>
      </c>
      <c r="E382">
        <f t="shared" si="62"/>
        <v>563.25822405275437</v>
      </c>
      <c r="F382">
        <f t="shared" si="63"/>
        <v>87.224276434509761</v>
      </c>
      <c r="G382">
        <f t="shared" si="64"/>
        <v>319.25094695857126</v>
      </c>
      <c r="H382">
        <f t="shared" si="65"/>
        <v>962.24992944694043</v>
      </c>
      <c r="I382">
        <f t="shared" si="66"/>
        <v>87.224276434509761</v>
      </c>
      <c r="J382">
        <f t="shared" si="67"/>
        <v>3</v>
      </c>
      <c r="K382">
        <f t="shared" si="68"/>
        <v>204.64560892392177</v>
      </c>
      <c r="L382">
        <f t="shared" si="69"/>
        <v>457.41177594724559</v>
      </c>
      <c r="M382">
        <f t="shared" si="70"/>
        <v>977.05786178274502</v>
      </c>
      <c r="N382">
        <f t="shared" si="71"/>
        <v>1339.9209469585712</v>
      </c>
      <c r="O382">
        <f t="shared" si="72"/>
        <v>1982.9199294469404</v>
      </c>
    </row>
    <row r="383" spans="1:15" x14ac:dyDescent="0.35">
      <c r="A383" s="1">
        <v>380</v>
      </c>
      <c r="B383" s="6">
        <v>719.99950000000001</v>
      </c>
      <c r="D383">
        <f t="shared" si="61"/>
        <v>515.3538910760783</v>
      </c>
      <c r="E383">
        <f t="shared" si="62"/>
        <v>262.58772405275442</v>
      </c>
      <c r="F383">
        <f t="shared" si="63"/>
        <v>257.05836178274501</v>
      </c>
      <c r="G383">
        <f t="shared" si="64"/>
        <v>619.92144695857121</v>
      </c>
      <c r="H383">
        <f t="shared" si="65"/>
        <v>1262.9204294469405</v>
      </c>
      <c r="I383">
        <f t="shared" si="66"/>
        <v>257.05836178274501</v>
      </c>
      <c r="J383">
        <f t="shared" si="67"/>
        <v>3</v>
      </c>
      <c r="K383">
        <f t="shared" si="68"/>
        <v>204.64560892392177</v>
      </c>
      <c r="L383">
        <f t="shared" si="69"/>
        <v>457.41177594724559</v>
      </c>
      <c r="M383">
        <f t="shared" si="70"/>
        <v>848.52868089137246</v>
      </c>
      <c r="N383">
        <f t="shared" si="71"/>
        <v>1339.9209469585712</v>
      </c>
      <c r="O383">
        <f t="shared" si="72"/>
        <v>1982.9199294469404</v>
      </c>
    </row>
    <row r="384" spans="1:15" x14ac:dyDescent="0.35">
      <c r="A384" s="1">
        <v>381</v>
      </c>
      <c r="B384" s="6">
        <v>80.386750000000006</v>
      </c>
      <c r="D384">
        <f t="shared" si="61"/>
        <v>124.25885892392176</v>
      </c>
      <c r="E384">
        <f t="shared" si="62"/>
        <v>377.02502594724558</v>
      </c>
      <c r="F384">
        <f t="shared" si="63"/>
        <v>768.14193089137245</v>
      </c>
      <c r="G384">
        <f t="shared" si="64"/>
        <v>1259.5341969585711</v>
      </c>
      <c r="H384">
        <f t="shared" si="65"/>
        <v>1902.5331794469403</v>
      </c>
      <c r="I384">
        <f t="shared" si="66"/>
        <v>124.25885892392176</v>
      </c>
      <c r="J384">
        <f t="shared" si="67"/>
        <v>1</v>
      </c>
      <c r="K384">
        <f t="shared" si="68"/>
        <v>142.51617946196089</v>
      </c>
      <c r="L384">
        <f t="shared" si="69"/>
        <v>457.41177594724559</v>
      </c>
      <c r="M384">
        <f t="shared" si="70"/>
        <v>848.52868089137246</v>
      </c>
      <c r="N384">
        <f t="shared" si="71"/>
        <v>1339.9209469585712</v>
      </c>
      <c r="O384">
        <f t="shared" si="72"/>
        <v>1982.9199294469404</v>
      </c>
    </row>
    <row r="385" spans="1:15" x14ac:dyDescent="0.35">
      <c r="A385" s="1">
        <v>382</v>
      </c>
      <c r="B385" s="6">
        <v>17.859000000000002</v>
      </c>
      <c r="D385">
        <f t="shared" si="61"/>
        <v>124.65717946196088</v>
      </c>
      <c r="E385">
        <f t="shared" si="62"/>
        <v>439.55277594724561</v>
      </c>
      <c r="F385">
        <f t="shared" si="63"/>
        <v>830.66968089137242</v>
      </c>
      <c r="G385">
        <f t="shared" si="64"/>
        <v>1322.0619469585713</v>
      </c>
      <c r="H385">
        <f t="shared" si="65"/>
        <v>1965.0609294469405</v>
      </c>
      <c r="I385">
        <f t="shared" si="66"/>
        <v>124.65717946196088</v>
      </c>
      <c r="J385">
        <f t="shared" si="67"/>
        <v>1</v>
      </c>
      <c r="K385">
        <f t="shared" si="68"/>
        <v>80.187589730980449</v>
      </c>
      <c r="L385">
        <f t="shared" si="69"/>
        <v>457.41177594724559</v>
      </c>
      <c r="M385">
        <f t="shared" si="70"/>
        <v>848.52868089137246</v>
      </c>
      <c r="N385">
        <f t="shared" si="71"/>
        <v>1339.9209469585712</v>
      </c>
      <c r="O385">
        <f t="shared" si="72"/>
        <v>1982.9199294469404</v>
      </c>
    </row>
    <row r="386" spans="1:15" x14ac:dyDescent="0.35">
      <c r="A386" s="1">
        <v>383</v>
      </c>
      <c r="B386" s="6">
        <v>1535.09025</v>
      </c>
      <c r="D386">
        <f t="shared" si="61"/>
        <v>1454.9026602690196</v>
      </c>
      <c r="E386">
        <f t="shared" si="62"/>
        <v>1077.6784740527544</v>
      </c>
      <c r="F386">
        <f t="shared" si="63"/>
        <v>686.56156910862751</v>
      </c>
      <c r="G386">
        <f t="shared" si="64"/>
        <v>195.16930304142875</v>
      </c>
      <c r="H386">
        <f t="shared" si="65"/>
        <v>447.82967944694042</v>
      </c>
      <c r="I386">
        <f t="shared" si="66"/>
        <v>195.16930304142875</v>
      </c>
      <c r="J386">
        <f t="shared" si="67"/>
        <v>4</v>
      </c>
      <c r="K386">
        <f t="shared" si="68"/>
        <v>80.187589730980449</v>
      </c>
      <c r="L386">
        <f t="shared" si="69"/>
        <v>457.41177594724559</v>
      </c>
      <c r="M386">
        <f t="shared" si="70"/>
        <v>848.52868089137246</v>
      </c>
      <c r="N386">
        <f t="shared" si="71"/>
        <v>1437.5055984792857</v>
      </c>
      <c r="O386">
        <f t="shared" si="72"/>
        <v>1982.9199294469404</v>
      </c>
    </row>
    <row r="387" spans="1:15" x14ac:dyDescent="0.35">
      <c r="A387" s="1">
        <v>384</v>
      </c>
      <c r="B387" s="6">
        <v>998.63900000000001</v>
      </c>
      <c r="D387">
        <f t="shared" si="61"/>
        <v>918.45141026901956</v>
      </c>
      <c r="E387">
        <f t="shared" si="62"/>
        <v>541.22722405275442</v>
      </c>
      <c r="F387">
        <f t="shared" si="63"/>
        <v>150.11031910862755</v>
      </c>
      <c r="G387">
        <f t="shared" si="64"/>
        <v>438.8665984792857</v>
      </c>
      <c r="H387">
        <f t="shared" si="65"/>
        <v>984.28092944694038</v>
      </c>
      <c r="I387">
        <f t="shared" si="66"/>
        <v>150.11031910862755</v>
      </c>
      <c r="J387">
        <f t="shared" si="67"/>
        <v>3</v>
      </c>
      <c r="K387">
        <f t="shared" si="68"/>
        <v>80.187589730980449</v>
      </c>
      <c r="L387">
        <f t="shared" si="69"/>
        <v>457.41177594724559</v>
      </c>
      <c r="M387">
        <f t="shared" si="70"/>
        <v>923.58384044568629</v>
      </c>
      <c r="N387">
        <f t="shared" si="71"/>
        <v>1437.5055984792857</v>
      </c>
      <c r="O387">
        <f t="shared" si="72"/>
        <v>1982.9199294469404</v>
      </c>
    </row>
    <row r="388" spans="1:15" x14ac:dyDescent="0.35">
      <c r="A388" s="1">
        <v>385</v>
      </c>
      <c r="B388" s="6">
        <v>286.93200000000002</v>
      </c>
      <c r="D388">
        <f t="shared" si="61"/>
        <v>206.74441026901957</v>
      </c>
      <c r="E388">
        <f t="shared" si="62"/>
        <v>170.47977594724557</v>
      </c>
      <c r="F388">
        <f t="shared" si="63"/>
        <v>636.65184044568628</v>
      </c>
      <c r="G388">
        <f t="shared" si="64"/>
        <v>1150.5735984792857</v>
      </c>
      <c r="H388">
        <f t="shared" si="65"/>
        <v>1695.9879294469404</v>
      </c>
      <c r="I388">
        <f t="shared" si="66"/>
        <v>170.47977594724557</v>
      </c>
      <c r="J388">
        <f t="shared" si="67"/>
        <v>2</v>
      </c>
      <c r="K388">
        <f t="shared" si="68"/>
        <v>80.187589730980449</v>
      </c>
      <c r="L388">
        <f t="shared" si="69"/>
        <v>372.1718879736228</v>
      </c>
      <c r="M388">
        <f t="shared" si="70"/>
        <v>923.58384044568629</v>
      </c>
      <c r="N388">
        <f t="shared" si="71"/>
        <v>1437.5055984792857</v>
      </c>
      <c r="O388">
        <f t="shared" si="72"/>
        <v>1982.9199294469404</v>
      </c>
    </row>
    <row r="389" spans="1:15" x14ac:dyDescent="0.35">
      <c r="A389" s="1">
        <v>386</v>
      </c>
      <c r="B389" s="6">
        <v>988.91975000000002</v>
      </c>
      <c r="D389">
        <f t="shared" ref="D389:D452" si="73">+ABS(K388-$B389)</f>
        <v>908.73216026901957</v>
      </c>
      <c r="E389">
        <f t="shared" ref="E389:E452" si="74">+ABS(L388-$B389)</f>
        <v>616.74786202637722</v>
      </c>
      <c r="F389">
        <f t="shared" ref="F389:F452" si="75">+ABS(M388-$B389)</f>
        <v>65.33590955431373</v>
      </c>
      <c r="G389">
        <f t="shared" ref="G389:G452" si="76">+ABS(N388-$B389)</f>
        <v>448.58584847928569</v>
      </c>
      <c r="H389">
        <f t="shared" ref="H389:H452" si="77">+ABS(O388-$B389)</f>
        <v>994.00017944694036</v>
      </c>
      <c r="I389">
        <f t="shared" ref="I389:I452" si="78">+MIN(D389:H389)</f>
        <v>65.33590955431373</v>
      </c>
      <c r="J389">
        <f t="shared" ref="J389:J452" si="79">+MATCH(I389,D389:H389,0)</f>
        <v>3</v>
      </c>
      <c r="K389">
        <f t="shared" ref="K389:K452" si="80">IF($J389=K$2,(K388+$B389)/2,K388)</f>
        <v>80.187589730980449</v>
      </c>
      <c r="L389">
        <f t="shared" ref="L389:L452" si="81">IF($J389=L$2,(L388+$B389)/2,L388)</f>
        <v>372.1718879736228</v>
      </c>
      <c r="M389">
        <f t="shared" ref="M389:M452" si="82">IF($J389=M$2,(M388+$B389)/2,M388)</f>
        <v>956.25179522284316</v>
      </c>
      <c r="N389">
        <f t="shared" ref="N389:N452" si="83">IF($J389=N$2,(N388+$B389)/2,N388)</f>
        <v>1437.5055984792857</v>
      </c>
      <c r="O389">
        <f t="shared" ref="O389:O452" si="84">IF($J389=O$2,(O388+$B389)/2,O388)</f>
        <v>1982.9199294469404</v>
      </c>
    </row>
    <row r="390" spans="1:15" x14ac:dyDescent="0.35">
      <c r="A390" s="1">
        <v>387</v>
      </c>
      <c r="B390" s="6">
        <v>98.311250000000001</v>
      </c>
      <c r="D390">
        <f t="shared" si="73"/>
        <v>18.123660269019553</v>
      </c>
      <c r="E390">
        <f t="shared" si="74"/>
        <v>273.86063797362283</v>
      </c>
      <c r="F390">
        <f t="shared" si="75"/>
        <v>857.94054522284318</v>
      </c>
      <c r="G390">
        <f t="shared" si="76"/>
        <v>1339.1943484792857</v>
      </c>
      <c r="H390">
        <f t="shared" si="77"/>
        <v>1884.6086794469404</v>
      </c>
      <c r="I390">
        <f t="shared" si="78"/>
        <v>18.123660269019553</v>
      </c>
      <c r="J390">
        <f t="shared" si="79"/>
        <v>1</v>
      </c>
      <c r="K390">
        <f t="shared" si="80"/>
        <v>89.249419865490225</v>
      </c>
      <c r="L390">
        <f t="shared" si="81"/>
        <v>372.1718879736228</v>
      </c>
      <c r="M390">
        <f t="shared" si="82"/>
        <v>956.25179522284316</v>
      </c>
      <c r="N390">
        <f t="shared" si="83"/>
        <v>1437.5055984792857</v>
      </c>
      <c r="O390">
        <f t="shared" si="84"/>
        <v>1982.9199294469404</v>
      </c>
    </row>
    <row r="391" spans="1:15" x14ac:dyDescent="0.35">
      <c r="A391" s="1">
        <v>388</v>
      </c>
      <c r="B391" s="6">
        <v>821.24125000000004</v>
      </c>
      <c r="D391">
        <f t="shared" si="73"/>
        <v>731.99183013450977</v>
      </c>
      <c r="E391">
        <f t="shared" si="74"/>
        <v>449.06936202637723</v>
      </c>
      <c r="F391">
        <f t="shared" si="75"/>
        <v>135.01054522284312</v>
      </c>
      <c r="G391">
        <f t="shared" si="76"/>
        <v>616.26434847928567</v>
      </c>
      <c r="H391">
        <f t="shared" si="77"/>
        <v>1161.6786794469404</v>
      </c>
      <c r="I391">
        <f t="shared" si="78"/>
        <v>135.01054522284312</v>
      </c>
      <c r="J391">
        <f t="shared" si="79"/>
        <v>3</v>
      </c>
      <c r="K391">
        <f t="shared" si="80"/>
        <v>89.249419865490225</v>
      </c>
      <c r="L391">
        <f t="shared" si="81"/>
        <v>372.1718879736228</v>
      </c>
      <c r="M391">
        <f t="shared" si="82"/>
        <v>888.7465226114216</v>
      </c>
      <c r="N391">
        <f t="shared" si="83"/>
        <v>1437.5055984792857</v>
      </c>
      <c r="O391">
        <f t="shared" si="84"/>
        <v>1982.9199294469404</v>
      </c>
    </row>
    <row r="392" spans="1:15" x14ac:dyDescent="0.35">
      <c r="A392" s="1">
        <v>389</v>
      </c>
      <c r="B392" s="6">
        <v>300.09275000000002</v>
      </c>
      <c r="D392">
        <f t="shared" si="73"/>
        <v>210.84333013450981</v>
      </c>
      <c r="E392">
        <f t="shared" si="74"/>
        <v>72.079137973622778</v>
      </c>
      <c r="F392">
        <f t="shared" si="75"/>
        <v>588.65377261142157</v>
      </c>
      <c r="G392">
        <f t="shared" si="76"/>
        <v>1137.4128484792857</v>
      </c>
      <c r="H392">
        <f t="shared" si="77"/>
        <v>1682.8271794469404</v>
      </c>
      <c r="I392">
        <f t="shared" si="78"/>
        <v>72.079137973622778</v>
      </c>
      <c r="J392">
        <f t="shared" si="79"/>
        <v>2</v>
      </c>
      <c r="K392">
        <f t="shared" si="80"/>
        <v>89.249419865490225</v>
      </c>
      <c r="L392">
        <f t="shared" si="81"/>
        <v>336.13231898681141</v>
      </c>
      <c r="M392">
        <f t="shared" si="82"/>
        <v>888.7465226114216</v>
      </c>
      <c r="N392">
        <f t="shared" si="83"/>
        <v>1437.5055984792857</v>
      </c>
      <c r="O392">
        <f t="shared" si="84"/>
        <v>1982.9199294469404</v>
      </c>
    </row>
    <row r="393" spans="1:15" x14ac:dyDescent="0.35">
      <c r="A393" s="1">
        <v>390</v>
      </c>
      <c r="B393" s="6">
        <v>271.48450000000003</v>
      </c>
      <c r="D393">
        <f t="shared" si="73"/>
        <v>182.23508013450981</v>
      </c>
      <c r="E393">
        <f t="shared" si="74"/>
        <v>64.647818986811387</v>
      </c>
      <c r="F393">
        <f t="shared" si="75"/>
        <v>617.26202261142157</v>
      </c>
      <c r="G393">
        <f t="shared" si="76"/>
        <v>1166.0210984792857</v>
      </c>
      <c r="H393">
        <f t="shared" si="77"/>
        <v>1711.4354294469404</v>
      </c>
      <c r="I393">
        <f t="shared" si="78"/>
        <v>64.647818986811387</v>
      </c>
      <c r="J393">
        <f t="shared" si="79"/>
        <v>2</v>
      </c>
      <c r="K393">
        <f t="shared" si="80"/>
        <v>89.249419865490225</v>
      </c>
      <c r="L393">
        <f t="shared" si="81"/>
        <v>303.80840949340575</v>
      </c>
      <c r="M393">
        <f t="shared" si="82"/>
        <v>888.7465226114216</v>
      </c>
      <c r="N393">
        <f t="shared" si="83"/>
        <v>1437.5055984792857</v>
      </c>
      <c r="O393">
        <f t="shared" si="84"/>
        <v>1982.9199294469404</v>
      </c>
    </row>
    <row r="394" spans="1:15" x14ac:dyDescent="0.35">
      <c r="A394" s="1">
        <v>391</v>
      </c>
      <c r="B394" s="6">
        <v>239.87049999999999</v>
      </c>
      <c r="D394">
        <f t="shared" si="73"/>
        <v>150.62108013450978</v>
      </c>
      <c r="E394">
        <f t="shared" si="74"/>
        <v>63.937909493405755</v>
      </c>
      <c r="F394">
        <f t="shared" si="75"/>
        <v>648.8760226114216</v>
      </c>
      <c r="G394">
        <f t="shared" si="76"/>
        <v>1197.6350984792857</v>
      </c>
      <c r="H394">
        <f t="shared" si="77"/>
        <v>1743.0494294469404</v>
      </c>
      <c r="I394">
        <f t="shared" si="78"/>
        <v>63.937909493405755</v>
      </c>
      <c r="J394">
        <f t="shared" si="79"/>
        <v>2</v>
      </c>
      <c r="K394">
        <f t="shared" si="80"/>
        <v>89.249419865490225</v>
      </c>
      <c r="L394">
        <f t="shared" si="81"/>
        <v>271.83945474670287</v>
      </c>
      <c r="M394">
        <f t="shared" si="82"/>
        <v>888.7465226114216</v>
      </c>
      <c r="N394">
        <f t="shared" si="83"/>
        <v>1437.5055984792857</v>
      </c>
      <c r="O394">
        <f t="shared" si="84"/>
        <v>1982.9199294469404</v>
      </c>
    </row>
    <row r="395" spans="1:15" x14ac:dyDescent="0.35">
      <c r="A395" s="1">
        <v>392</v>
      </c>
      <c r="B395" s="6">
        <v>392.666</v>
      </c>
      <c r="D395">
        <f t="shared" si="73"/>
        <v>303.41658013450979</v>
      </c>
      <c r="E395">
        <f t="shared" si="74"/>
        <v>120.82654525329713</v>
      </c>
      <c r="F395">
        <f t="shared" si="75"/>
        <v>496.0805226114216</v>
      </c>
      <c r="G395">
        <f t="shared" si="76"/>
        <v>1044.8395984792858</v>
      </c>
      <c r="H395">
        <f t="shared" si="77"/>
        <v>1590.2539294469404</v>
      </c>
      <c r="I395">
        <f t="shared" si="78"/>
        <v>120.82654525329713</v>
      </c>
      <c r="J395">
        <f t="shared" si="79"/>
        <v>2</v>
      </c>
      <c r="K395">
        <f t="shared" si="80"/>
        <v>89.249419865490225</v>
      </c>
      <c r="L395">
        <f t="shared" si="81"/>
        <v>332.25272737335143</v>
      </c>
      <c r="M395">
        <f t="shared" si="82"/>
        <v>888.7465226114216</v>
      </c>
      <c r="N395">
        <f t="shared" si="83"/>
        <v>1437.5055984792857</v>
      </c>
      <c r="O395">
        <f t="shared" si="84"/>
        <v>1982.9199294469404</v>
      </c>
    </row>
    <row r="396" spans="1:15" x14ac:dyDescent="0.35">
      <c r="A396" s="1">
        <v>393</v>
      </c>
      <c r="B396" s="6">
        <v>864.298</v>
      </c>
      <c r="D396">
        <f t="shared" si="73"/>
        <v>775.04858013450973</v>
      </c>
      <c r="E396">
        <f t="shared" si="74"/>
        <v>532.04527262664851</v>
      </c>
      <c r="F396">
        <f t="shared" si="75"/>
        <v>24.448522611421595</v>
      </c>
      <c r="G396">
        <f t="shared" si="76"/>
        <v>573.20759847928571</v>
      </c>
      <c r="H396">
        <f t="shared" si="77"/>
        <v>1118.6219294469404</v>
      </c>
      <c r="I396">
        <f t="shared" si="78"/>
        <v>24.448522611421595</v>
      </c>
      <c r="J396">
        <f t="shared" si="79"/>
        <v>3</v>
      </c>
      <c r="K396">
        <f t="shared" si="80"/>
        <v>89.249419865490225</v>
      </c>
      <c r="L396">
        <f t="shared" si="81"/>
        <v>332.25272737335143</v>
      </c>
      <c r="M396">
        <f t="shared" si="82"/>
        <v>876.5222613057108</v>
      </c>
      <c r="N396">
        <f t="shared" si="83"/>
        <v>1437.5055984792857</v>
      </c>
      <c r="O396">
        <f t="shared" si="84"/>
        <v>1982.9199294469404</v>
      </c>
    </row>
    <row r="397" spans="1:15" x14ac:dyDescent="0.35">
      <c r="A397" s="1">
        <v>394</v>
      </c>
      <c r="B397" s="6">
        <v>209.52950000000001</v>
      </c>
      <c r="D397">
        <f t="shared" si="73"/>
        <v>120.28008013450979</v>
      </c>
      <c r="E397">
        <f t="shared" si="74"/>
        <v>122.72322737335142</v>
      </c>
      <c r="F397">
        <f t="shared" si="75"/>
        <v>666.99276130571081</v>
      </c>
      <c r="G397">
        <f t="shared" si="76"/>
        <v>1227.9760984792856</v>
      </c>
      <c r="H397">
        <f t="shared" si="77"/>
        <v>1773.3904294469403</v>
      </c>
      <c r="I397">
        <f t="shared" si="78"/>
        <v>120.28008013450979</v>
      </c>
      <c r="J397">
        <f t="shared" si="79"/>
        <v>1</v>
      </c>
      <c r="K397">
        <f t="shared" si="80"/>
        <v>149.38945993274513</v>
      </c>
      <c r="L397">
        <f t="shared" si="81"/>
        <v>332.25272737335143</v>
      </c>
      <c r="M397">
        <f t="shared" si="82"/>
        <v>876.5222613057108</v>
      </c>
      <c r="N397">
        <f t="shared" si="83"/>
        <v>1437.5055984792857</v>
      </c>
      <c r="O397">
        <f t="shared" si="84"/>
        <v>1982.9199294469404</v>
      </c>
    </row>
    <row r="398" spans="1:15" x14ac:dyDescent="0.35">
      <c r="A398" s="1">
        <v>395</v>
      </c>
      <c r="B398" s="6">
        <v>74.349249999999998</v>
      </c>
      <c r="D398">
        <f t="shared" si="73"/>
        <v>75.040209932745128</v>
      </c>
      <c r="E398">
        <f t="shared" si="74"/>
        <v>257.90347737335145</v>
      </c>
      <c r="F398">
        <f t="shared" si="75"/>
        <v>802.17301130571082</v>
      </c>
      <c r="G398">
        <f t="shared" si="76"/>
        <v>1363.1563484792857</v>
      </c>
      <c r="H398">
        <f t="shared" si="77"/>
        <v>1908.5706794469404</v>
      </c>
      <c r="I398">
        <f t="shared" si="78"/>
        <v>75.040209932745128</v>
      </c>
      <c r="J398">
        <f t="shared" si="79"/>
        <v>1</v>
      </c>
      <c r="K398">
        <f t="shared" si="80"/>
        <v>111.86935496637255</v>
      </c>
      <c r="L398">
        <f t="shared" si="81"/>
        <v>332.25272737335143</v>
      </c>
      <c r="M398">
        <f t="shared" si="82"/>
        <v>876.5222613057108</v>
      </c>
      <c r="N398">
        <f t="shared" si="83"/>
        <v>1437.5055984792857</v>
      </c>
      <c r="O398">
        <f t="shared" si="84"/>
        <v>1982.9199294469404</v>
      </c>
    </row>
    <row r="399" spans="1:15" x14ac:dyDescent="0.35">
      <c r="A399" s="1">
        <v>396</v>
      </c>
      <c r="B399" s="6">
        <v>576.12750000000005</v>
      </c>
      <c r="D399">
        <f t="shared" si="73"/>
        <v>464.2581450336275</v>
      </c>
      <c r="E399">
        <f t="shared" si="74"/>
        <v>243.87477262664862</v>
      </c>
      <c r="F399">
        <f t="shared" si="75"/>
        <v>300.39476130571074</v>
      </c>
      <c r="G399">
        <f t="shared" si="76"/>
        <v>861.37809847928565</v>
      </c>
      <c r="H399">
        <f t="shared" si="77"/>
        <v>1406.7924294469403</v>
      </c>
      <c r="I399">
        <f t="shared" si="78"/>
        <v>243.87477262664862</v>
      </c>
      <c r="J399">
        <f t="shared" si="79"/>
        <v>2</v>
      </c>
      <c r="K399">
        <f t="shared" si="80"/>
        <v>111.86935496637255</v>
      </c>
      <c r="L399">
        <f t="shared" si="81"/>
        <v>454.19011368667577</v>
      </c>
      <c r="M399">
        <f t="shared" si="82"/>
        <v>876.5222613057108</v>
      </c>
      <c r="N399">
        <f t="shared" si="83"/>
        <v>1437.5055984792857</v>
      </c>
      <c r="O399">
        <f t="shared" si="84"/>
        <v>1982.9199294469404</v>
      </c>
    </row>
    <row r="400" spans="1:15" x14ac:dyDescent="0.35">
      <c r="A400" s="1">
        <v>397</v>
      </c>
      <c r="B400" s="6">
        <v>928.35825</v>
      </c>
      <c r="D400">
        <f t="shared" si="73"/>
        <v>816.48889503362739</v>
      </c>
      <c r="E400">
        <f t="shared" si="74"/>
        <v>474.16813631332423</v>
      </c>
      <c r="F400">
        <f t="shared" si="75"/>
        <v>51.835988694289199</v>
      </c>
      <c r="G400">
        <f t="shared" si="76"/>
        <v>509.14734847928571</v>
      </c>
      <c r="H400">
        <f t="shared" si="77"/>
        <v>1054.5616794469404</v>
      </c>
      <c r="I400">
        <f t="shared" si="78"/>
        <v>51.835988694289199</v>
      </c>
      <c r="J400">
        <f t="shared" si="79"/>
        <v>3</v>
      </c>
      <c r="K400">
        <f t="shared" si="80"/>
        <v>111.86935496637255</v>
      </c>
      <c r="L400">
        <f t="shared" si="81"/>
        <v>454.19011368667577</v>
      </c>
      <c r="M400">
        <f t="shared" si="82"/>
        <v>902.4402556528554</v>
      </c>
      <c r="N400">
        <f t="shared" si="83"/>
        <v>1437.5055984792857</v>
      </c>
      <c r="O400">
        <f t="shared" si="84"/>
        <v>1982.9199294469404</v>
      </c>
    </row>
    <row r="401" spans="1:15" x14ac:dyDescent="0.35">
      <c r="A401" s="1">
        <v>398</v>
      </c>
      <c r="B401" s="6">
        <v>1820.37725</v>
      </c>
      <c r="D401">
        <f t="shared" si="73"/>
        <v>1708.5078950336274</v>
      </c>
      <c r="E401">
        <f t="shared" si="74"/>
        <v>1366.1871363133241</v>
      </c>
      <c r="F401">
        <f t="shared" si="75"/>
        <v>917.9369943471446</v>
      </c>
      <c r="G401">
        <f t="shared" si="76"/>
        <v>382.87165152071429</v>
      </c>
      <c r="H401">
        <f t="shared" si="77"/>
        <v>162.54267944694038</v>
      </c>
      <c r="I401">
        <f t="shared" si="78"/>
        <v>162.54267944694038</v>
      </c>
      <c r="J401">
        <f t="shared" si="79"/>
        <v>5</v>
      </c>
      <c r="K401">
        <f t="shared" si="80"/>
        <v>111.86935496637255</v>
      </c>
      <c r="L401">
        <f t="shared" si="81"/>
        <v>454.19011368667577</v>
      </c>
      <c r="M401">
        <f t="shared" si="82"/>
        <v>902.4402556528554</v>
      </c>
      <c r="N401">
        <f t="shared" si="83"/>
        <v>1437.5055984792857</v>
      </c>
      <c r="O401">
        <f t="shared" si="84"/>
        <v>1901.6485897234702</v>
      </c>
    </row>
    <row r="402" spans="1:15" x14ac:dyDescent="0.35">
      <c r="A402" s="1">
        <v>399</v>
      </c>
      <c r="B402" s="6">
        <v>280.01774999999998</v>
      </c>
      <c r="D402">
        <f t="shared" si="73"/>
        <v>168.14839503362742</v>
      </c>
      <c r="E402">
        <f t="shared" si="74"/>
        <v>174.17236368667579</v>
      </c>
      <c r="F402">
        <f t="shared" si="75"/>
        <v>622.42250565285542</v>
      </c>
      <c r="G402">
        <f t="shared" si="76"/>
        <v>1157.4878484792857</v>
      </c>
      <c r="H402">
        <f t="shared" si="77"/>
        <v>1621.6308397234702</v>
      </c>
      <c r="I402">
        <f t="shared" si="78"/>
        <v>168.14839503362742</v>
      </c>
      <c r="J402">
        <f t="shared" si="79"/>
        <v>1</v>
      </c>
      <c r="K402">
        <f t="shared" si="80"/>
        <v>195.94355248318627</v>
      </c>
      <c r="L402">
        <f t="shared" si="81"/>
        <v>454.19011368667577</v>
      </c>
      <c r="M402">
        <f t="shared" si="82"/>
        <v>902.4402556528554</v>
      </c>
      <c r="N402">
        <f t="shared" si="83"/>
        <v>1437.5055984792857</v>
      </c>
      <c r="O402">
        <f t="shared" si="84"/>
        <v>1901.6485897234702</v>
      </c>
    </row>
    <row r="403" spans="1:15" x14ac:dyDescent="0.35">
      <c r="A403" s="1">
        <v>400</v>
      </c>
      <c r="B403" s="6">
        <v>863.33900000000006</v>
      </c>
      <c r="D403">
        <f t="shared" si="73"/>
        <v>667.39544751681376</v>
      </c>
      <c r="E403">
        <f t="shared" si="74"/>
        <v>409.14888631332428</v>
      </c>
      <c r="F403">
        <f t="shared" si="75"/>
        <v>39.101255652855343</v>
      </c>
      <c r="G403">
        <f t="shared" si="76"/>
        <v>574.16659847928565</v>
      </c>
      <c r="H403">
        <f t="shared" si="77"/>
        <v>1038.3095897234703</v>
      </c>
      <c r="I403">
        <f t="shared" si="78"/>
        <v>39.101255652855343</v>
      </c>
      <c r="J403">
        <f t="shared" si="79"/>
        <v>3</v>
      </c>
      <c r="K403">
        <f t="shared" si="80"/>
        <v>195.94355248318627</v>
      </c>
      <c r="L403">
        <f t="shared" si="81"/>
        <v>454.19011368667577</v>
      </c>
      <c r="M403">
        <f t="shared" si="82"/>
        <v>882.88962782642773</v>
      </c>
      <c r="N403">
        <f t="shared" si="83"/>
        <v>1437.5055984792857</v>
      </c>
      <c r="O403">
        <f t="shared" si="84"/>
        <v>1901.6485897234702</v>
      </c>
    </row>
    <row r="404" spans="1:15" x14ac:dyDescent="0.35">
      <c r="A404" s="1">
        <v>401</v>
      </c>
      <c r="B404" s="6">
        <v>1333.8977500000001</v>
      </c>
      <c r="D404">
        <f t="shared" si="73"/>
        <v>1137.9541975168138</v>
      </c>
      <c r="E404">
        <f t="shared" si="74"/>
        <v>879.70763631332431</v>
      </c>
      <c r="F404">
        <f t="shared" si="75"/>
        <v>451.00812217357236</v>
      </c>
      <c r="G404">
        <f t="shared" si="76"/>
        <v>103.60784847928562</v>
      </c>
      <c r="H404">
        <f t="shared" si="77"/>
        <v>567.75083972347011</v>
      </c>
      <c r="I404">
        <f t="shared" si="78"/>
        <v>103.60784847928562</v>
      </c>
      <c r="J404">
        <f t="shared" si="79"/>
        <v>4</v>
      </c>
      <c r="K404">
        <f t="shared" si="80"/>
        <v>195.94355248318627</v>
      </c>
      <c r="L404">
        <f t="shared" si="81"/>
        <v>454.19011368667577</v>
      </c>
      <c r="M404">
        <f t="shared" si="82"/>
        <v>882.88962782642773</v>
      </c>
      <c r="N404">
        <f t="shared" si="83"/>
        <v>1385.7016742396429</v>
      </c>
      <c r="O404">
        <f t="shared" si="84"/>
        <v>1901.6485897234702</v>
      </c>
    </row>
    <row r="405" spans="1:15" x14ac:dyDescent="0.35">
      <c r="A405" s="1">
        <v>402</v>
      </c>
      <c r="B405" s="6">
        <v>754.09175000000005</v>
      </c>
      <c r="D405">
        <f t="shared" si="73"/>
        <v>558.14819751681375</v>
      </c>
      <c r="E405">
        <f t="shared" si="74"/>
        <v>299.90163631332427</v>
      </c>
      <c r="F405">
        <f t="shared" si="75"/>
        <v>128.79787782642768</v>
      </c>
      <c r="G405">
        <f t="shared" si="76"/>
        <v>631.60992423964285</v>
      </c>
      <c r="H405">
        <f t="shared" si="77"/>
        <v>1147.5568397234701</v>
      </c>
      <c r="I405">
        <f t="shared" si="78"/>
        <v>128.79787782642768</v>
      </c>
      <c r="J405">
        <f t="shared" si="79"/>
        <v>3</v>
      </c>
      <c r="K405">
        <f t="shared" si="80"/>
        <v>195.94355248318627</v>
      </c>
      <c r="L405">
        <f t="shared" si="81"/>
        <v>454.19011368667577</v>
      </c>
      <c r="M405">
        <f t="shared" si="82"/>
        <v>818.49068891321394</v>
      </c>
      <c r="N405">
        <f t="shared" si="83"/>
        <v>1385.7016742396429</v>
      </c>
      <c r="O405">
        <f t="shared" si="84"/>
        <v>1901.6485897234702</v>
      </c>
    </row>
    <row r="406" spans="1:15" x14ac:dyDescent="0.35">
      <c r="A406" s="1">
        <v>403</v>
      </c>
      <c r="B406" s="6">
        <v>220.87100000000001</v>
      </c>
      <c r="D406">
        <f t="shared" si="73"/>
        <v>24.927447516813743</v>
      </c>
      <c r="E406">
        <f t="shared" si="74"/>
        <v>233.31911368667576</v>
      </c>
      <c r="F406">
        <f t="shared" si="75"/>
        <v>597.61968891321396</v>
      </c>
      <c r="G406">
        <f t="shared" si="76"/>
        <v>1164.8306742396428</v>
      </c>
      <c r="H406">
        <f t="shared" si="77"/>
        <v>1680.7775897234701</v>
      </c>
      <c r="I406">
        <f t="shared" si="78"/>
        <v>24.927447516813743</v>
      </c>
      <c r="J406">
        <f t="shared" si="79"/>
        <v>1</v>
      </c>
      <c r="K406">
        <f t="shared" si="80"/>
        <v>208.40727624159314</v>
      </c>
      <c r="L406">
        <f t="shared" si="81"/>
        <v>454.19011368667577</v>
      </c>
      <c r="M406">
        <f t="shared" si="82"/>
        <v>818.49068891321394</v>
      </c>
      <c r="N406">
        <f t="shared" si="83"/>
        <v>1385.7016742396429</v>
      </c>
      <c r="O406">
        <f t="shared" si="84"/>
        <v>1901.6485897234702</v>
      </c>
    </row>
    <row r="407" spans="1:15" x14ac:dyDescent="0.35">
      <c r="A407" s="1">
        <v>404</v>
      </c>
      <c r="B407" s="6">
        <v>1535.7247500000001</v>
      </c>
      <c r="D407">
        <f t="shared" si="73"/>
        <v>1327.317473758407</v>
      </c>
      <c r="E407">
        <f t="shared" si="74"/>
        <v>1081.5346363133244</v>
      </c>
      <c r="F407">
        <f t="shared" si="75"/>
        <v>717.23406108678614</v>
      </c>
      <c r="G407">
        <f t="shared" si="76"/>
        <v>150.02307576035719</v>
      </c>
      <c r="H407">
        <f t="shared" si="77"/>
        <v>365.92383972347011</v>
      </c>
      <c r="I407">
        <f t="shared" si="78"/>
        <v>150.02307576035719</v>
      </c>
      <c r="J407">
        <f t="shared" si="79"/>
        <v>4</v>
      </c>
      <c r="K407">
        <f t="shared" si="80"/>
        <v>208.40727624159314</v>
      </c>
      <c r="L407">
        <f t="shared" si="81"/>
        <v>454.19011368667577</v>
      </c>
      <c r="M407">
        <f t="shared" si="82"/>
        <v>818.49068891321394</v>
      </c>
      <c r="N407">
        <f t="shared" si="83"/>
        <v>1460.7132121198215</v>
      </c>
      <c r="O407">
        <f t="shared" si="84"/>
        <v>1901.6485897234702</v>
      </c>
    </row>
    <row r="408" spans="1:15" x14ac:dyDescent="0.35">
      <c r="A408" s="1">
        <v>405</v>
      </c>
      <c r="B408" s="6">
        <v>524.60625000000005</v>
      </c>
      <c r="D408">
        <f t="shared" si="73"/>
        <v>316.19897375840691</v>
      </c>
      <c r="E408">
        <f t="shared" si="74"/>
        <v>70.416136313324273</v>
      </c>
      <c r="F408">
        <f t="shared" si="75"/>
        <v>293.8844389132139</v>
      </c>
      <c r="G408">
        <f t="shared" si="76"/>
        <v>936.10696211982145</v>
      </c>
      <c r="H408">
        <f t="shared" si="77"/>
        <v>1377.0423397234701</v>
      </c>
      <c r="I408">
        <f t="shared" si="78"/>
        <v>70.416136313324273</v>
      </c>
      <c r="J408">
        <f t="shared" si="79"/>
        <v>2</v>
      </c>
      <c r="K408">
        <f t="shared" si="80"/>
        <v>208.40727624159314</v>
      </c>
      <c r="L408">
        <f t="shared" si="81"/>
        <v>489.39818184333791</v>
      </c>
      <c r="M408">
        <f t="shared" si="82"/>
        <v>818.49068891321394</v>
      </c>
      <c r="N408">
        <f t="shared" si="83"/>
        <v>1460.7132121198215</v>
      </c>
      <c r="O408">
        <f t="shared" si="84"/>
        <v>1901.6485897234702</v>
      </c>
    </row>
    <row r="409" spans="1:15" x14ac:dyDescent="0.35">
      <c r="A409" s="1">
        <v>406</v>
      </c>
      <c r="B409" s="6">
        <v>2102.2139999999999</v>
      </c>
      <c r="D409">
        <f t="shared" si="73"/>
        <v>1893.8067237584069</v>
      </c>
      <c r="E409">
        <f t="shared" si="74"/>
        <v>1612.8158181566621</v>
      </c>
      <c r="F409">
        <f t="shared" si="75"/>
        <v>1283.723311086786</v>
      </c>
      <c r="G409">
        <f t="shared" si="76"/>
        <v>641.50078788017845</v>
      </c>
      <c r="H409">
        <f t="shared" si="77"/>
        <v>200.56541027652975</v>
      </c>
      <c r="I409">
        <f t="shared" si="78"/>
        <v>200.56541027652975</v>
      </c>
      <c r="J409">
        <f t="shared" si="79"/>
        <v>5</v>
      </c>
      <c r="K409">
        <f t="shared" si="80"/>
        <v>208.40727624159314</v>
      </c>
      <c r="L409">
        <f t="shared" si="81"/>
        <v>489.39818184333791</v>
      </c>
      <c r="M409">
        <f t="shared" si="82"/>
        <v>818.49068891321394</v>
      </c>
      <c r="N409">
        <f t="shared" si="83"/>
        <v>1460.7132121198215</v>
      </c>
      <c r="O409">
        <f t="shared" si="84"/>
        <v>2001.9312948617351</v>
      </c>
    </row>
    <row r="410" spans="1:15" x14ac:dyDescent="0.35">
      <c r="A410" s="1">
        <v>407</v>
      </c>
      <c r="B410" s="6">
        <v>1226.8050000000001</v>
      </c>
      <c r="D410">
        <f t="shared" si="73"/>
        <v>1018.397723758407</v>
      </c>
      <c r="E410">
        <f t="shared" si="74"/>
        <v>737.40681815666221</v>
      </c>
      <c r="F410">
        <f t="shared" si="75"/>
        <v>408.31431108678612</v>
      </c>
      <c r="G410">
        <f t="shared" si="76"/>
        <v>233.90821211982143</v>
      </c>
      <c r="H410">
        <f t="shared" si="77"/>
        <v>775.126294861735</v>
      </c>
      <c r="I410">
        <f t="shared" si="78"/>
        <v>233.90821211982143</v>
      </c>
      <c r="J410">
        <f t="shared" si="79"/>
        <v>4</v>
      </c>
      <c r="K410">
        <f t="shared" si="80"/>
        <v>208.40727624159314</v>
      </c>
      <c r="L410">
        <f t="shared" si="81"/>
        <v>489.39818184333791</v>
      </c>
      <c r="M410">
        <f t="shared" si="82"/>
        <v>818.49068891321394</v>
      </c>
      <c r="N410">
        <f t="shared" si="83"/>
        <v>1343.7591060599107</v>
      </c>
      <c r="O410">
        <f t="shared" si="84"/>
        <v>2001.9312948617351</v>
      </c>
    </row>
    <row r="411" spans="1:15" x14ac:dyDescent="0.35">
      <c r="A411" s="1">
        <v>408</v>
      </c>
      <c r="B411" s="6">
        <v>22.835999999999999</v>
      </c>
      <c r="D411">
        <f t="shared" si="73"/>
        <v>185.57127624159313</v>
      </c>
      <c r="E411">
        <f t="shared" si="74"/>
        <v>466.5621818433379</v>
      </c>
      <c r="F411">
        <f t="shared" si="75"/>
        <v>795.65468891321393</v>
      </c>
      <c r="G411">
        <f t="shared" si="76"/>
        <v>1320.9231060599107</v>
      </c>
      <c r="H411">
        <f t="shared" si="77"/>
        <v>1979.0952948617351</v>
      </c>
      <c r="I411">
        <f t="shared" si="78"/>
        <v>185.57127624159313</v>
      </c>
      <c r="J411">
        <f t="shared" si="79"/>
        <v>1</v>
      </c>
      <c r="K411">
        <f t="shared" si="80"/>
        <v>115.62163812079658</v>
      </c>
      <c r="L411">
        <f t="shared" si="81"/>
        <v>489.39818184333791</v>
      </c>
      <c r="M411">
        <f t="shared" si="82"/>
        <v>818.49068891321394</v>
      </c>
      <c r="N411">
        <f t="shared" si="83"/>
        <v>1343.7591060599107</v>
      </c>
      <c r="O411">
        <f t="shared" si="84"/>
        <v>2001.9312948617351</v>
      </c>
    </row>
    <row r="412" spans="1:15" x14ac:dyDescent="0.35">
      <c r="A412" s="1">
        <v>409</v>
      </c>
      <c r="B412" s="6">
        <v>243.9145</v>
      </c>
      <c r="D412">
        <f t="shared" si="73"/>
        <v>128.29286187920343</v>
      </c>
      <c r="E412">
        <f t="shared" si="74"/>
        <v>245.48368184333791</v>
      </c>
      <c r="F412">
        <f t="shared" si="75"/>
        <v>574.57618891321397</v>
      </c>
      <c r="G412">
        <f t="shared" si="76"/>
        <v>1099.8446060599106</v>
      </c>
      <c r="H412">
        <f t="shared" si="77"/>
        <v>1758.016794861735</v>
      </c>
      <c r="I412">
        <f t="shared" si="78"/>
        <v>128.29286187920343</v>
      </c>
      <c r="J412">
        <f t="shared" si="79"/>
        <v>1</v>
      </c>
      <c r="K412">
        <f t="shared" si="80"/>
        <v>179.76806906039829</v>
      </c>
      <c r="L412">
        <f t="shared" si="81"/>
        <v>489.39818184333791</v>
      </c>
      <c r="M412">
        <f t="shared" si="82"/>
        <v>818.49068891321394</v>
      </c>
      <c r="N412">
        <f t="shared" si="83"/>
        <v>1343.7591060599107</v>
      </c>
      <c r="O412">
        <f t="shared" si="84"/>
        <v>2001.9312948617351</v>
      </c>
    </row>
    <row r="413" spans="1:15" x14ac:dyDescent="0.35">
      <c r="A413" s="1">
        <v>410</v>
      </c>
      <c r="B413" s="6">
        <v>1974.6085</v>
      </c>
      <c r="D413">
        <f t="shared" si="73"/>
        <v>1794.8404309396017</v>
      </c>
      <c r="E413">
        <f t="shared" si="74"/>
        <v>1485.2103181566622</v>
      </c>
      <c r="F413">
        <f t="shared" si="75"/>
        <v>1156.1178110867861</v>
      </c>
      <c r="G413">
        <f t="shared" si="76"/>
        <v>630.84939394008939</v>
      </c>
      <c r="H413">
        <f t="shared" si="77"/>
        <v>27.322794861735019</v>
      </c>
      <c r="I413">
        <f t="shared" si="78"/>
        <v>27.322794861735019</v>
      </c>
      <c r="J413">
        <f t="shared" si="79"/>
        <v>5</v>
      </c>
      <c r="K413">
        <f t="shared" si="80"/>
        <v>179.76806906039829</v>
      </c>
      <c r="L413">
        <f t="shared" si="81"/>
        <v>489.39818184333791</v>
      </c>
      <c r="M413">
        <f t="shared" si="82"/>
        <v>818.49068891321394</v>
      </c>
      <c r="N413">
        <f t="shared" si="83"/>
        <v>1343.7591060599107</v>
      </c>
      <c r="O413">
        <f t="shared" si="84"/>
        <v>1988.2698974308676</v>
      </c>
    </row>
    <row r="414" spans="1:15" x14ac:dyDescent="0.35">
      <c r="A414" s="1">
        <v>411</v>
      </c>
      <c r="B414" s="6">
        <v>1184.6822500000001</v>
      </c>
      <c r="D414">
        <f t="shared" si="73"/>
        <v>1004.9141809396018</v>
      </c>
      <c r="E414">
        <f t="shared" si="74"/>
        <v>695.28406815666222</v>
      </c>
      <c r="F414">
        <f t="shared" si="75"/>
        <v>366.19156108678612</v>
      </c>
      <c r="G414">
        <f t="shared" si="76"/>
        <v>159.0768560599106</v>
      </c>
      <c r="H414">
        <f t="shared" si="77"/>
        <v>803.58764743086749</v>
      </c>
      <c r="I414">
        <f t="shared" si="78"/>
        <v>159.0768560599106</v>
      </c>
      <c r="J414">
        <f t="shared" si="79"/>
        <v>4</v>
      </c>
      <c r="K414">
        <f t="shared" si="80"/>
        <v>179.76806906039829</v>
      </c>
      <c r="L414">
        <f t="shared" si="81"/>
        <v>489.39818184333791</v>
      </c>
      <c r="M414">
        <f t="shared" si="82"/>
        <v>818.49068891321394</v>
      </c>
      <c r="N414">
        <f t="shared" si="83"/>
        <v>1264.2206780299553</v>
      </c>
      <c r="O414">
        <f t="shared" si="84"/>
        <v>1988.2698974308676</v>
      </c>
    </row>
    <row r="415" spans="1:15" x14ac:dyDescent="0.35">
      <c r="A415" s="1">
        <v>412</v>
      </c>
      <c r="B415" s="6">
        <v>1046.3295000000001</v>
      </c>
      <c r="D415">
        <f t="shared" si="73"/>
        <v>866.56143093960179</v>
      </c>
      <c r="E415">
        <f t="shared" si="74"/>
        <v>556.9313181566622</v>
      </c>
      <c r="F415">
        <f t="shared" si="75"/>
        <v>227.83881108678611</v>
      </c>
      <c r="G415">
        <f t="shared" si="76"/>
        <v>217.8911780299552</v>
      </c>
      <c r="H415">
        <f t="shared" si="77"/>
        <v>941.94039743086751</v>
      </c>
      <c r="I415">
        <f t="shared" si="78"/>
        <v>217.8911780299552</v>
      </c>
      <c r="J415">
        <f t="shared" si="79"/>
        <v>4</v>
      </c>
      <c r="K415">
        <f t="shared" si="80"/>
        <v>179.76806906039829</v>
      </c>
      <c r="L415">
        <f t="shared" si="81"/>
        <v>489.39818184333791</v>
      </c>
      <c r="M415">
        <f t="shared" si="82"/>
        <v>818.49068891321394</v>
      </c>
      <c r="N415">
        <f t="shared" si="83"/>
        <v>1155.2750890149778</v>
      </c>
      <c r="O415">
        <f t="shared" si="84"/>
        <v>1988.2698974308676</v>
      </c>
    </row>
    <row r="416" spans="1:15" x14ac:dyDescent="0.35">
      <c r="A416" s="1">
        <v>413</v>
      </c>
      <c r="B416" s="6">
        <v>20.896249999999998</v>
      </c>
      <c r="D416">
        <f t="shared" si="73"/>
        <v>158.87181906039828</v>
      </c>
      <c r="E416">
        <f t="shared" si="74"/>
        <v>468.5019318433379</v>
      </c>
      <c r="F416">
        <f t="shared" si="75"/>
        <v>797.59443891321393</v>
      </c>
      <c r="G416">
        <f t="shared" si="76"/>
        <v>1134.3788390149778</v>
      </c>
      <c r="H416">
        <f t="shared" si="77"/>
        <v>1967.3736474308675</v>
      </c>
      <c r="I416">
        <f t="shared" si="78"/>
        <v>158.87181906039828</v>
      </c>
      <c r="J416">
        <f t="shared" si="79"/>
        <v>1</v>
      </c>
      <c r="K416">
        <f t="shared" si="80"/>
        <v>100.33215953019915</v>
      </c>
      <c r="L416">
        <f t="shared" si="81"/>
        <v>489.39818184333791</v>
      </c>
      <c r="M416">
        <f t="shared" si="82"/>
        <v>818.49068891321394</v>
      </c>
      <c r="N416">
        <f t="shared" si="83"/>
        <v>1155.2750890149778</v>
      </c>
      <c r="O416">
        <f t="shared" si="84"/>
        <v>1988.2698974308676</v>
      </c>
    </row>
    <row r="417" spans="1:15" x14ac:dyDescent="0.35">
      <c r="A417" s="1">
        <v>414</v>
      </c>
      <c r="B417" s="6">
        <v>536.24649999999997</v>
      </c>
      <c r="D417">
        <f t="shared" si="73"/>
        <v>435.91434046980083</v>
      </c>
      <c r="E417">
        <f t="shared" si="74"/>
        <v>46.84831815666206</v>
      </c>
      <c r="F417">
        <f t="shared" si="75"/>
        <v>282.24418891321397</v>
      </c>
      <c r="G417">
        <f t="shared" si="76"/>
        <v>619.0285890149778</v>
      </c>
      <c r="H417">
        <f t="shared" si="77"/>
        <v>1452.0233974308676</v>
      </c>
      <c r="I417">
        <f t="shared" si="78"/>
        <v>46.84831815666206</v>
      </c>
      <c r="J417">
        <f t="shared" si="79"/>
        <v>2</v>
      </c>
      <c r="K417">
        <f t="shared" si="80"/>
        <v>100.33215953019915</v>
      </c>
      <c r="L417">
        <f t="shared" si="81"/>
        <v>512.82234092166891</v>
      </c>
      <c r="M417">
        <f t="shared" si="82"/>
        <v>818.49068891321394</v>
      </c>
      <c r="N417">
        <f t="shared" si="83"/>
        <v>1155.2750890149778</v>
      </c>
      <c r="O417">
        <f t="shared" si="84"/>
        <v>1988.2698974308676</v>
      </c>
    </row>
    <row r="418" spans="1:15" x14ac:dyDescent="0.35">
      <c r="A418" s="1">
        <v>415</v>
      </c>
      <c r="B418" s="6">
        <v>782.40174999999999</v>
      </c>
      <c r="D418">
        <f t="shared" si="73"/>
        <v>682.0695904698008</v>
      </c>
      <c r="E418">
        <f t="shared" si="74"/>
        <v>269.57940907833108</v>
      </c>
      <c r="F418">
        <f t="shared" si="75"/>
        <v>36.088938913213951</v>
      </c>
      <c r="G418">
        <f t="shared" si="76"/>
        <v>372.87333901497777</v>
      </c>
      <c r="H418">
        <f t="shared" si="77"/>
        <v>1205.8681474308676</v>
      </c>
      <c r="I418">
        <f t="shared" si="78"/>
        <v>36.088938913213951</v>
      </c>
      <c r="J418">
        <f t="shared" si="79"/>
        <v>3</v>
      </c>
      <c r="K418">
        <f t="shared" si="80"/>
        <v>100.33215953019915</v>
      </c>
      <c r="L418">
        <f t="shared" si="81"/>
        <v>512.82234092166891</v>
      </c>
      <c r="M418">
        <f t="shared" si="82"/>
        <v>800.44621945660697</v>
      </c>
      <c r="N418">
        <f t="shared" si="83"/>
        <v>1155.2750890149778</v>
      </c>
      <c r="O418">
        <f t="shared" si="84"/>
        <v>1988.2698974308676</v>
      </c>
    </row>
    <row r="419" spans="1:15" x14ac:dyDescent="0.35">
      <c r="A419" s="1">
        <v>416</v>
      </c>
      <c r="B419" s="6">
        <v>838.34725000000003</v>
      </c>
      <c r="D419">
        <f t="shared" si="73"/>
        <v>738.01509046980084</v>
      </c>
      <c r="E419">
        <f t="shared" si="74"/>
        <v>325.52490907833112</v>
      </c>
      <c r="F419">
        <f t="shared" si="75"/>
        <v>37.901030543393063</v>
      </c>
      <c r="G419">
        <f t="shared" si="76"/>
        <v>316.92783901497774</v>
      </c>
      <c r="H419">
        <f t="shared" si="77"/>
        <v>1149.9226474308675</v>
      </c>
      <c r="I419">
        <f t="shared" si="78"/>
        <v>37.901030543393063</v>
      </c>
      <c r="J419">
        <f t="shared" si="79"/>
        <v>3</v>
      </c>
      <c r="K419">
        <f t="shared" si="80"/>
        <v>100.33215953019915</v>
      </c>
      <c r="L419">
        <f t="shared" si="81"/>
        <v>512.82234092166891</v>
      </c>
      <c r="M419">
        <f t="shared" si="82"/>
        <v>819.3967347283035</v>
      </c>
      <c r="N419">
        <f t="shared" si="83"/>
        <v>1155.2750890149778</v>
      </c>
      <c r="O419">
        <f t="shared" si="84"/>
        <v>1988.2698974308676</v>
      </c>
    </row>
    <row r="420" spans="1:15" x14ac:dyDescent="0.35">
      <c r="A420" s="1">
        <v>417</v>
      </c>
      <c r="B420" s="6">
        <v>894.56174999999996</v>
      </c>
      <c r="D420">
        <f t="shared" si="73"/>
        <v>794.22959046980077</v>
      </c>
      <c r="E420">
        <f t="shared" si="74"/>
        <v>381.73940907833105</v>
      </c>
      <c r="F420">
        <f t="shared" si="75"/>
        <v>75.165015271696461</v>
      </c>
      <c r="G420">
        <f t="shared" si="76"/>
        <v>260.71333901497781</v>
      </c>
      <c r="H420">
        <f t="shared" si="77"/>
        <v>1093.7081474308675</v>
      </c>
      <c r="I420">
        <f t="shared" si="78"/>
        <v>75.165015271696461</v>
      </c>
      <c r="J420">
        <f t="shared" si="79"/>
        <v>3</v>
      </c>
      <c r="K420">
        <f t="shared" si="80"/>
        <v>100.33215953019915</v>
      </c>
      <c r="L420">
        <f t="shared" si="81"/>
        <v>512.82234092166891</v>
      </c>
      <c r="M420">
        <f t="shared" si="82"/>
        <v>856.97924236415179</v>
      </c>
      <c r="N420">
        <f t="shared" si="83"/>
        <v>1155.2750890149778</v>
      </c>
      <c r="O420">
        <f t="shared" si="84"/>
        <v>1988.2698974308676</v>
      </c>
    </row>
    <row r="421" spans="1:15" x14ac:dyDescent="0.35">
      <c r="A421" s="1">
        <v>418</v>
      </c>
      <c r="B421" s="6">
        <v>440.71600000000001</v>
      </c>
      <c r="D421">
        <f t="shared" si="73"/>
        <v>340.38384046980087</v>
      </c>
      <c r="E421">
        <f t="shared" si="74"/>
        <v>72.106340921668902</v>
      </c>
      <c r="F421">
        <f t="shared" si="75"/>
        <v>416.26324236415178</v>
      </c>
      <c r="G421">
        <f t="shared" si="76"/>
        <v>714.55908901497776</v>
      </c>
      <c r="H421">
        <f t="shared" si="77"/>
        <v>1547.5538974308674</v>
      </c>
      <c r="I421">
        <f t="shared" si="78"/>
        <v>72.106340921668902</v>
      </c>
      <c r="J421">
        <f t="shared" si="79"/>
        <v>2</v>
      </c>
      <c r="K421">
        <f t="shared" si="80"/>
        <v>100.33215953019915</v>
      </c>
      <c r="L421">
        <f t="shared" si="81"/>
        <v>476.76917046083446</v>
      </c>
      <c r="M421">
        <f t="shared" si="82"/>
        <v>856.97924236415179</v>
      </c>
      <c r="N421">
        <f t="shared" si="83"/>
        <v>1155.2750890149778</v>
      </c>
      <c r="O421">
        <f t="shared" si="84"/>
        <v>1988.2698974308676</v>
      </c>
    </row>
    <row r="422" spans="1:15" x14ac:dyDescent="0.35">
      <c r="A422" s="1">
        <v>419</v>
      </c>
      <c r="B422" s="6">
        <v>84.236500000000007</v>
      </c>
      <c r="D422">
        <f t="shared" si="73"/>
        <v>16.095659530199143</v>
      </c>
      <c r="E422">
        <f t="shared" si="74"/>
        <v>392.53267046083442</v>
      </c>
      <c r="F422">
        <f t="shared" si="75"/>
        <v>772.74274236415181</v>
      </c>
      <c r="G422">
        <f t="shared" si="76"/>
        <v>1071.0385890149778</v>
      </c>
      <c r="H422">
        <f t="shared" si="77"/>
        <v>1904.0333974308676</v>
      </c>
      <c r="I422">
        <f t="shared" si="78"/>
        <v>16.095659530199143</v>
      </c>
      <c r="J422">
        <f t="shared" si="79"/>
        <v>1</v>
      </c>
      <c r="K422">
        <f t="shared" si="80"/>
        <v>92.284329765099585</v>
      </c>
      <c r="L422">
        <f t="shared" si="81"/>
        <v>476.76917046083446</v>
      </c>
      <c r="M422">
        <f t="shared" si="82"/>
        <v>856.97924236415179</v>
      </c>
      <c r="N422">
        <f t="shared" si="83"/>
        <v>1155.2750890149778</v>
      </c>
      <c r="O422">
        <f t="shared" si="84"/>
        <v>1988.2698974308676</v>
      </c>
    </row>
    <row r="423" spans="1:15" x14ac:dyDescent="0.35">
      <c r="A423" s="1">
        <v>420</v>
      </c>
      <c r="B423" s="6">
        <v>280.50824999999998</v>
      </c>
      <c r="D423">
        <f t="shared" si="73"/>
        <v>188.22392023490039</v>
      </c>
      <c r="E423">
        <f t="shared" si="74"/>
        <v>196.26092046083448</v>
      </c>
      <c r="F423">
        <f t="shared" si="75"/>
        <v>576.47099236415181</v>
      </c>
      <c r="G423">
        <f t="shared" si="76"/>
        <v>874.76683901497779</v>
      </c>
      <c r="H423">
        <f t="shared" si="77"/>
        <v>1707.7616474308675</v>
      </c>
      <c r="I423">
        <f t="shared" si="78"/>
        <v>188.22392023490039</v>
      </c>
      <c r="J423">
        <f t="shared" si="79"/>
        <v>1</v>
      </c>
      <c r="K423">
        <f t="shared" si="80"/>
        <v>186.39628988254978</v>
      </c>
      <c r="L423">
        <f t="shared" si="81"/>
        <v>476.76917046083446</v>
      </c>
      <c r="M423">
        <f t="shared" si="82"/>
        <v>856.97924236415179</v>
      </c>
      <c r="N423">
        <f t="shared" si="83"/>
        <v>1155.2750890149778</v>
      </c>
      <c r="O423">
        <f t="shared" si="84"/>
        <v>1988.2698974308676</v>
      </c>
    </row>
    <row r="424" spans="1:15" x14ac:dyDescent="0.35">
      <c r="A424" s="1">
        <v>421</v>
      </c>
      <c r="B424" s="6">
        <v>491.34199999999998</v>
      </c>
      <c r="D424">
        <f t="shared" si="73"/>
        <v>304.94571011745018</v>
      </c>
      <c r="E424">
        <f t="shared" si="74"/>
        <v>14.572829539165525</v>
      </c>
      <c r="F424">
        <f t="shared" si="75"/>
        <v>365.6372423641518</v>
      </c>
      <c r="G424">
        <f t="shared" si="76"/>
        <v>663.93308901497778</v>
      </c>
      <c r="H424">
        <f t="shared" si="77"/>
        <v>1496.9278974308677</v>
      </c>
      <c r="I424">
        <f t="shared" si="78"/>
        <v>14.572829539165525</v>
      </c>
      <c r="J424">
        <f t="shared" si="79"/>
        <v>2</v>
      </c>
      <c r="K424">
        <f t="shared" si="80"/>
        <v>186.39628988254978</v>
      </c>
      <c r="L424">
        <f t="shared" si="81"/>
        <v>484.05558523041725</v>
      </c>
      <c r="M424">
        <f t="shared" si="82"/>
        <v>856.97924236415179</v>
      </c>
      <c r="N424">
        <f t="shared" si="83"/>
        <v>1155.2750890149778</v>
      </c>
      <c r="O424">
        <f t="shared" si="84"/>
        <v>1988.2698974308676</v>
      </c>
    </row>
    <row r="425" spans="1:15" x14ac:dyDescent="0.35">
      <c r="A425" s="1">
        <v>422</v>
      </c>
      <c r="B425" s="6">
        <v>1704.51325</v>
      </c>
      <c r="D425">
        <f t="shared" si="73"/>
        <v>1518.1169601174502</v>
      </c>
      <c r="E425">
        <f t="shared" si="74"/>
        <v>1220.4576647695826</v>
      </c>
      <c r="F425">
        <f t="shared" si="75"/>
        <v>847.53400763584818</v>
      </c>
      <c r="G425">
        <f t="shared" si="76"/>
        <v>549.2381609850222</v>
      </c>
      <c r="H425">
        <f t="shared" si="77"/>
        <v>283.75664743086759</v>
      </c>
      <c r="I425">
        <f t="shared" si="78"/>
        <v>283.75664743086759</v>
      </c>
      <c r="J425">
        <f t="shared" si="79"/>
        <v>5</v>
      </c>
      <c r="K425">
        <f t="shared" si="80"/>
        <v>186.39628988254978</v>
      </c>
      <c r="L425">
        <f t="shared" si="81"/>
        <v>484.05558523041725</v>
      </c>
      <c r="M425">
        <f t="shared" si="82"/>
        <v>856.97924236415179</v>
      </c>
      <c r="N425">
        <f t="shared" si="83"/>
        <v>1155.2750890149778</v>
      </c>
      <c r="O425">
        <f t="shared" si="84"/>
        <v>1846.3915737154339</v>
      </c>
    </row>
    <row r="426" spans="1:15" x14ac:dyDescent="0.35">
      <c r="A426" s="1">
        <v>423</v>
      </c>
      <c r="B426" s="6">
        <v>814.33775000000003</v>
      </c>
      <c r="D426">
        <f t="shared" si="73"/>
        <v>627.94146011745022</v>
      </c>
      <c r="E426">
        <f t="shared" si="74"/>
        <v>330.28216476958278</v>
      </c>
      <c r="F426">
        <f t="shared" si="75"/>
        <v>42.641492364151759</v>
      </c>
      <c r="G426">
        <f t="shared" si="76"/>
        <v>340.93733901497774</v>
      </c>
      <c r="H426">
        <f t="shared" si="77"/>
        <v>1032.0538237154337</v>
      </c>
      <c r="I426">
        <f t="shared" si="78"/>
        <v>42.641492364151759</v>
      </c>
      <c r="J426">
        <f t="shared" si="79"/>
        <v>3</v>
      </c>
      <c r="K426">
        <f t="shared" si="80"/>
        <v>186.39628988254978</v>
      </c>
      <c r="L426">
        <f t="shared" si="81"/>
        <v>484.05558523041725</v>
      </c>
      <c r="M426">
        <f t="shared" si="82"/>
        <v>835.65849618207585</v>
      </c>
      <c r="N426">
        <f t="shared" si="83"/>
        <v>1155.2750890149778</v>
      </c>
      <c r="O426">
        <f t="shared" si="84"/>
        <v>1846.3915737154339</v>
      </c>
    </row>
    <row r="427" spans="1:15" x14ac:dyDescent="0.35">
      <c r="A427" s="1">
        <v>424</v>
      </c>
      <c r="B427" s="6">
        <v>125.78</v>
      </c>
      <c r="D427">
        <f t="shared" si="73"/>
        <v>60.616289882549779</v>
      </c>
      <c r="E427">
        <f t="shared" si="74"/>
        <v>358.27558523041728</v>
      </c>
      <c r="F427">
        <f t="shared" si="75"/>
        <v>709.87849618207588</v>
      </c>
      <c r="G427">
        <f t="shared" si="76"/>
        <v>1029.4950890149778</v>
      </c>
      <c r="H427">
        <f t="shared" si="77"/>
        <v>1720.6115737154339</v>
      </c>
      <c r="I427">
        <f t="shared" si="78"/>
        <v>60.616289882549779</v>
      </c>
      <c r="J427">
        <f t="shared" si="79"/>
        <v>1</v>
      </c>
      <c r="K427">
        <f t="shared" si="80"/>
        <v>156.08814494127489</v>
      </c>
      <c r="L427">
        <f t="shared" si="81"/>
        <v>484.05558523041725</v>
      </c>
      <c r="M427">
        <f t="shared" si="82"/>
        <v>835.65849618207585</v>
      </c>
      <c r="N427">
        <f t="shared" si="83"/>
        <v>1155.2750890149778</v>
      </c>
      <c r="O427">
        <f t="shared" si="84"/>
        <v>1846.3915737154339</v>
      </c>
    </row>
    <row r="428" spans="1:15" x14ac:dyDescent="0.35">
      <c r="A428" s="1">
        <v>425</v>
      </c>
      <c r="B428" s="6">
        <v>873.92150000000004</v>
      </c>
      <c r="D428">
        <f t="shared" si="73"/>
        <v>717.83335505872515</v>
      </c>
      <c r="E428">
        <f t="shared" si="74"/>
        <v>389.86591476958279</v>
      </c>
      <c r="F428">
        <f t="shared" si="75"/>
        <v>38.263003817924186</v>
      </c>
      <c r="G428">
        <f t="shared" si="76"/>
        <v>281.35358901497773</v>
      </c>
      <c r="H428">
        <f t="shared" si="77"/>
        <v>972.47007371543384</v>
      </c>
      <c r="I428">
        <f t="shared" si="78"/>
        <v>38.263003817924186</v>
      </c>
      <c r="J428">
        <f t="shared" si="79"/>
        <v>3</v>
      </c>
      <c r="K428">
        <f t="shared" si="80"/>
        <v>156.08814494127489</v>
      </c>
      <c r="L428">
        <f t="shared" si="81"/>
        <v>484.05558523041725</v>
      </c>
      <c r="M428">
        <f t="shared" si="82"/>
        <v>854.78999809103789</v>
      </c>
      <c r="N428">
        <f t="shared" si="83"/>
        <v>1155.2750890149778</v>
      </c>
      <c r="O428">
        <f t="shared" si="84"/>
        <v>1846.3915737154339</v>
      </c>
    </row>
    <row r="429" spans="1:15" x14ac:dyDescent="0.35">
      <c r="A429" s="1">
        <v>426</v>
      </c>
      <c r="B429" s="6">
        <v>614.56475</v>
      </c>
      <c r="D429">
        <f t="shared" si="73"/>
        <v>458.47660505872511</v>
      </c>
      <c r="E429">
        <f t="shared" si="74"/>
        <v>130.50916476958275</v>
      </c>
      <c r="F429">
        <f t="shared" si="75"/>
        <v>240.22524809103788</v>
      </c>
      <c r="G429">
        <f t="shared" si="76"/>
        <v>540.71033901497776</v>
      </c>
      <c r="H429">
        <f t="shared" si="77"/>
        <v>1231.8268237154339</v>
      </c>
      <c r="I429">
        <f t="shared" si="78"/>
        <v>130.50916476958275</v>
      </c>
      <c r="J429">
        <f t="shared" si="79"/>
        <v>2</v>
      </c>
      <c r="K429">
        <f t="shared" si="80"/>
        <v>156.08814494127489</v>
      </c>
      <c r="L429">
        <f t="shared" si="81"/>
        <v>549.31016761520868</v>
      </c>
      <c r="M429">
        <f t="shared" si="82"/>
        <v>854.78999809103789</v>
      </c>
      <c r="N429">
        <f t="shared" si="83"/>
        <v>1155.2750890149778</v>
      </c>
      <c r="O429">
        <f t="shared" si="84"/>
        <v>1846.3915737154339</v>
      </c>
    </row>
    <row r="430" spans="1:15" x14ac:dyDescent="0.35">
      <c r="A430" s="1">
        <v>427</v>
      </c>
      <c r="B430" s="6">
        <v>967.31574999999998</v>
      </c>
      <c r="D430">
        <f t="shared" si="73"/>
        <v>811.22760505872509</v>
      </c>
      <c r="E430">
        <f t="shared" si="74"/>
        <v>418.0055823847913</v>
      </c>
      <c r="F430">
        <f t="shared" si="75"/>
        <v>112.52575190896209</v>
      </c>
      <c r="G430">
        <f t="shared" si="76"/>
        <v>187.95933901497779</v>
      </c>
      <c r="H430">
        <f t="shared" si="77"/>
        <v>879.0758237154339</v>
      </c>
      <c r="I430">
        <f t="shared" si="78"/>
        <v>112.52575190896209</v>
      </c>
      <c r="J430">
        <f t="shared" si="79"/>
        <v>3</v>
      </c>
      <c r="K430">
        <f t="shared" si="80"/>
        <v>156.08814494127489</v>
      </c>
      <c r="L430">
        <f t="shared" si="81"/>
        <v>549.31016761520868</v>
      </c>
      <c r="M430">
        <f t="shared" si="82"/>
        <v>911.05287404551893</v>
      </c>
      <c r="N430">
        <f t="shared" si="83"/>
        <v>1155.2750890149778</v>
      </c>
      <c r="O430">
        <f t="shared" si="84"/>
        <v>1846.3915737154339</v>
      </c>
    </row>
    <row r="431" spans="1:15" x14ac:dyDescent="0.35">
      <c r="A431" s="1">
        <v>428</v>
      </c>
      <c r="B431" s="6">
        <v>515.97175000000004</v>
      </c>
      <c r="D431">
        <f t="shared" si="73"/>
        <v>359.88360505872515</v>
      </c>
      <c r="E431">
        <f t="shared" si="74"/>
        <v>33.338417615208641</v>
      </c>
      <c r="F431">
        <f t="shared" si="75"/>
        <v>395.08112404551889</v>
      </c>
      <c r="G431">
        <f t="shared" si="76"/>
        <v>639.30333901497772</v>
      </c>
      <c r="H431">
        <f t="shared" si="77"/>
        <v>1330.4198237154337</v>
      </c>
      <c r="I431">
        <f t="shared" si="78"/>
        <v>33.338417615208641</v>
      </c>
      <c r="J431">
        <f t="shared" si="79"/>
        <v>2</v>
      </c>
      <c r="K431">
        <f t="shared" si="80"/>
        <v>156.08814494127489</v>
      </c>
      <c r="L431">
        <f t="shared" si="81"/>
        <v>532.64095880760442</v>
      </c>
      <c r="M431">
        <f t="shared" si="82"/>
        <v>911.05287404551893</v>
      </c>
      <c r="N431">
        <f t="shared" si="83"/>
        <v>1155.2750890149778</v>
      </c>
      <c r="O431">
        <f t="shared" si="84"/>
        <v>1846.3915737154339</v>
      </c>
    </row>
    <row r="432" spans="1:15" x14ac:dyDescent="0.35">
      <c r="A432" s="1">
        <v>429</v>
      </c>
      <c r="B432" s="6">
        <v>314.21924999999999</v>
      </c>
      <c r="D432">
        <f t="shared" si="73"/>
        <v>158.1311050587251</v>
      </c>
      <c r="E432">
        <f t="shared" si="74"/>
        <v>218.42170880760443</v>
      </c>
      <c r="F432">
        <f t="shared" si="75"/>
        <v>596.83362404551895</v>
      </c>
      <c r="G432">
        <f t="shared" si="76"/>
        <v>841.05583901497778</v>
      </c>
      <c r="H432">
        <f t="shared" si="77"/>
        <v>1532.1723237154338</v>
      </c>
      <c r="I432">
        <f t="shared" si="78"/>
        <v>158.1311050587251</v>
      </c>
      <c r="J432">
        <f t="shared" si="79"/>
        <v>1</v>
      </c>
      <c r="K432">
        <f t="shared" si="80"/>
        <v>235.15369747063744</v>
      </c>
      <c r="L432">
        <f t="shared" si="81"/>
        <v>532.64095880760442</v>
      </c>
      <c r="M432">
        <f t="shared" si="82"/>
        <v>911.05287404551893</v>
      </c>
      <c r="N432">
        <f t="shared" si="83"/>
        <v>1155.2750890149778</v>
      </c>
      <c r="O432">
        <f t="shared" si="84"/>
        <v>1846.3915737154339</v>
      </c>
    </row>
    <row r="433" spans="1:15" x14ac:dyDescent="0.35">
      <c r="A433" s="1">
        <v>430</v>
      </c>
      <c r="B433" s="6">
        <v>1292.7760000000001</v>
      </c>
      <c r="D433">
        <f t="shared" si="73"/>
        <v>1057.6223025293625</v>
      </c>
      <c r="E433">
        <f t="shared" si="74"/>
        <v>760.13504119239565</v>
      </c>
      <c r="F433">
        <f t="shared" si="75"/>
        <v>381.72312595448113</v>
      </c>
      <c r="G433">
        <f t="shared" si="76"/>
        <v>137.5009109850223</v>
      </c>
      <c r="H433">
        <f t="shared" si="77"/>
        <v>553.61557371543381</v>
      </c>
      <c r="I433">
        <f t="shared" si="78"/>
        <v>137.5009109850223</v>
      </c>
      <c r="J433">
        <f t="shared" si="79"/>
        <v>4</v>
      </c>
      <c r="K433">
        <f t="shared" si="80"/>
        <v>235.15369747063744</v>
      </c>
      <c r="L433">
        <f t="shared" si="81"/>
        <v>532.64095880760442</v>
      </c>
      <c r="M433">
        <f t="shared" si="82"/>
        <v>911.05287404551893</v>
      </c>
      <c r="N433">
        <f t="shared" si="83"/>
        <v>1224.025544507489</v>
      </c>
      <c r="O433">
        <f t="shared" si="84"/>
        <v>1846.3915737154339</v>
      </c>
    </row>
    <row r="434" spans="1:15" x14ac:dyDescent="0.35">
      <c r="A434" s="1">
        <v>431</v>
      </c>
      <c r="B434" s="6">
        <v>1419.69425</v>
      </c>
      <c r="D434">
        <f t="shared" si="73"/>
        <v>1184.5405525293627</v>
      </c>
      <c r="E434">
        <f t="shared" si="74"/>
        <v>887.05329119239559</v>
      </c>
      <c r="F434">
        <f t="shared" si="75"/>
        <v>508.64137595448108</v>
      </c>
      <c r="G434">
        <f t="shared" si="76"/>
        <v>195.66870549251098</v>
      </c>
      <c r="H434">
        <f t="shared" si="77"/>
        <v>426.69732371543387</v>
      </c>
      <c r="I434">
        <f t="shared" si="78"/>
        <v>195.66870549251098</v>
      </c>
      <c r="J434">
        <f t="shared" si="79"/>
        <v>4</v>
      </c>
      <c r="K434">
        <f t="shared" si="80"/>
        <v>235.15369747063744</v>
      </c>
      <c r="L434">
        <f t="shared" si="81"/>
        <v>532.64095880760442</v>
      </c>
      <c r="M434">
        <f t="shared" si="82"/>
        <v>911.05287404551893</v>
      </c>
      <c r="N434">
        <f t="shared" si="83"/>
        <v>1321.8598972537445</v>
      </c>
      <c r="O434">
        <f t="shared" si="84"/>
        <v>1846.3915737154339</v>
      </c>
    </row>
    <row r="435" spans="1:15" x14ac:dyDescent="0.35">
      <c r="A435" s="1">
        <v>432</v>
      </c>
      <c r="B435" s="6">
        <v>299.41424999999998</v>
      </c>
      <c r="D435">
        <f t="shared" si="73"/>
        <v>64.260552529362542</v>
      </c>
      <c r="E435">
        <f t="shared" si="74"/>
        <v>233.22670880760444</v>
      </c>
      <c r="F435">
        <f t="shared" si="75"/>
        <v>611.63862404551901</v>
      </c>
      <c r="G435">
        <f t="shared" si="76"/>
        <v>1022.4456472537445</v>
      </c>
      <c r="H435">
        <f t="shared" si="77"/>
        <v>1546.9773237154338</v>
      </c>
      <c r="I435">
        <f t="shared" si="78"/>
        <v>64.260552529362542</v>
      </c>
      <c r="J435">
        <f t="shared" si="79"/>
        <v>1</v>
      </c>
      <c r="K435">
        <f t="shared" si="80"/>
        <v>267.28397373531868</v>
      </c>
      <c r="L435">
        <f t="shared" si="81"/>
        <v>532.64095880760442</v>
      </c>
      <c r="M435">
        <f t="shared" si="82"/>
        <v>911.05287404551893</v>
      </c>
      <c r="N435">
        <f t="shared" si="83"/>
        <v>1321.8598972537445</v>
      </c>
      <c r="O435">
        <f t="shared" si="84"/>
        <v>1846.3915737154339</v>
      </c>
    </row>
    <row r="436" spans="1:15" x14ac:dyDescent="0.35">
      <c r="A436" s="1">
        <v>433</v>
      </c>
      <c r="B436" s="6">
        <v>680.61024999999995</v>
      </c>
      <c r="D436">
        <f t="shared" si="73"/>
        <v>413.32627626468127</v>
      </c>
      <c r="E436">
        <f t="shared" si="74"/>
        <v>147.96929119239553</v>
      </c>
      <c r="F436">
        <f t="shared" si="75"/>
        <v>230.44262404551898</v>
      </c>
      <c r="G436">
        <f t="shared" si="76"/>
        <v>641.24964725374457</v>
      </c>
      <c r="H436">
        <f t="shared" si="77"/>
        <v>1165.7813237154339</v>
      </c>
      <c r="I436">
        <f t="shared" si="78"/>
        <v>147.96929119239553</v>
      </c>
      <c r="J436">
        <f t="shared" si="79"/>
        <v>2</v>
      </c>
      <c r="K436">
        <f t="shared" si="80"/>
        <v>267.28397373531868</v>
      </c>
      <c r="L436">
        <f t="shared" si="81"/>
        <v>606.62560440380219</v>
      </c>
      <c r="M436">
        <f t="shared" si="82"/>
        <v>911.05287404551893</v>
      </c>
      <c r="N436">
        <f t="shared" si="83"/>
        <v>1321.8598972537445</v>
      </c>
      <c r="O436">
        <f t="shared" si="84"/>
        <v>1846.3915737154339</v>
      </c>
    </row>
    <row r="437" spans="1:15" x14ac:dyDescent="0.35">
      <c r="A437" s="1">
        <v>434</v>
      </c>
      <c r="B437" s="6">
        <v>717.00125000000003</v>
      </c>
      <c r="D437">
        <f t="shared" si="73"/>
        <v>449.71727626468135</v>
      </c>
      <c r="E437">
        <f t="shared" si="74"/>
        <v>110.37564559619784</v>
      </c>
      <c r="F437">
        <f t="shared" si="75"/>
        <v>194.05162404551891</v>
      </c>
      <c r="G437">
        <f t="shared" si="76"/>
        <v>604.85864725374449</v>
      </c>
      <c r="H437">
        <f t="shared" si="77"/>
        <v>1129.3903237154339</v>
      </c>
      <c r="I437">
        <f t="shared" si="78"/>
        <v>110.37564559619784</v>
      </c>
      <c r="J437">
        <f t="shared" si="79"/>
        <v>2</v>
      </c>
      <c r="K437">
        <f t="shared" si="80"/>
        <v>267.28397373531868</v>
      </c>
      <c r="L437">
        <f t="shared" si="81"/>
        <v>661.81342720190105</v>
      </c>
      <c r="M437">
        <f t="shared" si="82"/>
        <v>911.05287404551893</v>
      </c>
      <c r="N437">
        <f t="shared" si="83"/>
        <v>1321.8598972537445</v>
      </c>
      <c r="O437">
        <f t="shared" si="84"/>
        <v>1846.3915737154339</v>
      </c>
    </row>
    <row r="438" spans="1:15" x14ac:dyDescent="0.35">
      <c r="A438" s="1">
        <v>435</v>
      </c>
      <c r="B438" s="6">
        <v>3.8627500000000001</v>
      </c>
      <c r="D438">
        <f t="shared" si="73"/>
        <v>263.42122373531868</v>
      </c>
      <c r="E438">
        <f t="shared" si="74"/>
        <v>657.95067720190104</v>
      </c>
      <c r="F438">
        <f t="shared" si="75"/>
        <v>907.19012404551893</v>
      </c>
      <c r="G438">
        <f t="shared" si="76"/>
        <v>1317.9971472537445</v>
      </c>
      <c r="H438">
        <f t="shared" si="77"/>
        <v>1842.5288237154339</v>
      </c>
      <c r="I438">
        <f t="shared" si="78"/>
        <v>263.42122373531868</v>
      </c>
      <c r="J438">
        <f t="shared" si="79"/>
        <v>1</v>
      </c>
      <c r="K438">
        <f t="shared" si="80"/>
        <v>135.57336186765934</v>
      </c>
      <c r="L438">
        <f t="shared" si="81"/>
        <v>661.81342720190105</v>
      </c>
      <c r="M438">
        <f t="shared" si="82"/>
        <v>911.05287404551893</v>
      </c>
      <c r="N438">
        <f t="shared" si="83"/>
        <v>1321.8598972537445</v>
      </c>
      <c r="O438">
        <f t="shared" si="84"/>
        <v>1846.3915737154339</v>
      </c>
    </row>
    <row r="439" spans="1:15" x14ac:dyDescent="0.35">
      <c r="A439" s="1">
        <v>436</v>
      </c>
      <c r="B439" s="6">
        <v>143.22925000000001</v>
      </c>
      <c r="D439">
        <f t="shared" si="73"/>
        <v>7.6558881323406638</v>
      </c>
      <c r="E439">
        <f t="shared" si="74"/>
        <v>518.58417720190107</v>
      </c>
      <c r="F439">
        <f t="shared" si="75"/>
        <v>767.82362404551895</v>
      </c>
      <c r="G439">
        <f t="shared" si="76"/>
        <v>1178.6306472537444</v>
      </c>
      <c r="H439">
        <f t="shared" si="77"/>
        <v>1703.1623237154338</v>
      </c>
      <c r="I439">
        <f t="shared" si="78"/>
        <v>7.6558881323406638</v>
      </c>
      <c r="J439">
        <f t="shared" si="79"/>
        <v>1</v>
      </c>
      <c r="K439">
        <f t="shared" si="80"/>
        <v>139.40130593382969</v>
      </c>
      <c r="L439">
        <f t="shared" si="81"/>
        <v>661.81342720190105</v>
      </c>
      <c r="M439">
        <f t="shared" si="82"/>
        <v>911.05287404551893</v>
      </c>
      <c r="N439">
        <f t="shared" si="83"/>
        <v>1321.8598972537445</v>
      </c>
      <c r="O439">
        <f t="shared" si="84"/>
        <v>1846.3915737154339</v>
      </c>
    </row>
    <row r="440" spans="1:15" x14ac:dyDescent="0.35">
      <c r="A440" s="1">
        <v>437</v>
      </c>
      <c r="B440" s="6">
        <v>572.74149999999997</v>
      </c>
      <c r="D440">
        <f t="shared" si="73"/>
        <v>433.34019406617028</v>
      </c>
      <c r="E440">
        <f t="shared" si="74"/>
        <v>89.071927201901076</v>
      </c>
      <c r="F440">
        <f t="shared" si="75"/>
        <v>338.31137404551896</v>
      </c>
      <c r="G440">
        <f t="shared" si="76"/>
        <v>749.11839725374455</v>
      </c>
      <c r="H440">
        <f t="shared" si="77"/>
        <v>1273.6500737154338</v>
      </c>
      <c r="I440">
        <f t="shared" si="78"/>
        <v>89.071927201901076</v>
      </c>
      <c r="J440">
        <f t="shared" si="79"/>
        <v>2</v>
      </c>
      <c r="K440">
        <f t="shared" si="80"/>
        <v>139.40130593382969</v>
      </c>
      <c r="L440">
        <f t="shared" si="81"/>
        <v>617.27746360095057</v>
      </c>
      <c r="M440">
        <f t="shared" si="82"/>
        <v>911.05287404551893</v>
      </c>
      <c r="N440">
        <f t="shared" si="83"/>
        <v>1321.8598972537445</v>
      </c>
      <c r="O440">
        <f t="shared" si="84"/>
        <v>1846.3915737154339</v>
      </c>
    </row>
    <row r="441" spans="1:15" x14ac:dyDescent="0.35">
      <c r="A441" s="1">
        <v>438</v>
      </c>
      <c r="B441" s="6">
        <v>1869.78</v>
      </c>
      <c r="D441">
        <f t="shared" si="73"/>
        <v>1730.3786940661703</v>
      </c>
      <c r="E441">
        <f t="shared" si="74"/>
        <v>1252.5025363990494</v>
      </c>
      <c r="F441">
        <f t="shared" si="75"/>
        <v>958.72712595448104</v>
      </c>
      <c r="G441">
        <f t="shared" si="76"/>
        <v>547.92010274625545</v>
      </c>
      <c r="H441">
        <f t="shared" si="77"/>
        <v>23.388426284566094</v>
      </c>
      <c r="I441">
        <f t="shared" si="78"/>
        <v>23.388426284566094</v>
      </c>
      <c r="J441">
        <f t="shared" si="79"/>
        <v>5</v>
      </c>
      <c r="K441">
        <f t="shared" si="80"/>
        <v>139.40130593382969</v>
      </c>
      <c r="L441">
        <f t="shared" si="81"/>
        <v>617.27746360095057</v>
      </c>
      <c r="M441">
        <f t="shared" si="82"/>
        <v>911.05287404551893</v>
      </c>
      <c r="N441">
        <f t="shared" si="83"/>
        <v>1321.8598972537445</v>
      </c>
      <c r="O441">
        <f t="shared" si="84"/>
        <v>1858.0857868577168</v>
      </c>
    </row>
    <row r="442" spans="1:15" x14ac:dyDescent="0.35">
      <c r="A442" s="1">
        <v>439</v>
      </c>
      <c r="B442" s="6">
        <v>913.62699999999995</v>
      </c>
      <c r="D442">
        <f t="shared" si="73"/>
        <v>774.22569406617026</v>
      </c>
      <c r="E442">
        <f t="shared" si="74"/>
        <v>296.34953639904938</v>
      </c>
      <c r="F442">
        <f t="shared" si="75"/>
        <v>2.5741259544810191</v>
      </c>
      <c r="G442">
        <f t="shared" si="76"/>
        <v>408.23289725374457</v>
      </c>
      <c r="H442">
        <f t="shared" si="77"/>
        <v>944.45878685771686</v>
      </c>
      <c r="I442">
        <f t="shared" si="78"/>
        <v>2.5741259544810191</v>
      </c>
      <c r="J442">
        <f t="shared" si="79"/>
        <v>3</v>
      </c>
      <c r="K442">
        <f t="shared" si="80"/>
        <v>139.40130593382969</v>
      </c>
      <c r="L442">
        <f t="shared" si="81"/>
        <v>617.27746360095057</v>
      </c>
      <c r="M442">
        <f t="shared" si="82"/>
        <v>912.33993702275939</v>
      </c>
      <c r="N442">
        <f t="shared" si="83"/>
        <v>1321.8598972537445</v>
      </c>
      <c r="O442">
        <f t="shared" si="84"/>
        <v>1858.0857868577168</v>
      </c>
    </row>
    <row r="443" spans="1:15" x14ac:dyDescent="0.35">
      <c r="A443" s="1">
        <v>440</v>
      </c>
      <c r="B443" s="6">
        <v>191.94725</v>
      </c>
      <c r="D443">
        <f t="shared" si="73"/>
        <v>52.545944066170307</v>
      </c>
      <c r="E443">
        <f t="shared" si="74"/>
        <v>425.33021360095057</v>
      </c>
      <c r="F443">
        <f t="shared" si="75"/>
        <v>720.39268702275945</v>
      </c>
      <c r="G443">
        <f t="shared" si="76"/>
        <v>1129.9126472537446</v>
      </c>
      <c r="H443">
        <f t="shared" si="77"/>
        <v>1666.1385368577169</v>
      </c>
      <c r="I443">
        <f t="shared" si="78"/>
        <v>52.545944066170307</v>
      </c>
      <c r="J443">
        <f t="shared" si="79"/>
        <v>1</v>
      </c>
      <c r="K443">
        <f t="shared" si="80"/>
        <v>165.67427796691484</v>
      </c>
      <c r="L443">
        <f t="shared" si="81"/>
        <v>617.27746360095057</v>
      </c>
      <c r="M443">
        <f t="shared" si="82"/>
        <v>912.33993702275939</v>
      </c>
      <c r="N443">
        <f t="shared" si="83"/>
        <v>1321.8598972537445</v>
      </c>
      <c r="O443">
        <f t="shared" si="84"/>
        <v>1858.0857868577168</v>
      </c>
    </row>
    <row r="444" spans="1:15" x14ac:dyDescent="0.35">
      <c r="A444" s="1">
        <v>441</v>
      </c>
      <c r="B444" s="6">
        <v>323.65949999999998</v>
      </c>
      <c r="D444">
        <f t="shared" si="73"/>
        <v>157.98522203308514</v>
      </c>
      <c r="E444">
        <f t="shared" si="74"/>
        <v>293.61796360095059</v>
      </c>
      <c r="F444">
        <f t="shared" si="75"/>
        <v>588.68043702275941</v>
      </c>
      <c r="G444">
        <f t="shared" si="76"/>
        <v>998.20039725374454</v>
      </c>
      <c r="H444">
        <f t="shared" si="77"/>
        <v>1534.4262868577168</v>
      </c>
      <c r="I444">
        <f t="shared" si="78"/>
        <v>157.98522203308514</v>
      </c>
      <c r="J444">
        <f t="shared" si="79"/>
        <v>1</v>
      </c>
      <c r="K444">
        <f t="shared" si="80"/>
        <v>244.6668889834574</v>
      </c>
      <c r="L444">
        <f t="shared" si="81"/>
        <v>617.27746360095057</v>
      </c>
      <c r="M444">
        <f t="shared" si="82"/>
        <v>912.33993702275939</v>
      </c>
      <c r="N444">
        <f t="shared" si="83"/>
        <v>1321.8598972537445</v>
      </c>
      <c r="O444">
        <f t="shared" si="84"/>
        <v>1858.0857868577168</v>
      </c>
    </row>
    <row r="445" spans="1:15" x14ac:dyDescent="0.35">
      <c r="A445" s="1">
        <v>442</v>
      </c>
      <c r="B445" s="6">
        <v>517.39575000000002</v>
      </c>
      <c r="D445">
        <f t="shared" si="73"/>
        <v>272.72886101654262</v>
      </c>
      <c r="E445">
        <f t="shared" si="74"/>
        <v>99.881713600950548</v>
      </c>
      <c r="F445">
        <f t="shared" si="75"/>
        <v>394.94418702275937</v>
      </c>
      <c r="G445">
        <f t="shared" si="76"/>
        <v>804.4641472537445</v>
      </c>
      <c r="H445">
        <f t="shared" si="77"/>
        <v>1340.6900368577167</v>
      </c>
      <c r="I445">
        <f t="shared" si="78"/>
        <v>99.881713600950548</v>
      </c>
      <c r="J445">
        <f t="shared" si="79"/>
        <v>2</v>
      </c>
      <c r="K445">
        <f t="shared" si="80"/>
        <v>244.6668889834574</v>
      </c>
      <c r="L445">
        <f t="shared" si="81"/>
        <v>567.33660680047524</v>
      </c>
      <c r="M445">
        <f t="shared" si="82"/>
        <v>912.33993702275939</v>
      </c>
      <c r="N445">
        <f t="shared" si="83"/>
        <v>1321.8598972537445</v>
      </c>
      <c r="O445">
        <f t="shared" si="84"/>
        <v>1858.0857868577168</v>
      </c>
    </row>
    <row r="446" spans="1:15" x14ac:dyDescent="0.35">
      <c r="A446" s="1">
        <v>443</v>
      </c>
      <c r="B446" s="6">
        <v>1029.4065000000001</v>
      </c>
      <c r="D446">
        <f t="shared" si="73"/>
        <v>784.73961101654265</v>
      </c>
      <c r="E446">
        <f t="shared" si="74"/>
        <v>462.06989319952481</v>
      </c>
      <c r="F446">
        <f t="shared" si="75"/>
        <v>117.06656297724066</v>
      </c>
      <c r="G446">
        <f t="shared" si="76"/>
        <v>292.45339725374447</v>
      </c>
      <c r="H446">
        <f t="shared" si="77"/>
        <v>828.67928685771676</v>
      </c>
      <c r="I446">
        <f t="shared" si="78"/>
        <v>117.06656297724066</v>
      </c>
      <c r="J446">
        <f t="shared" si="79"/>
        <v>3</v>
      </c>
      <c r="K446">
        <f t="shared" si="80"/>
        <v>244.6668889834574</v>
      </c>
      <c r="L446">
        <f t="shared" si="81"/>
        <v>567.33660680047524</v>
      </c>
      <c r="M446">
        <f t="shared" si="82"/>
        <v>970.87321851137972</v>
      </c>
      <c r="N446">
        <f t="shared" si="83"/>
        <v>1321.8598972537445</v>
      </c>
      <c r="O446">
        <f t="shared" si="84"/>
        <v>1858.0857868577168</v>
      </c>
    </row>
    <row r="447" spans="1:15" x14ac:dyDescent="0.35">
      <c r="A447" s="1">
        <v>444</v>
      </c>
      <c r="B447" s="6">
        <v>87.948750000000004</v>
      </c>
      <c r="D447">
        <f t="shared" si="73"/>
        <v>156.71813898345738</v>
      </c>
      <c r="E447">
        <f t="shared" si="74"/>
        <v>479.38785680047522</v>
      </c>
      <c r="F447">
        <f t="shared" si="75"/>
        <v>882.9244685113797</v>
      </c>
      <c r="G447">
        <f t="shared" si="76"/>
        <v>1233.9111472537445</v>
      </c>
      <c r="H447">
        <f t="shared" si="77"/>
        <v>1770.1370368577168</v>
      </c>
      <c r="I447">
        <f t="shared" si="78"/>
        <v>156.71813898345738</v>
      </c>
      <c r="J447">
        <f t="shared" si="79"/>
        <v>1</v>
      </c>
      <c r="K447">
        <f t="shared" si="80"/>
        <v>166.30781949172871</v>
      </c>
      <c r="L447">
        <f t="shared" si="81"/>
        <v>567.33660680047524</v>
      </c>
      <c r="M447">
        <f t="shared" si="82"/>
        <v>970.87321851137972</v>
      </c>
      <c r="N447">
        <f t="shared" si="83"/>
        <v>1321.8598972537445</v>
      </c>
      <c r="O447">
        <f t="shared" si="84"/>
        <v>1858.0857868577168</v>
      </c>
    </row>
    <row r="448" spans="1:15" x14ac:dyDescent="0.35">
      <c r="A448" s="1">
        <v>445</v>
      </c>
      <c r="B448" s="6">
        <v>874.39449999999999</v>
      </c>
      <c r="D448">
        <f t="shared" si="73"/>
        <v>708.08668050827123</v>
      </c>
      <c r="E448">
        <f t="shared" si="74"/>
        <v>307.05789319952476</v>
      </c>
      <c r="F448">
        <f t="shared" si="75"/>
        <v>96.478718511379725</v>
      </c>
      <c r="G448">
        <f t="shared" si="76"/>
        <v>447.46539725374453</v>
      </c>
      <c r="H448">
        <f t="shared" si="77"/>
        <v>983.69128685771682</v>
      </c>
      <c r="I448">
        <f t="shared" si="78"/>
        <v>96.478718511379725</v>
      </c>
      <c r="J448">
        <f t="shared" si="79"/>
        <v>3</v>
      </c>
      <c r="K448">
        <f t="shared" si="80"/>
        <v>166.30781949172871</v>
      </c>
      <c r="L448">
        <f t="shared" si="81"/>
        <v>567.33660680047524</v>
      </c>
      <c r="M448">
        <f t="shared" si="82"/>
        <v>922.63385925568991</v>
      </c>
      <c r="N448">
        <f t="shared" si="83"/>
        <v>1321.8598972537445</v>
      </c>
      <c r="O448">
        <f t="shared" si="84"/>
        <v>1858.0857868577168</v>
      </c>
    </row>
    <row r="449" spans="1:15" x14ac:dyDescent="0.35">
      <c r="A449" s="1">
        <v>446</v>
      </c>
      <c r="B449" s="6">
        <v>27.51</v>
      </c>
      <c r="D449">
        <f t="shared" si="73"/>
        <v>138.79781949172872</v>
      </c>
      <c r="E449">
        <f t="shared" si="74"/>
        <v>539.82660680047525</v>
      </c>
      <c r="F449">
        <f t="shared" si="75"/>
        <v>895.12385925568992</v>
      </c>
      <c r="G449">
        <f t="shared" si="76"/>
        <v>1294.3498972537445</v>
      </c>
      <c r="H449">
        <f t="shared" si="77"/>
        <v>1830.5757868577168</v>
      </c>
      <c r="I449">
        <f t="shared" si="78"/>
        <v>138.79781949172872</v>
      </c>
      <c r="J449">
        <f t="shared" si="79"/>
        <v>1</v>
      </c>
      <c r="K449">
        <f t="shared" si="80"/>
        <v>96.908909745864349</v>
      </c>
      <c r="L449">
        <f t="shared" si="81"/>
        <v>567.33660680047524</v>
      </c>
      <c r="M449">
        <f t="shared" si="82"/>
        <v>922.63385925568991</v>
      </c>
      <c r="N449">
        <f t="shared" si="83"/>
        <v>1321.8598972537445</v>
      </c>
      <c r="O449">
        <f t="shared" si="84"/>
        <v>1858.0857868577168</v>
      </c>
    </row>
    <row r="450" spans="1:15" x14ac:dyDescent="0.35">
      <c r="A450" s="1">
        <v>447</v>
      </c>
      <c r="B450" s="6">
        <v>1286.7655</v>
      </c>
      <c r="D450">
        <f t="shared" si="73"/>
        <v>1189.8565902541357</v>
      </c>
      <c r="E450">
        <f t="shared" si="74"/>
        <v>719.42889319952474</v>
      </c>
      <c r="F450">
        <f t="shared" si="75"/>
        <v>364.13164074431006</v>
      </c>
      <c r="G450">
        <f t="shared" si="76"/>
        <v>35.094397253744546</v>
      </c>
      <c r="H450">
        <f t="shared" si="77"/>
        <v>571.32028685771684</v>
      </c>
      <c r="I450">
        <f t="shared" si="78"/>
        <v>35.094397253744546</v>
      </c>
      <c r="J450">
        <f t="shared" si="79"/>
        <v>4</v>
      </c>
      <c r="K450">
        <f t="shared" si="80"/>
        <v>96.908909745864349</v>
      </c>
      <c r="L450">
        <f t="shared" si="81"/>
        <v>567.33660680047524</v>
      </c>
      <c r="M450">
        <f t="shared" si="82"/>
        <v>922.63385925568991</v>
      </c>
      <c r="N450">
        <f t="shared" si="83"/>
        <v>1304.3126986268721</v>
      </c>
      <c r="O450">
        <f t="shared" si="84"/>
        <v>1858.0857868577168</v>
      </c>
    </row>
    <row r="451" spans="1:15" x14ac:dyDescent="0.35">
      <c r="A451" s="1">
        <v>448</v>
      </c>
      <c r="B451" s="6">
        <v>1431.27675</v>
      </c>
      <c r="D451">
        <f t="shared" si="73"/>
        <v>1334.3678402541357</v>
      </c>
      <c r="E451">
        <f t="shared" si="74"/>
        <v>863.94014319952475</v>
      </c>
      <c r="F451">
        <f t="shared" si="75"/>
        <v>508.64289074431008</v>
      </c>
      <c r="G451">
        <f t="shared" si="76"/>
        <v>126.96405137312786</v>
      </c>
      <c r="H451">
        <f t="shared" si="77"/>
        <v>426.80903685771682</v>
      </c>
      <c r="I451">
        <f t="shared" si="78"/>
        <v>126.96405137312786</v>
      </c>
      <c r="J451">
        <f t="shared" si="79"/>
        <v>4</v>
      </c>
      <c r="K451">
        <f t="shared" si="80"/>
        <v>96.908909745864349</v>
      </c>
      <c r="L451">
        <f t="shared" si="81"/>
        <v>567.33660680047524</v>
      </c>
      <c r="M451">
        <f t="shared" si="82"/>
        <v>922.63385925568991</v>
      </c>
      <c r="N451">
        <f t="shared" si="83"/>
        <v>1367.7947243134361</v>
      </c>
      <c r="O451">
        <f t="shared" si="84"/>
        <v>1858.0857868577168</v>
      </c>
    </row>
    <row r="452" spans="1:15" x14ac:dyDescent="0.35">
      <c r="A452" s="1">
        <v>449</v>
      </c>
      <c r="B452" s="6">
        <v>656.34924999999998</v>
      </c>
      <c r="D452">
        <f t="shared" si="73"/>
        <v>559.44034025413566</v>
      </c>
      <c r="E452">
        <f t="shared" si="74"/>
        <v>89.012643199524746</v>
      </c>
      <c r="F452">
        <f t="shared" si="75"/>
        <v>266.28460925568993</v>
      </c>
      <c r="G452">
        <f t="shared" si="76"/>
        <v>711.44547431343608</v>
      </c>
      <c r="H452">
        <f t="shared" si="77"/>
        <v>1201.7365368577168</v>
      </c>
      <c r="I452">
        <f t="shared" si="78"/>
        <v>89.012643199524746</v>
      </c>
      <c r="J452">
        <f t="shared" si="79"/>
        <v>2</v>
      </c>
      <c r="K452">
        <f t="shared" si="80"/>
        <v>96.908909745864349</v>
      </c>
      <c r="L452">
        <f t="shared" si="81"/>
        <v>611.84292840023761</v>
      </c>
      <c r="M452">
        <f t="shared" si="82"/>
        <v>922.63385925568991</v>
      </c>
      <c r="N452">
        <f t="shared" si="83"/>
        <v>1367.7947243134361</v>
      </c>
      <c r="O452">
        <f t="shared" si="84"/>
        <v>1858.0857868577168</v>
      </c>
    </row>
    <row r="453" spans="1:15" x14ac:dyDescent="0.35">
      <c r="A453" s="1">
        <v>450</v>
      </c>
      <c r="B453" s="6">
        <v>684.54300000000001</v>
      </c>
      <c r="D453">
        <f t="shared" ref="D453:D516" si="85">+ABS(K452-$B453)</f>
        <v>587.63409025413569</v>
      </c>
      <c r="E453">
        <f t="shared" ref="E453:E516" si="86">+ABS(L452-$B453)</f>
        <v>72.700071599762396</v>
      </c>
      <c r="F453">
        <f t="shared" ref="F453:F516" si="87">+ABS(M452-$B453)</f>
        <v>238.09085925568991</v>
      </c>
      <c r="G453">
        <f t="shared" ref="G453:G516" si="88">+ABS(N452-$B453)</f>
        <v>683.25172431343606</v>
      </c>
      <c r="H453">
        <f t="shared" ref="H453:H516" si="89">+ABS(O452-$B453)</f>
        <v>1173.5427868577167</v>
      </c>
      <c r="I453">
        <f t="shared" ref="I453:I516" si="90">+MIN(D453:H453)</f>
        <v>72.700071599762396</v>
      </c>
      <c r="J453">
        <f t="shared" ref="J453:J516" si="91">+MATCH(I453,D453:H453,0)</f>
        <v>2</v>
      </c>
      <c r="K453">
        <f t="shared" ref="K453:K516" si="92">IF($J453=K$2,(K452+$B453)/2,K452)</f>
        <v>96.908909745864349</v>
      </c>
      <c r="L453">
        <f t="shared" ref="L453:L516" si="93">IF($J453=L$2,(L452+$B453)/2,L452)</f>
        <v>648.19296420011881</v>
      </c>
      <c r="M453">
        <f t="shared" ref="M453:M516" si="94">IF($J453=M$2,(M452+$B453)/2,M452)</f>
        <v>922.63385925568991</v>
      </c>
      <c r="N453">
        <f t="shared" ref="N453:N516" si="95">IF($J453=N$2,(N452+$B453)/2,N452)</f>
        <v>1367.7947243134361</v>
      </c>
      <c r="O453">
        <f t="shared" ref="O453:O516" si="96">IF($J453=O$2,(O452+$B453)/2,O452)</f>
        <v>1858.0857868577168</v>
      </c>
    </row>
    <row r="454" spans="1:15" x14ac:dyDescent="0.35">
      <c r="A454" s="1">
        <v>451</v>
      </c>
      <c r="B454" s="6">
        <v>495.1465</v>
      </c>
      <c r="D454">
        <f t="shared" si="85"/>
        <v>398.23759025413563</v>
      </c>
      <c r="E454">
        <f t="shared" si="86"/>
        <v>153.04646420011881</v>
      </c>
      <c r="F454">
        <f t="shared" si="87"/>
        <v>427.48735925568991</v>
      </c>
      <c r="G454">
        <f t="shared" si="88"/>
        <v>872.648224313436</v>
      </c>
      <c r="H454">
        <f t="shared" si="89"/>
        <v>1362.9392868577168</v>
      </c>
      <c r="I454">
        <f t="shared" si="90"/>
        <v>153.04646420011881</v>
      </c>
      <c r="J454">
        <f t="shared" si="91"/>
        <v>2</v>
      </c>
      <c r="K454">
        <f t="shared" si="92"/>
        <v>96.908909745864349</v>
      </c>
      <c r="L454">
        <f t="shared" si="93"/>
        <v>571.66973210005938</v>
      </c>
      <c r="M454">
        <f t="shared" si="94"/>
        <v>922.63385925568991</v>
      </c>
      <c r="N454">
        <f t="shared" si="95"/>
        <v>1367.7947243134361</v>
      </c>
      <c r="O454">
        <f t="shared" si="96"/>
        <v>1858.0857868577168</v>
      </c>
    </row>
    <row r="455" spans="1:15" x14ac:dyDescent="0.35">
      <c r="A455" s="1">
        <v>452</v>
      </c>
      <c r="B455" s="6">
        <v>539.60125000000005</v>
      </c>
      <c r="D455">
        <f t="shared" si="85"/>
        <v>442.69234025413573</v>
      </c>
      <c r="E455">
        <f t="shared" si="86"/>
        <v>32.068482100059327</v>
      </c>
      <c r="F455">
        <f t="shared" si="87"/>
        <v>383.03260925568986</v>
      </c>
      <c r="G455">
        <f t="shared" si="88"/>
        <v>828.19347431343601</v>
      </c>
      <c r="H455">
        <f t="shared" si="89"/>
        <v>1318.4845368577166</v>
      </c>
      <c r="I455">
        <f t="shared" si="90"/>
        <v>32.068482100059327</v>
      </c>
      <c r="J455">
        <f t="shared" si="91"/>
        <v>2</v>
      </c>
      <c r="K455">
        <f t="shared" si="92"/>
        <v>96.908909745864349</v>
      </c>
      <c r="L455">
        <f t="shared" si="93"/>
        <v>555.63549105002971</v>
      </c>
      <c r="M455">
        <f t="shared" si="94"/>
        <v>922.63385925568991</v>
      </c>
      <c r="N455">
        <f t="shared" si="95"/>
        <v>1367.7947243134361</v>
      </c>
      <c r="O455">
        <f t="shared" si="96"/>
        <v>1858.0857868577168</v>
      </c>
    </row>
    <row r="456" spans="1:15" x14ac:dyDescent="0.35">
      <c r="A456" s="1">
        <v>453</v>
      </c>
      <c r="B456" s="6">
        <v>886.48050000000001</v>
      </c>
      <c r="D456">
        <f t="shared" si="85"/>
        <v>789.57159025413569</v>
      </c>
      <c r="E456">
        <f t="shared" si="86"/>
        <v>330.84500894997029</v>
      </c>
      <c r="F456">
        <f t="shared" si="87"/>
        <v>36.153359255689907</v>
      </c>
      <c r="G456">
        <f t="shared" si="88"/>
        <v>481.31422431343606</v>
      </c>
      <c r="H456">
        <f t="shared" si="89"/>
        <v>971.60528685771681</v>
      </c>
      <c r="I456">
        <f t="shared" si="90"/>
        <v>36.153359255689907</v>
      </c>
      <c r="J456">
        <f t="shared" si="91"/>
        <v>3</v>
      </c>
      <c r="K456">
        <f t="shared" si="92"/>
        <v>96.908909745864349</v>
      </c>
      <c r="L456">
        <f t="shared" si="93"/>
        <v>555.63549105002971</v>
      </c>
      <c r="M456">
        <f t="shared" si="94"/>
        <v>904.55717962784502</v>
      </c>
      <c r="N456">
        <f t="shared" si="95"/>
        <v>1367.7947243134361</v>
      </c>
      <c r="O456">
        <f t="shared" si="96"/>
        <v>1858.0857868577168</v>
      </c>
    </row>
    <row r="457" spans="1:15" x14ac:dyDescent="0.35">
      <c r="A457" s="1">
        <v>454</v>
      </c>
      <c r="B457" s="6">
        <v>114.0655</v>
      </c>
      <c r="D457">
        <f t="shared" si="85"/>
        <v>17.156590254135651</v>
      </c>
      <c r="E457">
        <f t="shared" si="86"/>
        <v>441.56999105002973</v>
      </c>
      <c r="F457">
        <f t="shared" si="87"/>
        <v>790.49167962784497</v>
      </c>
      <c r="G457">
        <f t="shared" si="88"/>
        <v>1253.7292243134361</v>
      </c>
      <c r="H457">
        <f t="shared" si="89"/>
        <v>1744.0202868577169</v>
      </c>
      <c r="I457">
        <f t="shared" si="90"/>
        <v>17.156590254135651</v>
      </c>
      <c r="J457">
        <f t="shared" si="91"/>
        <v>1</v>
      </c>
      <c r="K457">
        <f t="shared" si="92"/>
        <v>105.48720487293218</v>
      </c>
      <c r="L457">
        <f t="shared" si="93"/>
        <v>555.63549105002971</v>
      </c>
      <c r="M457">
        <f t="shared" si="94"/>
        <v>904.55717962784502</v>
      </c>
      <c r="N457">
        <f t="shared" si="95"/>
        <v>1367.7947243134361</v>
      </c>
      <c r="O457">
        <f t="shared" si="96"/>
        <v>1858.0857868577168</v>
      </c>
    </row>
    <row r="458" spans="1:15" x14ac:dyDescent="0.35">
      <c r="A458" s="1">
        <v>455</v>
      </c>
      <c r="B458" s="6">
        <v>629.03</v>
      </c>
      <c r="D458">
        <f t="shared" si="85"/>
        <v>523.54279512706785</v>
      </c>
      <c r="E458">
        <f t="shared" si="86"/>
        <v>73.394508949970259</v>
      </c>
      <c r="F458">
        <f t="shared" si="87"/>
        <v>275.52717962784504</v>
      </c>
      <c r="G458">
        <f t="shared" si="88"/>
        <v>738.76472431343609</v>
      </c>
      <c r="H458">
        <f t="shared" si="89"/>
        <v>1229.0557868577168</v>
      </c>
      <c r="I458">
        <f t="shared" si="90"/>
        <v>73.394508949970259</v>
      </c>
      <c r="J458">
        <f t="shared" si="91"/>
        <v>2</v>
      </c>
      <c r="K458">
        <f t="shared" si="92"/>
        <v>105.48720487293218</v>
      </c>
      <c r="L458">
        <f t="shared" si="93"/>
        <v>592.33274552501484</v>
      </c>
      <c r="M458">
        <f t="shared" si="94"/>
        <v>904.55717962784502</v>
      </c>
      <c r="N458">
        <f t="shared" si="95"/>
        <v>1367.7947243134361</v>
      </c>
      <c r="O458">
        <f t="shared" si="96"/>
        <v>1858.0857868577168</v>
      </c>
    </row>
    <row r="459" spans="1:15" x14ac:dyDescent="0.35">
      <c r="A459" s="1">
        <v>456</v>
      </c>
      <c r="B459" s="6">
        <v>1133.8344999999999</v>
      </c>
      <c r="D459">
        <f t="shared" si="85"/>
        <v>1028.3472951270678</v>
      </c>
      <c r="E459">
        <f t="shared" si="86"/>
        <v>541.50175447498509</v>
      </c>
      <c r="F459">
        <f t="shared" si="87"/>
        <v>229.27732037215492</v>
      </c>
      <c r="G459">
        <f t="shared" si="88"/>
        <v>233.96022431343613</v>
      </c>
      <c r="H459">
        <f t="shared" si="89"/>
        <v>724.25128685771688</v>
      </c>
      <c r="I459">
        <f t="shared" si="90"/>
        <v>229.27732037215492</v>
      </c>
      <c r="J459">
        <f t="shared" si="91"/>
        <v>3</v>
      </c>
      <c r="K459">
        <f t="shared" si="92"/>
        <v>105.48720487293218</v>
      </c>
      <c r="L459">
        <f t="shared" si="93"/>
        <v>592.33274552501484</v>
      </c>
      <c r="M459">
        <f t="shared" si="94"/>
        <v>1019.1958398139225</v>
      </c>
      <c r="N459">
        <f t="shared" si="95"/>
        <v>1367.7947243134361</v>
      </c>
      <c r="O459">
        <f t="shared" si="96"/>
        <v>1858.0857868577168</v>
      </c>
    </row>
    <row r="460" spans="1:15" x14ac:dyDescent="0.35">
      <c r="A460" s="1">
        <v>457</v>
      </c>
      <c r="B460" s="6">
        <v>1010.09275</v>
      </c>
      <c r="D460">
        <f t="shared" si="85"/>
        <v>904.6055451270679</v>
      </c>
      <c r="E460">
        <f t="shared" si="86"/>
        <v>417.76000447498518</v>
      </c>
      <c r="F460">
        <f t="shared" si="87"/>
        <v>9.1030898139224519</v>
      </c>
      <c r="G460">
        <f t="shared" si="88"/>
        <v>357.70197431343604</v>
      </c>
      <c r="H460">
        <f t="shared" si="89"/>
        <v>847.99303685771679</v>
      </c>
      <c r="I460">
        <f t="shared" si="90"/>
        <v>9.1030898139224519</v>
      </c>
      <c r="J460">
        <f t="shared" si="91"/>
        <v>3</v>
      </c>
      <c r="K460">
        <f t="shared" si="92"/>
        <v>105.48720487293218</v>
      </c>
      <c r="L460">
        <f t="shared" si="93"/>
        <v>592.33274552501484</v>
      </c>
      <c r="M460">
        <f t="shared" si="94"/>
        <v>1014.6442949069612</v>
      </c>
      <c r="N460">
        <f t="shared" si="95"/>
        <v>1367.7947243134361</v>
      </c>
      <c r="O460">
        <f t="shared" si="96"/>
        <v>1858.0857868577168</v>
      </c>
    </row>
    <row r="461" spans="1:15" x14ac:dyDescent="0.35">
      <c r="A461" s="1">
        <v>458</v>
      </c>
      <c r="B461" s="6">
        <v>604.70450000000005</v>
      </c>
      <c r="D461">
        <f t="shared" si="85"/>
        <v>499.21729512706787</v>
      </c>
      <c r="E461">
        <f t="shared" si="86"/>
        <v>12.37175447498521</v>
      </c>
      <c r="F461">
        <f t="shared" si="87"/>
        <v>409.9397949069612</v>
      </c>
      <c r="G461">
        <f t="shared" si="88"/>
        <v>763.09022431343601</v>
      </c>
      <c r="H461">
        <f t="shared" si="89"/>
        <v>1253.3812868577168</v>
      </c>
      <c r="I461">
        <f t="shared" si="90"/>
        <v>12.37175447498521</v>
      </c>
      <c r="J461">
        <f t="shared" si="91"/>
        <v>2</v>
      </c>
      <c r="K461">
        <f t="shared" si="92"/>
        <v>105.48720487293218</v>
      </c>
      <c r="L461">
        <f t="shared" si="93"/>
        <v>598.51862276250745</v>
      </c>
      <c r="M461">
        <f t="shared" si="94"/>
        <v>1014.6442949069612</v>
      </c>
      <c r="N461">
        <f t="shared" si="95"/>
        <v>1367.7947243134361</v>
      </c>
      <c r="O461">
        <f t="shared" si="96"/>
        <v>1858.0857868577168</v>
      </c>
    </row>
    <row r="462" spans="1:15" x14ac:dyDescent="0.35">
      <c r="A462" s="1">
        <v>459</v>
      </c>
      <c r="B462" s="6">
        <v>475.16725000000002</v>
      </c>
      <c r="D462">
        <f t="shared" si="85"/>
        <v>369.68004512706784</v>
      </c>
      <c r="E462">
        <f t="shared" si="86"/>
        <v>123.35137276250742</v>
      </c>
      <c r="F462">
        <f t="shared" si="87"/>
        <v>539.47704490696128</v>
      </c>
      <c r="G462">
        <f t="shared" si="88"/>
        <v>892.6274743134361</v>
      </c>
      <c r="H462">
        <f t="shared" si="89"/>
        <v>1382.9185368577168</v>
      </c>
      <c r="I462">
        <f t="shared" si="90"/>
        <v>123.35137276250742</v>
      </c>
      <c r="J462">
        <f t="shared" si="91"/>
        <v>2</v>
      </c>
      <c r="K462">
        <f t="shared" si="92"/>
        <v>105.48720487293218</v>
      </c>
      <c r="L462">
        <f t="shared" si="93"/>
        <v>536.84293638125371</v>
      </c>
      <c r="M462">
        <f t="shared" si="94"/>
        <v>1014.6442949069612</v>
      </c>
      <c r="N462">
        <f t="shared" si="95"/>
        <v>1367.7947243134361</v>
      </c>
      <c r="O462">
        <f t="shared" si="96"/>
        <v>1858.0857868577168</v>
      </c>
    </row>
    <row r="463" spans="1:15" x14ac:dyDescent="0.35">
      <c r="A463" s="1">
        <v>460</v>
      </c>
      <c r="B463" s="6">
        <v>58.288249999999998</v>
      </c>
      <c r="D463">
        <f t="shared" si="85"/>
        <v>47.198954872932184</v>
      </c>
      <c r="E463">
        <f t="shared" si="86"/>
        <v>478.5546863812537</v>
      </c>
      <c r="F463">
        <f t="shared" si="87"/>
        <v>956.3560449069613</v>
      </c>
      <c r="G463">
        <f t="shared" si="88"/>
        <v>1309.506474313436</v>
      </c>
      <c r="H463">
        <f t="shared" si="89"/>
        <v>1799.7975368577168</v>
      </c>
      <c r="I463">
        <f t="shared" si="90"/>
        <v>47.198954872932184</v>
      </c>
      <c r="J463">
        <f t="shared" si="91"/>
        <v>1</v>
      </c>
      <c r="K463">
        <f t="shared" si="92"/>
        <v>81.887727436466093</v>
      </c>
      <c r="L463">
        <f t="shared" si="93"/>
        <v>536.84293638125371</v>
      </c>
      <c r="M463">
        <f t="shared" si="94"/>
        <v>1014.6442949069612</v>
      </c>
      <c r="N463">
        <f t="shared" si="95"/>
        <v>1367.7947243134361</v>
      </c>
      <c r="O463">
        <f t="shared" si="96"/>
        <v>1858.0857868577168</v>
      </c>
    </row>
    <row r="464" spans="1:15" x14ac:dyDescent="0.35">
      <c r="A464" s="1">
        <v>461</v>
      </c>
      <c r="B464" s="6">
        <v>265.38299999999998</v>
      </c>
      <c r="D464">
        <f t="shared" si="85"/>
        <v>183.49527256353389</v>
      </c>
      <c r="E464">
        <f t="shared" si="86"/>
        <v>271.45993638125373</v>
      </c>
      <c r="F464">
        <f t="shared" si="87"/>
        <v>749.26129490696121</v>
      </c>
      <c r="G464">
        <f t="shared" si="88"/>
        <v>1102.411724313436</v>
      </c>
      <c r="H464">
        <f t="shared" si="89"/>
        <v>1592.7027868577168</v>
      </c>
      <c r="I464">
        <f t="shared" si="90"/>
        <v>183.49527256353389</v>
      </c>
      <c r="J464">
        <f t="shared" si="91"/>
        <v>1</v>
      </c>
      <c r="K464">
        <f t="shared" si="92"/>
        <v>173.63536371823304</v>
      </c>
      <c r="L464">
        <f t="shared" si="93"/>
        <v>536.84293638125371</v>
      </c>
      <c r="M464">
        <f t="shared" si="94"/>
        <v>1014.6442949069612</v>
      </c>
      <c r="N464">
        <f t="shared" si="95"/>
        <v>1367.7947243134361</v>
      </c>
      <c r="O464">
        <f t="shared" si="96"/>
        <v>1858.0857868577168</v>
      </c>
    </row>
    <row r="465" spans="1:15" x14ac:dyDescent="0.35">
      <c r="A465" s="1">
        <v>462</v>
      </c>
      <c r="B465" s="6">
        <v>1437.0609999999999</v>
      </c>
      <c r="D465">
        <f t="shared" si="85"/>
        <v>1263.4256362817669</v>
      </c>
      <c r="E465">
        <f t="shared" si="86"/>
        <v>900.21806361874621</v>
      </c>
      <c r="F465">
        <f t="shared" si="87"/>
        <v>422.41670509303867</v>
      </c>
      <c r="G465">
        <f t="shared" si="88"/>
        <v>69.266275686563858</v>
      </c>
      <c r="H465">
        <f t="shared" si="89"/>
        <v>421.02478685771689</v>
      </c>
      <c r="I465">
        <f t="shared" si="90"/>
        <v>69.266275686563858</v>
      </c>
      <c r="J465">
        <f t="shared" si="91"/>
        <v>4</v>
      </c>
      <c r="K465">
        <f t="shared" si="92"/>
        <v>173.63536371823304</v>
      </c>
      <c r="L465">
        <f t="shared" si="93"/>
        <v>536.84293638125371</v>
      </c>
      <c r="M465">
        <f t="shared" si="94"/>
        <v>1014.6442949069612</v>
      </c>
      <c r="N465">
        <f t="shared" si="95"/>
        <v>1402.427862156718</v>
      </c>
      <c r="O465">
        <f t="shared" si="96"/>
        <v>1858.0857868577168</v>
      </c>
    </row>
    <row r="466" spans="1:15" x14ac:dyDescent="0.35">
      <c r="A466" s="1">
        <v>463</v>
      </c>
      <c r="B466" s="6">
        <v>117.51049999999999</v>
      </c>
      <c r="D466">
        <f t="shared" si="85"/>
        <v>56.124863718233044</v>
      </c>
      <c r="E466">
        <f t="shared" si="86"/>
        <v>419.33243638125373</v>
      </c>
      <c r="F466">
        <f t="shared" si="87"/>
        <v>897.13379490696127</v>
      </c>
      <c r="G466">
        <f t="shared" si="88"/>
        <v>1284.9173621567179</v>
      </c>
      <c r="H466">
        <f t="shared" si="89"/>
        <v>1740.5752868577167</v>
      </c>
      <c r="I466">
        <f t="shared" si="90"/>
        <v>56.124863718233044</v>
      </c>
      <c r="J466">
        <f t="shared" si="91"/>
        <v>1</v>
      </c>
      <c r="K466">
        <f t="shared" si="92"/>
        <v>145.57293185911652</v>
      </c>
      <c r="L466">
        <f t="shared" si="93"/>
        <v>536.84293638125371</v>
      </c>
      <c r="M466">
        <f t="shared" si="94"/>
        <v>1014.6442949069612</v>
      </c>
      <c r="N466">
        <f t="shared" si="95"/>
        <v>1402.427862156718</v>
      </c>
      <c r="O466">
        <f t="shared" si="96"/>
        <v>1858.0857868577168</v>
      </c>
    </row>
    <row r="467" spans="1:15" x14ac:dyDescent="0.35">
      <c r="A467" s="1">
        <v>464</v>
      </c>
      <c r="B467" s="6">
        <v>544.59424999999999</v>
      </c>
      <c r="D467">
        <f t="shared" si="85"/>
        <v>399.02131814088347</v>
      </c>
      <c r="E467">
        <f t="shared" si="86"/>
        <v>7.7513136187462806</v>
      </c>
      <c r="F467">
        <f t="shared" si="87"/>
        <v>470.05004490696126</v>
      </c>
      <c r="G467">
        <f t="shared" si="88"/>
        <v>857.833612156718</v>
      </c>
      <c r="H467">
        <f t="shared" si="89"/>
        <v>1313.4915368577167</v>
      </c>
      <c r="I467">
        <f t="shared" si="90"/>
        <v>7.7513136187462806</v>
      </c>
      <c r="J467">
        <f t="shared" si="91"/>
        <v>2</v>
      </c>
      <c r="K467">
        <f t="shared" si="92"/>
        <v>145.57293185911652</v>
      </c>
      <c r="L467">
        <f t="shared" si="93"/>
        <v>540.71859319062685</v>
      </c>
      <c r="M467">
        <f t="shared" si="94"/>
        <v>1014.6442949069612</v>
      </c>
      <c r="N467">
        <f t="shared" si="95"/>
        <v>1402.427862156718</v>
      </c>
      <c r="O467">
        <f t="shared" si="96"/>
        <v>1858.0857868577168</v>
      </c>
    </row>
    <row r="468" spans="1:15" x14ac:dyDescent="0.35">
      <c r="A468" s="1">
        <v>465</v>
      </c>
      <c r="B468" s="6">
        <v>1633.6115</v>
      </c>
      <c r="D468">
        <f t="shared" si="85"/>
        <v>1488.0385681408834</v>
      </c>
      <c r="E468">
        <f t="shared" si="86"/>
        <v>1092.892906809373</v>
      </c>
      <c r="F468">
        <f t="shared" si="87"/>
        <v>618.96720509303873</v>
      </c>
      <c r="G468">
        <f t="shared" si="88"/>
        <v>231.18363784328199</v>
      </c>
      <c r="H468">
        <f t="shared" si="89"/>
        <v>224.47428685771683</v>
      </c>
      <c r="I468">
        <f t="shared" si="90"/>
        <v>224.47428685771683</v>
      </c>
      <c r="J468">
        <f t="shared" si="91"/>
        <v>5</v>
      </c>
      <c r="K468">
        <f t="shared" si="92"/>
        <v>145.57293185911652</v>
      </c>
      <c r="L468">
        <f t="shared" si="93"/>
        <v>540.71859319062685</v>
      </c>
      <c r="M468">
        <f t="shared" si="94"/>
        <v>1014.6442949069612</v>
      </c>
      <c r="N468">
        <f t="shared" si="95"/>
        <v>1402.427862156718</v>
      </c>
      <c r="O468">
        <f t="shared" si="96"/>
        <v>1745.8486434288584</v>
      </c>
    </row>
    <row r="469" spans="1:15" x14ac:dyDescent="0.35">
      <c r="A469" s="1">
        <v>466</v>
      </c>
      <c r="B469" s="6">
        <v>837.05274999999995</v>
      </c>
      <c r="D469">
        <f t="shared" si="85"/>
        <v>691.47981814088348</v>
      </c>
      <c r="E469">
        <f t="shared" si="86"/>
        <v>296.3341568093731</v>
      </c>
      <c r="F469">
        <f t="shared" si="87"/>
        <v>177.5915449069613</v>
      </c>
      <c r="G469">
        <f t="shared" si="88"/>
        <v>565.37511215671805</v>
      </c>
      <c r="H469">
        <f t="shared" si="89"/>
        <v>908.79589342885845</v>
      </c>
      <c r="I469">
        <f t="shared" si="90"/>
        <v>177.5915449069613</v>
      </c>
      <c r="J469">
        <f t="shared" si="91"/>
        <v>3</v>
      </c>
      <c r="K469">
        <f t="shared" si="92"/>
        <v>145.57293185911652</v>
      </c>
      <c r="L469">
        <f t="shared" si="93"/>
        <v>540.71859319062685</v>
      </c>
      <c r="M469">
        <f t="shared" si="94"/>
        <v>925.84852245348065</v>
      </c>
      <c r="N469">
        <f t="shared" si="95"/>
        <v>1402.427862156718</v>
      </c>
      <c r="O469">
        <f t="shared" si="96"/>
        <v>1745.8486434288584</v>
      </c>
    </row>
    <row r="470" spans="1:15" x14ac:dyDescent="0.35">
      <c r="A470" s="1">
        <v>467</v>
      </c>
      <c r="B470" s="6">
        <v>365.54525000000001</v>
      </c>
      <c r="D470">
        <f t="shared" si="85"/>
        <v>219.97231814088349</v>
      </c>
      <c r="E470">
        <f t="shared" si="86"/>
        <v>175.17334319062684</v>
      </c>
      <c r="F470">
        <f t="shared" si="87"/>
        <v>560.30327245348064</v>
      </c>
      <c r="G470">
        <f t="shared" si="88"/>
        <v>1036.8826121567181</v>
      </c>
      <c r="H470">
        <f t="shared" si="89"/>
        <v>1380.3033934288583</v>
      </c>
      <c r="I470">
        <f t="shared" si="90"/>
        <v>175.17334319062684</v>
      </c>
      <c r="J470">
        <f t="shared" si="91"/>
        <v>2</v>
      </c>
      <c r="K470">
        <f t="shared" si="92"/>
        <v>145.57293185911652</v>
      </c>
      <c r="L470">
        <f t="shared" si="93"/>
        <v>453.13192159531343</v>
      </c>
      <c r="M470">
        <f t="shared" si="94"/>
        <v>925.84852245348065</v>
      </c>
      <c r="N470">
        <f t="shared" si="95"/>
        <v>1402.427862156718</v>
      </c>
      <c r="O470">
        <f t="shared" si="96"/>
        <v>1745.8486434288584</v>
      </c>
    </row>
    <row r="471" spans="1:15" x14ac:dyDescent="0.35">
      <c r="A471" s="1">
        <v>468</v>
      </c>
      <c r="B471" s="6">
        <v>153.26525000000001</v>
      </c>
      <c r="D471">
        <f t="shared" si="85"/>
        <v>7.6923181408834864</v>
      </c>
      <c r="E471">
        <f t="shared" si="86"/>
        <v>299.86667159531339</v>
      </c>
      <c r="F471">
        <f t="shared" si="87"/>
        <v>772.58327245348062</v>
      </c>
      <c r="G471">
        <f t="shared" si="88"/>
        <v>1249.1626121567181</v>
      </c>
      <c r="H471">
        <f t="shared" si="89"/>
        <v>1592.5833934288585</v>
      </c>
      <c r="I471">
        <f t="shared" si="90"/>
        <v>7.6923181408834864</v>
      </c>
      <c r="J471">
        <f t="shared" si="91"/>
        <v>1</v>
      </c>
      <c r="K471">
        <f t="shared" si="92"/>
        <v>149.41909092955825</v>
      </c>
      <c r="L471">
        <f t="shared" si="93"/>
        <v>453.13192159531343</v>
      </c>
      <c r="M471">
        <f t="shared" si="94"/>
        <v>925.84852245348065</v>
      </c>
      <c r="N471">
        <f t="shared" si="95"/>
        <v>1402.427862156718</v>
      </c>
      <c r="O471">
        <f t="shared" si="96"/>
        <v>1745.8486434288584</v>
      </c>
    </row>
    <row r="472" spans="1:15" x14ac:dyDescent="0.35">
      <c r="A472" s="1">
        <v>469</v>
      </c>
      <c r="B472" s="6">
        <v>1583.6125</v>
      </c>
      <c r="D472">
        <f t="shared" si="85"/>
        <v>1434.1934090704417</v>
      </c>
      <c r="E472">
        <f t="shared" si="86"/>
        <v>1130.4805784046866</v>
      </c>
      <c r="F472">
        <f t="shared" si="87"/>
        <v>657.7639775465193</v>
      </c>
      <c r="G472">
        <f t="shared" si="88"/>
        <v>181.18463784328196</v>
      </c>
      <c r="H472">
        <f t="shared" si="89"/>
        <v>162.23614342885844</v>
      </c>
      <c r="I472">
        <f t="shared" si="90"/>
        <v>162.23614342885844</v>
      </c>
      <c r="J472">
        <f t="shared" si="91"/>
        <v>5</v>
      </c>
      <c r="K472">
        <f t="shared" si="92"/>
        <v>149.41909092955825</v>
      </c>
      <c r="L472">
        <f t="shared" si="93"/>
        <v>453.13192159531343</v>
      </c>
      <c r="M472">
        <f t="shared" si="94"/>
        <v>925.84852245348065</v>
      </c>
      <c r="N472">
        <f t="shared" si="95"/>
        <v>1402.427862156718</v>
      </c>
      <c r="O472">
        <f t="shared" si="96"/>
        <v>1664.7305717144291</v>
      </c>
    </row>
    <row r="473" spans="1:15" x14ac:dyDescent="0.35">
      <c r="A473" s="1">
        <v>470</v>
      </c>
      <c r="B473" s="6">
        <v>807.15025000000003</v>
      </c>
      <c r="D473">
        <f t="shared" si="85"/>
        <v>657.73115907044178</v>
      </c>
      <c r="E473">
        <f t="shared" si="86"/>
        <v>354.0183284046866</v>
      </c>
      <c r="F473">
        <f t="shared" si="87"/>
        <v>118.69827245348063</v>
      </c>
      <c r="G473">
        <f t="shared" si="88"/>
        <v>595.27761215671796</v>
      </c>
      <c r="H473">
        <f t="shared" si="89"/>
        <v>857.58032171442903</v>
      </c>
      <c r="I473">
        <f t="shared" si="90"/>
        <v>118.69827245348063</v>
      </c>
      <c r="J473">
        <f t="shared" si="91"/>
        <v>3</v>
      </c>
      <c r="K473">
        <f t="shared" si="92"/>
        <v>149.41909092955825</v>
      </c>
      <c r="L473">
        <f t="shared" si="93"/>
        <v>453.13192159531343</v>
      </c>
      <c r="M473">
        <f t="shared" si="94"/>
        <v>866.4993862267404</v>
      </c>
      <c r="N473">
        <f t="shared" si="95"/>
        <v>1402.427862156718</v>
      </c>
      <c r="O473">
        <f t="shared" si="96"/>
        <v>1664.7305717144291</v>
      </c>
    </row>
    <row r="474" spans="1:15" x14ac:dyDescent="0.35">
      <c r="A474" s="1">
        <v>471</v>
      </c>
      <c r="B474" s="6">
        <v>673.51475000000005</v>
      </c>
      <c r="D474">
        <f t="shared" si="85"/>
        <v>524.0956590704418</v>
      </c>
      <c r="E474">
        <f t="shared" si="86"/>
        <v>220.38282840468662</v>
      </c>
      <c r="F474">
        <f t="shared" si="87"/>
        <v>192.98463622674035</v>
      </c>
      <c r="G474">
        <f t="shared" si="88"/>
        <v>728.91311215671794</v>
      </c>
      <c r="H474">
        <f t="shared" si="89"/>
        <v>991.21582171442901</v>
      </c>
      <c r="I474">
        <f t="shared" si="90"/>
        <v>192.98463622674035</v>
      </c>
      <c r="J474">
        <f t="shared" si="91"/>
        <v>3</v>
      </c>
      <c r="K474">
        <f t="shared" si="92"/>
        <v>149.41909092955825</v>
      </c>
      <c r="L474">
        <f t="shared" si="93"/>
        <v>453.13192159531343</v>
      </c>
      <c r="M474">
        <f t="shared" si="94"/>
        <v>770.00706811337022</v>
      </c>
      <c r="N474">
        <f t="shared" si="95"/>
        <v>1402.427862156718</v>
      </c>
      <c r="O474">
        <f t="shared" si="96"/>
        <v>1664.7305717144291</v>
      </c>
    </row>
    <row r="475" spans="1:15" x14ac:dyDescent="0.35">
      <c r="A475" s="1">
        <v>472</v>
      </c>
      <c r="B475" s="6">
        <v>516.75725</v>
      </c>
      <c r="D475">
        <f t="shared" si="85"/>
        <v>367.33815907044175</v>
      </c>
      <c r="E475">
        <f t="shared" si="86"/>
        <v>63.62532840468657</v>
      </c>
      <c r="F475">
        <f t="shared" si="87"/>
        <v>253.24981811337022</v>
      </c>
      <c r="G475">
        <f t="shared" si="88"/>
        <v>885.67061215671799</v>
      </c>
      <c r="H475">
        <f t="shared" si="89"/>
        <v>1147.9733217144289</v>
      </c>
      <c r="I475">
        <f t="shared" si="90"/>
        <v>63.62532840468657</v>
      </c>
      <c r="J475">
        <f t="shared" si="91"/>
        <v>2</v>
      </c>
      <c r="K475">
        <f t="shared" si="92"/>
        <v>149.41909092955825</v>
      </c>
      <c r="L475">
        <f t="shared" si="93"/>
        <v>484.94458579765671</v>
      </c>
      <c r="M475">
        <f t="shared" si="94"/>
        <v>770.00706811337022</v>
      </c>
      <c r="N475">
        <f t="shared" si="95"/>
        <v>1402.427862156718</v>
      </c>
      <c r="O475">
        <f t="shared" si="96"/>
        <v>1664.7305717144291</v>
      </c>
    </row>
    <row r="476" spans="1:15" x14ac:dyDescent="0.35">
      <c r="A476" s="1">
        <v>473</v>
      </c>
      <c r="B476" s="6">
        <v>85.262</v>
      </c>
      <c r="D476">
        <f t="shared" si="85"/>
        <v>64.157090929558251</v>
      </c>
      <c r="E476">
        <f t="shared" si="86"/>
        <v>399.68258579765671</v>
      </c>
      <c r="F476">
        <f t="shared" si="87"/>
        <v>684.74506811337028</v>
      </c>
      <c r="G476">
        <f t="shared" si="88"/>
        <v>1317.165862156718</v>
      </c>
      <c r="H476">
        <f t="shared" si="89"/>
        <v>1579.4685717144291</v>
      </c>
      <c r="I476">
        <f t="shared" si="90"/>
        <v>64.157090929558251</v>
      </c>
      <c r="J476">
        <f t="shared" si="91"/>
        <v>1</v>
      </c>
      <c r="K476">
        <f t="shared" si="92"/>
        <v>117.34054546477913</v>
      </c>
      <c r="L476">
        <f t="shared" si="93"/>
        <v>484.94458579765671</v>
      </c>
      <c r="M476">
        <f t="shared" si="94"/>
        <v>770.00706811337022</v>
      </c>
      <c r="N476">
        <f t="shared" si="95"/>
        <v>1402.427862156718</v>
      </c>
      <c r="O476">
        <f t="shared" si="96"/>
        <v>1664.7305717144291</v>
      </c>
    </row>
    <row r="477" spans="1:15" x14ac:dyDescent="0.35">
      <c r="A477" s="1">
        <v>474</v>
      </c>
      <c r="B477" s="6">
        <v>777.20050000000003</v>
      </c>
      <c r="D477">
        <f t="shared" si="85"/>
        <v>659.85995453522094</v>
      </c>
      <c r="E477">
        <f t="shared" si="86"/>
        <v>292.25591420234332</v>
      </c>
      <c r="F477">
        <f t="shared" si="87"/>
        <v>7.1934318866298099</v>
      </c>
      <c r="G477">
        <f t="shared" si="88"/>
        <v>625.22736215671796</v>
      </c>
      <c r="H477">
        <f t="shared" si="89"/>
        <v>887.53007171442903</v>
      </c>
      <c r="I477">
        <f t="shared" si="90"/>
        <v>7.1934318866298099</v>
      </c>
      <c r="J477">
        <f t="shared" si="91"/>
        <v>3</v>
      </c>
      <c r="K477">
        <f t="shared" si="92"/>
        <v>117.34054546477913</v>
      </c>
      <c r="L477">
        <f t="shared" si="93"/>
        <v>484.94458579765671</v>
      </c>
      <c r="M477">
        <f t="shared" si="94"/>
        <v>773.60378405668507</v>
      </c>
      <c r="N477">
        <f t="shared" si="95"/>
        <v>1402.427862156718</v>
      </c>
      <c r="O477">
        <f t="shared" si="96"/>
        <v>1664.7305717144291</v>
      </c>
    </row>
    <row r="478" spans="1:15" x14ac:dyDescent="0.35">
      <c r="A478" s="1">
        <v>475</v>
      </c>
      <c r="B478" s="6">
        <v>1088.971</v>
      </c>
      <c r="D478">
        <f t="shared" si="85"/>
        <v>971.63045453522091</v>
      </c>
      <c r="E478">
        <f t="shared" si="86"/>
        <v>604.02641420234329</v>
      </c>
      <c r="F478">
        <f t="shared" si="87"/>
        <v>315.36721594331493</v>
      </c>
      <c r="G478">
        <f t="shared" si="88"/>
        <v>313.45686215671799</v>
      </c>
      <c r="H478">
        <f t="shared" si="89"/>
        <v>575.75957171442906</v>
      </c>
      <c r="I478">
        <f t="shared" si="90"/>
        <v>313.45686215671799</v>
      </c>
      <c r="J478">
        <f t="shared" si="91"/>
        <v>4</v>
      </c>
      <c r="K478">
        <f t="shared" si="92"/>
        <v>117.34054546477913</v>
      </c>
      <c r="L478">
        <f t="shared" si="93"/>
        <v>484.94458579765671</v>
      </c>
      <c r="M478">
        <f t="shared" si="94"/>
        <v>773.60378405668507</v>
      </c>
      <c r="N478">
        <f t="shared" si="95"/>
        <v>1245.6994310783589</v>
      </c>
      <c r="O478">
        <f t="shared" si="96"/>
        <v>1664.7305717144291</v>
      </c>
    </row>
    <row r="479" spans="1:15" x14ac:dyDescent="0.35">
      <c r="A479" s="1">
        <v>476</v>
      </c>
      <c r="B479" s="6">
        <v>671.12199999999996</v>
      </c>
      <c r="D479">
        <f t="shared" si="85"/>
        <v>553.78145453522086</v>
      </c>
      <c r="E479">
        <f t="shared" si="86"/>
        <v>186.17741420234324</v>
      </c>
      <c r="F479">
        <f t="shared" si="87"/>
        <v>102.48178405668511</v>
      </c>
      <c r="G479">
        <f t="shared" si="88"/>
        <v>574.57743107835893</v>
      </c>
      <c r="H479">
        <f t="shared" si="89"/>
        <v>993.6085717144291</v>
      </c>
      <c r="I479">
        <f t="shared" si="90"/>
        <v>102.48178405668511</v>
      </c>
      <c r="J479">
        <f t="shared" si="91"/>
        <v>3</v>
      </c>
      <c r="K479">
        <f t="shared" si="92"/>
        <v>117.34054546477913</v>
      </c>
      <c r="L479">
        <f t="shared" si="93"/>
        <v>484.94458579765671</v>
      </c>
      <c r="M479">
        <f t="shared" si="94"/>
        <v>722.36289202834246</v>
      </c>
      <c r="N479">
        <f t="shared" si="95"/>
        <v>1245.6994310783589</v>
      </c>
      <c r="O479">
        <f t="shared" si="96"/>
        <v>1664.7305717144291</v>
      </c>
    </row>
    <row r="480" spans="1:15" x14ac:dyDescent="0.35">
      <c r="A480" s="1">
        <v>477</v>
      </c>
      <c r="B480" s="6">
        <v>1227.875</v>
      </c>
      <c r="D480">
        <f t="shared" si="85"/>
        <v>1110.5344545352209</v>
      </c>
      <c r="E480">
        <f t="shared" si="86"/>
        <v>742.93041420234329</v>
      </c>
      <c r="F480">
        <f t="shared" si="87"/>
        <v>505.51210797165754</v>
      </c>
      <c r="G480">
        <f t="shared" si="88"/>
        <v>17.824431078358884</v>
      </c>
      <c r="H480">
        <f t="shared" si="89"/>
        <v>436.85557171442906</v>
      </c>
      <c r="I480">
        <f t="shared" si="90"/>
        <v>17.824431078358884</v>
      </c>
      <c r="J480">
        <f t="shared" si="91"/>
        <v>4</v>
      </c>
      <c r="K480">
        <f t="shared" si="92"/>
        <v>117.34054546477913</v>
      </c>
      <c r="L480">
        <f t="shared" si="93"/>
        <v>484.94458579765671</v>
      </c>
      <c r="M480">
        <f t="shared" si="94"/>
        <v>722.36289202834246</v>
      </c>
      <c r="N480">
        <f t="shared" si="95"/>
        <v>1236.7872155391794</v>
      </c>
      <c r="O480">
        <f t="shared" si="96"/>
        <v>1664.7305717144291</v>
      </c>
    </row>
    <row r="481" spans="1:15" x14ac:dyDescent="0.35">
      <c r="A481" s="1">
        <v>478</v>
      </c>
      <c r="B481" s="6">
        <v>1218.1447499999999</v>
      </c>
      <c r="D481">
        <f t="shared" si="85"/>
        <v>1100.8042045352208</v>
      </c>
      <c r="E481">
        <f t="shared" si="86"/>
        <v>733.20016420234322</v>
      </c>
      <c r="F481">
        <f t="shared" si="87"/>
        <v>495.78185797165747</v>
      </c>
      <c r="G481">
        <f t="shared" si="88"/>
        <v>18.642465539179511</v>
      </c>
      <c r="H481">
        <f t="shared" si="89"/>
        <v>446.58582171442913</v>
      </c>
      <c r="I481">
        <f t="shared" si="90"/>
        <v>18.642465539179511</v>
      </c>
      <c r="J481">
        <f t="shared" si="91"/>
        <v>4</v>
      </c>
      <c r="K481">
        <f t="shared" si="92"/>
        <v>117.34054546477913</v>
      </c>
      <c r="L481">
        <f t="shared" si="93"/>
        <v>484.94458579765671</v>
      </c>
      <c r="M481">
        <f t="shared" si="94"/>
        <v>722.36289202834246</v>
      </c>
      <c r="N481">
        <f t="shared" si="95"/>
        <v>1227.4659827695896</v>
      </c>
      <c r="O481">
        <f t="shared" si="96"/>
        <v>1664.7305717144291</v>
      </c>
    </row>
    <row r="482" spans="1:15" x14ac:dyDescent="0.35">
      <c r="A482" s="1">
        <v>479</v>
      </c>
      <c r="B482" s="6">
        <v>509.11700000000002</v>
      </c>
      <c r="D482">
        <f t="shared" si="85"/>
        <v>391.77645453522086</v>
      </c>
      <c r="E482">
        <f t="shared" si="86"/>
        <v>24.172414202343305</v>
      </c>
      <c r="F482">
        <f t="shared" si="87"/>
        <v>213.24589202834244</v>
      </c>
      <c r="G482">
        <f t="shared" si="88"/>
        <v>718.34898276958961</v>
      </c>
      <c r="H482">
        <f t="shared" si="89"/>
        <v>1155.6135717144291</v>
      </c>
      <c r="I482">
        <f t="shared" si="90"/>
        <v>24.172414202343305</v>
      </c>
      <c r="J482">
        <f t="shared" si="91"/>
        <v>2</v>
      </c>
      <c r="K482">
        <f t="shared" si="92"/>
        <v>117.34054546477913</v>
      </c>
      <c r="L482">
        <f t="shared" si="93"/>
        <v>497.03079289882839</v>
      </c>
      <c r="M482">
        <f t="shared" si="94"/>
        <v>722.36289202834246</v>
      </c>
      <c r="N482">
        <f t="shared" si="95"/>
        <v>1227.4659827695896</v>
      </c>
      <c r="O482">
        <f t="shared" si="96"/>
        <v>1664.7305717144291</v>
      </c>
    </row>
    <row r="483" spans="1:15" x14ac:dyDescent="0.35">
      <c r="A483" s="1">
        <v>480</v>
      </c>
      <c r="B483" s="6">
        <v>1025.2315000000001</v>
      </c>
      <c r="D483">
        <f t="shared" si="85"/>
        <v>907.890954535221</v>
      </c>
      <c r="E483">
        <f t="shared" si="86"/>
        <v>528.2007071011717</v>
      </c>
      <c r="F483">
        <f t="shared" si="87"/>
        <v>302.86860797165764</v>
      </c>
      <c r="G483">
        <f t="shared" si="88"/>
        <v>202.23448276958948</v>
      </c>
      <c r="H483">
        <f t="shared" si="89"/>
        <v>639.49907171442896</v>
      </c>
      <c r="I483">
        <f t="shared" si="90"/>
        <v>202.23448276958948</v>
      </c>
      <c r="J483">
        <f t="shared" si="91"/>
        <v>4</v>
      </c>
      <c r="K483">
        <f t="shared" si="92"/>
        <v>117.34054546477913</v>
      </c>
      <c r="L483">
        <f t="shared" si="93"/>
        <v>497.03079289882839</v>
      </c>
      <c r="M483">
        <f t="shared" si="94"/>
        <v>722.36289202834246</v>
      </c>
      <c r="N483">
        <f t="shared" si="95"/>
        <v>1126.3487413847947</v>
      </c>
      <c r="O483">
        <f t="shared" si="96"/>
        <v>1664.7305717144291</v>
      </c>
    </row>
    <row r="484" spans="1:15" x14ac:dyDescent="0.35">
      <c r="A484" s="1">
        <v>481</v>
      </c>
      <c r="B484" s="6">
        <v>1851.0622499999999</v>
      </c>
      <c r="D484">
        <f t="shared" si="85"/>
        <v>1733.7217045352209</v>
      </c>
      <c r="E484">
        <f t="shared" si="86"/>
        <v>1354.0314571011716</v>
      </c>
      <c r="F484">
        <f t="shared" si="87"/>
        <v>1128.6993579716575</v>
      </c>
      <c r="G484">
        <f t="shared" si="88"/>
        <v>724.71350861520523</v>
      </c>
      <c r="H484">
        <f t="shared" si="89"/>
        <v>186.33167828557089</v>
      </c>
      <c r="I484">
        <f t="shared" si="90"/>
        <v>186.33167828557089</v>
      </c>
      <c r="J484">
        <f t="shared" si="91"/>
        <v>5</v>
      </c>
      <c r="K484">
        <f t="shared" si="92"/>
        <v>117.34054546477913</v>
      </c>
      <c r="L484">
        <f t="shared" si="93"/>
        <v>497.03079289882839</v>
      </c>
      <c r="M484">
        <f t="shared" si="94"/>
        <v>722.36289202834246</v>
      </c>
      <c r="N484">
        <f t="shared" si="95"/>
        <v>1126.3487413847947</v>
      </c>
      <c r="O484">
        <f t="shared" si="96"/>
        <v>1757.8964108572145</v>
      </c>
    </row>
    <row r="485" spans="1:15" x14ac:dyDescent="0.35">
      <c r="A485" s="1">
        <v>482</v>
      </c>
      <c r="B485" s="6">
        <v>1430.30125</v>
      </c>
      <c r="D485">
        <f t="shared" si="85"/>
        <v>1312.9607045352209</v>
      </c>
      <c r="E485">
        <f t="shared" si="86"/>
        <v>933.27045710117159</v>
      </c>
      <c r="F485">
        <f t="shared" si="87"/>
        <v>707.93835797165752</v>
      </c>
      <c r="G485">
        <f t="shared" si="88"/>
        <v>303.95250861520526</v>
      </c>
      <c r="H485">
        <f t="shared" si="89"/>
        <v>327.59516085721452</v>
      </c>
      <c r="I485">
        <f t="shared" si="90"/>
        <v>303.95250861520526</v>
      </c>
      <c r="J485">
        <f t="shared" si="91"/>
        <v>4</v>
      </c>
      <c r="K485">
        <f t="shared" si="92"/>
        <v>117.34054546477913</v>
      </c>
      <c r="L485">
        <f t="shared" si="93"/>
        <v>497.03079289882839</v>
      </c>
      <c r="M485">
        <f t="shared" si="94"/>
        <v>722.36289202834246</v>
      </c>
      <c r="N485">
        <f t="shared" si="95"/>
        <v>1278.3249956923974</v>
      </c>
      <c r="O485">
        <f t="shared" si="96"/>
        <v>1757.8964108572145</v>
      </c>
    </row>
    <row r="486" spans="1:15" x14ac:dyDescent="0.35">
      <c r="A486" s="1">
        <v>483</v>
      </c>
      <c r="B486" s="6">
        <v>757.7355</v>
      </c>
      <c r="D486">
        <f t="shared" si="85"/>
        <v>640.3949545352209</v>
      </c>
      <c r="E486">
        <f t="shared" si="86"/>
        <v>260.70470710117161</v>
      </c>
      <c r="F486">
        <f t="shared" si="87"/>
        <v>35.372607971657544</v>
      </c>
      <c r="G486">
        <f t="shared" si="88"/>
        <v>520.58949569239735</v>
      </c>
      <c r="H486">
        <f t="shared" si="89"/>
        <v>1000.1609108572145</v>
      </c>
      <c r="I486">
        <f t="shared" si="90"/>
        <v>35.372607971657544</v>
      </c>
      <c r="J486">
        <f t="shared" si="91"/>
        <v>3</v>
      </c>
      <c r="K486">
        <f t="shared" si="92"/>
        <v>117.34054546477913</v>
      </c>
      <c r="L486">
        <f t="shared" si="93"/>
        <v>497.03079289882839</v>
      </c>
      <c r="M486">
        <f t="shared" si="94"/>
        <v>740.04919601417123</v>
      </c>
      <c r="N486">
        <f t="shared" si="95"/>
        <v>1278.3249956923974</v>
      </c>
      <c r="O486">
        <f t="shared" si="96"/>
        <v>1757.8964108572145</v>
      </c>
    </row>
    <row r="487" spans="1:15" x14ac:dyDescent="0.35">
      <c r="A487" s="1">
        <v>484</v>
      </c>
      <c r="B487" s="6">
        <v>1232.9292499999999</v>
      </c>
      <c r="D487">
        <f t="shared" si="85"/>
        <v>1115.5887045352208</v>
      </c>
      <c r="E487">
        <f t="shared" si="86"/>
        <v>735.89845710117152</v>
      </c>
      <c r="F487">
        <f t="shared" si="87"/>
        <v>492.88005398582868</v>
      </c>
      <c r="G487">
        <f t="shared" si="88"/>
        <v>45.395745692397441</v>
      </c>
      <c r="H487">
        <f t="shared" si="89"/>
        <v>524.96716085721459</v>
      </c>
      <c r="I487">
        <f t="shared" si="90"/>
        <v>45.395745692397441</v>
      </c>
      <c r="J487">
        <f t="shared" si="91"/>
        <v>4</v>
      </c>
      <c r="K487">
        <f t="shared" si="92"/>
        <v>117.34054546477913</v>
      </c>
      <c r="L487">
        <f t="shared" si="93"/>
        <v>497.03079289882839</v>
      </c>
      <c r="M487">
        <f t="shared" si="94"/>
        <v>740.04919601417123</v>
      </c>
      <c r="N487">
        <f t="shared" si="95"/>
        <v>1255.6271228461987</v>
      </c>
      <c r="O487">
        <f t="shared" si="96"/>
        <v>1757.8964108572145</v>
      </c>
    </row>
    <row r="488" spans="1:15" x14ac:dyDescent="0.35">
      <c r="A488" s="1">
        <v>485</v>
      </c>
      <c r="B488" s="6">
        <v>562.58425</v>
      </c>
      <c r="D488">
        <f t="shared" si="85"/>
        <v>445.2437045352209</v>
      </c>
      <c r="E488">
        <f t="shared" si="86"/>
        <v>65.553457101171603</v>
      </c>
      <c r="F488">
        <f t="shared" si="87"/>
        <v>177.46494601417123</v>
      </c>
      <c r="G488">
        <f t="shared" si="88"/>
        <v>693.04287284619875</v>
      </c>
      <c r="H488">
        <f t="shared" si="89"/>
        <v>1195.3121608572146</v>
      </c>
      <c r="I488">
        <f t="shared" si="90"/>
        <v>65.553457101171603</v>
      </c>
      <c r="J488">
        <f t="shared" si="91"/>
        <v>2</v>
      </c>
      <c r="K488">
        <f t="shared" si="92"/>
        <v>117.34054546477913</v>
      </c>
      <c r="L488">
        <f t="shared" si="93"/>
        <v>529.80752144941425</v>
      </c>
      <c r="M488">
        <f t="shared" si="94"/>
        <v>740.04919601417123</v>
      </c>
      <c r="N488">
        <f t="shared" si="95"/>
        <v>1255.6271228461987</v>
      </c>
      <c r="O488">
        <f t="shared" si="96"/>
        <v>1757.8964108572145</v>
      </c>
    </row>
    <row r="489" spans="1:15" x14ac:dyDescent="0.35">
      <c r="A489" s="1">
        <v>486</v>
      </c>
      <c r="B489" s="6">
        <v>913.40650000000005</v>
      </c>
      <c r="D489">
        <f t="shared" si="85"/>
        <v>796.06595453522095</v>
      </c>
      <c r="E489">
        <f t="shared" si="86"/>
        <v>383.5989785505858</v>
      </c>
      <c r="F489">
        <f t="shared" si="87"/>
        <v>173.35730398582882</v>
      </c>
      <c r="G489">
        <f t="shared" si="88"/>
        <v>342.22062284619869</v>
      </c>
      <c r="H489">
        <f t="shared" si="89"/>
        <v>844.48991085721445</v>
      </c>
      <c r="I489">
        <f t="shared" si="90"/>
        <v>173.35730398582882</v>
      </c>
      <c r="J489">
        <f t="shared" si="91"/>
        <v>3</v>
      </c>
      <c r="K489">
        <f t="shared" si="92"/>
        <v>117.34054546477913</v>
      </c>
      <c r="L489">
        <f t="shared" si="93"/>
        <v>529.80752144941425</v>
      </c>
      <c r="M489">
        <f t="shared" si="94"/>
        <v>826.72784800708564</v>
      </c>
      <c r="N489">
        <f t="shared" si="95"/>
        <v>1255.6271228461987</v>
      </c>
      <c r="O489">
        <f t="shared" si="96"/>
        <v>1757.8964108572145</v>
      </c>
    </row>
    <row r="490" spans="1:15" x14ac:dyDescent="0.35">
      <c r="A490" s="1">
        <v>487</v>
      </c>
      <c r="B490" s="6">
        <v>17.763000000000002</v>
      </c>
      <c r="D490">
        <f t="shared" si="85"/>
        <v>99.577545464779121</v>
      </c>
      <c r="E490">
        <f t="shared" si="86"/>
        <v>512.04452144941422</v>
      </c>
      <c r="F490">
        <f t="shared" si="87"/>
        <v>808.96484800708561</v>
      </c>
      <c r="G490">
        <f t="shared" si="88"/>
        <v>1237.8641228461988</v>
      </c>
      <c r="H490">
        <f t="shared" si="89"/>
        <v>1740.1334108572146</v>
      </c>
      <c r="I490">
        <f t="shared" si="90"/>
        <v>99.577545464779121</v>
      </c>
      <c r="J490">
        <f t="shared" si="91"/>
        <v>1</v>
      </c>
      <c r="K490">
        <f t="shared" si="92"/>
        <v>67.551772732389566</v>
      </c>
      <c r="L490">
        <f t="shared" si="93"/>
        <v>529.80752144941425</v>
      </c>
      <c r="M490">
        <f t="shared" si="94"/>
        <v>826.72784800708564</v>
      </c>
      <c r="N490">
        <f t="shared" si="95"/>
        <v>1255.6271228461987</v>
      </c>
      <c r="O490">
        <f t="shared" si="96"/>
        <v>1757.8964108572145</v>
      </c>
    </row>
    <row r="491" spans="1:15" x14ac:dyDescent="0.35">
      <c r="A491" s="1">
        <v>488</v>
      </c>
      <c r="B491" s="6">
        <v>146.06874999999999</v>
      </c>
      <c r="D491">
        <f t="shared" si="85"/>
        <v>78.516977267610429</v>
      </c>
      <c r="E491">
        <f t="shared" si="86"/>
        <v>383.73877144941423</v>
      </c>
      <c r="F491">
        <f t="shared" si="87"/>
        <v>680.65909800708562</v>
      </c>
      <c r="G491">
        <f t="shared" si="88"/>
        <v>1109.5583728461988</v>
      </c>
      <c r="H491">
        <f t="shared" si="89"/>
        <v>1611.8276608572146</v>
      </c>
      <c r="I491">
        <f t="shared" si="90"/>
        <v>78.516977267610429</v>
      </c>
      <c r="J491">
        <f t="shared" si="91"/>
        <v>1</v>
      </c>
      <c r="K491">
        <f t="shared" si="92"/>
        <v>106.81026136619478</v>
      </c>
      <c r="L491">
        <f t="shared" si="93"/>
        <v>529.80752144941425</v>
      </c>
      <c r="M491">
        <f t="shared" si="94"/>
        <v>826.72784800708564</v>
      </c>
      <c r="N491">
        <f t="shared" si="95"/>
        <v>1255.6271228461987</v>
      </c>
      <c r="O491">
        <f t="shared" si="96"/>
        <v>1757.8964108572145</v>
      </c>
    </row>
    <row r="492" spans="1:15" x14ac:dyDescent="0.35">
      <c r="A492" s="1">
        <v>489</v>
      </c>
      <c r="B492" s="6">
        <v>1302.2629999999999</v>
      </c>
      <c r="D492">
        <f t="shared" si="85"/>
        <v>1195.4527386338052</v>
      </c>
      <c r="E492">
        <f t="shared" si="86"/>
        <v>772.45547855058567</v>
      </c>
      <c r="F492">
        <f t="shared" si="87"/>
        <v>475.53515199291428</v>
      </c>
      <c r="G492">
        <f t="shared" si="88"/>
        <v>46.635877153801175</v>
      </c>
      <c r="H492">
        <f t="shared" si="89"/>
        <v>455.63341085721459</v>
      </c>
      <c r="I492">
        <f t="shared" si="90"/>
        <v>46.635877153801175</v>
      </c>
      <c r="J492">
        <f t="shared" si="91"/>
        <v>4</v>
      </c>
      <c r="K492">
        <f t="shared" si="92"/>
        <v>106.81026136619478</v>
      </c>
      <c r="L492">
        <f t="shared" si="93"/>
        <v>529.80752144941425</v>
      </c>
      <c r="M492">
        <f t="shared" si="94"/>
        <v>826.72784800708564</v>
      </c>
      <c r="N492">
        <f t="shared" si="95"/>
        <v>1278.9450614230993</v>
      </c>
      <c r="O492">
        <f t="shared" si="96"/>
        <v>1757.8964108572145</v>
      </c>
    </row>
    <row r="493" spans="1:15" x14ac:dyDescent="0.35">
      <c r="A493" s="1">
        <v>490</v>
      </c>
      <c r="B493" s="6">
        <v>784.41650000000004</v>
      </c>
      <c r="D493">
        <f t="shared" si="85"/>
        <v>677.60623863380522</v>
      </c>
      <c r="E493">
        <f t="shared" si="86"/>
        <v>254.60897855058579</v>
      </c>
      <c r="F493">
        <f t="shared" si="87"/>
        <v>42.311348007085599</v>
      </c>
      <c r="G493">
        <f t="shared" si="88"/>
        <v>494.52856142309929</v>
      </c>
      <c r="H493">
        <f t="shared" si="89"/>
        <v>973.47991085721446</v>
      </c>
      <c r="I493">
        <f t="shared" si="90"/>
        <v>42.311348007085599</v>
      </c>
      <c r="J493">
        <f t="shared" si="91"/>
        <v>3</v>
      </c>
      <c r="K493">
        <f t="shared" si="92"/>
        <v>106.81026136619478</v>
      </c>
      <c r="L493">
        <f t="shared" si="93"/>
        <v>529.80752144941425</v>
      </c>
      <c r="M493">
        <f t="shared" si="94"/>
        <v>805.57217400354284</v>
      </c>
      <c r="N493">
        <f t="shared" si="95"/>
        <v>1278.9450614230993</v>
      </c>
      <c r="O493">
        <f t="shared" si="96"/>
        <v>1757.8964108572145</v>
      </c>
    </row>
    <row r="494" spans="1:15" x14ac:dyDescent="0.35">
      <c r="A494" s="1">
        <v>491</v>
      </c>
      <c r="B494" s="6">
        <v>1446.6085</v>
      </c>
      <c r="D494">
        <f t="shared" si="85"/>
        <v>1339.7982386338053</v>
      </c>
      <c r="E494">
        <f t="shared" si="86"/>
        <v>916.8009785505858</v>
      </c>
      <c r="F494">
        <f t="shared" si="87"/>
        <v>641.03632599645721</v>
      </c>
      <c r="G494">
        <f t="shared" si="88"/>
        <v>167.66343857690072</v>
      </c>
      <c r="H494">
        <f t="shared" si="89"/>
        <v>311.28791085721446</v>
      </c>
      <c r="I494">
        <f t="shared" si="90"/>
        <v>167.66343857690072</v>
      </c>
      <c r="J494">
        <f t="shared" si="91"/>
        <v>4</v>
      </c>
      <c r="K494">
        <f t="shared" si="92"/>
        <v>106.81026136619478</v>
      </c>
      <c r="L494">
        <f t="shared" si="93"/>
        <v>529.80752144941425</v>
      </c>
      <c r="M494">
        <f t="shared" si="94"/>
        <v>805.57217400354284</v>
      </c>
      <c r="N494">
        <f t="shared" si="95"/>
        <v>1362.7767807115497</v>
      </c>
      <c r="O494">
        <f t="shared" si="96"/>
        <v>1757.8964108572145</v>
      </c>
    </row>
    <row r="495" spans="1:15" x14ac:dyDescent="0.35">
      <c r="A495" s="1">
        <v>492</v>
      </c>
      <c r="B495" s="6">
        <v>1509.5137500000001</v>
      </c>
      <c r="D495">
        <f t="shared" si="85"/>
        <v>1402.7034886338054</v>
      </c>
      <c r="E495">
        <f t="shared" si="86"/>
        <v>979.70622855058582</v>
      </c>
      <c r="F495">
        <f t="shared" si="87"/>
        <v>703.94157599645723</v>
      </c>
      <c r="G495">
        <f t="shared" si="88"/>
        <v>146.73696928845038</v>
      </c>
      <c r="H495">
        <f t="shared" si="89"/>
        <v>248.38266085721443</v>
      </c>
      <c r="I495">
        <f t="shared" si="90"/>
        <v>146.73696928845038</v>
      </c>
      <c r="J495">
        <f t="shared" si="91"/>
        <v>4</v>
      </c>
      <c r="K495">
        <f t="shared" si="92"/>
        <v>106.81026136619478</v>
      </c>
      <c r="L495">
        <f t="shared" si="93"/>
        <v>529.80752144941425</v>
      </c>
      <c r="M495">
        <f t="shared" si="94"/>
        <v>805.57217400354284</v>
      </c>
      <c r="N495">
        <f t="shared" si="95"/>
        <v>1436.1452653557749</v>
      </c>
      <c r="O495">
        <f t="shared" si="96"/>
        <v>1757.8964108572145</v>
      </c>
    </row>
    <row r="496" spans="1:15" x14ac:dyDescent="0.35">
      <c r="A496" s="1">
        <v>493</v>
      </c>
      <c r="B496" s="6">
        <v>1059.3969999999999</v>
      </c>
      <c r="D496">
        <f t="shared" si="85"/>
        <v>952.58673863380511</v>
      </c>
      <c r="E496">
        <f t="shared" si="86"/>
        <v>529.58947855058568</v>
      </c>
      <c r="F496">
        <f t="shared" si="87"/>
        <v>253.82482599645709</v>
      </c>
      <c r="G496">
        <f t="shared" si="88"/>
        <v>376.74826535577495</v>
      </c>
      <c r="H496">
        <f t="shared" si="89"/>
        <v>698.49941085721457</v>
      </c>
      <c r="I496">
        <f t="shared" si="90"/>
        <v>253.82482599645709</v>
      </c>
      <c r="J496">
        <f t="shared" si="91"/>
        <v>3</v>
      </c>
      <c r="K496">
        <f t="shared" si="92"/>
        <v>106.81026136619478</v>
      </c>
      <c r="L496">
        <f t="shared" si="93"/>
        <v>529.80752144941425</v>
      </c>
      <c r="M496">
        <f t="shared" si="94"/>
        <v>932.48458700177139</v>
      </c>
      <c r="N496">
        <f t="shared" si="95"/>
        <v>1436.1452653557749</v>
      </c>
      <c r="O496">
        <f t="shared" si="96"/>
        <v>1757.8964108572145</v>
      </c>
    </row>
    <row r="497" spans="1:15" x14ac:dyDescent="0.35">
      <c r="A497" s="1">
        <v>494</v>
      </c>
      <c r="B497" s="6">
        <v>2460.6945000000001</v>
      </c>
      <c r="D497">
        <f t="shared" si="85"/>
        <v>2353.8842386338051</v>
      </c>
      <c r="E497">
        <f t="shared" si="86"/>
        <v>1930.8869785505858</v>
      </c>
      <c r="F497">
        <f t="shared" si="87"/>
        <v>1528.2099129982287</v>
      </c>
      <c r="G497">
        <f t="shared" si="88"/>
        <v>1024.5492346442252</v>
      </c>
      <c r="H497">
        <f t="shared" si="89"/>
        <v>702.79808914278556</v>
      </c>
      <c r="I497">
        <f t="shared" si="90"/>
        <v>702.79808914278556</v>
      </c>
      <c r="J497">
        <f t="shared" si="91"/>
        <v>5</v>
      </c>
      <c r="K497">
        <f t="shared" si="92"/>
        <v>106.81026136619478</v>
      </c>
      <c r="L497">
        <f t="shared" si="93"/>
        <v>529.80752144941425</v>
      </c>
      <c r="M497">
        <f t="shared" si="94"/>
        <v>932.48458700177139</v>
      </c>
      <c r="N497">
        <f t="shared" si="95"/>
        <v>1436.1452653557749</v>
      </c>
      <c r="O497">
        <f t="shared" si="96"/>
        <v>2109.2954554286071</v>
      </c>
    </row>
    <row r="498" spans="1:15" x14ac:dyDescent="0.35">
      <c r="A498" s="1">
        <v>495</v>
      </c>
      <c r="B498" s="6">
        <v>357.63524999999998</v>
      </c>
      <c r="D498">
        <f t="shared" si="85"/>
        <v>250.82498863380522</v>
      </c>
      <c r="E498">
        <f t="shared" si="86"/>
        <v>172.17227144941427</v>
      </c>
      <c r="F498">
        <f t="shared" si="87"/>
        <v>574.84933700177135</v>
      </c>
      <c r="G498">
        <f t="shared" si="88"/>
        <v>1078.5100153557748</v>
      </c>
      <c r="H498">
        <f t="shared" si="89"/>
        <v>1751.660205428607</v>
      </c>
      <c r="I498">
        <f t="shared" si="90"/>
        <v>172.17227144941427</v>
      </c>
      <c r="J498">
        <f t="shared" si="91"/>
        <v>2</v>
      </c>
      <c r="K498">
        <f t="shared" si="92"/>
        <v>106.81026136619478</v>
      </c>
      <c r="L498">
        <f t="shared" si="93"/>
        <v>443.72138572470715</v>
      </c>
      <c r="M498">
        <f t="shared" si="94"/>
        <v>932.48458700177139</v>
      </c>
      <c r="N498">
        <f t="shared" si="95"/>
        <v>1436.1452653557749</v>
      </c>
      <c r="O498">
        <f t="shared" si="96"/>
        <v>2109.2954554286071</v>
      </c>
    </row>
    <row r="499" spans="1:15" x14ac:dyDescent="0.35">
      <c r="A499" s="1">
        <v>496</v>
      </c>
      <c r="B499" s="6">
        <v>675.82600000000002</v>
      </c>
      <c r="D499">
        <f t="shared" si="85"/>
        <v>569.0157386338052</v>
      </c>
      <c r="E499">
        <f t="shared" si="86"/>
        <v>232.10461427529287</v>
      </c>
      <c r="F499">
        <f t="shared" si="87"/>
        <v>256.65858700177137</v>
      </c>
      <c r="G499">
        <f t="shared" si="88"/>
        <v>760.31926535577486</v>
      </c>
      <c r="H499">
        <f t="shared" si="89"/>
        <v>1433.469455428607</v>
      </c>
      <c r="I499">
        <f t="shared" si="90"/>
        <v>232.10461427529287</v>
      </c>
      <c r="J499">
        <f t="shared" si="91"/>
        <v>2</v>
      </c>
      <c r="K499">
        <f t="shared" si="92"/>
        <v>106.81026136619478</v>
      </c>
      <c r="L499">
        <f t="shared" si="93"/>
        <v>559.77369286235353</v>
      </c>
      <c r="M499">
        <f t="shared" si="94"/>
        <v>932.48458700177139</v>
      </c>
      <c r="N499">
        <f t="shared" si="95"/>
        <v>1436.1452653557749</v>
      </c>
      <c r="O499">
        <f t="shared" si="96"/>
        <v>2109.2954554286071</v>
      </c>
    </row>
    <row r="500" spans="1:15" x14ac:dyDescent="0.35">
      <c r="A500" s="1">
        <v>497</v>
      </c>
      <c r="B500" s="6">
        <v>1116.25125</v>
      </c>
      <c r="D500">
        <f t="shared" si="85"/>
        <v>1009.4409886338052</v>
      </c>
      <c r="E500">
        <f t="shared" si="86"/>
        <v>556.4775571376465</v>
      </c>
      <c r="F500">
        <f t="shared" si="87"/>
        <v>183.76666299822864</v>
      </c>
      <c r="G500">
        <f t="shared" si="88"/>
        <v>319.89401535577485</v>
      </c>
      <c r="H500">
        <f t="shared" si="89"/>
        <v>993.04420542860703</v>
      </c>
      <c r="I500">
        <f t="shared" si="90"/>
        <v>183.76666299822864</v>
      </c>
      <c r="J500">
        <f t="shared" si="91"/>
        <v>3</v>
      </c>
      <c r="K500">
        <f t="shared" si="92"/>
        <v>106.81026136619478</v>
      </c>
      <c r="L500">
        <f t="shared" si="93"/>
        <v>559.77369286235353</v>
      </c>
      <c r="M500">
        <f t="shared" si="94"/>
        <v>1024.3679185008857</v>
      </c>
      <c r="N500">
        <f t="shared" si="95"/>
        <v>1436.1452653557749</v>
      </c>
      <c r="O500">
        <f t="shared" si="96"/>
        <v>2109.2954554286071</v>
      </c>
    </row>
    <row r="501" spans="1:15" x14ac:dyDescent="0.35">
      <c r="A501" s="1">
        <v>498</v>
      </c>
      <c r="B501" s="6">
        <v>570.79174999999998</v>
      </c>
      <c r="D501">
        <f t="shared" si="85"/>
        <v>463.98148863380521</v>
      </c>
      <c r="E501">
        <f t="shared" si="86"/>
        <v>11.018057137646451</v>
      </c>
      <c r="F501">
        <f t="shared" si="87"/>
        <v>453.57616850088573</v>
      </c>
      <c r="G501">
        <f t="shared" si="88"/>
        <v>865.3535153557749</v>
      </c>
      <c r="H501">
        <f t="shared" si="89"/>
        <v>1538.5037054286072</v>
      </c>
      <c r="I501">
        <f t="shared" si="90"/>
        <v>11.018057137646451</v>
      </c>
      <c r="J501">
        <f t="shared" si="91"/>
        <v>2</v>
      </c>
      <c r="K501">
        <f t="shared" si="92"/>
        <v>106.81026136619478</v>
      </c>
      <c r="L501">
        <f t="shared" si="93"/>
        <v>565.2827214311767</v>
      </c>
      <c r="M501">
        <f t="shared" si="94"/>
        <v>1024.3679185008857</v>
      </c>
      <c r="N501">
        <f t="shared" si="95"/>
        <v>1436.1452653557749</v>
      </c>
      <c r="O501">
        <f t="shared" si="96"/>
        <v>2109.2954554286071</v>
      </c>
    </row>
    <row r="502" spans="1:15" x14ac:dyDescent="0.35">
      <c r="A502" s="1">
        <v>499</v>
      </c>
      <c r="B502" s="6">
        <v>1166.6669999999999</v>
      </c>
      <c r="D502">
        <f t="shared" si="85"/>
        <v>1059.8567386338052</v>
      </c>
      <c r="E502">
        <f t="shared" si="86"/>
        <v>601.38427856882322</v>
      </c>
      <c r="F502">
        <f t="shared" si="87"/>
        <v>142.29908149911421</v>
      </c>
      <c r="G502">
        <f t="shared" si="88"/>
        <v>269.47826535577497</v>
      </c>
      <c r="H502">
        <f t="shared" si="89"/>
        <v>942.62845542860714</v>
      </c>
      <c r="I502">
        <f t="shared" si="90"/>
        <v>142.29908149911421</v>
      </c>
      <c r="J502">
        <f t="shared" si="91"/>
        <v>3</v>
      </c>
      <c r="K502">
        <f t="shared" si="92"/>
        <v>106.81026136619478</v>
      </c>
      <c r="L502">
        <f t="shared" si="93"/>
        <v>565.2827214311767</v>
      </c>
      <c r="M502">
        <f t="shared" si="94"/>
        <v>1095.5174592504427</v>
      </c>
      <c r="N502">
        <f t="shared" si="95"/>
        <v>1436.1452653557749</v>
      </c>
      <c r="O502">
        <f t="shared" si="96"/>
        <v>2109.2954554286071</v>
      </c>
    </row>
    <row r="503" spans="1:15" x14ac:dyDescent="0.35">
      <c r="A503" s="1">
        <v>500</v>
      </c>
      <c r="B503" s="6">
        <v>237.14975000000001</v>
      </c>
      <c r="D503">
        <f t="shared" si="85"/>
        <v>130.33948863380522</v>
      </c>
      <c r="E503">
        <f t="shared" si="86"/>
        <v>328.13297143117666</v>
      </c>
      <c r="F503">
        <f t="shared" si="87"/>
        <v>858.36770925044266</v>
      </c>
      <c r="G503">
        <f t="shared" si="88"/>
        <v>1198.9955153557748</v>
      </c>
      <c r="H503">
        <f t="shared" si="89"/>
        <v>1872.145705428607</v>
      </c>
      <c r="I503">
        <f t="shared" si="90"/>
        <v>130.33948863380522</v>
      </c>
      <c r="J503">
        <f t="shared" si="91"/>
        <v>1</v>
      </c>
      <c r="K503">
        <f t="shared" si="92"/>
        <v>171.9800056830974</v>
      </c>
      <c r="L503">
        <f t="shared" si="93"/>
        <v>565.2827214311767</v>
      </c>
      <c r="M503">
        <f t="shared" si="94"/>
        <v>1095.5174592504427</v>
      </c>
      <c r="N503">
        <f t="shared" si="95"/>
        <v>1436.1452653557749</v>
      </c>
      <c r="O503">
        <f t="shared" si="96"/>
        <v>2109.2954554286071</v>
      </c>
    </row>
    <row r="504" spans="1:15" x14ac:dyDescent="0.35">
      <c r="A504" s="1">
        <v>501</v>
      </c>
      <c r="B504" s="6">
        <v>380.76900000000001</v>
      </c>
      <c r="D504">
        <f t="shared" si="85"/>
        <v>208.7889943169026</v>
      </c>
      <c r="E504">
        <f t="shared" si="86"/>
        <v>184.51372143117669</v>
      </c>
      <c r="F504">
        <f t="shared" si="87"/>
        <v>714.74845925044269</v>
      </c>
      <c r="G504">
        <f t="shared" si="88"/>
        <v>1055.3762653557749</v>
      </c>
      <c r="H504">
        <f t="shared" si="89"/>
        <v>1728.5264554286071</v>
      </c>
      <c r="I504">
        <f t="shared" si="90"/>
        <v>184.51372143117669</v>
      </c>
      <c r="J504">
        <f t="shared" si="91"/>
        <v>2</v>
      </c>
      <c r="K504">
        <f t="shared" si="92"/>
        <v>171.9800056830974</v>
      </c>
      <c r="L504">
        <f t="shared" si="93"/>
        <v>473.02586071558835</v>
      </c>
      <c r="M504">
        <f t="shared" si="94"/>
        <v>1095.5174592504427</v>
      </c>
      <c r="N504">
        <f t="shared" si="95"/>
        <v>1436.1452653557749</v>
      </c>
      <c r="O504">
        <f t="shared" si="96"/>
        <v>2109.2954554286071</v>
      </c>
    </row>
    <row r="505" spans="1:15" x14ac:dyDescent="0.35">
      <c r="A505" s="1">
        <v>502</v>
      </c>
      <c r="B505" s="6">
        <v>233.18125000000001</v>
      </c>
      <c r="D505">
        <f t="shared" si="85"/>
        <v>61.201244316902603</v>
      </c>
      <c r="E505">
        <f t="shared" si="86"/>
        <v>239.84461071558835</v>
      </c>
      <c r="F505">
        <f t="shared" si="87"/>
        <v>862.33620925044272</v>
      </c>
      <c r="G505">
        <f t="shared" si="88"/>
        <v>1202.9640153557748</v>
      </c>
      <c r="H505">
        <f t="shared" si="89"/>
        <v>1876.114205428607</v>
      </c>
      <c r="I505">
        <f t="shared" si="90"/>
        <v>61.201244316902603</v>
      </c>
      <c r="J505">
        <f t="shared" si="91"/>
        <v>1</v>
      </c>
      <c r="K505">
        <f t="shared" si="92"/>
        <v>202.5806278415487</v>
      </c>
      <c r="L505">
        <f t="shared" si="93"/>
        <v>473.02586071558835</v>
      </c>
      <c r="M505">
        <f t="shared" si="94"/>
        <v>1095.5174592504427</v>
      </c>
      <c r="N505">
        <f t="shared" si="95"/>
        <v>1436.1452653557749</v>
      </c>
      <c r="O505">
        <f t="shared" si="96"/>
        <v>2109.2954554286071</v>
      </c>
    </row>
    <row r="506" spans="1:15" x14ac:dyDescent="0.35">
      <c r="A506" s="1">
        <v>503</v>
      </c>
      <c r="B506" s="6">
        <v>1258.84825</v>
      </c>
      <c r="D506">
        <f t="shared" si="85"/>
        <v>1056.2676221584513</v>
      </c>
      <c r="E506">
        <f t="shared" si="86"/>
        <v>785.82238928441166</v>
      </c>
      <c r="F506">
        <f t="shared" si="87"/>
        <v>163.33079074955731</v>
      </c>
      <c r="G506">
        <f t="shared" si="88"/>
        <v>177.29701535577487</v>
      </c>
      <c r="H506">
        <f t="shared" si="89"/>
        <v>850.44720542860705</v>
      </c>
      <c r="I506">
        <f t="shared" si="90"/>
        <v>163.33079074955731</v>
      </c>
      <c r="J506">
        <f t="shared" si="91"/>
        <v>3</v>
      </c>
      <c r="K506">
        <f t="shared" si="92"/>
        <v>202.5806278415487</v>
      </c>
      <c r="L506">
        <f t="shared" si="93"/>
        <v>473.02586071558835</v>
      </c>
      <c r="M506">
        <f t="shared" si="94"/>
        <v>1177.1828546252214</v>
      </c>
      <c r="N506">
        <f t="shared" si="95"/>
        <v>1436.1452653557749</v>
      </c>
      <c r="O506">
        <f t="shared" si="96"/>
        <v>2109.2954554286071</v>
      </c>
    </row>
    <row r="507" spans="1:15" x14ac:dyDescent="0.35">
      <c r="A507" s="1">
        <v>504</v>
      </c>
      <c r="B507" s="6">
        <v>1967.28225</v>
      </c>
      <c r="D507">
        <f t="shared" si="85"/>
        <v>1764.7016221584513</v>
      </c>
      <c r="E507">
        <f t="shared" si="86"/>
        <v>1494.2563892844116</v>
      </c>
      <c r="F507">
        <f t="shared" si="87"/>
        <v>790.09939537477862</v>
      </c>
      <c r="G507">
        <f t="shared" si="88"/>
        <v>531.13698464422509</v>
      </c>
      <c r="H507">
        <f t="shared" si="89"/>
        <v>142.01320542860708</v>
      </c>
      <c r="I507">
        <f t="shared" si="90"/>
        <v>142.01320542860708</v>
      </c>
      <c r="J507">
        <f t="shared" si="91"/>
        <v>5</v>
      </c>
      <c r="K507">
        <f t="shared" si="92"/>
        <v>202.5806278415487</v>
      </c>
      <c r="L507">
        <f t="shared" si="93"/>
        <v>473.02586071558835</v>
      </c>
      <c r="M507">
        <f t="shared" si="94"/>
        <v>1177.1828546252214</v>
      </c>
      <c r="N507">
        <f t="shared" si="95"/>
        <v>1436.1452653557749</v>
      </c>
      <c r="O507">
        <f t="shared" si="96"/>
        <v>2038.2888527143036</v>
      </c>
    </row>
    <row r="508" spans="1:15" x14ac:dyDescent="0.35">
      <c r="A508" s="1">
        <v>505</v>
      </c>
      <c r="B508" s="6">
        <v>868.59825000000001</v>
      </c>
      <c r="D508">
        <f t="shared" si="85"/>
        <v>666.01762215845133</v>
      </c>
      <c r="E508">
        <f t="shared" si="86"/>
        <v>395.57238928441166</v>
      </c>
      <c r="F508">
        <f t="shared" si="87"/>
        <v>308.58460462522135</v>
      </c>
      <c r="G508">
        <f t="shared" si="88"/>
        <v>567.54701535577487</v>
      </c>
      <c r="H508">
        <f t="shared" si="89"/>
        <v>1169.6906027143036</v>
      </c>
      <c r="I508">
        <f t="shared" si="90"/>
        <v>308.58460462522135</v>
      </c>
      <c r="J508">
        <f t="shared" si="91"/>
        <v>3</v>
      </c>
      <c r="K508">
        <f t="shared" si="92"/>
        <v>202.5806278415487</v>
      </c>
      <c r="L508">
        <f t="shared" si="93"/>
        <v>473.02586071558835</v>
      </c>
      <c r="M508">
        <f t="shared" si="94"/>
        <v>1022.8905523126107</v>
      </c>
      <c r="N508">
        <f t="shared" si="95"/>
        <v>1436.1452653557749</v>
      </c>
      <c r="O508">
        <f t="shared" si="96"/>
        <v>2038.2888527143036</v>
      </c>
    </row>
    <row r="509" spans="1:15" x14ac:dyDescent="0.35">
      <c r="A509" s="1">
        <v>506</v>
      </c>
      <c r="B509" s="6">
        <v>1090.77675</v>
      </c>
      <c r="D509">
        <f t="shared" si="85"/>
        <v>888.19612215845132</v>
      </c>
      <c r="E509">
        <f t="shared" si="86"/>
        <v>617.75088928441164</v>
      </c>
      <c r="F509">
        <f t="shared" si="87"/>
        <v>67.886197687389313</v>
      </c>
      <c r="G509">
        <f t="shared" si="88"/>
        <v>345.36851535577489</v>
      </c>
      <c r="H509">
        <f t="shared" si="89"/>
        <v>947.51210271430364</v>
      </c>
      <c r="I509">
        <f t="shared" si="90"/>
        <v>67.886197687389313</v>
      </c>
      <c r="J509">
        <f t="shared" si="91"/>
        <v>3</v>
      </c>
      <c r="K509">
        <f t="shared" si="92"/>
        <v>202.5806278415487</v>
      </c>
      <c r="L509">
        <f t="shared" si="93"/>
        <v>473.02586071558835</v>
      </c>
      <c r="M509">
        <f t="shared" si="94"/>
        <v>1056.8336511563052</v>
      </c>
      <c r="N509">
        <f t="shared" si="95"/>
        <v>1436.1452653557749</v>
      </c>
      <c r="O509">
        <f t="shared" si="96"/>
        <v>2038.2888527143036</v>
      </c>
    </row>
    <row r="510" spans="1:15" x14ac:dyDescent="0.35">
      <c r="A510" s="1">
        <v>507</v>
      </c>
      <c r="B510" s="6">
        <v>1290.69075</v>
      </c>
      <c r="D510">
        <f t="shared" si="85"/>
        <v>1088.1101221584513</v>
      </c>
      <c r="E510">
        <f t="shared" si="86"/>
        <v>817.66488928441163</v>
      </c>
      <c r="F510">
        <f t="shared" si="87"/>
        <v>233.85709884369476</v>
      </c>
      <c r="G510">
        <f t="shared" si="88"/>
        <v>145.4545153557749</v>
      </c>
      <c r="H510">
        <f t="shared" si="89"/>
        <v>747.59810271430365</v>
      </c>
      <c r="I510">
        <f t="shared" si="90"/>
        <v>145.4545153557749</v>
      </c>
      <c r="J510">
        <f t="shared" si="91"/>
        <v>4</v>
      </c>
      <c r="K510">
        <f t="shared" si="92"/>
        <v>202.5806278415487</v>
      </c>
      <c r="L510">
        <f t="shared" si="93"/>
        <v>473.02586071558835</v>
      </c>
      <c r="M510">
        <f t="shared" si="94"/>
        <v>1056.8336511563052</v>
      </c>
      <c r="N510">
        <f t="shared" si="95"/>
        <v>1363.4180076778875</v>
      </c>
      <c r="O510">
        <f t="shared" si="96"/>
        <v>2038.2888527143036</v>
      </c>
    </row>
    <row r="511" spans="1:15" x14ac:dyDescent="0.35">
      <c r="A511" s="1">
        <v>508</v>
      </c>
      <c r="B511" s="6">
        <v>613.02700000000004</v>
      </c>
      <c r="D511">
        <f t="shared" si="85"/>
        <v>410.44637215845137</v>
      </c>
      <c r="E511">
        <f t="shared" si="86"/>
        <v>140.00113928441169</v>
      </c>
      <c r="F511">
        <f t="shared" si="87"/>
        <v>443.80665115630518</v>
      </c>
      <c r="G511">
        <f t="shared" si="88"/>
        <v>750.3910076778875</v>
      </c>
      <c r="H511">
        <f t="shared" si="89"/>
        <v>1425.2618527143036</v>
      </c>
      <c r="I511">
        <f t="shared" si="90"/>
        <v>140.00113928441169</v>
      </c>
      <c r="J511">
        <f t="shared" si="91"/>
        <v>2</v>
      </c>
      <c r="K511">
        <f t="shared" si="92"/>
        <v>202.5806278415487</v>
      </c>
      <c r="L511">
        <f t="shared" si="93"/>
        <v>543.0264303577942</v>
      </c>
      <c r="M511">
        <f t="shared" si="94"/>
        <v>1056.8336511563052</v>
      </c>
      <c r="N511">
        <f t="shared" si="95"/>
        <v>1363.4180076778875</v>
      </c>
      <c r="O511">
        <f t="shared" si="96"/>
        <v>2038.2888527143036</v>
      </c>
    </row>
    <row r="512" spans="1:15" x14ac:dyDescent="0.35">
      <c r="A512" s="1">
        <v>509</v>
      </c>
      <c r="B512" s="6">
        <v>54.338250000000002</v>
      </c>
      <c r="D512">
        <f t="shared" si="85"/>
        <v>148.24237784154872</v>
      </c>
      <c r="E512">
        <f t="shared" si="86"/>
        <v>488.68818035779418</v>
      </c>
      <c r="F512">
        <f t="shared" si="87"/>
        <v>1002.4954011563052</v>
      </c>
      <c r="G512">
        <f t="shared" si="88"/>
        <v>1309.0797576778875</v>
      </c>
      <c r="H512">
        <f t="shared" si="89"/>
        <v>1983.9506027143036</v>
      </c>
      <c r="I512">
        <f t="shared" si="90"/>
        <v>148.24237784154872</v>
      </c>
      <c r="J512">
        <f t="shared" si="91"/>
        <v>1</v>
      </c>
      <c r="K512">
        <f t="shared" si="92"/>
        <v>128.45943892077435</v>
      </c>
      <c r="L512">
        <f t="shared" si="93"/>
        <v>543.0264303577942</v>
      </c>
      <c r="M512">
        <f t="shared" si="94"/>
        <v>1056.8336511563052</v>
      </c>
      <c r="N512">
        <f t="shared" si="95"/>
        <v>1363.4180076778875</v>
      </c>
      <c r="O512">
        <f t="shared" si="96"/>
        <v>2038.2888527143036</v>
      </c>
    </row>
    <row r="513" spans="1:15" x14ac:dyDescent="0.35">
      <c r="A513" s="1">
        <v>510</v>
      </c>
      <c r="B513" s="6">
        <v>354.57049999999998</v>
      </c>
      <c r="D513">
        <f t="shared" si="85"/>
        <v>226.11106107922564</v>
      </c>
      <c r="E513">
        <f t="shared" si="86"/>
        <v>188.45593035779422</v>
      </c>
      <c r="F513">
        <f t="shared" si="87"/>
        <v>702.26315115630518</v>
      </c>
      <c r="G513">
        <f t="shared" si="88"/>
        <v>1008.8475076778875</v>
      </c>
      <c r="H513">
        <f t="shared" si="89"/>
        <v>1683.7183527143036</v>
      </c>
      <c r="I513">
        <f t="shared" si="90"/>
        <v>188.45593035779422</v>
      </c>
      <c r="J513">
        <f t="shared" si="91"/>
        <v>2</v>
      </c>
      <c r="K513">
        <f t="shared" si="92"/>
        <v>128.45943892077435</v>
      </c>
      <c r="L513">
        <f t="shared" si="93"/>
        <v>448.79846517889712</v>
      </c>
      <c r="M513">
        <f t="shared" si="94"/>
        <v>1056.8336511563052</v>
      </c>
      <c r="N513">
        <f t="shared" si="95"/>
        <v>1363.4180076778875</v>
      </c>
      <c r="O513">
        <f t="shared" si="96"/>
        <v>2038.2888527143036</v>
      </c>
    </row>
    <row r="514" spans="1:15" x14ac:dyDescent="0.35">
      <c r="A514" s="1">
        <v>511</v>
      </c>
      <c r="B514" s="6">
        <v>942.44925000000001</v>
      </c>
      <c r="D514">
        <f t="shared" si="85"/>
        <v>813.98981107922566</v>
      </c>
      <c r="E514">
        <f t="shared" si="86"/>
        <v>493.65078482110289</v>
      </c>
      <c r="F514">
        <f t="shared" si="87"/>
        <v>114.38440115630522</v>
      </c>
      <c r="G514">
        <f t="shared" si="88"/>
        <v>420.96875767788754</v>
      </c>
      <c r="H514">
        <f t="shared" si="89"/>
        <v>1095.8396027143035</v>
      </c>
      <c r="I514">
        <f t="shared" si="90"/>
        <v>114.38440115630522</v>
      </c>
      <c r="J514">
        <f t="shared" si="91"/>
        <v>3</v>
      </c>
      <c r="K514">
        <f t="shared" si="92"/>
        <v>128.45943892077435</v>
      </c>
      <c r="L514">
        <f t="shared" si="93"/>
        <v>448.79846517889712</v>
      </c>
      <c r="M514">
        <f t="shared" si="94"/>
        <v>999.64145057815267</v>
      </c>
      <c r="N514">
        <f t="shared" si="95"/>
        <v>1363.4180076778875</v>
      </c>
      <c r="O514">
        <f t="shared" si="96"/>
        <v>2038.2888527143036</v>
      </c>
    </row>
    <row r="515" spans="1:15" x14ac:dyDescent="0.35">
      <c r="A515" s="1">
        <v>512</v>
      </c>
      <c r="B515" s="6">
        <v>387.26100000000002</v>
      </c>
      <c r="D515">
        <f t="shared" si="85"/>
        <v>258.80156107922568</v>
      </c>
      <c r="E515">
        <f t="shared" si="86"/>
        <v>61.537465178897094</v>
      </c>
      <c r="F515">
        <f t="shared" si="87"/>
        <v>612.3804505781527</v>
      </c>
      <c r="G515">
        <f t="shared" si="88"/>
        <v>976.15700767788758</v>
      </c>
      <c r="H515">
        <f t="shared" si="89"/>
        <v>1651.0278527143037</v>
      </c>
      <c r="I515">
        <f t="shared" si="90"/>
        <v>61.537465178897094</v>
      </c>
      <c r="J515">
        <f t="shared" si="91"/>
        <v>2</v>
      </c>
      <c r="K515">
        <f t="shared" si="92"/>
        <v>128.45943892077435</v>
      </c>
      <c r="L515">
        <f t="shared" si="93"/>
        <v>418.0297325894486</v>
      </c>
      <c r="M515">
        <f t="shared" si="94"/>
        <v>999.64145057815267</v>
      </c>
      <c r="N515">
        <f t="shared" si="95"/>
        <v>1363.4180076778875</v>
      </c>
      <c r="O515">
        <f t="shared" si="96"/>
        <v>2038.2888527143036</v>
      </c>
    </row>
    <row r="516" spans="1:15" x14ac:dyDescent="0.35">
      <c r="A516" s="1">
        <v>513</v>
      </c>
      <c r="B516" s="6">
        <v>12.28975</v>
      </c>
      <c r="D516">
        <f t="shared" si="85"/>
        <v>116.16968892077435</v>
      </c>
      <c r="E516">
        <f t="shared" si="86"/>
        <v>405.73998258944857</v>
      </c>
      <c r="F516">
        <f t="shared" si="87"/>
        <v>987.35170057815264</v>
      </c>
      <c r="G516">
        <f t="shared" si="88"/>
        <v>1351.1282576778876</v>
      </c>
      <c r="H516">
        <f t="shared" si="89"/>
        <v>2025.9991027143037</v>
      </c>
      <c r="I516">
        <f t="shared" si="90"/>
        <v>116.16968892077435</v>
      </c>
      <c r="J516">
        <f t="shared" si="91"/>
        <v>1</v>
      </c>
      <c r="K516">
        <f t="shared" si="92"/>
        <v>70.374594460387172</v>
      </c>
      <c r="L516">
        <f t="shared" si="93"/>
        <v>418.0297325894486</v>
      </c>
      <c r="M516">
        <f t="shared" si="94"/>
        <v>999.64145057815267</v>
      </c>
      <c r="N516">
        <f t="shared" si="95"/>
        <v>1363.4180076778875</v>
      </c>
      <c r="O516">
        <f t="shared" si="96"/>
        <v>2038.2888527143036</v>
      </c>
    </row>
    <row r="517" spans="1:15" x14ac:dyDescent="0.35">
      <c r="A517" s="1">
        <v>514</v>
      </c>
      <c r="B517" s="6">
        <v>533.57074999999998</v>
      </c>
      <c r="D517">
        <f t="shared" ref="D517:D580" si="97">+ABS(K516-$B517)</f>
        <v>463.19615553961279</v>
      </c>
      <c r="E517">
        <f t="shared" ref="E517:E580" si="98">+ABS(L516-$B517)</f>
        <v>115.54101741055138</v>
      </c>
      <c r="F517">
        <f t="shared" ref="F517:F580" si="99">+ABS(M516-$B517)</f>
        <v>466.0707005781527</v>
      </c>
      <c r="G517">
        <f t="shared" ref="G517:G580" si="100">+ABS(N516-$B517)</f>
        <v>829.84725767788757</v>
      </c>
      <c r="H517">
        <f t="shared" ref="H517:H580" si="101">+ABS(O516-$B517)</f>
        <v>1504.7181027143038</v>
      </c>
      <c r="I517">
        <f t="shared" ref="I517:I580" si="102">+MIN(D517:H517)</f>
        <v>115.54101741055138</v>
      </c>
      <c r="J517">
        <f t="shared" ref="J517:J580" si="103">+MATCH(I517,D517:H517,0)</f>
        <v>2</v>
      </c>
      <c r="K517">
        <f t="shared" ref="K517:K580" si="104">IF($J517=K$2,(K516+$B517)/2,K516)</f>
        <v>70.374594460387172</v>
      </c>
      <c r="L517">
        <f t="shared" ref="L517:L580" si="105">IF($J517=L$2,(L516+$B517)/2,L516)</f>
        <v>475.80024129472429</v>
      </c>
      <c r="M517">
        <f t="shared" ref="M517:M580" si="106">IF($J517=M$2,(M516+$B517)/2,M516)</f>
        <v>999.64145057815267</v>
      </c>
      <c r="N517">
        <f t="shared" ref="N517:N580" si="107">IF($J517=N$2,(N516+$B517)/2,N516)</f>
        <v>1363.4180076778875</v>
      </c>
      <c r="O517">
        <f t="shared" ref="O517:O580" si="108">IF($J517=O$2,(O516+$B517)/2,O516)</f>
        <v>2038.2888527143036</v>
      </c>
    </row>
    <row r="518" spans="1:15" x14ac:dyDescent="0.35">
      <c r="A518" s="1">
        <v>515</v>
      </c>
      <c r="B518" s="6">
        <v>966.02200000000005</v>
      </c>
      <c r="D518">
        <f t="shared" si="97"/>
        <v>895.64740553961292</v>
      </c>
      <c r="E518">
        <f t="shared" si="98"/>
        <v>490.22175870527576</v>
      </c>
      <c r="F518">
        <f t="shared" si="99"/>
        <v>33.619450578152623</v>
      </c>
      <c r="G518">
        <f t="shared" si="100"/>
        <v>397.3960076778875</v>
      </c>
      <c r="H518">
        <f t="shared" si="101"/>
        <v>1072.2668527143037</v>
      </c>
      <c r="I518">
        <f t="shared" si="102"/>
        <v>33.619450578152623</v>
      </c>
      <c r="J518">
        <f t="shared" si="103"/>
        <v>3</v>
      </c>
      <c r="K518">
        <f t="shared" si="104"/>
        <v>70.374594460387172</v>
      </c>
      <c r="L518">
        <f t="shared" si="105"/>
        <v>475.80024129472429</v>
      </c>
      <c r="M518">
        <f t="shared" si="106"/>
        <v>982.8317252890763</v>
      </c>
      <c r="N518">
        <f t="shared" si="107"/>
        <v>1363.4180076778875</v>
      </c>
      <c r="O518">
        <f t="shared" si="108"/>
        <v>2038.2888527143036</v>
      </c>
    </row>
    <row r="519" spans="1:15" x14ac:dyDescent="0.35">
      <c r="A519" s="1">
        <v>516</v>
      </c>
      <c r="B519" s="6">
        <v>613.18399999999997</v>
      </c>
      <c r="D519">
        <f t="shared" si="97"/>
        <v>542.80940553961284</v>
      </c>
      <c r="E519">
        <f t="shared" si="98"/>
        <v>137.38375870527568</v>
      </c>
      <c r="F519">
        <f t="shared" si="99"/>
        <v>369.64772528907633</v>
      </c>
      <c r="G519">
        <f t="shared" si="100"/>
        <v>750.23400767788758</v>
      </c>
      <c r="H519">
        <f t="shared" si="101"/>
        <v>1425.1048527143037</v>
      </c>
      <c r="I519">
        <f t="shared" si="102"/>
        <v>137.38375870527568</v>
      </c>
      <c r="J519">
        <f t="shared" si="103"/>
        <v>2</v>
      </c>
      <c r="K519">
        <f t="shared" si="104"/>
        <v>70.374594460387172</v>
      </c>
      <c r="L519">
        <f t="shared" si="105"/>
        <v>544.49212064736207</v>
      </c>
      <c r="M519">
        <f t="shared" si="106"/>
        <v>982.8317252890763</v>
      </c>
      <c r="N519">
        <f t="shared" si="107"/>
        <v>1363.4180076778875</v>
      </c>
      <c r="O519">
        <f t="shared" si="108"/>
        <v>2038.2888527143036</v>
      </c>
    </row>
    <row r="520" spans="1:15" x14ac:dyDescent="0.35">
      <c r="A520" s="1">
        <v>517</v>
      </c>
      <c r="B520" s="6">
        <v>665.98775000000001</v>
      </c>
      <c r="D520">
        <f t="shared" si="97"/>
        <v>595.61315553961288</v>
      </c>
      <c r="E520">
        <f t="shared" si="98"/>
        <v>121.49562935263793</v>
      </c>
      <c r="F520">
        <f t="shared" si="99"/>
        <v>316.8439752890763</v>
      </c>
      <c r="G520">
        <f t="shared" si="100"/>
        <v>697.43025767788754</v>
      </c>
      <c r="H520">
        <f t="shared" si="101"/>
        <v>1372.3011027143036</v>
      </c>
      <c r="I520">
        <f t="shared" si="102"/>
        <v>121.49562935263793</v>
      </c>
      <c r="J520">
        <f t="shared" si="103"/>
        <v>2</v>
      </c>
      <c r="K520">
        <f t="shared" si="104"/>
        <v>70.374594460387172</v>
      </c>
      <c r="L520">
        <f t="shared" si="105"/>
        <v>605.23993532368104</v>
      </c>
      <c r="M520">
        <f t="shared" si="106"/>
        <v>982.8317252890763</v>
      </c>
      <c r="N520">
        <f t="shared" si="107"/>
        <v>1363.4180076778875</v>
      </c>
      <c r="O520">
        <f t="shared" si="108"/>
        <v>2038.2888527143036</v>
      </c>
    </row>
    <row r="521" spans="1:15" x14ac:dyDescent="0.35">
      <c r="A521" s="1">
        <v>518</v>
      </c>
      <c r="B521" s="6">
        <v>108.0715</v>
      </c>
      <c r="D521">
        <f t="shared" si="97"/>
        <v>37.696905539612828</v>
      </c>
      <c r="E521">
        <f t="shared" si="98"/>
        <v>497.16843532368102</v>
      </c>
      <c r="F521">
        <f t="shared" si="99"/>
        <v>874.76022528907629</v>
      </c>
      <c r="G521">
        <f t="shared" si="100"/>
        <v>1255.3465076778875</v>
      </c>
      <c r="H521">
        <f t="shared" si="101"/>
        <v>1930.2173527143036</v>
      </c>
      <c r="I521">
        <f t="shared" si="102"/>
        <v>37.696905539612828</v>
      </c>
      <c r="J521">
        <f t="shared" si="103"/>
        <v>1</v>
      </c>
      <c r="K521">
        <f t="shared" si="104"/>
        <v>89.223047230193586</v>
      </c>
      <c r="L521">
        <f t="shared" si="105"/>
        <v>605.23993532368104</v>
      </c>
      <c r="M521">
        <f t="shared" si="106"/>
        <v>982.8317252890763</v>
      </c>
      <c r="N521">
        <f t="shared" si="107"/>
        <v>1363.4180076778875</v>
      </c>
      <c r="O521">
        <f t="shared" si="108"/>
        <v>2038.2888527143036</v>
      </c>
    </row>
    <row r="522" spans="1:15" x14ac:dyDescent="0.35">
      <c r="A522" s="1">
        <v>519</v>
      </c>
      <c r="B522" s="6">
        <v>88.833250000000007</v>
      </c>
      <c r="D522">
        <f t="shared" si="97"/>
        <v>0.38979723019357948</v>
      </c>
      <c r="E522">
        <f t="shared" si="98"/>
        <v>516.40668532368102</v>
      </c>
      <c r="F522">
        <f t="shared" si="99"/>
        <v>893.99847528907628</v>
      </c>
      <c r="G522">
        <f t="shared" si="100"/>
        <v>1274.5847576778876</v>
      </c>
      <c r="H522">
        <f t="shared" si="101"/>
        <v>1949.4556027143037</v>
      </c>
      <c r="I522">
        <f t="shared" si="102"/>
        <v>0.38979723019357948</v>
      </c>
      <c r="J522">
        <f t="shared" si="103"/>
        <v>1</v>
      </c>
      <c r="K522">
        <f t="shared" si="104"/>
        <v>89.028148615096796</v>
      </c>
      <c r="L522">
        <f t="shared" si="105"/>
        <v>605.23993532368104</v>
      </c>
      <c r="M522">
        <f t="shared" si="106"/>
        <v>982.8317252890763</v>
      </c>
      <c r="N522">
        <f t="shared" si="107"/>
        <v>1363.4180076778875</v>
      </c>
      <c r="O522">
        <f t="shared" si="108"/>
        <v>2038.2888527143036</v>
      </c>
    </row>
    <row r="523" spans="1:15" x14ac:dyDescent="0.35">
      <c r="A523" s="1">
        <v>520</v>
      </c>
      <c r="B523" s="6">
        <v>632.149</v>
      </c>
      <c r="D523">
        <f t="shared" si="97"/>
        <v>543.12085138490318</v>
      </c>
      <c r="E523">
        <f t="shared" si="98"/>
        <v>26.909064676318962</v>
      </c>
      <c r="F523">
        <f t="shared" si="99"/>
        <v>350.6827252890763</v>
      </c>
      <c r="G523">
        <f t="shared" si="100"/>
        <v>731.26900767788754</v>
      </c>
      <c r="H523">
        <f t="shared" si="101"/>
        <v>1406.1398527143037</v>
      </c>
      <c r="I523">
        <f t="shared" si="102"/>
        <v>26.909064676318962</v>
      </c>
      <c r="J523">
        <f t="shared" si="103"/>
        <v>2</v>
      </c>
      <c r="K523">
        <f t="shared" si="104"/>
        <v>89.028148615096796</v>
      </c>
      <c r="L523">
        <f t="shared" si="105"/>
        <v>618.69446766184046</v>
      </c>
      <c r="M523">
        <f t="shared" si="106"/>
        <v>982.8317252890763</v>
      </c>
      <c r="N523">
        <f t="shared" si="107"/>
        <v>1363.4180076778875</v>
      </c>
      <c r="O523">
        <f t="shared" si="108"/>
        <v>2038.2888527143036</v>
      </c>
    </row>
    <row r="524" spans="1:15" x14ac:dyDescent="0.35">
      <c r="A524" s="1">
        <v>521</v>
      </c>
      <c r="B524" s="6">
        <v>345.85174999999998</v>
      </c>
      <c r="D524">
        <f t="shared" si="97"/>
        <v>256.82360138490321</v>
      </c>
      <c r="E524">
        <f t="shared" si="98"/>
        <v>272.84271766184048</v>
      </c>
      <c r="F524">
        <f t="shared" si="99"/>
        <v>636.97997528907626</v>
      </c>
      <c r="G524">
        <f t="shared" si="100"/>
        <v>1017.5662576778875</v>
      </c>
      <c r="H524">
        <f t="shared" si="101"/>
        <v>1692.4371027143036</v>
      </c>
      <c r="I524">
        <f t="shared" si="102"/>
        <v>256.82360138490321</v>
      </c>
      <c r="J524">
        <f t="shared" si="103"/>
        <v>1</v>
      </c>
      <c r="K524">
        <f t="shared" si="104"/>
        <v>217.43994930754837</v>
      </c>
      <c r="L524">
        <f t="shared" si="105"/>
        <v>618.69446766184046</v>
      </c>
      <c r="M524">
        <f t="shared" si="106"/>
        <v>982.8317252890763</v>
      </c>
      <c r="N524">
        <f t="shared" si="107"/>
        <v>1363.4180076778875</v>
      </c>
      <c r="O524">
        <f t="shared" si="108"/>
        <v>2038.2888527143036</v>
      </c>
    </row>
    <row r="525" spans="1:15" x14ac:dyDescent="0.35">
      <c r="A525" s="1">
        <v>522</v>
      </c>
      <c r="B525" s="6">
        <v>1368.684</v>
      </c>
      <c r="D525">
        <f t="shared" si="97"/>
        <v>1151.2440506924515</v>
      </c>
      <c r="E525">
        <f t="shared" si="98"/>
        <v>749.98953233815951</v>
      </c>
      <c r="F525">
        <f t="shared" si="99"/>
        <v>385.85227471092367</v>
      </c>
      <c r="G525">
        <f t="shared" si="100"/>
        <v>5.2659923221124245</v>
      </c>
      <c r="H525">
        <f t="shared" si="101"/>
        <v>669.60485271430366</v>
      </c>
      <c r="I525">
        <f t="shared" si="102"/>
        <v>5.2659923221124245</v>
      </c>
      <c r="J525">
        <f t="shared" si="103"/>
        <v>4</v>
      </c>
      <c r="K525">
        <f t="shared" si="104"/>
        <v>217.43994930754837</v>
      </c>
      <c r="L525">
        <f t="shared" si="105"/>
        <v>618.69446766184046</v>
      </c>
      <c r="M525">
        <f t="shared" si="106"/>
        <v>982.8317252890763</v>
      </c>
      <c r="N525">
        <f t="shared" si="107"/>
        <v>1366.0510038389439</v>
      </c>
      <c r="O525">
        <f t="shared" si="108"/>
        <v>2038.2888527143036</v>
      </c>
    </row>
    <row r="526" spans="1:15" x14ac:dyDescent="0.35">
      <c r="A526" s="1">
        <v>523</v>
      </c>
      <c r="B526" s="6">
        <v>465.72125</v>
      </c>
      <c r="D526">
        <f t="shared" si="97"/>
        <v>248.28130069245162</v>
      </c>
      <c r="E526">
        <f t="shared" si="98"/>
        <v>152.97321766184047</v>
      </c>
      <c r="F526">
        <f t="shared" si="99"/>
        <v>517.11047528907625</v>
      </c>
      <c r="G526">
        <f t="shared" si="100"/>
        <v>900.32975383894382</v>
      </c>
      <c r="H526">
        <f t="shared" si="101"/>
        <v>1572.5676027143036</v>
      </c>
      <c r="I526">
        <f t="shared" si="102"/>
        <v>152.97321766184047</v>
      </c>
      <c r="J526">
        <f t="shared" si="103"/>
        <v>2</v>
      </c>
      <c r="K526">
        <f t="shared" si="104"/>
        <v>217.43994930754837</v>
      </c>
      <c r="L526">
        <f t="shared" si="105"/>
        <v>542.20785883092026</v>
      </c>
      <c r="M526">
        <f t="shared" si="106"/>
        <v>982.8317252890763</v>
      </c>
      <c r="N526">
        <f t="shared" si="107"/>
        <v>1366.0510038389439</v>
      </c>
      <c r="O526">
        <f t="shared" si="108"/>
        <v>2038.2888527143036</v>
      </c>
    </row>
    <row r="527" spans="1:15" x14ac:dyDescent="0.35">
      <c r="A527" s="1">
        <v>524</v>
      </c>
      <c r="B527" s="6">
        <v>703.05674999999997</v>
      </c>
      <c r="D527">
        <f t="shared" si="97"/>
        <v>485.61680069245159</v>
      </c>
      <c r="E527">
        <f t="shared" si="98"/>
        <v>160.84889116907971</v>
      </c>
      <c r="F527">
        <f t="shared" si="99"/>
        <v>279.77497528907634</v>
      </c>
      <c r="G527">
        <f t="shared" si="100"/>
        <v>662.99425383894391</v>
      </c>
      <c r="H527">
        <f t="shared" si="101"/>
        <v>1335.2321027143037</v>
      </c>
      <c r="I527">
        <f t="shared" si="102"/>
        <v>160.84889116907971</v>
      </c>
      <c r="J527">
        <f t="shared" si="103"/>
        <v>2</v>
      </c>
      <c r="K527">
        <f t="shared" si="104"/>
        <v>217.43994930754837</v>
      </c>
      <c r="L527">
        <f t="shared" si="105"/>
        <v>622.63230441546011</v>
      </c>
      <c r="M527">
        <f t="shared" si="106"/>
        <v>982.8317252890763</v>
      </c>
      <c r="N527">
        <f t="shared" si="107"/>
        <v>1366.0510038389439</v>
      </c>
      <c r="O527">
        <f t="shared" si="108"/>
        <v>2038.2888527143036</v>
      </c>
    </row>
    <row r="528" spans="1:15" x14ac:dyDescent="0.35">
      <c r="A528" s="1">
        <v>525</v>
      </c>
      <c r="B528" s="6">
        <v>230.566</v>
      </c>
      <c r="D528">
        <f t="shared" si="97"/>
        <v>13.126050692451628</v>
      </c>
      <c r="E528">
        <f t="shared" si="98"/>
        <v>392.06630441546008</v>
      </c>
      <c r="F528">
        <f t="shared" si="99"/>
        <v>752.26572528907627</v>
      </c>
      <c r="G528">
        <f t="shared" si="100"/>
        <v>1135.4850038389438</v>
      </c>
      <c r="H528">
        <f t="shared" si="101"/>
        <v>1807.7228527143036</v>
      </c>
      <c r="I528">
        <f t="shared" si="102"/>
        <v>13.126050692451628</v>
      </c>
      <c r="J528">
        <f t="shared" si="103"/>
        <v>1</v>
      </c>
      <c r="K528">
        <f t="shared" si="104"/>
        <v>224.00297465377417</v>
      </c>
      <c r="L528">
        <f t="shared" si="105"/>
        <v>622.63230441546011</v>
      </c>
      <c r="M528">
        <f t="shared" si="106"/>
        <v>982.8317252890763</v>
      </c>
      <c r="N528">
        <f t="shared" si="107"/>
        <v>1366.0510038389439</v>
      </c>
      <c r="O528">
        <f t="shared" si="108"/>
        <v>2038.2888527143036</v>
      </c>
    </row>
    <row r="529" spans="1:15" x14ac:dyDescent="0.35">
      <c r="A529" s="1">
        <v>526</v>
      </c>
      <c r="B529" s="6">
        <v>415.6035</v>
      </c>
      <c r="D529">
        <f t="shared" si="97"/>
        <v>191.60052534622582</v>
      </c>
      <c r="E529">
        <f t="shared" si="98"/>
        <v>207.02880441546012</v>
      </c>
      <c r="F529">
        <f t="shared" si="99"/>
        <v>567.22822528907636</v>
      </c>
      <c r="G529">
        <f t="shared" si="100"/>
        <v>950.44750383894393</v>
      </c>
      <c r="H529">
        <f t="shared" si="101"/>
        <v>1622.6853527143037</v>
      </c>
      <c r="I529">
        <f t="shared" si="102"/>
        <v>191.60052534622582</v>
      </c>
      <c r="J529">
        <f t="shared" si="103"/>
        <v>1</v>
      </c>
      <c r="K529">
        <f t="shared" si="104"/>
        <v>319.80323732688709</v>
      </c>
      <c r="L529">
        <f t="shared" si="105"/>
        <v>622.63230441546011</v>
      </c>
      <c r="M529">
        <f t="shared" si="106"/>
        <v>982.8317252890763</v>
      </c>
      <c r="N529">
        <f t="shared" si="107"/>
        <v>1366.0510038389439</v>
      </c>
      <c r="O529">
        <f t="shared" si="108"/>
        <v>2038.2888527143036</v>
      </c>
    </row>
    <row r="530" spans="1:15" x14ac:dyDescent="0.35">
      <c r="A530" s="1">
        <v>527</v>
      </c>
      <c r="B530" s="6">
        <v>167.714</v>
      </c>
      <c r="D530">
        <f t="shared" si="97"/>
        <v>152.08923732688709</v>
      </c>
      <c r="E530">
        <f t="shared" si="98"/>
        <v>454.91830441546011</v>
      </c>
      <c r="F530">
        <f t="shared" si="99"/>
        <v>815.11772528907636</v>
      </c>
      <c r="G530">
        <f t="shared" si="100"/>
        <v>1198.3370038389439</v>
      </c>
      <c r="H530">
        <f t="shared" si="101"/>
        <v>1870.5748527143037</v>
      </c>
      <c r="I530">
        <f t="shared" si="102"/>
        <v>152.08923732688709</v>
      </c>
      <c r="J530">
        <f t="shared" si="103"/>
        <v>1</v>
      </c>
      <c r="K530">
        <f t="shared" si="104"/>
        <v>243.75861866344354</v>
      </c>
      <c r="L530">
        <f t="shared" si="105"/>
        <v>622.63230441546011</v>
      </c>
      <c r="M530">
        <f t="shared" si="106"/>
        <v>982.8317252890763</v>
      </c>
      <c r="N530">
        <f t="shared" si="107"/>
        <v>1366.0510038389439</v>
      </c>
      <c r="O530">
        <f t="shared" si="108"/>
        <v>2038.2888527143036</v>
      </c>
    </row>
    <row r="531" spans="1:15" x14ac:dyDescent="0.35">
      <c r="A531" s="1">
        <v>528</v>
      </c>
      <c r="B531" s="6">
        <v>2335.8857499999999</v>
      </c>
      <c r="D531">
        <f t="shared" si="97"/>
        <v>2092.1271313365564</v>
      </c>
      <c r="E531">
        <f t="shared" si="98"/>
        <v>1713.2534455845398</v>
      </c>
      <c r="F531">
        <f t="shared" si="99"/>
        <v>1353.0540247109236</v>
      </c>
      <c r="G531">
        <f t="shared" si="100"/>
        <v>969.83474616105605</v>
      </c>
      <c r="H531">
        <f t="shared" si="101"/>
        <v>297.59689728569629</v>
      </c>
      <c r="I531">
        <f t="shared" si="102"/>
        <v>297.59689728569629</v>
      </c>
      <c r="J531">
        <f t="shared" si="103"/>
        <v>5</v>
      </c>
      <c r="K531">
        <f t="shared" si="104"/>
        <v>243.75861866344354</v>
      </c>
      <c r="L531">
        <f t="shared" si="105"/>
        <v>622.63230441546011</v>
      </c>
      <c r="M531">
        <f t="shared" si="106"/>
        <v>982.8317252890763</v>
      </c>
      <c r="N531">
        <f t="shared" si="107"/>
        <v>1366.0510038389439</v>
      </c>
      <c r="O531">
        <f t="shared" si="108"/>
        <v>2187.0873013571518</v>
      </c>
    </row>
    <row r="532" spans="1:15" x14ac:dyDescent="0.35">
      <c r="A532" s="1">
        <v>529</v>
      </c>
      <c r="B532" s="6">
        <v>425.78325000000001</v>
      </c>
      <c r="D532">
        <f t="shared" si="97"/>
        <v>182.02463133655647</v>
      </c>
      <c r="E532">
        <f t="shared" si="98"/>
        <v>196.8490544154601</v>
      </c>
      <c r="F532">
        <f t="shared" si="99"/>
        <v>557.04847528907635</v>
      </c>
      <c r="G532">
        <f t="shared" si="100"/>
        <v>940.26775383894392</v>
      </c>
      <c r="H532">
        <f t="shared" si="101"/>
        <v>1761.3040513571518</v>
      </c>
      <c r="I532">
        <f t="shared" si="102"/>
        <v>182.02463133655647</v>
      </c>
      <c r="J532">
        <f t="shared" si="103"/>
        <v>1</v>
      </c>
      <c r="K532">
        <f t="shared" si="104"/>
        <v>334.77093433172178</v>
      </c>
      <c r="L532">
        <f t="shared" si="105"/>
        <v>622.63230441546011</v>
      </c>
      <c r="M532">
        <f t="shared" si="106"/>
        <v>982.8317252890763</v>
      </c>
      <c r="N532">
        <f t="shared" si="107"/>
        <v>1366.0510038389439</v>
      </c>
      <c r="O532">
        <f t="shared" si="108"/>
        <v>2187.0873013571518</v>
      </c>
    </row>
    <row r="533" spans="1:15" x14ac:dyDescent="0.35">
      <c r="A533" s="1">
        <v>530</v>
      </c>
      <c r="B533" s="6">
        <v>925.99024999999995</v>
      </c>
      <c r="D533">
        <f t="shared" si="97"/>
        <v>591.21931566827811</v>
      </c>
      <c r="E533">
        <f t="shared" si="98"/>
        <v>303.35794558453983</v>
      </c>
      <c r="F533">
        <f t="shared" si="99"/>
        <v>56.841475289076357</v>
      </c>
      <c r="G533">
        <f t="shared" si="100"/>
        <v>440.06075383894392</v>
      </c>
      <c r="H533">
        <f t="shared" si="101"/>
        <v>1261.0970513571519</v>
      </c>
      <c r="I533">
        <f t="shared" si="102"/>
        <v>56.841475289076357</v>
      </c>
      <c r="J533">
        <f t="shared" si="103"/>
        <v>3</v>
      </c>
      <c r="K533">
        <f t="shared" si="104"/>
        <v>334.77093433172178</v>
      </c>
      <c r="L533">
        <f t="shared" si="105"/>
        <v>622.63230441546011</v>
      </c>
      <c r="M533">
        <f t="shared" si="106"/>
        <v>954.41098764453818</v>
      </c>
      <c r="N533">
        <f t="shared" si="107"/>
        <v>1366.0510038389439</v>
      </c>
      <c r="O533">
        <f t="shared" si="108"/>
        <v>2187.0873013571518</v>
      </c>
    </row>
    <row r="534" spans="1:15" x14ac:dyDescent="0.35">
      <c r="A534" s="1">
        <v>531</v>
      </c>
      <c r="B534" s="6">
        <v>260.11950000000002</v>
      </c>
      <c r="D534">
        <f t="shared" si="97"/>
        <v>74.651434331721759</v>
      </c>
      <c r="E534">
        <f t="shared" si="98"/>
        <v>362.5128044154601</v>
      </c>
      <c r="F534">
        <f t="shared" si="99"/>
        <v>694.29148764453817</v>
      </c>
      <c r="G534">
        <f t="shared" si="100"/>
        <v>1105.9315038389439</v>
      </c>
      <c r="H534">
        <f t="shared" si="101"/>
        <v>1926.9678013571518</v>
      </c>
      <c r="I534">
        <f t="shared" si="102"/>
        <v>74.651434331721759</v>
      </c>
      <c r="J534">
        <f t="shared" si="103"/>
        <v>1</v>
      </c>
      <c r="K534">
        <f t="shared" si="104"/>
        <v>297.44521716586087</v>
      </c>
      <c r="L534">
        <f t="shared" si="105"/>
        <v>622.63230441546011</v>
      </c>
      <c r="M534">
        <f t="shared" si="106"/>
        <v>954.41098764453818</v>
      </c>
      <c r="N534">
        <f t="shared" si="107"/>
        <v>1366.0510038389439</v>
      </c>
      <c r="O534">
        <f t="shared" si="108"/>
        <v>2187.0873013571518</v>
      </c>
    </row>
    <row r="535" spans="1:15" x14ac:dyDescent="0.35">
      <c r="A535" s="1">
        <v>532</v>
      </c>
      <c r="B535" s="6">
        <v>876.36699999999996</v>
      </c>
      <c r="D535">
        <f t="shared" si="97"/>
        <v>578.92178283413909</v>
      </c>
      <c r="E535">
        <f t="shared" si="98"/>
        <v>253.73469558453985</v>
      </c>
      <c r="F535">
        <f t="shared" si="99"/>
        <v>78.04398764453822</v>
      </c>
      <c r="G535">
        <f t="shared" si="100"/>
        <v>489.68400383894391</v>
      </c>
      <c r="H535">
        <f t="shared" si="101"/>
        <v>1310.7203013571518</v>
      </c>
      <c r="I535">
        <f t="shared" si="102"/>
        <v>78.04398764453822</v>
      </c>
      <c r="J535">
        <f t="shared" si="103"/>
        <v>3</v>
      </c>
      <c r="K535">
        <f t="shared" si="104"/>
        <v>297.44521716586087</v>
      </c>
      <c r="L535">
        <f t="shared" si="105"/>
        <v>622.63230441546011</v>
      </c>
      <c r="M535">
        <f t="shared" si="106"/>
        <v>915.38899382226907</v>
      </c>
      <c r="N535">
        <f t="shared" si="107"/>
        <v>1366.0510038389439</v>
      </c>
      <c r="O535">
        <f t="shared" si="108"/>
        <v>2187.0873013571518</v>
      </c>
    </row>
    <row r="536" spans="1:15" x14ac:dyDescent="0.35">
      <c r="A536" s="1">
        <v>533</v>
      </c>
      <c r="B536" s="6">
        <v>1423.6412499999999</v>
      </c>
      <c r="D536">
        <f t="shared" si="97"/>
        <v>1126.196032834139</v>
      </c>
      <c r="E536">
        <f t="shared" si="98"/>
        <v>801.00894558453979</v>
      </c>
      <c r="F536">
        <f t="shared" si="99"/>
        <v>508.25225617773083</v>
      </c>
      <c r="G536">
        <f t="shared" si="100"/>
        <v>57.590246161056029</v>
      </c>
      <c r="H536">
        <f t="shared" si="101"/>
        <v>763.44605135715187</v>
      </c>
      <c r="I536">
        <f t="shared" si="102"/>
        <v>57.590246161056029</v>
      </c>
      <c r="J536">
        <f t="shared" si="103"/>
        <v>4</v>
      </c>
      <c r="K536">
        <f t="shared" si="104"/>
        <v>297.44521716586087</v>
      </c>
      <c r="L536">
        <f t="shared" si="105"/>
        <v>622.63230441546011</v>
      </c>
      <c r="M536">
        <f t="shared" si="106"/>
        <v>915.38899382226907</v>
      </c>
      <c r="N536">
        <f t="shared" si="107"/>
        <v>1394.8461269194718</v>
      </c>
      <c r="O536">
        <f t="shared" si="108"/>
        <v>2187.0873013571518</v>
      </c>
    </row>
    <row r="537" spans="1:15" x14ac:dyDescent="0.35">
      <c r="A537" s="1">
        <v>534</v>
      </c>
      <c r="B537" s="6">
        <v>623.05650000000003</v>
      </c>
      <c r="D537">
        <f t="shared" si="97"/>
        <v>325.61128283413916</v>
      </c>
      <c r="E537">
        <f t="shared" si="98"/>
        <v>0.42419558453991613</v>
      </c>
      <c r="F537">
        <f t="shared" si="99"/>
        <v>292.33249382226904</v>
      </c>
      <c r="G537">
        <f t="shared" si="100"/>
        <v>771.78962691947174</v>
      </c>
      <c r="H537">
        <f t="shared" si="101"/>
        <v>1564.0308013571516</v>
      </c>
      <c r="I537">
        <f t="shared" si="102"/>
        <v>0.42419558453991613</v>
      </c>
      <c r="J537">
        <f t="shared" si="103"/>
        <v>2</v>
      </c>
      <c r="K537">
        <f t="shared" si="104"/>
        <v>297.44521716586087</v>
      </c>
      <c r="L537">
        <f t="shared" si="105"/>
        <v>622.84440220773013</v>
      </c>
      <c r="M537">
        <f t="shared" si="106"/>
        <v>915.38899382226907</v>
      </c>
      <c r="N537">
        <f t="shared" si="107"/>
        <v>1394.8461269194718</v>
      </c>
      <c r="O537">
        <f t="shared" si="108"/>
        <v>2187.0873013571518</v>
      </c>
    </row>
    <row r="538" spans="1:15" x14ac:dyDescent="0.35">
      <c r="A538" s="1">
        <v>535</v>
      </c>
      <c r="B538" s="6">
        <v>1465.31</v>
      </c>
      <c r="D538">
        <f t="shared" si="97"/>
        <v>1167.8647828341391</v>
      </c>
      <c r="E538">
        <f t="shared" si="98"/>
        <v>842.46559779226982</v>
      </c>
      <c r="F538">
        <f t="shared" si="99"/>
        <v>549.92100617773087</v>
      </c>
      <c r="G538">
        <f t="shared" si="100"/>
        <v>70.463873080528174</v>
      </c>
      <c r="H538">
        <f t="shared" si="101"/>
        <v>721.77730135715183</v>
      </c>
      <c r="I538">
        <f t="shared" si="102"/>
        <v>70.463873080528174</v>
      </c>
      <c r="J538">
        <f t="shared" si="103"/>
        <v>4</v>
      </c>
      <c r="K538">
        <f t="shared" si="104"/>
        <v>297.44521716586087</v>
      </c>
      <c r="L538">
        <f t="shared" si="105"/>
        <v>622.84440220773013</v>
      </c>
      <c r="M538">
        <f t="shared" si="106"/>
        <v>915.38899382226907</v>
      </c>
      <c r="N538">
        <f t="shared" si="107"/>
        <v>1430.0780634597359</v>
      </c>
      <c r="O538">
        <f t="shared" si="108"/>
        <v>2187.0873013571518</v>
      </c>
    </row>
    <row r="539" spans="1:15" x14ac:dyDescent="0.35">
      <c r="A539" s="1">
        <v>536</v>
      </c>
      <c r="B539" s="6">
        <v>1193.7055</v>
      </c>
      <c r="D539">
        <f t="shared" si="97"/>
        <v>896.26028283413916</v>
      </c>
      <c r="E539">
        <f t="shared" si="98"/>
        <v>570.8610977922699</v>
      </c>
      <c r="F539">
        <f t="shared" si="99"/>
        <v>278.31650617773096</v>
      </c>
      <c r="G539">
        <f t="shared" si="100"/>
        <v>236.37256345973583</v>
      </c>
      <c r="H539">
        <f t="shared" si="101"/>
        <v>993.38180135715174</v>
      </c>
      <c r="I539">
        <f t="shared" si="102"/>
        <v>236.37256345973583</v>
      </c>
      <c r="J539">
        <f t="shared" si="103"/>
        <v>4</v>
      </c>
      <c r="K539">
        <f t="shared" si="104"/>
        <v>297.44521716586087</v>
      </c>
      <c r="L539">
        <f t="shared" si="105"/>
        <v>622.84440220773013</v>
      </c>
      <c r="M539">
        <f t="shared" si="106"/>
        <v>915.38899382226907</v>
      </c>
      <c r="N539">
        <f t="shared" si="107"/>
        <v>1311.8917817298679</v>
      </c>
      <c r="O539">
        <f t="shared" si="108"/>
        <v>2187.0873013571518</v>
      </c>
    </row>
    <row r="540" spans="1:15" x14ac:dyDescent="0.35">
      <c r="A540" s="1">
        <v>537</v>
      </c>
      <c r="B540" s="6">
        <v>276.64</v>
      </c>
      <c r="D540">
        <f t="shared" si="97"/>
        <v>20.805217165860881</v>
      </c>
      <c r="E540">
        <f t="shared" si="98"/>
        <v>346.20440220773014</v>
      </c>
      <c r="F540">
        <f t="shared" si="99"/>
        <v>638.74899382226909</v>
      </c>
      <c r="G540">
        <f t="shared" si="100"/>
        <v>1035.2517817298681</v>
      </c>
      <c r="H540">
        <f t="shared" si="101"/>
        <v>1910.4473013571519</v>
      </c>
      <c r="I540">
        <f t="shared" si="102"/>
        <v>20.805217165860881</v>
      </c>
      <c r="J540">
        <f t="shared" si="103"/>
        <v>1</v>
      </c>
      <c r="K540">
        <f t="shared" si="104"/>
        <v>287.04260858293043</v>
      </c>
      <c r="L540">
        <f t="shared" si="105"/>
        <v>622.84440220773013</v>
      </c>
      <c r="M540">
        <f t="shared" si="106"/>
        <v>915.38899382226907</v>
      </c>
      <c r="N540">
        <f t="shared" si="107"/>
        <v>1311.8917817298679</v>
      </c>
      <c r="O540">
        <f t="shared" si="108"/>
        <v>2187.0873013571518</v>
      </c>
    </row>
    <row r="541" spans="1:15" x14ac:dyDescent="0.35">
      <c r="A541" s="1">
        <v>538</v>
      </c>
      <c r="B541" s="6">
        <v>1261.502</v>
      </c>
      <c r="D541">
        <f t="shared" si="97"/>
        <v>974.45939141706958</v>
      </c>
      <c r="E541">
        <f t="shared" si="98"/>
        <v>638.65759779226983</v>
      </c>
      <c r="F541">
        <f t="shared" si="99"/>
        <v>346.11300617773088</v>
      </c>
      <c r="G541">
        <f t="shared" si="100"/>
        <v>50.389781729867991</v>
      </c>
      <c r="H541">
        <f t="shared" si="101"/>
        <v>925.58530135715182</v>
      </c>
      <c r="I541">
        <f t="shared" si="102"/>
        <v>50.389781729867991</v>
      </c>
      <c r="J541">
        <f t="shared" si="103"/>
        <v>4</v>
      </c>
      <c r="K541">
        <f t="shared" si="104"/>
        <v>287.04260858293043</v>
      </c>
      <c r="L541">
        <f t="shared" si="105"/>
        <v>622.84440220773013</v>
      </c>
      <c r="M541">
        <f t="shared" si="106"/>
        <v>915.38899382226907</v>
      </c>
      <c r="N541">
        <f t="shared" si="107"/>
        <v>1286.6968908649339</v>
      </c>
      <c r="O541">
        <f t="shared" si="108"/>
        <v>2187.0873013571518</v>
      </c>
    </row>
    <row r="542" spans="1:15" x14ac:dyDescent="0.35">
      <c r="A542" s="1">
        <v>539</v>
      </c>
      <c r="B542" s="6">
        <v>518.11974999999995</v>
      </c>
      <c r="D542">
        <f t="shared" si="97"/>
        <v>231.07714141706953</v>
      </c>
      <c r="E542">
        <f t="shared" si="98"/>
        <v>104.72465220773017</v>
      </c>
      <c r="F542">
        <f t="shared" si="99"/>
        <v>397.26924382226912</v>
      </c>
      <c r="G542">
        <f t="shared" si="100"/>
        <v>768.57714086493399</v>
      </c>
      <c r="H542">
        <f t="shared" si="101"/>
        <v>1668.9675513571519</v>
      </c>
      <c r="I542">
        <f t="shared" si="102"/>
        <v>104.72465220773017</v>
      </c>
      <c r="J542">
        <f t="shared" si="103"/>
        <v>2</v>
      </c>
      <c r="K542">
        <f t="shared" si="104"/>
        <v>287.04260858293043</v>
      </c>
      <c r="L542">
        <f t="shared" si="105"/>
        <v>570.48207610386498</v>
      </c>
      <c r="M542">
        <f t="shared" si="106"/>
        <v>915.38899382226907</v>
      </c>
      <c r="N542">
        <f t="shared" si="107"/>
        <v>1286.6968908649339</v>
      </c>
      <c r="O542">
        <f t="shared" si="108"/>
        <v>2187.0873013571518</v>
      </c>
    </row>
    <row r="543" spans="1:15" x14ac:dyDescent="0.35">
      <c r="A543" s="1">
        <v>540</v>
      </c>
      <c r="B543" s="6">
        <v>445.36225000000002</v>
      </c>
      <c r="D543">
        <f t="shared" si="97"/>
        <v>158.31964141706959</v>
      </c>
      <c r="E543">
        <f t="shared" si="98"/>
        <v>125.11982610386497</v>
      </c>
      <c r="F543">
        <f t="shared" si="99"/>
        <v>470.02674382226905</v>
      </c>
      <c r="G543">
        <f t="shared" si="100"/>
        <v>841.33464086493393</v>
      </c>
      <c r="H543">
        <f t="shared" si="101"/>
        <v>1741.7250513571516</v>
      </c>
      <c r="I543">
        <f t="shared" si="102"/>
        <v>125.11982610386497</v>
      </c>
      <c r="J543">
        <f t="shared" si="103"/>
        <v>2</v>
      </c>
      <c r="K543">
        <f t="shared" si="104"/>
        <v>287.04260858293043</v>
      </c>
      <c r="L543">
        <f t="shared" si="105"/>
        <v>507.9221630519325</v>
      </c>
      <c r="M543">
        <f t="shared" si="106"/>
        <v>915.38899382226907</v>
      </c>
      <c r="N543">
        <f t="shared" si="107"/>
        <v>1286.6968908649339</v>
      </c>
      <c r="O543">
        <f t="shared" si="108"/>
        <v>2187.0873013571518</v>
      </c>
    </row>
    <row r="544" spans="1:15" x14ac:dyDescent="0.35">
      <c r="A544" s="1">
        <v>541</v>
      </c>
      <c r="B544" s="6">
        <v>478.22149999999999</v>
      </c>
      <c r="D544">
        <f t="shared" si="97"/>
        <v>191.17889141706956</v>
      </c>
      <c r="E544">
        <f t="shared" si="98"/>
        <v>29.700663051932509</v>
      </c>
      <c r="F544">
        <f t="shared" si="99"/>
        <v>437.16749382226908</v>
      </c>
      <c r="G544">
        <f t="shared" si="100"/>
        <v>808.47539086493396</v>
      </c>
      <c r="H544">
        <f t="shared" si="101"/>
        <v>1708.8658013571517</v>
      </c>
      <c r="I544">
        <f t="shared" si="102"/>
        <v>29.700663051932509</v>
      </c>
      <c r="J544">
        <f t="shared" si="103"/>
        <v>2</v>
      </c>
      <c r="K544">
        <f t="shared" si="104"/>
        <v>287.04260858293043</v>
      </c>
      <c r="L544">
        <f t="shared" si="105"/>
        <v>493.07183152596622</v>
      </c>
      <c r="M544">
        <f t="shared" si="106"/>
        <v>915.38899382226907</v>
      </c>
      <c r="N544">
        <f t="shared" si="107"/>
        <v>1286.6968908649339</v>
      </c>
      <c r="O544">
        <f t="shared" si="108"/>
        <v>2187.0873013571518</v>
      </c>
    </row>
    <row r="545" spans="1:15" x14ac:dyDescent="0.35">
      <c r="A545" s="1">
        <v>542</v>
      </c>
      <c r="B545" s="6">
        <v>559.85249999999996</v>
      </c>
      <c r="D545">
        <f t="shared" si="97"/>
        <v>272.80989141706954</v>
      </c>
      <c r="E545">
        <f t="shared" si="98"/>
        <v>66.780668474033746</v>
      </c>
      <c r="F545">
        <f t="shared" si="99"/>
        <v>355.53649382226911</v>
      </c>
      <c r="G545">
        <f t="shared" si="100"/>
        <v>726.84439086493398</v>
      </c>
      <c r="H545">
        <f t="shared" si="101"/>
        <v>1627.2348013571518</v>
      </c>
      <c r="I545">
        <f t="shared" si="102"/>
        <v>66.780668474033746</v>
      </c>
      <c r="J545">
        <f t="shared" si="103"/>
        <v>2</v>
      </c>
      <c r="K545">
        <f t="shared" si="104"/>
        <v>287.04260858293043</v>
      </c>
      <c r="L545">
        <f t="shared" si="105"/>
        <v>526.46216576298309</v>
      </c>
      <c r="M545">
        <f t="shared" si="106"/>
        <v>915.38899382226907</v>
      </c>
      <c r="N545">
        <f t="shared" si="107"/>
        <v>1286.6968908649339</v>
      </c>
      <c r="O545">
        <f t="shared" si="108"/>
        <v>2187.0873013571518</v>
      </c>
    </row>
    <row r="546" spans="1:15" x14ac:dyDescent="0.35">
      <c r="A546" s="1">
        <v>543</v>
      </c>
      <c r="B546" s="6">
        <v>146.46299999999999</v>
      </c>
      <c r="D546">
        <f t="shared" si="97"/>
        <v>140.57960858293043</v>
      </c>
      <c r="E546">
        <f t="shared" si="98"/>
        <v>379.99916576298313</v>
      </c>
      <c r="F546">
        <f t="shared" si="99"/>
        <v>768.92599382226911</v>
      </c>
      <c r="G546">
        <f t="shared" si="100"/>
        <v>1140.233890864934</v>
      </c>
      <c r="H546">
        <f t="shared" si="101"/>
        <v>2040.6243013571518</v>
      </c>
      <c r="I546">
        <f t="shared" si="102"/>
        <v>140.57960858293043</v>
      </c>
      <c r="J546">
        <f t="shared" si="103"/>
        <v>1</v>
      </c>
      <c r="K546">
        <f t="shared" si="104"/>
        <v>216.75280429146522</v>
      </c>
      <c r="L546">
        <f t="shared" si="105"/>
        <v>526.46216576298309</v>
      </c>
      <c r="M546">
        <f t="shared" si="106"/>
        <v>915.38899382226907</v>
      </c>
      <c r="N546">
        <f t="shared" si="107"/>
        <v>1286.6968908649339</v>
      </c>
      <c r="O546">
        <f t="shared" si="108"/>
        <v>2187.0873013571518</v>
      </c>
    </row>
    <row r="547" spans="1:15" x14ac:dyDescent="0.35">
      <c r="A547" s="1">
        <v>544</v>
      </c>
      <c r="B547" s="6">
        <v>974.65925000000004</v>
      </c>
      <c r="D547">
        <f t="shared" si="97"/>
        <v>757.90644570853487</v>
      </c>
      <c r="E547">
        <f t="shared" si="98"/>
        <v>448.19708423701695</v>
      </c>
      <c r="F547">
        <f t="shared" si="99"/>
        <v>59.270256177730971</v>
      </c>
      <c r="G547">
        <f t="shared" si="100"/>
        <v>312.03764086493391</v>
      </c>
      <c r="H547">
        <f t="shared" si="101"/>
        <v>1212.4280513571516</v>
      </c>
      <c r="I547">
        <f t="shared" si="102"/>
        <v>59.270256177730971</v>
      </c>
      <c r="J547">
        <f t="shared" si="103"/>
        <v>3</v>
      </c>
      <c r="K547">
        <f t="shared" si="104"/>
        <v>216.75280429146522</v>
      </c>
      <c r="L547">
        <f t="shared" si="105"/>
        <v>526.46216576298309</v>
      </c>
      <c r="M547">
        <f t="shared" si="106"/>
        <v>945.02412191113456</v>
      </c>
      <c r="N547">
        <f t="shared" si="107"/>
        <v>1286.6968908649339</v>
      </c>
      <c r="O547">
        <f t="shared" si="108"/>
        <v>2187.0873013571518</v>
      </c>
    </row>
    <row r="548" spans="1:15" x14ac:dyDescent="0.35">
      <c r="A548" s="1">
        <v>545</v>
      </c>
      <c r="B548" s="6">
        <v>936.745</v>
      </c>
      <c r="D548">
        <f t="shared" si="97"/>
        <v>719.99219570853484</v>
      </c>
      <c r="E548">
        <f t="shared" si="98"/>
        <v>410.28283423701691</v>
      </c>
      <c r="F548">
        <f t="shared" si="99"/>
        <v>8.2791219111345526</v>
      </c>
      <c r="G548">
        <f t="shared" si="100"/>
        <v>349.95189086493394</v>
      </c>
      <c r="H548">
        <f t="shared" si="101"/>
        <v>1250.3423013571519</v>
      </c>
      <c r="I548">
        <f t="shared" si="102"/>
        <v>8.2791219111345526</v>
      </c>
      <c r="J548">
        <f t="shared" si="103"/>
        <v>3</v>
      </c>
      <c r="K548">
        <f t="shared" si="104"/>
        <v>216.75280429146522</v>
      </c>
      <c r="L548">
        <f t="shared" si="105"/>
        <v>526.46216576298309</v>
      </c>
      <c r="M548">
        <f t="shared" si="106"/>
        <v>940.88456095556728</v>
      </c>
      <c r="N548">
        <f t="shared" si="107"/>
        <v>1286.6968908649339</v>
      </c>
      <c r="O548">
        <f t="shared" si="108"/>
        <v>2187.0873013571518</v>
      </c>
    </row>
    <row r="549" spans="1:15" x14ac:dyDescent="0.35">
      <c r="A549" s="1">
        <v>546</v>
      </c>
      <c r="B549" s="6">
        <v>194.51875000000001</v>
      </c>
      <c r="D549">
        <f t="shared" si="97"/>
        <v>22.234054291465213</v>
      </c>
      <c r="E549">
        <f t="shared" si="98"/>
        <v>331.94341576298308</v>
      </c>
      <c r="F549">
        <f t="shared" si="99"/>
        <v>746.36581095556721</v>
      </c>
      <c r="G549">
        <f t="shared" si="100"/>
        <v>1092.178140864934</v>
      </c>
      <c r="H549">
        <f t="shared" si="101"/>
        <v>1992.5685513571518</v>
      </c>
      <c r="I549">
        <f t="shared" si="102"/>
        <v>22.234054291465213</v>
      </c>
      <c r="J549">
        <f t="shared" si="103"/>
        <v>1</v>
      </c>
      <c r="K549">
        <f t="shared" si="104"/>
        <v>205.63577714573262</v>
      </c>
      <c r="L549">
        <f t="shared" si="105"/>
        <v>526.46216576298309</v>
      </c>
      <c r="M549">
        <f t="shared" si="106"/>
        <v>940.88456095556728</v>
      </c>
      <c r="N549">
        <f t="shared" si="107"/>
        <v>1286.6968908649339</v>
      </c>
      <c r="O549">
        <f t="shared" si="108"/>
        <v>2187.0873013571518</v>
      </c>
    </row>
    <row r="550" spans="1:15" x14ac:dyDescent="0.35">
      <c r="A550" s="1">
        <v>547</v>
      </c>
      <c r="B550" s="6">
        <v>982.00075000000004</v>
      </c>
      <c r="D550">
        <f t="shared" si="97"/>
        <v>776.36497285426742</v>
      </c>
      <c r="E550">
        <f t="shared" si="98"/>
        <v>455.53858423701695</v>
      </c>
      <c r="F550">
        <f t="shared" si="99"/>
        <v>41.116189044432758</v>
      </c>
      <c r="G550">
        <f t="shared" si="100"/>
        <v>304.69614086493391</v>
      </c>
      <c r="H550">
        <f t="shared" si="101"/>
        <v>1205.0865513571516</v>
      </c>
      <c r="I550">
        <f t="shared" si="102"/>
        <v>41.116189044432758</v>
      </c>
      <c r="J550">
        <f t="shared" si="103"/>
        <v>3</v>
      </c>
      <c r="K550">
        <f t="shared" si="104"/>
        <v>205.63577714573262</v>
      </c>
      <c r="L550">
        <f t="shared" si="105"/>
        <v>526.46216576298309</v>
      </c>
      <c r="M550">
        <f t="shared" si="106"/>
        <v>961.44265547778366</v>
      </c>
      <c r="N550">
        <f t="shared" si="107"/>
        <v>1286.6968908649339</v>
      </c>
      <c r="O550">
        <f t="shared" si="108"/>
        <v>2187.0873013571518</v>
      </c>
    </row>
    <row r="551" spans="1:15" x14ac:dyDescent="0.35">
      <c r="A551" s="1">
        <v>548</v>
      </c>
      <c r="B551" s="6">
        <v>990.51400000000001</v>
      </c>
      <c r="D551">
        <f t="shared" si="97"/>
        <v>784.87822285426739</v>
      </c>
      <c r="E551">
        <f t="shared" si="98"/>
        <v>464.05183423701692</v>
      </c>
      <c r="F551">
        <f t="shared" si="99"/>
        <v>29.07134452221635</v>
      </c>
      <c r="G551">
        <f t="shared" si="100"/>
        <v>296.18289086493394</v>
      </c>
      <c r="H551">
        <f t="shared" si="101"/>
        <v>1196.5733013571516</v>
      </c>
      <c r="I551">
        <f t="shared" si="102"/>
        <v>29.07134452221635</v>
      </c>
      <c r="J551">
        <f t="shared" si="103"/>
        <v>3</v>
      </c>
      <c r="K551">
        <f t="shared" si="104"/>
        <v>205.63577714573262</v>
      </c>
      <c r="L551">
        <f t="shared" si="105"/>
        <v>526.46216576298309</v>
      </c>
      <c r="M551">
        <f t="shared" si="106"/>
        <v>975.97832773889183</v>
      </c>
      <c r="N551">
        <f t="shared" si="107"/>
        <v>1286.6968908649339</v>
      </c>
      <c r="O551">
        <f t="shared" si="108"/>
        <v>2187.0873013571518</v>
      </c>
    </row>
    <row r="552" spans="1:15" x14ac:dyDescent="0.35">
      <c r="A552" s="1">
        <v>549</v>
      </c>
      <c r="B552" s="6">
        <v>1395.88625</v>
      </c>
      <c r="D552">
        <f t="shared" si="97"/>
        <v>1190.2504728542674</v>
      </c>
      <c r="E552">
        <f t="shared" si="98"/>
        <v>869.42408423701693</v>
      </c>
      <c r="F552">
        <f t="shared" si="99"/>
        <v>419.90792226110818</v>
      </c>
      <c r="G552">
        <f t="shared" si="100"/>
        <v>109.18935913506607</v>
      </c>
      <c r="H552">
        <f t="shared" si="101"/>
        <v>791.20105135715175</v>
      </c>
      <c r="I552">
        <f t="shared" si="102"/>
        <v>109.18935913506607</v>
      </c>
      <c r="J552">
        <f t="shared" si="103"/>
        <v>4</v>
      </c>
      <c r="K552">
        <f t="shared" si="104"/>
        <v>205.63577714573262</v>
      </c>
      <c r="L552">
        <f t="shared" si="105"/>
        <v>526.46216576298309</v>
      </c>
      <c r="M552">
        <f t="shared" si="106"/>
        <v>975.97832773889183</v>
      </c>
      <c r="N552">
        <f t="shared" si="107"/>
        <v>1341.2915704324669</v>
      </c>
      <c r="O552">
        <f t="shared" si="108"/>
        <v>2187.0873013571518</v>
      </c>
    </row>
    <row r="553" spans="1:15" x14ac:dyDescent="0.35">
      <c r="A553" s="1">
        <v>550</v>
      </c>
      <c r="B553" s="6">
        <v>419.233</v>
      </c>
      <c r="D553">
        <f t="shared" si="97"/>
        <v>213.59722285426739</v>
      </c>
      <c r="E553">
        <f t="shared" si="98"/>
        <v>107.22916576298309</v>
      </c>
      <c r="F553">
        <f t="shared" si="99"/>
        <v>556.74532773889177</v>
      </c>
      <c r="G553">
        <f t="shared" si="100"/>
        <v>922.05857043246692</v>
      </c>
      <c r="H553">
        <f t="shared" si="101"/>
        <v>1767.8543013571518</v>
      </c>
      <c r="I553">
        <f t="shared" si="102"/>
        <v>107.22916576298309</v>
      </c>
      <c r="J553">
        <f t="shared" si="103"/>
        <v>2</v>
      </c>
      <c r="K553">
        <f t="shared" si="104"/>
        <v>205.63577714573262</v>
      </c>
      <c r="L553">
        <f t="shared" si="105"/>
        <v>472.84758288149158</v>
      </c>
      <c r="M553">
        <f t="shared" si="106"/>
        <v>975.97832773889183</v>
      </c>
      <c r="N553">
        <f t="shared" si="107"/>
        <v>1341.2915704324669</v>
      </c>
      <c r="O553">
        <f t="shared" si="108"/>
        <v>2187.0873013571518</v>
      </c>
    </row>
    <row r="554" spans="1:15" x14ac:dyDescent="0.35">
      <c r="A554" s="1">
        <v>551</v>
      </c>
      <c r="B554" s="6">
        <v>226.30950000000001</v>
      </c>
      <c r="D554">
        <f t="shared" si="97"/>
        <v>20.673722854267396</v>
      </c>
      <c r="E554">
        <f t="shared" si="98"/>
        <v>246.53808288149156</v>
      </c>
      <c r="F554">
        <f t="shared" si="99"/>
        <v>749.66882773889188</v>
      </c>
      <c r="G554">
        <f t="shared" si="100"/>
        <v>1114.9820704324668</v>
      </c>
      <c r="H554">
        <f t="shared" si="101"/>
        <v>1960.7778013571517</v>
      </c>
      <c r="I554">
        <f t="shared" si="102"/>
        <v>20.673722854267396</v>
      </c>
      <c r="J554">
        <f t="shared" si="103"/>
        <v>1</v>
      </c>
      <c r="K554">
        <f t="shared" si="104"/>
        <v>215.97263857286632</v>
      </c>
      <c r="L554">
        <f t="shared" si="105"/>
        <v>472.84758288149158</v>
      </c>
      <c r="M554">
        <f t="shared" si="106"/>
        <v>975.97832773889183</v>
      </c>
      <c r="N554">
        <f t="shared" si="107"/>
        <v>1341.2915704324669</v>
      </c>
      <c r="O554">
        <f t="shared" si="108"/>
        <v>2187.0873013571518</v>
      </c>
    </row>
    <row r="555" spans="1:15" x14ac:dyDescent="0.35">
      <c r="A555" s="1">
        <v>552</v>
      </c>
      <c r="B555" s="6">
        <v>12.391999999999999</v>
      </c>
      <c r="D555">
        <f t="shared" si="97"/>
        <v>203.58063857286632</v>
      </c>
      <c r="E555">
        <f t="shared" si="98"/>
        <v>460.45558288149158</v>
      </c>
      <c r="F555">
        <f t="shared" si="99"/>
        <v>963.58632773889178</v>
      </c>
      <c r="G555">
        <f t="shared" si="100"/>
        <v>1328.8995704324668</v>
      </c>
      <c r="H555">
        <f t="shared" si="101"/>
        <v>2174.6953013571519</v>
      </c>
      <c r="I555">
        <f t="shared" si="102"/>
        <v>203.58063857286632</v>
      </c>
      <c r="J555">
        <f t="shared" si="103"/>
        <v>1</v>
      </c>
      <c r="K555">
        <f t="shared" si="104"/>
        <v>114.18231928643316</v>
      </c>
      <c r="L555">
        <f t="shared" si="105"/>
        <v>472.84758288149158</v>
      </c>
      <c r="M555">
        <f t="shared" si="106"/>
        <v>975.97832773889183</v>
      </c>
      <c r="N555">
        <f t="shared" si="107"/>
        <v>1341.2915704324669</v>
      </c>
      <c r="O555">
        <f t="shared" si="108"/>
        <v>2187.0873013571518</v>
      </c>
    </row>
    <row r="556" spans="1:15" x14ac:dyDescent="0.35">
      <c r="A556" s="1">
        <v>553</v>
      </c>
      <c r="B556" s="6">
        <v>1617.8285000000001</v>
      </c>
      <c r="D556">
        <f t="shared" si="97"/>
        <v>1503.646180713567</v>
      </c>
      <c r="E556">
        <f t="shared" si="98"/>
        <v>1144.9809171185084</v>
      </c>
      <c r="F556">
        <f t="shared" si="99"/>
        <v>641.85017226110824</v>
      </c>
      <c r="G556">
        <f t="shared" si="100"/>
        <v>276.53692956753321</v>
      </c>
      <c r="H556">
        <f t="shared" si="101"/>
        <v>569.2588013571517</v>
      </c>
      <c r="I556">
        <f t="shared" si="102"/>
        <v>276.53692956753321</v>
      </c>
      <c r="J556">
        <f t="shared" si="103"/>
        <v>4</v>
      </c>
      <c r="K556">
        <f t="shared" si="104"/>
        <v>114.18231928643316</v>
      </c>
      <c r="L556">
        <f t="shared" si="105"/>
        <v>472.84758288149158</v>
      </c>
      <c r="M556">
        <f t="shared" si="106"/>
        <v>975.97832773889183</v>
      </c>
      <c r="N556">
        <f t="shared" si="107"/>
        <v>1479.5600352162335</v>
      </c>
      <c r="O556">
        <f t="shared" si="108"/>
        <v>2187.0873013571518</v>
      </c>
    </row>
    <row r="557" spans="1:15" x14ac:dyDescent="0.35">
      <c r="A557" s="1">
        <v>554</v>
      </c>
      <c r="B557" s="6">
        <v>2163.2637500000001</v>
      </c>
      <c r="D557">
        <f t="shared" si="97"/>
        <v>2049.081430713567</v>
      </c>
      <c r="E557">
        <f t="shared" si="98"/>
        <v>1690.4161671185084</v>
      </c>
      <c r="F557">
        <f t="shared" si="99"/>
        <v>1187.2854222611081</v>
      </c>
      <c r="G557">
        <f t="shared" si="100"/>
        <v>683.7037147837666</v>
      </c>
      <c r="H557">
        <f t="shared" si="101"/>
        <v>23.8235513571517</v>
      </c>
      <c r="I557">
        <f t="shared" si="102"/>
        <v>23.8235513571517</v>
      </c>
      <c r="J557">
        <f t="shared" si="103"/>
        <v>5</v>
      </c>
      <c r="K557">
        <f t="shared" si="104"/>
        <v>114.18231928643316</v>
      </c>
      <c r="L557">
        <f t="shared" si="105"/>
        <v>472.84758288149158</v>
      </c>
      <c r="M557">
        <f t="shared" si="106"/>
        <v>975.97832773889183</v>
      </c>
      <c r="N557">
        <f t="shared" si="107"/>
        <v>1479.5600352162335</v>
      </c>
      <c r="O557">
        <f t="shared" si="108"/>
        <v>2175.1755256785759</v>
      </c>
    </row>
    <row r="558" spans="1:15" x14ac:dyDescent="0.35">
      <c r="A558" s="1">
        <v>555</v>
      </c>
      <c r="B558" s="6">
        <v>274.67275000000001</v>
      </c>
      <c r="D558">
        <f t="shared" si="97"/>
        <v>160.49043071356687</v>
      </c>
      <c r="E558">
        <f t="shared" si="98"/>
        <v>198.17483288149157</v>
      </c>
      <c r="F558">
        <f t="shared" si="99"/>
        <v>701.30557773889177</v>
      </c>
      <c r="G558">
        <f t="shared" si="100"/>
        <v>1204.8872852162335</v>
      </c>
      <c r="H558">
        <f t="shared" si="101"/>
        <v>1900.502775678576</v>
      </c>
      <c r="I558">
        <f t="shared" si="102"/>
        <v>160.49043071356687</v>
      </c>
      <c r="J558">
        <f t="shared" si="103"/>
        <v>1</v>
      </c>
      <c r="K558">
        <f t="shared" si="104"/>
        <v>194.42753464321657</v>
      </c>
      <c r="L558">
        <f t="shared" si="105"/>
        <v>472.84758288149158</v>
      </c>
      <c r="M558">
        <f t="shared" si="106"/>
        <v>975.97832773889183</v>
      </c>
      <c r="N558">
        <f t="shared" si="107"/>
        <v>1479.5600352162335</v>
      </c>
      <c r="O558">
        <f t="shared" si="108"/>
        <v>2175.1755256785759</v>
      </c>
    </row>
    <row r="559" spans="1:15" x14ac:dyDescent="0.35">
      <c r="A559" s="1">
        <v>556</v>
      </c>
      <c r="B559" s="6">
        <v>345.56025</v>
      </c>
      <c r="D559">
        <f t="shared" si="97"/>
        <v>151.13271535678342</v>
      </c>
      <c r="E559">
        <f t="shared" si="98"/>
        <v>127.28733288149158</v>
      </c>
      <c r="F559">
        <f t="shared" si="99"/>
        <v>630.41807773889184</v>
      </c>
      <c r="G559">
        <f t="shared" si="100"/>
        <v>1133.9997852162335</v>
      </c>
      <c r="H559">
        <f t="shared" si="101"/>
        <v>1829.6152756785759</v>
      </c>
      <c r="I559">
        <f t="shared" si="102"/>
        <v>127.28733288149158</v>
      </c>
      <c r="J559">
        <f t="shared" si="103"/>
        <v>2</v>
      </c>
      <c r="K559">
        <f t="shared" si="104"/>
        <v>194.42753464321657</v>
      </c>
      <c r="L559">
        <f t="shared" si="105"/>
        <v>409.20391644074579</v>
      </c>
      <c r="M559">
        <f t="shared" si="106"/>
        <v>975.97832773889183</v>
      </c>
      <c r="N559">
        <f t="shared" si="107"/>
        <v>1479.5600352162335</v>
      </c>
      <c r="O559">
        <f t="shared" si="108"/>
        <v>2175.1755256785759</v>
      </c>
    </row>
    <row r="560" spans="1:15" x14ac:dyDescent="0.35">
      <c r="A560" s="1">
        <v>557</v>
      </c>
      <c r="B560" s="6">
        <v>796.26975000000004</v>
      </c>
      <c r="D560">
        <f t="shared" si="97"/>
        <v>601.84221535678353</v>
      </c>
      <c r="E560">
        <f t="shared" si="98"/>
        <v>387.06583355925426</v>
      </c>
      <c r="F560">
        <f t="shared" si="99"/>
        <v>179.70857773889179</v>
      </c>
      <c r="G560">
        <f t="shared" si="100"/>
        <v>683.29028521623343</v>
      </c>
      <c r="H560">
        <f t="shared" si="101"/>
        <v>1378.905775678576</v>
      </c>
      <c r="I560">
        <f t="shared" si="102"/>
        <v>179.70857773889179</v>
      </c>
      <c r="J560">
        <f t="shared" si="103"/>
        <v>3</v>
      </c>
      <c r="K560">
        <f t="shared" si="104"/>
        <v>194.42753464321657</v>
      </c>
      <c r="L560">
        <f t="shared" si="105"/>
        <v>409.20391644074579</v>
      </c>
      <c r="M560">
        <f t="shared" si="106"/>
        <v>886.12403886944594</v>
      </c>
      <c r="N560">
        <f t="shared" si="107"/>
        <v>1479.5600352162335</v>
      </c>
      <c r="O560">
        <f t="shared" si="108"/>
        <v>2175.1755256785759</v>
      </c>
    </row>
    <row r="561" spans="1:15" x14ac:dyDescent="0.35">
      <c r="A561" s="1">
        <v>558</v>
      </c>
      <c r="B561" s="6">
        <v>1446.7574999999999</v>
      </c>
      <c r="D561">
        <f t="shared" si="97"/>
        <v>1252.3299653567833</v>
      </c>
      <c r="E561">
        <f t="shared" si="98"/>
        <v>1037.5535835592541</v>
      </c>
      <c r="F561">
        <f t="shared" si="99"/>
        <v>560.633461130554</v>
      </c>
      <c r="G561">
        <f t="shared" si="100"/>
        <v>32.802535216233537</v>
      </c>
      <c r="H561">
        <f t="shared" si="101"/>
        <v>728.41802567857599</v>
      </c>
      <c r="I561">
        <f t="shared" si="102"/>
        <v>32.802535216233537</v>
      </c>
      <c r="J561">
        <f t="shared" si="103"/>
        <v>4</v>
      </c>
      <c r="K561">
        <f t="shared" si="104"/>
        <v>194.42753464321657</v>
      </c>
      <c r="L561">
        <f t="shared" si="105"/>
        <v>409.20391644074579</v>
      </c>
      <c r="M561">
        <f t="shared" si="106"/>
        <v>886.12403886944594</v>
      </c>
      <c r="N561">
        <f t="shared" si="107"/>
        <v>1463.1587676081167</v>
      </c>
      <c r="O561">
        <f t="shared" si="108"/>
        <v>2175.1755256785759</v>
      </c>
    </row>
    <row r="562" spans="1:15" x14ac:dyDescent="0.35">
      <c r="A562" s="1">
        <v>559</v>
      </c>
      <c r="B562" s="6">
        <v>142.80425</v>
      </c>
      <c r="D562">
        <f t="shared" si="97"/>
        <v>51.623284643216579</v>
      </c>
      <c r="E562">
        <f t="shared" si="98"/>
        <v>266.39966644074582</v>
      </c>
      <c r="F562">
        <f t="shared" si="99"/>
        <v>743.31978886944592</v>
      </c>
      <c r="G562">
        <f t="shared" si="100"/>
        <v>1320.3545176081168</v>
      </c>
      <c r="H562">
        <f t="shared" si="101"/>
        <v>2032.371275678576</v>
      </c>
      <c r="I562">
        <f t="shared" si="102"/>
        <v>51.623284643216579</v>
      </c>
      <c r="J562">
        <f t="shared" si="103"/>
        <v>1</v>
      </c>
      <c r="K562">
        <f t="shared" si="104"/>
        <v>168.61589232160827</v>
      </c>
      <c r="L562">
        <f t="shared" si="105"/>
        <v>409.20391644074579</v>
      </c>
      <c r="M562">
        <f t="shared" si="106"/>
        <v>886.12403886944594</v>
      </c>
      <c r="N562">
        <f t="shared" si="107"/>
        <v>1463.1587676081167</v>
      </c>
      <c r="O562">
        <f t="shared" si="108"/>
        <v>2175.1755256785759</v>
      </c>
    </row>
    <row r="563" spans="1:15" x14ac:dyDescent="0.35">
      <c r="A563" s="1">
        <v>560</v>
      </c>
      <c r="B563" s="6">
        <v>295.25925000000001</v>
      </c>
      <c r="D563">
        <f t="shared" si="97"/>
        <v>126.64335767839174</v>
      </c>
      <c r="E563">
        <f t="shared" si="98"/>
        <v>113.94466644074578</v>
      </c>
      <c r="F563">
        <f t="shared" si="99"/>
        <v>590.86478886944587</v>
      </c>
      <c r="G563">
        <f t="shared" si="100"/>
        <v>1167.8995176081166</v>
      </c>
      <c r="H563">
        <f t="shared" si="101"/>
        <v>1879.9162756785759</v>
      </c>
      <c r="I563">
        <f t="shared" si="102"/>
        <v>113.94466644074578</v>
      </c>
      <c r="J563">
        <f t="shared" si="103"/>
        <v>2</v>
      </c>
      <c r="K563">
        <f t="shared" si="104"/>
        <v>168.61589232160827</v>
      </c>
      <c r="L563">
        <f t="shared" si="105"/>
        <v>352.2315832203729</v>
      </c>
      <c r="M563">
        <f t="shared" si="106"/>
        <v>886.12403886944594</v>
      </c>
      <c r="N563">
        <f t="shared" si="107"/>
        <v>1463.1587676081167</v>
      </c>
      <c r="O563">
        <f t="shared" si="108"/>
        <v>2175.1755256785759</v>
      </c>
    </row>
    <row r="564" spans="1:15" x14ac:dyDescent="0.35">
      <c r="A564" s="1">
        <v>561</v>
      </c>
      <c r="B564" s="6">
        <v>353.637</v>
      </c>
      <c r="D564">
        <f t="shared" si="97"/>
        <v>185.02110767839173</v>
      </c>
      <c r="E564">
        <f t="shared" si="98"/>
        <v>1.4054167796271031</v>
      </c>
      <c r="F564">
        <f t="shared" si="99"/>
        <v>532.487038869446</v>
      </c>
      <c r="G564">
        <f t="shared" si="100"/>
        <v>1109.5217676081168</v>
      </c>
      <c r="H564">
        <f t="shared" si="101"/>
        <v>1821.538525678576</v>
      </c>
      <c r="I564">
        <f t="shared" si="102"/>
        <v>1.4054167796271031</v>
      </c>
      <c r="J564">
        <f t="shared" si="103"/>
        <v>2</v>
      </c>
      <c r="K564">
        <f t="shared" si="104"/>
        <v>168.61589232160827</v>
      </c>
      <c r="L564">
        <f t="shared" si="105"/>
        <v>352.93429161018645</v>
      </c>
      <c r="M564">
        <f t="shared" si="106"/>
        <v>886.12403886944594</v>
      </c>
      <c r="N564">
        <f t="shared" si="107"/>
        <v>1463.1587676081167</v>
      </c>
      <c r="O564">
        <f t="shared" si="108"/>
        <v>2175.1755256785759</v>
      </c>
    </row>
    <row r="565" spans="1:15" x14ac:dyDescent="0.35">
      <c r="A565" s="1">
        <v>562</v>
      </c>
      <c r="B565" s="6">
        <v>821.6105</v>
      </c>
      <c r="D565">
        <f t="shared" si="97"/>
        <v>652.99460767839173</v>
      </c>
      <c r="E565">
        <f t="shared" si="98"/>
        <v>468.67620838981355</v>
      </c>
      <c r="F565">
        <f t="shared" si="99"/>
        <v>64.513538869445938</v>
      </c>
      <c r="G565">
        <f t="shared" si="100"/>
        <v>641.5482676081167</v>
      </c>
      <c r="H565">
        <f t="shared" si="101"/>
        <v>1353.5650256785759</v>
      </c>
      <c r="I565">
        <f t="shared" si="102"/>
        <v>64.513538869445938</v>
      </c>
      <c r="J565">
        <f t="shared" si="103"/>
        <v>3</v>
      </c>
      <c r="K565">
        <f t="shared" si="104"/>
        <v>168.61589232160827</v>
      </c>
      <c r="L565">
        <f t="shared" si="105"/>
        <v>352.93429161018645</v>
      </c>
      <c r="M565">
        <f t="shared" si="106"/>
        <v>853.86726943472297</v>
      </c>
      <c r="N565">
        <f t="shared" si="107"/>
        <v>1463.1587676081167</v>
      </c>
      <c r="O565">
        <f t="shared" si="108"/>
        <v>2175.1755256785759</v>
      </c>
    </row>
    <row r="566" spans="1:15" x14ac:dyDescent="0.35">
      <c r="A566" s="1">
        <v>563</v>
      </c>
      <c r="B566" s="6">
        <v>1066.9635000000001</v>
      </c>
      <c r="D566">
        <f t="shared" si="97"/>
        <v>898.3476076783918</v>
      </c>
      <c r="E566">
        <f t="shared" si="98"/>
        <v>714.02920838981368</v>
      </c>
      <c r="F566">
        <f t="shared" si="99"/>
        <v>213.0962305652771</v>
      </c>
      <c r="G566">
        <f t="shared" si="100"/>
        <v>396.19526760811664</v>
      </c>
      <c r="H566">
        <f t="shared" si="101"/>
        <v>1108.2120256785759</v>
      </c>
      <c r="I566">
        <f t="shared" si="102"/>
        <v>213.0962305652771</v>
      </c>
      <c r="J566">
        <f t="shared" si="103"/>
        <v>3</v>
      </c>
      <c r="K566">
        <f t="shared" si="104"/>
        <v>168.61589232160827</v>
      </c>
      <c r="L566">
        <f t="shared" si="105"/>
        <v>352.93429161018645</v>
      </c>
      <c r="M566">
        <f t="shared" si="106"/>
        <v>960.41538471736158</v>
      </c>
      <c r="N566">
        <f t="shared" si="107"/>
        <v>1463.1587676081167</v>
      </c>
      <c r="O566">
        <f t="shared" si="108"/>
        <v>2175.1755256785759</v>
      </c>
    </row>
    <row r="567" spans="1:15" x14ac:dyDescent="0.35">
      <c r="A567" s="1">
        <v>564</v>
      </c>
      <c r="B567" s="6">
        <v>164.46424999999999</v>
      </c>
      <c r="D567">
        <f t="shared" si="97"/>
        <v>4.1516423216082785</v>
      </c>
      <c r="E567">
        <f t="shared" si="98"/>
        <v>188.47004161018646</v>
      </c>
      <c r="F567">
        <f t="shared" si="99"/>
        <v>795.95113471736158</v>
      </c>
      <c r="G567">
        <f t="shared" si="100"/>
        <v>1298.6945176081167</v>
      </c>
      <c r="H567">
        <f t="shared" si="101"/>
        <v>2010.7112756785759</v>
      </c>
      <c r="I567">
        <f t="shared" si="102"/>
        <v>4.1516423216082785</v>
      </c>
      <c r="J567">
        <f t="shared" si="103"/>
        <v>1</v>
      </c>
      <c r="K567">
        <f t="shared" si="104"/>
        <v>166.54007116080413</v>
      </c>
      <c r="L567">
        <f t="shared" si="105"/>
        <v>352.93429161018645</v>
      </c>
      <c r="M567">
        <f t="shared" si="106"/>
        <v>960.41538471736158</v>
      </c>
      <c r="N567">
        <f t="shared" si="107"/>
        <v>1463.1587676081167</v>
      </c>
      <c r="O567">
        <f t="shared" si="108"/>
        <v>2175.1755256785759</v>
      </c>
    </row>
    <row r="568" spans="1:15" x14ac:dyDescent="0.35">
      <c r="A568" s="1">
        <v>565</v>
      </c>
      <c r="B568" s="6">
        <v>1034.7175</v>
      </c>
      <c r="D568">
        <f t="shared" si="97"/>
        <v>868.17742883919584</v>
      </c>
      <c r="E568">
        <f t="shared" si="98"/>
        <v>681.78320838981358</v>
      </c>
      <c r="F568">
        <f t="shared" si="99"/>
        <v>74.302115282638397</v>
      </c>
      <c r="G568">
        <f t="shared" si="100"/>
        <v>428.44126760811673</v>
      </c>
      <c r="H568">
        <f t="shared" si="101"/>
        <v>1140.458025678576</v>
      </c>
      <c r="I568">
        <f t="shared" si="102"/>
        <v>74.302115282638397</v>
      </c>
      <c r="J568">
        <f t="shared" si="103"/>
        <v>3</v>
      </c>
      <c r="K568">
        <f t="shared" si="104"/>
        <v>166.54007116080413</v>
      </c>
      <c r="L568">
        <f t="shared" si="105"/>
        <v>352.93429161018645</v>
      </c>
      <c r="M568">
        <f t="shared" si="106"/>
        <v>997.56644235868077</v>
      </c>
      <c r="N568">
        <f t="shared" si="107"/>
        <v>1463.1587676081167</v>
      </c>
      <c r="O568">
        <f t="shared" si="108"/>
        <v>2175.1755256785759</v>
      </c>
    </row>
    <row r="569" spans="1:15" x14ac:dyDescent="0.35">
      <c r="A569" s="1">
        <v>566</v>
      </c>
      <c r="B569" s="6">
        <v>685.07100000000003</v>
      </c>
      <c r="D569">
        <f t="shared" si="97"/>
        <v>518.53092883919589</v>
      </c>
      <c r="E569">
        <f t="shared" si="98"/>
        <v>332.13670838981358</v>
      </c>
      <c r="F569">
        <f t="shared" si="99"/>
        <v>312.49544235868075</v>
      </c>
      <c r="G569">
        <f t="shared" si="100"/>
        <v>778.08776760811668</v>
      </c>
      <c r="H569">
        <f t="shared" si="101"/>
        <v>1490.104525678576</v>
      </c>
      <c r="I569">
        <f t="shared" si="102"/>
        <v>312.49544235868075</v>
      </c>
      <c r="J569">
        <f t="shared" si="103"/>
        <v>3</v>
      </c>
      <c r="K569">
        <f t="shared" si="104"/>
        <v>166.54007116080413</v>
      </c>
      <c r="L569">
        <f t="shared" si="105"/>
        <v>352.93429161018645</v>
      </c>
      <c r="M569">
        <f t="shared" si="106"/>
        <v>841.3187211793404</v>
      </c>
      <c r="N569">
        <f t="shared" si="107"/>
        <v>1463.1587676081167</v>
      </c>
      <c r="O569">
        <f t="shared" si="108"/>
        <v>2175.1755256785759</v>
      </c>
    </row>
    <row r="570" spans="1:15" x14ac:dyDescent="0.35">
      <c r="A570" s="1">
        <v>567</v>
      </c>
      <c r="B570" s="6">
        <v>1088.76025</v>
      </c>
      <c r="D570">
        <f t="shared" si="97"/>
        <v>922.22017883919591</v>
      </c>
      <c r="E570">
        <f t="shared" si="98"/>
        <v>735.82595838981365</v>
      </c>
      <c r="F570">
        <f t="shared" si="99"/>
        <v>247.44152882065964</v>
      </c>
      <c r="G570">
        <f t="shared" si="100"/>
        <v>374.39851760811666</v>
      </c>
      <c r="H570">
        <f t="shared" si="101"/>
        <v>1086.4152756785759</v>
      </c>
      <c r="I570">
        <f t="shared" si="102"/>
        <v>247.44152882065964</v>
      </c>
      <c r="J570">
        <f t="shared" si="103"/>
        <v>3</v>
      </c>
      <c r="K570">
        <f t="shared" si="104"/>
        <v>166.54007116080413</v>
      </c>
      <c r="L570">
        <f t="shared" si="105"/>
        <v>352.93429161018645</v>
      </c>
      <c r="M570">
        <f t="shared" si="106"/>
        <v>965.03948558967022</v>
      </c>
      <c r="N570">
        <f t="shared" si="107"/>
        <v>1463.1587676081167</v>
      </c>
      <c r="O570">
        <f t="shared" si="108"/>
        <v>2175.1755256785759</v>
      </c>
    </row>
    <row r="571" spans="1:15" x14ac:dyDescent="0.35">
      <c r="A571" s="1">
        <v>568</v>
      </c>
      <c r="B571" s="6">
        <v>165.08074999999999</v>
      </c>
      <c r="D571">
        <f t="shared" si="97"/>
        <v>1.4593211608041372</v>
      </c>
      <c r="E571">
        <f t="shared" si="98"/>
        <v>187.85354161018645</v>
      </c>
      <c r="F571">
        <f t="shared" si="99"/>
        <v>799.95873558967025</v>
      </c>
      <c r="G571">
        <f t="shared" si="100"/>
        <v>1298.0780176081166</v>
      </c>
      <c r="H571">
        <f t="shared" si="101"/>
        <v>2010.0947756785758</v>
      </c>
      <c r="I571">
        <f t="shared" si="102"/>
        <v>1.4593211608041372</v>
      </c>
      <c r="J571">
        <f t="shared" si="103"/>
        <v>1</v>
      </c>
      <c r="K571">
        <f t="shared" si="104"/>
        <v>165.81041058040205</v>
      </c>
      <c r="L571">
        <f t="shared" si="105"/>
        <v>352.93429161018645</v>
      </c>
      <c r="M571">
        <f t="shared" si="106"/>
        <v>965.03948558967022</v>
      </c>
      <c r="N571">
        <f t="shared" si="107"/>
        <v>1463.1587676081167</v>
      </c>
      <c r="O571">
        <f t="shared" si="108"/>
        <v>2175.1755256785759</v>
      </c>
    </row>
    <row r="572" spans="1:15" x14ac:dyDescent="0.35">
      <c r="A572" s="1">
        <v>569</v>
      </c>
      <c r="B572" s="6">
        <v>620.77125000000001</v>
      </c>
      <c r="D572">
        <f t="shared" si="97"/>
        <v>454.96083941959796</v>
      </c>
      <c r="E572">
        <f t="shared" si="98"/>
        <v>267.83695838981356</v>
      </c>
      <c r="F572">
        <f t="shared" si="99"/>
        <v>344.26823558967021</v>
      </c>
      <c r="G572">
        <f t="shared" si="100"/>
        <v>842.3875176081167</v>
      </c>
      <c r="H572">
        <f t="shared" si="101"/>
        <v>1554.4042756785759</v>
      </c>
      <c r="I572">
        <f t="shared" si="102"/>
        <v>267.83695838981356</v>
      </c>
      <c r="J572">
        <f t="shared" si="103"/>
        <v>2</v>
      </c>
      <c r="K572">
        <f t="shared" si="104"/>
        <v>165.81041058040205</v>
      </c>
      <c r="L572">
        <f t="shared" si="105"/>
        <v>486.8527708050932</v>
      </c>
      <c r="M572">
        <f t="shared" si="106"/>
        <v>965.03948558967022</v>
      </c>
      <c r="N572">
        <f t="shared" si="107"/>
        <v>1463.1587676081167</v>
      </c>
      <c r="O572">
        <f t="shared" si="108"/>
        <v>2175.1755256785759</v>
      </c>
    </row>
    <row r="573" spans="1:15" x14ac:dyDescent="0.35">
      <c r="A573" s="1">
        <v>570</v>
      </c>
      <c r="B573" s="6">
        <v>136.19450000000001</v>
      </c>
      <c r="D573">
        <f t="shared" si="97"/>
        <v>29.615910580402044</v>
      </c>
      <c r="E573">
        <f t="shared" si="98"/>
        <v>350.6582708050932</v>
      </c>
      <c r="F573">
        <f t="shared" si="99"/>
        <v>828.84498558967016</v>
      </c>
      <c r="G573">
        <f t="shared" si="100"/>
        <v>1326.9642676081166</v>
      </c>
      <c r="H573">
        <f t="shared" si="101"/>
        <v>2038.9810256785759</v>
      </c>
      <c r="I573">
        <f t="shared" si="102"/>
        <v>29.615910580402044</v>
      </c>
      <c r="J573">
        <f t="shared" si="103"/>
        <v>1</v>
      </c>
      <c r="K573">
        <f t="shared" si="104"/>
        <v>151.00245529020103</v>
      </c>
      <c r="L573">
        <f t="shared" si="105"/>
        <v>486.8527708050932</v>
      </c>
      <c r="M573">
        <f t="shared" si="106"/>
        <v>965.03948558967022</v>
      </c>
      <c r="N573">
        <f t="shared" si="107"/>
        <v>1463.1587676081167</v>
      </c>
      <c r="O573">
        <f t="shared" si="108"/>
        <v>2175.1755256785759</v>
      </c>
    </row>
    <row r="574" spans="1:15" x14ac:dyDescent="0.35">
      <c r="A574" s="1">
        <v>571</v>
      </c>
      <c r="B574" s="6">
        <v>80.603999999999999</v>
      </c>
      <c r="D574">
        <f t="shared" si="97"/>
        <v>70.398455290201028</v>
      </c>
      <c r="E574">
        <f t="shared" si="98"/>
        <v>406.24877080509322</v>
      </c>
      <c r="F574">
        <f t="shared" si="99"/>
        <v>884.43548558967018</v>
      </c>
      <c r="G574">
        <f t="shared" si="100"/>
        <v>1382.5547676081167</v>
      </c>
      <c r="H574">
        <f t="shared" si="101"/>
        <v>2094.5715256785761</v>
      </c>
      <c r="I574">
        <f t="shared" si="102"/>
        <v>70.398455290201028</v>
      </c>
      <c r="J574">
        <f t="shared" si="103"/>
        <v>1</v>
      </c>
      <c r="K574">
        <f t="shared" si="104"/>
        <v>115.80322764510052</v>
      </c>
      <c r="L574">
        <f t="shared" si="105"/>
        <v>486.8527708050932</v>
      </c>
      <c r="M574">
        <f t="shared" si="106"/>
        <v>965.03948558967022</v>
      </c>
      <c r="N574">
        <f t="shared" si="107"/>
        <v>1463.1587676081167</v>
      </c>
      <c r="O574">
        <f t="shared" si="108"/>
        <v>2175.1755256785759</v>
      </c>
    </row>
    <row r="575" spans="1:15" x14ac:dyDescent="0.35">
      <c r="A575" s="1">
        <v>572</v>
      </c>
      <c r="B575" s="6">
        <v>154.70975000000001</v>
      </c>
      <c r="D575">
        <f t="shared" si="97"/>
        <v>38.906522354899494</v>
      </c>
      <c r="E575">
        <f t="shared" si="98"/>
        <v>332.14302080509322</v>
      </c>
      <c r="F575">
        <f t="shared" si="99"/>
        <v>810.32973558967024</v>
      </c>
      <c r="G575">
        <f t="shared" si="100"/>
        <v>1308.4490176081167</v>
      </c>
      <c r="H575">
        <f t="shared" si="101"/>
        <v>2020.4657756785759</v>
      </c>
      <c r="I575">
        <f t="shared" si="102"/>
        <v>38.906522354899494</v>
      </c>
      <c r="J575">
        <f t="shared" si="103"/>
        <v>1</v>
      </c>
      <c r="K575">
        <f t="shared" si="104"/>
        <v>135.25648882255027</v>
      </c>
      <c r="L575">
        <f t="shared" si="105"/>
        <v>486.8527708050932</v>
      </c>
      <c r="M575">
        <f t="shared" si="106"/>
        <v>965.03948558967022</v>
      </c>
      <c r="N575">
        <f t="shared" si="107"/>
        <v>1463.1587676081167</v>
      </c>
      <c r="O575">
        <f t="shared" si="108"/>
        <v>2175.1755256785759</v>
      </c>
    </row>
    <row r="576" spans="1:15" x14ac:dyDescent="0.35">
      <c r="A576" s="1">
        <v>573</v>
      </c>
      <c r="B576" s="6">
        <v>1443.296</v>
      </c>
      <c r="D576">
        <f t="shared" si="97"/>
        <v>1308.0395111774499</v>
      </c>
      <c r="E576">
        <f t="shared" si="98"/>
        <v>956.44322919490685</v>
      </c>
      <c r="F576">
        <f t="shared" si="99"/>
        <v>478.25651441032983</v>
      </c>
      <c r="G576">
        <f t="shared" si="100"/>
        <v>19.862767608116656</v>
      </c>
      <c r="H576">
        <f t="shared" si="101"/>
        <v>731.87952567857587</v>
      </c>
      <c r="I576">
        <f t="shared" si="102"/>
        <v>19.862767608116656</v>
      </c>
      <c r="J576">
        <f t="shared" si="103"/>
        <v>4</v>
      </c>
      <c r="K576">
        <f t="shared" si="104"/>
        <v>135.25648882255027</v>
      </c>
      <c r="L576">
        <f t="shared" si="105"/>
        <v>486.8527708050932</v>
      </c>
      <c r="M576">
        <f t="shared" si="106"/>
        <v>965.03948558967022</v>
      </c>
      <c r="N576">
        <f t="shared" si="107"/>
        <v>1453.2273838040583</v>
      </c>
      <c r="O576">
        <f t="shared" si="108"/>
        <v>2175.1755256785759</v>
      </c>
    </row>
    <row r="577" spans="1:15" x14ac:dyDescent="0.35">
      <c r="A577" s="1">
        <v>574</v>
      </c>
      <c r="B577" s="6">
        <v>1481.857</v>
      </c>
      <c r="D577">
        <f t="shared" si="97"/>
        <v>1346.6005111774498</v>
      </c>
      <c r="E577">
        <f t="shared" si="98"/>
        <v>995.00422919490677</v>
      </c>
      <c r="F577">
        <f t="shared" si="99"/>
        <v>516.81751441032975</v>
      </c>
      <c r="G577">
        <f t="shared" si="100"/>
        <v>28.629616195941708</v>
      </c>
      <c r="H577">
        <f t="shared" si="101"/>
        <v>693.31852567857595</v>
      </c>
      <c r="I577">
        <f t="shared" si="102"/>
        <v>28.629616195941708</v>
      </c>
      <c r="J577">
        <f t="shared" si="103"/>
        <v>4</v>
      </c>
      <c r="K577">
        <f t="shared" si="104"/>
        <v>135.25648882255027</v>
      </c>
      <c r="L577">
        <f t="shared" si="105"/>
        <v>486.8527708050932</v>
      </c>
      <c r="M577">
        <f t="shared" si="106"/>
        <v>965.03948558967022</v>
      </c>
      <c r="N577">
        <f t="shared" si="107"/>
        <v>1467.5421919020291</v>
      </c>
      <c r="O577">
        <f t="shared" si="108"/>
        <v>2175.1755256785759</v>
      </c>
    </row>
    <row r="578" spans="1:15" x14ac:dyDescent="0.35">
      <c r="A578" s="1">
        <v>575</v>
      </c>
      <c r="B578" s="6">
        <v>88.138000000000005</v>
      </c>
      <c r="D578">
        <f t="shared" si="97"/>
        <v>47.118488822550262</v>
      </c>
      <c r="E578">
        <f t="shared" si="98"/>
        <v>398.71477080509317</v>
      </c>
      <c r="F578">
        <f t="shared" si="99"/>
        <v>876.90148558967019</v>
      </c>
      <c r="G578">
        <f t="shared" si="100"/>
        <v>1379.4041919020292</v>
      </c>
      <c r="H578">
        <f t="shared" si="101"/>
        <v>2087.037525678576</v>
      </c>
      <c r="I578">
        <f t="shared" si="102"/>
        <v>47.118488822550262</v>
      </c>
      <c r="J578">
        <f t="shared" si="103"/>
        <v>1</v>
      </c>
      <c r="K578">
        <f t="shared" si="104"/>
        <v>111.69724441127514</v>
      </c>
      <c r="L578">
        <f t="shared" si="105"/>
        <v>486.8527708050932</v>
      </c>
      <c r="M578">
        <f t="shared" si="106"/>
        <v>965.03948558967022</v>
      </c>
      <c r="N578">
        <f t="shared" si="107"/>
        <v>1467.5421919020291</v>
      </c>
      <c r="O578">
        <f t="shared" si="108"/>
        <v>2175.1755256785759</v>
      </c>
    </row>
    <row r="579" spans="1:15" x14ac:dyDescent="0.35">
      <c r="A579" s="1">
        <v>576</v>
      </c>
      <c r="B579" s="6">
        <v>145.46275</v>
      </c>
      <c r="D579">
        <f t="shared" si="97"/>
        <v>33.765505588724864</v>
      </c>
      <c r="E579">
        <f t="shared" si="98"/>
        <v>341.39002080509317</v>
      </c>
      <c r="F579">
        <f t="shared" si="99"/>
        <v>819.57673558967019</v>
      </c>
      <c r="G579">
        <f t="shared" si="100"/>
        <v>1322.0794419020292</v>
      </c>
      <c r="H579">
        <f t="shared" si="101"/>
        <v>2029.712775678576</v>
      </c>
      <c r="I579">
        <f t="shared" si="102"/>
        <v>33.765505588724864</v>
      </c>
      <c r="J579">
        <f t="shared" si="103"/>
        <v>1</v>
      </c>
      <c r="K579">
        <f t="shared" si="104"/>
        <v>128.57999720563757</v>
      </c>
      <c r="L579">
        <f t="shared" si="105"/>
        <v>486.8527708050932</v>
      </c>
      <c r="M579">
        <f t="shared" si="106"/>
        <v>965.03948558967022</v>
      </c>
      <c r="N579">
        <f t="shared" si="107"/>
        <v>1467.5421919020291</v>
      </c>
      <c r="O579">
        <f t="shared" si="108"/>
        <v>2175.1755256785759</v>
      </c>
    </row>
    <row r="580" spans="1:15" x14ac:dyDescent="0.35">
      <c r="A580" s="1">
        <v>577</v>
      </c>
      <c r="B580" s="6">
        <v>185.21299999999999</v>
      </c>
      <c r="D580">
        <f t="shared" si="97"/>
        <v>56.633002794362426</v>
      </c>
      <c r="E580">
        <f t="shared" si="98"/>
        <v>301.63977080509324</v>
      </c>
      <c r="F580">
        <f t="shared" si="99"/>
        <v>779.82648558967026</v>
      </c>
      <c r="G580">
        <f t="shared" si="100"/>
        <v>1282.3291919020292</v>
      </c>
      <c r="H580">
        <f t="shared" si="101"/>
        <v>1989.962525678576</v>
      </c>
      <c r="I580">
        <f t="shared" si="102"/>
        <v>56.633002794362426</v>
      </c>
      <c r="J580">
        <f t="shared" si="103"/>
        <v>1</v>
      </c>
      <c r="K580">
        <f t="shared" si="104"/>
        <v>156.89649860281878</v>
      </c>
      <c r="L580">
        <f t="shared" si="105"/>
        <v>486.8527708050932</v>
      </c>
      <c r="M580">
        <f t="shared" si="106"/>
        <v>965.03948558967022</v>
      </c>
      <c r="N580">
        <f t="shared" si="107"/>
        <v>1467.5421919020291</v>
      </c>
      <c r="O580">
        <f t="shared" si="108"/>
        <v>2175.1755256785759</v>
      </c>
    </row>
    <row r="581" spans="1:15" x14ac:dyDescent="0.35">
      <c r="A581" s="1">
        <v>578</v>
      </c>
      <c r="B581" s="6">
        <v>271.70125000000002</v>
      </c>
      <c r="D581">
        <f t="shared" ref="D581:D644" si="109">+ABS(K580-$B581)</f>
        <v>114.80475139718124</v>
      </c>
      <c r="E581">
        <f t="shared" ref="E581:E644" si="110">+ABS(L580-$B581)</f>
        <v>215.15152080509318</v>
      </c>
      <c r="F581">
        <f t="shared" ref="F581:F644" si="111">+ABS(M580-$B581)</f>
        <v>693.33823558967015</v>
      </c>
      <c r="G581">
        <f t="shared" ref="G581:G644" si="112">+ABS(N580-$B581)</f>
        <v>1195.840941902029</v>
      </c>
      <c r="H581">
        <f t="shared" ref="H581:H644" si="113">+ABS(O580-$B581)</f>
        <v>1903.4742756785759</v>
      </c>
      <c r="I581">
        <f t="shared" ref="I581:I644" si="114">+MIN(D581:H581)</f>
        <v>114.80475139718124</v>
      </c>
      <c r="J581">
        <f t="shared" ref="J581:J644" si="115">+MATCH(I581,D581:H581,0)</f>
        <v>1</v>
      </c>
      <c r="K581">
        <f t="shared" ref="K581:K644" si="116">IF($J581=K$2,(K580+$B581)/2,K580)</f>
        <v>214.2988743014094</v>
      </c>
      <c r="L581">
        <f t="shared" ref="L581:L644" si="117">IF($J581=L$2,(L580+$B581)/2,L580)</f>
        <v>486.8527708050932</v>
      </c>
      <c r="M581">
        <f t="shared" ref="M581:M644" si="118">IF($J581=M$2,(M580+$B581)/2,M580)</f>
        <v>965.03948558967022</v>
      </c>
      <c r="N581">
        <f t="shared" ref="N581:N644" si="119">IF($J581=N$2,(N580+$B581)/2,N580)</f>
        <v>1467.5421919020291</v>
      </c>
      <c r="O581">
        <f t="shared" ref="O581:O644" si="120">IF($J581=O$2,(O580+$B581)/2,O580)</f>
        <v>2175.1755256785759</v>
      </c>
    </row>
    <row r="582" spans="1:15" x14ac:dyDescent="0.35">
      <c r="A582" s="1">
        <v>579</v>
      </c>
      <c r="B582" s="6">
        <v>948.92150000000004</v>
      </c>
      <c r="D582">
        <f t="shared" si="109"/>
        <v>734.62262569859058</v>
      </c>
      <c r="E582">
        <f t="shared" si="110"/>
        <v>462.06872919490684</v>
      </c>
      <c r="F582">
        <f t="shared" si="111"/>
        <v>16.117985589670184</v>
      </c>
      <c r="G582">
        <f t="shared" si="112"/>
        <v>518.62069190202908</v>
      </c>
      <c r="H582">
        <f t="shared" si="113"/>
        <v>1226.254025678576</v>
      </c>
      <c r="I582">
        <f t="shared" si="114"/>
        <v>16.117985589670184</v>
      </c>
      <c r="J582">
        <f t="shared" si="115"/>
        <v>3</v>
      </c>
      <c r="K582">
        <f t="shared" si="116"/>
        <v>214.2988743014094</v>
      </c>
      <c r="L582">
        <f t="shared" si="117"/>
        <v>486.8527708050932</v>
      </c>
      <c r="M582">
        <f t="shared" si="118"/>
        <v>956.98049279483507</v>
      </c>
      <c r="N582">
        <f t="shared" si="119"/>
        <v>1467.5421919020291</v>
      </c>
      <c r="O582">
        <f t="shared" si="120"/>
        <v>2175.1755256785759</v>
      </c>
    </row>
    <row r="583" spans="1:15" x14ac:dyDescent="0.35">
      <c r="A583" s="1">
        <v>580</v>
      </c>
      <c r="B583" s="6">
        <v>1056.7315000000001</v>
      </c>
      <c r="D583">
        <f t="shared" si="109"/>
        <v>842.43262569859075</v>
      </c>
      <c r="E583">
        <f t="shared" si="110"/>
        <v>569.8787291949069</v>
      </c>
      <c r="F583">
        <f t="shared" si="111"/>
        <v>99.751007205165024</v>
      </c>
      <c r="G583">
        <f t="shared" si="112"/>
        <v>410.81069190202902</v>
      </c>
      <c r="H583">
        <f t="shared" si="113"/>
        <v>1118.4440256785758</v>
      </c>
      <c r="I583">
        <f t="shared" si="114"/>
        <v>99.751007205165024</v>
      </c>
      <c r="J583">
        <f t="shared" si="115"/>
        <v>3</v>
      </c>
      <c r="K583">
        <f t="shared" si="116"/>
        <v>214.2988743014094</v>
      </c>
      <c r="L583">
        <f t="shared" si="117"/>
        <v>486.8527708050932</v>
      </c>
      <c r="M583">
        <f t="shared" si="118"/>
        <v>1006.8559963974176</v>
      </c>
      <c r="N583">
        <f t="shared" si="119"/>
        <v>1467.5421919020291</v>
      </c>
      <c r="O583">
        <f t="shared" si="120"/>
        <v>2175.1755256785759</v>
      </c>
    </row>
    <row r="584" spans="1:15" x14ac:dyDescent="0.35">
      <c r="A584" s="1">
        <v>581</v>
      </c>
      <c r="B584" s="6">
        <v>1326.2325000000001</v>
      </c>
      <c r="D584">
        <f t="shared" si="109"/>
        <v>1111.9336256985907</v>
      </c>
      <c r="E584">
        <f t="shared" si="110"/>
        <v>839.37972919490687</v>
      </c>
      <c r="F584">
        <f t="shared" si="111"/>
        <v>319.37650360258249</v>
      </c>
      <c r="G584">
        <f t="shared" si="112"/>
        <v>141.30969190202904</v>
      </c>
      <c r="H584">
        <f t="shared" si="113"/>
        <v>848.94302567857585</v>
      </c>
      <c r="I584">
        <f t="shared" si="114"/>
        <v>141.30969190202904</v>
      </c>
      <c r="J584">
        <f t="shared" si="115"/>
        <v>4</v>
      </c>
      <c r="K584">
        <f t="shared" si="116"/>
        <v>214.2988743014094</v>
      </c>
      <c r="L584">
        <f t="shared" si="117"/>
        <v>486.8527708050932</v>
      </c>
      <c r="M584">
        <f t="shared" si="118"/>
        <v>1006.8559963974176</v>
      </c>
      <c r="N584">
        <f t="shared" si="119"/>
        <v>1396.8873459510146</v>
      </c>
      <c r="O584">
        <f t="shared" si="120"/>
        <v>2175.1755256785759</v>
      </c>
    </row>
    <row r="585" spans="1:15" x14ac:dyDescent="0.35">
      <c r="A585" s="1">
        <v>582</v>
      </c>
      <c r="B585" s="6">
        <v>929.84325000000001</v>
      </c>
      <c r="D585">
        <f t="shared" si="109"/>
        <v>715.54437569859056</v>
      </c>
      <c r="E585">
        <f t="shared" si="110"/>
        <v>442.99047919490681</v>
      </c>
      <c r="F585">
        <f t="shared" si="111"/>
        <v>77.012746397417573</v>
      </c>
      <c r="G585">
        <f t="shared" si="112"/>
        <v>467.04409595101458</v>
      </c>
      <c r="H585">
        <f t="shared" si="113"/>
        <v>1245.332275678576</v>
      </c>
      <c r="I585">
        <f t="shared" si="114"/>
        <v>77.012746397417573</v>
      </c>
      <c r="J585">
        <f t="shared" si="115"/>
        <v>3</v>
      </c>
      <c r="K585">
        <f t="shared" si="116"/>
        <v>214.2988743014094</v>
      </c>
      <c r="L585">
        <f t="shared" si="117"/>
        <v>486.8527708050932</v>
      </c>
      <c r="M585">
        <f t="shared" si="118"/>
        <v>968.34962319870874</v>
      </c>
      <c r="N585">
        <f t="shared" si="119"/>
        <v>1396.8873459510146</v>
      </c>
      <c r="O585">
        <f t="shared" si="120"/>
        <v>2175.1755256785759</v>
      </c>
    </row>
    <row r="586" spans="1:15" x14ac:dyDescent="0.35">
      <c r="A586" s="1">
        <v>583</v>
      </c>
      <c r="B586" s="6">
        <v>913.96450000000004</v>
      </c>
      <c r="D586">
        <f t="shared" si="109"/>
        <v>699.6656256985907</v>
      </c>
      <c r="E586">
        <f t="shared" si="110"/>
        <v>427.11172919490684</v>
      </c>
      <c r="F586">
        <f t="shared" si="111"/>
        <v>54.385123198708698</v>
      </c>
      <c r="G586">
        <f t="shared" si="112"/>
        <v>482.92284595101455</v>
      </c>
      <c r="H586">
        <f t="shared" si="113"/>
        <v>1261.2110256785759</v>
      </c>
      <c r="I586">
        <f t="shared" si="114"/>
        <v>54.385123198708698</v>
      </c>
      <c r="J586">
        <f t="shared" si="115"/>
        <v>3</v>
      </c>
      <c r="K586">
        <f t="shared" si="116"/>
        <v>214.2988743014094</v>
      </c>
      <c r="L586">
        <f t="shared" si="117"/>
        <v>486.8527708050932</v>
      </c>
      <c r="M586">
        <f t="shared" si="118"/>
        <v>941.15706159935439</v>
      </c>
      <c r="N586">
        <f t="shared" si="119"/>
        <v>1396.8873459510146</v>
      </c>
      <c r="O586">
        <f t="shared" si="120"/>
        <v>2175.1755256785759</v>
      </c>
    </row>
    <row r="587" spans="1:15" x14ac:dyDescent="0.35">
      <c r="A587" s="1">
        <v>584</v>
      </c>
      <c r="B587" s="6">
        <v>203.57300000000001</v>
      </c>
      <c r="D587">
        <f t="shared" si="109"/>
        <v>10.725874301409391</v>
      </c>
      <c r="E587">
        <f t="shared" si="110"/>
        <v>283.27977080509322</v>
      </c>
      <c r="F587">
        <f t="shared" si="111"/>
        <v>737.58406159935441</v>
      </c>
      <c r="G587">
        <f t="shared" si="112"/>
        <v>1193.3143459510145</v>
      </c>
      <c r="H587">
        <f t="shared" si="113"/>
        <v>1971.6025256785758</v>
      </c>
      <c r="I587">
        <f t="shared" si="114"/>
        <v>10.725874301409391</v>
      </c>
      <c r="J587">
        <f t="shared" si="115"/>
        <v>1</v>
      </c>
      <c r="K587">
        <f t="shared" si="116"/>
        <v>208.93593715070472</v>
      </c>
      <c r="L587">
        <f t="shared" si="117"/>
        <v>486.8527708050932</v>
      </c>
      <c r="M587">
        <f t="shared" si="118"/>
        <v>941.15706159935439</v>
      </c>
      <c r="N587">
        <f t="shared" si="119"/>
        <v>1396.8873459510146</v>
      </c>
      <c r="O587">
        <f t="shared" si="120"/>
        <v>2175.1755256785759</v>
      </c>
    </row>
    <row r="588" spans="1:15" x14ac:dyDescent="0.35">
      <c r="A588" s="1">
        <v>585</v>
      </c>
      <c r="B588" s="6">
        <v>1522.11475</v>
      </c>
      <c r="D588">
        <f t="shared" si="109"/>
        <v>1313.1788128492954</v>
      </c>
      <c r="E588">
        <f t="shared" si="110"/>
        <v>1035.2619791949069</v>
      </c>
      <c r="F588">
        <f t="shared" si="111"/>
        <v>580.95768840064557</v>
      </c>
      <c r="G588">
        <f t="shared" si="112"/>
        <v>125.22740404898536</v>
      </c>
      <c r="H588">
        <f t="shared" si="113"/>
        <v>653.06077567857596</v>
      </c>
      <c r="I588">
        <f t="shared" si="114"/>
        <v>125.22740404898536</v>
      </c>
      <c r="J588">
        <f t="shared" si="115"/>
        <v>4</v>
      </c>
      <c r="K588">
        <f t="shared" si="116"/>
        <v>208.93593715070472</v>
      </c>
      <c r="L588">
        <f t="shared" si="117"/>
        <v>486.8527708050932</v>
      </c>
      <c r="M588">
        <f t="shared" si="118"/>
        <v>941.15706159935439</v>
      </c>
      <c r="N588">
        <f t="shared" si="119"/>
        <v>1459.5010479755074</v>
      </c>
      <c r="O588">
        <f t="shared" si="120"/>
        <v>2175.1755256785759</v>
      </c>
    </row>
    <row r="589" spans="1:15" x14ac:dyDescent="0.35">
      <c r="A589" s="1">
        <v>586</v>
      </c>
      <c r="B589" s="6">
        <v>443.73599999999999</v>
      </c>
      <c r="D589">
        <f t="shared" si="109"/>
        <v>234.80006284929527</v>
      </c>
      <c r="E589">
        <f t="shared" si="110"/>
        <v>43.116770805093211</v>
      </c>
      <c r="F589">
        <f t="shared" si="111"/>
        <v>497.4210615993544</v>
      </c>
      <c r="G589">
        <f t="shared" si="112"/>
        <v>1015.7650479755074</v>
      </c>
      <c r="H589">
        <f t="shared" si="113"/>
        <v>1731.439525678576</v>
      </c>
      <c r="I589">
        <f t="shared" si="114"/>
        <v>43.116770805093211</v>
      </c>
      <c r="J589">
        <f t="shared" si="115"/>
        <v>2</v>
      </c>
      <c r="K589">
        <f t="shared" si="116"/>
        <v>208.93593715070472</v>
      </c>
      <c r="L589">
        <f t="shared" si="117"/>
        <v>465.2943854025466</v>
      </c>
      <c r="M589">
        <f t="shared" si="118"/>
        <v>941.15706159935439</v>
      </c>
      <c r="N589">
        <f t="shared" si="119"/>
        <v>1459.5010479755074</v>
      </c>
      <c r="O589">
        <f t="shared" si="120"/>
        <v>2175.1755256785759</v>
      </c>
    </row>
    <row r="590" spans="1:15" x14ac:dyDescent="0.35">
      <c r="A590" s="1">
        <v>587</v>
      </c>
      <c r="B590" s="6">
        <v>364.09375</v>
      </c>
      <c r="D590">
        <f t="shared" si="109"/>
        <v>155.15781284929528</v>
      </c>
      <c r="E590">
        <f t="shared" si="110"/>
        <v>101.2006354025466</v>
      </c>
      <c r="F590">
        <f t="shared" si="111"/>
        <v>577.06331159935439</v>
      </c>
      <c r="G590">
        <f t="shared" si="112"/>
        <v>1095.4072979755074</v>
      </c>
      <c r="H590">
        <f t="shared" si="113"/>
        <v>1811.0817756785759</v>
      </c>
      <c r="I590">
        <f t="shared" si="114"/>
        <v>101.2006354025466</v>
      </c>
      <c r="J590">
        <f t="shared" si="115"/>
        <v>2</v>
      </c>
      <c r="K590">
        <f t="shared" si="116"/>
        <v>208.93593715070472</v>
      </c>
      <c r="L590">
        <f t="shared" si="117"/>
        <v>414.6940677012733</v>
      </c>
      <c r="M590">
        <f t="shared" si="118"/>
        <v>941.15706159935439</v>
      </c>
      <c r="N590">
        <f t="shared" si="119"/>
        <v>1459.5010479755074</v>
      </c>
      <c r="O590">
        <f t="shared" si="120"/>
        <v>2175.1755256785759</v>
      </c>
    </row>
    <row r="591" spans="1:15" x14ac:dyDescent="0.35">
      <c r="A591" s="1">
        <v>588</v>
      </c>
      <c r="B591" s="6">
        <v>361.20575000000002</v>
      </c>
      <c r="D591">
        <f t="shared" si="109"/>
        <v>152.26981284929531</v>
      </c>
      <c r="E591">
        <f t="shared" si="110"/>
        <v>53.488317701273274</v>
      </c>
      <c r="F591">
        <f t="shared" si="111"/>
        <v>579.95131159935431</v>
      </c>
      <c r="G591">
        <f t="shared" si="112"/>
        <v>1098.2952979755073</v>
      </c>
      <c r="H591">
        <f t="shared" si="113"/>
        <v>1813.9697756785758</v>
      </c>
      <c r="I591">
        <f t="shared" si="114"/>
        <v>53.488317701273274</v>
      </c>
      <c r="J591">
        <f t="shared" si="115"/>
        <v>2</v>
      </c>
      <c r="K591">
        <f t="shared" si="116"/>
        <v>208.93593715070472</v>
      </c>
      <c r="L591">
        <f t="shared" si="117"/>
        <v>387.94990885063669</v>
      </c>
      <c r="M591">
        <f t="shared" si="118"/>
        <v>941.15706159935439</v>
      </c>
      <c r="N591">
        <f t="shared" si="119"/>
        <v>1459.5010479755074</v>
      </c>
      <c r="O591">
        <f t="shared" si="120"/>
        <v>2175.1755256785759</v>
      </c>
    </row>
    <row r="592" spans="1:15" x14ac:dyDescent="0.35">
      <c r="A592" s="1">
        <v>589</v>
      </c>
      <c r="B592" s="6">
        <v>16.103249999999999</v>
      </c>
      <c r="D592">
        <f t="shared" si="109"/>
        <v>192.83268715070471</v>
      </c>
      <c r="E592">
        <f t="shared" si="110"/>
        <v>371.84665885063669</v>
      </c>
      <c r="F592">
        <f t="shared" si="111"/>
        <v>925.05381159935439</v>
      </c>
      <c r="G592">
        <f t="shared" si="112"/>
        <v>1443.3977979755075</v>
      </c>
      <c r="H592">
        <f t="shared" si="113"/>
        <v>2159.0722756785758</v>
      </c>
      <c r="I592">
        <f t="shared" si="114"/>
        <v>192.83268715070471</v>
      </c>
      <c r="J592">
        <f t="shared" si="115"/>
        <v>1</v>
      </c>
      <c r="K592">
        <f t="shared" si="116"/>
        <v>112.51959357535236</v>
      </c>
      <c r="L592">
        <f t="shared" si="117"/>
        <v>387.94990885063669</v>
      </c>
      <c r="M592">
        <f t="shared" si="118"/>
        <v>941.15706159935439</v>
      </c>
      <c r="N592">
        <f t="shared" si="119"/>
        <v>1459.5010479755074</v>
      </c>
      <c r="O592">
        <f t="shared" si="120"/>
        <v>2175.1755256785759</v>
      </c>
    </row>
    <row r="593" spans="1:15" x14ac:dyDescent="0.35">
      <c r="A593" s="1">
        <v>590</v>
      </c>
      <c r="B593" s="6">
        <v>561.28200000000004</v>
      </c>
      <c r="D593">
        <f t="shared" si="109"/>
        <v>448.76240642464768</v>
      </c>
      <c r="E593">
        <f t="shared" si="110"/>
        <v>173.33209114936335</v>
      </c>
      <c r="F593">
        <f t="shared" si="111"/>
        <v>379.87506159935435</v>
      </c>
      <c r="G593">
        <f t="shared" si="112"/>
        <v>898.21904797550735</v>
      </c>
      <c r="H593">
        <f t="shared" si="113"/>
        <v>1613.8935256785758</v>
      </c>
      <c r="I593">
        <f t="shared" si="114"/>
        <v>173.33209114936335</v>
      </c>
      <c r="J593">
        <f t="shared" si="115"/>
        <v>2</v>
      </c>
      <c r="K593">
        <f t="shared" si="116"/>
        <v>112.51959357535236</v>
      </c>
      <c r="L593">
        <f t="shared" si="117"/>
        <v>474.61595442531836</v>
      </c>
      <c r="M593">
        <f t="shared" si="118"/>
        <v>941.15706159935439</v>
      </c>
      <c r="N593">
        <f t="shared" si="119"/>
        <v>1459.5010479755074</v>
      </c>
      <c r="O593">
        <f t="shared" si="120"/>
        <v>2175.1755256785759</v>
      </c>
    </row>
    <row r="594" spans="1:15" x14ac:dyDescent="0.35">
      <c r="A594" s="1">
        <v>591</v>
      </c>
      <c r="B594" s="6">
        <v>844.37874999999997</v>
      </c>
      <c r="D594">
        <f t="shared" si="109"/>
        <v>731.85915642464761</v>
      </c>
      <c r="E594">
        <f t="shared" si="110"/>
        <v>369.7627955746816</v>
      </c>
      <c r="F594">
        <f t="shared" si="111"/>
        <v>96.778311599354424</v>
      </c>
      <c r="G594">
        <f t="shared" si="112"/>
        <v>615.12229797550742</v>
      </c>
      <c r="H594">
        <f t="shared" si="113"/>
        <v>1330.7967756785761</v>
      </c>
      <c r="I594">
        <f t="shared" si="114"/>
        <v>96.778311599354424</v>
      </c>
      <c r="J594">
        <f t="shared" si="115"/>
        <v>3</v>
      </c>
      <c r="K594">
        <f t="shared" si="116"/>
        <v>112.51959357535236</v>
      </c>
      <c r="L594">
        <f t="shared" si="117"/>
        <v>474.61595442531836</v>
      </c>
      <c r="M594">
        <f t="shared" si="118"/>
        <v>892.76790579967724</v>
      </c>
      <c r="N594">
        <f t="shared" si="119"/>
        <v>1459.5010479755074</v>
      </c>
      <c r="O594">
        <f t="shared" si="120"/>
        <v>2175.1755256785759</v>
      </c>
    </row>
    <row r="595" spans="1:15" x14ac:dyDescent="0.35">
      <c r="A595" s="1">
        <v>592</v>
      </c>
      <c r="B595" s="6">
        <v>470.57650000000001</v>
      </c>
      <c r="D595">
        <f t="shared" si="109"/>
        <v>358.05690642464765</v>
      </c>
      <c r="E595">
        <f t="shared" si="110"/>
        <v>4.039454425318354</v>
      </c>
      <c r="F595">
        <f t="shared" si="111"/>
        <v>422.19140579967723</v>
      </c>
      <c r="G595">
        <f t="shared" si="112"/>
        <v>988.92454797550738</v>
      </c>
      <c r="H595">
        <f t="shared" si="113"/>
        <v>1704.5990256785758</v>
      </c>
      <c r="I595">
        <f t="shared" si="114"/>
        <v>4.039454425318354</v>
      </c>
      <c r="J595">
        <f t="shared" si="115"/>
        <v>2</v>
      </c>
      <c r="K595">
        <f t="shared" si="116"/>
        <v>112.51959357535236</v>
      </c>
      <c r="L595">
        <f t="shared" si="117"/>
        <v>472.59622721265919</v>
      </c>
      <c r="M595">
        <f t="shared" si="118"/>
        <v>892.76790579967724</v>
      </c>
      <c r="N595">
        <f t="shared" si="119"/>
        <v>1459.5010479755074</v>
      </c>
      <c r="O595">
        <f t="shared" si="120"/>
        <v>2175.1755256785759</v>
      </c>
    </row>
    <row r="596" spans="1:15" x14ac:dyDescent="0.35">
      <c r="A596" s="1">
        <v>593</v>
      </c>
      <c r="B596" s="6">
        <v>806.75774999999999</v>
      </c>
      <c r="D596">
        <f t="shared" si="109"/>
        <v>694.23815642464763</v>
      </c>
      <c r="E596">
        <f t="shared" si="110"/>
        <v>334.1615227873408</v>
      </c>
      <c r="F596">
        <f t="shared" si="111"/>
        <v>86.01015579967725</v>
      </c>
      <c r="G596">
        <f t="shared" si="112"/>
        <v>652.7432979755074</v>
      </c>
      <c r="H596">
        <f t="shared" si="113"/>
        <v>1368.4177756785759</v>
      </c>
      <c r="I596">
        <f t="shared" si="114"/>
        <v>86.01015579967725</v>
      </c>
      <c r="J596">
        <f t="shared" si="115"/>
        <v>3</v>
      </c>
      <c r="K596">
        <f t="shared" si="116"/>
        <v>112.51959357535236</v>
      </c>
      <c r="L596">
        <f t="shared" si="117"/>
        <v>472.59622721265919</v>
      </c>
      <c r="M596">
        <f t="shared" si="118"/>
        <v>849.76282789983861</v>
      </c>
      <c r="N596">
        <f t="shared" si="119"/>
        <v>1459.5010479755074</v>
      </c>
      <c r="O596">
        <f t="shared" si="120"/>
        <v>2175.1755256785759</v>
      </c>
    </row>
    <row r="597" spans="1:15" x14ac:dyDescent="0.35">
      <c r="A597" s="1">
        <v>594</v>
      </c>
      <c r="B597" s="6">
        <v>392.97775000000001</v>
      </c>
      <c r="D597">
        <f t="shared" si="109"/>
        <v>280.45815642464765</v>
      </c>
      <c r="E597">
        <f t="shared" si="110"/>
        <v>79.618477212659172</v>
      </c>
      <c r="F597">
        <f t="shared" si="111"/>
        <v>456.7850778998386</v>
      </c>
      <c r="G597">
        <f t="shared" si="112"/>
        <v>1066.5232979755074</v>
      </c>
      <c r="H597">
        <f t="shared" si="113"/>
        <v>1782.1977756785759</v>
      </c>
      <c r="I597">
        <f t="shared" si="114"/>
        <v>79.618477212659172</v>
      </c>
      <c r="J597">
        <f t="shared" si="115"/>
        <v>2</v>
      </c>
      <c r="K597">
        <f t="shared" si="116"/>
        <v>112.51959357535236</v>
      </c>
      <c r="L597">
        <f t="shared" si="117"/>
        <v>432.7869886063296</v>
      </c>
      <c r="M597">
        <f t="shared" si="118"/>
        <v>849.76282789983861</v>
      </c>
      <c r="N597">
        <f t="shared" si="119"/>
        <v>1459.5010479755074</v>
      </c>
      <c r="O597">
        <f t="shared" si="120"/>
        <v>2175.1755256785759</v>
      </c>
    </row>
    <row r="598" spans="1:15" x14ac:dyDescent="0.35">
      <c r="A598" s="1">
        <v>595</v>
      </c>
      <c r="B598" s="6">
        <v>50.28125</v>
      </c>
      <c r="D598">
        <f t="shared" si="109"/>
        <v>62.23834357535236</v>
      </c>
      <c r="E598">
        <f t="shared" si="110"/>
        <v>382.5057386063296</v>
      </c>
      <c r="F598">
        <f t="shared" si="111"/>
        <v>799.48157789983861</v>
      </c>
      <c r="G598">
        <f t="shared" si="112"/>
        <v>1409.2197979755074</v>
      </c>
      <c r="H598">
        <f t="shared" si="113"/>
        <v>2124.8942756785759</v>
      </c>
      <c r="I598">
        <f t="shared" si="114"/>
        <v>62.23834357535236</v>
      </c>
      <c r="J598">
        <f t="shared" si="115"/>
        <v>1</v>
      </c>
      <c r="K598">
        <f t="shared" si="116"/>
        <v>81.40042178767618</v>
      </c>
      <c r="L598">
        <f t="shared" si="117"/>
        <v>432.7869886063296</v>
      </c>
      <c r="M598">
        <f t="shared" si="118"/>
        <v>849.76282789983861</v>
      </c>
      <c r="N598">
        <f t="shared" si="119"/>
        <v>1459.5010479755074</v>
      </c>
      <c r="O598">
        <f t="shared" si="120"/>
        <v>2175.1755256785759</v>
      </c>
    </row>
    <row r="599" spans="1:15" x14ac:dyDescent="0.35">
      <c r="A599" s="1">
        <v>596</v>
      </c>
      <c r="B599" s="6">
        <v>381.13625000000002</v>
      </c>
      <c r="D599">
        <f t="shared" si="109"/>
        <v>299.73582821232384</v>
      </c>
      <c r="E599">
        <f t="shared" si="110"/>
        <v>51.650738606329583</v>
      </c>
      <c r="F599">
        <f t="shared" si="111"/>
        <v>468.62657789983859</v>
      </c>
      <c r="G599">
        <f t="shared" si="112"/>
        <v>1078.3647979755074</v>
      </c>
      <c r="H599">
        <f t="shared" si="113"/>
        <v>1794.0392756785759</v>
      </c>
      <c r="I599">
        <f t="shared" si="114"/>
        <v>51.650738606329583</v>
      </c>
      <c r="J599">
        <f t="shared" si="115"/>
        <v>2</v>
      </c>
      <c r="K599">
        <f t="shared" si="116"/>
        <v>81.40042178767618</v>
      </c>
      <c r="L599">
        <f t="shared" si="117"/>
        <v>406.96161930316481</v>
      </c>
      <c r="M599">
        <f t="shared" si="118"/>
        <v>849.76282789983861</v>
      </c>
      <c r="N599">
        <f t="shared" si="119"/>
        <v>1459.5010479755074</v>
      </c>
      <c r="O599">
        <f t="shared" si="120"/>
        <v>2175.1755256785759</v>
      </c>
    </row>
    <row r="600" spans="1:15" x14ac:dyDescent="0.35">
      <c r="A600" s="1">
        <v>597</v>
      </c>
      <c r="B600" s="6">
        <v>318.23149999999998</v>
      </c>
      <c r="D600">
        <f t="shared" si="109"/>
        <v>236.8310782123238</v>
      </c>
      <c r="E600">
        <f t="shared" si="110"/>
        <v>88.730119303164827</v>
      </c>
      <c r="F600">
        <f t="shared" si="111"/>
        <v>531.53132789983863</v>
      </c>
      <c r="G600">
        <f t="shared" si="112"/>
        <v>1141.2695479755075</v>
      </c>
      <c r="H600">
        <f t="shared" si="113"/>
        <v>1856.9440256785761</v>
      </c>
      <c r="I600">
        <f t="shared" si="114"/>
        <v>88.730119303164827</v>
      </c>
      <c r="J600">
        <f t="shared" si="115"/>
        <v>2</v>
      </c>
      <c r="K600">
        <f t="shared" si="116"/>
        <v>81.40042178767618</v>
      </c>
      <c r="L600">
        <f t="shared" si="117"/>
        <v>362.59655965158242</v>
      </c>
      <c r="M600">
        <f t="shared" si="118"/>
        <v>849.76282789983861</v>
      </c>
      <c r="N600">
        <f t="shared" si="119"/>
        <v>1459.5010479755074</v>
      </c>
      <c r="O600">
        <f t="shared" si="120"/>
        <v>2175.1755256785759</v>
      </c>
    </row>
    <row r="601" spans="1:15" x14ac:dyDescent="0.35">
      <c r="A601" s="1">
        <v>598</v>
      </c>
      <c r="B601" s="6">
        <v>715.38250000000005</v>
      </c>
      <c r="D601">
        <f t="shared" si="109"/>
        <v>633.98207821232381</v>
      </c>
      <c r="E601">
        <f t="shared" si="110"/>
        <v>352.78594034841763</v>
      </c>
      <c r="F601">
        <f t="shared" si="111"/>
        <v>134.38032789983856</v>
      </c>
      <c r="G601">
        <f t="shared" si="112"/>
        <v>744.11854797550734</v>
      </c>
      <c r="H601">
        <f t="shared" si="113"/>
        <v>1459.7930256785758</v>
      </c>
      <c r="I601">
        <f t="shared" si="114"/>
        <v>134.38032789983856</v>
      </c>
      <c r="J601">
        <f t="shared" si="115"/>
        <v>3</v>
      </c>
      <c r="K601">
        <f t="shared" si="116"/>
        <v>81.40042178767618</v>
      </c>
      <c r="L601">
        <f t="shared" si="117"/>
        <v>362.59655965158242</v>
      </c>
      <c r="M601">
        <f t="shared" si="118"/>
        <v>782.57266394991939</v>
      </c>
      <c r="N601">
        <f t="shared" si="119"/>
        <v>1459.5010479755074</v>
      </c>
      <c r="O601">
        <f t="shared" si="120"/>
        <v>2175.1755256785759</v>
      </c>
    </row>
    <row r="602" spans="1:15" x14ac:dyDescent="0.35">
      <c r="A602" s="1">
        <v>599</v>
      </c>
      <c r="B602" s="6">
        <v>1952.8985</v>
      </c>
      <c r="D602">
        <f t="shared" si="109"/>
        <v>1871.4980782123239</v>
      </c>
      <c r="E602">
        <f t="shared" si="110"/>
        <v>1590.3019403484177</v>
      </c>
      <c r="F602">
        <f t="shared" si="111"/>
        <v>1170.3258360500806</v>
      </c>
      <c r="G602">
        <f t="shared" si="112"/>
        <v>493.39745202449262</v>
      </c>
      <c r="H602">
        <f t="shared" si="113"/>
        <v>222.27702567857591</v>
      </c>
      <c r="I602">
        <f t="shared" si="114"/>
        <v>222.27702567857591</v>
      </c>
      <c r="J602">
        <f t="shared" si="115"/>
        <v>5</v>
      </c>
      <c r="K602">
        <f t="shared" si="116"/>
        <v>81.40042178767618</v>
      </c>
      <c r="L602">
        <f t="shared" si="117"/>
        <v>362.59655965158242</v>
      </c>
      <c r="M602">
        <f t="shared" si="118"/>
        <v>782.57266394991939</v>
      </c>
      <c r="N602">
        <f t="shared" si="119"/>
        <v>1459.5010479755074</v>
      </c>
      <c r="O602">
        <f t="shared" si="120"/>
        <v>2064.0370128392879</v>
      </c>
    </row>
    <row r="603" spans="1:15" x14ac:dyDescent="0.35">
      <c r="A603" s="1">
        <v>600</v>
      </c>
      <c r="B603" s="6">
        <v>866.82574999999997</v>
      </c>
      <c r="D603">
        <f t="shared" si="109"/>
        <v>785.42532821232385</v>
      </c>
      <c r="E603">
        <f t="shared" si="110"/>
        <v>504.22919034841755</v>
      </c>
      <c r="F603">
        <f t="shared" si="111"/>
        <v>84.253086050080583</v>
      </c>
      <c r="G603">
        <f t="shared" si="112"/>
        <v>592.67529797550742</v>
      </c>
      <c r="H603">
        <f t="shared" si="113"/>
        <v>1197.2112628392879</v>
      </c>
      <c r="I603">
        <f t="shared" si="114"/>
        <v>84.253086050080583</v>
      </c>
      <c r="J603">
        <f t="shared" si="115"/>
        <v>3</v>
      </c>
      <c r="K603">
        <f t="shared" si="116"/>
        <v>81.40042178767618</v>
      </c>
      <c r="L603">
        <f t="shared" si="117"/>
        <v>362.59655965158242</v>
      </c>
      <c r="M603">
        <f t="shared" si="118"/>
        <v>824.69920697495968</v>
      </c>
      <c r="N603">
        <f t="shared" si="119"/>
        <v>1459.5010479755074</v>
      </c>
      <c r="O603">
        <f t="shared" si="120"/>
        <v>2064.0370128392879</v>
      </c>
    </row>
    <row r="604" spans="1:15" x14ac:dyDescent="0.35">
      <c r="A604" s="1">
        <v>601</v>
      </c>
      <c r="B604" s="6">
        <v>996.87625000000003</v>
      </c>
      <c r="D604">
        <f t="shared" si="109"/>
        <v>915.4758282123239</v>
      </c>
      <c r="E604">
        <f t="shared" si="110"/>
        <v>634.2796903484176</v>
      </c>
      <c r="F604">
        <f t="shared" si="111"/>
        <v>172.17704302504035</v>
      </c>
      <c r="G604">
        <f t="shared" si="112"/>
        <v>462.62479797550736</v>
      </c>
      <c r="H604">
        <f t="shared" si="113"/>
        <v>1067.1607628392878</v>
      </c>
      <c r="I604">
        <f t="shared" si="114"/>
        <v>172.17704302504035</v>
      </c>
      <c r="J604">
        <f t="shared" si="115"/>
        <v>3</v>
      </c>
      <c r="K604">
        <f t="shared" si="116"/>
        <v>81.40042178767618</v>
      </c>
      <c r="L604">
        <f t="shared" si="117"/>
        <v>362.59655965158242</v>
      </c>
      <c r="M604">
        <f t="shared" si="118"/>
        <v>910.78772848747985</v>
      </c>
      <c r="N604">
        <f t="shared" si="119"/>
        <v>1459.5010479755074</v>
      </c>
      <c r="O604">
        <f t="shared" si="120"/>
        <v>2064.0370128392879</v>
      </c>
    </row>
    <row r="605" spans="1:15" x14ac:dyDescent="0.35">
      <c r="A605" s="1">
        <v>602</v>
      </c>
      <c r="B605" s="6">
        <v>242.88149999999999</v>
      </c>
      <c r="D605">
        <f t="shared" si="109"/>
        <v>161.48107821232381</v>
      </c>
      <c r="E605">
        <f t="shared" si="110"/>
        <v>119.71505965158244</v>
      </c>
      <c r="F605">
        <f t="shared" si="111"/>
        <v>667.90622848747989</v>
      </c>
      <c r="G605">
        <f t="shared" si="112"/>
        <v>1216.6195479755074</v>
      </c>
      <c r="H605">
        <f t="shared" si="113"/>
        <v>1821.1555128392879</v>
      </c>
      <c r="I605">
        <f t="shared" si="114"/>
        <v>119.71505965158244</v>
      </c>
      <c r="J605">
        <f t="shared" si="115"/>
        <v>2</v>
      </c>
      <c r="K605">
        <f t="shared" si="116"/>
        <v>81.40042178767618</v>
      </c>
      <c r="L605">
        <f t="shared" si="117"/>
        <v>302.73902982579119</v>
      </c>
      <c r="M605">
        <f t="shared" si="118"/>
        <v>910.78772848747985</v>
      </c>
      <c r="N605">
        <f t="shared" si="119"/>
        <v>1459.5010479755074</v>
      </c>
      <c r="O605">
        <f t="shared" si="120"/>
        <v>2064.0370128392879</v>
      </c>
    </row>
    <row r="606" spans="1:15" x14ac:dyDescent="0.35">
      <c r="A606" s="1">
        <v>603</v>
      </c>
      <c r="B606" s="6">
        <v>1835.4704999999999</v>
      </c>
      <c r="D606">
        <f t="shared" si="109"/>
        <v>1754.0700782123238</v>
      </c>
      <c r="E606">
        <f t="shared" si="110"/>
        <v>1532.7314701742087</v>
      </c>
      <c r="F606">
        <f t="shared" si="111"/>
        <v>924.68277151252005</v>
      </c>
      <c r="G606">
        <f t="shared" si="112"/>
        <v>375.96945202449251</v>
      </c>
      <c r="H606">
        <f t="shared" si="113"/>
        <v>228.56651283928795</v>
      </c>
      <c r="I606">
        <f t="shared" si="114"/>
        <v>228.56651283928795</v>
      </c>
      <c r="J606">
        <f t="shared" si="115"/>
        <v>5</v>
      </c>
      <c r="K606">
        <f t="shared" si="116"/>
        <v>81.40042178767618</v>
      </c>
      <c r="L606">
        <f t="shared" si="117"/>
        <v>302.73902982579119</v>
      </c>
      <c r="M606">
        <f t="shared" si="118"/>
        <v>910.78772848747985</v>
      </c>
      <c r="N606">
        <f t="shared" si="119"/>
        <v>1459.5010479755074</v>
      </c>
      <c r="O606">
        <f t="shared" si="120"/>
        <v>1949.7537564196439</v>
      </c>
    </row>
    <row r="607" spans="1:15" x14ac:dyDescent="0.35">
      <c r="A607" s="1">
        <v>604</v>
      </c>
      <c r="B607" s="6">
        <v>524.29674999999997</v>
      </c>
      <c r="D607">
        <f t="shared" si="109"/>
        <v>442.89632821232379</v>
      </c>
      <c r="E607">
        <f t="shared" si="110"/>
        <v>221.55772017420878</v>
      </c>
      <c r="F607">
        <f t="shared" si="111"/>
        <v>386.49097848747988</v>
      </c>
      <c r="G607">
        <f t="shared" si="112"/>
        <v>935.20429797550742</v>
      </c>
      <c r="H607">
        <f t="shared" si="113"/>
        <v>1425.4570064196439</v>
      </c>
      <c r="I607">
        <f t="shared" si="114"/>
        <v>221.55772017420878</v>
      </c>
      <c r="J607">
        <f t="shared" si="115"/>
        <v>2</v>
      </c>
      <c r="K607">
        <f t="shared" si="116"/>
        <v>81.40042178767618</v>
      </c>
      <c r="L607">
        <f t="shared" si="117"/>
        <v>413.51788991289561</v>
      </c>
      <c r="M607">
        <f t="shared" si="118"/>
        <v>910.78772848747985</v>
      </c>
      <c r="N607">
        <f t="shared" si="119"/>
        <v>1459.5010479755074</v>
      </c>
      <c r="O607">
        <f t="shared" si="120"/>
        <v>1949.7537564196439</v>
      </c>
    </row>
    <row r="608" spans="1:15" x14ac:dyDescent="0.35">
      <c r="A608" s="1">
        <v>605</v>
      </c>
      <c r="B608" s="6">
        <v>782.43124999999998</v>
      </c>
      <c r="D608">
        <f t="shared" si="109"/>
        <v>701.03082821232374</v>
      </c>
      <c r="E608">
        <f t="shared" si="110"/>
        <v>368.91336008710437</v>
      </c>
      <c r="F608">
        <f t="shared" si="111"/>
        <v>128.35647848747988</v>
      </c>
      <c r="G608">
        <f t="shared" si="112"/>
        <v>677.06979797550741</v>
      </c>
      <c r="H608">
        <f t="shared" si="113"/>
        <v>1167.322506419644</v>
      </c>
      <c r="I608">
        <f t="shared" si="114"/>
        <v>128.35647848747988</v>
      </c>
      <c r="J608">
        <f t="shared" si="115"/>
        <v>3</v>
      </c>
      <c r="K608">
        <f t="shared" si="116"/>
        <v>81.40042178767618</v>
      </c>
      <c r="L608">
        <f t="shared" si="117"/>
        <v>413.51788991289561</v>
      </c>
      <c r="M608">
        <f t="shared" si="118"/>
        <v>846.60948924373997</v>
      </c>
      <c r="N608">
        <f t="shared" si="119"/>
        <v>1459.5010479755074</v>
      </c>
      <c r="O608">
        <f t="shared" si="120"/>
        <v>1949.7537564196439</v>
      </c>
    </row>
    <row r="609" spans="1:15" x14ac:dyDescent="0.35">
      <c r="A609" s="1">
        <v>606</v>
      </c>
      <c r="B609" s="6">
        <v>100.8635</v>
      </c>
      <c r="D609">
        <f t="shared" si="109"/>
        <v>19.463078212323822</v>
      </c>
      <c r="E609">
        <f t="shared" si="110"/>
        <v>312.65438991289562</v>
      </c>
      <c r="F609">
        <f t="shared" si="111"/>
        <v>745.74598924373993</v>
      </c>
      <c r="G609">
        <f t="shared" si="112"/>
        <v>1358.6375479755075</v>
      </c>
      <c r="H609">
        <f t="shared" si="113"/>
        <v>1848.8902564196439</v>
      </c>
      <c r="I609">
        <f t="shared" si="114"/>
        <v>19.463078212323822</v>
      </c>
      <c r="J609">
        <f t="shared" si="115"/>
        <v>1</v>
      </c>
      <c r="K609">
        <f t="shared" si="116"/>
        <v>91.131960893838084</v>
      </c>
      <c r="L609">
        <f t="shared" si="117"/>
        <v>413.51788991289561</v>
      </c>
      <c r="M609">
        <f t="shared" si="118"/>
        <v>846.60948924373997</v>
      </c>
      <c r="N609">
        <f t="shared" si="119"/>
        <v>1459.5010479755074</v>
      </c>
      <c r="O609">
        <f t="shared" si="120"/>
        <v>1949.7537564196439</v>
      </c>
    </row>
    <row r="610" spans="1:15" x14ac:dyDescent="0.35">
      <c r="A610" s="1">
        <v>607</v>
      </c>
      <c r="B610" s="6">
        <v>540.24374999999998</v>
      </c>
      <c r="D610">
        <f t="shared" si="109"/>
        <v>449.11178910616189</v>
      </c>
      <c r="E610">
        <f t="shared" si="110"/>
        <v>126.72586008710437</v>
      </c>
      <c r="F610">
        <f t="shared" si="111"/>
        <v>306.36573924373999</v>
      </c>
      <c r="G610">
        <f t="shared" si="112"/>
        <v>919.25729797550741</v>
      </c>
      <c r="H610">
        <f t="shared" si="113"/>
        <v>1409.510006419644</v>
      </c>
      <c r="I610">
        <f t="shared" si="114"/>
        <v>126.72586008710437</v>
      </c>
      <c r="J610">
        <f t="shared" si="115"/>
        <v>2</v>
      </c>
      <c r="K610">
        <f t="shared" si="116"/>
        <v>91.131960893838084</v>
      </c>
      <c r="L610">
        <f t="shared" si="117"/>
        <v>476.88081995644779</v>
      </c>
      <c r="M610">
        <f t="shared" si="118"/>
        <v>846.60948924373997</v>
      </c>
      <c r="N610">
        <f t="shared" si="119"/>
        <v>1459.5010479755074</v>
      </c>
      <c r="O610">
        <f t="shared" si="120"/>
        <v>1949.7537564196439</v>
      </c>
    </row>
    <row r="611" spans="1:15" x14ac:dyDescent="0.35">
      <c r="A611" s="1">
        <v>608</v>
      </c>
      <c r="B611" s="6">
        <v>441.6395</v>
      </c>
      <c r="D611">
        <f t="shared" si="109"/>
        <v>350.50753910616191</v>
      </c>
      <c r="E611">
        <f t="shared" si="110"/>
        <v>35.241319956447796</v>
      </c>
      <c r="F611">
        <f t="shared" si="111"/>
        <v>404.96998924373997</v>
      </c>
      <c r="G611">
        <f t="shared" si="112"/>
        <v>1017.8615479755074</v>
      </c>
      <c r="H611">
        <f t="shared" si="113"/>
        <v>1508.1142564196439</v>
      </c>
      <c r="I611">
        <f t="shared" si="114"/>
        <v>35.241319956447796</v>
      </c>
      <c r="J611">
        <f t="shared" si="115"/>
        <v>2</v>
      </c>
      <c r="K611">
        <f t="shared" si="116"/>
        <v>91.131960893838084</v>
      </c>
      <c r="L611">
        <f t="shared" si="117"/>
        <v>459.2601599782239</v>
      </c>
      <c r="M611">
        <f t="shared" si="118"/>
        <v>846.60948924373997</v>
      </c>
      <c r="N611">
        <f t="shared" si="119"/>
        <v>1459.5010479755074</v>
      </c>
      <c r="O611">
        <f t="shared" si="120"/>
        <v>1949.7537564196439</v>
      </c>
    </row>
    <row r="612" spans="1:15" x14ac:dyDescent="0.35">
      <c r="A612" s="1">
        <v>609</v>
      </c>
      <c r="B612" s="6">
        <v>949.93799999999999</v>
      </c>
      <c r="D612">
        <f t="shared" si="109"/>
        <v>858.80603910616196</v>
      </c>
      <c r="E612">
        <f t="shared" si="110"/>
        <v>490.67784002177609</v>
      </c>
      <c r="F612">
        <f t="shared" si="111"/>
        <v>103.32851075626002</v>
      </c>
      <c r="G612">
        <f t="shared" si="112"/>
        <v>509.5630479755074</v>
      </c>
      <c r="H612">
        <f t="shared" si="113"/>
        <v>999.81575641964389</v>
      </c>
      <c r="I612">
        <f t="shared" si="114"/>
        <v>103.32851075626002</v>
      </c>
      <c r="J612">
        <f t="shared" si="115"/>
        <v>3</v>
      </c>
      <c r="K612">
        <f t="shared" si="116"/>
        <v>91.131960893838084</v>
      </c>
      <c r="L612">
        <f t="shared" si="117"/>
        <v>459.2601599782239</v>
      </c>
      <c r="M612">
        <f t="shared" si="118"/>
        <v>898.27374462187004</v>
      </c>
      <c r="N612">
        <f t="shared" si="119"/>
        <v>1459.5010479755074</v>
      </c>
      <c r="O612">
        <f t="shared" si="120"/>
        <v>1949.7537564196439</v>
      </c>
    </row>
    <row r="613" spans="1:15" x14ac:dyDescent="0.35">
      <c r="A613" s="1">
        <v>610</v>
      </c>
      <c r="B613" s="6">
        <v>875.45799999999997</v>
      </c>
      <c r="D613">
        <f t="shared" si="109"/>
        <v>784.32603910616194</v>
      </c>
      <c r="E613">
        <f t="shared" si="110"/>
        <v>416.19784002177607</v>
      </c>
      <c r="F613">
        <f t="shared" si="111"/>
        <v>22.815744621870067</v>
      </c>
      <c r="G613">
        <f t="shared" si="112"/>
        <v>584.04304797550742</v>
      </c>
      <c r="H613">
        <f t="shared" si="113"/>
        <v>1074.295756419644</v>
      </c>
      <c r="I613">
        <f t="shared" si="114"/>
        <v>22.815744621870067</v>
      </c>
      <c r="J613">
        <f t="shared" si="115"/>
        <v>3</v>
      </c>
      <c r="K613">
        <f t="shared" si="116"/>
        <v>91.131960893838084</v>
      </c>
      <c r="L613">
        <f t="shared" si="117"/>
        <v>459.2601599782239</v>
      </c>
      <c r="M613">
        <f t="shared" si="118"/>
        <v>886.86587231093495</v>
      </c>
      <c r="N613">
        <f t="shared" si="119"/>
        <v>1459.5010479755074</v>
      </c>
      <c r="O613">
        <f t="shared" si="120"/>
        <v>1949.7537564196439</v>
      </c>
    </row>
    <row r="614" spans="1:15" x14ac:dyDescent="0.35">
      <c r="A614" s="1">
        <v>611</v>
      </c>
      <c r="B614" s="6">
        <v>464.64625000000001</v>
      </c>
      <c r="D614">
        <f t="shared" si="109"/>
        <v>373.51428910616193</v>
      </c>
      <c r="E614">
        <f t="shared" si="110"/>
        <v>5.3860900217761127</v>
      </c>
      <c r="F614">
        <f t="shared" si="111"/>
        <v>422.21962231093494</v>
      </c>
      <c r="G614">
        <f t="shared" si="112"/>
        <v>994.85479797550738</v>
      </c>
      <c r="H614">
        <f t="shared" si="113"/>
        <v>1485.1075064196439</v>
      </c>
      <c r="I614">
        <f t="shared" si="114"/>
        <v>5.3860900217761127</v>
      </c>
      <c r="J614">
        <f t="shared" si="115"/>
        <v>2</v>
      </c>
      <c r="K614">
        <f t="shared" si="116"/>
        <v>91.131960893838084</v>
      </c>
      <c r="L614">
        <f t="shared" si="117"/>
        <v>461.95320498911195</v>
      </c>
      <c r="M614">
        <f t="shared" si="118"/>
        <v>886.86587231093495</v>
      </c>
      <c r="N614">
        <f t="shared" si="119"/>
        <v>1459.5010479755074</v>
      </c>
      <c r="O614">
        <f t="shared" si="120"/>
        <v>1949.7537564196439</v>
      </c>
    </row>
    <row r="615" spans="1:15" x14ac:dyDescent="0.35">
      <c r="A615" s="1">
        <v>612</v>
      </c>
      <c r="B615" s="6">
        <v>1464.6765</v>
      </c>
      <c r="D615">
        <f t="shared" si="109"/>
        <v>1373.5445391061619</v>
      </c>
      <c r="E615">
        <f t="shared" si="110"/>
        <v>1002.723295010888</v>
      </c>
      <c r="F615">
        <f t="shared" si="111"/>
        <v>577.81062768906509</v>
      </c>
      <c r="G615">
        <f t="shared" si="112"/>
        <v>5.1754520244926425</v>
      </c>
      <c r="H615">
        <f t="shared" si="113"/>
        <v>485.07725641964385</v>
      </c>
      <c r="I615">
        <f t="shared" si="114"/>
        <v>5.1754520244926425</v>
      </c>
      <c r="J615">
        <f t="shared" si="115"/>
        <v>4</v>
      </c>
      <c r="K615">
        <f t="shared" si="116"/>
        <v>91.131960893838084</v>
      </c>
      <c r="L615">
        <f t="shared" si="117"/>
        <v>461.95320498911195</v>
      </c>
      <c r="M615">
        <f t="shared" si="118"/>
        <v>886.86587231093495</v>
      </c>
      <c r="N615">
        <f t="shared" si="119"/>
        <v>1462.0887739877537</v>
      </c>
      <c r="O615">
        <f t="shared" si="120"/>
        <v>1949.7537564196439</v>
      </c>
    </row>
    <row r="616" spans="1:15" x14ac:dyDescent="0.35">
      <c r="A616" s="1">
        <v>613</v>
      </c>
      <c r="B616" s="6">
        <v>78.749250000000004</v>
      </c>
      <c r="D616">
        <f t="shared" si="109"/>
        <v>12.38271089383808</v>
      </c>
      <c r="E616">
        <f t="shared" si="110"/>
        <v>383.20395498911193</v>
      </c>
      <c r="F616">
        <f t="shared" si="111"/>
        <v>808.11662231093499</v>
      </c>
      <c r="G616">
        <f t="shared" si="112"/>
        <v>1383.3395239877536</v>
      </c>
      <c r="H616">
        <f t="shared" si="113"/>
        <v>1871.0045064196438</v>
      </c>
      <c r="I616">
        <f t="shared" si="114"/>
        <v>12.38271089383808</v>
      </c>
      <c r="J616">
        <f t="shared" si="115"/>
        <v>1</v>
      </c>
      <c r="K616">
        <f t="shared" si="116"/>
        <v>84.940605446919051</v>
      </c>
      <c r="L616">
        <f t="shared" si="117"/>
        <v>461.95320498911195</v>
      </c>
      <c r="M616">
        <f t="shared" si="118"/>
        <v>886.86587231093495</v>
      </c>
      <c r="N616">
        <f t="shared" si="119"/>
        <v>1462.0887739877537</v>
      </c>
      <c r="O616">
        <f t="shared" si="120"/>
        <v>1949.7537564196439</v>
      </c>
    </row>
    <row r="617" spans="1:15" x14ac:dyDescent="0.35">
      <c r="A617" s="1">
        <v>614</v>
      </c>
      <c r="B617" s="6">
        <v>374.50824999999998</v>
      </c>
      <c r="D617">
        <f t="shared" si="109"/>
        <v>289.56764455308092</v>
      </c>
      <c r="E617">
        <f t="shared" si="110"/>
        <v>87.444954989111977</v>
      </c>
      <c r="F617">
        <f t="shared" si="111"/>
        <v>512.35762231093497</v>
      </c>
      <c r="G617">
        <f t="shared" si="112"/>
        <v>1087.5805239877536</v>
      </c>
      <c r="H617">
        <f t="shared" si="113"/>
        <v>1575.2455064196438</v>
      </c>
      <c r="I617">
        <f t="shared" si="114"/>
        <v>87.444954989111977</v>
      </c>
      <c r="J617">
        <f t="shared" si="115"/>
        <v>2</v>
      </c>
      <c r="K617">
        <f t="shared" si="116"/>
        <v>84.940605446919051</v>
      </c>
      <c r="L617">
        <f t="shared" si="117"/>
        <v>418.23072749455594</v>
      </c>
      <c r="M617">
        <f t="shared" si="118"/>
        <v>886.86587231093495</v>
      </c>
      <c r="N617">
        <f t="shared" si="119"/>
        <v>1462.0887739877537</v>
      </c>
      <c r="O617">
        <f t="shared" si="120"/>
        <v>1949.7537564196439</v>
      </c>
    </row>
    <row r="618" spans="1:15" x14ac:dyDescent="0.35">
      <c r="A618" s="1">
        <v>615</v>
      </c>
      <c r="B618" s="6">
        <v>458.49475000000001</v>
      </c>
      <c r="D618">
        <f t="shared" si="109"/>
        <v>373.55414455308096</v>
      </c>
      <c r="E618">
        <f t="shared" si="110"/>
        <v>40.264022505444075</v>
      </c>
      <c r="F618">
        <f t="shared" si="111"/>
        <v>428.37112231093494</v>
      </c>
      <c r="G618">
        <f t="shared" si="112"/>
        <v>1003.5940239877536</v>
      </c>
      <c r="H618">
        <f t="shared" si="113"/>
        <v>1491.2590064196438</v>
      </c>
      <c r="I618">
        <f t="shared" si="114"/>
        <v>40.264022505444075</v>
      </c>
      <c r="J618">
        <f t="shared" si="115"/>
        <v>2</v>
      </c>
      <c r="K618">
        <f t="shared" si="116"/>
        <v>84.940605446919051</v>
      </c>
      <c r="L618">
        <f t="shared" si="117"/>
        <v>438.36273874727794</v>
      </c>
      <c r="M618">
        <f t="shared" si="118"/>
        <v>886.86587231093495</v>
      </c>
      <c r="N618">
        <f t="shared" si="119"/>
        <v>1462.0887739877537</v>
      </c>
      <c r="O618">
        <f t="shared" si="120"/>
        <v>1949.7537564196439</v>
      </c>
    </row>
    <row r="619" spans="1:15" x14ac:dyDescent="0.35">
      <c r="A619" s="1">
        <v>616</v>
      </c>
      <c r="B619" s="6">
        <v>379.2165</v>
      </c>
      <c r="D619">
        <f t="shared" si="109"/>
        <v>294.27589455308095</v>
      </c>
      <c r="E619">
        <f t="shared" si="110"/>
        <v>59.146238747277948</v>
      </c>
      <c r="F619">
        <f t="shared" si="111"/>
        <v>507.64937231093495</v>
      </c>
      <c r="G619">
        <f t="shared" si="112"/>
        <v>1082.8722739877537</v>
      </c>
      <c r="H619">
        <f t="shared" si="113"/>
        <v>1570.5372564196439</v>
      </c>
      <c r="I619">
        <f t="shared" si="114"/>
        <v>59.146238747277948</v>
      </c>
      <c r="J619">
        <f t="shared" si="115"/>
        <v>2</v>
      </c>
      <c r="K619">
        <f t="shared" si="116"/>
        <v>84.940605446919051</v>
      </c>
      <c r="L619">
        <f t="shared" si="117"/>
        <v>408.78961937363897</v>
      </c>
      <c r="M619">
        <f t="shared" si="118"/>
        <v>886.86587231093495</v>
      </c>
      <c r="N619">
        <f t="shared" si="119"/>
        <v>1462.0887739877537</v>
      </c>
      <c r="O619">
        <f t="shared" si="120"/>
        <v>1949.7537564196439</v>
      </c>
    </row>
    <row r="620" spans="1:15" x14ac:dyDescent="0.35">
      <c r="A620" s="1">
        <v>617</v>
      </c>
      <c r="B620" s="6">
        <v>959.32849999999996</v>
      </c>
      <c r="D620">
        <f t="shared" si="109"/>
        <v>874.38789455308097</v>
      </c>
      <c r="E620">
        <f t="shared" si="110"/>
        <v>550.53888062636099</v>
      </c>
      <c r="F620">
        <f t="shared" si="111"/>
        <v>72.462627689065016</v>
      </c>
      <c r="G620">
        <f t="shared" si="112"/>
        <v>502.76027398775375</v>
      </c>
      <c r="H620">
        <f t="shared" si="113"/>
        <v>990.42525641964392</v>
      </c>
      <c r="I620">
        <f t="shared" si="114"/>
        <v>72.462627689065016</v>
      </c>
      <c r="J620">
        <f t="shared" si="115"/>
        <v>3</v>
      </c>
      <c r="K620">
        <f t="shared" si="116"/>
        <v>84.940605446919051</v>
      </c>
      <c r="L620">
        <f t="shared" si="117"/>
        <v>408.78961937363897</v>
      </c>
      <c r="M620">
        <f t="shared" si="118"/>
        <v>923.0971861554674</v>
      </c>
      <c r="N620">
        <f t="shared" si="119"/>
        <v>1462.0887739877537</v>
      </c>
      <c r="O620">
        <f t="shared" si="120"/>
        <v>1949.7537564196439</v>
      </c>
    </row>
    <row r="621" spans="1:15" x14ac:dyDescent="0.35">
      <c r="A621" s="1">
        <v>618</v>
      </c>
      <c r="B621" s="6">
        <v>1358.24325</v>
      </c>
      <c r="D621">
        <f t="shared" si="109"/>
        <v>1273.3026445530809</v>
      </c>
      <c r="E621">
        <f t="shared" si="110"/>
        <v>949.45363062636102</v>
      </c>
      <c r="F621">
        <f t="shared" si="111"/>
        <v>435.14606384453259</v>
      </c>
      <c r="G621">
        <f t="shared" si="112"/>
        <v>103.84552398775372</v>
      </c>
      <c r="H621">
        <f t="shared" si="113"/>
        <v>591.51050641964389</v>
      </c>
      <c r="I621">
        <f t="shared" si="114"/>
        <v>103.84552398775372</v>
      </c>
      <c r="J621">
        <f t="shared" si="115"/>
        <v>4</v>
      </c>
      <c r="K621">
        <f t="shared" si="116"/>
        <v>84.940605446919051</v>
      </c>
      <c r="L621">
        <f t="shared" si="117"/>
        <v>408.78961937363897</v>
      </c>
      <c r="M621">
        <f t="shared" si="118"/>
        <v>923.0971861554674</v>
      </c>
      <c r="N621">
        <f t="shared" si="119"/>
        <v>1410.166011993877</v>
      </c>
      <c r="O621">
        <f t="shared" si="120"/>
        <v>1949.7537564196439</v>
      </c>
    </row>
    <row r="622" spans="1:15" x14ac:dyDescent="0.35">
      <c r="A622" s="1">
        <v>619</v>
      </c>
      <c r="B622" s="6">
        <v>516.47325000000001</v>
      </c>
      <c r="D622">
        <f t="shared" si="109"/>
        <v>431.53264455308096</v>
      </c>
      <c r="E622">
        <f t="shared" si="110"/>
        <v>107.68363062636104</v>
      </c>
      <c r="F622">
        <f t="shared" si="111"/>
        <v>406.62393615546739</v>
      </c>
      <c r="G622">
        <f t="shared" si="112"/>
        <v>893.69276199387696</v>
      </c>
      <c r="H622">
        <f t="shared" si="113"/>
        <v>1433.2805064196439</v>
      </c>
      <c r="I622">
        <f t="shared" si="114"/>
        <v>107.68363062636104</v>
      </c>
      <c r="J622">
        <f t="shared" si="115"/>
        <v>2</v>
      </c>
      <c r="K622">
        <f t="shared" si="116"/>
        <v>84.940605446919051</v>
      </c>
      <c r="L622">
        <f t="shared" si="117"/>
        <v>462.63143468681949</v>
      </c>
      <c r="M622">
        <f t="shared" si="118"/>
        <v>923.0971861554674</v>
      </c>
      <c r="N622">
        <f t="shared" si="119"/>
        <v>1410.166011993877</v>
      </c>
      <c r="O622">
        <f t="shared" si="120"/>
        <v>1949.7537564196439</v>
      </c>
    </row>
    <row r="623" spans="1:15" x14ac:dyDescent="0.35">
      <c r="A623" s="1">
        <v>620</v>
      </c>
      <c r="B623" s="6">
        <v>580.94574999999998</v>
      </c>
      <c r="D623">
        <f t="shared" si="109"/>
        <v>496.00514455308092</v>
      </c>
      <c r="E623">
        <f t="shared" si="110"/>
        <v>118.31431531318049</v>
      </c>
      <c r="F623">
        <f t="shared" si="111"/>
        <v>342.15143615546742</v>
      </c>
      <c r="G623">
        <f t="shared" si="112"/>
        <v>829.22026199387699</v>
      </c>
      <c r="H623">
        <f t="shared" si="113"/>
        <v>1368.8080064196438</v>
      </c>
      <c r="I623">
        <f t="shared" si="114"/>
        <v>118.31431531318049</v>
      </c>
      <c r="J623">
        <f t="shared" si="115"/>
        <v>2</v>
      </c>
      <c r="K623">
        <f t="shared" si="116"/>
        <v>84.940605446919051</v>
      </c>
      <c r="L623">
        <f t="shared" si="117"/>
        <v>521.78859234340973</v>
      </c>
      <c r="M623">
        <f t="shared" si="118"/>
        <v>923.0971861554674</v>
      </c>
      <c r="N623">
        <f t="shared" si="119"/>
        <v>1410.166011993877</v>
      </c>
      <c r="O623">
        <f t="shared" si="120"/>
        <v>1949.7537564196439</v>
      </c>
    </row>
    <row r="624" spans="1:15" x14ac:dyDescent="0.35">
      <c r="A624" s="1">
        <v>621</v>
      </c>
      <c r="B624" s="6">
        <v>328.93675000000002</v>
      </c>
      <c r="D624">
        <f t="shared" si="109"/>
        <v>243.99614455308097</v>
      </c>
      <c r="E624">
        <f t="shared" si="110"/>
        <v>192.85184234340971</v>
      </c>
      <c r="F624">
        <f t="shared" si="111"/>
        <v>594.16043615546732</v>
      </c>
      <c r="G624">
        <f t="shared" si="112"/>
        <v>1081.2292619938769</v>
      </c>
      <c r="H624">
        <f t="shared" si="113"/>
        <v>1620.8170064196438</v>
      </c>
      <c r="I624">
        <f t="shared" si="114"/>
        <v>192.85184234340971</v>
      </c>
      <c r="J624">
        <f t="shared" si="115"/>
        <v>2</v>
      </c>
      <c r="K624">
        <f t="shared" si="116"/>
        <v>84.940605446919051</v>
      </c>
      <c r="L624">
        <f t="shared" si="117"/>
        <v>425.36267117170485</v>
      </c>
      <c r="M624">
        <f t="shared" si="118"/>
        <v>923.0971861554674</v>
      </c>
      <c r="N624">
        <f t="shared" si="119"/>
        <v>1410.166011993877</v>
      </c>
      <c r="O624">
        <f t="shared" si="120"/>
        <v>1949.7537564196439</v>
      </c>
    </row>
    <row r="625" spans="1:15" x14ac:dyDescent="0.35">
      <c r="A625" s="1">
        <v>622</v>
      </c>
      <c r="B625" s="6">
        <v>82.994500000000002</v>
      </c>
      <c r="D625">
        <f t="shared" si="109"/>
        <v>1.9461054469190486</v>
      </c>
      <c r="E625">
        <f t="shared" si="110"/>
        <v>342.36817117170483</v>
      </c>
      <c r="F625">
        <f t="shared" si="111"/>
        <v>840.10268615546738</v>
      </c>
      <c r="G625">
        <f t="shared" si="112"/>
        <v>1327.1715119938769</v>
      </c>
      <c r="H625">
        <f t="shared" si="113"/>
        <v>1866.7592564196439</v>
      </c>
      <c r="I625">
        <f t="shared" si="114"/>
        <v>1.9461054469190486</v>
      </c>
      <c r="J625">
        <f t="shared" si="115"/>
        <v>1</v>
      </c>
      <c r="K625">
        <f t="shared" si="116"/>
        <v>83.967552723459534</v>
      </c>
      <c r="L625">
        <f t="shared" si="117"/>
        <v>425.36267117170485</v>
      </c>
      <c r="M625">
        <f t="shared" si="118"/>
        <v>923.0971861554674</v>
      </c>
      <c r="N625">
        <f t="shared" si="119"/>
        <v>1410.166011993877</v>
      </c>
      <c r="O625">
        <f t="shared" si="120"/>
        <v>1949.7537564196439</v>
      </c>
    </row>
    <row r="626" spans="1:15" x14ac:dyDescent="0.35">
      <c r="A626" s="1">
        <v>623</v>
      </c>
      <c r="B626" s="6">
        <v>520.38975000000005</v>
      </c>
      <c r="D626">
        <f t="shared" si="109"/>
        <v>436.42219727654049</v>
      </c>
      <c r="E626">
        <f t="shared" si="110"/>
        <v>95.027078828295203</v>
      </c>
      <c r="F626">
        <f t="shared" si="111"/>
        <v>402.70743615546735</v>
      </c>
      <c r="G626">
        <f t="shared" si="112"/>
        <v>889.77626199387691</v>
      </c>
      <c r="H626">
        <f t="shared" si="113"/>
        <v>1429.3640064196438</v>
      </c>
      <c r="I626">
        <f t="shared" si="114"/>
        <v>95.027078828295203</v>
      </c>
      <c r="J626">
        <f t="shared" si="115"/>
        <v>2</v>
      </c>
      <c r="K626">
        <f t="shared" si="116"/>
        <v>83.967552723459534</v>
      </c>
      <c r="L626">
        <f t="shared" si="117"/>
        <v>472.87621058585245</v>
      </c>
      <c r="M626">
        <f t="shared" si="118"/>
        <v>923.0971861554674</v>
      </c>
      <c r="N626">
        <f t="shared" si="119"/>
        <v>1410.166011993877</v>
      </c>
      <c r="O626">
        <f t="shared" si="120"/>
        <v>1949.7537564196439</v>
      </c>
    </row>
    <row r="627" spans="1:15" x14ac:dyDescent="0.35">
      <c r="A627" s="1">
        <v>624</v>
      </c>
      <c r="B627" s="6">
        <v>439.91174999999998</v>
      </c>
      <c r="D627">
        <f t="shared" si="109"/>
        <v>355.94419727654042</v>
      </c>
      <c r="E627">
        <f t="shared" si="110"/>
        <v>32.964460585852464</v>
      </c>
      <c r="F627">
        <f t="shared" si="111"/>
        <v>483.18543615546741</v>
      </c>
      <c r="G627">
        <f t="shared" si="112"/>
        <v>970.25426199387698</v>
      </c>
      <c r="H627">
        <f t="shared" si="113"/>
        <v>1509.8420064196439</v>
      </c>
      <c r="I627">
        <f t="shared" si="114"/>
        <v>32.964460585852464</v>
      </c>
      <c r="J627">
        <f t="shared" si="115"/>
        <v>2</v>
      </c>
      <c r="K627">
        <f t="shared" si="116"/>
        <v>83.967552723459534</v>
      </c>
      <c r="L627">
        <f t="shared" si="117"/>
        <v>456.39398029292624</v>
      </c>
      <c r="M627">
        <f t="shared" si="118"/>
        <v>923.0971861554674</v>
      </c>
      <c r="N627">
        <f t="shared" si="119"/>
        <v>1410.166011993877</v>
      </c>
      <c r="O627">
        <f t="shared" si="120"/>
        <v>1949.7537564196439</v>
      </c>
    </row>
    <row r="628" spans="1:15" x14ac:dyDescent="0.35">
      <c r="A628" s="1">
        <v>625</v>
      </c>
      <c r="B628" s="6">
        <v>1119.4457500000001</v>
      </c>
      <c r="D628">
        <f t="shared" si="109"/>
        <v>1035.4781972765406</v>
      </c>
      <c r="E628">
        <f t="shared" si="110"/>
        <v>663.05176970707384</v>
      </c>
      <c r="F628">
        <f t="shared" si="111"/>
        <v>196.34856384453269</v>
      </c>
      <c r="G628">
        <f t="shared" si="112"/>
        <v>290.72026199387687</v>
      </c>
      <c r="H628">
        <f t="shared" si="113"/>
        <v>830.30800641964379</v>
      </c>
      <c r="I628">
        <f t="shared" si="114"/>
        <v>196.34856384453269</v>
      </c>
      <c r="J628">
        <f t="shared" si="115"/>
        <v>3</v>
      </c>
      <c r="K628">
        <f t="shared" si="116"/>
        <v>83.967552723459534</v>
      </c>
      <c r="L628">
        <f t="shared" si="117"/>
        <v>456.39398029292624</v>
      </c>
      <c r="M628">
        <f t="shared" si="118"/>
        <v>1021.2714680777337</v>
      </c>
      <c r="N628">
        <f t="shared" si="119"/>
        <v>1410.166011993877</v>
      </c>
      <c r="O628">
        <f t="shared" si="120"/>
        <v>1949.7537564196439</v>
      </c>
    </row>
    <row r="629" spans="1:15" x14ac:dyDescent="0.35">
      <c r="A629" s="1">
        <v>626</v>
      </c>
      <c r="B629" s="6">
        <v>1028.6277500000001</v>
      </c>
      <c r="D629">
        <f t="shared" si="109"/>
        <v>944.66019727654054</v>
      </c>
      <c r="E629">
        <f t="shared" si="110"/>
        <v>572.23376970707386</v>
      </c>
      <c r="F629">
        <f t="shared" si="111"/>
        <v>7.356281922266362</v>
      </c>
      <c r="G629">
        <f t="shared" si="112"/>
        <v>381.53826199387686</v>
      </c>
      <c r="H629">
        <f t="shared" si="113"/>
        <v>921.12600641964377</v>
      </c>
      <c r="I629">
        <f t="shared" si="114"/>
        <v>7.356281922266362</v>
      </c>
      <c r="J629">
        <f t="shared" si="115"/>
        <v>3</v>
      </c>
      <c r="K629">
        <f t="shared" si="116"/>
        <v>83.967552723459534</v>
      </c>
      <c r="L629">
        <f t="shared" si="117"/>
        <v>456.39398029292624</v>
      </c>
      <c r="M629">
        <f t="shared" si="118"/>
        <v>1024.949609038867</v>
      </c>
      <c r="N629">
        <f t="shared" si="119"/>
        <v>1410.166011993877</v>
      </c>
      <c r="O629">
        <f t="shared" si="120"/>
        <v>1949.7537564196439</v>
      </c>
    </row>
    <row r="630" spans="1:15" x14ac:dyDescent="0.35">
      <c r="A630" s="1">
        <v>627</v>
      </c>
      <c r="B630" s="6">
        <v>348.01125000000002</v>
      </c>
      <c r="D630">
        <f t="shared" si="109"/>
        <v>264.04369727654046</v>
      </c>
      <c r="E630">
        <f t="shared" si="110"/>
        <v>108.38273029292623</v>
      </c>
      <c r="F630">
        <f t="shared" si="111"/>
        <v>676.93835903886702</v>
      </c>
      <c r="G630">
        <f t="shared" si="112"/>
        <v>1062.1547619938769</v>
      </c>
      <c r="H630">
        <f t="shared" si="113"/>
        <v>1601.7425064196439</v>
      </c>
      <c r="I630">
        <f t="shared" si="114"/>
        <v>108.38273029292623</v>
      </c>
      <c r="J630">
        <f t="shared" si="115"/>
        <v>2</v>
      </c>
      <c r="K630">
        <f t="shared" si="116"/>
        <v>83.967552723459534</v>
      </c>
      <c r="L630">
        <f t="shared" si="117"/>
        <v>402.20261514646313</v>
      </c>
      <c r="M630">
        <f t="shared" si="118"/>
        <v>1024.949609038867</v>
      </c>
      <c r="N630">
        <f t="shared" si="119"/>
        <v>1410.166011993877</v>
      </c>
      <c r="O630">
        <f t="shared" si="120"/>
        <v>1949.7537564196439</v>
      </c>
    </row>
    <row r="631" spans="1:15" x14ac:dyDescent="0.35">
      <c r="A631" s="1">
        <v>628</v>
      </c>
      <c r="B631" s="6">
        <v>436.54849999999999</v>
      </c>
      <c r="D631">
        <f t="shared" si="109"/>
        <v>352.58094727654043</v>
      </c>
      <c r="E631">
        <f t="shared" si="110"/>
        <v>34.345884853536859</v>
      </c>
      <c r="F631">
        <f t="shared" si="111"/>
        <v>588.40110903886705</v>
      </c>
      <c r="G631">
        <f t="shared" si="112"/>
        <v>973.61751199387697</v>
      </c>
      <c r="H631">
        <f t="shared" si="113"/>
        <v>1513.2052564196438</v>
      </c>
      <c r="I631">
        <f t="shared" si="114"/>
        <v>34.345884853536859</v>
      </c>
      <c r="J631">
        <f t="shared" si="115"/>
        <v>2</v>
      </c>
      <c r="K631">
        <f t="shared" si="116"/>
        <v>83.967552723459534</v>
      </c>
      <c r="L631">
        <f t="shared" si="117"/>
        <v>419.37555757323156</v>
      </c>
      <c r="M631">
        <f t="shared" si="118"/>
        <v>1024.949609038867</v>
      </c>
      <c r="N631">
        <f t="shared" si="119"/>
        <v>1410.166011993877</v>
      </c>
      <c r="O631">
        <f t="shared" si="120"/>
        <v>1949.7537564196439</v>
      </c>
    </row>
    <row r="632" spans="1:15" x14ac:dyDescent="0.35">
      <c r="A632" s="1">
        <v>629</v>
      </c>
      <c r="B632" s="6">
        <v>1368.884</v>
      </c>
      <c r="D632">
        <f t="shared" si="109"/>
        <v>1284.9164472765406</v>
      </c>
      <c r="E632">
        <f t="shared" si="110"/>
        <v>949.5084424267684</v>
      </c>
      <c r="F632">
        <f t="shared" si="111"/>
        <v>343.93439096113298</v>
      </c>
      <c r="G632">
        <f t="shared" si="112"/>
        <v>41.282011993876949</v>
      </c>
      <c r="H632">
        <f t="shared" si="113"/>
        <v>580.86975641964386</v>
      </c>
      <c r="I632">
        <f t="shared" si="114"/>
        <v>41.282011993876949</v>
      </c>
      <c r="J632">
        <f t="shared" si="115"/>
        <v>4</v>
      </c>
      <c r="K632">
        <f t="shared" si="116"/>
        <v>83.967552723459534</v>
      </c>
      <c r="L632">
        <f t="shared" si="117"/>
        <v>419.37555757323156</v>
      </c>
      <c r="M632">
        <f t="shared" si="118"/>
        <v>1024.949609038867</v>
      </c>
      <c r="N632">
        <f t="shared" si="119"/>
        <v>1389.5250059969385</v>
      </c>
      <c r="O632">
        <f t="shared" si="120"/>
        <v>1949.7537564196439</v>
      </c>
    </row>
    <row r="633" spans="1:15" x14ac:dyDescent="0.35">
      <c r="A633" s="1">
        <v>630</v>
      </c>
      <c r="B633" s="6">
        <v>736.44150000000002</v>
      </c>
      <c r="D633">
        <f t="shared" si="109"/>
        <v>652.47394727654046</v>
      </c>
      <c r="E633">
        <f t="shared" si="110"/>
        <v>317.06594242676846</v>
      </c>
      <c r="F633">
        <f t="shared" si="111"/>
        <v>288.50810903886702</v>
      </c>
      <c r="G633">
        <f t="shared" si="112"/>
        <v>653.08350599693847</v>
      </c>
      <c r="H633">
        <f t="shared" si="113"/>
        <v>1213.3122564196437</v>
      </c>
      <c r="I633">
        <f t="shared" si="114"/>
        <v>288.50810903886702</v>
      </c>
      <c r="J633">
        <f t="shared" si="115"/>
        <v>3</v>
      </c>
      <c r="K633">
        <f t="shared" si="116"/>
        <v>83.967552723459534</v>
      </c>
      <c r="L633">
        <f t="shared" si="117"/>
        <v>419.37555757323156</v>
      </c>
      <c r="M633">
        <f t="shared" si="118"/>
        <v>880.69555451943347</v>
      </c>
      <c r="N633">
        <f t="shared" si="119"/>
        <v>1389.5250059969385</v>
      </c>
      <c r="O633">
        <f t="shared" si="120"/>
        <v>1949.7537564196439</v>
      </c>
    </row>
    <row r="634" spans="1:15" x14ac:dyDescent="0.35">
      <c r="A634" s="1">
        <v>631</v>
      </c>
      <c r="B634" s="6">
        <v>729.91250000000002</v>
      </c>
      <c r="D634">
        <f t="shared" si="109"/>
        <v>645.94494727654046</v>
      </c>
      <c r="E634">
        <f t="shared" si="110"/>
        <v>310.53694242676846</v>
      </c>
      <c r="F634">
        <f t="shared" si="111"/>
        <v>150.78305451943345</v>
      </c>
      <c r="G634">
        <f t="shared" si="112"/>
        <v>659.61250599693847</v>
      </c>
      <c r="H634">
        <f t="shared" si="113"/>
        <v>1219.8412564196437</v>
      </c>
      <c r="I634">
        <f t="shared" si="114"/>
        <v>150.78305451943345</v>
      </c>
      <c r="J634">
        <f t="shared" si="115"/>
        <v>3</v>
      </c>
      <c r="K634">
        <f t="shared" si="116"/>
        <v>83.967552723459534</v>
      </c>
      <c r="L634">
        <f t="shared" si="117"/>
        <v>419.37555757323156</v>
      </c>
      <c r="M634">
        <f t="shared" si="118"/>
        <v>805.3040272597168</v>
      </c>
      <c r="N634">
        <f t="shared" si="119"/>
        <v>1389.5250059969385</v>
      </c>
      <c r="O634">
        <f t="shared" si="120"/>
        <v>1949.7537564196439</v>
      </c>
    </row>
    <row r="635" spans="1:15" x14ac:dyDescent="0.35">
      <c r="A635" s="1">
        <v>632</v>
      </c>
      <c r="B635" s="6">
        <v>334.21600000000001</v>
      </c>
      <c r="D635">
        <f t="shared" si="109"/>
        <v>250.24844727654047</v>
      </c>
      <c r="E635">
        <f t="shared" si="110"/>
        <v>85.159557573231552</v>
      </c>
      <c r="F635">
        <f t="shared" si="111"/>
        <v>471.0880272597168</v>
      </c>
      <c r="G635">
        <f t="shared" si="112"/>
        <v>1055.3090059969386</v>
      </c>
      <c r="H635">
        <f t="shared" si="113"/>
        <v>1615.5377564196438</v>
      </c>
      <c r="I635">
        <f t="shared" si="114"/>
        <v>85.159557573231552</v>
      </c>
      <c r="J635">
        <f t="shared" si="115"/>
        <v>2</v>
      </c>
      <c r="K635">
        <f t="shared" si="116"/>
        <v>83.967552723459534</v>
      </c>
      <c r="L635">
        <f t="shared" si="117"/>
        <v>376.79577878661576</v>
      </c>
      <c r="M635">
        <f t="shared" si="118"/>
        <v>805.3040272597168</v>
      </c>
      <c r="N635">
        <f t="shared" si="119"/>
        <v>1389.5250059969385</v>
      </c>
      <c r="O635">
        <f t="shared" si="120"/>
        <v>1949.7537564196439</v>
      </c>
    </row>
    <row r="636" spans="1:15" x14ac:dyDescent="0.35">
      <c r="A636" s="1">
        <v>633</v>
      </c>
      <c r="B636" s="6">
        <v>152.99125000000001</v>
      </c>
      <c r="D636">
        <f t="shared" si="109"/>
        <v>69.023697276540474</v>
      </c>
      <c r="E636">
        <f t="shared" si="110"/>
        <v>223.80452878661575</v>
      </c>
      <c r="F636">
        <f t="shared" si="111"/>
        <v>652.31277725971677</v>
      </c>
      <c r="G636">
        <f t="shared" si="112"/>
        <v>1236.5337559969385</v>
      </c>
      <c r="H636">
        <f t="shared" si="113"/>
        <v>1796.7625064196438</v>
      </c>
      <c r="I636">
        <f t="shared" si="114"/>
        <v>69.023697276540474</v>
      </c>
      <c r="J636">
        <f t="shared" si="115"/>
        <v>1</v>
      </c>
      <c r="K636">
        <f t="shared" si="116"/>
        <v>118.47940136172977</v>
      </c>
      <c r="L636">
        <f t="shared" si="117"/>
        <v>376.79577878661576</v>
      </c>
      <c r="M636">
        <f t="shared" si="118"/>
        <v>805.3040272597168</v>
      </c>
      <c r="N636">
        <f t="shared" si="119"/>
        <v>1389.5250059969385</v>
      </c>
      <c r="O636">
        <f t="shared" si="120"/>
        <v>1949.7537564196439</v>
      </c>
    </row>
    <row r="637" spans="1:15" x14ac:dyDescent="0.35">
      <c r="A637" s="1">
        <v>634</v>
      </c>
      <c r="B637" s="6">
        <v>1378.3354999999999</v>
      </c>
      <c r="D637">
        <f t="shared" si="109"/>
        <v>1259.8560986382702</v>
      </c>
      <c r="E637">
        <f t="shared" si="110"/>
        <v>1001.5397212133842</v>
      </c>
      <c r="F637">
        <f t="shared" si="111"/>
        <v>573.03147274028311</v>
      </c>
      <c r="G637">
        <f t="shared" si="112"/>
        <v>11.189505996938578</v>
      </c>
      <c r="H637">
        <f t="shared" si="113"/>
        <v>571.41825641964397</v>
      </c>
      <c r="I637">
        <f t="shared" si="114"/>
        <v>11.189505996938578</v>
      </c>
      <c r="J637">
        <f t="shared" si="115"/>
        <v>4</v>
      </c>
      <c r="K637">
        <f t="shared" si="116"/>
        <v>118.47940136172977</v>
      </c>
      <c r="L637">
        <f t="shared" si="117"/>
        <v>376.79577878661576</v>
      </c>
      <c r="M637">
        <f t="shared" si="118"/>
        <v>805.3040272597168</v>
      </c>
      <c r="N637">
        <f t="shared" si="119"/>
        <v>1383.9302529984693</v>
      </c>
      <c r="O637">
        <f t="shared" si="120"/>
        <v>1949.7537564196439</v>
      </c>
    </row>
    <row r="638" spans="1:15" x14ac:dyDescent="0.35">
      <c r="A638" s="1">
        <v>635</v>
      </c>
      <c r="B638" s="6">
        <v>1280.75225</v>
      </c>
      <c r="D638">
        <f t="shared" si="109"/>
        <v>1162.2728486382703</v>
      </c>
      <c r="E638">
        <f t="shared" si="110"/>
        <v>903.95647121338425</v>
      </c>
      <c r="F638">
        <f t="shared" si="111"/>
        <v>475.4482227402832</v>
      </c>
      <c r="G638">
        <f t="shared" si="112"/>
        <v>103.17800299846931</v>
      </c>
      <c r="H638">
        <f t="shared" si="113"/>
        <v>669.00150641964387</v>
      </c>
      <c r="I638">
        <f t="shared" si="114"/>
        <v>103.17800299846931</v>
      </c>
      <c r="J638">
        <f t="shared" si="115"/>
        <v>4</v>
      </c>
      <c r="K638">
        <f t="shared" si="116"/>
        <v>118.47940136172977</v>
      </c>
      <c r="L638">
        <f t="shared" si="117"/>
        <v>376.79577878661576</v>
      </c>
      <c r="M638">
        <f t="shared" si="118"/>
        <v>805.3040272597168</v>
      </c>
      <c r="N638">
        <f t="shared" si="119"/>
        <v>1332.3412514992347</v>
      </c>
      <c r="O638">
        <f t="shared" si="120"/>
        <v>1949.7537564196439</v>
      </c>
    </row>
    <row r="639" spans="1:15" x14ac:dyDescent="0.35">
      <c r="A639" s="1">
        <v>636</v>
      </c>
      <c r="B639" s="6">
        <v>701.11599999999999</v>
      </c>
      <c r="D639">
        <f t="shared" si="109"/>
        <v>582.63659863827024</v>
      </c>
      <c r="E639">
        <f t="shared" si="110"/>
        <v>324.32022121338423</v>
      </c>
      <c r="F639">
        <f t="shared" si="111"/>
        <v>104.18802725971682</v>
      </c>
      <c r="G639">
        <f t="shared" si="112"/>
        <v>631.22525149923467</v>
      </c>
      <c r="H639">
        <f t="shared" si="113"/>
        <v>1248.6377564196439</v>
      </c>
      <c r="I639">
        <f t="shared" si="114"/>
        <v>104.18802725971682</v>
      </c>
      <c r="J639">
        <f t="shared" si="115"/>
        <v>3</v>
      </c>
      <c r="K639">
        <f t="shared" si="116"/>
        <v>118.47940136172977</v>
      </c>
      <c r="L639">
        <f t="shared" si="117"/>
        <v>376.79577878661576</v>
      </c>
      <c r="M639">
        <f t="shared" si="118"/>
        <v>753.21001362985839</v>
      </c>
      <c r="N639">
        <f t="shared" si="119"/>
        <v>1332.3412514992347</v>
      </c>
      <c r="O639">
        <f t="shared" si="120"/>
        <v>1949.7537564196439</v>
      </c>
    </row>
    <row r="640" spans="1:15" x14ac:dyDescent="0.35">
      <c r="A640" s="1">
        <v>637</v>
      </c>
      <c r="B640" s="6">
        <v>927.34124999999995</v>
      </c>
      <c r="D640">
        <f t="shared" si="109"/>
        <v>808.8618486382702</v>
      </c>
      <c r="E640">
        <f t="shared" si="110"/>
        <v>550.54547121338419</v>
      </c>
      <c r="F640">
        <f t="shared" si="111"/>
        <v>174.13123637014155</v>
      </c>
      <c r="G640">
        <f t="shared" si="112"/>
        <v>405.00000149923471</v>
      </c>
      <c r="H640">
        <f t="shared" si="113"/>
        <v>1022.4125064196439</v>
      </c>
      <c r="I640">
        <f t="shared" si="114"/>
        <v>174.13123637014155</v>
      </c>
      <c r="J640">
        <f t="shared" si="115"/>
        <v>3</v>
      </c>
      <c r="K640">
        <f t="shared" si="116"/>
        <v>118.47940136172977</v>
      </c>
      <c r="L640">
        <f t="shared" si="117"/>
        <v>376.79577878661576</v>
      </c>
      <c r="M640">
        <f t="shared" si="118"/>
        <v>840.27563181492917</v>
      </c>
      <c r="N640">
        <f t="shared" si="119"/>
        <v>1332.3412514992347</v>
      </c>
      <c r="O640">
        <f t="shared" si="120"/>
        <v>1949.7537564196439</v>
      </c>
    </row>
    <row r="641" spans="1:15" x14ac:dyDescent="0.35">
      <c r="A641" s="1">
        <v>638</v>
      </c>
      <c r="B641" s="6">
        <v>547.99474999999995</v>
      </c>
      <c r="D641">
        <f t="shared" si="109"/>
        <v>429.51534863827021</v>
      </c>
      <c r="E641">
        <f t="shared" si="110"/>
        <v>171.1989712133842</v>
      </c>
      <c r="F641">
        <f t="shared" si="111"/>
        <v>292.28088181492922</v>
      </c>
      <c r="G641">
        <f t="shared" si="112"/>
        <v>784.34650149923471</v>
      </c>
      <c r="H641">
        <f t="shared" si="113"/>
        <v>1401.7590064196438</v>
      </c>
      <c r="I641">
        <f t="shared" si="114"/>
        <v>171.1989712133842</v>
      </c>
      <c r="J641">
        <f t="shared" si="115"/>
        <v>2</v>
      </c>
      <c r="K641">
        <f t="shared" si="116"/>
        <v>118.47940136172977</v>
      </c>
      <c r="L641">
        <f t="shared" si="117"/>
        <v>462.39526439330785</v>
      </c>
      <c r="M641">
        <f t="shared" si="118"/>
        <v>840.27563181492917</v>
      </c>
      <c r="N641">
        <f t="shared" si="119"/>
        <v>1332.3412514992347</v>
      </c>
      <c r="O641">
        <f t="shared" si="120"/>
        <v>1949.7537564196439</v>
      </c>
    </row>
    <row r="642" spans="1:15" x14ac:dyDescent="0.35">
      <c r="A642" s="1">
        <v>639</v>
      </c>
      <c r="B642" s="6">
        <v>443.18700000000001</v>
      </c>
      <c r="D642">
        <f t="shared" si="109"/>
        <v>324.70759863827027</v>
      </c>
      <c r="E642">
        <f t="shared" si="110"/>
        <v>19.208264393307843</v>
      </c>
      <c r="F642">
        <f t="shared" si="111"/>
        <v>397.08863181492916</v>
      </c>
      <c r="G642">
        <f t="shared" si="112"/>
        <v>889.15425149923465</v>
      </c>
      <c r="H642">
        <f t="shared" si="113"/>
        <v>1506.5667564196438</v>
      </c>
      <c r="I642">
        <f t="shared" si="114"/>
        <v>19.208264393307843</v>
      </c>
      <c r="J642">
        <f t="shared" si="115"/>
        <v>2</v>
      </c>
      <c r="K642">
        <f t="shared" si="116"/>
        <v>118.47940136172977</v>
      </c>
      <c r="L642">
        <f t="shared" si="117"/>
        <v>452.79113219665396</v>
      </c>
      <c r="M642">
        <f t="shared" si="118"/>
        <v>840.27563181492917</v>
      </c>
      <c r="N642">
        <f t="shared" si="119"/>
        <v>1332.3412514992347</v>
      </c>
      <c r="O642">
        <f t="shared" si="120"/>
        <v>1949.7537564196439</v>
      </c>
    </row>
    <row r="643" spans="1:15" x14ac:dyDescent="0.35">
      <c r="A643" s="1">
        <v>640</v>
      </c>
      <c r="B643" s="6">
        <v>541.02824999999996</v>
      </c>
      <c r="D643">
        <f t="shared" si="109"/>
        <v>422.54884863827021</v>
      </c>
      <c r="E643">
        <f t="shared" si="110"/>
        <v>88.237117803345996</v>
      </c>
      <c r="F643">
        <f t="shared" si="111"/>
        <v>299.24738181492921</v>
      </c>
      <c r="G643">
        <f t="shared" si="112"/>
        <v>791.3130014992347</v>
      </c>
      <c r="H643">
        <f t="shared" si="113"/>
        <v>1408.7255064196438</v>
      </c>
      <c r="I643">
        <f t="shared" si="114"/>
        <v>88.237117803345996</v>
      </c>
      <c r="J643">
        <f t="shared" si="115"/>
        <v>2</v>
      </c>
      <c r="K643">
        <f t="shared" si="116"/>
        <v>118.47940136172977</v>
      </c>
      <c r="L643">
        <f t="shared" si="117"/>
        <v>496.90969109832696</v>
      </c>
      <c r="M643">
        <f t="shared" si="118"/>
        <v>840.27563181492917</v>
      </c>
      <c r="N643">
        <f t="shared" si="119"/>
        <v>1332.3412514992347</v>
      </c>
      <c r="O643">
        <f t="shared" si="120"/>
        <v>1949.7537564196439</v>
      </c>
    </row>
    <row r="644" spans="1:15" x14ac:dyDescent="0.35">
      <c r="A644" s="1">
        <v>641</v>
      </c>
      <c r="B644" s="6">
        <v>1444.67625</v>
      </c>
      <c r="D644">
        <f t="shared" si="109"/>
        <v>1326.1968486382702</v>
      </c>
      <c r="E644">
        <f t="shared" si="110"/>
        <v>947.76655890167308</v>
      </c>
      <c r="F644">
        <f t="shared" si="111"/>
        <v>604.40061818507081</v>
      </c>
      <c r="G644">
        <f t="shared" si="112"/>
        <v>112.33499850076532</v>
      </c>
      <c r="H644">
        <f t="shared" si="113"/>
        <v>505.0775064196439</v>
      </c>
      <c r="I644">
        <f t="shared" si="114"/>
        <v>112.33499850076532</v>
      </c>
      <c r="J644">
        <f t="shared" si="115"/>
        <v>4</v>
      </c>
      <c r="K644">
        <f t="shared" si="116"/>
        <v>118.47940136172977</v>
      </c>
      <c r="L644">
        <f t="shared" si="117"/>
        <v>496.90969109832696</v>
      </c>
      <c r="M644">
        <f t="shared" si="118"/>
        <v>840.27563181492917</v>
      </c>
      <c r="N644">
        <f t="shared" si="119"/>
        <v>1388.5087507496173</v>
      </c>
      <c r="O644">
        <f t="shared" si="120"/>
        <v>1949.7537564196439</v>
      </c>
    </row>
    <row r="645" spans="1:15" x14ac:dyDescent="0.35">
      <c r="A645" s="1">
        <v>642</v>
      </c>
      <c r="B645" s="6">
        <v>647.75924999999995</v>
      </c>
      <c r="D645">
        <f t="shared" ref="D645:D708" si="121">+ABS(K644-$B645)</f>
        <v>529.27984863827021</v>
      </c>
      <c r="E645">
        <f t="shared" ref="E645:E708" si="122">+ABS(L644-$B645)</f>
        <v>150.84955890167299</v>
      </c>
      <c r="F645">
        <f t="shared" ref="F645:F708" si="123">+ABS(M644-$B645)</f>
        <v>192.51638181492922</v>
      </c>
      <c r="G645">
        <f t="shared" ref="G645:G708" si="124">+ABS(N644-$B645)</f>
        <v>740.74950074961737</v>
      </c>
      <c r="H645">
        <f t="shared" ref="H645:H708" si="125">+ABS(O644-$B645)</f>
        <v>1301.994506419644</v>
      </c>
      <c r="I645">
        <f t="shared" ref="I645:I708" si="126">+MIN(D645:H645)</f>
        <v>150.84955890167299</v>
      </c>
      <c r="J645">
        <f t="shared" ref="J645:J708" si="127">+MATCH(I645,D645:H645,0)</f>
        <v>2</v>
      </c>
      <c r="K645">
        <f t="shared" ref="K645:K708" si="128">IF($J645=K$2,(K644+$B645)/2,K644)</f>
        <v>118.47940136172977</v>
      </c>
      <c r="L645">
        <f t="shared" ref="L645:L708" si="129">IF($J645=L$2,(L644+$B645)/2,L644)</f>
        <v>572.33447054916348</v>
      </c>
      <c r="M645">
        <f t="shared" ref="M645:M708" si="130">IF($J645=M$2,(M644+$B645)/2,M644)</f>
        <v>840.27563181492917</v>
      </c>
      <c r="N645">
        <f t="shared" ref="N645:N708" si="131">IF($J645=N$2,(N644+$B645)/2,N644)</f>
        <v>1388.5087507496173</v>
      </c>
      <c r="O645">
        <f t="shared" ref="O645:O708" si="132">IF($J645=O$2,(O644+$B645)/2,O644)</f>
        <v>1949.7537564196439</v>
      </c>
    </row>
    <row r="646" spans="1:15" x14ac:dyDescent="0.35">
      <c r="A646" s="1">
        <v>643</v>
      </c>
      <c r="B646" s="6">
        <v>2055.5925000000002</v>
      </c>
      <c r="D646">
        <f t="shared" si="121"/>
        <v>1937.1130986382705</v>
      </c>
      <c r="E646">
        <f t="shared" si="122"/>
        <v>1483.2580294508366</v>
      </c>
      <c r="F646">
        <f t="shared" si="123"/>
        <v>1215.3168681850711</v>
      </c>
      <c r="G646">
        <f t="shared" si="124"/>
        <v>667.08374925038288</v>
      </c>
      <c r="H646">
        <f t="shared" si="125"/>
        <v>105.83874358035632</v>
      </c>
      <c r="I646">
        <f t="shared" si="126"/>
        <v>105.83874358035632</v>
      </c>
      <c r="J646">
        <f t="shared" si="127"/>
        <v>5</v>
      </c>
      <c r="K646">
        <f t="shared" si="128"/>
        <v>118.47940136172977</v>
      </c>
      <c r="L646">
        <f t="shared" si="129"/>
        <v>572.33447054916348</v>
      </c>
      <c r="M646">
        <f t="shared" si="130"/>
        <v>840.27563181492917</v>
      </c>
      <c r="N646">
        <f t="shared" si="131"/>
        <v>1388.5087507496173</v>
      </c>
      <c r="O646">
        <f t="shared" si="132"/>
        <v>2002.6731282098222</v>
      </c>
    </row>
    <row r="647" spans="1:15" x14ac:dyDescent="0.35">
      <c r="A647" s="1">
        <v>644</v>
      </c>
      <c r="B647" s="6">
        <v>2712.8722499999999</v>
      </c>
      <c r="D647">
        <f t="shared" si="121"/>
        <v>2594.3928486382702</v>
      </c>
      <c r="E647">
        <f t="shared" si="122"/>
        <v>2140.5377794508363</v>
      </c>
      <c r="F647">
        <f t="shared" si="123"/>
        <v>1872.5966181850708</v>
      </c>
      <c r="G647">
        <f t="shared" si="124"/>
        <v>1324.3634992503826</v>
      </c>
      <c r="H647">
        <f t="shared" si="125"/>
        <v>710.19912179017774</v>
      </c>
      <c r="I647">
        <f t="shared" si="126"/>
        <v>710.19912179017774</v>
      </c>
      <c r="J647">
        <f t="shared" si="127"/>
        <v>5</v>
      </c>
      <c r="K647">
        <f t="shared" si="128"/>
        <v>118.47940136172977</v>
      </c>
      <c r="L647">
        <f t="shared" si="129"/>
        <v>572.33447054916348</v>
      </c>
      <c r="M647">
        <f t="shared" si="130"/>
        <v>840.27563181492917</v>
      </c>
      <c r="N647">
        <f t="shared" si="131"/>
        <v>1388.5087507496173</v>
      </c>
      <c r="O647">
        <f t="shared" si="132"/>
        <v>2357.772689104911</v>
      </c>
    </row>
    <row r="648" spans="1:15" x14ac:dyDescent="0.35">
      <c r="A648" s="1">
        <v>645</v>
      </c>
      <c r="B648" s="6">
        <v>69.536500000000004</v>
      </c>
      <c r="D648">
        <f t="shared" si="121"/>
        <v>48.942901361729767</v>
      </c>
      <c r="E648">
        <f t="shared" si="122"/>
        <v>502.79797054916349</v>
      </c>
      <c r="F648">
        <f t="shared" si="123"/>
        <v>770.73913181492912</v>
      </c>
      <c r="G648">
        <f t="shared" si="124"/>
        <v>1318.9722507496174</v>
      </c>
      <c r="H648">
        <f t="shared" si="125"/>
        <v>2288.2361891049109</v>
      </c>
      <c r="I648">
        <f t="shared" si="126"/>
        <v>48.942901361729767</v>
      </c>
      <c r="J648">
        <f t="shared" si="127"/>
        <v>1</v>
      </c>
      <c r="K648">
        <f t="shared" si="128"/>
        <v>94.007950680864894</v>
      </c>
      <c r="L648">
        <f t="shared" si="129"/>
        <v>572.33447054916348</v>
      </c>
      <c r="M648">
        <f t="shared" si="130"/>
        <v>840.27563181492917</v>
      </c>
      <c r="N648">
        <f t="shared" si="131"/>
        <v>1388.5087507496173</v>
      </c>
      <c r="O648">
        <f t="shared" si="132"/>
        <v>2357.772689104911</v>
      </c>
    </row>
    <row r="649" spans="1:15" x14ac:dyDescent="0.35">
      <c r="A649" s="1">
        <v>646</v>
      </c>
      <c r="B649" s="6">
        <v>543.68550000000005</v>
      </c>
      <c r="D649">
        <f t="shared" si="121"/>
        <v>449.67754931913515</v>
      </c>
      <c r="E649">
        <f t="shared" si="122"/>
        <v>28.648970549163437</v>
      </c>
      <c r="F649">
        <f t="shared" si="123"/>
        <v>296.59013181492912</v>
      </c>
      <c r="G649">
        <f t="shared" si="124"/>
        <v>844.82325074961727</v>
      </c>
      <c r="H649">
        <f t="shared" si="125"/>
        <v>1814.087189104911</v>
      </c>
      <c r="I649">
        <f t="shared" si="126"/>
        <v>28.648970549163437</v>
      </c>
      <c r="J649">
        <f t="shared" si="127"/>
        <v>2</v>
      </c>
      <c r="K649">
        <f t="shared" si="128"/>
        <v>94.007950680864894</v>
      </c>
      <c r="L649">
        <f t="shared" si="129"/>
        <v>558.00998527458182</v>
      </c>
      <c r="M649">
        <f t="shared" si="130"/>
        <v>840.27563181492917</v>
      </c>
      <c r="N649">
        <f t="shared" si="131"/>
        <v>1388.5087507496173</v>
      </c>
      <c r="O649">
        <f t="shared" si="132"/>
        <v>2357.772689104911</v>
      </c>
    </row>
    <row r="650" spans="1:15" x14ac:dyDescent="0.35">
      <c r="A650" s="1">
        <v>647</v>
      </c>
      <c r="B650" s="6">
        <v>604.47625000000005</v>
      </c>
      <c r="D650">
        <f t="shared" si="121"/>
        <v>510.46829931913516</v>
      </c>
      <c r="E650">
        <f t="shared" si="122"/>
        <v>46.466264725418227</v>
      </c>
      <c r="F650">
        <f t="shared" si="123"/>
        <v>235.79938181492912</v>
      </c>
      <c r="G650">
        <f t="shared" si="124"/>
        <v>784.03250074961727</v>
      </c>
      <c r="H650">
        <f t="shared" si="125"/>
        <v>1753.2964391049109</v>
      </c>
      <c r="I650">
        <f t="shared" si="126"/>
        <v>46.466264725418227</v>
      </c>
      <c r="J650">
        <f t="shared" si="127"/>
        <v>2</v>
      </c>
      <c r="K650">
        <f t="shared" si="128"/>
        <v>94.007950680864894</v>
      </c>
      <c r="L650">
        <f t="shared" si="129"/>
        <v>581.24311763729088</v>
      </c>
      <c r="M650">
        <f t="shared" si="130"/>
        <v>840.27563181492917</v>
      </c>
      <c r="N650">
        <f t="shared" si="131"/>
        <v>1388.5087507496173</v>
      </c>
      <c r="O650">
        <f t="shared" si="132"/>
        <v>2357.772689104911</v>
      </c>
    </row>
    <row r="651" spans="1:15" x14ac:dyDescent="0.35">
      <c r="A651" s="1">
        <v>648</v>
      </c>
      <c r="B651" s="6">
        <v>801.41975000000002</v>
      </c>
      <c r="D651">
        <f t="shared" si="121"/>
        <v>707.41179931913507</v>
      </c>
      <c r="E651">
        <f t="shared" si="122"/>
        <v>220.17663236270914</v>
      </c>
      <c r="F651">
        <f t="shared" si="123"/>
        <v>38.855881814929148</v>
      </c>
      <c r="G651">
        <f t="shared" si="124"/>
        <v>587.0890007496173</v>
      </c>
      <c r="H651">
        <f t="shared" si="125"/>
        <v>1556.352939104911</v>
      </c>
      <c r="I651">
        <f t="shared" si="126"/>
        <v>38.855881814929148</v>
      </c>
      <c r="J651">
        <f t="shared" si="127"/>
        <v>3</v>
      </c>
      <c r="K651">
        <f t="shared" si="128"/>
        <v>94.007950680864894</v>
      </c>
      <c r="L651">
        <f t="shared" si="129"/>
        <v>581.24311763729088</v>
      </c>
      <c r="M651">
        <f t="shared" si="130"/>
        <v>820.84769090746454</v>
      </c>
      <c r="N651">
        <f t="shared" si="131"/>
        <v>1388.5087507496173</v>
      </c>
      <c r="O651">
        <f t="shared" si="132"/>
        <v>2357.772689104911</v>
      </c>
    </row>
    <row r="652" spans="1:15" x14ac:dyDescent="0.35">
      <c r="A652" s="1">
        <v>649</v>
      </c>
      <c r="B652" s="6">
        <v>841.0575</v>
      </c>
      <c r="D652">
        <f t="shared" si="121"/>
        <v>747.04954931913517</v>
      </c>
      <c r="E652">
        <f t="shared" si="122"/>
        <v>259.81438236270913</v>
      </c>
      <c r="F652">
        <f t="shared" si="123"/>
        <v>20.209809092535465</v>
      </c>
      <c r="G652">
        <f t="shared" si="124"/>
        <v>547.45125074961732</v>
      </c>
      <c r="H652">
        <f t="shared" si="125"/>
        <v>1516.7151891049111</v>
      </c>
      <c r="I652">
        <f t="shared" si="126"/>
        <v>20.209809092535465</v>
      </c>
      <c r="J652">
        <f t="shared" si="127"/>
        <v>3</v>
      </c>
      <c r="K652">
        <f t="shared" si="128"/>
        <v>94.007950680864894</v>
      </c>
      <c r="L652">
        <f t="shared" si="129"/>
        <v>581.24311763729088</v>
      </c>
      <c r="M652">
        <f t="shared" si="130"/>
        <v>830.95259545373233</v>
      </c>
      <c r="N652">
        <f t="shared" si="131"/>
        <v>1388.5087507496173</v>
      </c>
      <c r="O652">
        <f t="shared" si="132"/>
        <v>2357.772689104911</v>
      </c>
    </row>
    <row r="653" spans="1:15" x14ac:dyDescent="0.35">
      <c r="A653" s="1">
        <v>650</v>
      </c>
      <c r="B653" s="6">
        <v>148.34</v>
      </c>
      <c r="D653">
        <f t="shared" si="121"/>
        <v>54.332049319135109</v>
      </c>
      <c r="E653">
        <f t="shared" si="122"/>
        <v>432.90311763729085</v>
      </c>
      <c r="F653">
        <f t="shared" si="123"/>
        <v>682.6125954537323</v>
      </c>
      <c r="G653">
        <f t="shared" si="124"/>
        <v>1240.1687507496174</v>
      </c>
      <c r="H653">
        <f t="shared" si="125"/>
        <v>2209.4326891049109</v>
      </c>
      <c r="I653">
        <f t="shared" si="126"/>
        <v>54.332049319135109</v>
      </c>
      <c r="J653">
        <f t="shared" si="127"/>
        <v>1</v>
      </c>
      <c r="K653">
        <f t="shared" si="128"/>
        <v>121.17397534043245</v>
      </c>
      <c r="L653">
        <f t="shared" si="129"/>
        <v>581.24311763729088</v>
      </c>
      <c r="M653">
        <f t="shared" si="130"/>
        <v>830.95259545373233</v>
      </c>
      <c r="N653">
        <f t="shared" si="131"/>
        <v>1388.5087507496173</v>
      </c>
      <c r="O653">
        <f t="shared" si="132"/>
        <v>2357.772689104911</v>
      </c>
    </row>
    <row r="654" spans="1:15" x14ac:dyDescent="0.35">
      <c r="A654" s="1">
        <v>651</v>
      </c>
      <c r="B654" s="6">
        <v>602.75675000000001</v>
      </c>
      <c r="D654">
        <f t="shared" si="121"/>
        <v>481.58277465956758</v>
      </c>
      <c r="E654">
        <f t="shared" si="122"/>
        <v>21.513632362709131</v>
      </c>
      <c r="F654">
        <f t="shared" si="123"/>
        <v>228.19584545373232</v>
      </c>
      <c r="G654">
        <f t="shared" si="124"/>
        <v>785.75200074961731</v>
      </c>
      <c r="H654">
        <f t="shared" si="125"/>
        <v>1755.015939104911</v>
      </c>
      <c r="I654">
        <f t="shared" si="126"/>
        <v>21.513632362709131</v>
      </c>
      <c r="J654">
        <f t="shared" si="127"/>
        <v>2</v>
      </c>
      <c r="K654">
        <f t="shared" si="128"/>
        <v>121.17397534043245</v>
      </c>
      <c r="L654">
        <f t="shared" si="129"/>
        <v>591.99993381864545</v>
      </c>
      <c r="M654">
        <f t="shared" si="130"/>
        <v>830.95259545373233</v>
      </c>
      <c r="N654">
        <f t="shared" si="131"/>
        <v>1388.5087507496173</v>
      </c>
      <c r="O654">
        <f t="shared" si="132"/>
        <v>2357.772689104911</v>
      </c>
    </row>
    <row r="655" spans="1:15" x14ac:dyDescent="0.35">
      <c r="A655" s="1">
        <v>652</v>
      </c>
      <c r="B655" s="6">
        <v>607.20325000000003</v>
      </c>
      <c r="D655">
        <f t="shared" si="121"/>
        <v>486.02927465956759</v>
      </c>
      <c r="E655">
        <f t="shared" si="122"/>
        <v>15.20331618135458</v>
      </c>
      <c r="F655">
        <f t="shared" si="123"/>
        <v>223.7493454537323</v>
      </c>
      <c r="G655">
        <f t="shared" si="124"/>
        <v>781.30550074961729</v>
      </c>
      <c r="H655">
        <f t="shared" si="125"/>
        <v>1750.569439104911</v>
      </c>
      <c r="I655">
        <f t="shared" si="126"/>
        <v>15.20331618135458</v>
      </c>
      <c r="J655">
        <f t="shared" si="127"/>
        <v>2</v>
      </c>
      <c r="K655">
        <f t="shared" si="128"/>
        <v>121.17397534043245</v>
      </c>
      <c r="L655">
        <f t="shared" si="129"/>
        <v>599.60159190932268</v>
      </c>
      <c r="M655">
        <f t="shared" si="130"/>
        <v>830.95259545373233</v>
      </c>
      <c r="N655">
        <f t="shared" si="131"/>
        <v>1388.5087507496173</v>
      </c>
      <c r="O655">
        <f t="shared" si="132"/>
        <v>2357.772689104911</v>
      </c>
    </row>
    <row r="656" spans="1:15" x14ac:dyDescent="0.35">
      <c r="A656" s="1">
        <v>653</v>
      </c>
      <c r="B656" s="6">
        <v>396.61900000000003</v>
      </c>
      <c r="D656">
        <f t="shared" si="121"/>
        <v>275.44502465956759</v>
      </c>
      <c r="E656">
        <f t="shared" si="122"/>
        <v>202.98259190932265</v>
      </c>
      <c r="F656">
        <f t="shared" si="123"/>
        <v>434.3335954537323</v>
      </c>
      <c r="G656">
        <f t="shared" si="124"/>
        <v>991.88975074961729</v>
      </c>
      <c r="H656">
        <f t="shared" si="125"/>
        <v>1961.1536891049109</v>
      </c>
      <c r="I656">
        <f t="shared" si="126"/>
        <v>202.98259190932265</v>
      </c>
      <c r="J656">
        <f t="shared" si="127"/>
        <v>2</v>
      </c>
      <c r="K656">
        <f t="shared" si="128"/>
        <v>121.17397534043245</v>
      </c>
      <c r="L656">
        <f t="shared" si="129"/>
        <v>498.11029595466135</v>
      </c>
      <c r="M656">
        <f t="shared" si="130"/>
        <v>830.95259545373233</v>
      </c>
      <c r="N656">
        <f t="shared" si="131"/>
        <v>1388.5087507496173</v>
      </c>
      <c r="O656">
        <f t="shared" si="132"/>
        <v>2357.772689104911</v>
      </c>
    </row>
    <row r="657" spans="1:15" x14ac:dyDescent="0.35">
      <c r="A657" s="1">
        <v>654</v>
      </c>
      <c r="B657" s="6">
        <v>1405.711</v>
      </c>
      <c r="D657">
        <f t="shared" si="121"/>
        <v>1284.5370246595676</v>
      </c>
      <c r="E657">
        <f t="shared" si="122"/>
        <v>907.60070404533872</v>
      </c>
      <c r="F657">
        <f t="shared" si="123"/>
        <v>574.75840454626768</v>
      </c>
      <c r="G657">
        <f t="shared" si="124"/>
        <v>17.202249250382692</v>
      </c>
      <c r="H657">
        <f t="shared" si="125"/>
        <v>952.06168910491101</v>
      </c>
      <c r="I657">
        <f t="shared" si="126"/>
        <v>17.202249250382692</v>
      </c>
      <c r="J657">
        <f t="shared" si="127"/>
        <v>4</v>
      </c>
      <c r="K657">
        <f t="shared" si="128"/>
        <v>121.17397534043245</v>
      </c>
      <c r="L657">
        <f t="shared" si="129"/>
        <v>498.11029595466135</v>
      </c>
      <c r="M657">
        <f t="shared" si="130"/>
        <v>830.95259545373233</v>
      </c>
      <c r="N657">
        <f t="shared" si="131"/>
        <v>1397.1098753748088</v>
      </c>
      <c r="O657">
        <f t="shared" si="132"/>
        <v>2357.772689104911</v>
      </c>
    </row>
    <row r="658" spans="1:15" x14ac:dyDescent="0.35">
      <c r="A658" s="1">
        <v>655</v>
      </c>
      <c r="B658" s="6">
        <v>867.3075</v>
      </c>
      <c r="D658">
        <f t="shared" si="121"/>
        <v>746.13352465956757</v>
      </c>
      <c r="E658">
        <f t="shared" si="122"/>
        <v>369.19720404533865</v>
      </c>
      <c r="F658">
        <f t="shared" si="123"/>
        <v>36.354904546267676</v>
      </c>
      <c r="G658">
        <f t="shared" si="124"/>
        <v>529.80237537480878</v>
      </c>
      <c r="H658">
        <f t="shared" si="125"/>
        <v>1490.4651891049111</v>
      </c>
      <c r="I658">
        <f t="shared" si="126"/>
        <v>36.354904546267676</v>
      </c>
      <c r="J658">
        <f t="shared" si="127"/>
        <v>3</v>
      </c>
      <c r="K658">
        <f t="shared" si="128"/>
        <v>121.17397534043245</v>
      </c>
      <c r="L658">
        <f t="shared" si="129"/>
        <v>498.11029595466135</v>
      </c>
      <c r="M658">
        <f t="shared" si="130"/>
        <v>849.13004772686622</v>
      </c>
      <c r="N658">
        <f t="shared" si="131"/>
        <v>1397.1098753748088</v>
      </c>
      <c r="O658">
        <f t="shared" si="132"/>
        <v>2357.772689104911</v>
      </c>
    </row>
    <row r="659" spans="1:15" x14ac:dyDescent="0.35">
      <c r="A659" s="1">
        <v>656</v>
      </c>
      <c r="B659" s="6">
        <v>143.46575000000001</v>
      </c>
      <c r="D659">
        <f t="shared" si="121"/>
        <v>22.291774659567565</v>
      </c>
      <c r="E659">
        <f t="shared" si="122"/>
        <v>354.64454595466134</v>
      </c>
      <c r="F659">
        <f t="shared" si="123"/>
        <v>705.66429772686615</v>
      </c>
      <c r="G659">
        <f t="shared" si="124"/>
        <v>1253.6441253748087</v>
      </c>
      <c r="H659">
        <f t="shared" si="125"/>
        <v>2214.3069391049112</v>
      </c>
      <c r="I659">
        <f t="shared" si="126"/>
        <v>22.291774659567565</v>
      </c>
      <c r="J659">
        <f t="shared" si="127"/>
        <v>1</v>
      </c>
      <c r="K659">
        <f t="shared" si="128"/>
        <v>132.31986267021622</v>
      </c>
      <c r="L659">
        <f t="shared" si="129"/>
        <v>498.11029595466135</v>
      </c>
      <c r="M659">
        <f t="shared" si="130"/>
        <v>849.13004772686622</v>
      </c>
      <c r="N659">
        <f t="shared" si="131"/>
        <v>1397.1098753748088</v>
      </c>
      <c r="O659">
        <f t="shared" si="132"/>
        <v>2357.772689104911</v>
      </c>
    </row>
    <row r="660" spans="1:15" x14ac:dyDescent="0.35">
      <c r="A660" s="1">
        <v>657</v>
      </c>
      <c r="B660" s="6">
        <v>739.32050000000004</v>
      </c>
      <c r="D660">
        <f t="shared" si="121"/>
        <v>607.00063732978379</v>
      </c>
      <c r="E660">
        <f t="shared" si="122"/>
        <v>241.21020404533868</v>
      </c>
      <c r="F660">
        <f t="shared" si="123"/>
        <v>109.80954772686619</v>
      </c>
      <c r="G660">
        <f t="shared" si="124"/>
        <v>657.78937537480874</v>
      </c>
      <c r="H660">
        <f t="shared" si="125"/>
        <v>1618.452189104911</v>
      </c>
      <c r="I660">
        <f t="shared" si="126"/>
        <v>109.80954772686619</v>
      </c>
      <c r="J660">
        <f t="shared" si="127"/>
        <v>3</v>
      </c>
      <c r="K660">
        <f t="shared" si="128"/>
        <v>132.31986267021622</v>
      </c>
      <c r="L660">
        <f t="shared" si="129"/>
        <v>498.11029595466135</v>
      </c>
      <c r="M660">
        <f t="shared" si="130"/>
        <v>794.22527386343313</v>
      </c>
      <c r="N660">
        <f t="shared" si="131"/>
        <v>1397.1098753748088</v>
      </c>
      <c r="O660">
        <f t="shared" si="132"/>
        <v>2357.772689104911</v>
      </c>
    </row>
    <row r="661" spans="1:15" x14ac:dyDescent="0.35">
      <c r="A661" s="1">
        <v>658</v>
      </c>
      <c r="B661" s="6">
        <v>737.34974999999997</v>
      </c>
      <c r="D661">
        <f t="shared" si="121"/>
        <v>605.02988732978372</v>
      </c>
      <c r="E661">
        <f t="shared" si="122"/>
        <v>239.23945404533862</v>
      </c>
      <c r="F661">
        <f t="shared" si="123"/>
        <v>56.875523863433159</v>
      </c>
      <c r="G661">
        <f t="shared" si="124"/>
        <v>659.76012537480881</v>
      </c>
      <c r="H661">
        <f t="shared" si="125"/>
        <v>1620.4229391049112</v>
      </c>
      <c r="I661">
        <f t="shared" si="126"/>
        <v>56.875523863433159</v>
      </c>
      <c r="J661">
        <f t="shared" si="127"/>
        <v>3</v>
      </c>
      <c r="K661">
        <f t="shared" si="128"/>
        <v>132.31986267021622</v>
      </c>
      <c r="L661">
        <f t="shared" si="129"/>
        <v>498.11029595466135</v>
      </c>
      <c r="M661">
        <f t="shared" si="130"/>
        <v>765.78751193171661</v>
      </c>
      <c r="N661">
        <f t="shared" si="131"/>
        <v>1397.1098753748088</v>
      </c>
      <c r="O661">
        <f t="shared" si="132"/>
        <v>2357.772689104911</v>
      </c>
    </row>
    <row r="662" spans="1:15" x14ac:dyDescent="0.35">
      <c r="A662" s="1">
        <v>659</v>
      </c>
      <c r="B662" s="6">
        <v>532.43449999999996</v>
      </c>
      <c r="D662">
        <f t="shared" si="121"/>
        <v>400.1146373297837</v>
      </c>
      <c r="E662">
        <f t="shared" si="122"/>
        <v>34.324204045338604</v>
      </c>
      <c r="F662">
        <f t="shared" si="123"/>
        <v>233.35301193171665</v>
      </c>
      <c r="G662">
        <f t="shared" si="124"/>
        <v>864.67537537480882</v>
      </c>
      <c r="H662">
        <f t="shared" si="125"/>
        <v>1825.3381891049112</v>
      </c>
      <c r="I662">
        <f t="shared" si="126"/>
        <v>34.324204045338604</v>
      </c>
      <c r="J662">
        <f t="shared" si="127"/>
        <v>2</v>
      </c>
      <c r="K662">
        <f t="shared" si="128"/>
        <v>132.31986267021622</v>
      </c>
      <c r="L662">
        <f t="shared" si="129"/>
        <v>515.27239797733068</v>
      </c>
      <c r="M662">
        <f t="shared" si="130"/>
        <v>765.78751193171661</v>
      </c>
      <c r="N662">
        <f t="shared" si="131"/>
        <v>1397.1098753748088</v>
      </c>
      <c r="O662">
        <f t="shared" si="132"/>
        <v>2357.772689104911</v>
      </c>
    </row>
    <row r="663" spans="1:15" x14ac:dyDescent="0.35">
      <c r="A663" s="1">
        <v>660</v>
      </c>
      <c r="B663" s="6">
        <v>354.35199999999998</v>
      </c>
      <c r="D663">
        <f t="shared" si="121"/>
        <v>222.03213732978375</v>
      </c>
      <c r="E663">
        <f t="shared" si="122"/>
        <v>160.92039797733071</v>
      </c>
      <c r="F663">
        <f t="shared" si="123"/>
        <v>411.43551193171663</v>
      </c>
      <c r="G663">
        <f t="shared" si="124"/>
        <v>1042.7578753748089</v>
      </c>
      <c r="H663">
        <f t="shared" si="125"/>
        <v>2003.4206891049112</v>
      </c>
      <c r="I663">
        <f t="shared" si="126"/>
        <v>160.92039797733071</v>
      </c>
      <c r="J663">
        <f t="shared" si="127"/>
        <v>2</v>
      </c>
      <c r="K663">
        <f t="shared" si="128"/>
        <v>132.31986267021622</v>
      </c>
      <c r="L663">
        <f t="shared" si="129"/>
        <v>434.81219898866533</v>
      </c>
      <c r="M663">
        <f t="shared" si="130"/>
        <v>765.78751193171661</v>
      </c>
      <c r="N663">
        <f t="shared" si="131"/>
        <v>1397.1098753748088</v>
      </c>
      <c r="O663">
        <f t="shared" si="132"/>
        <v>2357.772689104911</v>
      </c>
    </row>
    <row r="664" spans="1:15" x14ac:dyDescent="0.35">
      <c r="A664" s="1">
        <v>661</v>
      </c>
      <c r="B664" s="6">
        <v>402.99324999999999</v>
      </c>
      <c r="D664">
        <f t="shared" si="121"/>
        <v>270.67338732978374</v>
      </c>
      <c r="E664">
        <f t="shared" si="122"/>
        <v>31.81894898866534</v>
      </c>
      <c r="F664">
        <f t="shared" si="123"/>
        <v>362.79426193171662</v>
      </c>
      <c r="G664">
        <f t="shared" si="124"/>
        <v>994.11662537480879</v>
      </c>
      <c r="H664">
        <f t="shared" si="125"/>
        <v>1954.779439104911</v>
      </c>
      <c r="I664">
        <f t="shared" si="126"/>
        <v>31.81894898866534</v>
      </c>
      <c r="J664">
        <f t="shared" si="127"/>
        <v>2</v>
      </c>
      <c r="K664">
        <f t="shared" si="128"/>
        <v>132.31986267021622</v>
      </c>
      <c r="L664">
        <f t="shared" si="129"/>
        <v>418.90272449433269</v>
      </c>
      <c r="M664">
        <f t="shared" si="130"/>
        <v>765.78751193171661</v>
      </c>
      <c r="N664">
        <f t="shared" si="131"/>
        <v>1397.1098753748088</v>
      </c>
      <c r="O664">
        <f t="shared" si="132"/>
        <v>2357.772689104911</v>
      </c>
    </row>
    <row r="665" spans="1:15" x14ac:dyDescent="0.35">
      <c r="A665" s="1">
        <v>662</v>
      </c>
      <c r="B665" s="6">
        <v>476.26974999999999</v>
      </c>
      <c r="D665">
        <f t="shared" si="121"/>
        <v>343.94988732978379</v>
      </c>
      <c r="E665">
        <f t="shared" si="122"/>
        <v>57.3670255056673</v>
      </c>
      <c r="F665">
        <f t="shared" si="123"/>
        <v>289.51776193171662</v>
      </c>
      <c r="G665">
        <f t="shared" si="124"/>
        <v>920.84012537480885</v>
      </c>
      <c r="H665">
        <f t="shared" si="125"/>
        <v>1881.5029391049111</v>
      </c>
      <c r="I665">
        <f t="shared" si="126"/>
        <v>57.3670255056673</v>
      </c>
      <c r="J665">
        <f t="shared" si="127"/>
        <v>2</v>
      </c>
      <c r="K665">
        <f t="shared" si="128"/>
        <v>132.31986267021622</v>
      </c>
      <c r="L665">
        <f t="shared" si="129"/>
        <v>447.58623724716631</v>
      </c>
      <c r="M665">
        <f t="shared" si="130"/>
        <v>765.78751193171661</v>
      </c>
      <c r="N665">
        <f t="shared" si="131"/>
        <v>1397.1098753748088</v>
      </c>
      <c r="O665">
        <f t="shared" si="132"/>
        <v>2357.772689104911</v>
      </c>
    </row>
    <row r="666" spans="1:15" x14ac:dyDescent="0.35">
      <c r="A666" s="1">
        <v>663</v>
      </c>
      <c r="B666" s="6">
        <v>730.86900000000003</v>
      </c>
      <c r="D666">
        <f t="shared" si="121"/>
        <v>598.54913732978378</v>
      </c>
      <c r="E666">
        <f t="shared" si="122"/>
        <v>283.28276275283372</v>
      </c>
      <c r="F666">
        <f t="shared" si="123"/>
        <v>34.91851193171658</v>
      </c>
      <c r="G666">
        <f t="shared" si="124"/>
        <v>666.24087537480875</v>
      </c>
      <c r="H666">
        <f t="shared" si="125"/>
        <v>1626.9036891049109</v>
      </c>
      <c r="I666">
        <f t="shared" si="126"/>
        <v>34.91851193171658</v>
      </c>
      <c r="J666">
        <f t="shared" si="127"/>
        <v>3</v>
      </c>
      <c r="K666">
        <f t="shared" si="128"/>
        <v>132.31986267021622</v>
      </c>
      <c r="L666">
        <f t="shared" si="129"/>
        <v>447.58623724716631</v>
      </c>
      <c r="M666">
        <f t="shared" si="130"/>
        <v>748.32825596585826</v>
      </c>
      <c r="N666">
        <f t="shared" si="131"/>
        <v>1397.1098753748088</v>
      </c>
      <c r="O666">
        <f t="shared" si="132"/>
        <v>2357.772689104911</v>
      </c>
    </row>
    <row r="667" spans="1:15" x14ac:dyDescent="0.35">
      <c r="A667" s="1">
        <v>664</v>
      </c>
      <c r="B667" s="6">
        <v>89.8155</v>
      </c>
      <c r="D667">
        <f t="shared" si="121"/>
        <v>42.504362670216224</v>
      </c>
      <c r="E667">
        <f t="shared" si="122"/>
        <v>357.77073724716632</v>
      </c>
      <c r="F667">
        <f t="shared" si="123"/>
        <v>658.51275596585822</v>
      </c>
      <c r="G667">
        <f t="shared" si="124"/>
        <v>1307.2943753748089</v>
      </c>
      <c r="H667">
        <f t="shared" si="125"/>
        <v>2267.9571891049109</v>
      </c>
      <c r="I667">
        <f t="shared" si="126"/>
        <v>42.504362670216224</v>
      </c>
      <c r="J667">
        <f t="shared" si="127"/>
        <v>1</v>
      </c>
      <c r="K667">
        <f t="shared" si="128"/>
        <v>111.06768133510812</v>
      </c>
      <c r="L667">
        <f t="shared" si="129"/>
        <v>447.58623724716631</v>
      </c>
      <c r="M667">
        <f t="shared" si="130"/>
        <v>748.32825596585826</v>
      </c>
      <c r="N667">
        <f t="shared" si="131"/>
        <v>1397.1098753748088</v>
      </c>
      <c r="O667">
        <f t="shared" si="132"/>
        <v>2357.772689104911</v>
      </c>
    </row>
    <row r="668" spans="1:15" x14ac:dyDescent="0.35">
      <c r="A668" s="1">
        <v>665</v>
      </c>
      <c r="B668" s="6">
        <v>759.04</v>
      </c>
      <c r="D668">
        <f t="shared" si="121"/>
        <v>647.97231866489187</v>
      </c>
      <c r="E668">
        <f t="shared" si="122"/>
        <v>311.45376275283365</v>
      </c>
      <c r="F668">
        <f t="shared" si="123"/>
        <v>10.711744034141702</v>
      </c>
      <c r="G668">
        <f t="shared" si="124"/>
        <v>638.06987537480882</v>
      </c>
      <c r="H668">
        <f t="shared" si="125"/>
        <v>1598.7326891049111</v>
      </c>
      <c r="I668">
        <f t="shared" si="126"/>
        <v>10.711744034141702</v>
      </c>
      <c r="J668">
        <f t="shared" si="127"/>
        <v>3</v>
      </c>
      <c r="K668">
        <f t="shared" si="128"/>
        <v>111.06768133510812</v>
      </c>
      <c r="L668">
        <f t="shared" si="129"/>
        <v>447.58623724716631</v>
      </c>
      <c r="M668">
        <f t="shared" si="130"/>
        <v>753.68412798292911</v>
      </c>
      <c r="N668">
        <f t="shared" si="131"/>
        <v>1397.1098753748088</v>
      </c>
      <c r="O668">
        <f t="shared" si="132"/>
        <v>2357.772689104911</v>
      </c>
    </row>
    <row r="669" spans="1:15" x14ac:dyDescent="0.35">
      <c r="A669" s="1">
        <v>666</v>
      </c>
      <c r="B669" s="6">
        <v>365.35775000000001</v>
      </c>
      <c r="D669">
        <f t="shared" si="121"/>
        <v>254.29006866489189</v>
      </c>
      <c r="E669">
        <f t="shared" si="122"/>
        <v>82.228487247166299</v>
      </c>
      <c r="F669">
        <f t="shared" si="123"/>
        <v>388.3263779829291</v>
      </c>
      <c r="G669">
        <f t="shared" si="124"/>
        <v>1031.7521253748087</v>
      </c>
      <c r="H669">
        <f t="shared" si="125"/>
        <v>1992.4149391049109</v>
      </c>
      <c r="I669">
        <f t="shared" si="126"/>
        <v>82.228487247166299</v>
      </c>
      <c r="J669">
        <f t="shared" si="127"/>
        <v>2</v>
      </c>
      <c r="K669">
        <f t="shared" si="128"/>
        <v>111.06768133510812</v>
      </c>
      <c r="L669">
        <f t="shared" si="129"/>
        <v>406.47199362358316</v>
      </c>
      <c r="M669">
        <f t="shared" si="130"/>
        <v>753.68412798292911</v>
      </c>
      <c r="N669">
        <f t="shared" si="131"/>
        <v>1397.1098753748088</v>
      </c>
      <c r="O669">
        <f t="shared" si="132"/>
        <v>2357.772689104911</v>
      </c>
    </row>
    <row r="670" spans="1:15" x14ac:dyDescent="0.35">
      <c r="A670" s="1">
        <v>667</v>
      </c>
      <c r="B670" s="6">
        <v>759.28049999999996</v>
      </c>
      <c r="D670">
        <f t="shared" si="121"/>
        <v>648.21281866489187</v>
      </c>
      <c r="E670">
        <f t="shared" si="122"/>
        <v>352.8085063764168</v>
      </c>
      <c r="F670">
        <f t="shared" si="123"/>
        <v>5.5963720170708484</v>
      </c>
      <c r="G670">
        <f t="shared" si="124"/>
        <v>637.82937537480882</v>
      </c>
      <c r="H670">
        <f t="shared" si="125"/>
        <v>1598.4921891049112</v>
      </c>
      <c r="I670">
        <f t="shared" si="126"/>
        <v>5.5963720170708484</v>
      </c>
      <c r="J670">
        <f t="shared" si="127"/>
        <v>3</v>
      </c>
      <c r="K670">
        <f t="shared" si="128"/>
        <v>111.06768133510812</v>
      </c>
      <c r="L670">
        <f t="shared" si="129"/>
        <v>406.47199362358316</v>
      </c>
      <c r="M670">
        <f t="shared" si="130"/>
        <v>756.48231399146448</v>
      </c>
      <c r="N670">
        <f t="shared" si="131"/>
        <v>1397.1098753748088</v>
      </c>
      <c r="O670">
        <f t="shared" si="132"/>
        <v>2357.772689104911</v>
      </c>
    </row>
    <row r="671" spans="1:15" x14ac:dyDescent="0.35">
      <c r="A671" s="1">
        <v>668</v>
      </c>
      <c r="B671" s="6">
        <v>43.143749999999997</v>
      </c>
      <c r="D671">
        <f t="shared" si="121"/>
        <v>67.923931335108122</v>
      </c>
      <c r="E671">
        <f t="shared" si="122"/>
        <v>363.32824362358315</v>
      </c>
      <c r="F671">
        <f t="shared" si="123"/>
        <v>713.33856399146453</v>
      </c>
      <c r="G671">
        <f t="shared" si="124"/>
        <v>1353.9661253748088</v>
      </c>
      <c r="H671">
        <f t="shared" si="125"/>
        <v>2314.6289391049108</v>
      </c>
      <c r="I671">
        <f t="shared" si="126"/>
        <v>67.923931335108122</v>
      </c>
      <c r="J671">
        <f t="shared" si="127"/>
        <v>1</v>
      </c>
      <c r="K671">
        <f t="shared" si="128"/>
        <v>77.105715667554051</v>
      </c>
      <c r="L671">
        <f t="shared" si="129"/>
        <v>406.47199362358316</v>
      </c>
      <c r="M671">
        <f t="shared" si="130"/>
        <v>756.48231399146448</v>
      </c>
      <c r="N671">
        <f t="shared" si="131"/>
        <v>1397.1098753748088</v>
      </c>
      <c r="O671">
        <f t="shared" si="132"/>
        <v>2357.772689104911</v>
      </c>
    </row>
    <row r="672" spans="1:15" x14ac:dyDescent="0.35">
      <c r="A672" s="1">
        <v>669</v>
      </c>
      <c r="B672" s="6">
        <v>1032.7642499999999</v>
      </c>
      <c r="D672">
        <f t="shared" si="121"/>
        <v>955.65853433244592</v>
      </c>
      <c r="E672">
        <f t="shared" si="122"/>
        <v>626.29225637641684</v>
      </c>
      <c r="F672">
        <f t="shared" si="123"/>
        <v>276.28193600853547</v>
      </c>
      <c r="G672">
        <f t="shared" si="124"/>
        <v>364.34562537480883</v>
      </c>
      <c r="H672">
        <f t="shared" si="125"/>
        <v>1325.0084391049111</v>
      </c>
      <c r="I672">
        <f t="shared" si="126"/>
        <v>276.28193600853547</v>
      </c>
      <c r="J672">
        <f t="shared" si="127"/>
        <v>3</v>
      </c>
      <c r="K672">
        <f t="shared" si="128"/>
        <v>77.105715667554051</v>
      </c>
      <c r="L672">
        <f t="shared" si="129"/>
        <v>406.47199362358316</v>
      </c>
      <c r="M672">
        <f t="shared" si="130"/>
        <v>894.62328199573221</v>
      </c>
      <c r="N672">
        <f t="shared" si="131"/>
        <v>1397.1098753748088</v>
      </c>
      <c r="O672">
        <f t="shared" si="132"/>
        <v>2357.772689104911</v>
      </c>
    </row>
    <row r="673" spans="1:15" x14ac:dyDescent="0.35">
      <c r="A673" s="1">
        <v>670</v>
      </c>
      <c r="B673" s="6">
        <v>342.58575000000002</v>
      </c>
      <c r="D673">
        <f t="shared" si="121"/>
        <v>265.48003433244594</v>
      </c>
      <c r="E673">
        <f t="shared" si="122"/>
        <v>63.886243623583141</v>
      </c>
      <c r="F673">
        <f t="shared" si="123"/>
        <v>552.03753199573225</v>
      </c>
      <c r="G673">
        <f t="shared" si="124"/>
        <v>1054.5241253748088</v>
      </c>
      <c r="H673">
        <f t="shared" si="125"/>
        <v>2015.1869391049111</v>
      </c>
      <c r="I673">
        <f t="shared" si="126"/>
        <v>63.886243623583141</v>
      </c>
      <c r="J673">
        <f t="shared" si="127"/>
        <v>2</v>
      </c>
      <c r="K673">
        <f t="shared" si="128"/>
        <v>77.105715667554051</v>
      </c>
      <c r="L673">
        <f t="shared" si="129"/>
        <v>374.52887181179159</v>
      </c>
      <c r="M673">
        <f t="shared" si="130"/>
        <v>894.62328199573221</v>
      </c>
      <c r="N673">
        <f t="shared" si="131"/>
        <v>1397.1098753748088</v>
      </c>
      <c r="O673">
        <f t="shared" si="132"/>
        <v>2357.772689104911</v>
      </c>
    </row>
    <row r="674" spans="1:15" x14ac:dyDescent="0.35">
      <c r="A674" s="1">
        <v>671</v>
      </c>
      <c r="B674" s="6">
        <v>43.271500000000003</v>
      </c>
      <c r="D674">
        <f t="shared" si="121"/>
        <v>33.834215667554048</v>
      </c>
      <c r="E674">
        <f t="shared" si="122"/>
        <v>331.25737181179159</v>
      </c>
      <c r="F674">
        <f t="shared" si="123"/>
        <v>851.35178199573215</v>
      </c>
      <c r="G674">
        <f t="shared" si="124"/>
        <v>1353.8383753748087</v>
      </c>
      <c r="H674">
        <f t="shared" si="125"/>
        <v>2314.5011891049112</v>
      </c>
      <c r="I674">
        <f t="shared" si="126"/>
        <v>33.834215667554048</v>
      </c>
      <c r="J674">
        <f t="shared" si="127"/>
        <v>1</v>
      </c>
      <c r="K674">
        <f t="shared" si="128"/>
        <v>60.188607833777027</v>
      </c>
      <c r="L674">
        <f t="shared" si="129"/>
        <v>374.52887181179159</v>
      </c>
      <c r="M674">
        <f t="shared" si="130"/>
        <v>894.62328199573221</v>
      </c>
      <c r="N674">
        <f t="shared" si="131"/>
        <v>1397.1098753748088</v>
      </c>
      <c r="O674">
        <f t="shared" si="132"/>
        <v>2357.772689104911</v>
      </c>
    </row>
    <row r="675" spans="1:15" x14ac:dyDescent="0.35">
      <c r="A675" s="1">
        <v>672</v>
      </c>
      <c r="B675" s="6">
        <v>1243.3612499999999</v>
      </c>
      <c r="D675">
        <f t="shared" si="121"/>
        <v>1183.1726421662229</v>
      </c>
      <c r="E675">
        <f t="shared" si="122"/>
        <v>868.83237818820839</v>
      </c>
      <c r="F675">
        <f t="shared" si="123"/>
        <v>348.73796800426771</v>
      </c>
      <c r="G675">
        <f t="shared" si="124"/>
        <v>153.74862537480885</v>
      </c>
      <c r="H675">
        <f t="shared" si="125"/>
        <v>1114.4114391049111</v>
      </c>
      <c r="I675">
        <f t="shared" si="126"/>
        <v>153.74862537480885</v>
      </c>
      <c r="J675">
        <f t="shared" si="127"/>
        <v>4</v>
      </c>
      <c r="K675">
        <f t="shared" si="128"/>
        <v>60.188607833777027</v>
      </c>
      <c r="L675">
        <f t="shared" si="129"/>
        <v>374.52887181179159</v>
      </c>
      <c r="M675">
        <f t="shared" si="130"/>
        <v>894.62328199573221</v>
      </c>
      <c r="N675">
        <f t="shared" si="131"/>
        <v>1320.2355626874044</v>
      </c>
      <c r="O675">
        <f t="shared" si="132"/>
        <v>2357.772689104911</v>
      </c>
    </row>
    <row r="676" spans="1:15" x14ac:dyDescent="0.35">
      <c r="A676" s="1">
        <v>673</v>
      </c>
      <c r="B676" s="6">
        <v>917.298</v>
      </c>
      <c r="D676">
        <f t="shared" si="121"/>
        <v>857.10939216622296</v>
      </c>
      <c r="E676">
        <f t="shared" si="122"/>
        <v>542.76912818820847</v>
      </c>
      <c r="F676">
        <f t="shared" si="123"/>
        <v>22.674718004267788</v>
      </c>
      <c r="G676">
        <f t="shared" si="124"/>
        <v>402.93756268740435</v>
      </c>
      <c r="H676">
        <f t="shared" si="125"/>
        <v>1440.474689104911</v>
      </c>
      <c r="I676">
        <f t="shared" si="126"/>
        <v>22.674718004267788</v>
      </c>
      <c r="J676">
        <f t="shared" si="127"/>
        <v>3</v>
      </c>
      <c r="K676">
        <f t="shared" si="128"/>
        <v>60.188607833777027</v>
      </c>
      <c r="L676">
        <f t="shared" si="129"/>
        <v>374.52887181179159</v>
      </c>
      <c r="M676">
        <f t="shared" si="130"/>
        <v>905.96064099786611</v>
      </c>
      <c r="N676">
        <f t="shared" si="131"/>
        <v>1320.2355626874044</v>
      </c>
      <c r="O676">
        <f t="shared" si="132"/>
        <v>2357.772689104911</v>
      </c>
    </row>
    <row r="677" spans="1:15" x14ac:dyDescent="0.35">
      <c r="A677" s="1">
        <v>674</v>
      </c>
      <c r="B677" s="6">
        <v>972.84225000000004</v>
      </c>
      <c r="D677">
        <f t="shared" si="121"/>
        <v>912.65364216622299</v>
      </c>
      <c r="E677">
        <f t="shared" si="122"/>
        <v>598.31337818820839</v>
      </c>
      <c r="F677">
        <f t="shared" si="123"/>
        <v>66.881609002133928</v>
      </c>
      <c r="G677">
        <f t="shared" si="124"/>
        <v>347.39331268740432</v>
      </c>
      <c r="H677">
        <f t="shared" si="125"/>
        <v>1384.9304391049109</v>
      </c>
      <c r="I677">
        <f t="shared" si="126"/>
        <v>66.881609002133928</v>
      </c>
      <c r="J677">
        <f t="shared" si="127"/>
        <v>3</v>
      </c>
      <c r="K677">
        <f t="shared" si="128"/>
        <v>60.188607833777027</v>
      </c>
      <c r="L677">
        <f t="shared" si="129"/>
        <v>374.52887181179159</v>
      </c>
      <c r="M677">
        <f t="shared" si="130"/>
        <v>939.40144549893307</v>
      </c>
      <c r="N677">
        <f t="shared" si="131"/>
        <v>1320.2355626874044</v>
      </c>
      <c r="O677">
        <f t="shared" si="132"/>
        <v>2357.772689104911</v>
      </c>
    </row>
    <row r="678" spans="1:15" x14ac:dyDescent="0.35">
      <c r="A678" s="1">
        <v>675</v>
      </c>
      <c r="B678" s="6">
        <v>751.13324999999998</v>
      </c>
      <c r="D678">
        <f t="shared" si="121"/>
        <v>690.94464216622293</v>
      </c>
      <c r="E678">
        <f t="shared" si="122"/>
        <v>376.60437818820839</v>
      </c>
      <c r="F678">
        <f t="shared" si="123"/>
        <v>188.2681954989331</v>
      </c>
      <c r="G678">
        <f t="shared" si="124"/>
        <v>569.10231268740438</v>
      </c>
      <c r="H678">
        <f t="shared" si="125"/>
        <v>1606.6394391049112</v>
      </c>
      <c r="I678">
        <f t="shared" si="126"/>
        <v>188.2681954989331</v>
      </c>
      <c r="J678">
        <f t="shared" si="127"/>
        <v>3</v>
      </c>
      <c r="K678">
        <f t="shared" si="128"/>
        <v>60.188607833777027</v>
      </c>
      <c r="L678">
        <f t="shared" si="129"/>
        <v>374.52887181179159</v>
      </c>
      <c r="M678">
        <f t="shared" si="130"/>
        <v>845.26734774946658</v>
      </c>
      <c r="N678">
        <f t="shared" si="131"/>
        <v>1320.2355626874044</v>
      </c>
      <c r="O678">
        <f t="shared" si="132"/>
        <v>2357.772689104911</v>
      </c>
    </row>
    <row r="679" spans="1:15" x14ac:dyDescent="0.35">
      <c r="A679" s="1">
        <v>676</v>
      </c>
      <c r="B679" s="6">
        <v>378.06049999999999</v>
      </c>
      <c r="D679">
        <f t="shared" si="121"/>
        <v>317.87189216622295</v>
      </c>
      <c r="E679">
        <f t="shared" si="122"/>
        <v>3.5316281882084013</v>
      </c>
      <c r="F679">
        <f t="shared" si="123"/>
        <v>467.20684774946659</v>
      </c>
      <c r="G679">
        <f t="shared" si="124"/>
        <v>942.17506268740431</v>
      </c>
      <c r="H679">
        <f t="shared" si="125"/>
        <v>1979.712189104911</v>
      </c>
      <c r="I679">
        <f t="shared" si="126"/>
        <v>3.5316281882084013</v>
      </c>
      <c r="J679">
        <f t="shared" si="127"/>
        <v>2</v>
      </c>
      <c r="K679">
        <f t="shared" si="128"/>
        <v>60.188607833777027</v>
      </c>
      <c r="L679">
        <f t="shared" si="129"/>
        <v>376.29468590589579</v>
      </c>
      <c r="M679">
        <f t="shared" si="130"/>
        <v>845.26734774946658</v>
      </c>
      <c r="N679">
        <f t="shared" si="131"/>
        <v>1320.2355626874044</v>
      </c>
      <c r="O679">
        <f t="shared" si="132"/>
        <v>2357.772689104911</v>
      </c>
    </row>
    <row r="680" spans="1:15" x14ac:dyDescent="0.35">
      <c r="A680" s="1">
        <v>677</v>
      </c>
      <c r="B680" s="6">
        <v>75.290999999999997</v>
      </c>
      <c r="D680">
        <f t="shared" si="121"/>
        <v>15.10239216622297</v>
      </c>
      <c r="E680">
        <f t="shared" si="122"/>
        <v>301.00368590589579</v>
      </c>
      <c r="F680">
        <f t="shared" si="123"/>
        <v>769.97634774946664</v>
      </c>
      <c r="G680">
        <f t="shared" si="124"/>
        <v>1244.9445626874044</v>
      </c>
      <c r="H680">
        <f t="shared" si="125"/>
        <v>2282.4816891049109</v>
      </c>
      <c r="I680">
        <f t="shared" si="126"/>
        <v>15.10239216622297</v>
      </c>
      <c r="J680">
        <f t="shared" si="127"/>
        <v>1</v>
      </c>
      <c r="K680">
        <f t="shared" si="128"/>
        <v>67.739803916888519</v>
      </c>
      <c r="L680">
        <f t="shared" si="129"/>
        <v>376.29468590589579</v>
      </c>
      <c r="M680">
        <f t="shared" si="130"/>
        <v>845.26734774946658</v>
      </c>
      <c r="N680">
        <f t="shared" si="131"/>
        <v>1320.2355626874044</v>
      </c>
      <c r="O680">
        <f t="shared" si="132"/>
        <v>2357.772689104911</v>
      </c>
    </row>
    <row r="681" spans="1:15" x14ac:dyDescent="0.35">
      <c r="A681" s="1">
        <v>678</v>
      </c>
      <c r="B681" s="6">
        <v>1422.0250000000001</v>
      </c>
      <c r="D681">
        <f t="shared" si="121"/>
        <v>1354.2851960831115</v>
      </c>
      <c r="E681">
        <f t="shared" si="122"/>
        <v>1045.7303140941044</v>
      </c>
      <c r="F681">
        <f t="shared" si="123"/>
        <v>576.75765225053351</v>
      </c>
      <c r="G681">
        <f t="shared" si="124"/>
        <v>101.78943731259574</v>
      </c>
      <c r="H681">
        <f t="shared" si="125"/>
        <v>935.74768910491093</v>
      </c>
      <c r="I681">
        <f t="shared" si="126"/>
        <v>101.78943731259574</v>
      </c>
      <c r="J681">
        <f t="shared" si="127"/>
        <v>4</v>
      </c>
      <c r="K681">
        <f t="shared" si="128"/>
        <v>67.739803916888519</v>
      </c>
      <c r="L681">
        <f t="shared" si="129"/>
        <v>376.29468590589579</v>
      </c>
      <c r="M681">
        <f t="shared" si="130"/>
        <v>845.26734774946658</v>
      </c>
      <c r="N681">
        <f t="shared" si="131"/>
        <v>1371.1302813437023</v>
      </c>
      <c r="O681">
        <f t="shared" si="132"/>
        <v>2357.772689104911</v>
      </c>
    </row>
    <row r="682" spans="1:15" x14ac:dyDescent="0.35">
      <c r="A682" s="1">
        <v>679</v>
      </c>
      <c r="B682" s="6">
        <v>345.34949999999998</v>
      </c>
      <c r="D682">
        <f t="shared" si="121"/>
        <v>277.60969608311143</v>
      </c>
      <c r="E682">
        <f t="shared" si="122"/>
        <v>30.945185905895812</v>
      </c>
      <c r="F682">
        <f t="shared" si="123"/>
        <v>499.9178477494666</v>
      </c>
      <c r="G682">
        <f t="shared" si="124"/>
        <v>1025.7807813437023</v>
      </c>
      <c r="H682">
        <f t="shared" si="125"/>
        <v>2012.423189104911</v>
      </c>
      <c r="I682">
        <f t="shared" si="126"/>
        <v>30.945185905895812</v>
      </c>
      <c r="J682">
        <f t="shared" si="127"/>
        <v>2</v>
      </c>
      <c r="K682">
        <f t="shared" si="128"/>
        <v>67.739803916888519</v>
      </c>
      <c r="L682">
        <f t="shared" si="129"/>
        <v>360.82209295294786</v>
      </c>
      <c r="M682">
        <f t="shared" si="130"/>
        <v>845.26734774946658</v>
      </c>
      <c r="N682">
        <f t="shared" si="131"/>
        <v>1371.1302813437023</v>
      </c>
      <c r="O682">
        <f t="shared" si="132"/>
        <v>2357.772689104911</v>
      </c>
    </row>
    <row r="683" spans="1:15" x14ac:dyDescent="0.35">
      <c r="A683" s="1">
        <v>680</v>
      </c>
      <c r="B683" s="6">
        <v>269.49450000000002</v>
      </c>
      <c r="D683">
        <f t="shared" si="121"/>
        <v>201.7546960831115</v>
      </c>
      <c r="E683">
        <f t="shared" si="122"/>
        <v>91.327592952947839</v>
      </c>
      <c r="F683">
        <f t="shared" si="123"/>
        <v>575.77284774946656</v>
      </c>
      <c r="G683">
        <f t="shared" si="124"/>
        <v>1101.6357813437023</v>
      </c>
      <c r="H683">
        <f t="shared" si="125"/>
        <v>2088.2781891049108</v>
      </c>
      <c r="I683">
        <f t="shared" si="126"/>
        <v>91.327592952947839</v>
      </c>
      <c r="J683">
        <f t="shared" si="127"/>
        <v>2</v>
      </c>
      <c r="K683">
        <f t="shared" si="128"/>
        <v>67.739803916888519</v>
      </c>
      <c r="L683">
        <f t="shared" si="129"/>
        <v>315.15829647647394</v>
      </c>
      <c r="M683">
        <f t="shared" si="130"/>
        <v>845.26734774946658</v>
      </c>
      <c r="N683">
        <f t="shared" si="131"/>
        <v>1371.1302813437023</v>
      </c>
      <c r="O683">
        <f t="shared" si="132"/>
        <v>2357.772689104911</v>
      </c>
    </row>
    <row r="684" spans="1:15" x14ac:dyDescent="0.35">
      <c r="A684" s="1">
        <v>681</v>
      </c>
      <c r="B684" s="6">
        <v>844.64025000000004</v>
      </c>
      <c r="D684">
        <f t="shared" si="121"/>
        <v>776.90044608311155</v>
      </c>
      <c r="E684">
        <f t="shared" si="122"/>
        <v>529.48195352352604</v>
      </c>
      <c r="F684">
        <f t="shared" si="123"/>
        <v>0.62709774946654306</v>
      </c>
      <c r="G684">
        <f t="shared" si="124"/>
        <v>526.4900313437023</v>
      </c>
      <c r="H684">
        <f t="shared" si="125"/>
        <v>1513.1324391049111</v>
      </c>
      <c r="I684">
        <f t="shared" si="126"/>
        <v>0.62709774946654306</v>
      </c>
      <c r="J684">
        <f t="shared" si="127"/>
        <v>3</v>
      </c>
      <c r="K684">
        <f t="shared" si="128"/>
        <v>67.739803916888519</v>
      </c>
      <c r="L684">
        <f t="shared" si="129"/>
        <v>315.15829647647394</v>
      </c>
      <c r="M684">
        <f t="shared" si="130"/>
        <v>844.95379887473337</v>
      </c>
      <c r="N684">
        <f t="shared" si="131"/>
        <v>1371.1302813437023</v>
      </c>
      <c r="O684">
        <f t="shared" si="132"/>
        <v>2357.772689104911</v>
      </c>
    </row>
    <row r="685" spans="1:15" x14ac:dyDescent="0.35">
      <c r="A685" s="1">
        <v>682</v>
      </c>
      <c r="B685" s="6">
        <v>1466.8235</v>
      </c>
      <c r="D685">
        <f t="shared" si="121"/>
        <v>1399.0836960831114</v>
      </c>
      <c r="E685">
        <f t="shared" si="122"/>
        <v>1151.6652035235261</v>
      </c>
      <c r="F685">
        <f t="shared" si="123"/>
        <v>621.8697011252666</v>
      </c>
      <c r="G685">
        <f t="shared" si="124"/>
        <v>95.693218656297631</v>
      </c>
      <c r="H685">
        <f t="shared" si="125"/>
        <v>890.94918910491106</v>
      </c>
      <c r="I685">
        <f t="shared" si="126"/>
        <v>95.693218656297631</v>
      </c>
      <c r="J685">
        <f t="shared" si="127"/>
        <v>4</v>
      </c>
      <c r="K685">
        <f t="shared" si="128"/>
        <v>67.739803916888519</v>
      </c>
      <c r="L685">
        <f t="shared" si="129"/>
        <v>315.15829647647394</v>
      </c>
      <c r="M685">
        <f t="shared" si="130"/>
        <v>844.95379887473337</v>
      </c>
      <c r="N685">
        <f t="shared" si="131"/>
        <v>1418.9768906718512</v>
      </c>
      <c r="O685">
        <f t="shared" si="132"/>
        <v>2357.772689104911</v>
      </c>
    </row>
    <row r="686" spans="1:15" x14ac:dyDescent="0.35">
      <c r="A686" s="1">
        <v>683</v>
      </c>
      <c r="B686" s="6">
        <v>721.84375</v>
      </c>
      <c r="D686">
        <f t="shared" si="121"/>
        <v>654.10394608311151</v>
      </c>
      <c r="E686">
        <f t="shared" si="122"/>
        <v>406.68545352352606</v>
      </c>
      <c r="F686">
        <f t="shared" si="123"/>
        <v>123.11004887473337</v>
      </c>
      <c r="G686">
        <f t="shared" si="124"/>
        <v>697.13314067185115</v>
      </c>
      <c r="H686">
        <f t="shared" si="125"/>
        <v>1635.928939104911</v>
      </c>
      <c r="I686">
        <f t="shared" si="126"/>
        <v>123.11004887473337</v>
      </c>
      <c r="J686">
        <f t="shared" si="127"/>
        <v>3</v>
      </c>
      <c r="K686">
        <f t="shared" si="128"/>
        <v>67.739803916888519</v>
      </c>
      <c r="L686">
        <f t="shared" si="129"/>
        <v>315.15829647647394</v>
      </c>
      <c r="M686">
        <f t="shared" si="130"/>
        <v>783.39877443736668</v>
      </c>
      <c r="N686">
        <f t="shared" si="131"/>
        <v>1418.9768906718512</v>
      </c>
      <c r="O686">
        <f t="shared" si="132"/>
        <v>2357.772689104911</v>
      </c>
    </row>
    <row r="687" spans="1:15" x14ac:dyDescent="0.35">
      <c r="A687" s="1">
        <v>684</v>
      </c>
      <c r="B687" s="6">
        <v>802.34</v>
      </c>
      <c r="D687">
        <f t="shared" si="121"/>
        <v>734.60019608311154</v>
      </c>
      <c r="E687">
        <f t="shared" si="122"/>
        <v>487.1817035235261</v>
      </c>
      <c r="F687">
        <f t="shared" si="123"/>
        <v>18.941225562633349</v>
      </c>
      <c r="G687">
        <f t="shared" si="124"/>
        <v>616.63689067185112</v>
      </c>
      <c r="H687">
        <f t="shared" si="125"/>
        <v>1555.4326891049109</v>
      </c>
      <c r="I687">
        <f t="shared" si="126"/>
        <v>18.941225562633349</v>
      </c>
      <c r="J687">
        <f t="shared" si="127"/>
        <v>3</v>
      </c>
      <c r="K687">
        <f t="shared" si="128"/>
        <v>67.739803916888519</v>
      </c>
      <c r="L687">
        <f t="shared" si="129"/>
        <v>315.15829647647394</v>
      </c>
      <c r="M687">
        <f t="shared" si="130"/>
        <v>792.86938721868341</v>
      </c>
      <c r="N687">
        <f t="shared" si="131"/>
        <v>1418.9768906718512</v>
      </c>
      <c r="O687">
        <f t="shared" si="132"/>
        <v>2357.772689104911</v>
      </c>
    </row>
    <row r="688" spans="1:15" x14ac:dyDescent="0.35">
      <c r="A688" s="1">
        <v>685</v>
      </c>
      <c r="B688" s="6">
        <v>200.50899999999999</v>
      </c>
      <c r="D688">
        <f t="shared" si="121"/>
        <v>132.76919608311147</v>
      </c>
      <c r="E688">
        <f t="shared" si="122"/>
        <v>114.64929647647395</v>
      </c>
      <c r="F688">
        <f t="shared" si="123"/>
        <v>592.3603872186834</v>
      </c>
      <c r="G688">
        <f t="shared" si="124"/>
        <v>1218.4678906718511</v>
      </c>
      <c r="H688">
        <f t="shared" si="125"/>
        <v>2157.263689104911</v>
      </c>
      <c r="I688">
        <f t="shared" si="126"/>
        <v>114.64929647647395</v>
      </c>
      <c r="J688">
        <f t="shared" si="127"/>
        <v>2</v>
      </c>
      <c r="K688">
        <f t="shared" si="128"/>
        <v>67.739803916888519</v>
      </c>
      <c r="L688">
        <f t="shared" si="129"/>
        <v>257.83364823823695</v>
      </c>
      <c r="M688">
        <f t="shared" si="130"/>
        <v>792.86938721868341</v>
      </c>
      <c r="N688">
        <f t="shared" si="131"/>
        <v>1418.9768906718512</v>
      </c>
      <c r="O688">
        <f t="shared" si="132"/>
        <v>2357.772689104911</v>
      </c>
    </row>
    <row r="689" spans="1:15" x14ac:dyDescent="0.35">
      <c r="A689" s="1">
        <v>686</v>
      </c>
      <c r="B689" s="6">
        <v>1443.6855</v>
      </c>
      <c r="D689">
        <f t="shared" si="121"/>
        <v>1375.9456960831114</v>
      </c>
      <c r="E689">
        <f t="shared" si="122"/>
        <v>1185.8518517617631</v>
      </c>
      <c r="F689">
        <f t="shared" si="123"/>
        <v>650.81611278131663</v>
      </c>
      <c r="G689">
        <f t="shared" si="124"/>
        <v>24.708609328148896</v>
      </c>
      <c r="H689">
        <f t="shared" si="125"/>
        <v>914.08718910491098</v>
      </c>
      <c r="I689">
        <f t="shared" si="126"/>
        <v>24.708609328148896</v>
      </c>
      <c r="J689">
        <f t="shared" si="127"/>
        <v>4</v>
      </c>
      <c r="K689">
        <f t="shared" si="128"/>
        <v>67.739803916888519</v>
      </c>
      <c r="L689">
        <f t="shared" si="129"/>
        <v>257.83364823823695</v>
      </c>
      <c r="M689">
        <f t="shared" si="130"/>
        <v>792.86938721868341</v>
      </c>
      <c r="N689">
        <f t="shared" si="131"/>
        <v>1431.3311953359257</v>
      </c>
      <c r="O689">
        <f t="shared" si="132"/>
        <v>2357.772689104911</v>
      </c>
    </row>
    <row r="690" spans="1:15" x14ac:dyDescent="0.35">
      <c r="A690" s="1">
        <v>687</v>
      </c>
      <c r="B690" s="6">
        <v>1506.26775</v>
      </c>
      <c r="D690">
        <f t="shared" si="121"/>
        <v>1438.5279460831114</v>
      </c>
      <c r="E690">
        <f t="shared" si="122"/>
        <v>1248.434101761763</v>
      </c>
      <c r="F690">
        <f t="shared" si="123"/>
        <v>713.39836278131656</v>
      </c>
      <c r="G690">
        <f t="shared" si="124"/>
        <v>74.936554664074265</v>
      </c>
      <c r="H690">
        <f t="shared" si="125"/>
        <v>851.50493910491105</v>
      </c>
      <c r="I690">
        <f t="shared" si="126"/>
        <v>74.936554664074265</v>
      </c>
      <c r="J690">
        <f t="shared" si="127"/>
        <v>4</v>
      </c>
      <c r="K690">
        <f t="shared" si="128"/>
        <v>67.739803916888519</v>
      </c>
      <c r="L690">
        <f t="shared" si="129"/>
        <v>257.83364823823695</v>
      </c>
      <c r="M690">
        <f t="shared" si="130"/>
        <v>792.86938721868341</v>
      </c>
      <c r="N690">
        <f t="shared" si="131"/>
        <v>1468.7994726679628</v>
      </c>
      <c r="O690">
        <f t="shared" si="132"/>
        <v>2357.772689104911</v>
      </c>
    </row>
    <row r="691" spans="1:15" x14ac:dyDescent="0.35">
      <c r="A691" s="1">
        <v>688</v>
      </c>
      <c r="B691" s="6">
        <v>489.70274999999998</v>
      </c>
      <c r="D691">
        <f t="shared" si="121"/>
        <v>421.96294608311143</v>
      </c>
      <c r="E691">
        <f t="shared" si="122"/>
        <v>231.86910176176303</v>
      </c>
      <c r="F691">
        <f t="shared" si="123"/>
        <v>303.16663721868343</v>
      </c>
      <c r="G691">
        <f t="shared" si="124"/>
        <v>979.09672266796292</v>
      </c>
      <c r="H691">
        <f t="shared" si="125"/>
        <v>1868.0699391049111</v>
      </c>
      <c r="I691">
        <f t="shared" si="126"/>
        <v>231.86910176176303</v>
      </c>
      <c r="J691">
        <f t="shared" si="127"/>
        <v>2</v>
      </c>
      <c r="K691">
        <f t="shared" si="128"/>
        <v>67.739803916888519</v>
      </c>
      <c r="L691">
        <f t="shared" si="129"/>
        <v>373.76819911911844</v>
      </c>
      <c r="M691">
        <f t="shared" si="130"/>
        <v>792.86938721868341</v>
      </c>
      <c r="N691">
        <f t="shared" si="131"/>
        <v>1468.7994726679628</v>
      </c>
      <c r="O691">
        <f t="shared" si="132"/>
        <v>2357.772689104911</v>
      </c>
    </row>
    <row r="692" spans="1:15" x14ac:dyDescent="0.35">
      <c r="A692" s="1">
        <v>689</v>
      </c>
      <c r="B692" s="6">
        <v>501.41475000000003</v>
      </c>
      <c r="D692">
        <f t="shared" si="121"/>
        <v>433.67494608311154</v>
      </c>
      <c r="E692">
        <f t="shared" si="122"/>
        <v>127.64655088088159</v>
      </c>
      <c r="F692">
        <f t="shared" si="123"/>
        <v>291.45463721868339</v>
      </c>
      <c r="G692">
        <f t="shared" si="124"/>
        <v>967.38472266796282</v>
      </c>
      <c r="H692">
        <f t="shared" si="125"/>
        <v>1856.3579391049111</v>
      </c>
      <c r="I692">
        <f t="shared" si="126"/>
        <v>127.64655088088159</v>
      </c>
      <c r="J692">
        <f t="shared" si="127"/>
        <v>2</v>
      </c>
      <c r="K692">
        <f t="shared" si="128"/>
        <v>67.739803916888519</v>
      </c>
      <c r="L692">
        <f t="shared" si="129"/>
        <v>437.59147455955923</v>
      </c>
      <c r="M692">
        <f t="shared" si="130"/>
        <v>792.86938721868341</v>
      </c>
      <c r="N692">
        <f t="shared" si="131"/>
        <v>1468.7994726679628</v>
      </c>
      <c r="O692">
        <f t="shared" si="132"/>
        <v>2357.772689104911</v>
      </c>
    </row>
    <row r="693" spans="1:15" x14ac:dyDescent="0.35">
      <c r="A693" s="1">
        <v>690</v>
      </c>
      <c r="B693" s="6">
        <v>515.82150000000001</v>
      </c>
      <c r="D693">
        <f t="shared" si="121"/>
        <v>448.08169608311152</v>
      </c>
      <c r="E693">
        <f t="shared" si="122"/>
        <v>78.230025440440784</v>
      </c>
      <c r="F693">
        <f t="shared" si="123"/>
        <v>277.0478872186834</v>
      </c>
      <c r="G693">
        <f t="shared" si="124"/>
        <v>952.97797266796283</v>
      </c>
      <c r="H693">
        <f t="shared" si="125"/>
        <v>1841.951189104911</v>
      </c>
      <c r="I693">
        <f t="shared" si="126"/>
        <v>78.230025440440784</v>
      </c>
      <c r="J693">
        <f t="shared" si="127"/>
        <v>2</v>
      </c>
      <c r="K693">
        <f t="shared" si="128"/>
        <v>67.739803916888519</v>
      </c>
      <c r="L693">
        <f t="shared" si="129"/>
        <v>476.70648727977959</v>
      </c>
      <c r="M693">
        <f t="shared" si="130"/>
        <v>792.86938721868341</v>
      </c>
      <c r="N693">
        <f t="shared" si="131"/>
        <v>1468.7994726679628</v>
      </c>
      <c r="O693">
        <f t="shared" si="132"/>
        <v>2357.772689104911</v>
      </c>
    </row>
    <row r="694" spans="1:15" x14ac:dyDescent="0.35">
      <c r="A694" s="1">
        <v>691</v>
      </c>
      <c r="B694" s="6">
        <v>1141.1302499999999</v>
      </c>
      <c r="D694">
        <f t="shared" si="121"/>
        <v>1073.3904460831113</v>
      </c>
      <c r="E694">
        <f t="shared" si="122"/>
        <v>664.42376272022034</v>
      </c>
      <c r="F694">
        <f t="shared" si="123"/>
        <v>348.26086278131652</v>
      </c>
      <c r="G694">
        <f t="shared" si="124"/>
        <v>327.66922266796291</v>
      </c>
      <c r="H694">
        <f t="shared" si="125"/>
        <v>1216.6424391049111</v>
      </c>
      <c r="I694">
        <f t="shared" si="126"/>
        <v>327.66922266796291</v>
      </c>
      <c r="J694">
        <f t="shared" si="127"/>
        <v>4</v>
      </c>
      <c r="K694">
        <f t="shared" si="128"/>
        <v>67.739803916888519</v>
      </c>
      <c r="L694">
        <f t="shared" si="129"/>
        <v>476.70648727977959</v>
      </c>
      <c r="M694">
        <f t="shared" si="130"/>
        <v>792.86938721868341</v>
      </c>
      <c r="N694">
        <f t="shared" si="131"/>
        <v>1304.9648613339814</v>
      </c>
      <c r="O694">
        <f t="shared" si="132"/>
        <v>2357.772689104911</v>
      </c>
    </row>
    <row r="695" spans="1:15" x14ac:dyDescent="0.35">
      <c r="A695" s="1">
        <v>692</v>
      </c>
      <c r="B695" s="6">
        <v>966.98900000000003</v>
      </c>
      <c r="D695">
        <f t="shared" si="121"/>
        <v>899.24919608311154</v>
      </c>
      <c r="E695">
        <f t="shared" si="122"/>
        <v>490.28251272022044</v>
      </c>
      <c r="F695">
        <f t="shared" si="123"/>
        <v>174.11961278131662</v>
      </c>
      <c r="G695">
        <f t="shared" si="124"/>
        <v>337.97586133398136</v>
      </c>
      <c r="H695">
        <f t="shared" si="125"/>
        <v>1390.783689104911</v>
      </c>
      <c r="I695">
        <f t="shared" si="126"/>
        <v>174.11961278131662</v>
      </c>
      <c r="J695">
        <f t="shared" si="127"/>
        <v>3</v>
      </c>
      <c r="K695">
        <f t="shared" si="128"/>
        <v>67.739803916888519</v>
      </c>
      <c r="L695">
        <f t="shared" si="129"/>
        <v>476.70648727977959</v>
      </c>
      <c r="M695">
        <f t="shared" si="130"/>
        <v>879.92919360934172</v>
      </c>
      <c r="N695">
        <f t="shared" si="131"/>
        <v>1304.9648613339814</v>
      </c>
      <c r="O695">
        <f t="shared" si="132"/>
        <v>2357.772689104911</v>
      </c>
    </row>
    <row r="696" spans="1:15" x14ac:dyDescent="0.35">
      <c r="A696" s="1">
        <v>693</v>
      </c>
      <c r="B696" s="6">
        <v>8.1737500000000001</v>
      </c>
      <c r="D696">
        <f t="shared" si="121"/>
        <v>59.566053916888521</v>
      </c>
      <c r="E696">
        <f t="shared" si="122"/>
        <v>468.53273727977961</v>
      </c>
      <c r="F696">
        <f t="shared" si="123"/>
        <v>871.75544360934168</v>
      </c>
      <c r="G696">
        <f t="shared" si="124"/>
        <v>1296.7911113339815</v>
      </c>
      <c r="H696">
        <f t="shared" si="125"/>
        <v>2349.5989391049111</v>
      </c>
      <c r="I696">
        <f t="shared" si="126"/>
        <v>59.566053916888521</v>
      </c>
      <c r="J696">
        <f t="shared" si="127"/>
        <v>1</v>
      </c>
      <c r="K696">
        <f t="shared" si="128"/>
        <v>37.956776958444259</v>
      </c>
      <c r="L696">
        <f t="shared" si="129"/>
        <v>476.70648727977959</v>
      </c>
      <c r="M696">
        <f t="shared" si="130"/>
        <v>879.92919360934172</v>
      </c>
      <c r="N696">
        <f t="shared" si="131"/>
        <v>1304.9648613339814</v>
      </c>
      <c r="O696">
        <f t="shared" si="132"/>
        <v>2357.772689104911</v>
      </c>
    </row>
    <row r="697" spans="1:15" x14ac:dyDescent="0.35">
      <c r="A697" s="1">
        <v>694</v>
      </c>
      <c r="B697" s="6">
        <v>332.19875000000002</v>
      </c>
      <c r="D697">
        <f t="shared" si="121"/>
        <v>294.24197304155575</v>
      </c>
      <c r="E697">
        <f t="shared" si="122"/>
        <v>144.50773727977958</v>
      </c>
      <c r="F697">
        <f t="shared" si="123"/>
        <v>547.73044360934171</v>
      </c>
      <c r="G697">
        <f t="shared" si="124"/>
        <v>972.76611133398137</v>
      </c>
      <c r="H697">
        <f t="shared" si="125"/>
        <v>2025.573939104911</v>
      </c>
      <c r="I697">
        <f t="shared" si="126"/>
        <v>144.50773727977958</v>
      </c>
      <c r="J697">
        <f t="shared" si="127"/>
        <v>2</v>
      </c>
      <c r="K697">
        <f t="shared" si="128"/>
        <v>37.956776958444259</v>
      </c>
      <c r="L697">
        <f t="shared" si="129"/>
        <v>404.45261863988981</v>
      </c>
      <c r="M697">
        <f t="shared" si="130"/>
        <v>879.92919360934172</v>
      </c>
      <c r="N697">
        <f t="shared" si="131"/>
        <v>1304.9648613339814</v>
      </c>
      <c r="O697">
        <f t="shared" si="132"/>
        <v>2357.772689104911</v>
      </c>
    </row>
    <row r="698" spans="1:15" x14ac:dyDescent="0.35">
      <c r="A698" s="1">
        <v>695</v>
      </c>
      <c r="B698" s="6">
        <v>375.608</v>
      </c>
      <c r="D698">
        <f t="shared" si="121"/>
        <v>337.65122304155574</v>
      </c>
      <c r="E698">
        <f t="shared" si="122"/>
        <v>28.844618639889802</v>
      </c>
      <c r="F698">
        <f t="shared" si="123"/>
        <v>504.32119360934172</v>
      </c>
      <c r="G698">
        <f t="shared" si="124"/>
        <v>929.35686133398144</v>
      </c>
      <c r="H698">
        <f t="shared" si="125"/>
        <v>1982.1646891049111</v>
      </c>
      <c r="I698">
        <f t="shared" si="126"/>
        <v>28.844618639889802</v>
      </c>
      <c r="J698">
        <f t="shared" si="127"/>
        <v>2</v>
      </c>
      <c r="K698">
        <f t="shared" si="128"/>
        <v>37.956776958444259</v>
      </c>
      <c r="L698">
        <f t="shared" si="129"/>
        <v>390.03030931994488</v>
      </c>
      <c r="M698">
        <f t="shared" si="130"/>
        <v>879.92919360934172</v>
      </c>
      <c r="N698">
        <f t="shared" si="131"/>
        <v>1304.9648613339814</v>
      </c>
      <c r="O698">
        <f t="shared" si="132"/>
        <v>2357.772689104911</v>
      </c>
    </row>
    <row r="699" spans="1:15" x14ac:dyDescent="0.35">
      <c r="A699" s="1">
        <v>696</v>
      </c>
      <c r="B699" s="6">
        <v>723.91049999999996</v>
      </c>
      <c r="D699">
        <f t="shared" si="121"/>
        <v>685.95372304155569</v>
      </c>
      <c r="E699">
        <f t="shared" si="122"/>
        <v>333.88019068005508</v>
      </c>
      <c r="F699">
        <f t="shared" si="123"/>
        <v>156.01869360934177</v>
      </c>
      <c r="G699">
        <f t="shared" si="124"/>
        <v>581.05436133398143</v>
      </c>
      <c r="H699">
        <f t="shared" si="125"/>
        <v>1633.8621891049111</v>
      </c>
      <c r="I699">
        <f t="shared" si="126"/>
        <v>156.01869360934177</v>
      </c>
      <c r="J699">
        <f t="shared" si="127"/>
        <v>3</v>
      </c>
      <c r="K699">
        <f t="shared" si="128"/>
        <v>37.956776958444259</v>
      </c>
      <c r="L699">
        <f t="shared" si="129"/>
        <v>390.03030931994488</v>
      </c>
      <c r="M699">
        <f t="shared" si="130"/>
        <v>801.9198468046709</v>
      </c>
      <c r="N699">
        <f t="shared" si="131"/>
        <v>1304.9648613339814</v>
      </c>
      <c r="O699">
        <f t="shared" si="132"/>
        <v>2357.772689104911</v>
      </c>
    </row>
    <row r="700" spans="1:15" x14ac:dyDescent="0.35">
      <c r="A700" s="1">
        <v>697</v>
      </c>
      <c r="B700" s="6">
        <v>350.66899999999998</v>
      </c>
      <c r="D700">
        <f t="shared" si="121"/>
        <v>312.71222304155572</v>
      </c>
      <c r="E700">
        <f t="shared" si="122"/>
        <v>39.361309319944894</v>
      </c>
      <c r="F700">
        <f t="shared" si="123"/>
        <v>451.25084680467091</v>
      </c>
      <c r="G700">
        <f t="shared" si="124"/>
        <v>954.29586133398141</v>
      </c>
      <c r="H700">
        <f t="shared" si="125"/>
        <v>2007.1036891049112</v>
      </c>
      <c r="I700">
        <f t="shared" si="126"/>
        <v>39.361309319944894</v>
      </c>
      <c r="J700">
        <f t="shared" si="127"/>
        <v>2</v>
      </c>
      <c r="K700">
        <f t="shared" si="128"/>
        <v>37.956776958444259</v>
      </c>
      <c r="L700">
        <f t="shared" si="129"/>
        <v>370.34965465997243</v>
      </c>
      <c r="M700">
        <f t="shared" si="130"/>
        <v>801.9198468046709</v>
      </c>
      <c r="N700">
        <f t="shared" si="131"/>
        <v>1304.9648613339814</v>
      </c>
      <c r="O700">
        <f t="shared" si="132"/>
        <v>2357.772689104911</v>
      </c>
    </row>
    <row r="701" spans="1:15" x14ac:dyDescent="0.35">
      <c r="A701" s="1">
        <v>698</v>
      </c>
      <c r="B701" s="6">
        <v>1100.7365</v>
      </c>
      <c r="D701">
        <f t="shared" si="121"/>
        <v>1062.7797230415558</v>
      </c>
      <c r="E701">
        <f t="shared" si="122"/>
        <v>730.38684534002755</v>
      </c>
      <c r="F701">
        <f t="shared" si="123"/>
        <v>298.81665319532908</v>
      </c>
      <c r="G701">
        <f t="shared" si="124"/>
        <v>204.22836133398141</v>
      </c>
      <c r="H701">
        <f t="shared" si="125"/>
        <v>1257.036189104911</v>
      </c>
      <c r="I701">
        <f t="shared" si="126"/>
        <v>204.22836133398141</v>
      </c>
      <c r="J701">
        <f t="shared" si="127"/>
        <v>4</v>
      </c>
      <c r="K701">
        <f t="shared" si="128"/>
        <v>37.956776958444259</v>
      </c>
      <c r="L701">
        <f t="shared" si="129"/>
        <v>370.34965465997243</v>
      </c>
      <c r="M701">
        <f t="shared" si="130"/>
        <v>801.9198468046709</v>
      </c>
      <c r="N701">
        <f t="shared" si="131"/>
        <v>1202.8506806669907</v>
      </c>
      <c r="O701">
        <f t="shared" si="132"/>
        <v>2357.772689104911</v>
      </c>
    </row>
    <row r="702" spans="1:15" x14ac:dyDescent="0.35">
      <c r="A702" s="1">
        <v>699</v>
      </c>
      <c r="B702" s="6">
        <v>365.37900000000002</v>
      </c>
      <c r="D702">
        <f t="shared" si="121"/>
        <v>327.42222304155575</v>
      </c>
      <c r="E702">
        <f t="shared" si="122"/>
        <v>4.9706546599724106</v>
      </c>
      <c r="F702">
        <f t="shared" si="123"/>
        <v>436.54084680467088</v>
      </c>
      <c r="G702">
        <f t="shared" si="124"/>
        <v>837.47168066699066</v>
      </c>
      <c r="H702">
        <f t="shared" si="125"/>
        <v>1992.3936891049111</v>
      </c>
      <c r="I702">
        <f t="shared" si="126"/>
        <v>4.9706546599724106</v>
      </c>
      <c r="J702">
        <f t="shared" si="127"/>
        <v>2</v>
      </c>
      <c r="K702">
        <f t="shared" si="128"/>
        <v>37.956776958444259</v>
      </c>
      <c r="L702">
        <f t="shared" si="129"/>
        <v>367.86432732998622</v>
      </c>
      <c r="M702">
        <f t="shared" si="130"/>
        <v>801.9198468046709</v>
      </c>
      <c r="N702">
        <f t="shared" si="131"/>
        <v>1202.8506806669907</v>
      </c>
      <c r="O702">
        <f t="shared" si="132"/>
        <v>2357.772689104911</v>
      </c>
    </row>
    <row r="703" spans="1:15" x14ac:dyDescent="0.35">
      <c r="A703" s="1">
        <v>700</v>
      </c>
      <c r="B703" s="6">
        <v>433.738</v>
      </c>
      <c r="D703">
        <f t="shared" si="121"/>
        <v>395.78122304155573</v>
      </c>
      <c r="E703">
        <f t="shared" si="122"/>
        <v>65.873672670013775</v>
      </c>
      <c r="F703">
        <f t="shared" si="123"/>
        <v>368.1818468046709</v>
      </c>
      <c r="G703">
        <f t="shared" si="124"/>
        <v>769.11268066699063</v>
      </c>
      <c r="H703">
        <f t="shared" si="125"/>
        <v>1924.034689104911</v>
      </c>
      <c r="I703">
        <f t="shared" si="126"/>
        <v>65.873672670013775</v>
      </c>
      <c r="J703">
        <f t="shared" si="127"/>
        <v>2</v>
      </c>
      <c r="K703">
        <f t="shared" si="128"/>
        <v>37.956776958444259</v>
      </c>
      <c r="L703">
        <f t="shared" si="129"/>
        <v>400.80116366499311</v>
      </c>
      <c r="M703">
        <f t="shared" si="130"/>
        <v>801.9198468046709</v>
      </c>
      <c r="N703">
        <f t="shared" si="131"/>
        <v>1202.8506806669907</v>
      </c>
      <c r="O703">
        <f t="shared" si="132"/>
        <v>2357.772689104911</v>
      </c>
    </row>
    <row r="704" spans="1:15" x14ac:dyDescent="0.35">
      <c r="A704" s="1">
        <v>701</v>
      </c>
      <c r="B704" s="6">
        <v>248.20025000000001</v>
      </c>
      <c r="D704">
        <f t="shared" si="121"/>
        <v>210.24347304155575</v>
      </c>
      <c r="E704">
        <f t="shared" si="122"/>
        <v>152.6009136649931</v>
      </c>
      <c r="F704">
        <f t="shared" si="123"/>
        <v>553.71959680467091</v>
      </c>
      <c r="G704">
        <f t="shared" si="124"/>
        <v>954.6504306669907</v>
      </c>
      <c r="H704">
        <f t="shared" si="125"/>
        <v>2109.5724391049112</v>
      </c>
      <c r="I704">
        <f t="shared" si="126"/>
        <v>152.6009136649931</v>
      </c>
      <c r="J704">
        <f t="shared" si="127"/>
        <v>2</v>
      </c>
      <c r="K704">
        <f t="shared" si="128"/>
        <v>37.956776958444259</v>
      </c>
      <c r="L704">
        <f t="shared" si="129"/>
        <v>324.50070683249658</v>
      </c>
      <c r="M704">
        <f t="shared" si="130"/>
        <v>801.9198468046709</v>
      </c>
      <c r="N704">
        <f t="shared" si="131"/>
        <v>1202.8506806669907</v>
      </c>
      <c r="O704">
        <f t="shared" si="132"/>
        <v>2357.772689104911</v>
      </c>
    </row>
    <row r="705" spans="1:15" x14ac:dyDescent="0.35">
      <c r="A705" s="1">
        <v>702</v>
      </c>
      <c r="B705" s="6">
        <v>696.95749999999998</v>
      </c>
      <c r="D705">
        <f t="shared" si="121"/>
        <v>659.00072304155572</v>
      </c>
      <c r="E705">
        <f t="shared" si="122"/>
        <v>372.45679316750341</v>
      </c>
      <c r="F705">
        <f t="shared" si="123"/>
        <v>104.96234680467091</v>
      </c>
      <c r="G705">
        <f t="shared" si="124"/>
        <v>505.8931806669907</v>
      </c>
      <c r="H705">
        <f t="shared" si="125"/>
        <v>1660.815189104911</v>
      </c>
      <c r="I705">
        <f t="shared" si="126"/>
        <v>104.96234680467091</v>
      </c>
      <c r="J705">
        <f t="shared" si="127"/>
        <v>3</v>
      </c>
      <c r="K705">
        <f t="shared" si="128"/>
        <v>37.956776958444259</v>
      </c>
      <c r="L705">
        <f t="shared" si="129"/>
        <v>324.50070683249658</v>
      </c>
      <c r="M705">
        <f t="shared" si="130"/>
        <v>749.43867340233544</v>
      </c>
      <c r="N705">
        <f t="shared" si="131"/>
        <v>1202.8506806669907</v>
      </c>
      <c r="O705">
        <f t="shared" si="132"/>
        <v>2357.772689104911</v>
      </c>
    </row>
    <row r="706" spans="1:15" x14ac:dyDescent="0.35">
      <c r="A706" s="1">
        <v>703</v>
      </c>
      <c r="B706" s="6">
        <v>1129.6385</v>
      </c>
      <c r="D706">
        <f t="shared" si="121"/>
        <v>1091.6817230415559</v>
      </c>
      <c r="E706">
        <f t="shared" si="122"/>
        <v>805.13779316750345</v>
      </c>
      <c r="F706">
        <f t="shared" si="123"/>
        <v>380.19982659766458</v>
      </c>
      <c r="G706">
        <f t="shared" si="124"/>
        <v>73.212180666990662</v>
      </c>
      <c r="H706">
        <f t="shared" si="125"/>
        <v>1228.134189104911</v>
      </c>
      <c r="I706">
        <f t="shared" si="126"/>
        <v>73.212180666990662</v>
      </c>
      <c r="J706">
        <f t="shared" si="127"/>
        <v>4</v>
      </c>
      <c r="K706">
        <f t="shared" si="128"/>
        <v>37.956776958444259</v>
      </c>
      <c r="L706">
        <f t="shared" si="129"/>
        <v>324.50070683249658</v>
      </c>
      <c r="M706">
        <f t="shared" si="130"/>
        <v>749.43867340233544</v>
      </c>
      <c r="N706">
        <f t="shared" si="131"/>
        <v>1166.2445903334954</v>
      </c>
      <c r="O706">
        <f t="shared" si="132"/>
        <v>2357.772689104911</v>
      </c>
    </row>
    <row r="707" spans="1:15" x14ac:dyDescent="0.35">
      <c r="A707" s="1">
        <v>704</v>
      </c>
      <c r="B707" s="6">
        <v>946.30425000000002</v>
      </c>
      <c r="D707">
        <f t="shared" si="121"/>
        <v>908.34747304155576</v>
      </c>
      <c r="E707">
        <f t="shared" si="122"/>
        <v>621.80354316750345</v>
      </c>
      <c r="F707">
        <f t="shared" si="123"/>
        <v>196.86557659766459</v>
      </c>
      <c r="G707">
        <f t="shared" si="124"/>
        <v>219.94034033349533</v>
      </c>
      <c r="H707">
        <f t="shared" si="125"/>
        <v>1411.4684391049109</v>
      </c>
      <c r="I707">
        <f t="shared" si="126"/>
        <v>196.86557659766459</v>
      </c>
      <c r="J707">
        <f t="shared" si="127"/>
        <v>3</v>
      </c>
      <c r="K707">
        <f t="shared" si="128"/>
        <v>37.956776958444259</v>
      </c>
      <c r="L707">
        <f t="shared" si="129"/>
        <v>324.50070683249658</v>
      </c>
      <c r="M707">
        <f t="shared" si="130"/>
        <v>847.87146170116773</v>
      </c>
      <c r="N707">
        <f t="shared" si="131"/>
        <v>1166.2445903334954</v>
      </c>
      <c r="O707">
        <f t="shared" si="132"/>
        <v>2357.772689104911</v>
      </c>
    </row>
    <row r="708" spans="1:15" x14ac:dyDescent="0.35">
      <c r="A708" s="1">
        <v>705</v>
      </c>
      <c r="B708" s="6">
        <v>627.45100000000002</v>
      </c>
      <c r="D708">
        <f t="shared" si="121"/>
        <v>589.49422304155576</v>
      </c>
      <c r="E708">
        <f t="shared" si="122"/>
        <v>302.95029316750345</v>
      </c>
      <c r="F708">
        <f t="shared" si="123"/>
        <v>220.42046170116771</v>
      </c>
      <c r="G708">
        <f t="shared" si="124"/>
        <v>538.79359033349533</v>
      </c>
      <c r="H708">
        <f t="shared" si="125"/>
        <v>1730.321689104911</v>
      </c>
      <c r="I708">
        <f t="shared" si="126"/>
        <v>220.42046170116771</v>
      </c>
      <c r="J708">
        <f t="shared" si="127"/>
        <v>3</v>
      </c>
      <c r="K708">
        <f t="shared" si="128"/>
        <v>37.956776958444259</v>
      </c>
      <c r="L708">
        <f t="shared" si="129"/>
        <v>324.50070683249658</v>
      </c>
      <c r="M708">
        <f t="shared" si="130"/>
        <v>737.66123085058393</v>
      </c>
      <c r="N708">
        <f t="shared" si="131"/>
        <v>1166.2445903334954</v>
      </c>
      <c r="O708">
        <f t="shared" si="132"/>
        <v>2357.772689104911</v>
      </c>
    </row>
    <row r="709" spans="1:15" x14ac:dyDescent="0.35">
      <c r="A709" s="1">
        <v>706</v>
      </c>
      <c r="B709" s="6">
        <v>164.92150000000001</v>
      </c>
      <c r="D709">
        <f t="shared" ref="D709:D772" si="133">+ABS(K708-$B709)</f>
        <v>126.96472304155574</v>
      </c>
      <c r="E709">
        <f t="shared" ref="E709:E772" si="134">+ABS(L708-$B709)</f>
        <v>159.57920683249657</v>
      </c>
      <c r="F709">
        <f t="shared" ref="F709:F772" si="135">+ABS(M708-$B709)</f>
        <v>572.7397308505839</v>
      </c>
      <c r="G709">
        <f t="shared" ref="G709:G772" si="136">+ABS(N708-$B709)</f>
        <v>1001.3230903334953</v>
      </c>
      <c r="H709">
        <f t="shared" ref="H709:H772" si="137">+ABS(O708-$B709)</f>
        <v>2192.8511891049111</v>
      </c>
      <c r="I709">
        <f t="shared" ref="I709:I772" si="138">+MIN(D709:H709)</f>
        <v>126.96472304155574</v>
      </c>
      <c r="J709">
        <f t="shared" ref="J709:J772" si="139">+MATCH(I709,D709:H709,0)</f>
        <v>1</v>
      </c>
      <c r="K709">
        <f t="shared" ref="K709:K772" si="140">IF($J709=K$2,(K708+$B709)/2,K708)</f>
        <v>101.43913847922214</v>
      </c>
      <c r="L709">
        <f t="shared" ref="L709:L772" si="141">IF($J709=L$2,(L708+$B709)/2,L708)</f>
        <v>324.50070683249658</v>
      </c>
      <c r="M709">
        <f t="shared" ref="M709:M772" si="142">IF($J709=M$2,(M708+$B709)/2,M708)</f>
        <v>737.66123085058393</v>
      </c>
      <c r="N709">
        <f t="shared" ref="N709:N772" si="143">IF($J709=N$2,(N708+$B709)/2,N708)</f>
        <v>1166.2445903334954</v>
      </c>
      <c r="O709">
        <f t="shared" ref="O709:O772" si="144">IF($J709=O$2,(O708+$B709)/2,O708)</f>
        <v>2357.772689104911</v>
      </c>
    </row>
    <row r="710" spans="1:15" x14ac:dyDescent="0.35">
      <c r="A710" s="1">
        <v>707</v>
      </c>
      <c r="B710" s="6">
        <v>1357.5052499999999</v>
      </c>
      <c r="D710">
        <f t="shared" si="133"/>
        <v>1256.0661115207779</v>
      </c>
      <c r="E710">
        <f t="shared" si="134"/>
        <v>1033.0045431675035</v>
      </c>
      <c r="F710">
        <f t="shared" si="135"/>
        <v>619.844019149416</v>
      </c>
      <c r="G710">
        <f t="shared" si="136"/>
        <v>191.26065966650458</v>
      </c>
      <c r="H710">
        <f t="shared" si="137"/>
        <v>1000.2674391049111</v>
      </c>
      <c r="I710">
        <f t="shared" si="138"/>
        <v>191.26065966650458</v>
      </c>
      <c r="J710">
        <f t="shared" si="139"/>
        <v>4</v>
      </c>
      <c r="K710">
        <f t="shared" si="140"/>
        <v>101.43913847922214</v>
      </c>
      <c r="L710">
        <f t="shared" si="141"/>
        <v>324.50070683249658</v>
      </c>
      <c r="M710">
        <f t="shared" si="142"/>
        <v>737.66123085058393</v>
      </c>
      <c r="N710">
        <f t="shared" si="143"/>
        <v>1261.8749201667476</v>
      </c>
      <c r="O710">
        <f t="shared" si="144"/>
        <v>2357.772689104911</v>
      </c>
    </row>
    <row r="711" spans="1:15" x14ac:dyDescent="0.35">
      <c r="A711" s="1">
        <v>708</v>
      </c>
      <c r="B711" s="6">
        <v>1285.7547500000001</v>
      </c>
      <c r="D711">
        <f t="shared" si="133"/>
        <v>1184.315611520778</v>
      </c>
      <c r="E711">
        <f t="shared" si="134"/>
        <v>961.25404316750348</v>
      </c>
      <c r="F711">
        <f t="shared" si="135"/>
        <v>548.09351914941612</v>
      </c>
      <c r="G711">
        <f t="shared" si="136"/>
        <v>23.879829833252415</v>
      </c>
      <c r="H711">
        <f t="shared" si="137"/>
        <v>1072.017939104911</v>
      </c>
      <c r="I711">
        <f t="shared" si="138"/>
        <v>23.879829833252415</v>
      </c>
      <c r="J711">
        <f t="shared" si="139"/>
        <v>4</v>
      </c>
      <c r="K711">
        <f t="shared" si="140"/>
        <v>101.43913847922214</v>
      </c>
      <c r="L711">
        <f t="shared" si="141"/>
        <v>324.50070683249658</v>
      </c>
      <c r="M711">
        <f t="shared" si="142"/>
        <v>737.66123085058393</v>
      </c>
      <c r="N711">
        <f t="shared" si="143"/>
        <v>1273.814835083374</v>
      </c>
      <c r="O711">
        <f t="shared" si="144"/>
        <v>2357.772689104911</v>
      </c>
    </row>
    <row r="712" spans="1:15" x14ac:dyDescent="0.35">
      <c r="A712" s="1">
        <v>709</v>
      </c>
      <c r="B712" s="6">
        <v>896.72524999999996</v>
      </c>
      <c r="D712">
        <f t="shared" si="133"/>
        <v>795.28611152077781</v>
      </c>
      <c r="E712">
        <f t="shared" si="134"/>
        <v>572.22454316750338</v>
      </c>
      <c r="F712">
        <f t="shared" si="135"/>
        <v>159.06401914941603</v>
      </c>
      <c r="G712">
        <f t="shared" si="136"/>
        <v>377.089585083374</v>
      </c>
      <c r="H712">
        <f t="shared" si="137"/>
        <v>1461.0474391049111</v>
      </c>
      <c r="I712">
        <f t="shared" si="138"/>
        <v>159.06401914941603</v>
      </c>
      <c r="J712">
        <f t="shared" si="139"/>
        <v>3</v>
      </c>
      <c r="K712">
        <f t="shared" si="140"/>
        <v>101.43913847922214</v>
      </c>
      <c r="L712">
        <f t="shared" si="141"/>
        <v>324.50070683249658</v>
      </c>
      <c r="M712">
        <f t="shared" si="142"/>
        <v>817.19324042529195</v>
      </c>
      <c r="N712">
        <f t="shared" si="143"/>
        <v>1273.814835083374</v>
      </c>
      <c r="O712">
        <f t="shared" si="144"/>
        <v>2357.772689104911</v>
      </c>
    </row>
    <row r="713" spans="1:15" x14ac:dyDescent="0.35">
      <c r="A713" s="1">
        <v>710</v>
      </c>
      <c r="B713" s="6">
        <v>849.20024999999998</v>
      </c>
      <c r="D713">
        <f t="shared" si="133"/>
        <v>747.76111152077783</v>
      </c>
      <c r="E713">
        <f t="shared" si="134"/>
        <v>524.69954316750341</v>
      </c>
      <c r="F713">
        <f t="shared" si="135"/>
        <v>32.007009574708036</v>
      </c>
      <c r="G713">
        <f t="shared" si="136"/>
        <v>424.61458508337398</v>
      </c>
      <c r="H713">
        <f t="shared" si="137"/>
        <v>1508.5724391049112</v>
      </c>
      <c r="I713">
        <f t="shared" si="138"/>
        <v>32.007009574708036</v>
      </c>
      <c r="J713">
        <f t="shared" si="139"/>
        <v>3</v>
      </c>
      <c r="K713">
        <f t="shared" si="140"/>
        <v>101.43913847922214</v>
      </c>
      <c r="L713">
        <f t="shared" si="141"/>
        <v>324.50070683249658</v>
      </c>
      <c r="M713">
        <f t="shared" si="142"/>
        <v>833.19674521264596</v>
      </c>
      <c r="N713">
        <f t="shared" si="143"/>
        <v>1273.814835083374</v>
      </c>
      <c r="O713">
        <f t="shared" si="144"/>
        <v>2357.772689104911</v>
      </c>
    </row>
    <row r="714" spans="1:15" x14ac:dyDescent="0.35">
      <c r="A714" s="1">
        <v>711</v>
      </c>
      <c r="B714" s="6">
        <v>601.55624999999998</v>
      </c>
      <c r="D714">
        <f t="shared" si="133"/>
        <v>500.11711152077783</v>
      </c>
      <c r="E714">
        <f t="shared" si="134"/>
        <v>277.0555431675034</v>
      </c>
      <c r="F714">
        <f t="shared" si="135"/>
        <v>231.64049521264599</v>
      </c>
      <c r="G714">
        <f t="shared" si="136"/>
        <v>672.25858508337399</v>
      </c>
      <c r="H714">
        <f t="shared" si="137"/>
        <v>1756.2164391049109</v>
      </c>
      <c r="I714">
        <f t="shared" si="138"/>
        <v>231.64049521264599</v>
      </c>
      <c r="J714">
        <f t="shared" si="139"/>
        <v>3</v>
      </c>
      <c r="K714">
        <f t="shared" si="140"/>
        <v>101.43913847922214</v>
      </c>
      <c r="L714">
        <f t="shared" si="141"/>
        <v>324.50070683249658</v>
      </c>
      <c r="M714">
        <f t="shared" si="142"/>
        <v>717.37649760632303</v>
      </c>
      <c r="N714">
        <f t="shared" si="143"/>
        <v>1273.814835083374</v>
      </c>
      <c r="O714">
        <f t="shared" si="144"/>
        <v>2357.772689104911</v>
      </c>
    </row>
    <row r="715" spans="1:15" x14ac:dyDescent="0.35">
      <c r="A715" s="1">
        <v>712</v>
      </c>
      <c r="B715" s="6">
        <v>720.21974999999998</v>
      </c>
      <c r="D715">
        <f t="shared" si="133"/>
        <v>618.78061152077782</v>
      </c>
      <c r="E715">
        <f t="shared" si="134"/>
        <v>395.7190431675034</v>
      </c>
      <c r="F715">
        <f t="shared" si="135"/>
        <v>2.8432523936769485</v>
      </c>
      <c r="G715">
        <f t="shared" si="136"/>
        <v>553.59508508337399</v>
      </c>
      <c r="H715">
        <f t="shared" si="137"/>
        <v>1637.552939104911</v>
      </c>
      <c r="I715">
        <f t="shared" si="138"/>
        <v>2.8432523936769485</v>
      </c>
      <c r="J715">
        <f t="shared" si="139"/>
        <v>3</v>
      </c>
      <c r="K715">
        <f t="shared" si="140"/>
        <v>101.43913847922214</v>
      </c>
      <c r="L715">
        <f t="shared" si="141"/>
        <v>324.50070683249658</v>
      </c>
      <c r="M715">
        <f t="shared" si="142"/>
        <v>718.7981238031615</v>
      </c>
      <c r="N715">
        <f t="shared" si="143"/>
        <v>1273.814835083374</v>
      </c>
      <c r="O715">
        <f t="shared" si="144"/>
        <v>2357.772689104911</v>
      </c>
    </row>
    <row r="716" spans="1:15" x14ac:dyDescent="0.35">
      <c r="A716" s="1">
        <v>713</v>
      </c>
      <c r="B716" s="6">
        <v>2143.674</v>
      </c>
      <c r="D716">
        <f t="shared" si="133"/>
        <v>2042.2348615207779</v>
      </c>
      <c r="E716">
        <f t="shared" si="134"/>
        <v>1819.1732931675033</v>
      </c>
      <c r="F716">
        <f t="shared" si="135"/>
        <v>1424.8758761968384</v>
      </c>
      <c r="G716">
        <f t="shared" si="136"/>
        <v>869.85916491662601</v>
      </c>
      <c r="H716">
        <f t="shared" si="137"/>
        <v>214.09868910491105</v>
      </c>
      <c r="I716">
        <f t="shared" si="138"/>
        <v>214.09868910491105</v>
      </c>
      <c r="J716">
        <f t="shared" si="139"/>
        <v>5</v>
      </c>
      <c r="K716">
        <f t="shared" si="140"/>
        <v>101.43913847922214</v>
      </c>
      <c r="L716">
        <f t="shared" si="141"/>
        <v>324.50070683249658</v>
      </c>
      <c r="M716">
        <f t="shared" si="142"/>
        <v>718.7981238031615</v>
      </c>
      <c r="N716">
        <f t="shared" si="143"/>
        <v>1273.814835083374</v>
      </c>
      <c r="O716">
        <f t="shared" si="144"/>
        <v>2250.7233445524553</v>
      </c>
    </row>
    <row r="717" spans="1:15" x14ac:dyDescent="0.35">
      <c r="A717" s="1">
        <v>714</v>
      </c>
      <c r="B717" s="6">
        <v>1044.3425</v>
      </c>
      <c r="D717">
        <f t="shared" si="133"/>
        <v>942.90336152077782</v>
      </c>
      <c r="E717">
        <f t="shared" si="134"/>
        <v>719.8417931675034</v>
      </c>
      <c r="F717">
        <f t="shared" si="135"/>
        <v>325.54437619683847</v>
      </c>
      <c r="G717">
        <f t="shared" si="136"/>
        <v>229.47233508337399</v>
      </c>
      <c r="H717">
        <f t="shared" si="137"/>
        <v>1206.3808445524553</v>
      </c>
      <c r="I717">
        <f t="shared" si="138"/>
        <v>229.47233508337399</v>
      </c>
      <c r="J717">
        <f t="shared" si="139"/>
        <v>4</v>
      </c>
      <c r="K717">
        <f t="shared" si="140"/>
        <v>101.43913847922214</v>
      </c>
      <c r="L717">
        <f t="shared" si="141"/>
        <v>324.50070683249658</v>
      </c>
      <c r="M717">
        <f t="shared" si="142"/>
        <v>718.7981238031615</v>
      </c>
      <c r="N717">
        <f t="shared" si="143"/>
        <v>1159.0786675416871</v>
      </c>
      <c r="O717">
        <f t="shared" si="144"/>
        <v>2250.7233445524553</v>
      </c>
    </row>
    <row r="718" spans="1:15" x14ac:dyDescent="0.35">
      <c r="A718" s="1">
        <v>715</v>
      </c>
      <c r="B718" s="6">
        <v>384.505</v>
      </c>
      <c r="D718">
        <f t="shared" si="133"/>
        <v>283.06586152077784</v>
      </c>
      <c r="E718">
        <f t="shared" si="134"/>
        <v>60.00429316750342</v>
      </c>
      <c r="F718">
        <f t="shared" si="135"/>
        <v>334.29312380316151</v>
      </c>
      <c r="G718">
        <f t="shared" si="136"/>
        <v>774.57366754168709</v>
      </c>
      <c r="H718">
        <f t="shared" si="137"/>
        <v>1866.2183445524552</v>
      </c>
      <c r="I718">
        <f t="shared" si="138"/>
        <v>60.00429316750342</v>
      </c>
      <c r="J718">
        <f t="shared" si="139"/>
        <v>2</v>
      </c>
      <c r="K718">
        <f t="shared" si="140"/>
        <v>101.43913847922214</v>
      </c>
      <c r="L718">
        <f t="shared" si="141"/>
        <v>354.50285341624829</v>
      </c>
      <c r="M718">
        <f t="shared" si="142"/>
        <v>718.7981238031615</v>
      </c>
      <c r="N718">
        <f t="shared" si="143"/>
        <v>1159.0786675416871</v>
      </c>
      <c r="O718">
        <f t="shared" si="144"/>
        <v>2250.7233445524553</v>
      </c>
    </row>
    <row r="719" spans="1:15" x14ac:dyDescent="0.35">
      <c r="A719" s="1">
        <v>716</v>
      </c>
      <c r="B719" s="6">
        <v>700.32974999999999</v>
      </c>
      <c r="D719">
        <f t="shared" si="133"/>
        <v>598.89061152077784</v>
      </c>
      <c r="E719">
        <f t="shared" si="134"/>
        <v>345.8268965837517</v>
      </c>
      <c r="F719">
        <f t="shared" si="135"/>
        <v>18.468373803161512</v>
      </c>
      <c r="G719">
        <f t="shared" si="136"/>
        <v>458.74891754168709</v>
      </c>
      <c r="H719">
        <f t="shared" si="137"/>
        <v>1550.3935945524554</v>
      </c>
      <c r="I719">
        <f t="shared" si="138"/>
        <v>18.468373803161512</v>
      </c>
      <c r="J719">
        <f t="shared" si="139"/>
        <v>3</v>
      </c>
      <c r="K719">
        <f t="shared" si="140"/>
        <v>101.43913847922214</v>
      </c>
      <c r="L719">
        <f t="shared" si="141"/>
        <v>354.50285341624829</v>
      </c>
      <c r="M719">
        <f t="shared" si="142"/>
        <v>709.56393690158075</v>
      </c>
      <c r="N719">
        <f t="shared" si="143"/>
        <v>1159.0786675416871</v>
      </c>
      <c r="O719">
        <f t="shared" si="144"/>
        <v>2250.7233445524553</v>
      </c>
    </row>
    <row r="720" spans="1:15" x14ac:dyDescent="0.35">
      <c r="A720" s="1">
        <v>717</v>
      </c>
      <c r="B720" s="6">
        <v>1674.7192500000001</v>
      </c>
      <c r="D720">
        <f t="shared" si="133"/>
        <v>1573.2801115207781</v>
      </c>
      <c r="E720">
        <f t="shared" si="134"/>
        <v>1320.2163965837517</v>
      </c>
      <c r="F720">
        <f t="shared" si="135"/>
        <v>965.15531309841936</v>
      </c>
      <c r="G720">
        <f t="shared" si="136"/>
        <v>515.64058245831302</v>
      </c>
      <c r="H720">
        <f t="shared" si="137"/>
        <v>576.00409455245517</v>
      </c>
      <c r="I720">
        <f t="shared" si="138"/>
        <v>515.64058245831302</v>
      </c>
      <c r="J720">
        <f t="shared" si="139"/>
        <v>4</v>
      </c>
      <c r="K720">
        <f t="shared" si="140"/>
        <v>101.43913847922214</v>
      </c>
      <c r="L720">
        <f t="shared" si="141"/>
        <v>354.50285341624829</v>
      </c>
      <c r="M720">
        <f t="shared" si="142"/>
        <v>709.56393690158075</v>
      </c>
      <c r="N720">
        <f t="shared" si="143"/>
        <v>1416.8989587708436</v>
      </c>
      <c r="O720">
        <f t="shared" si="144"/>
        <v>2250.7233445524553</v>
      </c>
    </row>
    <row r="721" spans="1:15" x14ac:dyDescent="0.35">
      <c r="A721" s="1">
        <v>718</v>
      </c>
      <c r="B721" s="6">
        <v>1041.23225</v>
      </c>
      <c r="D721">
        <f t="shared" si="133"/>
        <v>939.79311152077787</v>
      </c>
      <c r="E721">
        <f t="shared" si="134"/>
        <v>686.72939658375174</v>
      </c>
      <c r="F721">
        <f t="shared" si="135"/>
        <v>331.66831309841928</v>
      </c>
      <c r="G721">
        <f t="shared" si="136"/>
        <v>375.66670877084357</v>
      </c>
      <c r="H721">
        <f t="shared" si="137"/>
        <v>1209.4910945524553</v>
      </c>
      <c r="I721">
        <f t="shared" si="138"/>
        <v>331.66831309841928</v>
      </c>
      <c r="J721">
        <f t="shared" si="139"/>
        <v>3</v>
      </c>
      <c r="K721">
        <f t="shared" si="140"/>
        <v>101.43913847922214</v>
      </c>
      <c r="L721">
        <f t="shared" si="141"/>
        <v>354.50285341624829</v>
      </c>
      <c r="M721">
        <f t="shared" si="142"/>
        <v>875.39809345079038</v>
      </c>
      <c r="N721">
        <f t="shared" si="143"/>
        <v>1416.8989587708436</v>
      </c>
      <c r="O721">
        <f t="shared" si="144"/>
        <v>2250.7233445524553</v>
      </c>
    </row>
    <row r="722" spans="1:15" x14ac:dyDescent="0.35">
      <c r="A722" s="1">
        <v>719</v>
      </c>
      <c r="B722" s="6">
        <v>453.19175000000001</v>
      </c>
      <c r="D722">
        <f t="shared" si="133"/>
        <v>351.75261152077786</v>
      </c>
      <c r="E722">
        <f t="shared" si="134"/>
        <v>98.688896583751728</v>
      </c>
      <c r="F722">
        <f t="shared" si="135"/>
        <v>422.20634345079037</v>
      </c>
      <c r="G722">
        <f t="shared" si="136"/>
        <v>963.70720877084364</v>
      </c>
      <c r="H722">
        <f t="shared" si="137"/>
        <v>1797.5315945524553</v>
      </c>
      <c r="I722">
        <f t="shared" si="138"/>
        <v>98.688896583751728</v>
      </c>
      <c r="J722">
        <f t="shared" si="139"/>
        <v>2</v>
      </c>
      <c r="K722">
        <f t="shared" si="140"/>
        <v>101.43913847922214</v>
      </c>
      <c r="L722">
        <f t="shared" si="141"/>
        <v>403.84730170812418</v>
      </c>
      <c r="M722">
        <f t="shared" si="142"/>
        <v>875.39809345079038</v>
      </c>
      <c r="N722">
        <f t="shared" si="143"/>
        <v>1416.8989587708436</v>
      </c>
      <c r="O722">
        <f t="shared" si="144"/>
        <v>2250.7233445524553</v>
      </c>
    </row>
    <row r="723" spans="1:15" x14ac:dyDescent="0.35">
      <c r="A723" s="1">
        <v>720</v>
      </c>
      <c r="B723" s="6">
        <v>401.33875</v>
      </c>
      <c r="D723">
        <f t="shared" si="133"/>
        <v>299.89961152077785</v>
      </c>
      <c r="E723">
        <f t="shared" si="134"/>
        <v>2.5085517081241733</v>
      </c>
      <c r="F723">
        <f t="shared" si="135"/>
        <v>474.05934345079038</v>
      </c>
      <c r="G723">
        <f t="shared" si="136"/>
        <v>1015.5602087708436</v>
      </c>
      <c r="H723">
        <f t="shared" si="137"/>
        <v>1849.3845945524554</v>
      </c>
      <c r="I723">
        <f t="shared" si="138"/>
        <v>2.5085517081241733</v>
      </c>
      <c r="J723">
        <f t="shared" si="139"/>
        <v>2</v>
      </c>
      <c r="K723">
        <f t="shared" si="140"/>
        <v>101.43913847922214</v>
      </c>
      <c r="L723">
        <f t="shared" si="141"/>
        <v>402.59302585406209</v>
      </c>
      <c r="M723">
        <f t="shared" si="142"/>
        <v>875.39809345079038</v>
      </c>
      <c r="N723">
        <f t="shared" si="143"/>
        <v>1416.8989587708436</v>
      </c>
      <c r="O723">
        <f t="shared" si="144"/>
        <v>2250.7233445524553</v>
      </c>
    </row>
    <row r="724" spans="1:15" x14ac:dyDescent="0.35">
      <c r="A724" s="1">
        <v>721</v>
      </c>
      <c r="B724" s="6">
        <v>553.02099999999996</v>
      </c>
      <c r="D724">
        <f t="shared" si="133"/>
        <v>451.58186152077781</v>
      </c>
      <c r="E724">
        <f t="shared" si="134"/>
        <v>150.42797414593787</v>
      </c>
      <c r="F724">
        <f t="shared" si="135"/>
        <v>322.37709345079043</v>
      </c>
      <c r="G724">
        <f t="shared" si="136"/>
        <v>863.87795877084363</v>
      </c>
      <c r="H724">
        <f t="shared" si="137"/>
        <v>1697.7023445524553</v>
      </c>
      <c r="I724">
        <f t="shared" si="138"/>
        <v>150.42797414593787</v>
      </c>
      <c r="J724">
        <f t="shared" si="139"/>
        <v>2</v>
      </c>
      <c r="K724">
        <f t="shared" si="140"/>
        <v>101.43913847922214</v>
      </c>
      <c r="L724">
        <f t="shared" si="141"/>
        <v>477.807012927031</v>
      </c>
      <c r="M724">
        <f t="shared" si="142"/>
        <v>875.39809345079038</v>
      </c>
      <c r="N724">
        <f t="shared" si="143"/>
        <v>1416.8989587708436</v>
      </c>
      <c r="O724">
        <f t="shared" si="144"/>
        <v>2250.7233445524553</v>
      </c>
    </row>
    <row r="725" spans="1:15" x14ac:dyDescent="0.35">
      <c r="A725" s="1">
        <v>722</v>
      </c>
      <c r="B725" s="6">
        <v>1115.5025000000001</v>
      </c>
      <c r="D725">
        <f t="shared" si="133"/>
        <v>1014.0633615207779</v>
      </c>
      <c r="E725">
        <f t="shared" si="134"/>
        <v>637.69548707296906</v>
      </c>
      <c r="F725">
        <f t="shared" si="135"/>
        <v>240.10440654920967</v>
      </c>
      <c r="G725">
        <f t="shared" si="136"/>
        <v>301.39645877084354</v>
      </c>
      <c r="H725">
        <f t="shared" si="137"/>
        <v>1135.2208445524552</v>
      </c>
      <c r="I725">
        <f t="shared" si="138"/>
        <v>240.10440654920967</v>
      </c>
      <c r="J725">
        <f t="shared" si="139"/>
        <v>3</v>
      </c>
      <c r="K725">
        <f t="shared" si="140"/>
        <v>101.43913847922214</v>
      </c>
      <c r="L725">
        <f t="shared" si="141"/>
        <v>477.807012927031</v>
      </c>
      <c r="M725">
        <f t="shared" si="142"/>
        <v>995.45029672539522</v>
      </c>
      <c r="N725">
        <f t="shared" si="143"/>
        <v>1416.8989587708436</v>
      </c>
      <c r="O725">
        <f t="shared" si="144"/>
        <v>2250.7233445524553</v>
      </c>
    </row>
    <row r="726" spans="1:15" x14ac:dyDescent="0.35">
      <c r="A726" s="1">
        <v>723</v>
      </c>
      <c r="B726" s="6">
        <v>261.20024999999998</v>
      </c>
      <c r="D726">
        <f t="shared" si="133"/>
        <v>159.76111152077783</v>
      </c>
      <c r="E726">
        <f t="shared" si="134"/>
        <v>216.60676292703101</v>
      </c>
      <c r="F726">
        <f t="shared" si="135"/>
        <v>734.25004672539524</v>
      </c>
      <c r="G726">
        <f t="shared" si="136"/>
        <v>1155.6987087708435</v>
      </c>
      <c r="H726">
        <f t="shared" si="137"/>
        <v>1989.5230945524554</v>
      </c>
      <c r="I726">
        <f t="shared" si="138"/>
        <v>159.76111152077783</v>
      </c>
      <c r="J726">
        <f t="shared" si="139"/>
        <v>1</v>
      </c>
      <c r="K726">
        <f t="shared" si="140"/>
        <v>181.31969423961107</v>
      </c>
      <c r="L726">
        <f t="shared" si="141"/>
        <v>477.807012927031</v>
      </c>
      <c r="M726">
        <f t="shared" si="142"/>
        <v>995.45029672539522</v>
      </c>
      <c r="N726">
        <f t="shared" si="143"/>
        <v>1416.8989587708436</v>
      </c>
      <c r="O726">
        <f t="shared" si="144"/>
        <v>2250.7233445524553</v>
      </c>
    </row>
    <row r="727" spans="1:15" x14ac:dyDescent="0.35">
      <c r="A727" s="1">
        <v>724</v>
      </c>
      <c r="B727" s="6">
        <v>1107.646</v>
      </c>
      <c r="D727">
        <f t="shared" si="133"/>
        <v>926.32630576038889</v>
      </c>
      <c r="E727">
        <f t="shared" si="134"/>
        <v>629.83898707296896</v>
      </c>
      <c r="F727">
        <f t="shared" si="135"/>
        <v>112.19570327460474</v>
      </c>
      <c r="G727">
        <f t="shared" si="136"/>
        <v>309.25295877084363</v>
      </c>
      <c r="H727">
        <f t="shared" si="137"/>
        <v>1143.0773445524553</v>
      </c>
      <c r="I727">
        <f t="shared" si="138"/>
        <v>112.19570327460474</v>
      </c>
      <c r="J727">
        <f t="shared" si="139"/>
        <v>3</v>
      </c>
      <c r="K727">
        <f t="shared" si="140"/>
        <v>181.31969423961107</v>
      </c>
      <c r="L727">
        <f t="shared" si="141"/>
        <v>477.807012927031</v>
      </c>
      <c r="M727">
        <f t="shared" si="142"/>
        <v>1051.5481483626977</v>
      </c>
      <c r="N727">
        <f t="shared" si="143"/>
        <v>1416.8989587708436</v>
      </c>
      <c r="O727">
        <f t="shared" si="144"/>
        <v>2250.7233445524553</v>
      </c>
    </row>
    <row r="728" spans="1:15" x14ac:dyDescent="0.35">
      <c r="A728" s="1">
        <v>725</v>
      </c>
      <c r="B728" s="6">
        <v>1704.3969999999999</v>
      </c>
      <c r="D728">
        <f t="shared" si="133"/>
        <v>1523.0773057603888</v>
      </c>
      <c r="E728">
        <f t="shared" si="134"/>
        <v>1226.5899870729691</v>
      </c>
      <c r="F728">
        <f t="shared" si="135"/>
        <v>652.84885163730223</v>
      </c>
      <c r="G728">
        <f t="shared" si="136"/>
        <v>287.49804122915634</v>
      </c>
      <c r="H728">
        <f t="shared" si="137"/>
        <v>546.32634455245534</v>
      </c>
      <c r="I728">
        <f t="shared" si="138"/>
        <v>287.49804122915634</v>
      </c>
      <c r="J728">
        <f t="shared" si="139"/>
        <v>4</v>
      </c>
      <c r="K728">
        <f t="shared" si="140"/>
        <v>181.31969423961107</v>
      </c>
      <c r="L728">
        <f t="shared" si="141"/>
        <v>477.807012927031</v>
      </c>
      <c r="M728">
        <f t="shared" si="142"/>
        <v>1051.5481483626977</v>
      </c>
      <c r="N728">
        <f t="shared" si="143"/>
        <v>1560.6479793854219</v>
      </c>
      <c r="O728">
        <f t="shared" si="144"/>
        <v>2250.7233445524553</v>
      </c>
    </row>
    <row r="729" spans="1:15" x14ac:dyDescent="0.35">
      <c r="A729" s="1">
        <v>726</v>
      </c>
      <c r="B729" s="6">
        <v>886.46199999999999</v>
      </c>
      <c r="D729">
        <f t="shared" si="133"/>
        <v>705.14230576038892</v>
      </c>
      <c r="E729">
        <f t="shared" si="134"/>
        <v>408.65498707296899</v>
      </c>
      <c r="F729">
        <f t="shared" si="135"/>
        <v>165.08614836269771</v>
      </c>
      <c r="G729">
        <f t="shared" si="136"/>
        <v>674.18597938542189</v>
      </c>
      <c r="H729">
        <f t="shared" si="137"/>
        <v>1364.2613445524553</v>
      </c>
      <c r="I729">
        <f t="shared" si="138"/>
        <v>165.08614836269771</v>
      </c>
      <c r="J729">
        <f t="shared" si="139"/>
        <v>3</v>
      </c>
      <c r="K729">
        <f t="shared" si="140"/>
        <v>181.31969423961107</v>
      </c>
      <c r="L729">
        <f t="shared" si="141"/>
        <v>477.807012927031</v>
      </c>
      <c r="M729">
        <f t="shared" si="142"/>
        <v>969.00507418134885</v>
      </c>
      <c r="N729">
        <f t="shared" si="143"/>
        <v>1560.6479793854219</v>
      </c>
      <c r="O729">
        <f t="shared" si="144"/>
        <v>2250.7233445524553</v>
      </c>
    </row>
    <row r="730" spans="1:15" x14ac:dyDescent="0.35">
      <c r="A730" s="1">
        <v>727</v>
      </c>
      <c r="B730" s="6">
        <v>1734.7707499999999</v>
      </c>
      <c r="D730">
        <f t="shared" si="133"/>
        <v>1553.451055760389</v>
      </c>
      <c r="E730">
        <f t="shared" si="134"/>
        <v>1256.9637370729688</v>
      </c>
      <c r="F730">
        <f t="shared" si="135"/>
        <v>765.76567581865106</v>
      </c>
      <c r="G730">
        <f t="shared" si="136"/>
        <v>174.12277061457803</v>
      </c>
      <c r="H730">
        <f t="shared" si="137"/>
        <v>515.95259455245537</v>
      </c>
      <c r="I730">
        <f t="shared" si="138"/>
        <v>174.12277061457803</v>
      </c>
      <c r="J730">
        <f t="shared" si="139"/>
        <v>4</v>
      </c>
      <c r="K730">
        <f t="shared" si="140"/>
        <v>181.31969423961107</v>
      </c>
      <c r="L730">
        <f t="shared" si="141"/>
        <v>477.807012927031</v>
      </c>
      <c r="M730">
        <f t="shared" si="142"/>
        <v>969.00507418134885</v>
      </c>
      <c r="N730">
        <f t="shared" si="143"/>
        <v>1647.709364692711</v>
      </c>
      <c r="O730">
        <f t="shared" si="144"/>
        <v>2250.7233445524553</v>
      </c>
    </row>
    <row r="731" spans="1:15" x14ac:dyDescent="0.35">
      <c r="A731" s="1">
        <v>728</v>
      </c>
      <c r="B731" s="6">
        <v>219.95875000000001</v>
      </c>
      <c r="D731">
        <f t="shared" si="133"/>
        <v>38.639055760388942</v>
      </c>
      <c r="E731">
        <f t="shared" si="134"/>
        <v>257.84826292703099</v>
      </c>
      <c r="F731">
        <f t="shared" si="135"/>
        <v>749.04632418134884</v>
      </c>
      <c r="G731">
        <f t="shared" si="136"/>
        <v>1427.750614692711</v>
      </c>
      <c r="H731">
        <f t="shared" si="137"/>
        <v>2030.7645945524553</v>
      </c>
      <c r="I731">
        <f t="shared" si="138"/>
        <v>38.639055760388942</v>
      </c>
      <c r="J731">
        <f t="shared" si="139"/>
        <v>1</v>
      </c>
      <c r="K731">
        <f t="shared" si="140"/>
        <v>200.63922211980554</v>
      </c>
      <c r="L731">
        <f t="shared" si="141"/>
        <v>477.807012927031</v>
      </c>
      <c r="M731">
        <f t="shared" si="142"/>
        <v>969.00507418134885</v>
      </c>
      <c r="N731">
        <f t="shared" si="143"/>
        <v>1647.709364692711</v>
      </c>
      <c r="O731">
        <f t="shared" si="144"/>
        <v>2250.7233445524553</v>
      </c>
    </row>
    <row r="732" spans="1:15" x14ac:dyDescent="0.35">
      <c r="A732" s="1">
        <v>729</v>
      </c>
      <c r="B732" s="6">
        <v>472.43725000000001</v>
      </c>
      <c r="D732">
        <f t="shared" si="133"/>
        <v>271.79802788019447</v>
      </c>
      <c r="E732">
        <f t="shared" si="134"/>
        <v>5.3697629270309903</v>
      </c>
      <c r="F732">
        <f t="shared" si="135"/>
        <v>496.56782418134884</v>
      </c>
      <c r="G732">
        <f t="shared" si="136"/>
        <v>1175.2721146927111</v>
      </c>
      <c r="H732">
        <f t="shared" si="137"/>
        <v>1778.2860945524553</v>
      </c>
      <c r="I732">
        <f t="shared" si="138"/>
        <v>5.3697629270309903</v>
      </c>
      <c r="J732">
        <f t="shared" si="139"/>
        <v>2</v>
      </c>
      <c r="K732">
        <f t="shared" si="140"/>
        <v>200.63922211980554</v>
      </c>
      <c r="L732">
        <f t="shared" si="141"/>
        <v>475.12213146351553</v>
      </c>
      <c r="M732">
        <f t="shared" si="142"/>
        <v>969.00507418134885</v>
      </c>
      <c r="N732">
        <f t="shared" si="143"/>
        <v>1647.709364692711</v>
      </c>
      <c r="O732">
        <f t="shared" si="144"/>
        <v>2250.7233445524553</v>
      </c>
    </row>
    <row r="733" spans="1:15" x14ac:dyDescent="0.35">
      <c r="A733" s="1">
        <v>730</v>
      </c>
      <c r="B733" s="6">
        <v>82.004999999999995</v>
      </c>
      <c r="D733">
        <f t="shared" si="133"/>
        <v>118.63422211980554</v>
      </c>
      <c r="E733">
        <f t="shared" si="134"/>
        <v>393.11713146351553</v>
      </c>
      <c r="F733">
        <f t="shared" si="135"/>
        <v>887.00007418134885</v>
      </c>
      <c r="G733">
        <f t="shared" si="136"/>
        <v>1565.7043646927109</v>
      </c>
      <c r="H733">
        <f t="shared" si="137"/>
        <v>2168.7183445524552</v>
      </c>
      <c r="I733">
        <f t="shared" si="138"/>
        <v>118.63422211980554</v>
      </c>
      <c r="J733">
        <f t="shared" si="139"/>
        <v>1</v>
      </c>
      <c r="K733">
        <f t="shared" si="140"/>
        <v>141.32211105990277</v>
      </c>
      <c r="L733">
        <f t="shared" si="141"/>
        <v>475.12213146351553</v>
      </c>
      <c r="M733">
        <f t="shared" si="142"/>
        <v>969.00507418134885</v>
      </c>
      <c r="N733">
        <f t="shared" si="143"/>
        <v>1647.709364692711</v>
      </c>
      <c r="O733">
        <f t="shared" si="144"/>
        <v>2250.7233445524553</v>
      </c>
    </row>
    <row r="734" spans="1:15" x14ac:dyDescent="0.35">
      <c r="A734" s="1">
        <v>731</v>
      </c>
      <c r="B734" s="6">
        <v>401.11574999999999</v>
      </c>
      <c r="D734">
        <f t="shared" si="133"/>
        <v>259.79363894009725</v>
      </c>
      <c r="E734">
        <f t="shared" si="134"/>
        <v>74.006381463515538</v>
      </c>
      <c r="F734">
        <f t="shared" si="135"/>
        <v>567.88932418134891</v>
      </c>
      <c r="G734">
        <f t="shared" si="136"/>
        <v>1246.5936146927111</v>
      </c>
      <c r="H734">
        <f t="shared" si="137"/>
        <v>1849.6075945524553</v>
      </c>
      <c r="I734">
        <f t="shared" si="138"/>
        <v>74.006381463515538</v>
      </c>
      <c r="J734">
        <f t="shared" si="139"/>
        <v>2</v>
      </c>
      <c r="K734">
        <f t="shared" si="140"/>
        <v>141.32211105990277</v>
      </c>
      <c r="L734">
        <f t="shared" si="141"/>
        <v>438.11894073175779</v>
      </c>
      <c r="M734">
        <f t="shared" si="142"/>
        <v>969.00507418134885</v>
      </c>
      <c r="N734">
        <f t="shared" si="143"/>
        <v>1647.709364692711</v>
      </c>
      <c r="O734">
        <f t="shared" si="144"/>
        <v>2250.7233445524553</v>
      </c>
    </row>
    <row r="735" spans="1:15" x14ac:dyDescent="0.35">
      <c r="A735" s="1">
        <v>732</v>
      </c>
      <c r="B735" s="6">
        <v>454.85</v>
      </c>
      <c r="D735">
        <f t="shared" si="133"/>
        <v>313.52788894009723</v>
      </c>
      <c r="E735">
        <f t="shared" si="134"/>
        <v>16.731059268242234</v>
      </c>
      <c r="F735">
        <f t="shared" si="135"/>
        <v>514.15507418134882</v>
      </c>
      <c r="G735">
        <f t="shared" si="136"/>
        <v>1192.8593646927111</v>
      </c>
      <c r="H735">
        <f t="shared" si="137"/>
        <v>1795.8733445524554</v>
      </c>
      <c r="I735">
        <f t="shared" si="138"/>
        <v>16.731059268242234</v>
      </c>
      <c r="J735">
        <f t="shared" si="139"/>
        <v>2</v>
      </c>
      <c r="K735">
        <f t="shared" si="140"/>
        <v>141.32211105990277</v>
      </c>
      <c r="L735">
        <f t="shared" si="141"/>
        <v>446.48447036587891</v>
      </c>
      <c r="M735">
        <f t="shared" si="142"/>
        <v>969.00507418134885</v>
      </c>
      <c r="N735">
        <f t="shared" si="143"/>
        <v>1647.709364692711</v>
      </c>
      <c r="O735">
        <f t="shared" si="144"/>
        <v>2250.7233445524553</v>
      </c>
    </row>
    <row r="736" spans="1:15" x14ac:dyDescent="0.35">
      <c r="A736" s="1">
        <v>733</v>
      </c>
      <c r="B736" s="6">
        <v>732.40300000000002</v>
      </c>
      <c r="D736">
        <f t="shared" si="133"/>
        <v>591.08088894009722</v>
      </c>
      <c r="E736">
        <f t="shared" si="134"/>
        <v>285.91852963412111</v>
      </c>
      <c r="F736">
        <f t="shared" si="135"/>
        <v>236.60207418134883</v>
      </c>
      <c r="G736">
        <f t="shared" si="136"/>
        <v>915.30636469271099</v>
      </c>
      <c r="H736">
        <f t="shared" si="137"/>
        <v>1518.3203445524553</v>
      </c>
      <c r="I736">
        <f t="shared" si="138"/>
        <v>236.60207418134883</v>
      </c>
      <c r="J736">
        <f t="shared" si="139"/>
        <v>3</v>
      </c>
      <c r="K736">
        <f t="shared" si="140"/>
        <v>141.32211105990277</v>
      </c>
      <c r="L736">
        <f t="shared" si="141"/>
        <v>446.48447036587891</v>
      </c>
      <c r="M736">
        <f t="shared" si="142"/>
        <v>850.70403709067443</v>
      </c>
      <c r="N736">
        <f t="shared" si="143"/>
        <v>1647.709364692711</v>
      </c>
      <c r="O736">
        <f t="shared" si="144"/>
        <v>2250.7233445524553</v>
      </c>
    </row>
    <row r="737" spans="1:15" x14ac:dyDescent="0.35">
      <c r="A737" s="1">
        <v>734</v>
      </c>
      <c r="B737" s="6">
        <v>41.2425</v>
      </c>
      <c r="D737">
        <f t="shared" si="133"/>
        <v>100.07961105990276</v>
      </c>
      <c r="E737">
        <f t="shared" si="134"/>
        <v>405.2419703658789</v>
      </c>
      <c r="F737">
        <f t="shared" si="135"/>
        <v>809.46153709067448</v>
      </c>
      <c r="G737">
        <f t="shared" si="136"/>
        <v>1606.4668646927109</v>
      </c>
      <c r="H737">
        <f t="shared" si="137"/>
        <v>2209.4808445524554</v>
      </c>
      <c r="I737">
        <f t="shared" si="138"/>
        <v>100.07961105990276</v>
      </c>
      <c r="J737">
        <f t="shared" si="139"/>
        <v>1</v>
      </c>
      <c r="K737">
        <f t="shared" si="140"/>
        <v>91.282305529951387</v>
      </c>
      <c r="L737">
        <f t="shared" si="141"/>
        <v>446.48447036587891</v>
      </c>
      <c r="M737">
        <f t="shared" si="142"/>
        <v>850.70403709067443</v>
      </c>
      <c r="N737">
        <f t="shared" si="143"/>
        <v>1647.709364692711</v>
      </c>
      <c r="O737">
        <f t="shared" si="144"/>
        <v>2250.7233445524553</v>
      </c>
    </row>
    <row r="738" spans="1:15" x14ac:dyDescent="0.35">
      <c r="A738" s="1">
        <v>735</v>
      </c>
      <c r="B738" s="6">
        <v>566.03125</v>
      </c>
      <c r="D738">
        <f t="shared" si="133"/>
        <v>474.74894447004863</v>
      </c>
      <c r="E738">
        <f t="shared" si="134"/>
        <v>119.54677963412109</v>
      </c>
      <c r="F738">
        <f t="shared" si="135"/>
        <v>284.67278709067443</v>
      </c>
      <c r="G738">
        <f t="shared" si="136"/>
        <v>1081.678114692711</v>
      </c>
      <c r="H738">
        <f t="shared" si="137"/>
        <v>1684.6920945524553</v>
      </c>
      <c r="I738">
        <f t="shared" si="138"/>
        <v>119.54677963412109</v>
      </c>
      <c r="J738">
        <f t="shared" si="139"/>
        <v>2</v>
      </c>
      <c r="K738">
        <f t="shared" si="140"/>
        <v>91.282305529951387</v>
      </c>
      <c r="L738">
        <f t="shared" si="141"/>
        <v>506.25786018293945</v>
      </c>
      <c r="M738">
        <f t="shared" si="142"/>
        <v>850.70403709067443</v>
      </c>
      <c r="N738">
        <f t="shared" si="143"/>
        <v>1647.709364692711</v>
      </c>
      <c r="O738">
        <f t="shared" si="144"/>
        <v>2250.7233445524553</v>
      </c>
    </row>
    <row r="739" spans="1:15" x14ac:dyDescent="0.35">
      <c r="A739" s="1">
        <v>736</v>
      </c>
      <c r="B739" s="6">
        <v>180.61474999999999</v>
      </c>
      <c r="D739">
        <f t="shared" si="133"/>
        <v>89.3324444700486</v>
      </c>
      <c r="E739">
        <f t="shared" si="134"/>
        <v>325.64311018293949</v>
      </c>
      <c r="F739">
        <f t="shared" si="135"/>
        <v>670.08928709067447</v>
      </c>
      <c r="G739">
        <f t="shared" si="136"/>
        <v>1467.094614692711</v>
      </c>
      <c r="H739">
        <f t="shared" si="137"/>
        <v>2070.1085945524551</v>
      </c>
      <c r="I739">
        <f t="shared" si="138"/>
        <v>89.3324444700486</v>
      </c>
      <c r="J739">
        <f t="shared" si="139"/>
        <v>1</v>
      </c>
      <c r="K739">
        <f t="shared" si="140"/>
        <v>135.94852776497569</v>
      </c>
      <c r="L739">
        <f t="shared" si="141"/>
        <v>506.25786018293945</v>
      </c>
      <c r="M739">
        <f t="shared" si="142"/>
        <v>850.70403709067443</v>
      </c>
      <c r="N739">
        <f t="shared" si="143"/>
        <v>1647.709364692711</v>
      </c>
      <c r="O739">
        <f t="shared" si="144"/>
        <v>2250.7233445524553</v>
      </c>
    </row>
    <row r="740" spans="1:15" x14ac:dyDescent="0.35">
      <c r="A740" s="1">
        <v>737</v>
      </c>
      <c r="B740" s="6">
        <v>1806.9592500000001</v>
      </c>
      <c r="D740">
        <f t="shared" si="133"/>
        <v>1671.0107222350243</v>
      </c>
      <c r="E740">
        <f t="shared" si="134"/>
        <v>1300.7013898170608</v>
      </c>
      <c r="F740">
        <f t="shared" si="135"/>
        <v>956.25521290932568</v>
      </c>
      <c r="G740">
        <f t="shared" si="136"/>
        <v>159.24988530728911</v>
      </c>
      <c r="H740">
        <f t="shared" si="137"/>
        <v>443.76409455245516</v>
      </c>
      <c r="I740">
        <f t="shared" si="138"/>
        <v>159.24988530728911</v>
      </c>
      <c r="J740">
        <f t="shared" si="139"/>
        <v>4</v>
      </c>
      <c r="K740">
        <f t="shared" si="140"/>
        <v>135.94852776497569</v>
      </c>
      <c r="L740">
        <f t="shared" si="141"/>
        <v>506.25786018293945</v>
      </c>
      <c r="M740">
        <f t="shared" si="142"/>
        <v>850.70403709067443</v>
      </c>
      <c r="N740">
        <f t="shared" si="143"/>
        <v>1727.3343073463557</v>
      </c>
      <c r="O740">
        <f t="shared" si="144"/>
        <v>2250.7233445524553</v>
      </c>
    </row>
    <row r="741" spans="1:15" x14ac:dyDescent="0.35">
      <c r="A741" s="1">
        <v>738</v>
      </c>
      <c r="B741" s="6">
        <v>214.76499999999999</v>
      </c>
      <c r="D741">
        <f t="shared" si="133"/>
        <v>78.816472235024293</v>
      </c>
      <c r="E741">
        <f t="shared" si="134"/>
        <v>291.49286018293947</v>
      </c>
      <c r="F741">
        <f t="shared" si="135"/>
        <v>635.93903709067445</v>
      </c>
      <c r="G741">
        <f t="shared" si="136"/>
        <v>1512.5693073463558</v>
      </c>
      <c r="H741">
        <f t="shared" si="137"/>
        <v>2035.9583445524554</v>
      </c>
      <c r="I741">
        <f t="shared" si="138"/>
        <v>78.816472235024293</v>
      </c>
      <c r="J741">
        <f t="shared" si="139"/>
        <v>1</v>
      </c>
      <c r="K741">
        <f t="shared" si="140"/>
        <v>175.35676388248783</v>
      </c>
      <c r="L741">
        <f t="shared" si="141"/>
        <v>506.25786018293945</v>
      </c>
      <c r="M741">
        <f t="shared" si="142"/>
        <v>850.70403709067443</v>
      </c>
      <c r="N741">
        <f t="shared" si="143"/>
        <v>1727.3343073463557</v>
      </c>
      <c r="O741">
        <f t="shared" si="144"/>
        <v>2250.7233445524553</v>
      </c>
    </row>
    <row r="742" spans="1:15" x14ac:dyDescent="0.35">
      <c r="A742" s="1">
        <v>739</v>
      </c>
      <c r="B742" s="6">
        <v>381.87450000000001</v>
      </c>
      <c r="D742">
        <f t="shared" si="133"/>
        <v>206.51773611751219</v>
      </c>
      <c r="E742">
        <f t="shared" si="134"/>
        <v>124.38336018293944</v>
      </c>
      <c r="F742">
        <f t="shared" si="135"/>
        <v>468.82953709067442</v>
      </c>
      <c r="G742">
        <f t="shared" si="136"/>
        <v>1345.4598073463558</v>
      </c>
      <c r="H742">
        <f t="shared" si="137"/>
        <v>1868.8488445524554</v>
      </c>
      <c r="I742">
        <f t="shared" si="138"/>
        <v>124.38336018293944</v>
      </c>
      <c r="J742">
        <f t="shared" si="139"/>
        <v>2</v>
      </c>
      <c r="K742">
        <f t="shared" si="140"/>
        <v>175.35676388248783</v>
      </c>
      <c r="L742">
        <f t="shared" si="141"/>
        <v>444.06618009146973</v>
      </c>
      <c r="M742">
        <f t="shared" si="142"/>
        <v>850.70403709067443</v>
      </c>
      <c r="N742">
        <f t="shared" si="143"/>
        <v>1727.3343073463557</v>
      </c>
      <c r="O742">
        <f t="shared" si="144"/>
        <v>2250.7233445524553</v>
      </c>
    </row>
    <row r="743" spans="1:15" x14ac:dyDescent="0.35">
      <c r="A743" s="1">
        <v>740</v>
      </c>
      <c r="B743" s="6">
        <v>472.57324999999997</v>
      </c>
      <c r="D743">
        <f t="shared" si="133"/>
        <v>297.21648611751215</v>
      </c>
      <c r="E743">
        <f t="shared" si="134"/>
        <v>28.507069908530241</v>
      </c>
      <c r="F743">
        <f t="shared" si="135"/>
        <v>378.13078709067446</v>
      </c>
      <c r="G743">
        <f t="shared" si="136"/>
        <v>1254.7610573463558</v>
      </c>
      <c r="H743">
        <f t="shared" si="137"/>
        <v>1778.1500945524554</v>
      </c>
      <c r="I743">
        <f t="shared" si="138"/>
        <v>28.507069908530241</v>
      </c>
      <c r="J743">
        <f t="shared" si="139"/>
        <v>2</v>
      </c>
      <c r="K743">
        <f t="shared" si="140"/>
        <v>175.35676388248783</v>
      </c>
      <c r="L743">
        <f t="shared" si="141"/>
        <v>458.31971504573482</v>
      </c>
      <c r="M743">
        <f t="shared" si="142"/>
        <v>850.70403709067443</v>
      </c>
      <c r="N743">
        <f t="shared" si="143"/>
        <v>1727.3343073463557</v>
      </c>
      <c r="O743">
        <f t="shared" si="144"/>
        <v>2250.7233445524553</v>
      </c>
    </row>
    <row r="744" spans="1:15" x14ac:dyDescent="0.35">
      <c r="A744" s="1">
        <v>741</v>
      </c>
      <c r="B744" s="6">
        <v>424.01575000000003</v>
      </c>
      <c r="D744">
        <f t="shared" si="133"/>
        <v>248.6589861175122</v>
      </c>
      <c r="E744">
        <f t="shared" si="134"/>
        <v>34.303965045734799</v>
      </c>
      <c r="F744">
        <f t="shared" si="135"/>
        <v>426.68828709067441</v>
      </c>
      <c r="G744">
        <f t="shared" si="136"/>
        <v>1303.3185573463556</v>
      </c>
      <c r="H744">
        <f t="shared" si="137"/>
        <v>1826.7075945524552</v>
      </c>
      <c r="I744">
        <f t="shared" si="138"/>
        <v>34.303965045734799</v>
      </c>
      <c r="J744">
        <f t="shared" si="139"/>
        <v>2</v>
      </c>
      <c r="K744">
        <f t="shared" si="140"/>
        <v>175.35676388248783</v>
      </c>
      <c r="L744">
        <f t="shared" si="141"/>
        <v>441.16773252286742</v>
      </c>
      <c r="M744">
        <f t="shared" si="142"/>
        <v>850.70403709067443</v>
      </c>
      <c r="N744">
        <f t="shared" si="143"/>
        <v>1727.3343073463557</v>
      </c>
      <c r="O744">
        <f t="shared" si="144"/>
        <v>2250.7233445524553</v>
      </c>
    </row>
    <row r="745" spans="1:15" x14ac:dyDescent="0.35">
      <c r="A745" s="1">
        <v>742</v>
      </c>
      <c r="B745" s="6">
        <v>827.88499999999999</v>
      </c>
      <c r="D745">
        <f t="shared" si="133"/>
        <v>652.52823611751217</v>
      </c>
      <c r="E745">
        <f t="shared" si="134"/>
        <v>386.71726747713257</v>
      </c>
      <c r="F745">
        <f t="shared" si="135"/>
        <v>22.819037090674442</v>
      </c>
      <c r="G745">
        <f t="shared" si="136"/>
        <v>899.44930734635568</v>
      </c>
      <c r="H745">
        <f t="shared" si="137"/>
        <v>1422.8383445524553</v>
      </c>
      <c r="I745">
        <f t="shared" si="138"/>
        <v>22.819037090674442</v>
      </c>
      <c r="J745">
        <f t="shared" si="139"/>
        <v>3</v>
      </c>
      <c r="K745">
        <f t="shared" si="140"/>
        <v>175.35676388248783</v>
      </c>
      <c r="L745">
        <f t="shared" si="141"/>
        <v>441.16773252286742</v>
      </c>
      <c r="M745">
        <f t="shared" si="142"/>
        <v>839.29451854533727</v>
      </c>
      <c r="N745">
        <f t="shared" si="143"/>
        <v>1727.3343073463557</v>
      </c>
      <c r="O745">
        <f t="shared" si="144"/>
        <v>2250.7233445524553</v>
      </c>
    </row>
    <row r="746" spans="1:15" x14ac:dyDescent="0.35">
      <c r="A746" s="1">
        <v>743</v>
      </c>
      <c r="B746" s="6">
        <v>1492.69175</v>
      </c>
      <c r="D746">
        <f t="shared" si="133"/>
        <v>1317.334986117512</v>
      </c>
      <c r="E746">
        <f t="shared" si="134"/>
        <v>1051.5240174771325</v>
      </c>
      <c r="F746">
        <f t="shared" si="135"/>
        <v>653.39723145466269</v>
      </c>
      <c r="G746">
        <f t="shared" si="136"/>
        <v>234.64255734635572</v>
      </c>
      <c r="H746">
        <f t="shared" si="137"/>
        <v>758.03159455245532</v>
      </c>
      <c r="I746">
        <f t="shared" si="138"/>
        <v>234.64255734635572</v>
      </c>
      <c r="J746">
        <f t="shared" si="139"/>
        <v>4</v>
      </c>
      <c r="K746">
        <f t="shared" si="140"/>
        <v>175.35676388248783</v>
      </c>
      <c r="L746">
        <f t="shared" si="141"/>
        <v>441.16773252286742</v>
      </c>
      <c r="M746">
        <f t="shared" si="142"/>
        <v>839.29451854533727</v>
      </c>
      <c r="N746">
        <f t="shared" si="143"/>
        <v>1610.0130286731778</v>
      </c>
      <c r="O746">
        <f t="shared" si="144"/>
        <v>2250.7233445524553</v>
      </c>
    </row>
    <row r="747" spans="1:15" x14ac:dyDescent="0.35">
      <c r="A747" s="1">
        <v>744</v>
      </c>
      <c r="B747" s="6">
        <v>627.84100000000001</v>
      </c>
      <c r="D747">
        <f t="shared" si="133"/>
        <v>452.48423611751218</v>
      </c>
      <c r="E747">
        <f t="shared" si="134"/>
        <v>186.67326747713258</v>
      </c>
      <c r="F747">
        <f t="shared" si="135"/>
        <v>211.45351854533726</v>
      </c>
      <c r="G747">
        <f t="shared" si="136"/>
        <v>982.17202867317781</v>
      </c>
      <c r="H747">
        <f t="shared" si="137"/>
        <v>1622.8823445524554</v>
      </c>
      <c r="I747">
        <f t="shared" si="138"/>
        <v>186.67326747713258</v>
      </c>
      <c r="J747">
        <f t="shared" si="139"/>
        <v>2</v>
      </c>
      <c r="K747">
        <f t="shared" si="140"/>
        <v>175.35676388248783</v>
      </c>
      <c r="L747">
        <f t="shared" si="141"/>
        <v>534.50436626143369</v>
      </c>
      <c r="M747">
        <f t="shared" si="142"/>
        <v>839.29451854533727</v>
      </c>
      <c r="N747">
        <f t="shared" si="143"/>
        <v>1610.0130286731778</v>
      </c>
      <c r="O747">
        <f t="shared" si="144"/>
        <v>2250.7233445524553</v>
      </c>
    </row>
    <row r="748" spans="1:15" x14ac:dyDescent="0.35">
      <c r="A748" s="1">
        <v>745</v>
      </c>
      <c r="B748" s="6">
        <v>821.19399999999996</v>
      </c>
      <c r="D748">
        <f t="shared" si="133"/>
        <v>645.83723611751213</v>
      </c>
      <c r="E748">
        <f t="shared" si="134"/>
        <v>286.68963373856627</v>
      </c>
      <c r="F748">
        <f t="shared" si="135"/>
        <v>18.100518545337309</v>
      </c>
      <c r="G748">
        <f t="shared" si="136"/>
        <v>788.81902867317785</v>
      </c>
      <c r="H748">
        <f t="shared" si="137"/>
        <v>1429.5293445524553</v>
      </c>
      <c r="I748">
        <f t="shared" si="138"/>
        <v>18.100518545337309</v>
      </c>
      <c r="J748">
        <f t="shared" si="139"/>
        <v>3</v>
      </c>
      <c r="K748">
        <f t="shared" si="140"/>
        <v>175.35676388248783</v>
      </c>
      <c r="L748">
        <f t="shared" si="141"/>
        <v>534.50436626143369</v>
      </c>
      <c r="M748">
        <f t="shared" si="142"/>
        <v>830.24425927266861</v>
      </c>
      <c r="N748">
        <f t="shared" si="143"/>
        <v>1610.0130286731778</v>
      </c>
      <c r="O748">
        <f t="shared" si="144"/>
        <v>2250.7233445524553</v>
      </c>
    </row>
    <row r="749" spans="1:15" x14ac:dyDescent="0.35">
      <c r="A749" s="1">
        <v>746</v>
      </c>
      <c r="B749" s="6">
        <v>392.88600000000002</v>
      </c>
      <c r="D749">
        <f t="shared" si="133"/>
        <v>217.5292361175122</v>
      </c>
      <c r="E749">
        <f t="shared" si="134"/>
        <v>141.61836626143366</v>
      </c>
      <c r="F749">
        <f t="shared" si="135"/>
        <v>437.35825927266859</v>
      </c>
      <c r="G749">
        <f t="shared" si="136"/>
        <v>1217.1270286731778</v>
      </c>
      <c r="H749">
        <f t="shared" si="137"/>
        <v>1857.8373445524553</v>
      </c>
      <c r="I749">
        <f t="shared" si="138"/>
        <v>141.61836626143366</v>
      </c>
      <c r="J749">
        <f t="shared" si="139"/>
        <v>2</v>
      </c>
      <c r="K749">
        <f t="shared" si="140"/>
        <v>175.35676388248783</v>
      </c>
      <c r="L749">
        <f t="shared" si="141"/>
        <v>463.69518313071683</v>
      </c>
      <c r="M749">
        <f t="shared" si="142"/>
        <v>830.24425927266861</v>
      </c>
      <c r="N749">
        <f t="shared" si="143"/>
        <v>1610.0130286731778</v>
      </c>
      <c r="O749">
        <f t="shared" si="144"/>
        <v>2250.7233445524553</v>
      </c>
    </row>
    <row r="750" spans="1:15" x14ac:dyDescent="0.35">
      <c r="A750" s="1">
        <v>747</v>
      </c>
      <c r="B750" s="6">
        <v>1427.424</v>
      </c>
      <c r="D750">
        <f t="shared" si="133"/>
        <v>1252.067236117512</v>
      </c>
      <c r="E750">
        <f t="shared" si="134"/>
        <v>963.72881686928315</v>
      </c>
      <c r="F750">
        <f t="shared" si="135"/>
        <v>597.17974072733136</v>
      </c>
      <c r="G750">
        <f t="shared" si="136"/>
        <v>182.58902867317784</v>
      </c>
      <c r="H750">
        <f t="shared" si="137"/>
        <v>823.2993445524553</v>
      </c>
      <c r="I750">
        <f t="shared" si="138"/>
        <v>182.58902867317784</v>
      </c>
      <c r="J750">
        <f t="shared" si="139"/>
        <v>4</v>
      </c>
      <c r="K750">
        <f t="shared" si="140"/>
        <v>175.35676388248783</v>
      </c>
      <c r="L750">
        <f t="shared" si="141"/>
        <v>463.69518313071683</v>
      </c>
      <c r="M750">
        <f t="shared" si="142"/>
        <v>830.24425927266861</v>
      </c>
      <c r="N750">
        <f t="shared" si="143"/>
        <v>1518.7185143365889</v>
      </c>
      <c r="O750">
        <f t="shared" si="144"/>
        <v>2250.7233445524553</v>
      </c>
    </row>
    <row r="751" spans="1:15" x14ac:dyDescent="0.35">
      <c r="A751" s="1">
        <v>748</v>
      </c>
      <c r="B751" s="6">
        <v>701.95174999999995</v>
      </c>
      <c r="D751">
        <f t="shared" si="133"/>
        <v>526.59498611751212</v>
      </c>
      <c r="E751">
        <f t="shared" si="134"/>
        <v>238.25656686928312</v>
      </c>
      <c r="F751">
        <f t="shared" si="135"/>
        <v>128.29250927266867</v>
      </c>
      <c r="G751">
        <f t="shared" si="136"/>
        <v>816.76676433658895</v>
      </c>
      <c r="H751">
        <f t="shared" si="137"/>
        <v>1548.7715945524553</v>
      </c>
      <c r="I751">
        <f t="shared" si="138"/>
        <v>128.29250927266867</v>
      </c>
      <c r="J751">
        <f t="shared" si="139"/>
        <v>3</v>
      </c>
      <c r="K751">
        <f t="shared" si="140"/>
        <v>175.35676388248783</v>
      </c>
      <c r="L751">
        <f t="shared" si="141"/>
        <v>463.69518313071683</v>
      </c>
      <c r="M751">
        <f t="shared" si="142"/>
        <v>766.09800463633428</v>
      </c>
      <c r="N751">
        <f t="shared" si="143"/>
        <v>1518.7185143365889</v>
      </c>
      <c r="O751">
        <f t="shared" si="144"/>
        <v>2250.7233445524553</v>
      </c>
    </row>
    <row r="752" spans="1:15" x14ac:dyDescent="0.35">
      <c r="A752" s="1">
        <v>749</v>
      </c>
      <c r="B752" s="6">
        <v>53.533250000000002</v>
      </c>
      <c r="D752">
        <f t="shared" si="133"/>
        <v>121.82351388248782</v>
      </c>
      <c r="E752">
        <f t="shared" si="134"/>
        <v>410.16193313071682</v>
      </c>
      <c r="F752">
        <f t="shared" si="135"/>
        <v>712.56475463633433</v>
      </c>
      <c r="G752">
        <f t="shared" si="136"/>
        <v>1465.1852643365889</v>
      </c>
      <c r="H752">
        <f t="shared" si="137"/>
        <v>2197.1900945524553</v>
      </c>
      <c r="I752">
        <f t="shared" si="138"/>
        <v>121.82351388248782</v>
      </c>
      <c r="J752">
        <f t="shared" si="139"/>
        <v>1</v>
      </c>
      <c r="K752">
        <f t="shared" si="140"/>
        <v>114.44500694124392</v>
      </c>
      <c r="L752">
        <f t="shared" si="141"/>
        <v>463.69518313071683</v>
      </c>
      <c r="M752">
        <f t="shared" si="142"/>
        <v>766.09800463633428</v>
      </c>
      <c r="N752">
        <f t="shared" si="143"/>
        <v>1518.7185143365889</v>
      </c>
      <c r="O752">
        <f t="shared" si="144"/>
        <v>2250.7233445524553</v>
      </c>
    </row>
    <row r="753" spans="1:15" x14ac:dyDescent="0.35">
      <c r="A753" s="1">
        <v>750</v>
      </c>
      <c r="B753" s="6">
        <v>181.35599999999999</v>
      </c>
      <c r="D753">
        <f t="shared" si="133"/>
        <v>66.910993058756077</v>
      </c>
      <c r="E753">
        <f t="shared" si="134"/>
        <v>282.33918313071683</v>
      </c>
      <c r="F753">
        <f t="shared" si="135"/>
        <v>584.74200463633429</v>
      </c>
      <c r="G753">
        <f t="shared" si="136"/>
        <v>1337.3625143365889</v>
      </c>
      <c r="H753">
        <f t="shared" si="137"/>
        <v>2069.3673445524555</v>
      </c>
      <c r="I753">
        <f t="shared" si="138"/>
        <v>66.910993058756077</v>
      </c>
      <c r="J753">
        <f t="shared" si="139"/>
        <v>1</v>
      </c>
      <c r="K753">
        <f t="shared" si="140"/>
        <v>147.90050347062197</v>
      </c>
      <c r="L753">
        <f t="shared" si="141"/>
        <v>463.69518313071683</v>
      </c>
      <c r="M753">
        <f t="shared" si="142"/>
        <v>766.09800463633428</v>
      </c>
      <c r="N753">
        <f t="shared" si="143"/>
        <v>1518.7185143365889</v>
      </c>
      <c r="O753">
        <f t="shared" si="144"/>
        <v>2250.7233445524553</v>
      </c>
    </row>
    <row r="754" spans="1:15" x14ac:dyDescent="0.35">
      <c r="A754" s="1">
        <v>751</v>
      </c>
      <c r="B754" s="6">
        <v>923.12900000000002</v>
      </c>
      <c r="D754">
        <f t="shared" si="133"/>
        <v>775.22849652937805</v>
      </c>
      <c r="E754">
        <f t="shared" si="134"/>
        <v>459.43381686928319</v>
      </c>
      <c r="F754">
        <f t="shared" si="135"/>
        <v>157.03099536366574</v>
      </c>
      <c r="G754">
        <f t="shared" si="136"/>
        <v>595.58951433658888</v>
      </c>
      <c r="H754">
        <f t="shared" si="137"/>
        <v>1327.5943445524554</v>
      </c>
      <c r="I754">
        <f t="shared" si="138"/>
        <v>157.03099536366574</v>
      </c>
      <c r="J754">
        <f t="shared" si="139"/>
        <v>3</v>
      </c>
      <c r="K754">
        <f t="shared" si="140"/>
        <v>147.90050347062197</v>
      </c>
      <c r="L754">
        <f t="shared" si="141"/>
        <v>463.69518313071683</v>
      </c>
      <c r="M754">
        <f t="shared" si="142"/>
        <v>844.61350231816709</v>
      </c>
      <c r="N754">
        <f t="shared" si="143"/>
        <v>1518.7185143365889</v>
      </c>
      <c r="O754">
        <f t="shared" si="144"/>
        <v>2250.7233445524553</v>
      </c>
    </row>
    <row r="755" spans="1:15" x14ac:dyDescent="0.35">
      <c r="A755" s="1">
        <v>752</v>
      </c>
      <c r="B755" s="6">
        <v>542.45299999999997</v>
      </c>
      <c r="D755">
        <f t="shared" si="133"/>
        <v>394.552496529378</v>
      </c>
      <c r="E755">
        <f t="shared" si="134"/>
        <v>78.757816869283147</v>
      </c>
      <c r="F755">
        <f t="shared" si="135"/>
        <v>302.16050231816712</v>
      </c>
      <c r="G755">
        <f t="shared" si="136"/>
        <v>976.26551433658892</v>
      </c>
      <c r="H755">
        <f t="shared" si="137"/>
        <v>1708.2703445524553</v>
      </c>
      <c r="I755">
        <f t="shared" si="138"/>
        <v>78.757816869283147</v>
      </c>
      <c r="J755">
        <f t="shared" si="139"/>
        <v>2</v>
      </c>
      <c r="K755">
        <f t="shared" si="140"/>
        <v>147.90050347062197</v>
      </c>
      <c r="L755">
        <f t="shared" si="141"/>
        <v>503.0740915653584</v>
      </c>
      <c r="M755">
        <f t="shared" si="142"/>
        <v>844.61350231816709</v>
      </c>
      <c r="N755">
        <f t="shared" si="143"/>
        <v>1518.7185143365889</v>
      </c>
      <c r="O755">
        <f t="shared" si="144"/>
        <v>2250.7233445524553</v>
      </c>
    </row>
    <row r="756" spans="1:15" x14ac:dyDescent="0.35">
      <c r="A756" s="1">
        <v>753</v>
      </c>
      <c r="B756" s="6">
        <v>68.10275</v>
      </c>
      <c r="D756">
        <f t="shared" si="133"/>
        <v>79.79775347062197</v>
      </c>
      <c r="E756">
        <f t="shared" si="134"/>
        <v>434.97134156535839</v>
      </c>
      <c r="F756">
        <f t="shared" si="135"/>
        <v>776.51075231816708</v>
      </c>
      <c r="G756">
        <f t="shared" si="136"/>
        <v>1450.6157643365889</v>
      </c>
      <c r="H756">
        <f t="shared" si="137"/>
        <v>2182.6205945524553</v>
      </c>
      <c r="I756">
        <f t="shared" si="138"/>
        <v>79.79775347062197</v>
      </c>
      <c r="J756">
        <f t="shared" si="139"/>
        <v>1</v>
      </c>
      <c r="K756">
        <f t="shared" si="140"/>
        <v>108.00162673531099</v>
      </c>
      <c r="L756">
        <f t="shared" si="141"/>
        <v>503.0740915653584</v>
      </c>
      <c r="M756">
        <f t="shared" si="142"/>
        <v>844.61350231816709</v>
      </c>
      <c r="N756">
        <f t="shared" si="143"/>
        <v>1518.7185143365889</v>
      </c>
      <c r="O756">
        <f t="shared" si="144"/>
        <v>2250.7233445524553</v>
      </c>
    </row>
    <row r="757" spans="1:15" x14ac:dyDescent="0.35">
      <c r="A757" s="1">
        <v>754</v>
      </c>
      <c r="B757" s="6">
        <v>355.44499999999999</v>
      </c>
      <c r="D757">
        <f t="shared" si="133"/>
        <v>247.443373264689</v>
      </c>
      <c r="E757">
        <f t="shared" si="134"/>
        <v>147.62909156535841</v>
      </c>
      <c r="F757">
        <f t="shared" si="135"/>
        <v>489.1685023181671</v>
      </c>
      <c r="G757">
        <f t="shared" si="136"/>
        <v>1163.273514336589</v>
      </c>
      <c r="H757">
        <f t="shared" si="137"/>
        <v>1895.2783445524553</v>
      </c>
      <c r="I757">
        <f t="shared" si="138"/>
        <v>147.62909156535841</v>
      </c>
      <c r="J757">
        <f t="shared" si="139"/>
        <v>2</v>
      </c>
      <c r="K757">
        <f t="shared" si="140"/>
        <v>108.00162673531099</v>
      </c>
      <c r="L757">
        <f t="shared" si="141"/>
        <v>429.2595457826792</v>
      </c>
      <c r="M757">
        <f t="shared" si="142"/>
        <v>844.61350231816709</v>
      </c>
      <c r="N757">
        <f t="shared" si="143"/>
        <v>1518.7185143365889</v>
      </c>
      <c r="O757">
        <f t="shared" si="144"/>
        <v>2250.7233445524553</v>
      </c>
    </row>
    <row r="758" spans="1:15" x14ac:dyDescent="0.35">
      <c r="A758" s="1">
        <v>755</v>
      </c>
      <c r="B758" s="6">
        <v>1877.8912499999999</v>
      </c>
      <c r="D758">
        <f t="shared" si="133"/>
        <v>1769.8896232646889</v>
      </c>
      <c r="E758">
        <f t="shared" si="134"/>
        <v>1448.6317042173207</v>
      </c>
      <c r="F758">
        <f t="shared" si="135"/>
        <v>1033.2777476818328</v>
      </c>
      <c r="G758">
        <f t="shared" si="136"/>
        <v>359.172735663411</v>
      </c>
      <c r="H758">
        <f t="shared" si="137"/>
        <v>372.83209455245537</v>
      </c>
      <c r="I758">
        <f t="shared" si="138"/>
        <v>359.172735663411</v>
      </c>
      <c r="J758">
        <f t="shared" si="139"/>
        <v>4</v>
      </c>
      <c r="K758">
        <f t="shared" si="140"/>
        <v>108.00162673531099</v>
      </c>
      <c r="L758">
        <f t="shared" si="141"/>
        <v>429.2595457826792</v>
      </c>
      <c r="M758">
        <f t="shared" si="142"/>
        <v>844.61350231816709</v>
      </c>
      <c r="N758">
        <f t="shared" si="143"/>
        <v>1698.3048821682944</v>
      </c>
      <c r="O758">
        <f t="shared" si="144"/>
        <v>2250.7233445524553</v>
      </c>
    </row>
    <row r="759" spans="1:15" x14ac:dyDescent="0.35">
      <c r="A759" s="1">
        <v>756</v>
      </c>
      <c r="B759" s="6">
        <v>235.54425000000001</v>
      </c>
      <c r="D759">
        <f t="shared" si="133"/>
        <v>127.54262326468901</v>
      </c>
      <c r="E759">
        <f t="shared" si="134"/>
        <v>193.71529578267919</v>
      </c>
      <c r="F759">
        <f t="shared" si="135"/>
        <v>609.06925231816706</v>
      </c>
      <c r="G759">
        <f t="shared" si="136"/>
        <v>1462.7606321682945</v>
      </c>
      <c r="H759">
        <f t="shared" si="137"/>
        <v>2015.1790945524554</v>
      </c>
      <c r="I759">
        <f t="shared" si="138"/>
        <v>127.54262326468901</v>
      </c>
      <c r="J759">
        <f t="shared" si="139"/>
        <v>1</v>
      </c>
      <c r="K759">
        <f t="shared" si="140"/>
        <v>171.77293836765551</v>
      </c>
      <c r="L759">
        <f t="shared" si="141"/>
        <v>429.2595457826792</v>
      </c>
      <c r="M759">
        <f t="shared" si="142"/>
        <v>844.61350231816709</v>
      </c>
      <c r="N759">
        <f t="shared" si="143"/>
        <v>1698.3048821682944</v>
      </c>
      <c r="O759">
        <f t="shared" si="144"/>
        <v>2250.7233445524553</v>
      </c>
    </row>
    <row r="760" spans="1:15" x14ac:dyDescent="0.35">
      <c r="A760" s="1">
        <v>757</v>
      </c>
      <c r="B760" s="6">
        <v>322.90649999999999</v>
      </c>
      <c r="D760">
        <f t="shared" si="133"/>
        <v>151.13356163234448</v>
      </c>
      <c r="E760">
        <f t="shared" si="134"/>
        <v>106.3530457826792</v>
      </c>
      <c r="F760">
        <f t="shared" si="135"/>
        <v>521.70700231816704</v>
      </c>
      <c r="G760">
        <f t="shared" si="136"/>
        <v>1375.3983821682943</v>
      </c>
      <c r="H760">
        <f t="shared" si="137"/>
        <v>1927.8168445524552</v>
      </c>
      <c r="I760">
        <f t="shared" si="138"/>
        <v>106.3530457826792</v>
      </c>
      <c r="J760">
        <f t="shared" si="139"/>
        <v>2</v>
      </c>
      <c r="K760">
        <f t="shared" si="140"/>
        <v>171.77293836765551</v>
      </c>
      <c r="L760">
        <f t="shared" si="141"/>
        <v>376.08302289133962</v>
      </c>
      <c r="M760">
        <f t="shared" si="142"/>
        <v>844.61350231816709</v>
      </c>
      <c r="N760">
        <f t="shared" si="143"/>
        <v>1698.3048821682944</v>
      </c>
      <c r="O760">
        <f t="shared" si="144"/>
        <v>2250.7233445524553</v>
      </c>
    </row>
    <row r="761" spans="1:15" x14ac:dyDescent="0.35">
      <c r="A761" s="1">
        <v>758</v>
      </c>
      <c r="B761" s="6">
        <v>863.89599999999996</v>
      </c>
      <c r="D761">
        <f t="shared" si="133"/>
        <v>692.12306163234439</v>
      </c>
      <c r="E761">
        <f t="shared" si="134"/>
        <v>487.81297710866033</v>
      </c>
      <c r="F761">
        <f t="shared" si="135"/>
        <v>19.282497681832865</v>
      </c>
      <c r="G761">
        <f t="shared" si="136"/>
        <v>834.40888216829444</v>
      </c>
      <c r="H761">
        <f t="shared" si="137"/>
        <v>1386.8273445524553</v>
      </c>
      <c r="I761">
        <f t="shared" si="138"/>
        <v>19.282497681832865</v>
      </c>
      <c r="J761">
        <f t="shared" si="139"/>
        <v>3</v>
      </c>
      <c r="K761">
        <f t="shared" si="140"/>
        <v>171.77293836765551</v>
      </c>
      <c r="L761">
        <f t="shared" si="141"/>
        <v>376.08302289133962</v>
      </c>
      <c r="M761">
        <f t="shared" si="142"/>
        <v>854.25475115908353</v>
      </c>
      <c r="N761">
        <f t="shared" si="143"/>
        <v>1698.3048821682944</v>
      </c>
      <c r="O761">
        <f t="shared" si="144"/>
        <v>2250.7233445524553</v>
      </c>
    </row>
    <row r="762" spans="1:15" x14ac:dyDescent="0.35">
      <c r="A762" s="1">
        <v>759</v>
      </c>
      <c r="B762" s="6">
        <v>363.22550000000001</v>
      </c>
      <c r="D762">
        <f t="shared" si="133"/>
        <v>191.4525616323445</v>
      </c>
      <c r="E762">
        <f t="shared" si="134"/>
        <v>12.857522891339613</v>
      </c>
      <c r="F762">
        <f t="shared" si="135"/>
        <v>491.02925115908351</v>
      </c>
      <c r="G762">
        <f t="shared" si="136"/>
        <v>1335.0793821682944</v>
      </c>
      <c r="H762">
        <f t="shared" si="137"/>
        <v>1887.4978445524553</v>
      </c>
      <c r="I762">
        <f t="shared" si="138"/>
        <v>12.857522891339613</v>
      </c>
      <c r="J762">
        <f t="shared" si="139"/>
        <v>2</v>
      </c>
      <c r="K762">
        <f t="shared" si="140"/>
        <v>171.77293836765551</v>
      </c>
      <c r="L762">
        <f t="shared" si="141"/>
        <v>369.65426144566982</v>
      </c>
      <c r="M762">
        <f t="shared" si="142"/>
        <v>854.25475115908353</v>
      </c>
      <c r="N762">
        <f t="shared" si="143"/>
        <v>1698.3048821682944</v>
      </c>
      <c r="O762">
        <f t="shared" si="144"/>
        <v>2250.7233445524553</v>
      </c>
    </row>
    <row r="763" spans="1:15" x14ac:dyDescent="0.35">
      <c r="A763" s="1">
        <v>760</v>
      </c>
      <c r="B763" s="6">
        <v>85.302999999999997</v>
      </c>
      <c r="D763">
        <f t="shared" si="133"/>
        <v>86.469938367655516</v>
      </c>
      <c r="E763">
        <f t="shared" si="134"/>
        <v>284.35126144566982</v>
      </c>
      <c r="F763">
        <f t="shared" si="135"/>
        <v>768.95175115908353</v>
      </c>
      <c r="G763">
        <f t="shared" si="136"/>
        <v>1613.0018821682943</v>
      </c>
      <c r="H763">
        <f t="shared" si="137"/>
        <v>2165.4203445524554</v>
      </c>
      <c r="I763">
        <f t="shared" si="138"/>
        <v>86.469938367655516</v>
      </c>
      <c r="J763">
        <f t="shared" si="139"/>
        <v>1</v>
      </c>
      <c r="K763">
        <f t="shared" si="140"/>
        <v>128.53796918382776</v>
      </c>
      <c r="L763">
        <f t="shared" si="141"/>
        <v>369.65426144566982</v>
      </c>
      <c r="M763">
        <f t="shared" si="142"/>
        <v>854.25475115908353</v>
      </c>
      <c r="N763">
        <f t="shared" si="143"/>
        <v>1698.3048821682944</v>
      </c>
      <c r="O763">
        <f t="shared" si="144"/>
        <v>2250.7233445524553</v>
      </c>
    </row>
    <row r="764" spans="1:15" x14ac:dyDescent="0.35">
      <c r="A764" s="1">
        <v>761</v>
      </c>
      <c r="B764" s="6">
        <v>2277.4787500000002</v>
      </c>
      <c r="D764">
        <f t="shared" si="133"/>
        <v>2148.9407808161723</v>
      </c>
      <c r="E764">
        <f t="shared" si="134"/>
        <v>1907.8244885543304</v>
      </c>
      <c r="F764">
        <f t="shared" si="135"/>
        <v>1423.2239988409167</v>
      </c>
      <c r="G764">
        <f t="shared" si="136"/>
        <v>579.17386783170582</v>
      </c>
      <c r="H764">
        <f t="shared" si="137"/>
        <v>26.755405447544945</v>
      </c>
      <c r="I764">
        <f t="shared" si="138"/>
        <v>26.755405447544945</v>
      </c>
      <c r="J764">
        <f t="shared" si="139"/>
        <v>5</v>
      </c>
      <c r="K764">
        <f t="shared" si="140"/>
        <v>128.53796918382776</v>
      </c>
      <c r="L764">
        <f t="shared" si="141"/>
        <v>369.65426144566982</v>
      </c>
      <c r="M764">
        <f t="shared" si="142"/>
        <v>854.25475115908353</v>
      </c>
      <c r="N764">
        <f t="shared" si="143"/>
        <v>1698.3048821682944</v>
      </c>
      <c r="O764">
        <f t="shared" si="144"/>
        <v>2264.1010472762277</v>
      </c>
    </row>
    <row r="765" spans="1:15" x14ac:dyDescent="0.35">
      <c r="A765" s="1">
        <v>762</v>
      </c>
      <c r="B765" s="6">
        <v>25.047000000000001</v>
      </c>
      <c r="D765">
        <f t="shared" si="133"/>
        <v>103.49096918382776</v>
      </c>
      <c r="E765">
        <f t="shared" si="134"/>
        <v>344.60726144566979</v>
      </c>
      <c r="F765">
        <f t="shared" si="135"/>
        <v>829.2077511590835</v>
      </c>
      <c r="G765">
        <f t="shared" si="136"/>
        <v>1673.2578821682944</v>
      </c>
      <c r="H765">
        <f t="shared" si="137"/>
        <v>2239.0540472762277</v>
      </c>
      <c r="I765">
        <f t="shared" si="138"/>
        <v>103.49096918382776</v>
      </c>
      <c r="J765">
        <f t="shared" si="139"/>
        <v>1</v>
      </c>
      <c r="K765">
        <f t="shared" si="140"/>
        <v>76.792484591913876</v>
      </c>
      <c r="L765">
        <f t="shared" si="141"/>
        <v>369.65426144566982</v>
      </c>
      <c r="M765">
        <f t="shared" si="142"/>
        <v>854.25475115908353</v>
      </c>
      <c r="N765">
        <f t="shared" si="143"/>
        <v>1698.3048821682944</v>
      </c>
      <c r="O765">
        <f t="shared" si="144"/>
        <v>2264.1010472762277</v>
      </c>
    </row>
    <row r="766" spans="1:15" x14ac:dyDescent="0.35">
      <c r="A766" s="1">
        <v>763</v>
      </c>
      <c r="B766" s="6">
        <v>64.784999999999997</v>
      </c>
      <c r="D766">
        <f t="shared" si="133"/>
        <v>12.00748459191388</v>
      </c>
      <c r="E766">
        <f t="shared" si="134"/>
        <v>304.86926144566985</v>
      </c>
      <c r="F766">
        <f t="shared" si="135"/>
        <v>789.46975115908356</v>
      </c>
      <c r="G766">
        <f t="shared" si="136"/>
        <v>1633.5198821682943</v>
      </c>
      <c r="H766">
        <f t="shared" si="137"/>
        <v>2199.3160472762279</v>
      </c>
      <c r="I766">
        <f t="shared" si="138"/>
        <v>12.00748459191388</v>
      </c>
      <c r="J766">
        <f t="shared" si="139"/>
        <v>1</v>
      </c>
      <c r="K766">
        <f t="shared" si="140"/>
        <v>70.788742295956936</v>
      </c>
      <c r="L766">
        <f t="shared" si="141"/>
        <v>369.65426144566982</v>
      </c>
      <c r="M766">
        <f t="shared" si="142"/>
        <v>854.25475115908353</v>
      </c>
      <c r="N766">
        <f t="shared" si="143"/>
        <v>1698.3048821682944</v>
      </c>
      <c r="O766">
        <f t="shared" si="144"/>
        <v>2264.1010472762277</v>
      </c>
    </row>
    <row r="767" spans="1:15" x14ac:dyDescent="0.35">
      <c r="A767" s="1">
        <v>764</v>
      </c>
      <c r="B767" s="6">
        <v>777.45624999999995</v>
      </c>
      <c r="D767">
        <f t="shared" si="133"/>
        <v>706.66750770404303</v>
      </c>
      <c r="E767">
        <f t="shared" si="134"/>
        <v>407.80198855433014</v>
      </c>
      <c r="F767">
        <f t="shared" si="135"/>
        <v>76.798501159083571</v>
      </c>
      <c r="G767">
        <f t="shared" si="136"/>
        <v>920.84863216829444</v>
      </c>
      <c r="H767">
        <f t="shared" si="137"/>
        <v>1486.6447972762278</v>
      </c>
      <c r="I767">
        <f t="shared" si="138"/>
        <v>76.798501159083571</v>
      </c>
      <c r="J767">
        <f t="shared" si="139"/>
        <v>3</v>
      </c>
      <c r="K767">
        <f t="shared" si="140"/>
        <v>70.788742295956936</v>
      </c>
      <c r="L767">
        <f t="shared" si="141"/>
        <v>369.65426144566982</v>
      </c>
      <c r="M767">
        <f t="shared" si="142"/>
        <v>815.85550057954174</v>
      </c>
      <c r="N767">
        <f t="shared" si="143"/>
        <v>1698.3048821682944</v>
      </c>
      <c r="O767">
        <f t="shared" si="144"/>
        <v>2264.1010472762277</v>
      </c>
    </row>
    <row r="768" spans="1:15" x14ac:dyDescent="0.35">
      <c r="A768" s="1">
        <v>765</v>
      </c>
      <c r="B768" s="6">
        <v>26.120999999999999</v>
      </c>
      <c r="D768">
        <f t="shared" si="133"/>
        <v>44.667742295956941</v>
      </c>
      <c r="E768">
        <f t="shared" si="134"/>
        <v>343.53326144566984</v>
      </c>
      <c r="F768">
        <f t="shared" si="135"/>
        <v>789.73450057954176</v>
      </c>
      <c r="G768">
        <f t="shared" si="136"/>
        <v>1672.1838821682943</v>
      </c>
      <c r="H768">
        <f t="shared" si="137"/>
        <v>2237.9800472762277</v>
      </c>
      <c r="I768">
        <f t="shared" si="138"/>
        <v>44.667742295956941</v>
      </c>
      <c r="J768">
        <f t="shared" si="139"/>
        <v>1</v>
      </c>
      <c r="K768">
        <f t="shared" si="140"/>
        <v>48.454871147978466</v>
      </c>
      <c r="L768">
        <f t="shared" si="141"/>
        <v>369.65426144566982</v>
      </c>
      <c r="M768">
        <f t="shared" si="142"/>
        <v>815.85550057954174</v>
      </c>
      <c r="N768">
        <f t="shared" si="143"/>
        <v>1698.3048821682944</v>
      </c>
      <c r="O768">
        <f t="shared" si="144"/>
        <v>2264.1010472762277</v>
      </c>
    </row>
    <row r="769" spans="1:15" x14ac:dyDescent="0.35">
      <c r="A769" s="1">
        <v>766</v>
      </c>
      <c r="B769" s="6">
        <v>885.54250000000002</v>
      </c>
      <c r="D769">
        <f t="shared" si="133"/>
        <v>837.08762885202157</v>
      </c>
      <c r="E769">
        <f t="shared" si="134"/>
        <v>515.8882385543302</v>
      </c>
      <c r="F769">
        <f t="shared" si="135"/>
        <v>69.686999420458278</v>
      </c>
      <c r="G769">
        <f t="shared" si="136"/>
        <v>812.76238216829438</v>
      </c>
      <c r="H769">
        <f t="shared" si="137"/>
        <v>1378.5585472762277</v>
      </c>
      <c r="I769">
        <f t="shared" si="138"/>
        <v>69.686999420458278</v>
      </c>
      <c r="J769">
        <f t="shared" si="139"/>
        <v>3</v>
      </c>
      <c r="K769">
        <f t="shared" si="140"/>
        <v>48.454871147978466</v>
      </c>
      <c r="L769">
        <f t="shared" si="141"/>
        <v>369.65426144566982</v>
      </c>
      <c r="M769">
        <f t="shared" si="142"/>
        <v>850.69900028977088</v>
      </c>
      <c r="N769">
        <f t="shared" si="143"/>
        <v>1698.3048821682944</v>
      </c>
      <c r="O769">
        <f t="shared" si="144"/>
        <v>2264.1010472762277</v>
      </c>
    </row>
    <row r="770" spans="1:15" x14ac:dyDescent="0.35">
      <c r="A770" s="1">
        <v>767</v>
      </c>
      <c r="B770" s="6">
        <v>197.56049999999999</v>
      </c>
      <c r="D770">
        <f t="shared" si="133"/>
        <v>149.10562885202154</v>
      </c>
      <c r="E770">
        <f t="shared" si="134"/>
        <v>172.09376144566983</v>
      </c>
      <c r="F770">
        <f t="shared" si="135"/>
        <v>653.13850028977095</v>
      </c>
      <c r="G770">
        <f t="shared" si="136"/>
        <v>1500.7443821682944</v>
      </c>
      <c r="H770">
        <f t="shared" si="137"/>
        <v>2066.5405472762277</v>
      </c>
      <c r="I770">
        <f t="shared" si="138"/>
        <v>149.10562885202154</v>
      </c>
      <c r="J770">
        <f t="shared" si="139"/>
        <v>1</v>
      </c>
      <c r="K770">
        <f t="shared" si="140"/>
        <v>123.00768557398922</v>
      </c>
      <c r="L770">
        <f t="shared" si="141"/>
        <v>369.65426144566982</v>
      </c>
      <c r="M770">
        <f t="shared" si="142"/>
        <v>850.69900028977088</v>
      </c>
      <c r="N770">
        <f t="shared" si="143"/>
        <v>1698.3048821682944</v>
      </c>
      <c r="O770">
        <f t="shared" si="144"/>
        <v>2264.1010472762277</v>
      </c>
    </row>
    <row r="771" spans="1:15" x14ac:dyDescent="0.35">
      <c r="A771" s="1">
        <v>768</v>
      </c>
      <c r="B771" s="6">
        <v>653.74824999999998</v>
      </c>
      <c r="D771">
        <f t="shared" si="133"/>
        <v>530.74056442601079</v>
      </c>
      <c r="E771">
        <f t="shared" si="134"/>
        <v>284.09398855433017</v>
      </c>
      <c r="F771">
        <f t="shared" si="135"/>
        <v>196.95075028977089</v>
      </c>
      <c r="G771">
        <f t="shared" si="136"/>
        <v>1044.5566321682945</v>
      </c>
      <c r="H771">
        <f t="shared" si="137"/>
        <v>1610.3527972762276</v>
      </c>
      <c r="I771">
        <f t="shared" si="138"/>
        <v>196.95075028977089</v>
      </c>
      <c r="J771">
        <f t="shared" si="139"/>
        <v>3</v>
      </c>
      <c r="K771">
        <f t="shared" si="140"/>
        <v>123.00768557398922</v>
      </c>
      <c r="L771">
        <f t="shared" si="141"/>
        <v>369.65426144566982</v>
      </c>
      <c r="M771">
        <f t="shared" si="142"/>
        <v>752.22362514488543</v>
      </c>
      <c r="N771">
        <f t="shared" si="143"/>
        <v>1698.3048821682944</v>
      </c>
      <c r="O771">
        <f t="shared" si="144"/>
        <v>2264.1010472762277</v>
      </c>
    </row>
    <row r="772" spans="1:15" x14ac:dyDescent="0.35">
      <c r="A772" s="1">
        <v>769</v>
      </c>
      <c r="B772" s="6">
        <v>439.9015</v>
      </c>
      <c r="D772">
        <f t="shared" si="133"/>
        <v>316.89381442601075</v>
      </c>
      <c r="E772">
        <f t="shared" si="134"/>
        <v>70.247238554330181</v>
      </c>
      <c r="F772">
        <f t="shared" si="135"/>
        <v>312.32212514488543</v>
      </c>
      <c r="G772">
        <f t="shared" si="136"/>
        <v>1258.4033821682945</v>
      </c>
      <c r="H772">
        <f t="shared" si="137"/>
        <v>1824.1995472762278</v>
      </c>
      <c r="I772">
        <f t="shared" si="138"/>
        <v>70.247238554330181</v>
      </c>
      <c r="J772">
        <f t="shared" si="139"/>
        <v>2</v>
      </c>
      <c r="K772">
        <f t="shared" si="140"/>
        <v>123.00768557398922</v>
      </c>
      <c r="L772">
        <f t="shared" si="141"/>
        <v>404.77788072283488</v>
      </c>
      <c r="M772">
        <f t="shared" si="142"/>
        <v>752.22362514488543</v>
      </c>
      <c r="N772">
        <f t="shared" si="143"/>
        <v>1698.3048821682944</v>
      </c>
      <c r="O772">
        <f t="shared" si="144"/>
        <v>2264.1010472762277</v>
      </c>
    </row>
    <row r="773" spans="1:15" x14ac:dyDescent="0.35">
      <c r="A773" s="1">
        <v>770</v>
      </c>
      <c r="B773" s="6">
        <v>423.98124999999999</v>
      </c>
      <c r="D773">
        <f t="shared" ref="D773:D836" si="145">+ABS(K772-$B773)</f>
        <v>300.97356442601074</v>
      </c>
      <c r="E773">
        <f t="shared" ref="E773:E836" si="146">+ABS(L772-$B773)</f>
        <v>19.203369277165109</v>
      </c>
      <c r="F773">
        <f t="shared" ref="F773:F836" si="147">+ABS(M772-$B773)</f>
        <v>328.24237514488544</v>
      </c>
      <c r="G773">
        <f t="shared" ref="G773:G836" si="148">+ABS(N772-$B773)</f>
        <v>1274.3236321682944</v>
      </c>
      <c r="H773">
        <f t="shared" ref="H773:H836" si="149">+ABS(O772-$B773)</f>
        <v>1840.1197972762277</v>
      </c>
      <c r="I773">
        <f t="shared" ref="I773:I836" si="150">+MIN(D773:H773)</f>
        <v>19.203369277165109</v>
      </c>
      <c r="J773">
        <f t="shared" ref="J773:J836" si="151">+MATCH(I773,D773:H773,0)</f>
        <v>2</v>
      </c>
      <c r="K773">
        <f t="shared" ref="K773:K836" si="152">IF($J773=K$2,(K772+$B773)/2,K772)</f>
        <v>123.00768557398922</v>
      </c>
      <c r="L773">
        <f t="shared" ref="L773:L836" si="153">IF($J773=L$2,(L772+$B773)/2,L772)</f>
        <v>414.37956536141746</v>
      </c>
      <c r="M773">
        <f t="shared" ref="M773:M836" si="154">IF($J773=M$2,(M772+$B773)/2,M772)</f>
        <v>752.22362514488543</v>
      </c>
      <c r="N773">
        <f t="shared" ref="N773:N836" si="155">IF($J773=N$2,(N772+$B773)/2,N772)</f>
        <v>1698.3048821682944</v>
      </c>
      <c r="O773">
        <f t="shared" ref="O773:O836" si="156">IF($J773=O$2,(O772+$B773)/2,O772)</f>
        <v>2264.1010472762277</v>
      </c>
    </row>
    <row r="774" spans="1:15" x14ac:dyDescent="0.35">
      <c r="A774" s="1">
        <v>771</v>
      </c>
      <c r="B774" s="6">
        <v>644.0385</v>
      </c>
      <c r="D774">
        <f t="shared" si="145"/>
        <v>521.03081442601081</v>
      </c>
      <c r="E774">
        <f t="shared" si="146"/>
        <v>229.65893463858254</v>
      </c>
      <c r="F774">
        <f t="shared" si="147"/>
        <v>108.18512514488543</v>
      </c>
      <c r="G774">
        <f t="shared" si="148"/>
        <v>1054.2663821682945</v>
      </c>
      <c r="H774">
        <f t="shared" si="149"/>
        <v>1620.0625472762276</v>
      </c>
      <c r="I774">
        <f t="shared" si="150"/>
        <v>108.18512514488543</v>
      </c>
      <c r="J774">
        <f t="shared" si="151"/>
        <v>3</v>
      </c>
      <c r="K774">
        <f t="shared" si="152"/>
        <v>123.00768557398922</v>
      </c>
      <c r="L774">
        <f t="shared" si="153"/>
        <v>414.37956536141746</v>
      </c>
      <c r="M774">
        <f t="shared" si="154"/>
        <v>698.13106257244272</v>
      </c>
      <c r="N774">
        <f t="shared" si="155"/>
        <v>1698.3048821682944</v>
      </c>
      <c r="O774">
        <f t="shared" si="156"/>
        <v>2264.1010472762277</v>
      </c>
    </row>
    <row r="775" spans="1:15" x14ac:dyDescent="0.35">
      <c r="A775" s="1">
        <v>772</v>
      </c>
      <c r="B775" s="6">
        <v>287.53924999999998</v>
      </c>
      <c r="D775">
        <f t="shared" si="145"/>
        <v>164.53156442601076</v>
      </c>
      <c r="E775">
        <f t="shared" si="146"/>
        <v>126.84031536141748</v>
      </c>
      <c r="F775">
        <f t="shared" si="147"/>
        <v>410.59181257244273</v>
      </c>
      <c r="G775">
        <f t="shared" si="148"/>
        <v>1410.7656321682944</v>
      </c>
      <c r="H775">
        <f t="shared" si="149"/>
        <v>1976.5617972762277</v>
      </c>
      <c r="I775">
        <f t="shared" si="150"/>
        <v>126.84031536141748</v>
      </c>
      <c r="J775">
        <f t="shared" si="151"/>
        <v>2</v>
      </c>
      <c r="K775">
        <f t="shared" si="152"/>
        <v>123.00768557398922</v>
      </c>
      <c r="L775">
        <f t="shared" si="153"/>
        <v>350.95940768070875</v>
      </c>
      <c r="M775">
        <f t="shared" si="154"/>
        <v>698.13106257244272</v>
      </c>
      <c r="N775">
        <f t="shared" si="155"/>
        <v>1698.3048821682944</v>
      </c>
      <c r="O775">
        <f t="shared" si="156"/>
        <v>2264.1010472762277</v>
      </c>
    </row>
    <row r="776" spans="1:15" x14ac:dyDescent="0.35">
      <c r="A776" s="1">
        <v>773</v>
      </c>
      <c r="B776" s="6">
        <v>659.30875000000003</v>
      </c>
      <c r="D776">
        <f t="shared" si="145"/>
        <v>536.30106442601084</v>
      </c>
      <c r="E776">
        <f t="shared" si="146"/>
        <v>308.34934231929128</v>
      </c>
      <c r="F776">
        <f t="shared" si="147"/>
        <v>38.822312572442684</v>
      </c>
      <c r="G776">
        <f t="shared" si="148"/>
        <v>1038.9961321682945</v>
      </c>
      <c r="H776">
        <f t="shared" si="149"/>
        <v>1604.7922972762276</v>
      </c>
      <c r="I776">
        <f t="shared" si="150"/>
        <v>38.822312572442684</v>
      </c>
      <c r="J776">
        <f t="shared" si="151"/>
        <v>3</v>
      </c>
      <c r="K776">
        <f t="shared" si="152"/>
        <v>123.00768557398922</v>
      </c>
      <c r="L776">
        <f t="shared" si="153"/>
        <v>350.95940768070875</v>
      </c>
      <c r="M776">
        <f t="shared" si="154"/>
        <v>678.71990628622143</v>
      </c>
      <c r="N776">
        <f t="shared" si="155"/>
        <v>1698.3048821682944</v>
      </c>
      <c r="O776">
        <f t="shared" si="156"/>
        <v>2264.1010472762277</v>
      </c>
    </row>
    <row r="777" spans="1:15" x14ac:dyDescent="0.35">
      <c r="A777" s="1">
        <v>774</v>
      </c>
      <c r="B777" s="6">
        <v>1223.4092499999999</v>
      </c>
      <c r="D777">
        <f t="shared" si="145"/>
        <v>1100.4015644260107</v>
      </c>
      <c r="E777">
        <f t="shared" si="146"/>
        <v>872.44984231929118</v>
      </c>
      <c r="F777">
        <f t="shared" si="147"/>
        <v>544.6893437137785</v>
      </c>
      <c r="G777">
        <f t="shared" si="148"/>
        <v>474.89563216829447</v>
      </c>
      <c r="H777">
        <f t="shared" si="149"/>
        <v>1040.6917972762278</v>
      </c>
      <c r="I777">
        <f t="shared" si="150"/>
        <v>474.89563216829447</v>
      </c>
      <c r="J777">
        <f t="shared" si="151"/>
        <v>4</v>
      </c>
      <c r="K777">
        <f t="shared" si="152"/>
        <v>123.00768557398922</v>
      </c>
      <c r="L777">
        <f t="shared" si="153"/>
        <v>350.95940768070875</v>
      </c>
      <c r="M777">
        <f t="shared" si="154"/>
        <v>678.71990628622143</v>
      </c>
      <c r="N777">
        <f t="shared" si="155"/>
        <v>1460.8570660841472</v>
      </c>
      <c r="O777">
        <f t="shared" si="156"/>
        <v>2264.1010472762277</v>
      </c>
    </row>
    <row r="778" spans="1:15" x14ac:dyDescent="0.35">
      <c r="A778" s="1">
        <v>775</v>
      </c>
      <c r="B778" s="6">
        <v>575.49725000000001</v>
      </c>
      <c r="D778">
        <f t="shared" si="145"/>
        <v>452.48956442601082</v>
      </c>
      <c r="E778">
        <f t="shared" si="146"/>
        <v>224.53784231929126</v>
      </c>
      <c r="F778">
        <f t="shared" si="147"/>
        <v>103.22265628622142</v>
      </c>
      <c r="G778">
        <f t="shared" si="148"/>
        <v>885.35981608414716</v>
      </c>
      <c r="H778">
        <f t="shared" si="149"/>
        <v>1688.6037972762279</v>
      </c>
      <c r="I778">
        <f t="shared" si="150"/>
        <v>103.22265628622142</v>
      </c>
      <c r="J778">
        <f t="shared" si="151"/>
        <v>3</v>
      </c>
      <c r="K778">
        <f t="shared" si="152"/>
        <v>123.00768557398922</v>
      </c>
      <c r="L778">
        <f t="shared" si="153"/>
        <v>350.95940768070875</v>
      </c>
      <c r="M778">
        <f t="shared" si="154"/>
        <v>627.10857814311066</v>
      </c>
      <c r="N778">
        <f t="shared" si="155"/>
        <v>1460.8570660841472</v>
      </c>
      <c r="O778">
        <f t="shared" si="156"/>
        <v>2264.1010472762277</v>
      </c>
    </row>
    <row r="779" spans="1:15" x14ac:dyDescent="0.35">
      <c r="A779" s="1">
        <v>776</v>
      </c>
      <c r="B779" s="6">
        <v>448.36275000000001</v>
      </c>
      <c r="D779">
        <f t="shared" si="145"/>
        <v>325.35506442601081</v>
      </c>
      <c r="E779">
        <f t="shared" si="146"/>
        <v>97.403342319291255</v>
      </c>
      <c r="F779">
        <f t="shared" si="147"/>
        <v>178.74582814311066</v>
      </c>
      <c r="G779">
        <f t="shared" si="148"/>
        <v>1012.4943160841472</v>
      </c>
      <c r="H779">
        <f t="shared" si="149"/>
        <v>1815.7382972762277</v>
      </c>
      <c r="I779">
        <f t="shared" si="150"/>
        <v>97.403342319291255</v>
      </c>
      <c r="J779">
        <f t="shared" si="151"/>
        <v>2</v>
      </c>
      <c r="K779">
        <f t="shared" si="152"/>
        <v>123.00768557398922</v>
      </c>
      <c r="L779">
        <f t="shared" si="153"/>
        <v>399.66107884035438</v>
      </c>
      <c r="M779">
        <f t="shared" si="154"/>
        <v>627.10857814311066</v>
      </c>
      <c r="N779">
        <f t="shared" si="155"/>
        <v>1460.8570660841472</v>
      </c>
      <c r="O779">
        <f t="shared" si="156"/>
        <v>2264.1010472762277</v>
      </c>
    </row>
    <row r="780" spans="1:15" x14ac:dyDescent="0.35">
      <c r="A780" s="1">
        <v>777</v>
      </c>
      <c r="B780" s="6">
        <v>988.28049999999996</v>
      </c>
      <c r="D780">
        <f t="shared" si="145"/>
        <v>865.27281442601077</v>
      </c>
      <c r="E780">
        <f t="shared" si="146"/>
        <v>588.61942115964553</v>
      </c>
      <c r="F780">
        <f t="shared" si="147"/>
        <v>361.1719218568893</v>
      </c>
      <c r="G780">
        <f t="shared" si="148"/>
        <v>472.5765660841472</v>
      </c>
      <c r="H780">
        <f t="shared" si="149"/>
        <v>1275.8205472762279</v>
      </c>
      <c r="I780">
        <f t="shared" si="150"/>
        <v>361.1719218568893</v>
      </c>
      <c r="J780">
        <f t="shared" si="151"/>
        <v>3</v>
      </c>
      <c r="K780">
        <f t="shared" si="152"/>
        <v>123.00768557398922</v>
      </c>
      <c r="L780">
        <f t="shared" si="153"/>
        <v>399.66107884035438</v>
      </c>
      <c r="M780">
        <f t="shared" si="154"/>
        <v>807.69453907155525</v>
      </c>
      <c r="N780">
        <f t="shared" si="155"/>
        <v>1460.8570660841472</v>
      </c>
      <c r="O780">
        <f t="shared" si="156"/>
        <v>2264.1010472762277</v>
      </c>
    </row>
    <row r="781" spans="1:15" x14ac:dyDescent="0.35">
      <c r="A781" s="1">
        <v>778</v>
      </c>
      <c r="B781" s="6">
        <v>1374.7972500000001</v>
      </c>
      <c r="D781">
        <f t="shared" si="145"/>
        <v>1251.7895644260109</v>
      </c>
      <c r="E781">
        <f t="shared" si="146"/>
        <v>975.13617115964576</v>
      </c>
      <c r="F781">
        <f t="shared" si="147"/>
        <v>567.10271092844482</v>
      </c>
      <c r="G781">
        <f t="shared" si="148"/>
        <v>86.059816084147087</v>
      </c>
      <c r="H781">
        <f t="shared" si="149"/>
        <v>889.30379727622767</v>
      </c>
      <c r="I781">
        <f t="shared" si="150"/>
        <v>86.059816084147087</v>
      </c>
      <c r="J781">
        <f t="shared" si="151"/>
        <v>4</v>
      </c>
      <c r="K781">
        <f t="shared" si="152"/>
        <v>123.00768557398922</v>
      </c>
      <c r="L781">
        <f t="shared" si="153"/>
        <v>399.66107884035438</v>
      </c>
      <c r="M781">
        <f t="shared" si="154"/>
        <v>807.69453907155525</v>
      </c>
      <c r="N781">
        <f t="shared" si="155"/>
        <v>1417.8271580420737</v>
      </c>
      <c r="O781">
        <f t="shared" si="156"/>
        <v>2264.1010472762277</v>
      </c>
    </row>
    <row r="782" spans="1:15" x14ac:dyDescent="0.35">
      <c r="A782" s="1">
        <v>779</v>
      </c>
      <c r="B782" s="6">
        <v>1408.1665</v>
      </c>
      <c r="D782">
        <f t="shared" si="145"/>
        <v>1285.1588144260108</v>
      </c>
      <c r="E782">
        <f t="shared" si="146"/>
        <v>1008.5054211596457</v>
      </c>
      <c r="F782">
        <f t="shared" si="147"/>
        <v>600.47196092844479</v>
      </c>
      <c r="G782">
        <f t="shared" si="148"/>
        <v>9.6606580420736918</v>
      </c>
      <c r="H782">
        <f t="shared" si="149"/>
        <v>855.9345472762277</v>
      </c>
      <c r="I782">
        <f t="shared" si="150"/>
        <v>9.6606580420736918</v>
      </c>
      <c r="J782">
        <f t="shared" si="151"/>
        <v>4</v>
      </c>
      <c r="K782">
        <f t="shared" si="152"/>
        <v>123.00768557398922</v>
      </c>
      <c r="L782">
        <f t="shared" si="153"/>
        <v>399.66107884035438</v>
      </c>
      <c r="M782">
        <f t="shared" si="154"/>
        <v>807.69453907155525</v>
      </c>
      <c r="N782">
        <f t="shared" si="155"/>
        <v>1412.9968290210368</v>
      </c>
      <c r="O782">
        <f t="shared" si="156"/>
        <v>2264.1010472762277</v>
      </c>
    </row>
    <row r="783" spans="1:15" x14ac:dyDescent="0.35">
      <c r="A783" s="1">
        <v>780</v>
      </c>
      <c r="B783" s="6">
        <v>460.15775000000002</v>
      </c>
      <c r="D783">
        <f t="shared" si="145"/>
        <v>337.15006442601077</v>
      </c>
      <c r="E783">
        <f t="shared" si="146"/>
        <v>60.496671159645643</v>
      </c>
      <c r="F783">
        <f t="shared" si="147"/>
        <v>347.53678907155523</v>
      </c>
      <c r="G783">
        <f t="shared" si="148"/>
        <v>952.8390790210367</v>
      </c>
      <c r="H783">
        <f t="shared" si="149"/>
        <v>1803.9432972762277</v>
      </c>
      <c r="I783">
        <f t="shared" si="150"/>
        <v>60.496671159645643</v>
      </c>
      <c r="J783">
        <f t="shared" si="151"/>
        <v>2</v>
      </c>
      <c r="K783">
        <f t="shared" si="152"/>
        <v>123.00768557398922</v>
      </c>
      <c r="L783">
        <f t="shared" si="153"/>
        <v>429.9094144201772</v>
      </c>
      <c r="M783">
        <f t="shared" si="154"/>
        <v>807.69453907155525</v>
      </c>
      <c r="N783">
        <f t="shared" si="155"/>
        <v>1412.9968290210368</v>
      </c>
      <c r="O783">
        <f t="shared" si="156"/>
        <v>2264.1010472762277</v>
      </c>
    </row>
    <row r="784" spans="1:15" x14ac:dyDescent="0.35">
      <c r="A784" s="1">
        <v>781</v>
      </c>
      <c r="B784" s="6">
        <v>415.44324999999998</v>
      </c>
      <c r="D784">
        <f t="shared" si="145"/>
        <v>292.43556442601073</v>
      </c>
      <c r="E784">
        <f t="shared" si="146"/>
        <v>14.466164420177222</v>
      </c>
      <c r="F784">
        <f t="shared" si="147"/>
        <v>392.25128907155528</v>
      </c>
      <c r="G784">
        <f t="shared" si="148"/>
        <v>997.55357902103674</v>
      </c>
      <c r="H784">
        <f t="shared" si="149"/>
        <v>1848.6577972762277</v>
      </c>
      <c r="I784">
        <f t="shared" si="150"/>
        <v>14.466164420177222</v>
      </c>
      <c r="J784">
        <f t="shared" si="151"/>
        <v>2</v>
      </c>
      <c r="K784">
        <f t="shared" si="152"/>
        <v>123.00768557398922</v>
      </c>
      <c r="L784">
        <f t="shared" si="153"/>
        <v>422.67633221008862</v>
      </c>
      <c r="M784">
        <f t="shared" si="154"/>
        <v>807.69453907155525</v>
      </c>
      <c r="N784">
        <f t="shared" si="155"/>
        <v>1412.9968290210368</v>
      </c>
      <c r="O784">
        <f t="shared" si="156"/>
        <v>2264.1010472762277</v>
      </c>
    </row>
    <row r="785" spans="1:15" x14ac:dyDescent="0.35">
      <c r="A785" s="1">
        <v>782</v>
      </c>
      <c r="B785" s="6">
        <v>155.7595</v>
      </c>
      <c r="D785">
        <f t="shared" si="145"/>
        <v>32.751814426010782</v>
      </c>
      <c r="E785">
        <f t="shared" si="146"/>
        <v>266.91683221008861</v>
      </c>
      <c r="F785">
        <f t="shared" si="147"/>
        <v>651.93503907155525</v>
      </c>
      <c r="G785">
        <f t="shared" si="148"/>
        <v>1257.2373290210367</v>
      </c>
      <c r="H785">
        <f t="shared" si="149"/>
        <v>2108.3415472762276</v>
      </c>
      <c r="I785">
        <f t="shared" si="150"/>
        <v>32.751814426010782</v>
      </c>
      <c r="J785">
        <f t="shared" si="151"/>
        <v>1</v>
      </c>
      <c r="K785">
        <f t="shared" si="152"/>
        <v>139.3835927869946</v>
      </c>
      <c r="L785">
        <f t="shared" si="153"/>
        <v>422.67633221008862</v>
      </c>
      <c r="M785">
        <f t="shared" si="154"/>
        <v>807.69453907155525</v>
      </c>
      <c r="N785">
        <f t="shared" si="155"/>
        <v>1412.9968290210368</v>
      </c>
      <c r="O785">
        <f t="shared" si="156"/>
        <v>2264.1010472762277</v>
      </c>
    </row>
    <row r="786" spans="1:15" x14ac:dyDescent="0.35">
      <c r="A786" s="1">
        <v>783</v>
      </c>
      <c r="B786" s="6">
        <v>330.99525</v>
      </c>
      <c r="D786">
        <f t="shared" si="145"/>
        <v>191.6116572130054</v>
      </c>
      <c r="E786">
        <f t="shared" si="146"/>
        <v>91.681082210088618</v>
      </c>
      <c r="F786">
        <f t="shared" si="147"/>
        <v>476.69928907155526</v>
      </c>
      <c r="G786">
        <f t="shared" si="148"/>
        <v>1082.0015790210368</v>
      </c>
      <c r="H786">
        <f t="shared" si="149"/>
        <v>1933.1057972762278</v>
      </c>
      <c r="I786">
        <f t="shared" si="150"/>
        <v>91.681082210088618</v>
      </c>
      <c r="J786">
        <f t="shared" si="151"/>
        <v>2</v>
      </c>
      <c r="K786">
        <f t="shared" si="152"/>
        <v>139.3835927869946</v>
      </c>
      <c r="L786">
        <f t="shared" si="153"/>
        <v>376.83579110504434</v>
      </c>
      <c r="M786">
        <f t="shared" si="154"/>
        <v>807.69453907155525</v>
      </c>
      <c r="N786">
        <f t="shared" si="155"/>
        <v>1412.9968290210368</v>
      </c>
      <c r="O786">
        <f t="shared" si="156"/>
        <v>2264.1010472762277</v>
      </c>
    </row>
    <row r="787" spans="1:15" x14ac:dyDescent="0.35">
      <c r="A787" s="1">
        <v>784</v>
      </c>
      <c r="B787" s="6">
        <v>880.20299999999997</v>
      </c>
      <c r="D787">
        <f t="shared" si="145"/>
        <v>740.81940721300543</v>
      </c>
      <c r="E787">
        <f t="shared" si="146"/>
        <v>503.36720889495564</v>
      </c>
      <c r="F787">
        <f t="shared" si="147"/>
        <v>72.50846092844472</v>
      </c>
      <c r="G787">
        <f t="shared" si="148"/>
        <v>532.7938290210368</v>
      </c>
      <c r="H787">
        <f t="shared" si="149"/>
        <v>1383.8980472762278</v>
      </c>
      <c r="I787">
        <f t="shared" si="150"/>
        <v>72.50846092844472</v>
      </c>
      <c r="J787">
        <f t="shared" si="151"/>
        <v>3</v>
      </c>
      <c r="K787">
        <f t="shared" si="152"/>
        <v>139.3835927869946</v>
      </c>
      <c r="L787">
        <f t="shared" si="153"/>
        <v>376.83579110504434</v>
      </c>
      <c r="M787">
        <f t="shared" si="154"/>
        <v>843.94876953577761</v>
      </c>
      <c r="N787">
        <f t="shared" si="155"/>
        <v>1412.9968290210368</v>
      </c>
      <c r="O787">
        <f t="shared" si="156"/>
        <v>2264.1010472762277</v>
      </c>
    </row>
    <row r="788" spans="1:15" x14ac:dyDescent="0.35">
      <c r="A788" s="1">
        <v>785</v>
      </c>
      <c r="B788" s="6">
        <v>500.53125</v>
      </c>
      <c r="D788">
        <f t="shared" si="145"/>
        <v>361.1476572130054</v>
      </c>
      <c r="E788">
        <f t="shared" si="146"/>
        <v>123.69545889495566</v>
      </c>
      <c r="F788">
        <f t="shared" si="147"/>
        <v>343.41751953577761</v>
      </c>
      <c r="G788">
        <f t="shared" si="148"/>
        <v>912.46557902103677</v>
      </c>
      <c r="H788">
        <f t="shared" si="149"/>
        <v>1763.5697972762277</v>
      </c>
      <c r="I788">
        <f t="shared" si="150"/>
        <v>123.69545889495566</v>
      </c>
      <c r="J788">
        <f t="shared" si="151"/>
        <v>2</v>
      </c>
      <c r="K788">
        <f t="shared" si="152"/>
        <v>139.3835927869946</v>
      </c>
      <c r="L788">
        <f t="shared" si="153"/>
        <v>438.68352055252217</v>
      </c>
      <c r="M788">
        <f t="shared" si="154"/>
        <v>843.94876953577761</v>
      </c>
      <c r="N788">
        <f t="shared" si="155"/>
        <v>1412.9968290210368</v>
      </c>
      <c r="O788">
        <f t="shared" si="156"/>
        <v>2264.1010472762277</v>
      </c>
    </row>
    <row r="789" spans="1:15" x14ac:dyDescent="0.35">
      <c r="A789" s="1">
        <v>786</v>
      </c>
      <c r="B789" s="6">
        <v>1376.80475</v>
      </c>
      <c r="D789">
        <f t="shared" si="145"/>
        <v>1237.4211572130055</v>
      </c>
      <c r="E789">
        <f t="shared" si="146"/>
        <v>938.12122944747784</v>
      </c>
      <c r="F789">
        <f t="shared" si="147"/>
        <v>532.8559804642224</v>
      </c>
      <c r="G789">
        <f t="shared" si="148"/>
        <v>36.192079021036761</v>
      </c>
      <c r="H789">
        <f t="shared" si="149"/>
        <v>887.29629727622773</v>
      </c>
      <c r="I789">
        <f t="shared" si="150"/>
        <v>36.192079021036761</v>
      </c>
      <c r="J789">
        <f t="shared" si="151"/>
        <v>4</v>
      </c>
      <c r="K789">
        <f t="shared" si="152"/>
        <v>139.3835927869946</v>
      </c>
      <c r="L789">
        <f t="shared" si="153"/>
        <v>438.68352055252217</v>
      </c>
      <c r="M789">
        <f t="shared" si="154"/>
        <v>843.94876953577761</v>
      </c>
      <c r="N789">
        <f t="shared" si="155"/>
        <v>1394.9007895105183</v>
      </c>
      <c r="O789">
        <f t="shared" si="156"/>
        <v>2264.1010472762277</v>
      </c>
    </row>
    <row r="790" spans="1:15" x14ac:dyDescent="0.35">
      <c r="A790" s="1">
        <v>787</v>
      </c>
      <c r="B790" s="6">
        <v>1231.4124999999999</v>
      </c>
      <c r="D790">
        <f t="shared" si="145"/>
        <v>1092.0289072130054</v>
      </c>
      <c r="E790">
        <f t="shared" si="146"/>
        <v>792.72897944747774</v>
      </c>
      <c r="F790">
        <f t="shared" si="147"/>
        <v>387.46373046422229</v>
      </c>
      <c r="G790">
        <f t="shared" si="148"/>
        <v>163.48828951051837</v>
      </c>
      <c r="H790">
        <f t="shared" si="149"/>
        <v>1032.6885472762278</v>
      </c>
      <c r="I790">
        <f t="shared" si="150"/>
        <v>163.48828951051837</v>
      </c>
      <c r="J790">
        <f t="shared" si="151"/>
        <v>4</v>
      </c>
      <c r="K790">
        <f t="shared" si="152"/>
        <v>139.3835927869946</v>
      </c>
      <c r="L790">
        <f t="shared" si="153"/>
        <v>438.68352055252217</v>
      </c>
      <c r="M790">
        <f t="shared" si="154"/>
        <v>843.94876953577761</v>
      </c>
      <c r="N790">
        <f t="shared" si="155"/>
        <v>1313.1566447552591</v>
      </c>
      <c r="O790">
        <f t="shared" si="156"/>
        <v>2264.1010472762277</v>
      </c>
    </row>
    <row r="791" spans="1:15" x14ac:dyDescent="0.35">
      <c r="A791" s="1">
        <v>788</v>
      </c>
      <c r="B791" s="6">
        <v>1044.057</v>
      </c>
      <c r="D791">
        <f t="shared" si="145"/>
        <v>904.67340721300548</v>
      </c>
      <c r="E791">
        <f t="shared" si="146"/>
        <v>605.37347944747785</v>
      </c>
      <c r="F791">
        <f t="shared" si="147"/>
        <v>200.1082304642224</v>
      </c>
      <c r="G791">
        <f t="shared" si="148"/>
        <v>269.09964475525908</v>
      </c>
      <c r="H791">
        <f t="shared" si="149"/>
        <v>1220.0440472762277</v>
      </c>
      <c r="I791">
        <f t="shared" si="150"/>
        <v>200.1082304642224</v>
      </c>
      <c r="J791">
        <f t="shared" si="151"/>
        <v>3</v>
      </c>
      <c r="K791">
        <f t="shared" si="152"/>
        <v>139.3835927869946</v>
      </c>
      <c r="L791">
        <f t="shared" si="153"/>
        <v>438.68352055252217</v>
      </c>
      <c r="M791">
        <f t="shared" si="154"/>
        <v>944.00288476788887</v>
      </c>
      <c r="N791">
        <f t="shared" si="155"/>
        <v>1313.1566447552591</v>
      </c>
      <c r="O791">
        <f t="shared" si="156"/>
        <v>2264.1010472762277</v>
      </c>
    </row>
    <row r="792" spans="1:15" x14ac:dyDescent="0.35">
      <c r="A792" s="1">
        <v>789</v>
      </c>
      <c r="B792" s="6">
        <v>689.24474999999995</v>
      </c>
      <c r="D792">
        <f t="shared" si="145"/>
        <v>549.8611572130053</v>
      </c>
      <c r="E792">
        <f t="shared" si="146"/>
        <v>250.56122944747779</v>
      </c>
      <c r="F792">
        <f t="shared" si="147"/>
        <v>254.75813476788892</v>
      </c>
      <c r="G792">
        <f t="shared" si="148"/>
        <v>623.91189475525914</v>
      </c>
      <c r="H792">
        <f t="shared" si="149"/>
        <v>1574.8562972762279</v>
      </c>
      <c r="I792">
        <f t="shared" si="150"/>
        <v>250.56122944747779</v>
      </c>
      <c r="J792">
        <f t="shared" si="151"/>
        <v>2</v>
      </c>
      <c r="K792">
        <f t="shared" si="152"/>
        <v>139.3835927869946</v>
      </c>
      <c r="L792">
        <f t="shared" si="153"/>
        <v>563.964135276261</v>
      </c>
      <c r="M792">
        <f t="shared" si="154"/>
        <v>944.00288476788887</v>
      </c>
      <c r="N792">
        <f t="shared" si="155"/>
        <v>1313.1566447552591</v>
      </c>
      <c r="O792">
        <f t="shared" si="156"/>
        <v>2264.1010472762277</v>
      </c>
    </row>
    <row r="793" spans="1:15" x14ac:dyDescent="0.35">
      <c r="A793" s="1">
        <v>790</v>
      </c>
      <c r="B793" s="6">
        <v>56.559249999999999</v>
      </c>
      <c r="D793">
        <f t="shared" si="145"/>
        <v>82.824342786994606</v>
      </c>
      <c r="E793">
        <f t="shared" si="146"/>
        <v>507.40488527626098</v>
      </c>
      <c r="F793">
        <f t="shared" si="147"/>
        <v>887.44363476788885</v>
      </c>
      <c r="G793">
        <f t="shared" si="148"/>
        <v>1256.5973947552591</v>
      </c>
      <c r="H793">
        <f t="shared" si="149"/>
        <v>2207.541797276228</v>
      </c>
      <c r="I793">
        <f t="shared" si="150"/>
        <v>82.824342786994606</v>
      </c>
      <c r="J793">
        <f t="shared" si="151"/>
        <v>1</v>
      </c>
      <c r="K793">
        <f t="shared" si="152"/>
        <v>97.971421393497295</v>
      </c>
      <c r="L793">
        <f t="shared" si="153"/>
        <v>563.964135276261</v>
      </c>
      <c r="M793">
        <f t="shared" si="154"/>
        <v>944.00288476788887</v>
      </c>
      <c r="N793">
        <f t="shared" si="155"/>
        <v>1313.1566447552591</v>
      </c>
      <c r="O793">
        <f t="shared" si="156"/>
        <v>2264.1010472762277</v>
      </c>
    </row>
    <row r="794" spans="1:15" x14ac:dyDescent="0.35">
      <c r="A794" s="1">
        <v>791</v>
      </c>
      <c r="B794" s="6">
        <v>819.10749999999996</v>
      </c>
      <c r="D794">
        <f t="shared" si="145"/>
        <v>721.13607860650268</v>
      </c>
      <c r="E794">
        <f t="shared" si="146"/>
        <v>255.14336472373896</v>
      </c>
      <c r="F794">
        <f t="shared" si="147"/>
        <v>124.89538476788891</v>
      </c>
      <c r="G794">
        <f t="shared" si="148"/>
        <v>494.04914475525914</v>
      </c>
      <c r="H794">
        <f t="shared" si="149"/>
        <v>1444.9935472762277</v>
      </c>
      <c r="I794">
        <f t="shared" si="150"/>
        <v>124.89538476788891</v>
      </c>
      <c r="J794">
        <f t="shared" si="151"/>
        <v>3</v>
      </c>
      <c r="K794">
        <f t="shared" si="152"/>
        <v>97.971421393497295</v>
      </c>
      <c r="L794">
        <f t="shared" si="153"/>
        <v>563.964135276261</v>
      </c>
      <c r="M794">
        <f t="shared" si="154"/>
        <v>881.55519238394436</v>
      </c>
      <c r="N794">
        <f t="shared" si="155"/>
        <v>1313.1566447552591</v>
      </c>
      <c r="O794">
        <f t="shared" si="156"/>
        <v>2264.1010472762277</v>
      </c>
    </row>
    <row r="795" spans="1:15" x14ac:dyDescent="0.35">
      <c r="A795" s="1">
        <v>792</v>
      </c>
      <c r="B795" s="6">
        <v>496.73624999999998</v>
      </c>
      <c r="D795">
        <f t="shared" si="145"/>
        <v>398.7648286065027</v>
      </c>
      <c r="E795">
        <f t="shared" si="146"/>
        <v>67.22788527626102</v>
      </c>
      <c r="F795">
        <f t="shared" si="147"/>
        <v>384.81894238394437</v>
      </c>
      <c r="G795">
        <f t="shared" si="148"/>
        <v>816.42039475525917</v>
      </c>
      <c r="H795">
        <f t="shared" si="149"/>
        <v>1767.3647972762278</v>
      </c>
      <c r="I795">
        <f t="shared" si="150"/>
        <v>67.22788527626102</v>
      </c>
      <c r="J795">
        <f t="shared" si="151"/>
        <v>2</v>
      </c>
      <c r="K795">
        <f t="shared" si="152"/>
        <v>97.971421393497295</v>
      </c>
      <c r="L795">
        <f t="shared" si="153"/>
        <v>530.35019263813047</v>
      </c>
      <c r="M795">
        <f t="shared" si="154"/>
        <v>881.55519238394436</v>
      </c>
      <c r="N795">
        <f t="shared" si="155"/>
        <v>1313.1566447552591</v>
      </c>
      <c r="O795">
        <f t="shared" si="156"/>
        <v>2264.1010472762277</v>
      </c>
    </row>
    <row r="796" spans="1:15" x14ac:dyDescent="0.35">
      <c r="A796" s="1">
        <v>793</v>
      </c>
      <c r="B796" s="6">
        <v>71.255250000000004</v>
      </c>
      <c r="D796">
        <f t="shared" si="145"/>
        <v>26.716171393497291</v>
      </c>
      <c r="E796">
        <f t="shared" si="146"/>
        <v>459.09494263813048</v>
      </c>
      <c r="F796">
        <f t="shared" si="147"/>
        <v>810.29994238394431</v>
      </c>
      <c r="G796">
        <f t="shared" si="148"/>
        <v>1241.9013947552592</v>
      </c>
      <c r="H796">
        <f t="shared" si="149"/>
        <v>2192.8457972762276</v>
      </c>
      <c r="I796">
        <f t="shared" si="150"/>
        <v>26.716171393497291</v>
      </c>
      <c r="J796">
        <f t="shared" si="151"/>
        <v>1</v>
      </c>
      <c r="K796">
        <f t="shared" si="152"/>
        <v>84.613335696748649</v>
      </c>
      <c r="L796">
        <f t="shared" si="153"/>
        <v>530.35019263813047</v>
      </c>
      <c r="M796">
        <f t="shared" si="154"/>
        <v>881.55519238394436</v>
      </c>
      <c r="N796">
        <f t="shared" si="155"/>
        <v>1313.1566447552591</v>
      </c>
      <c r="O796">
        <f t="shared" si="156"/>
        <v>2264.1010472762277</v>
      </c>
    </row>
    <row r="797" spans="1:15" x14ac:dyDescent="0.35">
      <c r="A797" s="1">
        <v>794</v>
      </c>
      <c r="B797" s="6">
        <v>795.8125</v>
      </c>
      <c r="D797">
        <f t="shared" si="145"/>
        <v>711.19916430325134</v>
      </c>
      <c r="E797">
        <f t="shared" si="146"/>
        <v>265.46230736186953</v>
      </c>
      <c r="F797">
        <f t="shared" si="147"/>
        <v>85.742692383944359</v>
      </c>
      <c r="G797">
        <f t="shared" si="148"/>
        <v>517.34414475525909</v>
      </c>
      <c r="H797">
        <f t="shared" si="149"/>
        <v>1468.2885472762277</v>
      </c>
      <c r="I797">
        <f t="shared" si="150"/>
        <v>85.742692383944359</v>
      </c>
      <c r="J797">
        <f t="shared" si="151"/>
        <v>3</v>
      </c>
      <c r="K797">
        <f t="shared" si="152"/>
        <v>84.613335696748649</v>
      </c>
      <c r="L797">
        <f t="shared" si="153"/>
        <v>530.35019263813047</v>
      </c>
      <c r="M797">
        <f t="shared" si="154"/>
        <v>838.68384619197218</v>
      </c>
      <c r="N797">
        <f t="shared" si="155"/>
        <v>1313.1566447552591</v>
      </c>
      <c r="O797">
        <f t="shared" si="156"/>
        <v>2264.1010472762277</v>
      </c>
    </row>
    <row r="798" spans="1:15" x14ac:dyDescent="0.35">
      <c r="A798" s="1">
        <v>795</v>
      </c>
      <c r="B798" s="6">
        <v>452.27550000000002</v>
      </c>
      <c r="D798">
        <f t="shared" si="145"/>
        <v>367.66216430325136</v>
      </c>
      <c r="E798">
        <f t="shared" si="146"/>
        <v>78.074692638130443</v>
      </c>
      <c r="F798">
        <f t="shared" si="147"/>
        <v>386.40834619197216</v>
      </c>
      <c r="G798">
        <f t="shared" si="148"/>
        <v>860.88114475525913</v>
      </c>
      <c r="H798">
        <f t="shared" si="149"/>
        <v>1811.8255472762278</v>
      </c>
      <c r="I798">
        <f t="shared" si="150"/>
        <v>78.074692638130443</v>
      </c>
      <c r="J798">
        <f t="shared" si="151"/>
        <v>2</v>
      </c>
      <c r="K798">
        <f t="shared" si="152"/>
        <v>84.613335696748649</v>
      </c>
      <c r="L798">
        <f t="shared" si="153"/>
        <v>491.31284631906522</v>
      </c>
      <c r="M798">
        <f t="shared" si="154"/>
        <v>838.68384619197218</v>
      </c>
      <c r="N798">
        <f t="shared" si="155"/>
        <v>1313.1566447552591</v>
      </c>
      <c r="O798">
        <f t="shared" si="156"/>
        <v>2264.1010472762277</v>
      </c>
    </row>
    <row r="799" spans="1:15" x14ac:dyDescent="0.35">
      <c r="A799" s="1">
        <v>796</v>
      </c>
      <c r="B799" s="6">
        <v>1606.6610000000001</v>
      </c>
      <c r="D799">
        <f t="shared" si="145"/>
        <v>1522.0476643032514</v>
      </c>
      <c r="E799">
        <f t="shared" si="146"/>
        <v>1115.348153680935</v>
      </c>
      <c r="F799">
        <f t="shared" si="147"/>
        <v>767.97715380802788</v>
      </c>
      <c r="G799">
        <f t="shared" si="148"/>
        <v>293.50435524474096</v>
      </c>
      <c r="H799">
        <f t="shared" si="149"/>
        <v>657.44004727622769</v>
      </c>
      <c r="I799">
        <f t="shared" si="150"/>
        <v>293.50435524474096</v>
      </c>
      <c r="J799">
        <f t="shared" si="151"/>
        <v>4</v>
      </c>
      <c r="K799">
        <f t="shared" si="152"/>
        <v>84.613335696748649</v>
      </c>
      <c r="L799">
        <f t="shared" si="153"/>
        <v>491.31284631906522</v>
      </c>
      <c r="M799">
        <f t="shared" si="154"/>
        <v>838.68384619197218</v>
      </c>
      <c r="N799">
        <f t="shared" si="155"/>
        <v>1459.9088223776296</v>
      </c>
      <c r="O799">
        <f t="shared" si="156"/>
        <v>2264.1010472762277</v>
      </c>
    </row>
    <row r="800" spans="1:15" x14ac:dyDescent="0.35">
      <c r="A800" s="1">
        <v>797</v>
      </c>
      <c r="B800" s="6">
        <v>646.6875</v>
      </c>
      <c r="D800">
        <f t="shared" si="145"/>
        <v>562.07416430325134</v>
      </c>
      <c r="E800">
        <f t="shared" si="146"/>
        <v>155.37465368093478</v>
      </c>
      <c r="F800">
        <f t="shared" si="147"/>
        <v>191.99634619197218</v>
      </c>
      <c r="G800">
        <f t="shared" si="148"/>
        <v>813.22132237762958</v>
      </c>
      <c r="H800">
        <f t="shared" si="149"/>
        <v>1617.4135472762277</v>
      </c>
      <c r="I800">
        <f t="shared" si="150"/>
        <v>155.37465368093478</v>
      </c>
      <c r="J800">
        <f t="shared" si="151"/>
        <v>2</v>
      </c>
      <c r="K800">
        <f t="shared" si="152"/>
        <v>84.613335696748649</v>
      </c>
      <c r="L800">
        <f t="shared" si="153"/>
        <v>569.00017315953255</v>
      </c>
      <c r="M800">
        <f t="shared" si="154"/>
        <v>838.68384619197218</v>
      </c>
      <c r="N800">
        <f t="shared" si="155"/>
        <v>1459.9088223776296</v>
      </c>
      <c r="O800">
        <f t="shared" si="156"/>
        <v>2264.1010472762277</v>
      </c>
    </row>
    <row r="801" spans="1:15" x14ac:dyDescent="0.35">
      <c r="A801" s="1">
        <v>798</v>
      </c>
      <c r="B801" s="6">
        <v>96.628500000000003</v>
      </c>
      <c r="D801">
        <f t="shared" si="145"/>
        <v>12.015164303251353</v>
      </c>
      <c r="E801">
        <f t="shared" si="146"/>
        <v>472.37167315953252</v>
      </c>
      <c r="F801">
        <f t="shared" si="147"/>
        <v>742.05534619197215</v>
      </c>
      <c r="G801">
        <f t="shared" si="148"/>
        <v>1363.2803223776295</v>
      </c>
      <c r="H801">
        <f t="shared" si="149"/>
        <v>2167.4725472762279</v>
      </c>
      <c r="I801">
        <f t="shared" si="150"/>
        <v>12.015164303251353</v>
      </c>
      <c r="J801">
        <f t="shared" si="151"/>
        <v>1</v>
      </c>
      <c r="K801">
        <f t="shared" si="152"/>
        <v>90.620917848374319</v>
      </c>
      <c r="L801">
        <f t="shared" si="153"/>
        <v>569.00017315953255</v>
      </c>
      <c r="M801">
        <f t="shared" si="154"/>
        <v>838.68384619197218</v>
      </c>
      <c r="N801">
        <f t="shared" si="155"/>
        <v>1459.9088223776296</v>
      </c>
      <c r="O801">
        <f t="shared" si="156"/>
        <v>2264.1010472762277</v>
      </c>
    </row>
    <row r="802" spans="1:15" x14ac:dyDescent="0.35">
      <c r="A802" s="1">
        <v>799</v>
      </c>
      <c r="B802" s="6">
        <v>10.888999999999999</v>
      </c>
      <c r="D802">
        <f t="shared" si="145"/>
        <v>79.731917848374323</v>
      </c>
      <c r="E802">
        <f t="shared" si="146"/>
        <v>558.11117315953254</v>
      </c>
      <c r="F802">
        <f t="shared" si="147"/>
        <v>827.79484619197217</v>
      </c>
      <c r="G802">
        <f t="shared" si="148"/>
        <v>1449.0198223776297</v>
      </c>
      <c r="H802">
        <f t="shared" si="149"/>
        <v>2253.2120472762276</v>
      </c>
      <c r="I802">
        <f t="shared" si="150"/>
        <v>79.731917848374323</v>
      </c>
      <c r="J802">
        <f t="shared" si="151"/>
        <v>1</v>
      </c>
      <c r="K802">
        <f t="shared" si="152"/>
        <v>50.754958924187157</v>
      </c>
      <c r="L802">
        <f t="shared" si="153"/>
        <v>569.00017315953255</v>
      </c>
      <c r="M802">
        <f t="shared" si="154"/>
        <v>838.68384619197218</v>
      </c>
      <c r="N802">
        <f t="shared" si="155"/>
        <v>1459.9088223776296</v>
      </c>
      <c r="O802">
        <f t="shared" si="156"/>
        <v>2264.1010472762277</v>
      </c>
    </row>
    <row r="803" spans="1:15" x14ac:dyDescent="0.35">
      <c r="A803" s="1">
        <v>800</v>
      </c>
      <c r="B803" s="6">
        <v>540.29525000000001</v>
      </c>
      <c r="D803">
        <f t="shared" si="145"/>
        <v>489.54029107581283</v>
      </c>
      <c r="E803">
        <f t="shared" si="146"/>
        <v>28.704923159532541</v>
      </c>
      <c r="F803">
        <f t="shared" si="147"/>
        <v>298.38859619197217</v>
      </c>
      <c r="G803">
        <f t="shared" si="148"/>
        <v>919.61357237762957</v>
      </c>
      <c r="H803">
        <f t="shared" si="149"/>
        <v>1723.8057972762276</v>
      </c>
      <c r="I803">
        <f t="shared" si="150"/>
        <v>28.704923159532541</v>
      </c>
      <c r="J803">
        <f t="shared" si="151"/>
        <v>2</v>
      </c>
      <c r="K803">
        <f t="shared" si="152"/>
        <v>50.754958924187157</v>
      </c>
      <c r="L803">
        <f t="shared" si="153"/>
        <v>554.64771157976634</v>
      </c>
      <c r="M803">
        <f t="shared" si="154"/>
        <v>838.68384619197218</v>
      </c>
      <c r="N803">
        <f t="shared" si="155"/>
        <v>1459.9088223776296</v>
      </c>
      <c r="O803">
        <f t="shared" si="156"/>
        <v>2264.1010472762277</v>
      </c>
    </row>
    <row r="804" spans="1:15" x14ac:dyDescent="0.35">
      <c r="A804" s="1">
        <v>801</v>
      </c>
      <c r="B804" s="6">
        <v>1043.8722499999999</v>
      </c>
      <c r="D804">
        <f t="shared" si="145"/>
        <v>993.11729107581277</v>
      </c>
      <c r="E804">
        <f t="shared" si="146"/>
        <v>489.22453842023356</v>
      </c>
      <c r="F804">
        <f t="shared" si="147"/>
        <v>205.18840380802772</v>
      </c>
      <c r="G804">
        <f t="shared" si="148"/>
        <v>416.03657237762968</v>
      </c>
      <c r="H804">
        <f t="shared" si="149"/>
        <v>1220.2287972762279</v>
      </c>
      <c r="I804">
        <f t="shared" si="150"/>
        <v>205.18840380802772</v>
      </c>
      <c r="J804">
        <f t="shared" si="151"/>
        <v>3</v>
      </c>
      <c r="K804">
        <f t="shared" si="152"/>
        <v>50.754958924187157</v>
      </c>
      <c r="L804">
        <f t="shared" si="153"/>
        <v>554.64771157976634</v>
      </c>
      <c r="M804">
        <f t="shared" si="154"/>
        <v>941.27804809598604</v>
      </c>
      <c r="N804">
        <f t="shared" si="155"/>
        <v>1459.9088223776296</v>
      </c>
      <c r="O804">
        <f t="shared" si="156"/>
        <v>2264.1010472762277</v>
      </c>
    </row>
    <row r="805" spans="1:15" x14ac:dyDescent="0.35">
      <c r="A805" s="1">
        <v>802</v>
      </c>
      <c r="B805" s="6">
        <v>827.81200000000001</v>
      </c>
      <c r="D805">
        <f t="shared" si="145"/>
        <v>777.05704107581289</v>
      </c>
      <c r="E805">
        <f t="shared" si="146"/>
        <v>273.16428842023367</v>
      </c>
      <c r="F805">
        <f t="shared" si="147"/>
        <v>113.46604809598603</v>
      </c>
      <c r="G805">
        <f t="shared" si="148"/>
        <v>632.09682237762956</v>
      </c>
      <c r="H805">
        <f t="shared" si="149"/>
        <v>1436.2890472762278</v>
      </c>
      <c r="I805">
        <f t="shared" si="150"/>
        <v>113.46604809598603</v>
      </c>
      <c r="J805">
        <f t="shared" si="151"/>
        <v>3</v>
      </c>
      <c r="K805">
        <f t="shared" si="152"/>
        <v>50.754958924187157</v>
      </c>
      <c r="L805">
        <f t="shared" si="153"/>
        <v>554.64771157976634</v>
      </c>
      <c r="M805">
        <f t="shared" si="154"/>
        <v>884.54502404799302</v>
      </c>
      <c r="N805">
        <f t="shared" si="155"/>
        <v>1459.9088223776296</v>
      </c>
      <c r="O805">
        <f t="shared" si="156"/>
        <v>2264.1010472762277</v>
      </c>
    </row>
    <row r="806" spans="1:15" x14ac:dyDescent="0.35">
      <c r="A806" s="1">
        <v>803</v>
      </c>
      <c r="B806" s="6">
        <v>320.71924999999999</v>
      </c>
      <c r="D806">
        <f t="shared" si="145"/>
        <v>269.96429107581281</v>
      </c>
      <c r="E806">
        <f t="shared" si="146"/>
        <v>233.92846157976635</v>
      </c>
      <c r="F806">
        <f t="shared" si="147"/>
        <v>563.82577404799304</v>
      </c>
      <c r="G806">
        <f t="shared" si="148"/>
        <v>1139.1895723776297</v>
      </c>
      <c r="H806">
        <f t="shared" si="149"/>
        <v>1943.3817972762276</v>
      </c>
      <c r="I806">
        <f t="shared" si="150"/>
        <v>233.92846157976635</v>
      </c>
      <c r="J806">
        <f t="shared" si="151"/>
        <v>2</v>
      </c>
      <c r="K806">
        <f t="shared" si="152"/>
        <v>50.754958924187157</v>
      </c>
      <c r="L806">
        <f t="shared" si="153"/>
        <v>437.68348078988316</v>
      </c>
      <c r="M806">
        <f t="shared" si="154"/>
        <v>884.54502404799302</v>
      </c>
      <c r="N806">
        <f t="shared" si="155"/>
        <v>1459.9088223776296</v>
      </c>
      <c r="O806">
        <f t="shared" si="156"/>
        <v>2264.1010472762277</v>
      </c>
    </row>
    <row r="807" spans="1:15" x14ac:dyDescent="0.35">
      <c r="A807" s="1">
        <v>804</v>
      </c>
      <c r="B807" s="6">
        <v>2266.2710000000002</v>
      </c>
      <c r="D807">
        <f t="shared" si="145"/>
        <v>2215.5160410758131</v>
      </c>
      <c r="E807">
        <f t="shared" si="146"/>
        <v>1828.5875192101171</v>
      </c>
      <c r="F807">
        <f t="shared" si="147"/>
        <v>1381.725975952007</v>
      </c>
      <c r="G807">
        <f t="shared" si="148"/>
        <v>806.36217762237061</v>
      </c>
      <c r="H807">
        <f t="shared" si="149"/>
        <v>2.1699527237724396</v>
      </c>
      <c r="I807">
        <f t="shared" si="150"/>
        <v>2.1699527237724396</v>
      </c>
      <c r="J807">
        <f t="shared" si="151"/>
        <v>5</v>
      </c>
      <c r="K807">
        <f t="shared" si="152"/>
        <v>50.754958924187157</v>
      </c>
      <c r="L807">
        <f t="shared" si="153"/>
        <v>437.68348078988316</v>
      </c>
      <c r="M807">
        <f t="shared" si="154"/>
        <v>884.54502404799302</v>
      </c>
      <c r="N807">
        <f t="shared" si="155"/>
        <v>1459.9088223776296</v>
      </c>
      <c r="O807">
        <f t="shared" si="156"/>
        <v>2265.186023638114</v>
      </c>
    </row>
    <row r="808" spans="1:15" x14ac:dyDescent="0.35">
      <c r="A808" s="1">
        <v>805</v>
      </c>
      <c r="B808" s="6">
        <v>1091.6857500000001</v>
      </c>
      <c r="D808">
        <f t="shared" si="145"/>
        <v>1040.930791075813</v>
      </c>
      <c r="E808">
        <f t="shared" si="146"/>
        <v>654.00226921011699</v>
      </c>
      <c r="F808">
        <f t="shared" si="147"/>
        <v>207.14072595200707</v>
      </c>
      <c r="G808">
        <f t="shared" si="148"/>
        <v>368.22307237762948</v>
      </c>
      <c r="H808">
        <f t="shared" si="149"/>
        <v>1173.5002736381139</v>
      </c>
      <c r="I808">
        <f t="shared" si="150"/>
        <v>207.14072595200707</v>
      </c>
      <c r="J808">
        <f t="shared" si="151"/>
        <v>3</v>
      </c>
      <c r="K808">
        <f t="shared" si="152"/>
        <v>50.754958924187157</v>
      </c>
      <c r="L808">
        <f t="shared" si="153"/>
        <v>437.68348078988316</v>
      </c>
      <c r="M808">
        <f t="shared" si="154"/>
        <v>988.11538702399662</v>
      </c>
      <c r="N808">
        <f t="shared" si="155"/>
        <v>1459.9088223776296</v>
      </c>
      <c r="O808">
        <f t="shared" si="156"/>
        <v>2265.186023638114</v>
      </c>
    </row>
    <row r="809" spans="1:15" x14ac:dyDescent="0.35">
      <c r="A809" s="1">
        <v>806</v>
      </c>
      <c r="B809" s="6">
        <v>545.51350000000002</v>
      </c>
      <c r="D809">
        <f t="shared" si="145"/>
        <v>494.75854107581284</v>
      </c>
      <c r="E809">
        <f t="shared" si="146"/>
        <v>107.83001921011686</v>
      </c>
      <c r="F809">
        <f t="shared" si="147"/>
        <v>442.6018870239966</v>
      </c>
      <c r="G809">
        <f t="shared" si="148"/>
        <v>914.39532237762955</v>
      </c>
      <c r="H809">
        <f t="shared" si="149"/>
        <v>1719.6725236381139</v>
      </c>
      <c r="I809">
        <f t="shared" si="150"/>
        <v>107.83001921011686</v>
      </c>
      <c r="J809">
        <f t="shared" si="151"/>
        <v>2</v>
      </c>
      <c r="K809">
        <f t="shared" si="152"/>
        <v>50.754958924187157</v>
      </c>
      <c r="L809">
        <f t="shared" si="153"/>
        <v>491.59849039494156</v>
      </c>
      <c r="M809">
        <f t="shared" si="154"/>
        <v>988.11538702399662</v>
      </c>
      <c r="N809">
        <f t="shared" si="155"/>
        <v>1459.9088223776296</v>
      </c>
      <c r="O809">
        <f t="shared" si="156"/>
        <v>2265.186023638114</v>
      </c>
    </row>
    <row r="810" spans="1:15" x14ac:dyDescent="0.35">
      <c r="A810" s="1">
        <v>807</v>
      </c>
      <c r="B810" s="6">
        <v>643.68875000000003</v>
      </c>
      <c r="D810">
        <f t="shared" si="145"/>
        <v>592.93379107581291</v>
      </c>
      <c r="E810">
        <f t="shared" si="146"/>
        <v>152.09025960505846</v>
      </c>
      <c r="F810">
        <f t="shared" si="147"/>
        <v>344.42663702399659</v>
      </c>
      <c r="G810">
        <f t="shared" si="148"/>
        <v>816.22007237762955</v>
      </c>
      <c r="H810">
        <f t="shared" si="149"/>
        <v>1621.4972736381139</v>
      </c>
      <c r="I810">
        <f t="shared" si="150"/>
        <v>152.09025960505846</v>
      </c>
      <c r="J810">
        <f t="shared" si="151"/>
        <v>2</v>
      </c>
      <c r="K810">
        <f t="shared" si="152"/>
        <v>50.754958924187157</v>
      </c>
      <c r="L810">
        <f t="shared" si="153"/>
        <v>567.6436201974708</v>
      </c>
      <c r="M810">
        <f t="shared" si="154"/>
        <v>988.11538702399662</v>
      </c>
      <c r="N810">
        <f t="shared" si="155"/>
        <v>1459.9088223776296</v>
      </c>
      <c r="O810">
        <f t="shared" si="156"/>
        <v>2265.186023638114</v>
      </c>
    </row>
    <row r="811" spans="1:15" x14ac:dyDescent="0.35">
      <c r="A811" s="1">
        <v>808</v>
      </c>
      <c r="B811" s="6">
        <v>647.29750000000001</v>
      </c>
      <c r="D811">
        <f t="shared" si="145"/>
        <v>596.54254107581289</v>
      </c>
      <c r="E811">
        <f t="shared" si="146"/>
        <v>79.653879802529218</v>
      </c>
      <c r="F811">
        <f t="shared" si="147"/>
        <v>340.8178870239966</v>
      </c>
      <c r="G811">
        <f t="shared" si="148"/>
        <v>812.61132237762956</v>
      </c>
      <c r="H811">
        <f t="shared" si="149"/>
        <v>1617.8885236381138</v>
      </c>
      <c r="I811">
        <f t="shared" si="150"/>
        <v>79.653879802529218</v>
      </c>
      <c r="J811">
        <f t="shared" si="151"/>
        <v>2</v>
      </c>
      <c r="K811">
        <f t="shared" si="152"/>
        <v>50.754958924187157</v>
      </c>
      <c r="L811">
        <f t="shared" si="153"/>
        <v>607.4705600987354</v>
      </c>
      <c r="M811">
        <f t="shared" si="154"/>
        <v>988.11538702399662</v>
      </c>
      <c r="N811">
        <f t="shared" si="155"/>
        <v>1459.9088223776296</v>
      </c>
      <c r="O811">
        <f t="shared" si="156"/>
        <v>2265.186023638114</v>
      </c>
    </row>
    <row r="812" spans="1:15" x14ac:dyDescent="0.35">
      <c r="A812" s="1">
        <v>809</v>
      </c>
      <c r="B812" s="6">
        <v>501.96825000000001</v>
      </c>
      <c r="D812">
        <f t="shared" si="145"/>
        <v>451.21329107581283</v>
      </c>
      <c r="E812">
        <f t="shared" si="146"/>
        <v>105.50231009873539</v>
      </c>
      <c r="F812">
        <f t="shared" si="147"/>
        <v>486.14713702399661</v>
      </c>
      <c r="G812">
        <f t="shared" si="148"/>
        <v>957.94057237762956</v>
      </c>
      <c r="H812">
        <f t="shared" si="149"/>
        <v>1763.2177736381141</v>
      </c>
      <c r="I812">
        <f t="shared" si="150"/>
        <v>105.50231009873539</v>
      </c>
      <c r="J812">
        <f t="shared" si="151"/>
        <v>2</v>
      </c>
      <c r="K812">
        <f t="shared" si="152"/>
        <v>50.754958924187157</v>
      </c>
      <c r="L812">
        <f t="shared" si="153"/>
        <v>554.71940504936765</v>
      </c>
      <c r="M812">
        <f t="shared" si="154"/>
        <v>988.11538702399662</v>
      </c>
      <c r="N812">
        <f t="shared" si="155"/>
        <v>1459.9088223776296</v>
      </c>
      <c r="O812">
        <f t="shared" si="156"/>
        <v>2265.186023638114</v>
      </c>
    </row>
    <row r="813" spans="1:15" x14ac:dyDescent="0.35">
      <c r="A813" s="1">
        <v>810</v>
      </c>
      <c r="B813" s="6">
        <v>1236.643</v>
      </c>
      <c r="D813">
        <f t="shared" si="145"/>
        <v>1185.8880410758129</v>
      </c>
      <c r="E813">
        <f t="shared" si="146"/>
        <v>681.92359495063238</v>
      </c>
      <c r="F813">
        <f t="shared" si="147"/>
        <v>248.52761297600341</v>
      </c>
      <c r="G813">
        <f t="shared" si="148"/>
        <v>223.26582237762955</v>
      </c>
      <c r="H813">
        <f t="shared" si="149"/>
        <v>1028.5430236381139</v>
      </c>
      <c r="I813">
        <f t="shared" si="150"/>
        <v>223.26582237762955</v>
      </c>
      <c r="J813">
        <f t="shared" si="151"/>
        <v>4</v>
      </c>
      <c r="K813">
        <f t="shared" si="152"/>
        <v>50.754958924187157</v>
      </c>
      <c r="L813">
        <f t="shared" si="153"/>
        <v>554.71940504936765</v>
      </c>
      <c r="M813">
        <f t="shared" si="154"/>
        <v>988.11538702399662</v>
      </c>
      <c r="N813">
        <f t="shared" si="155"/>
        <v>1348.2759111888149</v>
      </c>
      <c r="O813">
        <f t="shared" si="156"/>
        <v>2265.186023638114</v>
      </c>
    </row>
    <row r="814" spans="1:15" x14ac:dyDescent="0.35">
      <c r="A814" s="1">
        <v>811</v>
      </c>
      <c r="B814" s="6">
        <v>702.48924999999997</v>
      </c>
      <c r="D814">
        <f t="shared" si="145"/>
        <v>651.73429107581285</v>
      </c>
      <c r="E814">
        <f t="shared" si="146"/>
        <v>147.76984495063232</v>
      </c>
      <c r="F814">
        <f t="shared" si="147"/>
        <v>285.62613702399665</v>
      </c>
      <c r="G814">
        <f t="shared" si="148"/>
        <v>645.78666118881495</v>
      </c>
      <c r="H814">
        <f t="shared" si="149"/>
        <v>1562.6967736381139</v>
      </c>
      <c r="I814">
        <f t="shared" si="150"/>
        <v>147.76984495063232</v>
      </c>
      <c r="J814">
        <f t="shared" si="151"/>
        <v>2</v>
      </c>
      <c r="K814">
        <f t="shared" si="152"/>
        <v>50.754958924187157</v>
      </c>
      <c r="L814">
        <f t="shared" si="153"/>
        <v>628.60432752468387</v>
      </c>
      <c r="M814">
        <f t="shared" si="154"/>
        <v>988.11538702399662</v>
      </c>
      <c r="N814">
        <f t="shared" si="155"/>
        <v>1348.2759111888149</v>
      </c>
      <c r="O814">
        <f t="shared" si="156"/>
        <v>2265.186023638114</v>
      </c>
    </row>
    <row r="815" spans="1:15" x14ac:dyDescent="0.35">
      <c r="A815" s="1">
        <v>812</v>
      </c>
      <c r="B815" s="6">
        <v>560.82674999999995</v>
      </c>
      <c r="D815">
        <f t="shared" si="145"/>
        <v>510.07179107581277</v>
      </c>
      <c r="E815">
        <f t="shared" si="146"/>
        <v>67.77757752468392</v>
      </c>
      <c r="F815">
        <f t="shared" si="147"/>
        <v>427.28863702399667</v>
      </c>
      <c r="G815">
        <f t="shared" si="148"/>
        <v>787.44916118881497</v>
      </c>
      <c r="H815">
        <f t="shared" si="149"/>
        <v>1704.359273638114</v>
      </c>
      <c r="I815">
        <f t="shared" si="150"/>
        <v>67.77757752468392</v>
      </c>
      <c r="J815">
        <f t="shared" si="151"/>
        <v>2</v>
      </c>
      <c r="K815">
        <f t="shared" si="152"/>
        <v>50.754958924187157</v>
      </c>
      <c r="L815">
        <f t="shared" si="153"/>
        <v>594.71553876234191</v>
      </c>
      <c r="M815">
        <f t="shared" si="154"/>
        <v>988.11538702399662</v>
      </c>
      <c r="N815">
        <f t="shared" si="155"/>
        <v>1348.2759111888149</v>
      </c>
      <c r="O815">
        <f t="shared" si="156"/>
        <v>2265.186023638114</v>
      </c>
    </row>
    <row r="816" spans="1:15" x14ac:dyDescent="0.35">
      <c r="A816" s="1">
        <v>813</v>
      </c>
      <c r="B816" s="6">
        <v>968.17475000000002</v>
      </c>
      <c r="D816">
        <f t="shared" si="145"/>
        <v>917.4197910758129</v>
      </c>
      <c r="E816">
        <f t="shared" si="146"/>
        <v>373.45921123765811</v>
      </c>
      <c r="F816">
        <f t="shared" si="147"/>
        <v>19.940637023996601</v>
      </c>
      <c r="G816">
        <f t="shared" si="148"/>
        <v>380.1011611888149</v>
      </c>
      <c r="H816">
        <f t="shared" si="149"/>
        <v>1297.0112736381138</v>
      </c>
      <c r="I816">
        <f t="shared" si="150"/>
        <v>19.940637023996601</v>
      </c>
      <c r="J816">
        <f t="shared" si="151"/>
        <v>3</v>
      </c>
      <c r="K816">
        <f t="shared" si="152"/>
        <v>50.754958924187157</v>
      </c>
      <c r="L816">
        <f t="shared" si="153"/>
        <v>594.71553876234191</v>
      </c>
      <c r="M816">
        <f t="shared" si="154"/>
        <v>978.14506851199826</v>
      </c>
      <c r="N816">
        <f t="shared" si="155"/>
        <v>1348.2759111888149</v>
      </c>
      <c r="O816">
        <f t="shared" si="156"/>
        <v>2265.186023638114</v>
      </c>
    </row>
    <row r="817" spans="1:15" x14ac:dyDescent="0.35">
      <c r="A817" s="1">
        <v>814</v>
      </c>
      <c r="B817" s="6">
        <v>1348.90525</v>
      </c>
      <c r="D817">
        <f t="shared" si="145"/>
        <v>1298.1502910758129</v>
      </c>
      <c r="E817">
        <f t="shared" si="146"/>
        <v>754.18971123765812</v>
      </c>
      <c r="F817">
        <f t="shared" si="147"/>
        <v>370.76018148800176</v>
      </c>
      <c r="G817">
        <f t="shared" si="148"/>
        <v>0.62933881118510726</v>
      </c>
      <c r="H817">
        <f t="shared" si="149"/>
        <v>916.28077363811394</v>
      </c>
      <c r="I817">
        <f t="shared" si="150"/>
        <v>0.62933881118510726</v>
      </c>
      <c r="J817">
        <f t="shared" si="151"/>
        <v>4</v>
      </c>
      <c r="K817">
        <f t="shared" si="152"/>
        <v>50.754958924187157</v>
      </c>
      <c r="L817">
        <f t="shared" si="153"/>
        <v>594.71553876234191</v>
      </c>
      <c r="M817">
        <f t="shared" si="154"/>
        <v>978.14506851199826</v>
      </c>
      <c r="N817">
        <f t="shared" si="155"/>
        <v>1348.5905805944076</v>
      </c>
      <c r="O817">
        <f t="shared" si="156"/>
        <v>2265.186023638114</v>
      </c>
    </row>
    <row r="818" spans="1:15" x14ac:dyDescent="0.35">
      <c r="A818" s="1">
        <v>815</v>
      </c>
      <c r="B818" s="6">
        <v>623.43875000000003</v>
      </c>
      <c r="D818">
        <f t="shared" si="145"/>
        <v>572.68379107581291</v>
      </c>
      <c r="E818">
        <f t="shared" si="146"/>
        <v>28.72321123765812</v>
      </c>
      <c r="F818">
        <f t="shared" si="147"/>
        <v>354.70631851199823</v>
      </c>
      <c r="G818">
        <f t="shared" si="148"/>
        <v>725.15183059440756</v>
      </c>
      <c r="H818">
        <f t="shared" si="149"/>
        <v>1641.7472736381139</v>
      </c>
      <c r="I818">
        <f t="shared" si="150"/>
        <v>28.72321123765812</v>
      </c>
      <c r="J818">
        <f t="shared" si="151"/>
        <v>2</v>
      </c>
      <c r="K818">
        <f t="shared" si="152"/>
        <v>50.754958924187157</v>
      </c>
      <c r="L818">
        <f t="shared" si="153"/>
        <v>609.07714438117091</v>
      </c>
      <c r="M818">
        <f t="shared" si="154"/>
        <v>978.14506851199826</v>
      </c>
      <c r="N818">
        <f t="shared" si="155"/>
        <v>1348.5905805944076</v>
      </c>
      <c r="O818">
        <f t="shared" si="156"/>
        <v>2265.186023638114</v>
      </c>
    </row>
    <row r="819" spans="1:15" x14ac:dyDescent="0.35">
      <c r="A819" s="1">
        <v>816</v>
      </c>
      <c r="B819" s="6">
        <v>423.51499999999999</v>
      </c>
      <c r="D819">
        <f t="shared" si="145"/>
        <v>372.76004107581281</v>
      </c>
      <c r="E819">
        <f t="shared" si="146"/>
        <v>185.56214438117092</v>
      </c>
      <c r="F819">
        <f t="shared" si="147"/>
        <v>554.63006851199827</v>
      </c>
      <c r="G819">
        <f t="shared" si="148"/>
        <v>925.0755805944076</v>
      </c>
      <c r="H819">
        <f t="shared" si="149"/>
        <v>1841.6710236381141</v>
      </c>
      <c r="I819">
        <f t="shared" si="150"/>
        <v>185.56214438117092</v>
      </c>
      <c r="J819">
        <f t="shared" si="151"/>
        <v>2</v>
      </c>
      <c r="K819">
        <f t="shared" si="152"/>
        <v>50.754958924187157</v>
      </c>
      <c r="L819">
        <f t="shared" si="153"/>
        <v>516.29607219058539</v>
      </c>
      <c r="M819">
        <f t="shared" si="154"/>
        <v>978.14506851199826</v>
      </c>
      <c r="N819">
        <f t="shared" si="155"/>
        <v>1348.5905805944076</v>
      </c>
      <c r="O819">
        <f t="shared" si="156"/>
        <v>2265.186023638114</v>
      </c>
    </row>
    <row r="820" spans="1:15" x14ac:dyDescent="0.35">
      <c r="A820" s="1">
        <v>817</v>
      </c>
      <c r="B820" s="6">
        <v>970.49249999999995</v>
      </c>
      <c r="D820">
        <f t="shared" si="145"/>
        <v>919.73754107581283</v>
      </c>
      <c r="E820">
        <f t="shared" si="146"/>
        <v>454.19642780941456</v>
      </c>
      <c r="F820">
        <f t="shared" si="147"/>
        <v>7.6525685119983109</v>
      </c>
      <c r="G820">
        <f t="shared" si="148"/>
        <v>378.09808059440763</v>
      </c>
      <c r="H820">
        <f t="shared" si="149"/>
        <v>1294.6935236381141</v>
      </c>
      <c r="I820">
        <f t="shared" si="150"/>
        <v>7.6525685119983109</v>
      </c>
      <c r="J820">
        <f t="shared" si="151"/>
        <v>3</v>
      </c>
      <c r="K820">
        <f t="shared" si="152"/>
        <v>50.754958924187157</v>
      </c>
      <c r="L820">
        <f t="shared" si="153"/>
        <v>516.29607219058539</v>
      </c>
      <c r="M820">
        <f t="shared" si="154"/>
        <v>974.31878425599916</v>
      </c>
      <c r="N820">
        <f t="shared" si="155"/>
        <v>1348.5905805944076</v>
      </c>
      <c r="O820">
        <f t="shared" si="156"/>
        <v>2265.186023638114</v>
      </c>
    </row>
    <row r="821" spans="1:15" x14ac:dyDescent="0.35">
      <c r="A821" s="1">
        <v>818</v>
      </c>
      <c r="B821" s="6">
        <v>532.98125000000005</v>
      </c>
      <c r="D821">
        <f t="shared" si="145"/>
        <v>482.22629107581287</v>
      </c>
      <c r="E821">
        <f t="shared" si="146"/>
        <v>16.685177809414654</v>
      </c>
      <c r="F821">
        <f t="shared" si="147"/>
        <v>441.33753425599912</v>
      </c>
      <c r="G821">
        <f t="shared" si="148"/>
        <v>815.60933059440754</v>
      </c>
      <c r="H821">
        <f t="shared" si="149"/>
        <v>1732.2047736381139</v>
      </c>
      <c r="I821">
        <f t="shared" si="150"/>
        <v>16.685177809414654</v>
      </c>
      <c r="J821">
        <f t="shared" si="151"/>
        <v>2</v>
      </c>
      <c r="K821">
        <f t="shared" si="152"/>
        <v>50.754958924187157</v>
      </c>
      <c r="L821">
        <f t="shared" si="153"/>
        <v>524.63866109529272</v>
      </c>
      <c r="M821">
        <f t="shared" si="154"/>
        <v>974.31878425599916</v>
      </c>
      <c r="N821">
        <f t="shared" si="155"/>
        <v>1348.5905805944076</v>
      </c>
      <c r="O821">
        <f t="shared" si="156"/>
        <v>2265.186023638114</v>
      </c>
    </row>
    <row r="822" spans="1:15" x14ac:dyDescent="0.35">
      <c r="A822" s="1">
        <v>819</v>
      </c>
      <c r="B822" s="6">
        <v>345.93124999999998</v>
      </c>
      <c r="D822">
        <f t="shared" si="145"/>
        <v>295.1762910758128</v>
      </c>
      <c r="E822">
        <f t="shared" si="146"/>
        <v>178.70741109529274</v>
      </c>
      <c r="F822">
        <f t="shared" si="147"/>
        <v>628.38753425599919</v>
      </c>
      <c r="G822">
        <f t="shared" si="148"/>
        <v>1002.6593305944076</v>
      </c>
      <c r="H822">
        <f t="shared" si="149"/>
        <v>1919.2547736381139</v>
      </c>
      <c r="I822">
        <f t="shared" si="150"/>
        <v>178.70741109529274</v>
      </c>
      <c r="J822">
        <f t="shared" si="151"/>
        <v>2</v>
      </c>
      <c r="K822">
        <f t="shared" si="152"/>
        <v>50.754958924187157</v>
      </c>
      <c r="L822">
        <f t="shared" si="153"/>
        <v>435.28495554764635</v>
      </c>
      <c r="M822">
        <f t="shared" si="154"/>
        <v>974.31878425599916</v>
      </c>
      <c r="N822">
        <f t="shared" si="155"/>
        <v>1348.5905805944076</v>
      </c>
      <c r="O822">
        <f t="shared" si="156"/>
        <v>2265.186023638114</v>
      </c>
    </row>
    <row r="823" spans="1:15" x14ac:dyDescent="0.35">
      <c r="A823" s="1">
        <v>820</v>
      </c>
      <c r="B823" s="6">
        <v>317.59825000000001</v>
      </c>
      <c r="D823">
        <f t="shared" si="145"/>
        <v>266.84329107581283</v>
      </c>
      <c r="E823">
        <f t="shared" si="146"/>
        <v>117.68670554764634</v>
      </c>
      <c r="F823">
        <f t="shared" si="147"/>
        <v>656.72053425599915</v>
      </c>
      <c r="G823">
        <f t="shared" si="148"/>
        <v>1030.9923305944076</v>
      </c>
      <c r="H823">
        <f t="shared" si="149"/>
        <v>1947.587773638114</v>
      </c>
      <c r="I823">
        <f t="shared" si="150"/>
        <v>117.68670554764634</v>
      </c>
      <c r="J823">
        <f t="shared" si="151"/>
        <v>2</v>
      </c>
      <c r="K823">
        <f t="shared" si="152"/>
        <v>50.754958924187157</v>
      </c>
      <c r="L823">
        <f t="shared" si="153"/>
        <v>376.44160277382321</v>
      </c>
      <c r="M823">
        <f t="shared" si="154"/>
        <v>974.31878425599916</v>
      </c>
      <c r="N823">
        <f t="shared" si="155"/>
        <v>1348.5905805944076</v>
      </c>
      <c r="O823">
        <f t="shared" si="156"/>
        <v>2265.186023638114</v>
      </c>
    </row>
    <row r="824" spans="1:15" x14ac:dyDescent="0.35">
      <c r="A824" s="1">
        <v>821</v>
      </c>
      <c r="B824" s="6">
        <v>996.92574999999999</v>
      </c>
      <c r="D824">
        <f t="shared" si="145"/>
        <v>946.17079107581287</v>
      </c>
      <c r="E824">
        <f t="shared" si="146"/>
        <v>620.48414722617679</v>
      </c>
      <c r="F824">
        <f t="shared" si="147"/>
        <v>22.606965744000831</v>
      </c>
      <c r="G824">
        <f t="shared" si="148"/>
        <v>351.66483059440759</v>
      </c>
      <c r="H824">
        <f t="shared" si="149"/>
        <v>1268.2602736381141</v>
      </c>
      <c r="I824">
        <f t="shared" si="150"/>
        <v>22.606965744000831</v>
      </c>
      <c r="J824">
        <f t="shared" si="151"/>
        <v>3</v>
      </c>
      <c r="K824">
        <f t="shared" si="152"/>
        <v>50.754958924187157</v>
      </c>
      <c r="L824">
        <f t="shared" si="153"/>
        <v>376.44160277382321</v>
      </c>
      <c r="M824">
        <f t="shared" si="154"/>
        <v>985.62226712799952</v>
      </c>
      <c r="N824">
        <f t="shared" si="155"/>
        <v>1348.5905805944076</v>
      </c>
      <c r="O824">
        <f t="shared" si="156"/>
        <v>2265.186023638114</v>
      </c>
    </row>
    <row r="825" spans="1:15" x14ac:dyDescent="0.35">
      <c r="A825" s="1">
        <v>822</v>
      </c>
      <c r="B825" s="6">
        <v>1081.2942499999999</v>
      </c>
      <c r="D825">
        <f t="shared" si="145"/>
        <v>1030.5392910758128</v>
      </c>
      <c r="E825">
        <f t="shared" si="146"/>
        <v>704.85264722617671</v>
      </c>
      <c r="F825">
        <f t="shared" si="147"/>
        <v>95.671982872000399</v>
      </c>
      <c r="G825">
        <f t="shared" si="148"/>
        <v>267.29633059440766</v>
      </c>
      <c r="H825">
        <f t="shared" si="149"/>
        <v>1183.891773638114</v>
      </c>
      <c r="I825">
        <f t="shared" si="150"/>
        <v>95.671982872000399</v>
      </c>
      <c r="J825">
        <f t="shared" si="151"/>
        <v>3</v>
      </c>
      <c r="K825">
        <f t="shared" si="152"/>
        <v>50.754958924187157</v>
      </c>
      <c r="L825">
        <f t="shared" si="153"/>
        <v>376.44160277382321</v>
      </c>
      <c r="M825">
        <f t="shared" si="154"/>
        <v>1033.4582585639996</v>
      </c>
      <c r="N825">
        <f t="shared" si="155"/>
        <v>1348.5905805944076</v>
      </c>
      <c r="O825">
        <f t="shared" si="156"/>
        <v>2265.186023638114</v>
      </c>
    </row>
    <row r="826" spans="1:15" x14ac:dyDescent="0.35">
      <c r="A826" s="1">
        <v>823</v>
      </c>
      <c r="B826" s="6">
        <v>1419.6925000000001</v>
      </c>
      <c r="D826">
        <f t="shared" si="145"/>
        <v>1368.937541075813</v>
      </c>
      <c r="E826">
        <f t="shared" si="146"/>
        <v>1043.2508972261769</v>
      </c>
      <c r="F826">
        <f t="shared" si="147"/>
        <v>386.2342414360005</v>
      </c>
      <c r="G826">
        <f t="shared" si="148"/>
        <v>71.101919405592525</v>
      </c>
      <c r="H826">
        <f t="shared" si="149"/>
        <v>845.49352363811386</v>
      </c>
      <c r="I826">
        <f t="shared" si="150"/>
        <v>71.101919405592525</v>
      </c>
      <c r="J826">
        <f t="shared" si="151"/>
        <v>4</v>
      </c>
      <c r="K826">
        <f t="shared" si="152"/>
        <v>50.754958924187157</v>
      </c>
      <c r="L826">
        <f t="shared" si="153"/>
        <v>376.44160277382321</v>
      </c>
      <c r="M826">
        <f t="shared" si="154"/>
        <v>1033.4582585639996</v>
      </c>
      <c r="N826">
        <f t="shared" si="155"/>
        <v>1384.1415402972038</v>
      </c>
      <c r="O826">
        <f t="shared" si="156"/>
        <v>2265.186023638114</v>
      </c>
    </row>
    <row r="827" spans="1:15" x14ac:dyDescent="0.35">
      <c r="A827" s="1">
        <v>824</v>
      </c>
      <c r="B827" s="6">
        <v>649.87225000000001</v>
      </c>
      <c r="D827">
        <f t="shared" si="145"/>
        <v>599.11729107581289</v>
      </c>
      <c r="E827">
        <f t="shared" si="146"/>
        <v>273.4306472261768</v>
      </c>
      <c r="F827">
        <f t="shared" si="147"/>
        <v>383.5860085639996</v>
      </c>
      <c r="G827">
        <f t="shared" si="148"/>
        <v>734.26929029720384</v>
      </c>
      <c r="H827">
        <f t="shared" si="149"/>
        <v>1615.3137736381141</v>
      </c>
      <c r="I827">
        <f t="shared" si="150"/>
        <v>273.4306472261768</v>
      </c>
      <c r="J827">
        <f t="shared" si="151"/>
        <v>2</v>
      </c>
      <c r="K827">
        <f t="shared" si="152"/>
        <v>50.754958924187157</v>
      </c>
      <c r="L827">
        <f t="shared" si="153"/>
        <v>513.15692638691166</v>
      </c>
      <c r="M827">
        <f t="shared" si="154"/>
        <v>1033.4582585639996</v>
      </c>
      <c r="N827">
        <f t="shared" si="155"/>
        <v>1384.1415402972038</v>
      </c>
      <c r="O827">
        <f t="shared" si="156"/>
        <v>2265.186023638114</v>
      </c>
    </row>
    <row r="828" spans="1:15" x14ac:dyDescent="0.35">
      <c r="A828" s="1">
        <v>825</v>
      </c>
      <c r="B828" s="6">
        <v>308.90449999999998</v>
      </c>
      <c r="D828">
        <f t="shared" si="145"/>
        <v>258.14954107581281</v>
      </c>
      <c r="E828">
        <f t="shared" si="146"/>
        <v>204.25242638691168</v>
      </c>
      <c r="F828">
        <f t="shared" si="147"/>
        <v>724.55375856399962</v>
      </c>
      <c r="G828">
        <f t="shared" si="148"/>
        <v>1075.2370402972037</v>
      </c>
      <c r="H828">
        <f t="shared" si="149"/>
        <v>1956.2815236381139</v>
      </c>
      <c r="I828">
        <f t="shared" si="150"/>
        <v>204.25242638691168</v>
      </c>
      <c r="J828">
        <f t="shared" si="151"/>
        <v>2</v>
      </c>
      <c r="K828">
        <f t="shared" si="152"/>
        <v>50.754958924187157</v>
      </c>
      <c r="L828">
        <f t="shared" si="153"/>
        <v>411.03071319345582</v>
      </c>
      <c r="M828">
        <f t="shared" si="154"/>
        <v>1033.4582585639996</v>
      </c>
      <c r="N828">
        <f t="shared" si="155"/>
        <v>1384.1415402972038</v>
      </c>
      <c r="O828">
        <f t="shared" si="156"/>
        <v>2265.186023638114</v>
      </c>
    </row>
    <row r="829" spans="1:15" x14ac:dyDescent="0.35">
      <c r="A829" s="1">
        <v>826</v>
      </c>
      <c r="B829" s="6">
        <v>1097.9347499999999</v>
      </c>
      <c r="D829">
        <f t="shared" si="145"/>
        <v>1047.1797910758128</v>
      </c>
      <c r="E829">
        <f t="shared" si="146"/>
        <v>686.90403680654413</v>
      </c>
      <c r="F829">
        <f t="shared" si="147"/>
        <v>64.476491436000288</v>
      </c>
      <c r="G829">
        <f t="shared" si="148"/>
        <v>286.20679029720395</v>
      </c>
      <c r="H829">
        <f t="shared" si="149"/>
        <v>1167.2512736381141</v>
      </c>
      <c r="I829">
        <f t="shared" si="150"/>
        <v>64.476491436000288</v>
      </c>
      <c r="J829">
        <f t="shared" si="151"/>
        <v>3</v>
      </c>
      <c r="K829">
        <f t="shared" si="152"/>
        <v>50.754958924187157</v>
      </c>
      <c r="L829">
        <f t="shared" si="153"/>
        <v>411.03071319345582</v>
      </c>
      <c r="M829">
        <f t="shared" si="154"/>
        <v>1065.6965042819998</v>
      </c>
      <c r="N829">
        <f t="shared" si="155"/>
        <v>1384.1415402972038</v>
      </c>
      <c r="O829">
        <f t="shared" si="156"/>
        <v>2265.186023638114</v>
      </c>
    </row>
    <row r="830" spans="1:15" x14ac:dyDescent="0.35">
      <c r="A830" s="1">
        <v>827</v>
      </c>
      <c r="B830" s="6">
        <v>971.21749999999997</v>
      </c>
      <c r="D830">
        <f t="shared" si="145"/>
        <v>920.46254107581285</v>
      </c>
      <c r="E830">
        <f t="shared" si="146"/>
        <v>560.18678680654421</v>
      </c>
      <c r="F830">
        <f t="shared" si="147"/>
        <v>94.479004281999778</v>
      </c>
      <c r="G830">
        <f t="shared" si="148"/>
        <v>412.92404029720387</v>
      </c>
      <c r="H830">
        <f t="shared" si="149"/>
        <v>1293.968523638114</v>
      </c>
      <c r="I830">
        <f t="shared" si="150"/>
        <v>94.479004281999778</v>
      </c>
      <c r="J830">
        <f t="shared" si="151"/>
        <v>3</v>
      </c>
      <c r="K830">
        <f t="shared" si="152"/>
        <v>50.754958924187157</v>
      </c>
      <c r="L830">
        <f t="shared" si="153"/>
        <v>411.03071319345582</v>
      </c>
      <c r="M830">
        <f t="shared" si="154"/>
        <v>1018.4570021409999</v>
      </c>
      <c r="N830">
        <f t="shared" si="155"/>
        <v>1384.1415402972038</v>
      </c>
      <c r="O830">
        <f t="shared" si="156"/>
        <v>2265.186023638114</v>
      </c>
    </row>
    <row r="831" spans="1:15" x14ac:dyDescent="0.35">
      <c r="A831" s="1">
        <v>828</v>
      </c>
      <c r="B831" s="6">
        <v>784.74649999999997</v>
      </c>
      <c r="D831">
        <f t="shared" si="145"/>
        <v>733.99154107581285</v>
      </c>
      <c r="E831">
        <f t="shared" si="146"/>
        <v>373.71578680654414</v>
      </c>
      <c r="F831">
        <f t="shared" si="147"/>
        <v>233.71050214099989</v>
      </c>
      <c r="G831">
        <f t="shared" si="148"/>
        <v>599.39504029720388</v>
      </c>
      <c r="H831">
        <f t="shared" si="149"/>
        <v>1480.439523638114</v>
      </c>
      <c r="I831">
        <f t="shared" si="150"/>
        <v>233.71050214099989</v>
      </c>
      <c r="J831">
        <f t="shared" si="151"/>
        <v>3</v>
      </c>
      <c r="K831">
        <f t="shared" si="152"/>
        <v>50.754958924187157</v>
      </c>
      <c r="L831">
        <f t="shared" si="153"/>
        <v>411.03071319345582</v>
      </c>
      <c r="M831">
        <f t="shared" si="154"/>
        <v>901.60175107049986</v>
      </c>
      <c r="N831">
        <f t="shared" si="155"/>
        <v>1384.1415402972038</v>
      </c>
      <c r="O831">
        <f t="shared" si="156"/>
        <v>2265.186023638114</v>
      </c>
    </row>
    <row r="832" spans="1:15" x14ac:dyDescent="0.35">
      <c r="A832" s="1">
        <v>829</v>
      </c>
      <c r="B832" s="6">
        <v>975.40800000000002</v>
      </c>
      <c r="D832">
        <f t="shared" si="145"/>
        <v>924.65304107581289</v>
      </c>
      <c r="E832">
        <f t="shared" si="146"/>
        <v>564.37728680654413</v>
      </c>
      <c r="F832">
        <f t="shared" si="147"/>
        <v>73.806248929500157</v>
      </c>
      <c r="G832">
        <f t="shared" si="148"/>
        <v>408.73354029720383</v>
      </c>
      <c r="H832">
        <f t="shared" si="149"/>
        <v>1289.7780236381141</v>
      </c>
      <c r="I832">
        <f t="shared" si="150"/>
        <v>73.806248929500157</v>
      </c>
      <c r="J832">
        <f t="shared" si="151"/>
        <v>3</v>
      </c>
      <c r="K832">
        <f t="shared" si="152"/>
        <v>50.754958924187157</v>
      </c>
      <c r="L832">
        <f t="shared" si="153"/>
        <v>411.03071319345582</v>
      </c>
      <c r="M832">
        <f t="shared" si="154"/>
        <v>938.50487553524999</v>
      </c>
      <c r="N832">
        <f t="shared" si="155"/>
        <v>1384.1415402972038</v>
      </c>
      <c r="O832">
        <f t="shared" si="156"/>
        <v>2265.186023638114</v>
      </c>
    </row>
    <row r="833" spans="1:15" x14ac:dyDescent="0.35">
      <c r="A833" s="1">
        <v>830</v>
      </c>
      <c r="B833" s="6">
        <v>136.221</v>
      </c>
      <c r="D833">
        <f t="shared" si="145"/>
        <v>85.466041075812853</v>
      </c>
      <c r="E833">
        <f t="shared" si="146"/>
        <v>274.80971319345582</v>
      </c>
      <c r="F833">
        <f t="shared" si="147"/>
        <v>802.28387553524999</v>
      </c>
      <c r="G833">
        <f t="shared" si="148"/>
        <v>1247.9205402972038</v>
      </c>
      <c r="H833">
        <f t="shared" si="149"/>
        <v>2128.965023638114</v>
      </c>
      <c r="I833">
        <f t="shared" si="150"/>
        <v>85.466041075812853</v>
      </c>
      <c r="J833">
        <f t="shared" si="151"/>
        <v>1</v>
      </c>
      <c r="K833">
        <f t="shared" si="152"/>
        <v>93.487979462093577</v>
      </c>
      <c r="L833">
        <f t="shared" si="153"/>
        <v>411.03071319345582</v>
      </c>
      <c r="M833">
        <f t="shared" si="154"/>
        <v>938.50487553524999</v>
      </c>
      <c r="N833">
        <f t="shared" si="155"/>
        <v>1384.1415402972038</v>
      </c>
      <c r="O833">
        <f t="shared" si="156"/>
        <v>2265.186023638114</v>
      </c>
    </row>
    <row r="834" spans="1:15" x14ac:dyDescent="0.35">
      <c r="A834" s="1">
        <v>831</v>
      </c>
      <c r="B834" s="6">
        <v>1377.75</v>
      </c>
      <c r="D834">
        <f t="shared" si="145"/>
        <v>1284.2620205379064</v>
      </c>
      <c r="E834">
        <f t="shared" si="146"/>
        <v>966.71928680654423</v>
      </c>
      <c r="F834">
        <f t="shared" si="147"/>
        <v>439.24512446475001</v>
      </c>
      <c r="G834">
        <f t="shared" si="148"/>
        <v>6.3915402972038464</v>
      </c>
      <c r="H834">
        <f t="shared" si="149"/>
        <v>887.43602363811397</v>
      </c>
      <c r="I834">
        <f t="shared" si="150"/>
        <v>6.3915402972038464</v>
      </c>
      <c r="J834">
        <f t="shared" si="151"/>
        <v>4</v>
      </c>
      <c r="K834">
        <f t="shared" si="152"/>
        <v>93.487979462093577</v>
      </c>
      <c r="L834">
        <f t="shared" si="153"/>
        <v>411.03071319345582</v>
      </c>
      <c r="M834">
        <f t="shared" si="154"/>
        <v>938.50487553524999</v>
      </c>
      <c r="N834">
        <f t="shared" si="155"/>
        <v>1380.9457701486019</v>
      </c>
      <c r="O834">
        <f t="shared" si="156"/>
        <v>2265.186023638114</v>
      </c>
    </row>
    <row r="835" spans="1:15" x14ac:dyDescent="0.35">
      <c r="A835" s="1">
        <v>832</v>
      </c>
      <c r="B835" s="6">
        <v>957.54549999999995</v>
      </c>
      <c r="D835">
        <f t="shared" si="145"/>
        <v>864.05752053790638</v>
      </c>
      <c r="E835">
        <f t="shared" si="146"/>
        <v>546.51478680654418</v>
      </c>
      <c r="F835">
        <f t="shared" si="147"/>
        <v>19.040624464749953</v>
      </c>
      <c r="G835">
        <f t="shared" si="148"/>
        <v>423.40027014860198</v>
      </c>
      <c r="H835">
        <f t="shared" si="149"/>
        <v>1307.640523638114</v>
      </c>
      <c r="I835">
        <f t="shared" si="150"/>
        <v>19.040624464749953</v>
      </c>
      <c r="J835">
        <f t="shared" si="151"/>
        <v>3</v>
      </c>
      <c r="K835">
        <f t="shared" si="152"/>
        <v>93.487979462093577</v>
      </c>
      <c r="L835">
        <f t="shared" si="153"/>
        <v>411.03071319345582</v>
      </c>
      <c r="M835">
        <f t="shared" si="154"/>
        <v>948.02518776762497</v>
      </c>
      <c r="N835">
        <f t="shared" si="155"/>
        <v>1380.9457701486019</v>
      </c>
      <c r="O835">
        <f t="shared" si="156"/>
        <v>2265.186023638114</v>
      </c>
    </row>
    <row r="836" spans="1:15" x14ac:dyDescent="0.35">
      <c r="A836" s="1">
        <v>833</v>
      </c>
      <c r="B836" s="6">
        <v>932.15250000000003</v>
      </c>
      <c r="D836">
        <f t="shared" si="145"/>
        <v>838.66452053790647</v>
      </c>
      <c r="E836">
        <f t="shared" si="146"/>
        <v>521.12178680654415</v>
      </c>
      <c r="F836">
        <f t="shared" si="147"/>
        <v>15.872687767624939</v>
      </c>
      <c r="G836">
        <f t="shared" si="148"/>
        <v>448.79327014860189</v>
      </c>
      <c r="H836">
        <f t="shared" si="149"/>
        <v>1333.0335236381138</v>
      </c>
      <c r="I836">
        <f t="shared" si="150"/>
        <v>15.872687767624939</v>
      </c>
      <c r="J836">
        <f t="shared" si="151"/>
        <v>3</v>
      </c>
      <c r="K836">
        <f t="shared" si="152"/>
        <v>93.487979462093577</v>
      </c>
      <c r="L836">
        <f t="shared" si="153"/>
        <v>411.03071319345582</v>
      </c>
      <c r="M836">
        <f t="shared" si="154"/>
        <v>940.0888438838125</v>
      </c>
      <c r="N836">
        <f t="shared" si="155"/>
        <v>1380.9457701486019</v>
      </c>
      <c r="O836">
        <f t="shared" si="156"/>
        <v>2265.186023638114</v>
      </c>
    </row>
    <row r="837" spans="1:15" x14ac:dyDescent="0.35">
      <c r="A837" s="1">
        <v>834</v>
      </c>
      <c r="B837" s="6">
        <v>1206.453</v>
      </c>
      <c r="D837">
        <f t="shared" ref="D837:D900" si="157">+ABS(K836-$B837)</f>
        <v>1112.9650205379064</v>
      </c>
      <c r="E837">
        <f t="shared" ref="E837:E900" si="158">+ABS(L836-$B837)</f>
        <v>795.42228680654421</v>
      </c>
      <c r="F837">
        <f t="shared" ref="F837:F900" si="159">+ABS(M836-$B837)</f>
        <v>266.36415611618747</v>
      </c>
      <c r="G837">
        <f t="shared" ref="G837:G900" si="160">+ABS(N836-$B837)</f>
        <v>174.49277014860195</v>
      </c>
      <c r="H837">
        <f t="shared" ref="H837:H900" si="161">+ABS(O836-$B837)</f>
        <v>1058.733023638114</v>
      </c>
      <c r="I837">
        <f t="shared" ref="I837:I900" si="162">+MIN(D837:H837)</f>
        <v>174.49277014860195</v>
      </c>
      <c r="J837">
        <f t="shared" ref="J837:J900" si="163">+MATCH(I837,D837:H837,0)</f>
        <v>4</v>
      </c>
      <c r="K837">
        <f t="shared" ref="K837:K900" si="164">IF($J837=K$2,(K836+$B837)/2,K836)</f>
        <v>93.487979462093577</v>
      </c>
      <c r="L837">
        <f t="shared" ref="L837:L900" si="165">IF($J837=L$2,(L836+$B837)/2,L836)</f>
        <v>411.03071319345582</v>
      </c>
      <c r="M837">
        <f t="shared" ref="M837:M900" si="166">IF($J837=M$2,(M836+$B837)/2,M836)</f>
        <v>940.0888438838125</v>
      </c>
      <c r="N837">
        <f t="shared" ref="N837:N900" si="167">IF($J837=N$2,(N836+$B837)/2,N836)</f>
        <v>1293.6993850743011</v>
      </c>
      <c r="O837">
        <f t="shared" ref="O837:O900" si="168">IF($J837=O$2,(O836+$B837)/2,O836)</f>
        <v>2265.186023638114</v>
      </c>
    </row>
    <row r="838" spans="1:15" x14ac:dyDescent="0.35">
      <c r="A838" s="1">
        <v>835</v>
      </c>
      <c r="B838" s="6">
        <v>405.16174999999998</v>
      </c>
      <c r="D838">
        <f t="shared" si="157"/>
        <v>311.67377053790642</v>
      </c>
      <c r="E838">
        <f t="shared" si="158"/>
        <v>5.8689631934558406</v>
      </c>
      <c r="F838">
        <f t="shared" si="159"/>
        <v>534.92709388381252</v>
      </c>
      <c r="G838">
        <f t="shared" si="160"/>
        <v>888.53763507430108</v>
      </c>
      <c r="H838">
        <f t="shared" si="161"/>
        <v>1860.024273638114</v>
      </c>
      <c r="I838">
        <f t="shared" si="162"/>
        <v>5.8689631934558406</v>
      </c>
      <c r="J838">
        <f t="shared" si="163"/>
        <v>2</v>
      </c>
      <c r="K838">
        <f t="shared" si="164"/>
        <v>93.487979462093577</v>
      </c>
      <c r="L838">
        <f t="shared" si="165"/>
        <v>408.09623159672788</v>
      </c>
      <c r="M838">
        <f t="shared" si="166"/>
        <v>940.0888438838125</v>
      </c>
      <c r="N838">
        <f t="shared" si="167"/>
        <v>1293.6993850743011</v>
      </c>
      <c r="O838">
        <f t="shared" si="168"/>
        <v>2265.186023638114</v>
      </c>
    </row>
    <row r="839" spans="1:15" x14ac:dyDescent="0.35">
      <c r="A839" s="1">
        <v>836</v>
      </c>
      <c r="B839" s="6">
        <v>816.37450000000001</v>
      </c>
      <c r="D839">
        <f t="shared" si="157"/>
        <v>722.88652053790645</v>
      </c>
      <c r="E839">
        <f t="shared" si="158"/>
        <v>408.27826840327214</v>
      </c>
      <c r="F839">
        <f t="shared" si="159"/>
        <v>123.71434388381249</v>
      </c>
      <c r="G839">
        <f t="shared" si="160"/>
        <v>477.32488507430105</v>
      </c>
      <c r="H839">
        <f t="shared" si="161"/>
        <v>1448.8115236381141</v>
      </c>
      <c r="I839">
        <f t="shared" si="162"/>
        <v>123.71434388381249</v>
      </c>
      <c r="J839">
        <f t="shared" si="163"/>
        <v>3</v>
      </c>
      <c r="K839">
        <f t="shared" si="164"/>
        <v>93.487979462093577</v>
      </c>
      <c r="L839">
        <f t="shared" si="165"/>
        <v>408.09623159672788</v>
      </c>
      <c r="M839">
        <f t="shared" si="166"/>
        <v>878.23167194190626</v>
      </c>
      <c r="N839">
        <f t="shared" si="167"/>
        <v>1293.6993850743011</v>
      </c>
      <c r="O839">
        <f t="shared" si="168"/>
        <v>2265.186023638114</v>
      </c>
    </row>
    <row r="840" spans="1:15" x14ac:dyDescent="0.35">
      <c r="A840" s="1">
        <v>837</v>
      </c>
      <c r="B840" s="6">
        <v>93.869749999999996</v>
      </c>
      <c r="D840">
        <f t="shared" si="157"/>
        <v>0.38177053790641935</v>
      </c>
      <c r="E840">
        <f t="shared" si="158"/>
        <v>314.22648159672787</v>
      </c>
      <c r="F840">
        <f t="shared" si="159"/>
        <v>784.3619219419063</v>
      </c>
      <c r="G840">
        <f t="shared" si="160"/>
        <v>1199.829635074301</v>
      </c>
      <c r="H840">
        <f t="shared" si="161"/>
        <v>2171.3162736381141</v>
      </c>
      <c r="I840">
        <f t="shared" si="162"/>
        <v>0.38177053790641935</v>
      </c>
      <c r="J840">
        <f t="shared" si="163"/>
        <v>1</v>
      </c>
      <c r="K840">
        <f t="shared" si="164"/>
        <v>93.678864731046787</v>
      </c>
      <c r="L840">
        <f t="shared" si="165"/>
        <v>408.09623159672788</v>
      </c>
      <c r="M840">
        <f t="shared" si="166"/>
        <v>878.23167194190626</v>
      </c>
      <c r="N840">
        <f t="shared" si="167"/>
        <v>1293.6993850743011</v>
      </c>
      <c r="O840">
        <f t="shared" si="168"/>
        <v>2265.186023638114</v>
      </c>
    </row>
    <row r="841" spans="1:15" x14ac:dyDescent="0.35">
      <c r="A841" s="1">
        <v>838</v>
      </c>
      <c r="B841" s="6">
        <v>328.81375000000003</v>
      </c>
      <c r="D841">
        <f t="shared" si="157"/>
        <v>235.13488526895324</v>
      </c>
      <c r="E841">
        <f t="shared" si="158"/>
        <v>79.282481596727848</v>
      </c>
      <c r="F841">
        <f t="shared" si="159"/>
        <v>549.41792194190623</v>
      </c>
      <c r="G841">
        <f t="shared" si="160"/>
        <v>964.88563507430104</v>
      </c>
      <c r="H841">
        <f t="shared" si="161"/>
        <v>1936.3722736381139</v>
      </c>
      <c r="I841">
        <f t="shared" si="162"/>
        <v>79.282481596727848</v>
      </c>
      <c r="J841">
        <f t="shared" si="163"/>
        <v>2</v>
      </c>
      <c r="K841">
        <f t="shared" si="164"/>
        <v>93.678864731046787</v>
      </c>
      <c r="L841">
        <f t="shared" si="165"/>
        <v>368.45499079836395</v>
      </c>
      <c r="M841">
        <f t="shared" si="166"/>
        <v>878.23167194190626</v>
      </c>
      <c r="N841">
        <f t="shared" si="167"/>
        <v>1293.6993850743011</v>
      </c>
      <c r="O841">
        <f t="shared" si="168"/>
        <v>2265.186023638114</v>
      </c>
    </row>
    <row r="842" spans="1:15" x14ac:dyDescent="0.35">
      <c r="A842" s="1">
        <v>839</v>
      </c>
      <c r="B842" s="6">
        <v>579.5625</v>
      </c>
      <c r="D842">
        <f t="shared" si="157"/>
        <v>485.88363526895319</v>
      </c>
      <c r="E842">
        <f t="shared" si="158"/>
        <v>211.10750920163605</v>
      </c>
      <c r="F842">
        <f t="shared" si="159"/>
        <v>298.66917194190626</v>
      </c>
      <c r="G842">
        <f t="shared" si="160"/>
        <v>714.13688507430106</v>
      </c>
      <c r="H842">
        <f t="shared" si="161"/>
        <v>1685.623523638114</v>
      </c>
      <c r="I842">
        <f t="shared" si="162"/>
        <v>211.10750920163605</v>
      </c>
      <c r="J842">
        <f t="shared" si="163"/>
        <v>2</v>
      </c>
      <c r="K842">
        <f t="shared" si="164"/>
        <v>93.678864731046787</v>
      </c>
      <c r="L842">
        <f t="shared" si="165"/>
        <v>474.00874539918198</v>
      </c>
      <c r="M842">
        <f t="shared" si="166"/>
        <v>878.23167194190626</v>
      </c>
      <c r="N842">
        <f t="shared" si="167"/>
        <v>1293.6993850743011</v>
      </c>
      <c r="O842">
        <f t="shared" si="168"/>
        <v>2265.186023638114</v>
      </c>
    </row>
    <row r="843" spans="1:15" x14ac:dyDescent="0.35">
      <c r="A843" s="1">
        <v>840</v>
      </c>
      <c r="B843" s="6">
        <v>790.84924999999998</v>
      </c>
      <c r="D843">
        <f t="shared" si="157"/>
        <v>697.17038526895317</v>
      </c>
      <c r="E843">
        <f t="shared" si="158"/>
        <v>316.84050460081801</v>
      </c>
      <c r="F843">
        <f t="shared" si="159"/>
        <v>87.382421941906273</v>
      </c>
      <c r="G843">
        <f t="shared" si="160"/>
        <v>502.85013507430108</v>
      </c>
      <c r="H843">
        <f t="shared" si="161"/>
        <v>1474.336773638114</v>
      </c>
      <c r="I843">
        <f t="shared" si="162"/>
        <v>87.382421941906273</v>
      </c>
      <c r="J843">
        <f t="shared" si="163"/>
        <v>3</v>
      </c>
      <c r="K843">
        <f t="shared" si="164"/>
        <v>93.678864731046787</v>
      </c>
      <c r="L843">
        <f t="shared" si="165"/>
        <v>474.00874539918198</v>
      </c>
      <c r="M843">
        <f t="shared" si="166"/>
        <v>834.54046097095306</v>
      </c>
      <c r="N843">
        <f t="shared" si="167"/>
        <v>1293.6993850743011</v>
      </c>
      <c r="O843">
        <f t="shared" si="168"/>
        <v>2265.186023638114</v>
      </c>
    </row>
    <row r="844" spans="1:15" x14ac:dyDescent="0.35">
      <c r="A844" s="1">
        <v>841</v>
      </c>
      <c r="B844" s="6">
        <v>952.80700000000002</v>
      </c>
      <c r="D844">
        <f t="shared" si="157"/>
        <v>859.1281352689532</v>
      </c>
      <c r="E844">
        <f t="shared" si="158"/>
        <v>478.79825460081804</v>
      </c>
      <c r="F844">
        <f t="shared" si="159"/>
        <v>118.26653902904695</v>
      </c>
      <c r="G844">
        <f t="shared" si="160"/>
        <v>340.89238507430105</v>
      </c>
      <c r="H844">
        <f t="shared" si="161"/>
        <v>1312.3790236381139</v>
      </c>
      <c r="I844">
        <f t="shared" si="162"/>
        <v>118.26653902904695</v>
      </c>
      <c r="J844">
        <f t="shared" si="163"/>
        <v>3</v>
      </c>
      <c r="K844">
        <f t="shared" si="164"/>
        <v>93.678864731046787</v>
      </c>
      <c r="L844">
        <f t="shared" si="165"/>
        <v>474.00874539918198</v>
      </c>
      <c r="M844">
        <f t="shared" si="166"/>
        <v>893.67373048547654</v>
      </c>
      <c r="N844">
        <f t="shared" si="167"/>
        <v>1293.6993850743011</v>
      </c>
      <c r="O844">
        <f t="shared" si="168"/>
        <v>2265.186023638114</v>
      </c>
    </row>
    <row r="845" spans="1:15" x14ac:dyDescent="0.35">
      <c r="A845" s="1">
        <v>842</v>
      </c>
      <c r="B845" s="6">
        <v>237.55674999999999</v>
      </c>
      <c r="D845">
        <f t="shared" si="157"/>
        <v>143.87788526895321</v>
      </c>
      <c r="E845">
        <f t="shared" si="158"/>
        <v>236.45199539918198</v>
      </c>
      <c r="F845">
        <f t="shared" si="159"/>
        <v>656.11698048547657</v>
      </c>
      <c r="G845">
        <f t="shared" si="160"/>
        <v>1056.1426350743011</v>
      </c>
      <c r="H845">
        <f t="shared" si="161"/>
        <v>2027.629273638114</v>
      </c>
      <c r="I845">
        <f t="shared" si="162"/>
        <v>143.87788526895321</v>
      </c>
      <c r="J845">
        <f t="shared" si="163"/>
        <v>1</v>
      </c>
      <c r="K845">
        <f t="shared" si="164"/>
        <v>165.61780736552339</v>
      </c>
      <c r="L845">
        <f t="shared" si="165"/>
        <v>474.00874539918198</v>
      </c>
      <c r="M845">
        <f t="shared" si="166"/>
        <v>893.67373048547654</v>
      </c>
      <c r="N845">
        <f t="shared" si="167"/>
        <v>1293.6993850743011</v>
      </c>
      <c r="O845">
        <f t="shared" si="168"/>
        <v>2265.186023638114</v>
      </c>
    </row>
    <row r="846" spans="1:15" x14ac:dyDescent="0.35">
      <c r="A846" s="1">
        <v>843</v>
      </c>
      <c r="B846" s="6">
        <v>770.75374999999997</v>
      </c>
      <c r="D846">
        <f t="shared" si="157"/>
        <v>605.13594263447658</v>
      </c>
      <c r="E846">
        <f t="shared" si="158"/>
        <v>296.74500460081799</v>
      </c>
      <c r="F846">
        <f t="shared" si="159"/>
        <v>122.91998048547657</v>
      </c>
      <c r="G846">
        <f t="shared" si="160"/>
        <v>522.94563507430109</v>
      </c>
      <c r="H846">
        <f t="shared" si="161"/>
        <v>1494.4322736381141</v>
      </c>
      <c r="I846">
        <f t="shared" si="162"/>
        <v>122.91998048547657</v>
      </c>
      <c r="J846">
        <f t="shared" si="163"/>
        <v>3</v>
      </c>
      <c r="K846">
        <f t="shared" si="164"/>
        <v>165.61780736552339</v>
      </c>
      <c r="L846">
        <f t="shared" si="165"/>
        <v>474.00874539918198</v>
      </c>
      <c r="M846">
        <f t="shared" si="166"/>
        <v>832.21374024273825</v>
      </c>
      <c r="N846">
        <f t="shared" si="167"/>
        <v>1293.6993850743011</v>
      </c>
      <c r="O846">
        <f t="shared" si="168"/>
        <v>2265.186023638114</v>
      </c>
    </row>
    <row r="847" spans="1:15" x14ac:dyDescent="0.35">
      <c r="A847" s="1">
        <v>844</v>
      </c>
      <c r="B847" s="6">
        <v>221.37100000000001</v>
      </c>
      <c r="D847">
        <f t="shared" si="157"/>
        <v>55.753192634476619</v>
      </c>
      <c r="E847">
        <f t="shared" si="158"/>
        <v>252.63774539918197</v>
      </c>
      <c r="F847">
        <f t="shared" si="159"/>
        <v>610.84274024273827</v>
      </c>
      <c r="G847">
        <f t="shared" si="160"/>
        <v>1072.328385074301</v>
      </c>
      <c r="H847">
        <f t="shared" si="161"/>
        <v>2043.8150236381139</v>
      </c>
      <c r="I847">
        <f t="shared" si="162"/>
        <v>55.753192634476619</v>
      </c>
      <c r="J847">
        <f t="shared" si="163"/>
        <v>1</v>
      </c>
      <c r="K847">
        <f t="shared" si="164"/>
        <v>193.49440368276169</v>
      </c>
      <c r="L847">
        <f t="shared" si="165"/>
        <v>474.00874539918198</v>
      </c>
      <c r="M847">
        <f t="shared" si="166"/>
        <v>832.21374024273825</v>
      </c>
      <c r="N847">
        <f t="shared" si="167"/>
        <v>1293.6993850743011</v>
      </c>
      <c r="O847">
        <f t="shared" si="168"/>
        <v>2265.186023638114</v>
      </c>
    </row>
    <row r="848" spans="1:15" x14ac:dyDescent="0.35">
      <c r="A848" s="1">
        <v>845</v>
      </c>
      <c r="B848" s="6">
        <v>2471.4277499999998</v>
      </c>
      <c r="D848">
        <f t="shared" si="157"/>
        <v>2277.9333463172379</v>
      </c>
      <c r="E848">
        <f t="shared" si="158"/>
        <v>1997.419004600818</v>
      </c>
      <c r="F848">
        <f t="shared" si="159"/>
        <v>1639.2140097572615</v>
      </c>
      <c r="G848">
        <f t="shared" si="160"/>
        <v>1177.7283649256988</v>
      </c>
      <c r="H848">
        <f t="shared" si="161"/>
        <v>206.24172636188587</v>
      </c>
      <c r="I848">
        <f t="shared" si="162"/>
        <v>206.24172636188587</v>
      </c>
      <c r="J848">
        <f t="shared" si="163"/>
        <v>5</v>
      </c>
      <c r="K848">
        <f t="shared" si="164"/>
        <v>193.49440368276169</v>
      </c>
      <c r="L848">
        <f t="shared" si="165"/>
        <v>474.00874539918198</v>
      </c>
      <c r="M848">
        <f t="shared" si="166"/>
        <v>832.21374024273825</v>
      </c>
      <c r="N848">
        <f t="shared" si="167"/>
        <v>1293.6993850743011</v>
      </c>
      <c r="O848">
        <f t="shared" si="168"/>
        <v>2368.3068868190567</v>
      </c>
    </row>
    <row r="849" spans="1:15" x14ac:dyDescent="0.35">
      <c r="A849" s="1">
        <v>846</v>
      </c>
      <c r="B849" s="6">
        <v>779.97175000000004</v>
      </c>
      <c r="D849">
        <f t="shared" si="157"/>
        <v>586.47734631723836</v>
      </c>
      <c r="E849">
        <f t="shared" si="158"/>
        <v>305.96300460081807</v>
      </c>
      <c r="F849">
        <f t="shared" si="159"/>
        <v>52.241990242738211</v>
      </c>
      <c r="G849">
        <f t="shared" si="160"/>
        <v>513.72763507430102</v>
      </c>
      <c r="H849">
        <f t="shared" si="161"/>
        <v>1588.3351368190565</v>
      </c>
      <c r="I849">
        <f t="shared" si="162"/>
        <v>52.241990242738211</v>
      </c>
      <c r="J849">
        <f t="shared" si="163"/>
        <v>3</v>
      </c>
      <c r="K849">
        <f t="shared" si="164"/>
        <v>193.49440368276169</v>
      </c>
      <c r="L849">
        <f t="shared" si="165"/>
        <v>474.00874539918198</v>
      </c>
      <c r="M849">
        <f t="shared" si="166"/>
        <v>806.09274512136915</v>
      </c>
      <c r="N849">
        <f t="shared" si="167"/>
        <v>1293.6993850743011</v>
      </c>
      <c r="O849">
        <f t="shared" si="168"/>
        <v>2368.3068868190567</v>
      </c>
    </row>
    <row r="850" spans="1:15" x14ac:dyDescent="0.35">
      <c r="A850" s="1">
        <v>847</v>
      </c>
      <c r="B850" s="6">
        <v>6.4829999999999997</v>
      </c>
      <c r="D850">
        <f t="shared" si="157"/>
        <v>187.01140368276168</v>
      </c>
      <c r="E850">
        <f t="shared" si="158"/>
        <v>467.52574539918197</v>
      </c>
      <c r="F850">
        <f t="shared" si="159"/>
        <v>799.6097451213692</v>
      </c>
      <c r="G850">
        <f t="shared" si="160"/>
        <v>1287.2163850743011</v>
      </c>
      <c r="H850">
        <f t="shared" si="161"/>
        <v>2361.8238868190565</v>
      </c>
      <c r="I850">
        <f t="shared" si="162"/>
        <v>187.01140368276168</v>
      </c>
      <c r="J850">
        <f t="shared" si="163"/>
        <v>1</v>
      </c>
      <c r="K850">
        <f t="shared" si="164"/>
        <v>99.988701841380845</v>
      </c>
      <c r="L850">
        <f t="shared" si="165"/>
        <v>474.00874539918198</v>
      </c>
      <c r="M850">
        <f t="shared" si="166"/>
        <v>806.09274512136915</v>
      </c>
      <c r="N850">
        <f t="shared" si="167"/>
        <v>1293.6993850743011</v>
      </c>
      <c r="O850">
        <f t="shared" si="168"/>
        <v>2368.3068868190567</v>
      </c>
    </row>
    <row r="851" spans="1:15" x14ac:dyDescent="0.35">
      <c r="A851" s="1">
        <v>848</v>
      </c>
      <c r="B851" s="6">
        <v>51.578499999999998</v>
      </c>
      <c r="D851">
        <f t="shared" si="157"/>
        <v>48.410201841380847</v>
      </c>
      <c r="E851">
        <f t="shared" si="158"/>
        <v>422.43024539918196</v>
      </c>
      <c r="F851">
        <f t="shared" si="159"/>
        <v>754.51424512136919</v>
      </c>
      <c r="G851">
        <f t="shared" si="160"/>
        <v>1242.120885074301</v>
      </c>
      <c r="H851">
        <f t="shared" si="161"/>
        <v>2316.7283868190566</v>
      </c>
      <c r="I851">
        <f t="shared" si="162"/>
        <v>48.410201841380847</v>
      </c>
      <c r="J851">
        <f t="shared" si="163"/>
        <v>1</v>
      </c>
      <c r="K851">
        <f t="shared" si="164"/>
        <v>75.783600920690418</v>
      </c>
      <c r="L851">
        <f t="shared" si="165"/>
        <v>474.00874539918198</v>
      </c>
      <c r="M851">
        <f t="shared" si="166"/>
        <v>806.09274512136915</v>
      </c>
      <c r="N851">
        <f t="shared" si="167"/>
        <v>1293.6993850743011</v>
      </c>
      <c r="O851">
        <f t="shared" si="168"/>
        <v>2368.3068868190567</v>
      </c>
    </row>
    <row r="852" spans="1:15" x14ac:dyDescent="0.35">
      <c r="A852" s="1">
        <v>849</v>
      </c>
      <c r="B852" s="6">
        <v>1945.8230000000001</v>
      </c>
      <c r="D852">
        <f t="shared" si="157"/>
        <v>1870.0393990793098</v>
      </c>
      <c r="E852">
        <f t="shared" si="158"/>
        <v>1471.814254600818</v>
      </c>
      <c r="F852">
        <f t="shared" si="159"/>
        <v>1139.7302548786311</v>
      </c>
      <c r="G852">
        <f t="shared" si="160"/>
        <v>652.12361492569903</v>
      </c>
      <c r="H852">
        <f t="shared" si="161"/>
        <v>422.48388681905658</v>
      </c>
      <c r="I852">
        <f t="shared" si="162"/>
        <v>422.48388681905658</v>
      </c>
      <c r="J852">
        <f t="shared" si="163"/>
        <v>5</v>
      </c>
      <c r="K852">
        <f t="shared" si="164"/>
        <v>75.783600920690418</v>
      </c>
      <c r="L852">
        <f t="shared" si="165"/>
        <v>474.00874539918198</v>
      </c>
      <c r="M852">
        <f t="shared" si="166"/>
        <v>806.09274512136915</v>
      </c>
      <c r="N852">
        <f t="shared" si="167"/>
        <v>1293.6993850743011</v>
      </c>
      <c r="O852">
        <f t="shared" si="168"/>
        <v>2157.0649434095285</v>
      </c>
    </row>
    <row r="853" spans="1:15" x14ac:dyDescent="0.35">
      <c r="A853" s="1">
        <v>850</v>
      </c>
      <c r="B853" s="6">
        <v>948.15324999999996</v>
      </c>
      <c r="D853">
        <f t="shared" si="157"/>
        <v>872.36964907930951</v>
      </c>
      <c r="E853">
        <f t="shared" si="158"/>
        <v>474.14450460081798</v>
      </c>
      <c r="F853">
        <f t="shared" si="159"/>
        <v>142.06050487863081</v>
      </c>
      <c r="G853">
        <f t="shared" si="160"/>
        <v>345.54613507430111</v>
      </c>
      <c r="H853">
        <f t="shared" si="161"/>
        <v>1208.9116934095287</v>
      </c>
      <c r="I853">
        <f t="shared" si="162"/>
        <v>142.06050487863081</v>
      </c>
      <c r="J853">
        <f t="shared" si="163"/>
        <v>3</v>
      </c>
      <c r="K853">
        <f t="shared" si="164"/>
        <v>75.783600920690418</v>
      </c>
      <c r="L853">
        <f t="shared" si="165"/>
        <v>474.00874539918198</v>
      </c>
      <c r="M853">
        <f t="shared" si="166"/>
        <v>877.12299756068455</v>
      </c>
      <c r="N853">
        <f t="shared" si="167"/>
        <v>1293.6993850743011</v>
      </c>
      <c r="O853">
        <f t="shared" si="168"/>
        <v>2157.0649434095285</v>
      </c>
    </row>
    <row r="854" spans="1:15" x14ac:dyDescent="0.35">
      <c r="A854" s="1">
        <v>851</v>
      </c>
      <c r="B854" s="6">
        <v>119.67825000000001</v>
      </c>
      <c r="D854">
        <f t="shared" si="157"/>
        <v>43.894649079309588</v>
      </c>
      <c r="E854">
        <f t="shared" si="158"/>
        <v>354.33049539918198</v>
      </c>
      <c r="F854">
        <f t="shared" si="159"/>
        <v>757.4447475606845</v>
      </c>
      <c r="G854">
        <f t="shared" si="160"/>
        <v>1174.0211350743011</v>
      </c>
      <c r="H854">
        <f t="shared" si="161"/>
        <v>2037.3866934095286</v>
      </c>
      <c r="I854">
        <f t="shared" si="162"/>
        <v>43.894649079309588</v>
      </c>
      <c r="J854">
        <f t="shared" si="163"/>
        <v>1</v>
      </c>
      <c r="K854">
        <f t="shared" si="164"/>
        <v>97.730925460345219</v>
      </c>
      <c r="L854">
        <f t="shared" si="165"/>
        <v>474.00874539918198</v>
      </c>
      <c r="M854">
        <f t="shared" si="166"/>
        <v>877.12299756068455</v>
      </c>
      <c r="N854">
        <f t="shared" si="167"/>
        <v>1293.6993850743011</v>
      </c>
      <c r="O854">
        <f t="shared" si="168"/>
        <v>2157.0649434095285</v>
      </c>
    </row>
    <row r="855" spans="1:15" x14ac:dyDescent="0.35">
      <c r="A855" s="1">
        <v>852</v>
      </c>
      <c r="B855" s="6">
        <v>150.97575000000001</v>
      </c>
      <c r="D855">
        <f t="shared" si="157"/>
        <v>53.244824539654786</v>
      </c>
      <c r="E855">
        <f t="shared" si="158"/>
        <v>323.03299539918197</v>
      </c>
      <c r="F855">
        <f t="shared" si="159"/>
        <v>726.14724756068449</v>
      </c>
      <c r="G855">
        <f t="shared" si="160"/>
        <v>1142.723635074301</v>
      </c>
      <c r="H855">
        <f t="shared" si="161"/>
        <v>2006.0891934095284</v>
      </c>
      <c r="I855">
        <f t="shared" si="162"/>
        <v>53.244824539654786</v>
      </c>
      <c r="J855">
        <f t="shared" si="163"/>
        <v>1</v>
      </c>
      <c r="K855">
        <f t="shared" si="164"/>
        <v>124.35333773017261</v>
      </c>
      <c r="L855">
        <f t="shared" si="165"/>
        <v>474.00874539918198</v>
      </c>
      <c r="M855">
        <f t="shared" si="166"/>
        <v>877.12299756068455</v>
      </c>
      <c r="N855">
        <f t="shared" si="167"/>
        <v>1293.6993850743011</v>
      </c>
      <c r="O855">
        <f t="shared" si="168"/>
        <v>2157.0649434095285</v>
      </c>
    </row>
    <row r="856" spans="1:15" x14ac:dyDescent="0.35">
      <c r="A856" s="1">
        <v>853</v>
      </c>
      <c r="B856" s="6">
        <v>292.74775</v>
      </c>
      <c r="D856">
        <f t="shared" si="157"/>
        <v>168.3944122698274</v>
      </c>
      <c r="E856">
        <f t="shared" si="158"/>
        <v>181.26099539918198</v>
      </c>
      <c r="F856">
        <f t="shared" si="159"/>
        <v>584.37524756068456</v>
      </c>
      <c r="G856">
        <f t="shared" si="160"/>
        <v>1000.9516350743011</v>
      </c>
      <c r="H856">
        <f t="shared" si="161"/>
        <v>1864.3171934095285</v>
      </c>
      <c r="I856">
        <f t="shared" si="162"/>
        <v>168.3944122698274</v>
      </c>
      <c r="J856">
        <f t="shared" si="163"/>
        <v>1</v>
      </c>
      <c r="K856">
        <f t="shared" si="164"/>
        <v>208.5505438650863</v>
      </c>
      <c r="L856">
        <f t="shared" si="165"/>
        <v>474.00874539918198</v>
      </c>
      <c r="M856">
        <f t="shared" si="166"/>
        <v>877.12299756068455</v>
      </c>
      <c r="N856">
        <f t="shared" si="167"/>
        <v>1293.6993850743011</v>
      </c>
      <c r="O856">
        <f t="shared" si="168"/>
        <v>2157.0649434095285</v>
      </c>
    </row>
    <row r="857" spans="1:15" x14ac:dyDescent="0.35">
      <c r="A857" s="1">
        <v>854</v>
      </c>
      <c r="B857" s="6">
        <v>791.75924999999995</v>
      </c>
      <c r="D857">
        <f t="shared" si="157"/>
        <v>583.20870613491365</v>
      </c>
      <c r="E857">
        <f t="shared" si="158"/>
        <v>317.75050460081798</v>
      </c>
      <c r="F857">
        <f t="shared" si="159"/>
        <v>85.363747560684601</v>
      </c>
      <c r="G857">
        <f t="shared" si="160"/>
        <v>501.94013507430111</v>
      </c>
      <c r="H857">
        <f t="shared" si="161"/>
        <v>1365.3056934095284</v>
      </c>
      <c r="I857">
        <f t="shared" si="162"/>
        <v>85.363747560684601</v>
      </c>
      <c r="J857">
        <f t="shared" si="163"/>
        <v>3</v>
      </c>
      <c r="K857">
        <f t="shared" si="164"/>
        <v>208.5505438650863</v>
      </c>
      <c r="L857">
        <f t="shared" si="165"/>
        <v>474.00874539918198</v>
      </c>
      <c r="M857">
        <f t="shared" si="166"/>
        <v>834.4411237803422</v>
      </c>
      <c r="N857">
        <f t="shared" si="167"/>
        <v>1293.6993850743011</v>
      </c>
      <c r="O857">
        <f t="shared" si="168"/>
        <v>2157.0649434095285</v>
      </c>
    </row>
    <row r="858" spans="1:15" x14ac:dyDescent="0.35">
      <c r="A858" s="1">
        <v>855</v>
      </c>
      <c r="B858" s="6">
        <v>692.46</v>
      </c>
      <c r="D858">
        <f t="shared" si="157"/>
        <v>483.90945613491374</v>
      </c>
      <c r="E858">
        <f t="shared" si="158"/>
        <v>218.45125460081806</v>
      </c>
      <c r="F858">
        <f t="shared" si="159"/>
        <v>141.98112378034216</v>
      </c>
      <c r="G858">
        <f t="shared" si="160"/>
        <v>601.23938507430103</v>
      </c>
      <c r="H858">
        <f t="shared" si="161"/>
        <v>1464.6049434095285</v>
      </c>
      <c r="I858">
        <f t="shared" si="162"/>
        <v>141.98112378034216</v>
      </c>
      <c r="J858">
        <f t="shared" si="163"/>
        <v>3</v>
      </c>
      <c r="K858">
        <f t="shared" si="164"/>
        <v>208.5505438650863</v>
      </c>
      <c r="L858">
        <f t="shared" si="165"/>
        <v>474.00874539918198</v>
      </c>
      <c r="M858">
        <f t="shared" si="166"/>
        <v>763.45056189017112</v>
      </c>
      <c r="N858">
        <f t="shared" si="167"/>
        <v>1293.6993850743011</v>
      </c>
      <c r="O858">
        <f t="shared" si="168"/>
        <v>2157.0649434095285</v>
      </c>
    </row>
    <row r="859" spans="1:15" x14ac:dyDescent="0.35">
      <c r="A859" s="1">
        <v>856</v>
      </c>
      <c r="B859" s="6">
        <v>900.53824999999995</v>
      </c>
      <c r="D859">
        <f t="shared" si="157"/>
        <v>691.98770613491365</v>
      </c>
      <c r="E859">
        <f t="shared" si="158"/>
        <v>426.52950460081797</v>
      </c>
      <c r="F859">
        <f t="shared" si="159"/>
        <v>137.08768810982883</v>
      </c>
      <c r="G859">
        <f t="shared" si="160"/>
        <v>393.16113507430111</v>
      </c>
      <c r="H859">
        <f t="shared" si="161"/>
        <v>1256.5266934095284</v>
      </c>
      <c r="I859">
        <f t="shared" si="162"/>
        <v>137.08768810982883</v>
      </c>
      <c r="J859">
        <f t="shared" si="163"/>
        <v>3</v>
      </c>
      <c r="K859">
        <f t="shared" si="164"/>
        <v>208.5505438650863</v>
      </c>
      <c r="L859">
        <f t="shared" si="165"/>
        <v>474.00874539918198</v>
      </c>
      <c r="M859">
        <f t="shared" si="166"/>
        <v>831.99440594508553</v>
      </c>
      <c r="N859">
        <f t="shared" si="167"/>
        <v>1293.6993850743011</v>
      </c>
      <c r="O859">
        <f t="shared" si="168"/>
        <v>2157.0649434095285</v>
      </c>
    </row>
    <row r="860" spans="1:15" x14ac:dyDescent="0.35">
      <c r="A860" s="1">
        <v>857</v>
      </c>
      <c r="B860" s="6">
        <v>796.06899999999996</v>
      </c>
      <c r="D860">
        <f t="shared" si="157"/>
        <v>587.51845613491366</v>
      </c>
      <c r="E860">
        <f t="shared" si="158"/>
        <v>322.06025460081798</v>
      </c>
      <c r="F860">
        <f t="shared" si="159"/>
        <v>35.925405945085572</v>
      </c>
      <c r="G860">
        <f t="shared" si="160"/>
        <v>497.6303850743011</v>
      </c>
      <c r="H860">
        <f t="shared" si="161"/>
        <v>1360.9959434095285</v>
      </c>
      <c r="I860">
        <f t="shared" si="162"/>
        <v>35.925405945085572</v>
      </c>
      <c r="J860">
        <f t="shared" si="163"/>
        <v>3</v>
      </c>
      <c r="K860">
        <f t="shared" si="164"/>
        <v>208.5505438650863</v>
      </c>
      <c r="L860">
        <f t="shared" si="165"/>
        <v>474.00874539918198</v>
      </c>
      <c r="M860">
        <f t="shared" si="166"/>
        <v>814.03170297254269</v>
      </c>
      <c r="N860">
        <f t="shared" si="167"/>
        <v>1293.6993850743011</v>
      </c>
      <c r="O860">
        <f t="shared" si="168"/>
        <v>2157.0649434095285</v>
      </c>
    </row>
    <row r="861" spans="1:15" x14ac:dyDescent="0.35">
      <c r="A861" s="1">
        <v>858</v>
      </c>
      <c r="B861" s="6">
        <v>157.34524999999999</v>
      </c>
      <c r="D861">
        <f t="shared" si="157"/>
        <v>51.205293865086304</v>
      </c>
      <c r="E861">
        <f t="shared" si="158"/>
        <v>316.66349539918201</v>
      </c>
      <c r="F861">
        <f t="shared" si="159"/>
        <v>656.68645297254272</v>
      </c>
      <c r="G861">
        <f t="shared" si="160"/>
        <v>1136.354135074301</v>
      </c>
      <c r="H861">
        <f t="shared" si="161"/>
        <v>1999.7196934095284</v>
      </c>
      <c r="I861">
        <f t="shared" si="162"/>
        <v>51.205293865086304</v>
      </c>
      <c r="J861">
        <f t="shared" si="163"/>
        <v>1</v>
      </c>
      <c r="K861">
        <f t="shared" si="164"/>
        <v>182.94789693254313</v>
      </c>
      <c r="L861">
        <f t="shared" si="165"/>
        <v>474.00874539918198</v>
      </c>
      <c r="M861">
        <f t="shared" si="166"/>
        <v>814.03170297254269</v>
      </c>
      <c r="N861">
        <f t="shared" si="167"/>
        <v>1293.6993850743011</v>
      </c>
      <c r="O861">
        <f t="shared" si="168"/>
        <v>2157.0649434095285</v>
      </c>
    </row>
    <row r="862" spans="1:15" x14ac:dyDescent="0.35">
      <c r="A862" s="1">
        <v>859</v>
      </c>
      <c r="B862" s="6">
        <v>539.73249999999996</v>
      </c>
      <c r="D862">
        <f t="shared" si="157"/>
        <v>356.78460306745683</v>
      </c>
      <c r="E862">
        <f t="shared" si="158"/>
        <v>65.723754600817983</v>
      </c>
      <c r="F862">
        <f t="shared" si="159"/>
        <v>274.29920297254273</v>
      </c>
      <c r="G862">
        <f t="shared" si="160"/>
        <v>753.9668850743011</v>
      </c>
      <c r="H862">
        <f t="shared" si="161"/>
        <v>1617.3324434095284</v>
      </c>
      <c r="I862">
        <f t="shared" si="162"/>
        <v>65.723754600817983</v>
      </c>
      <c r="J862">
        <f t="shared" si="163"/>
        <v>2</v>
      </c>
      <c r="K862">
        <f t="shared" si="164"/>
        <v>182.94789693254313</v>
      </c>
      <c r="L862">
        <f t="shared" si="165"/>
        <v>506.87062269959097</v>
      </c>
      <c r="M862">
        <f t="shared" si="166"/>
        <v>814.03170297254269</v>
      </c>
      <c r="N862">
        <f t="shared" si="167"/>
        <v>1293.6993850743011</v>
      </c>
      <c r="O862">
        <f t="shared" si="168"/>
        <v>2157.0649434095285</v>
      </c>
    </row>
    <row r="863" spans="1:15" x14ac:dyDescent="0.35">
      <c r="A863" s="1">
        <v>860</v>
      </c>
      <c r="B863" s="6">
        <v>154.70975000000001</v>
      </c>
      <c r="D863">
        <f t="shared" si="157"/>
        <v>28.238146932543117</v>
      </c>
      <c r="E863">
        <f t="shared" si="158"/>
        <v>352.16087269959098</v>
      </c>
      <c r="F863">
        <f t="shared" si="159"/>
        <v>659.3219529725427</v>
      </c>
      <c r="G863">
        <f t="shared" si="160"/>
        <v>1138.9896350743011</v>
      </c>
      <c r="H863">
        <f t="shared" si="161"/>
        <v>2002.3551934095285</v>
      </c>
      <c r="I863">
        <f t="shared" si="162"/>
        <v>28.238146932543117</v>
      </c>
      <c r="J863">
        <f t="shared" si="163"/>
        <v>1</v>
      </c>
      <c r="K863">
        <f t="shared" si="164"/>
        <v>168.82882346627156</v>
      </c>
      <c r="L863">
        <f t="shared" si="165"/>
        <v>506.87062269959097</v>
      </c>
      <c r="M863">
        <f t="shared" si="166"/>
        <v>814.03170297254269</v>
      </c>
      <c r="N863">
        <f t="shared" si="167"/>
        <v>1293.6993850743011</v>
      </c>
      <c r="O863">
        <f t="shared" si="168"/>
        <v>2157.0649434095285</v>
      </c>
    </row>
    <row r="864" spans="1:15" x14ac:dyDescent="0.35">
      <c r="A864" s="1">
        <v>861</v>
      </c>
      <c r="B864" s="6">
        <v>1341.4872499999999</v>
      </c>
      <c r="D864">
        <f t="shared" si="157"/>
        <v>1172.6584265337283</v>
      </c>
      <c r="E864">
        <f t="shared" si="158"/>
        <v>834.61662730040894</v>
      </c>
      <c r="F864">
        <f t="shared" si="159"/>
        <v>527.45554702745721</v>
      </c>
      <c r="G864">
        <f t="shared" si="160"/>
        <v>47.787864925698841</v>
      </c>
      <c r="H864">
        <f t="shared" si="161"/>
        <v>815.57769340952859</v>
      </c>
      <c r="I864">
        <f t="shared" si="162"/>
        <v>47.787864925698841</v>
      </c>
      <c r="J864">
        <f t="shared" si="163"/>
        <v>4</v>
      </c>
      <c r="K864">
        <f t="shared" si="164"/>
        <v>168.82882346627156</v>
      </c>
      <c r="L864">
        <f t="shared" si="165"/>
        <v>506.87062269959097</v>
      </c>
      <c r="M864">
        <f t="shared" si="166"/>
        <v>814.03170297254269</v>
      </c>
      <c r="N864">
        <f t="shared" si="167"/>
        <v>1317.5933175371506</v>
      </c>
      <c r="O864">
        <f t="shared" si="168"/>
        <v>2157.0649434095285</v>
      </c>
    </row>
    <row r="865" spans="1:15" x14ac:dyDescent="0.35">
      <c r="A865" s="1">
        <v>862</v>
      </c>
      <c r="B865" s="6">
        <v>947.07325000000003</v>
      </c>
      <c r="D865">
        <f t="shared" si="157"/>
        <v>778.24442653372853</v>
      </c>
      <c r="E865">
        <f t="shared" si="158"/>
        <v>440.20262730040906</v>
      </c>
      <c r="F865">
        <f t="shared" si="159"/>
        <v>133.04154702745734</v>
      </c>
      <c r="G865">
        <f t="shared" si="160"/>
        <v>370.52006753715057</v>
      </c>
      <c r="H865">
        <f t="shared" si="161"/>
        <v>1209.9916934095286</v>
      </c>
      <c r="I865">
        <f t="shared" si="162"/>
        <v>133.04154702745734</v>
      </c>
      <c r="J865">
        <f t="shared" si="163"/>
        <v>3</v>
      </c>
      <c r="K865">
        <f t="shared" si="164"/>
        <v>168.82882346627156</v>
      </c>
      <c r="L865">
        <f t="shared" si="165"/>
        <v>506.87062269959097</v>
      </c>
      <c r="M865">
        <f t="shared" si="166"/>
        <v>880.55247648627142</v>
      </c>
      <c r="N865">
        <f t="shared" si="167"/>
        <v>1317.5933175371506</v>
      </c>
      <c r="O865">
        <f t="shared" si="168"/>
        <v>2157.0649434095285</v>
      </c>
    </row>
    <row r="866" spans="1:15" x14ac:dyDescent="0.35">
      <c r="A866" s="1">
        <v>863</v>
      </c>
      <c r="B866" s="6">
        <v>690.12450000000001</v>
      </c>
      <c r="D866">
        <f t="shared" si="157"/>
        <v>521.29567653372851</v>
      </c>
      <c r="E866">
        <f t="shared" si="158"/>
        <v>183.25387730040904</v>
      </c>
      <c r="F866">
        <f t="shared" si="159"/>
        <v>190.4279764862714</v>
      </c>
      <c r="G866">
        <f t="shared" si="160"/>
        <v>627.46881753715058</v>
      </c>
      <c r="H866">
        <f t="shared" si="161"/>
        <v>1466.9404434095286</v>
      </c>
      <c r="I866">
        <f t="shared" si="162"/>
        <v>183.25387730040904</v>
      </c>
      <c r="J866">
        <f t="shared" si="163"/>
        <v>2</v>
      </c>
      <c r="K866">
        <f t="shared" si="164"/>
        <v>168.82882346627156</v>
      </c>
      <c r="L866">
        <f t="shared" si="165"/>
        <v>598.49756134979543</v>
      </c>
      <c r="M866">
        <f t="shared" si="166"/>
        <v>880.55247648627142</v>
      </c>
      <c r="N866">
        <f t="shared" si="167"/>
        <v>1317.5933175371506</v>
      </c>
      <c r="O866">
        <f t="shared" si="168"/>
        <v>2157.0649434095285</v>
      </c>
    </row>
    <row r="867" spans="1:15" x14ac:dyDescent="0.35">
      <c r="A867" s="1">
        <v>864</v>
      </c>
      <c r="B867" s="6">
        <v>238.505</v>
      </c>
      <c r="D867">
        <f t="shared" si="157"/>
        <v>69.676176533728437</v>
      </c>
      <c r="E867">
        <f t="shared" si="158"/>
        <v>359.99256134979544</v>
      </c>
      <c r="F867">
        <f t="shared" si="159"/>
        <v>642.04747648627142</v>
      </c>
      <c r="G867">
        <f t="shared" si="160"/>
        <v>1079.0883175371505</v>
      </c>
      <c r="H867">
        <f t="shared" si="161"/>
        <v>1918.5599434095284</v>
      </c>
      <c r="I867">
        <f t="shared" si="162"/>
        <v>69.676176533728437</v>
      </c>
      <c r="J867">
        <f t="shared" si="163"/>
        <v>1</v>
      </c>
      <c r="K867">
        <f t="shared" si="164"/>
        <v>203.66691173313578</v>
      </c>
      <c r="L867">
        <f t="shared" si="165"/>
        <v>598.49756134979543</v>
      </c>
      <c r="M867">
        <f t="shared" si="166"/>
        <v>880.55247648627142</v>
      </c>
      <c r="N867">
        <f t="shared" si="167"/>
        <v>1317.5933175371506</v>
      </c>
      <c r="O867">
        <f t="shared" si="168"/>
        <v>2157.0649434095285</v>
      </c>
    </row>
    <row r="868" spans="1:15" x14ac:dyDescent="0.35">
      <c r="A868" s="1">
        <v>865</v>
      </c>
      <c r="B868" s="6">
        <v>50.136000000000003</v>
      </c>
      <c r="D868">
        <f t="shared" si="157"/>
        <v>153.53091173313578</v>
      </c>
      <c r="E868">
        <f t="shared" si="158"/>
        <v>548.36156134979547</v>
      </c>
      <c r="F868">
        <f t="shared" si="159"/>
        <v>830.41647648627145</v>
      </c>
      <c r="G868">
        <f t="shared" si="160"/>
        <v>1267.4573175371506</v>
      </c>
      <c r="H868">
        <f t="shared" si="161"/>
        <v>2106.9289434095285</v>
      </c>
      <c r="I868">
        <f t="shared" si="162"/>
        <v>153.53091173313578</v>
      </c>
      <c r="J868">
        <f t="shared" si="163"/>
        <v>1</v>
      </c>
      <c r="K868">
        <f t="shared" si="164"/>
        <v>126.90145586656789</v>
      </c>
      <c r="L868">
        <f t="shared" si="165"/>
        <v>598.49756134979543</v>
      </c>
      <c r="M868">
        <f t="shared" si="166"/>
        <v>880.55247648627142</v>
      </c>
      <c r="N868">
        <f t="shared" si="167"/>
        <v>1317.5933175371506</v>
      </c>
      <c r="O868">
        <f t="shared" si="168"/>
        <v>2157.0649434095285</v>
      </c>
    </row>
    <row r="869" spans="1:15" x14ac:dyDescent="0.35">
      <c r="A869" s="1">
        <v>866</v>
      </c>
      <c r="B869" s="6">
        <v>668.38724999999999</v>
      </c>
      <c r="D869">
        <f t="shared" si="157"/>
        <v>541.48579413343214</v>
      </c>
      <c r="E869">
        <f t="shared" si="158"/>
        <v>69.889688650204562</v>
      </c>
      <c r="F869">
        <f t="shared" si="159"/>
        <v>212.16522648627142</v>
      </c>
      <c r="G869">
        <f t="shared" si="160"/>
        <v>649.2060675371506</v>
      </c>
      <c r="H869">
        <f t="shared" si="161"/>
        <v>1488.6776934095285</v>
      </c>
      <c r="I869">
        <f t="shared" si="162"/>
        <v>69.889688650204562</v>
      </c>
      <c r="J869">
        <f t="shared" si="163"/>
        <v>2</v>
      </c>
      <c r="K869">
        <f t="shared" si="164"/>
        <v>126.90145586656789</v>
      </c>
      <c r="L869">
        <f t="shared" si="165"/>
        <v>633.44240567489771</v>
      </c>
      <c r="M869">
        <f t="shared" si="166"/>
        <v>880.55247648627142</v>
      </c>
      <c r="N869">
        <f t="shared" si="167"/>
        <v>1317.5933175371506</v>
      </c>
      <c r="O869">
        <f t="shared" si="168"/>
        <v>2157.0649434095285</v>
      </c>
    </row>
    <row r="870" spans="1:15" x14ac:dyDescent="0.35">
      <c r="A870" s="1">
        <v>867</v>
      </c>
      <c r="B870" s="6">
        <v>441.53449999999998</v>
      </c>
      <c r="D870">
        <f t="shared" si="157"/>
        <v>314.63304413343212</v>
      </c>
      <c r="E870">
        <f t="shared" si="158"/>
        <v>191.90790567489773</v>
      </c>
      <c r="F870">
        <f t="shared" si="159"/>
        <v>439.01797648627144</v>
      </c>
      <c r="G870">
        <f t="shared" si="160"/>
        <v>876.05881753715062</v>
      </c>
      <c r="H870">
        <f t="shared" si="161"/>
        <v>1715.5304434095285</v>
      </c>
      <c r="I870">
        <f t="shared" si="162"/>
        <v>191.90790567489773</v>
      </c>
      <c r="J870">
        <f t="shared" si="163"/>
        <v>2</v>
      </c>
      <c r="K870">
        <f t="shared" si="164"/>
        <v>126.90145586656789</v>
      </c>
      <c r="L870">
        <f t="shared" si="165"/>
        <v>537.4884528374489</v>
      </c>
      <c r="M870">
        <f t="shared" si="166"/>
        <v>880.55247648627142</v>
      </c>
      <c r="N870">
        <f t="shared" si="167"/>
        <v>1317.5933175371506</v>
      </c>
      <c r="O870">
        <f t="shared" si="168"/>
        <v>2157.0649434095285</v>
      </c>
    </row>
    <row r="871" spans="1:15" x14ac:dyDescent="0.35">
      <c r="A871" s="1">
        <v>868</v>
      </c>
      <c r="B871" s="6">
        <v>955.84175000000005</v>
      </c>
      <c r="D871">
        <f t="shared" si="157"/>
        <v>828.94029413343219</v>
      </c>
      <c r="E871">
        <f t="shared" si="158"/>
        <v>418.35329716255114</v>
      </c>
      <c r="F871">
        <f t="shared" si="159"/>
        <v>75.289273513728631</v>
      </c>
      <c r="G871">
        <f t="shared" si="160"/>
        <v>361.75156753715055</v>
      </c>
      <c r="H871">
        <f t="shared" si="161"/>
        <v>1201.2231934095284</v>
      </c>
      <c r="I871">
        <f t="shared" si="162"/>
        <v>75.289273513728631</v>
      </c>
      <c r="J871">
        <f t="shared" si="163"/>
        <v>3</v>
      </c>
      <c r="K871">
        <f t="shared" si="164"/>
        <v>126.90145586656789</v>
      </c>
      <c r="L871">
        <f t="shared" si="165"/>
        <v>537.4884528374489</v>
      </c>
      <c r="M871">
        <f t="shared" si="166"/>
        <v>918.19711324313573</v>
      </c>
      <c r="N871">
        <f t="shared" si="167"/>
        <v>1317.5933175371506</v>
      </c>
      <c r="O871">
        <f t="shared" si="168"/>
        <v>2157.0649434095285</v>
      </c>
    </row>
    <row r="872" spans="1:15" x14ac:dyDescent="0.35">
      <c r="A872" s="1">
        <v>869</v>
      </c>
      <c r="B872" s="6">
        <v>1377.1990000000001</v>
      </c>
      <c r="D872">
        <f t="shared" si="157"/>
        <v>1250.2975441334322</v>
      </c>
      <c r="E872">
        <f t="shared" si="158"/>
        <v>839.71054716255117</v>
      </c>
      <c r="F872">
        <f t="shared" si="159"/>
        <v>459.00188675686434</v>
      </c>
      <c r="G872">
        <f t="shared" si="160"/>
        <v>59.605682462849472</v>
      </c>
      <c r="H872">
        <f t="shared" si="161"/>
        <v>779.86594340952843</v>
      </c>
      <c r="I872">
        <f t="shared" si="162"/>
        <v>59.605682462849472</v>
      </c>
      <c r="J872">
        <f t="shared" si="163"/>
        <v>4</v>
      </c>
      <c r="K872">
        <f t="shared" si="164"/>
        <v>126.90145586656789</v>
      </c>
      <c r="L872">
        <f t="shared" si="165"/>
        <v>537.4884528374489</v>
      </c>
      <c r="M872">
        <f t="shared" si="166"/>
        <v>918.19711324313573</v>
      </c>
      <c r="N872">
        <f t="shared" si="167"/>
        <v>1347.3961587685753</v>
      </c>
      <c r="O872">
        <f t="shared" si="168"/>
        <v>2157.0649434095285</v>
      </c>
    </row>
    <row r="873" spans="1:15" x14ac:dyDescent="0.35">
      <c r="A873" s="1">
        <v>870</v>
      </c>
      <c r="B873" s="6">
        <v>932.82325000000003</v>
      </c>
      <c r="D873">
        <f t="shared" si="157"/>
        <v>805.92179413343217</v>
      </c>
      <c r="E873">
        <f t="shared" si="158"/>
        <v>395.33479716255113</v>
      </c>
      <c r="F873">
        <f t="shared" si="159"/>
        <v>14.626136756864298</v>
      </c>
      <c r="G873">
        <f t="shared" si="160"/>
        <v>414.5729087685753</v>
      </c>
      <c r="H873">
        <f t="shared" si="161"/>
        <v>1224.2416934095286</v>
      </c>
      <c r="I873">
        <f t="shared" si="162"/>
        <v>14.626136756864298</v>
      </c>
      <c r="J873">
        <f t="shared" si="163"/>
        <v>3</v>
      </c>
      <c r="K873">
        <f t="shared" si="164"/>
        <v>126.90145586656789</v>
      </c>
      <c r="L873">
        <f t="shared" si="165"/>
        <v>537.4884528374489</v>
      </c>
      <c r="M873">
        <f t="shared" si="166"/>
        <v>925.51018162156788</v>
      </c>
      <c r="N873">
        <f t="shared" si="167"/>
        <v>1347.3961587685753</v>
      </c>
      <c r="O873">
        <f t="shared" si="168"/>
        <v>2157.0649434095285</v>
      </c>
    </row>
    <row r="874" spans="1:15" x14ac:dyDescent="0.35">
      <c r="A874" s="1">
        <v>871</v>
      </c>
      <c r="B874" s="6">
        <v>938.5675</v>
      </c>
      <c r="D874">
        <f t="shared" si="157"/>
        <v>811.66604413343214</v>
      </c>
      <c r="E874">
        <f t="shared" si="158"/>
        <v>401.07904716255109</v>
      </c>
      <c r="F874">
        <f t="shared" si="159"/>
        <v>13.057318378432115</v>
      </c>
      <c r="G874">
        <f t="shared" si="160"/>
        <v>408.82865876857534</v>
      </c>
      <c r="H874">
        <f t="shared" si="161"/>
        <v>1218.4974434095284</v>
      </c>
      <c r="I874">
        <f t="shared" si="162"/>
        <v>13.057318378432115</v>
      </c>
      <c r="J874">
        <f t="shared" si="163"/>
        <v>3</v>
      </c>
      <c r="K874">
        <f t="shared" si="164"/>
        <v>126.90145586656789</v>
      </c>
      <c r="L874">
        <f t="shared" si="165"/>
        <v>537.4884528374489</v>
      </c>
      <c r="M874">
        <f t="shared" si="166"/>
        <v>932.038840810784</v>
      </c>
      <c r="N874">
        <f t="shared" si="167"/>
        <v>1347.3961587685753</v>
      </c>
      <c r="O874">
        <f t="shared" si="168"/>
        <v>2157.0649434095285</v>
      </c>
    </row>
    <row r="875" spans="1:15" x14ac:dyDescent="0.35">
      <c r="A875" s="1">
        <v>872</v>
      </c>
      <c r="B875" s="6">
        <v>631.03274999999996</v>
      </c>
      <c r="D875">
        <f t="shared" si="157"/>
        <v>504.13129413343211</v>
      </c>
      <c r="E875">
        <f t="shared" si="158"/>
        <v>93.544297162551061</v>
      </c>
      <c r="F875">
        <f t="shared" si="159"/>
        <v>301.00609081078403</v>
      </c>
      <c r="G875">
        <f t="shared" si="160"/>
        <v>716.36340876857537</v>
      </c>
      <c r="H875">
        <f t="shared" si="161"/>
        <v>1526.0321934095286</v>
      </c>
      <c r="I875">
        <f t="shared" si="162"/>
        <v>93.544297162551061</v>
      </c>
      <c r="J875">
        <f t="shared" si="163"/>
        <v>2</v>
      </c>
      <c r="K875">
        <f t="shared" si="164"/>
        <v>126.90145586656789</v>
      </c>
      <c r="L875">
        <f t="shared" si="165"/>
        <v>584.26060141872449</v>
      </c>
      <c r="M875">
        <f t="shared" si="166"/>
        <v>932.038840810784</v>
      </c>
      <c r="N875">
        <f t="shared" si="167"/>
        <v>1347.3961587685753</v>
      </c>
      <c r="O875">
        <f t="shared" si="168"/>
        <v>2157.0649434095285</v>
      </c>
    </row>
    <row r="876" spans="1:15" x14ac:dyDescent="0.35">
      <c r="A876" s="1">
        <v>873</v>
      </c>
      <c r="B876" s="6">
        <v>1204.329</v>
      </c>
      <c r="D876">
        <f t="shared" si="157"/>
        <v>1077.4275441334321</v>
      </c>
      <c r="E876">
        <f t="shared" si="158"/>
        <v>620.06839858127546</v>
      </c>
      <c r="F876">
        <f t="shared" si="159"/>
        <v>272.29015918921596</v>
      </c>
      <c r="G876">
        <f t="shared" si="160"/>
        <v>143.06715876857538</v>
      </c>
      <c r="H876">
        <f t="shared" si="161"/>
        <v>952.73594340952855</v>
      </c>
      <c r="I876">
        <f t="shared" si="162"/>
        <v>143.06715876857538</v>
      </c>
      <c r="J876">
        <f t="shared" si="163"/>
        <v>4</v>
      </c>
      <c r="K876">
        <f t="shared" si="164"/>
        <v>126.90145586656789</v>
      </c>
      <c r="L876">
        <f t="shared" si="165"/>
        <v>584.26060141872449</v>
      </c>
      <c r="M876">
        <f t="shared" si="166"/>
        <v>932.038840810784</v>
      </c>
      <c r="N876">
        <f t="shared" si="167"/>
        <v>1275.8625793842875</v>
      </c>
      <c r="O876">
        <f t="shared" si="168"/>
        <v>2157.0649434095285</v>
      </c>
    </row>
    <row r="877" spans="1:15" x14ac:dyDescent="0.35">
      <c r="A877" s="1">
        <v>874</v>
      </c>
      <c r="B877" s="6">
        <v>196.56549999999999</v>
      </c>
      <c r="D877">
        <f t="shared" si="157"/>
        <v>69.6640441334321</v>
      </c>
      <c r="E877">
        <f t="shared" si="158"/>
        <v>387.69510141872451</v>
      </c>
      <c r="F877">
        <f t="shared" si="159"/>
        <v>735.47334081078407</v>
      </c>
      <c r="G877">
        <f t="shared" si="160"/>
        <v>1079.2970793842876</v>
      </c>
      <c r="H877">
        <f t="shared" si="161"/>
        <v>1960.4994434095286</v>
      </c>
      <c r="I877">
        <f t="shared" si="162"/>
        <v>69.6640441334321</v>
      </c>
      <c r="J877">
        <f t="shared" si="163"/>
        <v>1</v>
      </c>
      <c r="K877">
        <f t="shared" si="164"/>
        <v>161.73347793328395</v>
      </c>
      <c r="L877">
        <f t="shared" si="165"/>
        <v>584.26060141872449</v>
      </c>
      <c r="M877">
        <f t="shared" si="166"/>
        <v>932.038840810784</v>
      </c>
      <c r="N877">
        <f t="shared" si="167"/>
        <v>1275.8625793842875</v>
      </c>
      <c r="O877">
        <f t="shared" si="168"/>
        <v>2157.0649434095285</v>
      </c>
    </row>
    <row r="878" spans="1:15" x14ac:dyDescent="0.35">
      <c r="A878" s="1">
        <v>875</v>
      </c>
      <c r="B878" s="6">
        <v>882.30674999999997</v>
      </c>
      <c r="D878">
        <f t="shared" si="157"/>
        <v>720.57327206671607</v>
      </c>
      <c r="E878">
        <f t="shared" si="158"/>
        <v>298.04614858127547</v>
      </c>
      <c r="F878">
        <f t="shared" si="159"/>
        <v>49.73209081078403</v>
      </c>
      <c r="G878">
        <f t="shared" si="160"/>
        <v>393.55582938428756</v>
      </c>
      <c r="H878">
        <f t="shared" si="161"/>
        <v>1274.7581934095285</v>
      </c>
      <c r="I878">
        <f t="shared" si="162"/>
        <v>49.73209081078403</v>
      </c>
      <c r="J878">
        <f t="shared" si="163"/>
        <v>3</v>
      </c>
      <c r="K878">
        <f t="shared" si="164"/>
        <v>161.73347793328395</v>
      </c>
      <c r="L878">
        <f t="shared" si="165"/>
        <v>584.26060141872449</v>
      </c>
      <c r="M878">
        <f t="shared" si="166"/>
        <v>907.17279540539198</v>
      </c>
      <c r="N878">
        <f t="shared" si="167"/>
        <v>1275.8625793842875</v>
      </c>
      <c r="O878">
        <f t="shared" si="168"/>
        <v>2157.0649434095285</v>
      </c>
    </row>
    <row r="879" spans="1:15" x14ac:dyDescent="0.35">
      <c r="A879" s="1">
        <v>876</v>
      </c>
      <c r="B879" s="6">
        <v>2463.1792500000001</v>
      </c>
      <c r="D879">
        <f t="shared" si="157"/>
        <v>2301.445772066716</v>
      </c>
      <c r="E879">
        <f t="shared" si="158"/>
        <v>1878.9186485812756</v>
      </c>
      <c r="F879">
        <f t="shared" si="159"/>
        <v>1556.0064545946082</v>
      </c>
      <c r="G879">
        <f t="shared" si="160"/>
        <v>1187.3166706157126</v>
      </c>
      <c r="H879">
        <f t="shared" si="161"/>
        <v>306.11430659047164</v>
      </c>
      <c r="I879">
        <f t="shared" si="162"/>
        <v>306.11430659047164</v>
      </c>
      <c r="J879">
        <f t="shared" si="163"/>
        <v>5</v>
      </c>
      <c r="K879">
        <f t="shared" si="164"/>
        <v>161.73347793328395</v>
      </c>
      <c r="L879">
        <f t="shared" si="165"/>
        <v>584.26060141872449</v>
      </c>
      <c r="M879">
        <f t="shared" si="166"/>
        <v>907.17279540539198</v>
      </c>
      <c r="N879">
        <f t="shared" si="167"/>
        <v>1275.8625793842875</v>
      </c>
      <c r="O879">
        <f t="shared" si="168"/>
        <v>2310.1220967047643</v>
      </c>
    </row>
    <row r="880" spans="1:15" x14ac:dyDescent="0.35">
      <c r="A880" s="1">
        <v>877</v>
      </c>
      <c r="B880" s="6">
        <v>1326.8219999999999</v>
      </c>
      <c r="D880">
        <f t="shared" si="157"/>
        <v>1165.088522066716</v>
      </c>
      <c r="E880">
        <f t="shared" si="158"/>
        <v>742.5613985812754</v>
      </c>
      <c r="F880">
        <f t="shared" si="159"/>
        <v>419.64920459460791</v>
      </c>
      <c r="G880">
        <f t="shared" si="160"/>
        <v>50.959420615712361</v>
      </c>
      <c r="H880">
        <f t="shared" si="161"/>
        <v>983.30009670476443</v>
      </c>
      <c r="I880">
        <f t="shared" si="162"/>
        <v>50.959420615712361</v>
      </c>
      <c r="J880">
        <f t="shared" si="163"/>
        <v>4</v>
      </c>
      <c r="K880">
        <f t="shared" si="164"/>
        <v>161.73347793328395</v>
      </c>
      <c r="L880">
        <f t="shared" si="165"/>
        <v>584.26060141872449</v>
      </c>
      <c r="M880">
        <f t="shared" si="166"/>
        <v>907.17279540539198</v>
      </c>
      <c r="N880">
        <f t="shared" si="167"/>
        <v>1301.3422896921438</v>
      </c>
      <c r="O880">
        <f t="shared" si="168"/>
        <v>2310.1220967047643</v>
      </c>
    </row>
    <row r="881" spans="1:15" x14ac:dyDescent="0.35">
      <c r="A881" s="1">
        <v>878</v>
      </c>
      <c r="B881" s="6">
        <v>387.26875000000001</v>
      </c>
      <c r="D881">
        <f t="shared" si="157"/>
        <v>225.53527206671606</v>
      </c>
      <c r="E881">
        <f t="shared" si="158"/>
        <v>196.99185141872448</v>
      </c>
      <c r="F881">
        <f t="shared" si="159"/>
        <v>519.90404540539203</v>
      </c>
      <c r="G881">
        <f t="shared" si="160"/>
        <v>914.07353969214387</v>
      </c>
      <c r="H881">
        <f t="shared" si="161"/>
        <v>1922.8533467047644</v>
      </c>
      <c r="I881">
        <f t="shared" si="162"/>
        <v>196.99185141872448</v>
      </c>
      <c r="J881">
        <f t="shared" si="163"/>
        <v>2</v>
      </c>
      <c r="K881">
        <f t="shared" si="164"/>
        <v>161.73347793328395</v>
      </c>
      <c r="L881">
        <f t="shared" si="165"/>
        <v>485.76467570936222</v>
      </c>
      <c r="M881">
        <f t="shared" si="166"/>
        <v>907.17279540539198</v>
      </c>
      <c r="N881">
        <f t="shared" si="167"/>
        <v>1301.3422896921438</v>
      </c>
      <c r="O881">
        <f t="shared" si="168"/>
        <v>2310.1220967047643</v>
      </c>
    </row>
    <row r="882" spans="1:15" x14ac:dyDescent="0.35">
      <c r="A882" s="1">
        <v>879</v>
      </c>
      <c r="B882" s="6">
        <v>438.46749999999997</v>
      </c>
      <c r="D882">
        <f t="shared" si="157"/>
        <v>276.73402206671602</v>
      </c>
      <c r="E882">
        <f t="shared" si="158"/>
        <v>47.29717570936225</v>
      </c>
      <c r="F882">
        <f t="shared" si="159"/>
        <v>468.70529540539201</v>
      </c>
      <c r="G882">
        <f t="shared" si="160"/>
        <v>862.87478969214385</v>
      </c>
      <c r="H882">
        <f t="shared" si="161"/>
        <v>1871.6545967047643</v>
      </c>
      <c r="I882">
        <f t="shared" si="162"/>
        <v>47.29717570936225</v>
      </c>
      <c r="J882">
        <f t="shared" si="163"/>
        <v>2</v>
      </c>
      <c r="K882">
        <f t="shared" si="164"/>
        <v>161.73347793328395</v>
      </c>
      <c r="L882">
        <f t="shared" si="165"/>
        <v>462.1160878546811</v>
      </c>
      <c r="M882">
        <f t="shared" si="166"/>
        <v>907.17279540539198</v>
      </c>
      <c r="N882">
        <f t="shared" si="167"/>
        <v>1301.3422896921438</v>
      </c>
      <c r="O882">
        <f t="shared" si="168"/>
        <v>2310.1220967047643</v>
      </c>
    </row>
    <row r="883" spans="1:15" x14ac:dyDescent="0.35">
      <c r="A883" s="1">
        <v>880</v>
      </c>
      <c r="B883" s="6">
        <v>836.298</v>
      </c>
      <c r="D883">
        <f t="shared" si="157"/>
        <v>674.56452206671611</v>
      </c>
      <c r="E883">
        <f t="shared" si="158"/>
        <v>374.1819121453189</v>
      </c>
      <c r="F883">
        <f t="shared" si="159"/>
        <v>70.874795405391978</v>
      </c>
      <c r="G883">
        <f t="shared" si="160"/>
        <v>465.04428969214382</v>
      </c>
      <c r="H883">
        <f t="shared" si="161"/>
        <v>1473.8240967047643</v>
      </c>
      <c r="I883">
        <f t="shared" si="162"/>
        <v>70.874795405391978</v>
      </c>
      <c r="J883">
        <f t="shared" si="163"/>
        <v>3</v>
      </c>
      <c r="K883">
        <f t="shared" si="164"/>
        <v>161.73347793328395</v>
      </c>
      <c r="L883">
        <f t="shared" si="165"/>
        <v>462.1160878546811</v>
      </c>
      <c r="M883">
        <f t="shared" si="166"/>
        <v>871.73539770269599</v>
      </c>
      <c r="N883">
        <f t="shared" si="167"/>
        <v>1301.3422896921438</v>
      </c>
      <c r="O883">
        <f t="shared" si="168"/>
        <v>2310.1220967047643</v>
      </c>
    </row>
    <row r="884" spans="1:15" x14ac:dyDescent="0.35">
      <c r="A884" s="1">
        <v>881</v>
      </c>
      <c r="B884" s="6">
        <v>361.99525</v>
      </c>
      <c r="D884">
        <f t="shared" si="157"/>
        <v>200.26177206671605</v>
      </c>
      <c r="E884">
        <f t="shared" si="158"/>
        <v>100.1208378546811</v>
      </c>
      <c r="F884">
        <f t="shared" si="159"/>
        <v>509.74014770269599</v>
      </c>
      <c r="G884">
        <f t="shared" si="160"/>
        <v>939.34703969214388</v>
      </c>
      <c r="H884">
        <f t="shared" si="161"/>
        <v>1948.1268467047644</v>
      </c>
      <c r="I884">
        <f t="shared" si="162"/>
        <v>100.1208378546811</v>
      </c>
      <c r="J884">
        <f t="shared" si="163"/>
        <v>2</v>
      </c>
      <c r="K884">
        <f t="shared" si="164"/>
        <v>161.73347793328395</v>
      </c>
      <c r="L884">
        <f t="shared" si="165"/>
        <v>412.05566892734055</v>
      </c>
      <c r="M884">
        <f t="shared" si="166"/>
        <v>871.73539770269599</v>
      </c>
      <c r="N884">
        <f t="shared" si="167"/>
        <v>1301.3422896921438</v>
      </c>
      <c r="O884">
        <f t="shared" si="168"/>
        <v>2310.1220967047643</v>
      </c>
    </row>
    <row r="885" spans="1:15" x14ac:dyDescent="0.35">
      <c r="A885" s="1">
        <v>882</v>
      </c>
      <c r="B885" s="6">
        <v>619.18174999999997</v>
      </c>
      <c r="D885">
        <f t="shared" si="157"/>
        <v>457.44827206671602</v>
      </c>
      <c r="E885">
        <f t="shared" si="158"/>
        <v>207.12608107265942</v>
      </c>
      <c r="F885">
        <f t="shared" si="159"/>
        <v>252.55364770269603</v>
      </c>
      <c r="G885">
        <f t="shared" si="160"/>
        <v>682.16053969214386</v>
      </c>
      <c r="H885">
        <f t="shared" si="161"/>
        <v>1690.9403467047644</v>
      </c>
      <c r="I885">
        <f t="shared" si="162"/>
        <v>207.12608107265942</v>
      </c>
      <c r="J885">
        <f t="shared" si="163"/>
        <v>2</v>
      </c>
      <c r="K885">
        <f t="shared" si="164"/>
        <v>161.73347793328395</v>
      </c>
      <c r="L885">
        <f t="shared" si="165"/>
        <v>515.61870946367026</v>
      </c>
      <c r="M885">
        <f t="shared" si="166"/>
        <v>871.73539770269599</v>
      </c>
      <c r="N885">
        <f t="shared" si="167"/>
        <v>1301.3422896921438</v>
      </c>
      <c r="O885">
        <f t="shared" si="168"/>
        <v>2310.1220967047643</v>
      </c>
    </row>
    <row r="886" spans="1:15" x14ac:dyDescent="0.35">
      <c r="A886" s="1">
        <v>883</v>
      </c>
      <c r="B886" s="6">
        <v>71.799000000000007</v>
      </c>
      <c r="D886">
        <f t="shared" si="157"/>
        <v>89.934477933283944</v>
      </c>
      <c r="E886">
        <f t="shared" si="158"/>
        <v>443.81970946367028</v>
      </c>
      <c r="F886">
        <f t="shared" si="159"/>
        <v>799.93639770269601</v>
      </c>
      <c r="G886">
        <f t="shared" si="160"/>
        <v>1229.5432896921438</v>
      </c>
      <c r="H886">
        <f t="shared" si="161"/>
        <v>2238.3230967047643</v>
      </c>
      <c r="I886">
        <f t="shared" si="162"/>
        <v>89.934477933283944</v>
      </c>
      <c r="J886">
        <f t="shared" si="163"/>
        <v>1</v>
      </c>
      <c r="K886">
        <f t="shared" si="164"/>
        <v>116.76623896664198</v>
      </c>
      <c r="L886">
        <f t="shared" si="165"/>
        <v>515.61870946367026</v>
      </c>
      <c r="M886">
        <f t="shared" si="166"/>
        <v>871.73539770269599</v>
      </c>
      <c r="N886">
        <f t="shared" si="167"/>
        <v>1301.3422896921438</v>
      </c>
      <c r="O886">
        <f t="shared" si="168"/>
        <v>2310.1220967047643</v>
      </c>
    </row>
    <row r="887" spans="1:15" x14ac:dyDescent="0.35">
      <c r="A887" s="1">
        <v>884</v>
      </c>
      <c r="B887" s="6">
        <v>435.66674999999998</v>
      </c>
      <c r="D887">
        <f t="shared" si="157"/>
        <v>318.90051103335799</v>
      </c>
      <c r="E887">
        <f t="shared" si="158"/>
        <v>79.951959463670278</v>
      </c>
      <c r="F887">
        <f t="shared" si="159"/>
        <v>436.06864770269601</v>
      </c>
      <c r="G887">
        <f t="shared" si="160"/>
        <v>865.67553969214384</v>
      </c>
      <c r="H887">
        <f t="shared" si="161"/>
        <v>1874.4553467047645</v>
      </c>
      <c r="I887">
        <f t="shared" si="162"/>
        <v>79.951959463670278</v>
      </c>
      <c r="J887">
        <f t="shared" si="163"/>
        <v>2</v>
      </c>
      <c r="K887">
        <f t="shared" si="164"/>
        <v>116.76623896664198</v>
      </c>
      <c r="L887">
        <f t="shared" si="165"/>
        <v>475.64272973183512</v>
      </c>
      <c r="M887">
        <f t="shared" si="166"/>
        <v>871.73539770269599</v>
      </c>
      <c r="N887">
        <f t="shared" si="167"/>
        <v>1301.3422896921438</v>
      </c>
      <c r="O887">
        <f t="shared" si="168"/>
        <v>2310.1220967047643</v>
      </c>
    </row>
    <row r="888" spans="1:15" x14ac:dyDescent="0.35">
      <c r="A888" s="1">
        <v>885</v>
      </c>
      <c r="B888" s="6">
        <v>916.91650000000004</v>
      </c>
      <c r="D888">
        <f t="shared" si="157"/>
        <v>800.15026103335811</v>
      </c>
      <c r="E888">
        <f t="shared" si="158"/>
        <v>441.27377026816492</v>
      </c>
      <c r="F888">
        <f t="shared" si="159"/>
        <v>45.181102297304051</v>
      </c>
      <c r="G888">
        <f t="shared" si="160"/>
        <v>384.42578969214378</v>
      </c>
      <c r="H888">
        <f t="shared" si="161"/>
        <v>1393.2055967047643</v>
      </c>
      <c r="I888">
        <f t="shared" si="162"/>
        <v>45.181102297304051</v>
      </c>
      <c r="J888">
        <f t="shared" si="163"/>
        <v>3</v>
      </c>
      <c r="K888">
        <f t="shared" si="164"/>
        <v>116.76623896664198</v>
      </c>
      <c r="L888">
        <f t="shared" si="165"/>
        <v>475.64272973183512</v>
      </c>
      <c r="M888">
        <f t="shared" si="166"/>
        <v>894.32594885134802</v>
      </c>
      <c r="N888">
        <f t="shared" si="167"/>
        <v>1301.3422896921438</v>
      </c>
      <c r="O888">
        <f t="shared" si="168"/>
        <v>2310.1220967047643</v>
      </c>
    </row>
    <row r="889" spans="1:15" x14ac:dyDescent="0.35">
      <c r="A889" s="1">
        <v>886</v>
      </c>
      <c r="B889" s="6">
        <v>552.08950000000004</v>
      </c>
      <c r="D889">
        <f t="shared" si="157"/>
        <v>435.32326103335805</v>
      </c>
      <c r="E889">
        <f t="shared" si="158"/>
        <v>76.446770268164926</v>
      </c>
      <c r="F889">
        <f t="shared" si="159"/>
        <v>342.23644885134797</v>
      </c>
      <c r="G889">
        <f t="shared" si="160"/>
        <v>749.25278969214378</v>
      </c>
      <c r="H889">
        <f t="shared" si="161"/>
        <v>1758.0325967047643</v>
      </c>
      <c r="I889">
        <f t="shared" si="162"/>
        <v>76.446770268164926</v>
      </c>
      <c r="J889">
        <f t="shared" si="163"/>
        <v>2</v>
      </c>
      <c r="K889">
        <f t="shared" si="164"/>
        <v>116.76623896664198</v>
      </c>
      <c r="L889">
        <f t="shared" si="165"/>
        <v>513.86611486591755</v>
      </c>
      <c r="M889">
        <f t="shared" si="166"/>
        <v>894.32594885134802</v>
      </c>
      <c r="N889">
        <f t="shared" si="167"/>
        <v>1301.3422896921438</v>
      </c>
      <c r="O889">
        <f t="shared" si="168"/>
        <v>2310.1220967047643</v>
      </c>
    </row>
    <row r="890" spans="1:15" x14ac:dyDescent="0.35">
      <c r="A890" s="1">
        <v>887</v>
      </c>
      <c r="B890" s="6">
        <v>165.59225000000001</v>
      </c>
      <c r="D890">
        <f t="shared" si="157"/>
        <v>48.826011033358029</v>
      </c>
      <c r="E890">
        <f t="shared" si="158"/>
        <v>348.27386486591752</v>
      </c>
      <c r="F890">
        <f t="shared" si="159"/>
        <v>728.73369885134798</v>
      </c>
      <c r="G890">
        <f t="shared" si="160"/>
        <v>1135.7500396921439</v>
      </c>
      <c r="H890">
        <f t="shared" si="161"/>
        <v>2144.5298467047642</v>
      </c>
      <c r="I890">
        <f t="shared" si="162"/>
        <v>48.826011033358029</v>
      </c>
      <c r="J890">
        <f t="shared" si="163"/>
        <v>1</v>
      </c>
      <c r="K890">
        <f t="shared" si="164"/>
        <v>141.17924448332099</v>
      </c>
      <c r="L890">
        <f t="shared" si="165"/>
        <v>513.86611486591755</v>
      </c>
      <c r="M890">
        <f t="shared" si="166"/>
        <v>894.32594885134802</v>
      </c>
      <c r="N890">
        <f t="shared" si="167"/>
        <v>1301.3422896921438</v>
      </c>
      <c r="O890">
        <f t="shared" si="168"/>
        <v>2310.1220967047643</v>
      </c>
    </row>
    <row r="891" spans="1:15" x14ac:dyDescent="0.35">
      <c r="A891" s="1">
        <v>888</v>
      </c>
      <c r="B891" s="6">
        <v>1621.25675</v>
      </c>
      <c r="D891">
        <f t="shared" si="157"/>
        <v>1480.0775055166791</v>
      </c>
      <c r="E891">
        <f t="shared" si="158"/>
        <v>1107.3906351340825</v>
      </c>
      <c r="F891">
        <f t="shared" si="159"/>
        <v>726.93080114865199</v>
      </c>
      <c r="G891">
        <f t="shared" si="160"/>
        <v>319.91446030785619</v>
      </c>
      <c r="H891">
        <f t="shared" si="161"/>
        <v>688.86534670476431</v>
      </c>
      <c r="I891">
        <f t="shared" si="162"/>
        <v>319.91446030785619</v>
      </c>
      <c r="J891">
        <f t="shared" si="163"/>
        <v>4</v>
      </c>
      <c r="K891">
        <f t="shared" si="164"/>
        <v>141.17924448332099</v>
      </c>
      <c r="L891">
        <f t="shared" si="165"/>
        <v>513.86611486591755</v>
      </c>
      <c r="M891">
        <f t="shared" si="166"/>
        <v>894.32594885134802</v>
      </c>
      <c r="N891">
        <f t="shared" si="167"/>
        <v>1461.2995198460719</v>
      </c>
      <c r="O891">
        <f t="shared" si="168"/>
        <v>2310.1220967047643</v>
      </c>
    </row>
    <row r="892" spans="1:15" x14ac:dyDescent="0.35">
      <c r="A892" s="1">
        <v>889</v>
      </c>
      <c r="B892" s="6">
        <v>78.782250000000005</v>
      </c>
      <c r="D892">
        <f t="shared" si="157"/>
        <v>62.396994483320981</v>
      </c>
      <c r="E892">
        <f t="shared" si="158"/>
        <v>435.08386486591758</v>
      </c>
      <c r="F892">
        <f t="shared" si="159"/>
        <v>815.54369885134804</v>
      </c>
      <c r="G892">
        <f t="shared" si="160"/>
        <v>1382.5172698460719</v>
      </c>
      <c r="H892">
        <f t="shared" si="161"/>
        <v>2231.3398467047641</v>
      </c>
      <c r="I892">
        <f t="shared" si="162"/>
        <v>62.396994483320981</v>
      </c>
      <c r="J892">
        <f t="shared" si="163"/>
        <v>1</v>
      </c>
      <c r="K892">
        <f t="shared" si="164"/>
        <v>109.9807472416605</v>
      </c>
      <c r="L892">
        <f t="shared" si="165"/>
        <v>513.86611486591755</v>
      </c>
      <c r="M892">
        <f t="shared" si="166"/>
        <v>894.32594885134802</v>
      </c>
      <c r="N892">
        <f t="shared" si="167"/>
        <v>1461.2995198460719</v>
      </c>
      <c r="O892">
        <f t="shared" si="168"/>
        <v>2310.1220967047643</v>
      </c>
    </row>
    <row r="893" spans="1:15" x14ac:dyDescent="0.35">
      <c r="A893" s="1">
        <v>890</v>
      </c>
      <c r="B893" s="6">
        <v>431.7405</v>
      </c>
      <c r="D893">
        <f t="shared" si="157"/>
        <v>321.75975275833952</v>
      </c>
      <c r="E893">
        <f t="shared" si="158"/>
        <v>82.125614865917555</v>
      </c>
      <c r="F893">
        <f t="shared" si="159"/>
        <v>462.58544885134802</v>
      </c>
      <c r="G893">
        <f t="shared" si="160"/>
        <v>1029.5590198460718</v>
      </c>
      <c r="H893">
        <f t="shared" si="161"/>
        <v>1878.3815967047644</v>
      </c>
      <c r="I893">
        <f t="shared" si="162"/>
        <v>82.125614865917555</v>
      </c>
      <c r="J893">
        <f t="shared" si="163"/>
        <v>2</v>
      </c>
      <c r="K893">
        <f t="shared" si="164"/>
        <v>109.9807472416605</v>
      </c>
      <c r="L893">
        <f t="shared" si="165"/>
        <v>472.80330743295877</v>
      </c>
      <c r="M893">
        <f t="shared" si="166"/>
        <v>894.32594885134802</v>
      </c>
      <c r="N893">
        <f t="shared" si="167"/>
        <v>1461.2995198460719</v>
      </c>
      <c r="O893">
        <f t="shared" si="168"/>
        <v>2310.1220967047643</v>
      </c>
    </row>
    <row r="894" spans="1:15" x14ac:dyDescent="0.35">
      <c r="A894" s="1">
        <v>891</v>
      </c>
      <c r="B894" s="6">
        <v>757.303</v>
      </c>
      <c r="D894">
        <f t="shared" si="157"/>
        <v>647.32225275833946</v>
      </c>
      <c r="E894">
        <f t="shared" si="158"/>
        <v>284.49969256704122</v>
      </c>
      <c r="F894">
        <f t="shared" si="159"/>
        <v>137.02294885134802</v>
      </c>
      <c r="G894">
        <f t="shared" si="160"/>
        <v>703.99651984607192</v>
      </c>
      <c r="H894">
        <f t="shared" si="161"/>
        <v>1552.8190967047644</v>
      </c>
      <c r="I894">
        <f t="shared" si="162"/>
        <v>137.02294885134802</v>
      </c>
      <c r="J894">
        <f t="shared" si="163"/>
        <v>3</v>
      </c>
      <c r="K894">
        <f t="shared" si="164"/>
        <v>109.9807472416605</v>
      </c>
      <c r="L894">
        <f t="shared" si="165"/>
        <v>472.80330743295877</v>
      </c>
      <c r="M894">
        <f t="shared" si="166"/>
        <v>825.81447442567401</v>
      </c>
      <c r="N894">
        <f t="shared" si="167"/>
        <v>1461.2995198460719</v>
      </c>
      <c r="O894">
        <f t="shared" si="168"/>
        <v>2310.1220967047643</v>
      </c>
    </row>
    <row r="895" spans="1:15" x14ac:dyDescent="0.35">
      <c r="A895" s="1">
        <v>892</v>
      </c>
      <c r="B895" s="6">
        <v>173.17425</v>
      </c>
      <c r="D895">
        <f t="shared" si="157"/>
        <v>63.193502758339505</v>
      </c>
      <c r="E895">
        <f t="shared" si="158"/>
        <v>299.6290574329588</v>
      </c>
      <c r="F895">
        <f t="shared" si="159"/>
        <v>652.64022442567398</v>
      </c>
      <c r="G895">
        <f t="shared" si="160"/>
        <v>1288.1252698460719</v>
      </c>
      <c r="H895">
        <f t="shared" si="161"/>
        <v>2136.9478467047643</v>
      </c>
      <c r="I895">
        <f t="shared" si="162"/>
        <v>63.193502758339505</v>
      </c>
      <c r="J895">
        <f t="shared" si="163"/>
        <v>1</v>
      </c>
      <c r="K895">
        <f t="shared" si="164"/>
        <v>141.57749862083026</v>
      </c>
      <c r="L895">
        <f t="shared" si="165"/>
        <v>472.80330743295877</v>
      </c>
      <c r="M895">
        <f t="shared" si="166"/>
        <v>825.81447442567401</v>
      </c>
      <c r="N895">
        <f t="shared" si="167"/>
        <v>1461.2995198460719</v>
      </c>
      <c r="O895">
        <f t="shared" si="168"/>
        <v>2310.1220967047643</v>
      </c>
    </row>
    <row r="896" spans="1:15" x14ac:dyDescent="0.35">
      <c r="A896" s="1">
        <v>893</v>
      </c>
      <c r="B896" s="6">
        <v>995.60350000000005</v>
      </c>
      <c r="D896">
        <f t="shared" si="157"/>
        <v>854.02600137916977</v>
      </c>
      <c r="E896">
        <f t="shared" si="158"/>
        <v>522.80019256704122</v>
      </c>
      <c r="F896">
        <f t="shared" si="159"/>
        <v>169.78902557432605</v>
      </c>
      <c r="G896">
        <f t="shared" si="160"/>
        <v>465.69601984607186</v>
      </c>
      <c r="H896">
        <f t="shared" si="161"/>
        <v>1314.5185967047641</v>
      </c>
      <c r="I896">
        <f t="shared" si="162"/>
        <v>169.78902557432605</v>
      </c>
      <c r="J896">
        <f t="shared" si="163"/>
        <v>3</v>
      </c>
      <c r="K896">
        <f t="shared" si="164"/>
        <v>141.57749862083026</v>
      </c>
      <c r="L896">
        <f t="shared" si="165"/>
        <v>472.80330743295877</v>
      </c>
      <c r="M896">
        <f t="shared" si="166"/>
        <v>910.70898721283697</v>
      </c>
      <c r="N896">
        <f t="shared" si="167"/>
        <v>1461.2995198460719</v>
      </c>
      <c r="O896">
        <f t="shared" si="168"/>
        <v>2310.1220967047643</v>
      </c>
    </row>
    <row r="897" spans="1:15" x14ac:dyDescent="0.35">
      <c r="A897" s="1">
        <v>894</v>
      </c>
      <c r="B897" s="6">
        <v>136.40700000000001</v>
      </c>
      <c r="D897">
        <f t="shared" si="157"/>
        <v>5.1704986208302444</v>
      </c>
      <c r="E897">
        <f t="shared" si="158"/>
        <v>336.39630743295879</v>
      </c>
      <c r="F897">
        <f t="shared" si="159"/>
        <v>774.30198721283693</v>
      </c>
      <c r="G897">
        <f t="shared" si="160"/>
        <v>1324.892519846072</v>
      </c>
      <c r="H897">
        <f t="shared" si="161"/>
        <v>2173.7150967047642</v>
      </c>
      <c r="I897">
        <f t="shared" si="162"/>
        <v>5.1704986208302444</v>
      </c>
      <c r="J897">
        <f t="shared" si="163"/>
        <v>1</v>
      </c>
      <c r="K897">
        <f t="shared" si="164"/>
        <v>138.99224931041513</v>
      </c>
      <c r="L897">
        <f t="shared" si="165"/>
        <v>472.80330743295877</v>
      </c>
      <c r="M897">
        <f t="shared" si="166"/>
        <v>910.70898721283697</v>
      </c>
      <c r="N897">
        <f t="shared" si="167"/>
        <v>1461.2995198460719</v>
      </c>
      <c r="O897">
        <f t="shared" si="168"/>
        <v>2310.1220967047643</v>
      </c>
    </row>
    <row r="898" spans="1:15" x14ac:dyDescent="0.35">
      <c r="A898" s="1">
        <v>895</v>
      </c>
      <c r="B898" s="6">
        <v>767.63549999999998</v>
      </c>
      <c r="D898">
        <f t="shared" si="157"/>
        <v>628.64325068958487</v>
      </c>
      <c r="E898">
        <f t="shared" si="158"/>
        <v>294.8321925670412</v>
      </c>
      <c r="F898">
        <f t="shared" si="159"/>
        <v>143.07348721283699</v>
      </c>
      <c r="G898">
        <f t="shared" si="160"/>
        <v>693.66401984607194</v>
      </c>
      <c r="H898">
        <f t="shared" si="161"/>
        <v>1542.4865967047645</v>
      </c>
      <c r="I898">
        <f t="shared" si="162"/>
        <v>143.07348721283699</v>
      </c>
      <c r="J898">
        <f t="shared" si="163"/>
        <v>3</v>
      </c>
      <c r="K898">
        <f t="shared" si="164"/>
        <v>138.99224931041513</v>
      </c>
      <c r="L898">
        <f t="shared" si="165"/>
        <v>472.80330743295877</v>
      </c>
      <c r="M898">
        <f t="shared" si="166"/>
        <v>839.17224360641853</v>
      </c>
      <c r="N898">
        <f t="shared" si="167"/>
        <v>1461.2995198460719</v>
      </c>
      <c r="O898">
        <f t="shared" si="168"/>
        <v>2310.1220967047643</v>
      </c>
    </row>
    <row r="899" spans="1:15" x14ac:dyDescent="0.35">
      <c r="A899" s="1">
        <v>896</v>
      </c>
      <c r="B899" s="6">
        <v>543.07150000000001</v>
      </c>
      <c r="D899">
        <f t="shared" si="157"/>
        <v>404.07925068958491</v>
      </c>
      <c r="E899">
        <f t="shared" si="158"/>
        <v>70.26819256704124</v>
      </c>
      <c r="F899">
        <f t="shared" si="159"/>
        <v>296.10074360641852</v>
      </c>
      <c r="G899">
        <f t="shared" si="160"/>
        <v>918.2280198460719</v>
      </c>
      <c r="H899">
        <f t="shared" si="161"/>
        <v>1767.0505967047643</v>
      </c>
      <c r="I899">
        <f t="shared" si="162"/>
        <v>70.26819256704124</v>
      </c>
      <c r="J899">
        <f t="shared" si="163"/>
        <v>2</v>
      </c>
      <c r="K899">
        <f t="shared" si="164"/>
        <v>138.99224931041513</v>
      </c>
      <c r="L899">
        <f t="shared" si="165"/>
        <v>507.93740371647937</v>
      </c>
      <c r="M899">
        <f t="shared" si="166"/>
        <v>839.17224360641853</v>
      </c>
      <c r="N899">
        <f t="shared" si="167"/>
        <v>1461.2995198460719</v>
      </c>
      <c r="O899">
        <f t="shared" si="168"/>
        <v>2310.1220967047643</v>
      </c>
    </row>
    <row r="900" spans="1:15" x14ac:dyDescent="0.35">
      <c r="A900" s="1">
        <v>897</v>
      </c>
      <c r="B900" s="6">
        <v>181.25149999999999</v>
      </c>
      <c r="D900">
        <f t="shared" si="157"/>
        <v>42.25925068958486</v>
      </c>
      <c r="E900">
        <f t="shared" si="158"/>
        <v>326.6859037164794</v>
      </c>
      <c r="F900">
        <f t="shared" si="159"/>
        <v>657.92074360641857</v>
      </c>
      <c r="G900">
        <f t="shared" si="160"/>
        <v>1280.0480198460718</v>
      </c>
      <c r="H900">
        <f t="shared" si="161"/>
        <v>2128.8705967047645</v>
      </c>
      <c r="I900">
        <f t="shared" si="162"/>
        <v>42.25925068958486</v>
      </c>
      <c r="J900">
        <f t="shared" si="163"/>
        <v>1</v>
      </c>
      <c r="K900">
        <f t="shared" si="164"/>
        <v>160.12187465520756</v>
      </c>
      <c r="L900">
        <f t="shared" si="165"/>
        <v>507.93740371647937</v>
      </c>
      <c r="M900">
        <f t="shared" si="166"/>
        <v>839.17224360641853</v>
      </c>
      <c r="N900">
        <f t="shared" si="167"/>
        <v>1461.2995198460719</v>
      </c>
      <c r="O900">
        <f t="shared" si="168"/>
        <v>2310.1220967047643</v>
      </c>
    </row>
    <row r="901" spans="1:15" x14ac:dyDescent="0.35">
      <c r="A901" s="1">
        <v>898</v>
      </c>
      <c r="B901" s="6">
        <v>1389.174</v>
      </c>
      <c r="D901">
        <f t="shared" ref="D901:D964" si="169">+ABS(K900-$B901)</f>
        <v>1229.0521253447923</v>
      </c>
      <c r="E901">
        <f t="shared" ref="E901:E964" si="170">+ABS(L900-$B901)</f>
        <v>881.23659628352061</v>
      </c>
      <c r="F901">
        <f t="shared" ref="F901:F964" si="171">+ABS(M900-$B901)</f>
        <v>550.00175639358145</v>
      </c>
      <c r="G901">
        <f t="shared" ref="G901:G964" si="172">+ABS(N900-$B901)</f>
        <v>72.125519846071938</v>
      </c>
      <c r="H901">
        <f t="shared" ref="H901:H964" si="173">+ABS(O900-$B901)</f>
        <v>920.94809670476434</v>
      </c>
      <c r="I901">
        <f t="shared" ref="I901:I964" si="174">+MIN(D901:H901)</f>
        <v>72.125519846071938</v>
      </c>
      <c r="J901">
        <f t="shared" ref="J901:J964" si="175">+MATCH(I901,D901:H901,0)</f>
        <v>4</v>
      </c>
      <c r="K901">
        <f t="shared" ref="K901:K964" si="176">IF($J901=K$2,(K900+$B901)/2,K900)</f>
        <v>160.12187465520756</v>
      </c>
      <c r="L901">
        <f t="shared" ref="L901:L964" si="177">IF($J901=L$2,(L900+$B901)/2,L900)</f>
        <v>507.93740371647937</v>
      </c>
      <c r="M901">
        <f t="shared" ref="M901:M964" si="178">IF($J901=M$2,(M900+$B901)/2,M900)</f>
        <v>839.17224360641853</v>
      </c>
      <c r="N901">
        <f t="shared" ref="N901:N964" si="179">IF($J901=N$2,(N900+$B901)/2,N900)</f>
        <v>1425.2367599230361</v>
      </c>
      <c r="O901">
        <f t="shared" ref="O901:O964" si="180">IF($J901=O$2,(O900+$B901)/2,O900)</f>
        <v>2310.1220967047643</v>
      </c>
    </row>
    <row r="902" spans="1:15" x14ac:dyDescent="0.35">
      <c r="A902" s="1">
        <v>899</v>
      </c>
      <c r="B902" s="6">
        <v>180.93424999999999</v>
      </c>
      <c r="D902">
        <f t="shared" si="169"/>
        <v>20.812375344792429</v>
      </c>
      <c r="E902">
        <f t="shared" si="170"/>
        <v>327.00315371647935</v>
      </c>
      <c r="F902">
        <f t="shared" si="171"/>
        <v>658.23799360641851</v>
      </c>
      <c r="G902">
        <f t="shared" si="172"/>
        <v>1244.302509923036</v>
      </c>
      <c r="H902">
        <f t="shared" si="173"/>
        <v>2129.1878467047645</v>
      </c>
      <c r="I902">
        <f t="shared" si="174"/>
        <v>20.812375344792429</v>
      </c>
      <c r="J902">
        <f t="shared" si="175"/>
        <v>1</v>
      </c>
      <c r="K902">
        <f t="shared" si="176"/>
        <v>170.52806232760378</v>
      </c>
      <c r="L902">
        <f t="shared" si="177"/>
        <v>507.93740371647937</v>
      </c>
      <c r="M902">
        <f t="shared" si="178"/>
        <v>839.17224360641853</v>
      </c>
      <c r="N902">
        <f t="shared" si="179"/>
        <v>1425.2367599230361</v>
      </c>
      <c r="O902">
        <f t="shared" si="180"/>
        <v>2310.1220967047643</v>
      </c>
    </row>
    <row r="903" spans="1:15" x14ac:dyDescent="0.35">
      <c r="A903" s="1">
        <v>900</v>
      </c>
      <c r="B903" s="6">
        <v>414.60449999999997</v>
      </c>
      <c r="D903">
        <f t="shared" si="169"/>
        <v>244.0764376723962</v>
      </c>
      <c r="E903">
        <f t="shared" si="170"/>
        <v>93.332903716479393</v>
      </c>
      <c r="F903">
        <f t="shared" si="171"/>
        <v>424.56774360641856</v>
      </c>
      <c r="G903">
        <f t="shared" si="172"/>
        <v>1010.6322599230361</v>
      </c>
      <c r="H903">
        <f t="shared" si="173"/>
        <v>1895.5175967047644</v>
      </c>
      <c r="I903">
        <f t="shared" si="174"/>
        <v>93.332903716479393</v>
      </c>
      <c r="J903">
        <f t="shared" si="175"/>
        <v>2</v>
      </c>
      <c r="K903">
        <f t="shared" si="176"/>
        <v>170.52806232760378</v>
      </c>
      <c r="L903">
        <f t="shared" si="177"/>
        <v>461.27095185823964</v>
      </c>
      <c r="M903">
        <f t="shared" si="178"/>
        <v>839.17224360641853</v>
      </c>
      <c r="N903">
        <f t="shared" si="179"/>
        <v>1425.2367599230361</v>
      </c>
      <c r="O903">
        <f t="shared" si="180"/>
        <v>2310.1220967047643</v>
      </c>
    </row>
    <row r="904" spans="1:15" x14ac:dyDescent="0.35">
      <c r="A904" s="1">
        <v>901</v>
      </c>
      <c r="B904" s="6">
        <v>1438.51675</v>
      </c>
      <c r="D904">
        <f t="shared" si="169"/>
        <v>1267.9886876723963</v>
      </c>
      <c r="E904">
        <f t="shared" si="170"/>
        <v>977.24579814176036</v>
      </c>
      <c r="F904">
        <f t="shared" si="171"/>
        <v>599.34450639358147</v>
      </c>
      <c r="G904">
        <f t="shared" si="172"/>
        <v>13.279990076963941</v>
      </c>
      <c r="H904">
        <f t="shared" si="173"/>
        <v>871.60534670476432</v>
      </c>
      <c r="I904">
        <f t="shared" si="174"/>
        <v>13.279990076963941</v>
      </c>
      <c r="J904">
        <f t="shared" si="175"/>
        <v>4</v>
      </c>
      <c r="K904">
        <f t="shared" si="176"/>
        <v>170.52806232760378</v>
      </c>
      <c r="L904">
        <f t="shared" si="177"/>
        <v>461.27095185823964</v>
      </c>
      <c r="M904">
        <f t="shared" si="178"/>
        <v>839.17224360641853</v>
      </c>
      <c r="N904">
        <f t="shared" si="179"/>
        <v>1431.8767549615181</v>
      </c>
      <c r="O904">
        <f t="shared" si="180"/>
        <v>2310.1220967047643</v>
      </c>
    </row>
    <row r="905" spans="1:15" x14ac:dyDescent="0.35">
      <c r="A905" s="1">
        <v>902</v>
      </c>
      <c r="B905" s="6">
        <v>768.69650000000001</v>
      </c>
      <c r="D905">
        <f t="shared" si="169"/>
        <v>598.16843767239629</v>
      </c>
      <c r="E905">
        <f t="shared" si="170"/>
        <v>307.42554814176037</v>
      </c>
      <c r="F905">
        <f t="shared" si="171"/>
        <v>70.475743606418519</v>
      </c>
      <c r="G905">
        <f t="shared" si="172"/>
        <v>663.18025496151813</v>
      </c>
      <c r="H905">
        <f t="shared" si="173"/>
        <v>1541.4255967047643</v>
      </c>
      <c r="I905">
        <f t="shared" si="174"/>
        <v>70.475743606418519</v>
      </c>
      <c r="J905">
        <f t="shared" si="175"/>
        <v>3</v>
      </c>
      <c r="K905">
        <f t="shared" si="176"/>
        <v>170.52806232760378</v>
      </c>
      <c r="L905">
        <f t="shared" si="177"/>
        <v>461.27095185823964</v>
      </c>
      <c r="M905">
        <f t="shared" si="178"/>
        <v>803.93437180320927</v>
      </c>
      <c r="N905">
        <f t="shared" si="179"/>
        <v>1431.8767549615181</v>
      </c>
      <c r="O905">
        <f t="shared" si="180"/>
        <v>2310.1220967047643</v>
      </c>
    </row>
    <row r="906" spans="1:15" x14ac:dyDescent="0.35">
      <c r="A906" s="1">
        <v>903</v>
      </c>
      <c r="B906" s="6">
        <v>243.33949999999999</v>
      </c>
      <c r="D906">
        <f t="shared" si="169"/>
        <v>72.81143767239621</v>
      </c>
      <c r="E906">
        <f t="shared" si="170"/>
        <v>217.93145185823965</v>
      </c>
      <c r="F906">
        <f t="shared" si="171"/>
        <v>560.59487180320934</v>
      </c>
      <c r="G906">
        <f t="shared" si="172"/>
        <v>1188.5372549615181</v>
      </c>
      <c r="H906">
        <f t="shared" si="173"/>
        <v>2066.7825967047643</v>
      </c>
      <c r="I906">
        <f t="shared" si="174"/>
        <v>72.81143767239621</v>
      </c>
      <c r="J906">
        <f t="shared" si="175"/>
        <v>1</v>
      </c>
      <c r="K906">
        <f t="shared" si="176"/>
        <v>206.93378116380188</v>
      </c>
      <c r="L906">
        <f t="shared" si="177"/>
        <v>461.27095185823964</v>
      </c>
      <c r="M906">
        <f t="shared" si="178"/>
        <v>803.93437180320927</v>
      </c>
      <c r="N906">
        <f t="shared" si="179"/>
        <v>1431.8767549615181</v>
      </c>
      <c r="O906">
        <f t="shared" si="180"/>
        <v>2310.1220967047643</v>
      </c>
    </row>
    <row r="907" spans="1:15" x14ac:dyDescent="0.35">
      <c r="A907" s="1">
        <v>904</v>
      </c>
      <c r="B907" s="6">
        <v>876.81500000000005</v>
      </c>
      <c r="D907">
        <f t="shared" si="169"/>
        <v>669.88121883619817</v>
      </c>
      <c r="E907">
        <f t="shared" si="170"/>
        <v>415.54404814176041</v>
      </c>
      <c r="F907">
        <f t="shared" si="171"/>
        <v>72.880628196790781</v>
      </c>
      <c r="G907">
        <f t="shared" si="172"/>
        <v>555.06175496151809</v>
      </c>
      <c r="H907">
        <f t="shared" si="173"/>
        <v>1433.3070967047643</v>
      </c>
      <c r="I907">
        <f t="shared" si="174"/>
        <v>72.880628196790781</v>
      </c>
      <c r="J907">
        <f t="shared" si="175"/>
        <v>3</v>
      </c>
      <c r="K907">
        <f t="shared" si="176"/>
        <v>206.93378116380188</v>
      </c>
      <c r="L907">
        <f t="shared" si="177"/>
        <v>461.27095185823964</v>
      </c>
      <c r="M907">
        <f t="shared" si="178"/>
        <v>840.37468590160461</v>
      </c>
      <c r="N907">
        <f t="shared" si="179"/>
        <v>1431.8767549615181</v>
      </c>
      <c r="O907">
        <f t="shared" si="180"/>
        <v>2310.1220967047643</v>
      </c>
    </row>
    <row r="908" spans="1:15" x14ac:dyDescent="0.35">
      <c r="A908" s="1">
        <v>905</v>
      </c>
      <c r="B908" s="6">
        <v>362.13974999999999</v>
      </c>
      <c r="D908">
        <f t="shared" si="169"/>
        <v>155.20596883619811</v>
      </c>
      <c r="E908">
        <f t="shared" si="170"/>
        <v>99.131201858239649</v>
      </c>
      <c r="F908">
        <f t="shared" si="171"/>
        <v>478.23493590160462</v>
      </c>
      <c r="G908">
        <f t="shared" si="172"/>
        <v>1069.7370049615181</v>
      </c>
      <c r="H908">
        <f t="shared" si="173"/>
        <v>1947.9823467047643</v>
      </c>
      <c r="I908">
        <f t="shared" si="174"/>
        <v>99.131201858239649</v>
      </c>
      <c r="J908">
        <f t="shared" si="175"/>
        <v>2</v>
      </c>
      <c r="K908">
        <f t="shared" si="176"/>
        <v>206.93378116380188</v>
      </c>
      <c r="L908">
        <f t="shared" si="177"/>
        <v>411.70535092911985</v>
      </c>
      <c r="M908">
        <f t="shared" si="178"/>
        <v>840.37468590160461</v>
      </c>
      <c r="N908">
        <f t="shared" si="179"/>
        <v>1431.8767549615181</v>
      </c>
      <c r="O908">
        <f t="shared" si="180"/>
        <v>2310.1220967047643</v>
      </c>
    </row>
    <row r="909" spans="1:15" x14ac:dyDescent="0.35">
      <c r="A909" s="1">
        <v>906</v>
      </c>
      <c r="B909" s="6">
        <v>152.02574999999999</v>
      </c>
      <c r="D909">
        <f t="shared" si="169"/>
        <v>54.908031163801894</v>
      </c>
      <c r="E909">
        <f t="shared" si="170"/>
        <v>259.67960092911983</v>
      </c>
      <c r="F909">
        <f t="shared" si="171"/>
        <v>688.34893590160459</v>
      </c>
      <c r="G909">
        <f t="shared" si="172"/>
        <v>1279.8510049615181</v>
      </c>
      <c r="H909">
        <f t="shared" si="173"/>
        <v>2158.0963467047645</v>
      </c>
      <c r="I909">
        <f t="shared" si="174"/>
        <v>54.908031163801894</v>
      </c>
      <c r="J909">
        <f t="shared" si="175"/>
        <v>1</v>
      </c>
      <c r="K909">
        <f t="shared" si="176"/>
        <v>179.47976558190095</v>
      </c>
      <c r="L909">
        <f t="shared" si="177"/>
        <v>411.70535092911985</v>
      </c>
      <c r="M909">
        <f t="shared" si="178"/>
        <v>840.37468590160461</v>
      </c>
      <c r="N909">
        <f t="shared" si="179"/>
        <v>1431.8767549615181</v>
      </c>
      <c r="O909">
        <f t="shared" si="180"/>
        <v>2310.1220967047643</v>
      </c>
    </row>
    <row r="910" spans="1:15" x14ac:dyDescent="0.35">
      <c r="A910" s="1">
        <v>907</v>
      </c>
      <c r="B910" s="6">
        <v>1089.16625</v>
      </c>
      <c r="D910">
        <f t="shared" si="169"/>
        <v>909.6864844180991</v>
      </c>
      <c r="E910">
        <f t="shared" si="170"/>
        <v>677.46089907088015</v>
      </c>
      <c r="F910">
        <f t="shared" si="171"/>
        <v>248.79156409839538</v>
      </c>
      <c r="G910">
        <f t="shared" si="172"/>
        <v>342.71050496151815</v>
      </c>
      <c r="H910">
        <f t="shared" si="173"/>
        <v>1220.9558467047643</v>
      </c>
      <c r="I910">
        <f t="shared" si="174"/>
        <v>248.79156409839538</v>
      </c>
      <c r="J910">
        <f t="shared" si="175"/>
        <v>3</v>
      </c>
      <c r="K910">
        <f t="shared" si="176"/>
        <v>179.47976558190095</v>
      </c>
      <c r="L910">
        <f t="shared" si="177"/>
        <v>411.70535092911985</v>
      </c>
      <c r="M910">
        <f t="shared" si="178"/>
        <v>964.7704679508023</v>
      </c>
      <c r="N910">
        <f t="shared" si="179"/>
        <v>1431.8767549615181</v>
      </c>
      <c r="O910">
        <f t="shared" si="180"/>
        <v>2310.1220967047643</v>
      </c>
    </row>
    <row r="911" spans="1:15" x14ac:dyDescent="0.35">
      <c r="A911" s="1">
        <v>908</v>
      </c>
      <c r="B911" s="6">
        <v>194.2405</v>
      </c>
      <c r="D911">
        <f t="shared" si="169"/>
        <v>14.760734418099048</v>
      </c>
      <c r="E911">
        <f t="shared" si="170"/>
        <v>217.46485092911985</v>
      </c>
      <c r="F911">
        <f t="shared" si="171"/>
        <v>770.5299679508023</v>
      </c>
      <c r="G911">
        <f t="shared" si="172"/>
        <v>1237.6362549615183</v>
      </c>
      <c r="H911">
        <f t="shared" si="173"/>
        <v>2115.8815967047644</v>
      </c>
      <c r="I911">
        <f t="shared" si="174"/>
        <v>14.760734418099048</v>
      </c>
      <c r="J911">
        <f t="shared" si="175"/>
        <v>1</v>
      </c>
      <c r="K911">
        <f t="shared" si="176"/>
        <v>186.86013279095047</v>
      </c>
      <c r="L911">
        <f t="shared" si="177"/>
        <v>411.70535092911985</v>
      </c>
      <c r="M911">
        <f t="shared" si="178"/>
        <v>964.7704679508023</v>
      </c>
      <c r="N911">
        <f t="shared" si="179"/>
        <v>1431.8767549615181</v>
      </c>
      <c r="O911">
        <f t="shared" si="180"/>
        <v>2310.1220967047643</v>
      </c>
    </row>
    <row r="912" spans="1:15" x14ac:dyDescent="0.35">
      <c r="A912" s="1">
        <v>909</v>
      </c>
      <c r="B912" s="6">
        <v>268.17849999999999</v>
      </c>
      <c r="D912">
        <f t="shared" si="169"/>
        <v>81.318367209049512</v>
      </c>
      <c r="E912">
        <f t="shared" si="170"/>
        <v>143.52685092911986</v>
      </c>
      <c r="F912">
        <f t="shared" si="171"/>
        <v>696.59196795080231</v>
      </c>
      <c r="G912">
        <f t="shared" si="172"/>
        <v>1163.6982549615182</v>
      </c>
      <c r="H912">
        <f t="shared" si="173"/>
        <v>2041.9435967047643</v>
      </c>
      <c r="I912">
        <f t="shared" si="174"/>
        <v>81.318367209049512</v>
      </c>
      <c r="J912">
        <f t="shared" si="175"/>
        <v>1</v>
      </c>
      <c r="K912">
        <f t="shared" si="176"/>
        <v>227.51931639547524</v>
      </c>
      <c r="L912">
        <f t="shared" si="177"/>
        <v>411.70535092911985</v>
      </c>
      <c r="M912">
        <f t="shared" si="178"/>
        <v>964.7704679508023</v>
      </c>
      <c r="N912">
        <f t="shared" si="179"/>
        <v>1431.8767549615181</v>
      </c>
      <c r="O912">
        <f t="shared" si="180"/>
        <v>2310.1220967047643</v>
      </c>
    </row>
    <row r="913" spans="1:15" x14ac:dyDescent="0.35">
      <c r="A913" s="1">
        <v>910</v>
      </c>
      <c r="B913" s="6">
        <v>338.221</v>
      </c>
      <c r="D913">
        <f t="shared" si="169"/>
        <v>110.70168360452476</v>
      </c>
      <c r="E913">
        <f t="shared" si="170"/>
        <v>73.484350929119842</v>
      </c>
      <c r="F913">
        <f t="shared" si="171"/>
        <v>626.5494679508023</v>
      </c>
      <c r="G913">
        <f t="shared" si="172"/>
        <v>1093.6557549615181</v>
      </c>
      <c r="H913">
        <f t="shared" si="173"/>
        <v>1971.9010967047643</v>
      </c>
      <c r="I913">
        <f t="shared" si="174"/>
        <v>73.484350929119842</v>
      </c>
      <c r="J913">
        <f t="shared" si="175"/>
        <v>2</v>
      </c>
      <c r="K913">
        <f t="shared" si="176"/>
        <v>227.51931639547524</v>
      </c>
      <c r="L913">
        <f t="shared" si="177"/>
        <v>374.96317546455992</v>
      </c>
      <c r="M913">
        <f t="shared" si="178"/>
        <v>964.7704679508023</v>
      </c>
      <c r="N913">
        <f t="shared" si="179"/>
        <v>1431.8767549615181</v>
      </c>
      <c r="O913">
        <f t="shared" si="180"/>
        <v>2310.1220967047643</v>
      </c>
    </row>
    <row r="914" spans="1:15" x14ac:dyDescent="0.35">
      <c r="A914" s="1">
        <v>911</v>
      </c>
      <c r="B914" s="6">
        <v>1481.5775000000001</v>
      </c>
      <c r="D914">
        <f t="shared" si="169"/>
        <v>1254.0581836045249</v>
      </c>
      <c r="E914">
        <f t="shared" si="170"/>
        <v>1106.6143245354401</v>
      </c>
      <c r="F914">
        <f t="shared" si="171"/>
        <v>516.8070320491978</v>
      </c>
      <c r="G914">
        <f t="shared" si="172"/>
        <v>49.700745038481955</v>
      </c>
      <c r="H914">
        <f t="shared" si="173"/>
        <v>828.54459670476422</v>
      </c>
      <c r="I914">
        <f t="shared" si="174"/>
        <v>49.700745038481955</v>
      </c>
      <c r="J914">
        <f t="shared" si="175"/>
        <v>4</v>
      </c>
      <c r="K914">
        <f t="shared" si="176"/>
        <v>227.51931639547524</v>
      </c>
      <c r="L914">
        <f t="shared" si="177"/>
        <v>374.96317546455992</v>
      </c>
      <c r="M914">
        <f t="shared" si="178"/>
        <v>964.7704679508023</v>
      </c>
      <c r="N914">
        <f t="shared" si="179"/>
        <v>1456.727127480759</v>
      </c>
      <c r="O914">
        <f t="shared" si="180"/>
        <v>2310.1220967047643</v>
      </c>
    </row>
    <row r="915" spans="1:15" x14ac:dyDescent="0.35">
      <c r="A915" s="1">
        <v>912</v>
      </c>
      <c r="B915" s="6">
        <v>167.14500000000001</v>
      </c>
      <c r="D915">
        <f t="shared" si="169"/>
        <v>60.374316395475233</v>
      </c>
      <c r="E915">
        <f t="shared" si="170"/>
        <v>207.81817546455991</v>
      </c>
      <c r="F915">
        <f t="shared" si="171"/>
        <v>797.62546795080232</v>
      </c>
      <c r="G915">
        <f t="shared" si="172"/>
        <v>1289.582127480759</v>
      </c>
      <c r="H915">
        <f t="shared" si="173"/>
        <v>2142.9770967047643</v>
      </c>
      <c r="I915">
        <f t="shared" si="174"/>
        <v>60.374316395475233</v>
      </c>
      <c r="J915">
        <f t="shared" si="175"/>
        <v>1</v>
      </c>
      <c r="K915">
        <f t="shared" si="176"/>
        <v>197.33215819773761</v>
      </c>
      <c r="L915">
        <f t="shared" si="177"/>
        <v>374.96317546455992</v>
      </c>
      <c r="M915">
        <f t="shared" si="178"/>
        <v>964.7704679508023</v>
      </c>
      <c r="N915">
        <f t="shared" si="179"/>
        <v>1456.727127480759</v>
      </c>
      <c r="O915">
        <f t="shared" si="180"/>
        <v>2310.1220967047643</v>
      </c>
    </row>
    <row r="916" spans="1:15" x14ac:dyDescent="0.35">
      <c r="A916" s="1">
        <v>913</v>
      </c>
      <c r="B916" s="6">
        <v>1105.8779999999999</v>
      </c>
      <c r="D916">
        <f t="shared" si="169"/>
        <v>908.54584180226232</v>
      </c>
      <c r="E916">
        <f t="shared" si="170"/>
        <v>730.91482453543995</v>
      </c>
      <c r="F916">
        <f t="shared" si="171"/>
        <v>141.10753204919763</v>
      </c>
      <c r="G916">
        <f t="shared" si="172"/>
        <v>350.84912748075908</v>
      </c>
      <c r="H916">
        <f t="shared" si="173"/>
        <v>1204.2440967047644</v>
      </c>
      <c r="I916">
        <f t="shared" si="174"/>
        <v>141.10753204919763</v>
      </c>
      <c r="J916">
        <f t="shared" si="175"/>
        <v>3</v>
      </c>
      <c r="K916">
        <f t="shared" si="176"/>
        <v>197.33215819773761</v>
      </c>
      <c r="L916">
        <f t="shared" si="177"/>
        <v>374.96317546455992</v>
      </c>
      <c r="M916">
        <f t="shared" si="178"/>
        <v>1035.3242339754011</v>
      </c>
      <c r="N916">
        <f t="shared" si="179"/>
        <v>1456.727127480759</v>
      </c>
      <c r="O916">
        <f t="shared" si="180"/>
        <v>2310.1220967047643</v>
      </c>
    </row>
    <row r="917" spans="1:15" x14ac:dyDescent="0.35">
      <c r="A917" s="1">
        <v>914</v>
      </c>
      <c r="B917" s="6">
        <v>847.78975000000003</v>
      </c>
      <c r="D917">
        <f t="shared" si="169"/>
        <v>650.45759180226241</v>
      </c>
      <c r="E917">
        <f t="shared" si="170"/>
        <v>472.8265745354401</v>
      </c>
      <c r="F917">
        <f t="shared" si="171"/>
        <v>187.53448397540103</v>
      </c>
      <c r="G917">
        <f t="shared" si="172"/>
        <v>608.93737748075898</v>
      </c>
      <c r="H917">
        <f t="shared" si="173"/>
        <v>1462.3323467047644</v>
      </c>
      <c r="I917">
        <f t="shared" si="174"/>
        <v>187.53448397540103</v>
      </c>
      <c r="J917">
        <f t="shared" si="175"/>
        <v>3</v>
      </c>
      <c r="K917">
        <f t="shared" si="176"/>
        <v>197.33215819773761</v>
      </c>
      <c r="L917">
        <f t="shared" si="177"/>
        <v>374.96317546455992</v>
      </c>
      <c r="M917">
        <f t="shared" si="178"/>
        <v>941.55699198770048</v>
      </c>
      <c r="N917">
        <f t="shared" si="179"/>
        <v>1456.727127480759</v>
      </c>
      <c r="O917">
        <f t="shared" si="180"/>
        <v>2310.1220967047643</v>
      </c>
    </row>
    <row r="918" spans="1:15" x14ac:dyDescent="0.35">
      <c r="A918" s="1">
        <v>915</v>
      </c>
      <c r="B918" s="6">
        <v>241.20275000000001</v>
      </c>
      <c r="D918">
        <f t="shared" si="169"/>
        <v>43.870591802262396</v>
      </c>
      <c r="E918">
        <f t="shared" si="170"/>
        <v>133.76042546455992</v>
      </c>
      <c r="F918">
        <f t="shared" si="171"/>
        <v>700.35424198770045</v>
      </c>
      <c r="G918">
        <f t="shared" si="172"/>
        <v>1215.5243774807591</v>
      </c>
      <c r="H918">
        <f t="shared" si="173"/>
        <v>2068.9193467047644</v>
      </c>
      <c r="I918">
        <f t="shared" si="174"/>
        <v>43.870591802262396</v>
      </c>
      <c r="J918">
        <f t="shared" si="175"/>
        <v>1</v>
      </c>
      <c r="K918">
        <f t="shared" si="176"/>
        <v>219.26745409886882</v>
      </c>
      <c r="L918">
        <f t="shared" si="177"/>
        <v>374.96317546455992</v>
      </c>
      <c r="M918">
        <f t="shared" si="178"/>
        <v>941.55699198770048</v>
      </c>
      <c r="N918">
        <f t="shared" si="179"/>
        <v>1456.727127480759</v>
      </c>
      <c r="O918">
        <f t="shared" si="180"/>
        <v>2310.1220967047643</v>
      </c>
    </row>
    <row r="919" spans="1:15" x14ac:dyDescent="0.35">
      <c r="A919" s="1">
        <v>916</v>
      </c>
      <c r="B919" s="6">
        <v>899.39525000000003</v>
      </c>
      <c r="D919">
        <f t="shared" si="169"/>
        <v>680.12779590113121</v>
      </c>
      <c r="E919">
        <f t="shared" si="170"/>
        <v>524.43207453544005</v>
      </c>
      <c r="F919">
        <f t="shared" si="171"/>
        <v>42.161741987700452</v>
      </c>
      <c r="G919">
        <f t="shared" si="172"/>
        <v>557.33187748075898</v>
      </c>
      <c r="H919">
        <f t="shared" si="173"/>
        <v>1410.7268467047643</v>
      </c>
      <c r="I919">
        <f t="shared" si="174"/>
        <v>42.161741987700452</v>
      </c>
      <c r="J919">
        <f t="shared" si="175"/>
        <v>3</v>
      </c>
      <c r="K919">
        <f t="shared" si="176"/>
        <v>219.26745409886882</v>
      </c>
      <c r="L919">
        <f t="shared" si="177"/>
        <v>374.96317546455992</v>
      </c>
      <c r="M919">
        <f t="shared" si="178"/>
        <v>920.47612099385026</v>
      </c>
      <c r="N919">
        <f t="shared" si="179"/>
        <v>1456.727127480759</v>
      </c>
      <c r="O919">
        <f t="shared" si="180"/>
        <v>2310.1220967047643</v>
      </c>
    </row>
    <row r="920" spans="1:15" x14ac:dyDescent="0.35">
      <c r="A920" s="1">
        <v>917</v>
      </c>
      <c r="B920" s="6">
        <v>1107.9602500000001</v>
      </c>
      <c r="D920">
        <f t="shared" si="169"/>
        <v>888.69279590113126</v>
      </c>
      <c r="E920">
        <f t="shared" si="170"/>
        <v>732.99707453544011</v>
      </c>
      <c r="F920">
        <f t="shared" si="171"/>
        <v>187.48412900614983</v>
      </c>
      <c r="G920">
        <f t="shared" si="172"/>
        <v>348.76687748075892</v>
      </c>
      <c r="H920">
        <f t="shared" si="173"/>
        <v>1202.1618467047642</v>
      </c>
      <c r="I920">
        <f t="shared" si="174"/>
        <v>187.48412900614983</v>
      </c>
      <c r="J920">
        <f t="shared" si="175"/>
        <v>3</v>
      </c>
      <c r="K920">
        <f t="shared" si="176"/>
        <v>219.26745409886882</v>
      </c>
      <c r="L920">
        <f t="shared" si="177"/>
        <v>374.96317546455992</v>
      </c>
      <c r="M920">
        <f t="shared" si="178"/>
        <v>1014.2181854969251</v>
      </c>
      <c r="N920">
        <f t="shared" si="179"/>
        <v>1456.727127480759</v>
      </c>
      <c r="O920">
        <f t="shared" si="180"/>
        <v>2310.1220967047643</v>
      </c>
    </row>
    <row r="921" spans="1:15" x14ac:dyDescent="0.35">
      <c r="A921" s="1">
        <v>918</v>
      </c>
      <c r="B921" s="6">
        <v>437.18525</v>
      </c>
      <c r="D921">
        <f t="shared" si="169"/>
        <v>217.91779590113117</v>
      </c>
      <c r="E921">
        <f t="shared" si="170"/>
        <v>62.222074535440072</v>
      </c>
      <c r="F921">
        <f t="shared" si="171"/>
        <v>577.03293549692512</v>
      </c>
      <c r="G921">
        <f t="shared" si="172"/>
        <v>1019.541877480759</v>
      </c>
      <c r="H921">
        <f t="shared" si="173"/>
        <v>1872.9368467047643</v>
      </c>
      <c r="I921">
        <f t="shared" si="174"/>
        <v>62.222074535440072</v>
      </c>
      <c r="J921">
        <f t="shared" si="175"/>
        <v>2</v>
      </c>
      <c r="K921">
        <f t="shared" si="176"/>
        <v>219.26745409886882</v>
      </c>
      <c r="L921">
        <f t="shared" si="177"/>
        <v>406.07421273227999</v>
      </c>
      <c r="M921">
        <f t="shared" si="178"/>
        <v>1014.2181854969251</v>
      </c>
      <c r="N921">
        <f t="shared" si="179"/>
        <v>1456.727127480759</v>
      </c>
      <c r="O921">
        <f t="shared" si="180"/>
        <v>2310.1220967047643</v>
      </c>
    </row>
    <row r="922" spans="1:15" x14ac:dyDescent="0.35">
      <c r="A922" s="1">
        <v>919</v>
      </c>
      <c r="B922" s="6">
        <v>105.962</v>
      </c>
      <c r="D922">
        <f t="shared" si="169"/>
        <v>113.30545409886882</v>
      </c>
      <c r="E922">
        <f t="shared" si="170"/>
        <v>300.11221273228</v>
      </c>
      <c r="F922">
        <f t="shared" si="171"/>
        <v>908.25618549692513</v>
      </c>
      <c r="G922">
        <f t="shared" si="172"/>
        <v>1350.765127480759</v>
      </c>
      <c r="H922">
        <f t="shared" si="173"/>
        <v>2204.1600967047643</v>
      </c>
      <c r="I922">
        <f t="shared" si="174"/>
        <v>113.30545409886882</v>
      </c>
      <c r="J922">
        <f t="shared" si="175"/>
        <v>1</v>
      </c>
      <c r="K922">
        <f t="shared" si="176"/>
        <v>162.61472704943441</v>
      </c>
      <c r="L922">
        <f t="shared" si="177"/>
        <v>406.07421273227999</v>
      </c>
      <c r="M922">
        <f t="shared" si="178"/>
        <v>1014.2181854969251</v>
      </c>
      <c r="N922">
        <f t="shared" si="179"/>
        <v>1456.727127480759</v>
      </c>
      <c r="O922">
        <f t="shared" si="180"/>
        <v>2310.1220967047643</v>
      </c>
    </row>
    <row r="923" spans="1:15" x14ac:dyDescent="0.35">
      <c r="A923" s="1">
        <v>920</v>
      </c>
      <c r="B923" s="6">
        <v>171.47274999999999</v>
      </c>
      <c r="D923">
        <f t="shared" si="169"/>
        <v>8.8580229505655836</v>
      </c>
      <c r="E923">
        <f t="shared" si="170"/>
        <v>234.60146273228</v>
      </c>
      <c r="F923">
        <f t="shared" si="171"/>
        <v>842.7454354969251</v>
      </c>
      <c r="G923">
        <f t="shared" si="172"/>
        <v>1285.2543774807591</v>
      </c>
      <c r="H923">
        <f t="shared" si="173"/>
        <v>2138.6493467047644</v>
      </c>
      <c r="I923">
        <f t="shared" si="174"/>
        <v>8.8580229505655836</v>
      </c>
      <c r="J923">
        <f t="shared" si="175"/>
        <v>1</v>
      </c>
      <c r="K923">
        <f t="shared" si="176"/>
        <v>167.04373852471718</v>
      </c>
      <c r="L923">
        <f t="shared" si="177"/>
        <v>406.07421273227999</v>
      </c>
      <c r="M923">
        <f t="shared" si="178"/>
        <v>1014.2181854969251</v>
      </c>
      <c r="N923">
        <f t="shared" si="179"/>
        <v>1456.727127480759</v>
      </c>
      <c r="O923">
        <f t="shared" si="180"/>
        <v>2310.1220967047643</v>
      </c>
    </row>
    <row r="924" spans="1:15" x14ac:dyDescent="0.35">
      <c r="A924" s="1">
        <v>921</v>
      </c>
      <c r="B924" s="6">
        <v>1357.53475</v>
      </c>
      <c r="D924">
        <f t="shared" si="169"/>
        <v>1190.4910114752829</v>
      </c>
      <c r="E924">
        <f t="shared" si="170"/>
        <v>951.46053726772004</v>
      </c>
      <c r="F924">
        <f t="shared" si="171"/>
        <v>343.31656450307491</v>
      </c>
      <c r="G924">
        <f t="shared" si="172"/>
        <v>99.192377480758978</v>
      </c>
      <c r="H924">
        <f t="shared" si="173"/>
        <v>952.58734670476429</v>
      </c>
      <c r="I924">
        <f t="shared" si="174"/>
        <v>99.192377480758978</v>
      </c>
      <c r="J924">
        <f t="shared" si="175"/>
        <v>4</v>
      </c>
      <c r="K924">
        <f t="shared" si="176"/>
        <v>167.04373852471718</v>
      </c>
      <c r="L924">
        <f t="shared" si="177"/>
        <v>406.07421273227999</v>
      </c>
      <c r="M924">
        <f t="shared" si="178"/>
        <v>1014.2181854969251</v>
      </c>
      <c r="N924">
        <f t="shared" si="179"/>
        <v>1407.1309387403794</v>
      </c>
      <c r="O924">
        <f t="shared" si="180"/>
        <v>2310.1220967047643</v>
      </c>
    </row>
    <row r="925" spans="1:15" x14ac:dyDescent="0.35">
      <c r="A925" s="1">
        <v>922</v>
      </c>
      <c r="B925" s="6">
        <v>57.72775</v>
      </c>
      <c r="D925">
        <f t="shared" si="169"/>
        <v>109.31598852471718</v>
      </c>
      <c r="E925">
        <f t="shared" si="170"/>
        <v>348.34646273227997</v>
      </c>
      <c r="F925">
        <f t="shared" si="171"/>
        <v>956.4904354969251</v>
      </c>
      <c r="G925">
        <f t="shared" si="172"/>
        <v>1349.4031887403794</v>
      </c>
      <c r="H925">
        <f t="shared" si="173"/>
        <v>2252.3943467047643</v>
      </c>
      <c r="I925">
        <f t="shared" si="174"/>
        <v>109.31598852471718</v>
      </c>
      <c r="J925">
        <f t="shared" si="175"/>
        <v>1</v>
      </c>
      <c r="K925">
        <f t="shared" si="176"/>
        <v>112.3857442623586</v>
      </c>
      <c r="L925">
        <f t="shared" si="177"/>
        <v>406.07421273227999</v>
      </c>
      <c r="M925">
        <f t="shared" si="178"/>
        <v>1014.2181854969251</v>
      </c>
      <c r="N925">
        <f t="shared" si="179"/>
        <v>1407.1309387403794</v>
      </c>
      <c r="O925">
        <f t="shared" si="180"/>
        <v>2310.1220967047643</v>
      </c>
    </row>
    <row r="926" spans="1:15" x14ac:dyDescent="0.35">
      <c r="A926" s="1">
        <v>923</v>
      </c>
      <c r="B926" s="6">
        <v>305.28224999999998</v>
      </c>
      <c r="D926">
        <f t="shared" si="169"/>
        <v>192.89650573764138</v>
      </c>
      <c r="E926">
        <f t="shared" si="170"/>
        <v>100.79196273228001</v>
      </c>
      <c r="F926">
        <f t="shared" si="171"/>
        <v>708.93593549692514</v>
      </c>
      <c r="G926">
        <f t="shared" si="172"/>
        <v>1101.8486887403794</v>
      </c>
      <c r="H926">
        <f t="shared" si="173"/>
        <v>2004.8398467047643</v>
      </c>
      <c r="I926">
        <f t="shared" si="174"/>
        <v>100.79196273228001</v>
      </c>
      <c r="J926">
        <f t="shared" si="175"/>
        <v>2</v>
      </c>
      <c r="K926">
        <f t="shared" si="176"/>
        <v>112.3857442623586</v>
      </c>
      <c r="L926">
        <f t="shared" si="177"/>
        <v>355.67823136613998</v>
      </c>
      <c r="M926">
        <f t="shared" si="178"/>
        <v>1014.2181854969251</v>
      </c>
      <c r="N926">
        <f t="shared" si="179"/>
        <v>1407.1309387403794</v>
      </c>
      <c r="O926">
        <f t="shared" si="180"/>
        <v>2310.1220967047643</v>
      </c>
    </row>
    <row r="927" spans="1:15" x14ac:dyDescent="0.35">
      <c r="A927" s="1">
        <v>924</v>
      </c>
      <c r="B927" s="6">
        <v>558.1825</v>
      </c>
      <c r="D927">
        <f t="shared" si="169"/>
        <v>445.79675573764143</v>
      </c>
      <c r="E927">
        <f t="shared" si="170"/>
        <v>202.50426863386002</v>
      </c>
      <c r="F927">
        <f t="shared" si="171"/>
        <v>456.03568549692511</v>
      </c>
      <c r="G927">
        <f t="shared" si="172"/>
        <v>848.9484387403794</v>
      </c>
      <c r="H927">
        <f t="shared" si="173"/>
        <v>1751.9395967047644</v>
      </c>
      <c r="I927">
        <f t="shared" si="174"/>
        <v>202.50426863386002</v>
      </c>
      <c r="J927">
        <f t="shared" si="175"/>
        <v>2</v>
      </c>
      <c r="K927">
        <f t="shared" si="176"/>
        <v>112.3857442623586</v>
      </c>
      <c r="L927">
        <f t="shared" si="177"/>
        <v>456.93036568307002</v>
      </c>
      <c r="M927">
        <f t="shared" si="178"/>
        <v>1014.2181854969251</v>
      </c>
      <c r="N927">
        <f t="shared" si="179"/>
        <v>1407.1309387403794</v>
      </c>
      <c r="O927">
        <f t="shared" si="180"/>
        <v>2310.1220967047643</v>
      </c>
    </row>
    <row r="928" spans="1:15" x14ac:dyDescent="0.35">
      <c r="A928" s="1">
        <v>925</v>
      </c>
      <c r="B928" s="6">
        <v>1028.0162499999999</v>
      </c>
      <c r="D928">
        <f t="shared" si="169"/>
        <v>915.63050573764133</v>
      </c>
      <c r="E928">
        <f t="shared" si="170"/>
        <v>571.08588431692988</v>
      </c>
      <c r="F928">
        <f t="shared" si="171"/>
        <v>13.798064503074784</v>
      </c>
      <c r="G928">
        <f t="shared" si="172"/>
        <v>379.11468874037951</v>
      </c>
      <c r="H928">
        <f t="shared" si="173"/>
        <v>1282.1058467047644</v>
      </c>
      <c r="I928">
        <f t="shared" si="174"/>
        <v>13.798064503074784</v>
      </c>
      <c r="J928">
        <f t="shared" si="175"/>
        <v>3</v>
      </c>
      <c r="K928">
        <f t="shared" si="176"/>
        <v>112.3857442623586</v>
      </c>
      <c r="L928">
        <f t="shared" si="177"/>
        <v>456.93036568307002</v>
      </c>
      <c r="M928">
        <f t="shared" si="178"/>
        <v>1021.1172177484625</v>
      </c>
      <c r="N928">
        <f t="shared" si="179"/>
        <v>1407.1309387403794</v>
      </c>
      <c r="O928">
        <f t="shared" si="180"/>
        <v>2310.1220967047643</v>
      </c>
    </row>
    <row r="929" spans="1:15" x14ac:dyDescent="0.35">
      <c r="A929" s="1">
        <v>926</v>
      </c>
      <c r="B929" s="6">
        <v>122.16974999999999</v>
      </c>
      <c r="D929">
        <f t="shared" si="169"/>
        <v>9.7840057376413938</v>
      </c>
      <c r="E929">
        <f t="shared" si="170"/>
        <v>334.76061568307</v>
      </c>
      <c r="F929">
        <f t="shared" si="171"/>
        <v>898.94746774846249</v>
      </c>
      <c r="G929">
        <f t="shared" si="172"/>
        <v>1284.9611887403794</v>
      </c>
      <c r="H929">
        <f t="shared" si="173"/>
        <v>2187.9523467047643</v>
      </c>
      <c r="I929">
        <f t="shared" si="174"/>
        <v>9.7840057376413938</v>
      </c>
      <c r="J929">
        <f t="shared" si="175"/>
        <v>1</v>
      </c>
      <c r="K929">
        <f t="shared" si="176"/>
        <v>117.2777471311793</v>
      </c>
      <c r="L929">
        <f t="shared" si="177"/>
        <v>456.93036568307002</v>
      </c>
      <c r="M929">
        <f t="shared" si="178"/>
        <v>1021.1172177484625</v>
      </c>
      <c r="N929">
        <f t="shared" si="179"/>
        <v>1407.1309387403794</v>
      </c>
      <c r="O929">
        <f t="shared" si="180"/>
        <v>2310.1220967047643</v>
      </c>
    </row>
    <row r="930" spans="1:15" x14ac:dyDescent="0.35">
      <c r="A930" s="1">
        <v>927</v>
      </c>
      <c r="B930" s="6">
        <v>640.04949999999997</v>
      </c>
      <c r="D930">
        <f t="shared" si="169"/>
        <v>522.77175286882061</v>
      </c>
      <c r="E930">
        <f t="shared" si="170"/>
        <v>183.11913431692994</v>
      </c>
      <c r="F930">
        <f t="shared" si="171"/>
        <v>381.06771774846254</v>
      </c>
      <c r="G930">
        <f t="shared" si="172"/>
        <v>767.08143874037944</v>
      </c>
      <c r="H930">
        <f t="shared" si="173"/>
        <v>1670.0725967047642</v>
      </c>
      <c r="I930">
        <f t="shared" si="174"/>
        <v>183.11913431692994</v>
      </c>
      <c r="J930">
        <f t="shared" si="175"/>
        <v>2</v>
      </c>
      <c r="K930">
        <f t="shared" si="176"/>
        <v>117.2777471311793</v>
      </c>
      <c r="L930">
        <f t="shared" si="177"/>
        <v>548.48993284153494</v>
      </c>
      <c r="M930">
        <f t="shared" si="178"/>
        <v>1021.1172177484625</v>
      </c>
      <c r="N930">
        <f t="shared" si="179"/>
        <v>1407.1309387403794</v>
      </c>
      <c r="O930">
        <f t="shared" si="180"/>
        <v>2310.1220967047643</v>
      </c>
    </row>
    <row r="931" spans="1:15" x14ac:dyDescent="0.35">
      <c r="A931" s="1">
        <v>928</v>
      </c>
      <c r="B931" s="6">
        <v>842.19574999999998</v>
      </c>
      <c r="D931">
        <f t="shared" si="169"/>
        <v>724.91800286882062</v>
      </c>
      <c r="E931">
        <f t="shared" si="170"/>
        <v>293.70581715846504</v>
      </c>
      <c r="F931">
        <f t="shared" si="171"/>
        <v>178.92146774846253</v>
      </c>
      <c r="G931">
        <f t="shared" si="172"/>
        <v>564.93518874037943</v>
      </c>
      <c r="H931">
        <f t="shared" si="173"/>
        <v>1467.9263467047645</v>
      </c>
      <c r="I931">
        <f t="shared" si="174"/>
        <v>178.92146774846253</v>
      </c>
      <c r="J931">
        <f t="shared" si="175"/>
        <v>3</v>
      </c>
      <c r="K931">
        <f t="shared" si="176"/>
        <v>117.2777471311793</v>
      </c>
      <c r="L931">
        <f t="shared" si="177"/>
        <v>548.48993284153494</v>
      </c>
      <c r="M931">
        <f t="shared" si="178"/>
        <v>931.6564838742313</v>
      </c>
      <c r="N931">
        <f t="shared" si="179"/>
        <v>1407.1309387403794</v>
      </c>
      <c r="O931">
        <f t="shared" si="180"/>
        <v>2310.1220967047643</v>
      </c>
    </row>
    <row r="932" spans="1:15" x14ac:dyDescent="0.35">
      <c r="A932" s="1">
        <v>929</v>
      </c>
      <c r="B932" s="6">
        <v>957.27700000000004</v>
      </c>
      <c r="D932">
        <f t="shared" si="169"/>
        <v>839.9992528688208</v>
      </c>
      <c r="E932">
        <f t="shared" si="170"/>
        <v>408.78706715846511</v>
      </c>
      <c r="F932">
        <f t="shared" si="171"/>
        <v>25.620516125768745</v>
      </c>
      <c r="G932">
        <f t="shared" si="172"/>
        <v>449.85393874037936</v>
      </c>
      <c r="H932">
        <f t="shared" si="173"/>
        <v>1352.8450967047643</v>
      </c>
      <c r="I932">
        <f t="shared" si="174"/>
        <v>25.620516125768745</v>
      </c>
      <c r="J932">
        <f t="shared" si="175"/>
        <v>3</v>
      </c>
      <c r="K932">
        <f t="shared" si="176"/>
        <v>117.2777471311793</v>
      </c>
      <c r="L932">
        <f t="shared" si="177"/>
        <v>548.48993284153494</v>
      </c>
      <c r="M932">
        <f t="shared" si="178"/>
        <v>944.46674193711567</v>
      </c>
      <c r="N932">
        <f t="shared" si="179"/>
        <v>1407.1309387403794</v>
      </c>
      <c r="O932">
        <f t="shared" si="180"/>
        <v>2310.1220967047643</v>
      </c>
    </row>
    <row r="933" spans="1:15" x14ac:dyDescent="0.35">
      <c r="A933" s="1">
        <v>930</v>
      </c>
      <c r="B933" s="6">
        <v>192.99074999999999</v>
      </c>
      <c r="D933">
        <f t="shared" si="169"/>
        <v>75.713002868820695</v>
      </c>
      <c r="E933">
        <f t="shared" si="170"/>
        <v>355.49918284153495</v>
      </c>
      <c r="F933">
        <f t="shared" si="171"/>
        <v>751.47599193711562</v>
      </c>
      <c r="G933">
        <f t="shared" si="172"/>
        <v>1214.1401887403795</v>
      </c>
      <c r="H933">
        <f t="shared" si="173"/>
        <v>2117.1313467047644</v>
      </c>
      <c r="I933">
        <f t="shared" si="174"/>
        <v>75.713002868820695</v>
      </c>
      <c r="J933">
        <f t="shared" si="175"/>
        <v>1</v>
      </c>
      <c r="K933">
        <f t="shared" si="176"/>
        <v>155.13424856558964</v>
      </c>
      <c r="L933">
        <f t="shared" si="177"/>
        <v>548.48993284153494</v>
      </c>
      <c r="M933">
        <f t="shared" si="178"/>
        <v>944.46674193711567</v>
      </c>
      <c r="N933">
        <f t="shared" si="179"/>
        <v>1407.1309387403794</v>
      </c>
      <c r="O933">
        <f t="shared" si="180"/>
        <v>2310.1220967047643</v>
      </c>
    </row>
    <row r="934" spans="1:15" x14ac:dyDescent="0.35">
      <c r="A934" s="1">
        <v>931</v>
      </c>
      <c r="B934" s="6">
        <v>396.84924999999998</v>
      </c>
      <c r="D934">
        <f t="shared" si="169"/>
        <v>241.71500143441034</v>
      </c>
      <c r="E934">
        <f t="shared" si="170"/>
        <v>151.64068284153495</v>
      </c>
      <c r="F934">
        <f t="shared" si="171"/>
        <v>547.61749193711569</v>
      </c>
      <c r="G934">
        <f t="shared" si="172"/>
        <v>1010.2816887403794</v>
      </c>
      <c r="H934">
        <f t="shared" si="173"/>
        <v>1913.2728467047643</v>
      </c>
      <c r="I934">
        <f t="shared" si="174"/>
        <v>151.64068284153495</v>
      </c>
      <c r="J934">
        <f t="shared" si="175"/>
        <v>2</v>
      </c>
      <c r="K934">
        <f t="shared" si="176"/>
        <v>155.13424856558964</v>
      </c>
      <c r="L934">
        <f t="shared" si="177"/>
        <v>472.66959142076746</v>
      </c>
      <c r="M934">
        <f t="shared" si="178"/>
        <v>944.46674193711567</v>
      </c>
      <c r="N934">
        <f t="shared" si="179"/>
        <v>1407.1309387403794</v>
      </c>
      <c r="O934">
        <f t="shared" si="180"/>
        <v>2310.1220967047643</v>
      </c>
    </row>
    <row r="935" spans="1:15" x14ac:dyDescent="0.35">
      <c r="A935" s="1">
        <v>932</v>
      </c>
      <c r="B935" s="6">
        <v>572.6105</v>
      </c>
      <c r="D935">
        <f t="shared" si="169"/>
        <v>417.47625143441036</v>
      </c>
      <c r="E935">
        <f t="shared" si="170"/>
        <v>99.940908579232541</v>
      </c>
      <c r="F935">
        <f t="shared" si="171"/>
        <v>371.85624193711567</v>
      </c>
      <c r="G935">
        <f t="shared" si="172"/>
        <v>834.5204387403794</v>
      </c>
      <c r="H935">
        <f t="shared" si="173"/>
        <v>1737.5115967047643</v>
      </c>
      <c r="I935">
        <f t="shared" si="174"/>
        <v>99.940908579232541</v>
      </c>
      <c r="J935">
        <f t="shared" si="175"/>
        <v>2</v>
      </c>
      <c r="K935">
        <f t="shared" si="176"/>
        <v>155.13424856558964</v>
      </c>
      <c r="L935">
        <f t="shared" si="177"/>
        <v>522.64004571038367</v>
      </c>
      <c r="M935">
        <f t="shared" si="178"/>
        <v>944.46674193711567</v>
      </c>
      <c r="N935">
        <f t="shared" si="179"/>
        <v>1407.1309387403794</v>
      </c>
      <c r="O935">
        <f t="shared" si="180"/>
        <v>2310.1220967047643</v>
      </c>
    </row>
    <row r="936" spans="1:15" x14ac:dyDescent="0.35">
      <c r="A936" s="1">
        <v>933</v>
      </c>
      <c r="B936" s="6">
        <v>454.96249999999998</v>
      </c>
      <c r="D936">
        <f t="shared" si="169"/>
        <v>299.82825143441033</v>
      </c>
      <c r="E936">
        <f t="shared" si="170"/>
        <v>67.677545710383697</v>
      </c>
      <c r="F936">
        <f t="shared" si="171"/>
        <v>489.50424193711569</v>
      </c>
      <c r="G936">
        <f t="shared" si="172"/>
        <v>952.16843874037943</v>
      </c>
      <c r="H936">
        <f t="shared" si="173"/>
        <v>1855.1595967047642</v>
      </c>
      <c r="I936">
        <f t="shared" si="174"/>
        <v>67.677545710383697</v>
      </c>
      <c r="J936">
        <f t="shared" si="175"/>
        <v>2</v>
      </c>
      <c r="K936">
        <f t="shared" si="176"/>
        <v>155.13424856558964</v>
      </c>
      <c r="L936">
        <f t="shared" si="177"/>
        <v>488.80127285519183</v>
      </c>
      <c r="M936">
        <f t="shared" si="178"/>
        <v>944.46674193711567</v>
      </c>
      <c r="N936">
        <f t="shared" si="179"/>
        <v>1407.1309387403794</v>
      </c>
      <c r="O936">
        <f t="shared" si="180"/>
        <v>2310.1220967047643</v>
      </c>
    </row>
    <row r="937" spans="1:15" x14ac:dyDescent="0.35">
      <c r="A937" s="1">
        <v>934</v>
      </c>
      <c r="B937" s="6">
        <v>880.28525000000002</v>
      </c>
      <c r="D937">
        <f t="shared" si="169"/>
        <v>725.15100143441032</v>
      </c>
      <c r="E937">
        <f t="shared" si="170"/>
        <v>391.48397714480819</v>
      </c>
      <c r="F937">
        <f t="shared" si="171"/>
        <v>64.181491937115652</v>
      </c>
      <c r="G937">
        <f t="shared" si="172"/>
        <v>526.84568874037939</v>
      </c>
      <c r="H937">
        <f t="shared" si="173"/>
        <v>1429.8368467047644</v>
      </c>
      <c r="I937">
        <f t="shared" si="174"/>
        <v>64.181491937115652</v>
      </c>
      <c r="J937">
        <f t="shared" si="175"/>
        <v>3</v>
      </c>
      <c r="K937">
        <f t="shared" si="176"/>
        <v>155.13424856558964</v>
      </c>
      <c r="L937">
        <f t="shared" si="177"/>
        <v>488.80127285519183</v>
      </c>
      <c r="M937">
        <f t="shared" si="178"/>
        <v>912.37599596855785</v>
      </c>
      <c r="N937">
        <f t="shared" si="179"/>
        <v>1407.1309387403794</v>
      </c>
      <c r="O937">
        <f t="shared" si="180"/>
        <v>2310.1220967047643</v>
      </c>
    </row>
    <row r="938" spans="1:15" x14ac:dyDescent="0.35">
      <c r="A938" s="1">
        <v>935</v>
      </c>
      <c r="B938" s="6">
        <v>798.66150000000005</v>
      </c>
      <c r="D938">
        <f t="shared" si="169"/>
        <v>643.52725143441035</v>
      </c>
      <c r="E938">
        <f t="shared" si="170"/>
        <v>309.86022714480822</v>
      </c>
      <c r="F938">
        <f t="shared" si="171"/>
        <v>113.7144959685578</v>
      </c>
      <c r="G938">
        <f t="shared" si="172"/>
        <v>608.46943874037936</v>
      </c>
      <c r="H938">
        <f t="shared" si="173"/>
        <v>1511.4605967047642</v>
      </c>
      <c r="I938">
        <f t="shared" si="174"/>
        <v>113.7144959685578</v>
      </c>
      <c r="J938">
        <f t="shared" si="175"/>
        <v>3</v>
      </c>
      <c r="K938">
        <f t="shared" si="176"/>
        <v>155.13424856558964</v>
      </c>
      <c r="L938">
        <f t="shared" si="177"/>
        <v>488.80127285519183</v>
      </c>
      <c r="M938">
        <f t="shared" si="178"/>
        <v>855.51874798427889</v>
      </c>
      <c r="N938">
        <f t="shared" si="179"/>
        <v>1407.1309387403794</v>
      </c>
      <c r="O938">
        <f t="shared" si="180"/>
        <v>2310.1220967047643</v>
      </c>
    </row>
    <row r="939" spans="1:15" x14ac:dyDescent="0.35">
      <c r="A939" s="1">
        <v>936</v>
      </c>
      <c r="B939" s="6">
        <v>430.36149999999998</v>
      </c>
      <c r="D939">
        <f t="shared" si="169"/>
        <v>275.22725143441033</v>
      </c>
      <c r="E939">
        <f t="shared" si="170"/>
        <v>58.439772855191848</v>
      </c>
      <c r="F939">
        <f t="shared" si="171"/>
        <v>425.15724798427891</v>
      </c>
      <c r="G939">
        <f t="shared" si="172"/>
        <v>976.76943874037943</v>
      </c>
      <c r="H939">
        <f t="shared" si="173"/>
        <v>1879.7605967047643</v>
      </c>
      <c r="I939">
        <f t="shared" si="174"/>
        <v>58.439772855191848</v>
      </c>
      <c r="J939">
        <f t="shared" si="175"/>
        <v>2</v>
      </c>
      <c r="K939">
        <f t="shared" si="176"/>
        <v>155.13424856558964</v>
      </c>
      <c r="L939">
        <f t="shared" si="177"/>
        <v>459.58138642759593</v>
      </c>
      <c r="M939">
        <f t="shared" si="178"/>
        <v>855.51874798427889</v>
      </c>
      <c r="N939">
        <f t="shared" si="179"/>
        <v>1407.1309387403794</v>
      </c>
      <c r="O939">
        <f t="shared" si="180"/>
        <v>2310.1220967047643</v>
      </c>
    </row>
    <row r="940" spans="1:15" x14ac:dyDescent="0.35">
      <c r="A940" s="1">
        <v>937</v>
      </c>
      <c r="B940" s="6">
        <v>2018.64725</v>
      </c>
      <c r="D940">
        <f t="shared" si="169"/>
        <v>1863.5130014344104</v>
      </c>
      <c r="E940">
        <f t="shared" si="170"/>
        <v>1559.0658635724039</v>
      </c>
      <c r="F940">
        <f t="shared" si="171"/>
        <v>1163.1285020157211</v>
      </c>
      <c r="G940">
        <f t="shared" si="172"/>
        <v>611.51631125962058</v>
      </c>
      <c r="H940">
        <f t="shared" si="173"/>
        <v>291.47484670476433</v>
      </c>
      <c r="I940">
        <f t="shared" si="174"/>
        <v>291.47484670476433</v>
      </c>
      <c r="J940">
        <f t="shared" si="175"/>
        <v>5</v>
      </c>
      <c r="K940">
        <f t="shared" si="176"/>
        <v>155.13424856558964</v>
      </c>
      <c r="L940">
        <f t="shared" si="177"/>
        <v>459.58138642759593</v>
      </c>
      <c r="M940">
        <f t="shared" si="178"/>
        <v>855.51874798427889</v>
      </c>
      <c r="N940">
        <f t="shared" si="179"/>
        <v>1407.1309387403794</v>
      </c>
      <c r="O940">
        <f t="shared" si="180"/>
        <v>2164.3846733523824</v>
      </c>
    </row>
    <row r="941" spans="1:15" x14ac:dyDescent="0.35">
      <c r="A941" s="1">
        <v>938</v>
      </c>
      <c r="B941" s="6">
        <v>879.14949999999999</v>
      </c>
      <c r="D941">
        <f t="shared" si="169"/>
        <v>724.0152514344104</v>
      </c>
      <c r="E941">
        <f t="shared" si="170"/>
        <v>419.56811357240406</v>
      </c>
      <c r="F941">
        <f t="shared" si="171"/>
        <v>23.6307520157211</v>
      </c>
      <c r="G941">
        <f t="shared" si="172"/>
        <v>527.98143874037942</v>
      </c>
      <c r="H941">
        <f t="shared" si="173"/>
        <v>1285.2351733523824</v>
      </c>
      <c r="I941">
        <f t="shared" si="174"/>
        <v>23.6307520157211</v>
      </c>
      <c r="J941">
        <f t="shared" si="175"/>
        <v>3</v>
      </c>
      <c r="K941">
        <f t="shared" si="176"/>
        <v>155.13424856558964</v>
      </c>
      <c r="L941">
        <f t="shared" si="177"/>
        <v>459.58138642759593</v>
      </c>
      <c r="M941">
        <f t="shared" si="178"/>
        <v>867.33412399213944</v>
      </c>
      <c r="N941">
        <f t="shared" si="179"/>
        <v>1407.1309387403794</v>
      </c>
      <c r="O941">
        <f t="shared" si="180"/>
        <v>2164.3846733523824</v>
      </c>
    </row>
    <row r="942" spans="1:15" x14ac:dyDescent="0.35">
      <c r="A942" s="1">
        <v>939</v>
      </c>
      <c r="B942" s="6">
        <v>1318.136</v>
      </c>
      <c r="D942">
        <f t="shared" si="169"/>
        <v>1163.0017514344104</v>
      </c>
      <c r="E942">
        <f t="shared" si="170"/>
        <v>858.55461357240404</v>
      </c>
      <c r="F942">
        <f t="shared" si="171"/>
        <v>450.80187600786053</v>
      </c>
      <c r="G942">
        <f t="shared" si="172"/>
        <v>88.994938740379439</v>
      </c>
      <c r="H942">
        <f t="shared" si="173"/>
        <v>846.24867335238241</v>
      </c>
      <c r="I942">
        <f t="shared" si="174"/>
        <v>88.994938740379439</v>
      </c>
      <c r="J942">
        <f t="shared" si="175"/>
        <v>4</v>
      </c>
      <c r="K942">
        <f t="shared" si="176"/>
        <v>155.13424856558964</v>
      </c>
      <c r="L942">
        <f t="shared" si="177"/>
        <v>459.58138642759593</v>
      </c>
      <c r="M942">
        <f t="shared" si="178"/>
        <v>867.33412399213944</v>
      </c>
      <c r="N942">
        <f t="shared" si="179"/>
        <v>1362.6334693701897</v>
      </c>
      <c r="O942">
        <f t="shared" si="180"/>
        <v>2164.3846733523824</v>
      </c>
    </row>
    <row r="943" spans="1:15" x14ac:dyDescent="0.35">
      <c r="A943" s="1">
        <v>940</v>
      </c>
      <c r="B943" s="6">
        <v>649.12575000000004</v>
      </c>
      <c r="D943">
        <f t="shared" si="169"/>
        <v>493.9915014344104</v>
      </c>
      <c r="E943">
        <f t="shared" si="170"/>
        <v>189.54436357240411</v>
      </c>
      <c r="F943">
        <f t="shared" si="171"/>
        <v>218.2083739921394</v>
      </c>
      <c r="G943">
        <f t="shared" si="172"/>
        <v>713.50771937018965</v>
      </c>
      <c r="H943">
        <f t="shared" si="173"/>
        <v>1515.2589233523822</v>
      </c>
      <c r="I943">
        <f t="shared" si="174"/>
        <v>189.54436357240411</v>
      </c>
      <c r="J943">
        <f t="shared" si="175"/>
        <v>2</v>
      </c>
      <c r="K943">
        <f t="shared" si="176"/>
        <v>155.13424856558964</v>
      </c>
      <c r="L943">
        <f t="shared" si="177"/>
        <v>554.35356821379798</v>
      </c>
      <c r="M943">
        <f t="shared" si="178"/>
        <v>867.33412399213944</v>
      </c>
      <c r="N943">
        <f t="shared" si="179"/>
        <v>1362.6334693701897</v>
      </c>
      <c r="O943">
        <f t="shared" si="180"/>
        <v>2164.3846733523824</v>
      </c>
    </row>
    <row r="944" spans="1:15" x14ac:dyDescent="0.35">
      <c r="A944" s="1">
        <v>941</v>
      </c>
      <c r="B944" s="6">
        <v>568.14549999999997</v>
      </c>
      <c r="D944">
        <f t="shared" si="169"/>
        <v>413.01125143441033</v>
      </c>
      <c r="E944">
        <f t="shared" si="170"/>
        <v>13.791931786201985</v>
      </c>
      <c r="F944">
        <f t="shared" si="171"/>
        <v>299.18862399213947</v>
      </c>
      <c r="G944">
        <f t="shared" si="172"/>
        <v>794.48796937018972</v>
      </c>
      <c r="H944">
        <f t="shared" si="173"/>
        <v>1596.2391733523823</v>
      </c>
      <c r="I944">
        <f t="shared" si="174"/>
        <v>13.791931786201985</v>
      </c>
      <c r="J944">
        <f t="shared" si="175"/>
        <v>2</v>
      </c>
      <c r="K944">
        <f t="shared" si="176"/>
        <v>155.13424856558964</v>
      </c>
      <c r="L944">
        <f t="shared" si="177"/>
        <v>561.24953410689898</v>
      </c>
      <c r="M944">
        <f t="shared" si="178"/>
        <v>867.33412399213944</v>
      </c>
      <c r="N944">
        <f t="shared" si="179"/>
        <v>1362.6334693701897</v>
      </c>
      <c r="O944">
        <f t="shared" si="180"/>
        <v>2164.3846733523824</v>
      </c>
    </row>
    <row r="945" spans="1:15" x14ac:dyDescent="0.35">
      <c r="A945" s="1">
        <v>942</v>
      </c>
      <c r="B945" s="6">
        <v>22.978750000000002</v>
      </c>
      <c r="D945">
        <f t="shared" si="169"/>
        <v>132.15549856558965</v>
      </c>
      <c r="E945">
        <f t="shared" si="170"/>
        <v>538.27078410689899</v>
      </c>
      <c r="F945">
        <f t="shared" si="171"/>
        <v>844.35537399213945</v>
      </c>
      <c r="G945">
        <f t="shared" si="172"/>
        <v>1339.6547193701897</v>
      </c>
      <c r="H945">
        <f t="shared" si="173"/>
        <v>2141.4059233523822</v>
      </c>
      <c r="I945">
        <f t="shared" si="174"/>
        <v>132.15549856558965</v>
      </c>
      <c r="J945">
        <f t="shared" si="175"/>
        <v>1</v>
      </c>
      <c r="K945">
        <f t="shared" si="176"/>
        <v>89.056499282794817</v>
      </c>
      <c r="L945">
        <f t="shared" si="177"/>
        <v>561.24953410689898</v>
      </c>
      <c r="M945">
        <f t="shared" si="178"/>
        <v>867.33412399213944</v>
      </c>
      <c r="N945">
        <f t="shared" si="179"/>
        <v>1362.6334693701897</v>
      </c>
      <c r="O945">
        <f t="shared" si="180"/>
        <v>2164.3846733523824</v>
      </c>
    </row>
    <row r="946" spans="1:15" x14ac:dyDescent="0.35">
      <c r="A946" s="1">
        <v>943</v>
      </c>
      <c r="B946" s="6">
        <v>431.57925</v>
      </c>
      <c r="D946">
        <f t="shared" si="169"/>
        <v>342.52275071720521</v>
      </c>
      <c r="E946">
        <f t="shared" si="170"/>
        <v>129.67028410689898</v>
      </c>
      <c r="F946">
        <f t="shared" si="171"/>
        <v>435.75487399213944</v>
      </c>
      <c r="G946">
        <f t="shared" si="172"/>
        <v>931.05421937018968</v>
      </c>
      <c r="H946">
        <f t="shared" si="173"/>
        <v>1732.8054233523824</v>
      </c>
      <c r="I946">
        <f t="shared" si="174"/>
        <v>129.67028410689898</v>
      </c>
      <c r="J946">
        <f t="shared" si="175"/>
        <v>2</v>
      </c>
      <c r="K946">
        <f t="shared" si="176"/>
        <v>89.056499282794817</v>
      </c>
      <c r="L946">
        <f t="shared" si="177"/>
        <v>496.41439205344949</v>
      </c>
      <c r="M946">
        <f t="shared" si="178"/>
        <v>867.33412399213944</v>
      </c>
      <c r="N946">
        <f t="shared" si="179"/>
        <v>1362.6334693701897</v>
      </c>
      <c r="O946">
        <f t="shared" si="180"/>
        <v>2164.3846733523824</v>
      </c>
    </row>
    <row r="947" spans="1:15" x14ac:dyDescent="0.35">
      <c r="A947" s="1">
        <v>944</v>
      </c>
      <c r="B947" s="6">
        <v>487.08449999999999</v>
      </c>
      <c r="D947">
        <f t="shared" si="169"/>
        <v>398.02800071720515</v>
      </c>
      <c r="E947">
        <f t="shared" si="170"/>
        <v>9.3298920534494982</v>
      </c>
      <c r="F947">
        <f t="shared" si="171"/>
        <v>380.24962399213945</v>
      </c>
      <c r="G947">
        <f t="shared" si="172"/>
        <v>875.54896937018975</v>
      </c>
      <c r="H947">
        <f t="shared" si="173"/>
        <v>1677.3001733523824</v>
      </c>
      <c r="I947">
        <f t="shared" si="174"/>
        <v>9.3298920534494982</v>
      </c>
      <c r="J947">
        <f t="shared" si="175"/>
        <v>2</v>
      </c>
      <c r="K947">
        <f t="shared" si="176"/>
        <v>89.056499282794817</v>
      </c>
      <c r="L947">
        <f t="shared" si="177"/>
        <v>491.74944602672474</v>
      </c>
      <c r="M947">
        <f t="shared" si="178"/>
        <v>867.33412399213944</v>
      </c>
      <c r="N947">
        <f t="shared" si="179"/>
        <v>1362.6334693701897</v>
      </c>
      <c r="O947">
        <f t="shared" si="180"/>
        <v>2164.3846733523824</v>
      </c>
    </row>
    <row r="948" spans="1:15" x14ac:dyDescent="0.35">
      <c r="A948" s="1">
        <v>945</v>
      </c>
      <c r="B948" s="6">
        <v>192.16725</v>
      </c>
      <c r="D948">
        <f t="shared" si="169"/>
        <v>103.11075071720518</v>
      </c>
      <c r="E948">
        <f t="shared" si="170"/>
        <v>299.58219602672477</v>
      </c>
      <c r="F948">
        <f t="shared" si="171"/>
        <v>675.16687399213947</v>
      </c>
      <c r="G948">
        <f t="shared" si="172"/>
        <v>1170.4662193701897</v>
      </c>
      <c r="H948">
        <f t="shared" si="173"/>
        <v>1972.2174233523824</v>
      </c>
      <c r="I948">
        <f t="shared" si="174"/>
        <v>103.11075071720518</v>
      </c>
      <c r="J948">
        <f t="shared" si="175"/>
        <v>1</v>
      </c>
      <c r="K948">
        <f t="shared" si="176"/>
        <v>140.61187464139741</v>
      </c>
      <c r="L948">
        <f t="shared" si="177"/>
        <v>491.74944602672474</v>
      </c>
      <c r="M948">
        <f t="shared" si="178"/>
        <v>867.33412399213944</v>
      </c>
      <c r="N948">
        <f t="shared" si="179"/>
        <v>1362.6334693701897</v>
      </c>
      <c r="O948">
        <f t="shared" si="180"/>
        <v>2164.3846733523824</v>
      </c>
    </row>
    <row r="949" spans="1:15" x14ac:dyDescent="0.35">
      <c r="A949" s="1">
        <v>946</v>
      </c>
      <c r="B949" s="6">
        <v>1231.4892500000001</v>
      </c>
      <c r="D949">
        <f t="shared" si="169"/>
        <v>1090.8773753586026</v>
      </c>
      <c r="E949">
        <f t="shared" si="170"/>
        <v>739.73980397327534</v>
      </c>
      <c r="F949">
        <f t="shared" si="171"/>
        <v>364.15512600786064</v>
      </c>
      <c r="G949">
        <f t="shared" si="172"/>
        <v>131.1442193701896</v>
      </c>
      <c r="H949">
        <f t="shared" si="173"/>
        <v>932.89542335238229</v>
      </c>
      <c r="I949">
        <f t="shared" si="174"/>
        <v>131.1442193701896</v>
      </c>
      <c r="J949">
        <f t="shared" si="175"/>
        <v>4</v>
      </c>
      <c r="K949">
        <f t="shared" si="176"/>
        <v>140.61187464139741</v>
      </c>
      <c r="L949">
        <f t="shared" si="177"/>
        <v>491.74944602672474</v>
      </c>
      <c r="M949">
        <f t="shared" si="178"/>
        <v>867.33412399213944</v>
      </c>
      <c r="N949">
        <f t="shared" si="179"/>
        <v>1297.0613596850949</v>
      </c>
      <c r="O949">
        <f t="shared" si="180"/>
        <v>2164.3846733523824</v>
      </c>
    </row>
    <row r="950" spans="1:15" x14ac:dyDescent="0.35">
      <c r="A950" s="1">
        <v>947</v>
      </c>
      <c r="B950" s="6">
        <v>87.447999999999993</v>
      </c>
      <c r="D950">
        <f t="shared" si="169"/>
        <v>53.163874641397413</v>
      </c>
      <c r="E950">
        <f t="shared" si="170"/>
        <v>404.30144602672476</v>
      </c>
      <c r="F950">
        <f t="shared" si="171"/>
        <v>779.88612399213946</v>
      </c>
      <c r="G950">
        <f t="shared" si="172"/>
        <v>1209.6133596850948</v>
      </c>
      <c r="H950">
        <f t="shared" si="173"/>
        <v>2076.9366733523825</v>
      </c>
      <c r="I950">
        <f t="shared" si="174"/>
        <v>53.163874641397413</v>
      </c>
      <c r="J950">
        <f t="shared" si="175"/>
        <v>1</v>
      </c>
      <c r="K950">
        <f t="shared" si="176"/>
        <v>114.02993732069871</v>
      </c>
      <c r="L950">
        <f t="shared" si="177"/>
        <v>491.74944602672474</v>
      </c>
      <c r="M950">
        <f t="shared" si="178"/>
        <v>867.33412399213944</v>
      </c>
      <c r="N950">
        <f t="shared" si="179"/>
        <v>1297.0613596850949</v>
      </c>
      <c r="O950">
        <f t="shared" si="180"/>
        <v>2164.3846733523824</v>
      </c>
    </row>
    <row r="951" spans="1:15" x14ac:dyDescent="0.35">
      <c r="A951" s="1">
        <v>948</v>
      </c>
      <c r="B951" s="6">
        <v>838.48374999999999</v>
      </c>
      <c r="D951">
        <f t="shared" si="169"/>
        <v>724.45381267930134</v>
      </c>
      <c r="E951">
        <f t="shared" si="170"/>
        <v>346.73430397327525</v>
      </c>
      <c r="F951">
        <f t="shared" si="171"/>
        <v>28.850373992139453</v>
      </c>
      <c r="G951">
        <f t="shared" si="172"/>
        <v>458.5776096850949</v>
      </c>
      <c r="H951">
        <f t="shared" si="173"/>
        <v>1325.9009233523825</v>
      </c>
      <c r="I951">
        <f t="shared" si="174"/>
        <v>28.850373992139453</v>
      </c>
      <c r="J951">
        <f t="shared" si="175"/>
        <v>3</v>
      </c>
      <c r="K951">
        <f t="shared" si="176"/>
        <v>114.02993732069871</v>
      </c>
      <c r="L951">
        <f t="shared" si="177"/>
        <v>491.74944602672474</v>
      </c>
      <c r="M951">
        <f t="shared" si="178"/>
        <v>852.90893699606977</v>
      </c>
      <c r="N951">
        <f t="shared" si="179"/>
        <v>1297.0613596850949</v>
      </c>
      <c r="O951">
        <f t="shared" si="180"/>
        <v>2164.3846733523824</v>
      </c>
    </row>
    <row r="952" spans="1:15" x14ac:dyDescent="0.35">
      <c r="A952" s="1">
        <v>949</v>
      </c>
      <c r="B952" s="6">
        <v>545.56674999999996</v>
      </c>
      <c r="D952">
        <f t="shared" si="169"/>
        <v>431.53681267930125</v>
      </c>
      <c r="E952">
        <f t="shared" si="170"/>
        <v>53.817303973275216</v>
      </c>
      <c r="F952">
        <f t="shared" si="171"/>
        <v>307.34218699606981</v>
      </c>
      <c r="G952">
        <f t="shared" si="172"/>
        <v>751.49460968509493</v>
      </c>
      <c r="H952">
        <f t="shared" si="173"/>
        <v>1618.8179233523824</v>
      </c>
      <c r="I952">
        <f t="shared" si="174"/>
        <v>53.817303973275216</v>
      </c>
      <c r="J952">
        <f t="shared" si="175"/>
        <v>2</v>
      </c>
      <c r="K952">
        <f t="shared" si="176"/>
        <v>114.02993732069871</v>
      </c>
      <c r="L952">
        <f t="shared" si="177"/>
        <v>518.65809801336241</v>
      </c>
      <c r="M952">
        <f t="shared" si="178"/>
        <v>852.90893699606977</v>
      </c>
      <c r="N952">
        <f t="shared" si="179"/>
        <v>1297.0613596850949</v>
      </c>
      <c r="O952">
        <f t="shared" si="180"/>
        <v>2164.3846733523824</v>
      </c>
    </row>
    <row r="953" spans="1:15" x14ac:dyDescent="0.35">
      <c r="A953" s="1">
        <v>950</v>
      </c>
      <c r="B953" s="6">
        <v>1137.2932499999999</v>
      </c>
      <c r="D953">
        <f t="shared" si="169"/>
        <v>1023.2633126793012</v>
      </c>
      <c r="E953">
        <f t="shared" si="170"/>
        <v>618.63515198663754</v>
      </c>
      <c r="F953">
        <f t="shared" si="171"/>
        <v>284.38431300393017</v>
      </c>
      <c r="G953">
        <f t="shared" si="172"/>
        <v>159.76810968509494</v>
      </c>
      <c r="H953">
        <f t="shared" si="173"/>
        <v>1027.0914233523824</v>
      </c>
      <c r="I953">
        <f t="shared" si="174"/>
        <v>159.76810968509494</v>
      </c>
      <c r="J953">
        <f t="shared" si="175"/>
        <v>4</v>
      </c>
      <c r="K953">
        <f t="shared" si="176"/>
        <v>114.02993732069871</v>
      </c>
      <c r="L953">
        <f t="shared" si="177"/>
        <v>518.65809801336241</v>
      </c>
      <c r="M953">
        <f t="shared" si="178"/>
        <v>852.90893699606977</v>
      </c>
      <c r="N953">
        <f t="shared" si="179"/>
        <v>1217.1773048425475</v>
      </c>
      <c r="O953">
        <f t="shared" si="180"/>
        <v>2164.3846733523824</v>
      </c>
    </row>
    <row r="954" spans="1:15" x14ac:dyDescent="0.35">
      <c r="A954" s="1">
        <v>951</v>
      </c>
      <c r="B954" s="6">
        <v>514.29674999999997</v>
      </c>
      <c r="D954">
        <f t="shared" si="169"/>
        <v>400.26681267930127</v>
      </c>
      <c r="E954">
        <f t="shared" si="170"/>
        <v>4.3613480133624307</v>
      </c>
      <c r="F954">
        <f t="shared" si="171"/>
        <v>338.61218699606979</v>
      </c>
      <c r="G954">
        <f t="shared" si="172"/>
        <v>702.88055484254755</v>
      </c>
      <c r="H954">
        <f t="shared" si="173"/>
        <v>1650.0879233523824</v>
      </c>
      <c r="I954">
        <f t="shared" si="174"/>
        <v>4.3613480133624307</v>
      </c>
      <c r="J954">
        <f t="shared" si="175"/>
        <v>2</v>
      </c>
      <c r="K954">
        <f t="shared" si="176"/>
        <v>114.02993732069871</v>
      </c>
      <c r="L954">
        <f t="shared" si="177"/>
        <v>516.47742400668119</v>
      </c>
      <c r="M954">
        <f t="shared" si="178"/>
        <v>852.90893699606977</v>
      </c>
      <c r="N954">
        <f t="shared" si="179"/>
        <v>1217.1773048425475</v>
      </c>
      <c r="O954">
        <f t="shared" si="180"/>
        <v>2164.3846733523824</v>
      </c>
    </row>
    <row r="955" spans="1:15" x14ac:dyDescent="0.35">
      <c r="A955" s="1">
        <v>952</v>
      </c>
      <c r="B955" s="6">
        <v>917.84100000000001</v>
      </c>
      <c r="D955">
        <f t="shared" si="169"/>
        <v>803.81106267930136</v>
      </c>
      <c r="E955">
        <f t="shared" si="170"/>
        <v>401.36357599331882</v>
      </c>
      <c r="F955">
        <f t="shared" si="171"/>
        <v>64.932063003930239</v>
      </c>
      <c r="G955">
        <f t="shared" si="172"/>
        <v>299.33630484254752</v>
      </c>
      <c r="H955">
        <f t="shared" si="173"/>
        <v>1246.5436733523825</v>
      </c>
      <c r="I955">
        <f t="shared" si="174"/>
        <v>64.932063003930239</v>
      </c>
      <c r="J955">
        <f t="shared" si="175"/>
        <v>3</v>
      </c>
      <c r="K955">
        <f t="shared" si="176"/>
        <v>114.02993732069871</v>
      </c>
      <c r="L955">
        <f t="shared" si="177"/>
        <v>516.47742400668119</v>
      </c>
      <c r="M955">
        <f t="shared" si="178"/>
        <v>885.37496849803483</v>
      </c>
      <c r="N955">
        <f t="shared" si="179"/>
        <v>1217.1773048425475</v>
      </c>
      <c r="O955">
        <f t="shared" si="180"/>
        <v>2164.3846733523824</v>
      </c>
    </row>
    <row r="956" spans="1:15" x14ac:dyDescent="0.35">
      <c r="A956" s="1">
        <v>953</v>
      </c>
      <c r="B956" s="6">
        <v>725.1105</v>
      </c>
      <c r="D956">
        <f t="shared" si="169"/>
        <v>611.08056267930124</v>
      </c>
      <c r="E956">
        <f t="shared" si="170"/>
        <v>208.63307599331881</v>
      </c>
      <c r="F956">
        <f t="shared" si="171"/>
        <v>160.26446849803483</v>
      </c>
      <c r="G956">
        <f t="shared" si="172"/>
        <v>492.06680484254753</v>
      </c>
      <c r="H956">
        <f t="shared" si="173"/>
        <v>1439.2741733523824</v>
      </c>
      <c r="I956">
        <f t="shared" si="174"/>
        <v>160.26446849803483</v>
      </c>
      <c r="J956">
        <f t="shared" si="175"/>
        <v>3</v>
      </c>
      <c r="K956">
        <f t="shared" si="176"/>
        <v>114.02993732069871</v>
      </c>
      <c r="L956">
        <f t="shared" si="177"/>
        <v>516.47742400668119</v>
      </c>
      <c r="M956">
        <f t="shared" si="178"/>
        <v>805.24273424901742</v>
      </c>
      <c r="N956">
        <f t="shared" si="179"/>
        <v>1217.1773048425475</v>
      </c>
      <c r="O956">
        <f t="shared" si="180"/>
        <v>2164.3846733523824</v>
      </c>
    </row>
    <row r="957" spans="1:15" x14ac:dyDescent="0.35">
      <c r="A957" s="1">
        <v>954</v>
      </c>
      <c r="B957" s="6">
        <v>1806.7515000000001</v>
      </c>
      <c r="D957">
        <f t="shared" si="169"/>
        <v>1692.7215626793013</v>
      </c>
      <c r="E957">
        <f t="shared" si="170"/>
        <v>1290.274075993319</v>
      </c>
      <c r="F957">
        <f t="shared" si="171"/>
        <v>1001.5087657509827</v>
      </c>
      <c r="G957">
        <f t="shared" si="172"/>
        <v>589.57419515745255</v>
      </c>
      <c r="H957">
        <f t="shared" si="173"/>
        <v>357.6331733523823</v>
      </c>
      <c r="I957">
        <f t="shared" si="174"/>
        <v>357.6331733523823</v>
      </c>
      <c r="J957">
        <f t="shared" si="175"/>
        <v>5</v>
      </c>
      <c r="K957">
        <f t="shared" si="176"/>
        <v>114.02993732069871</v>
      </c>
      <c r="L957">
        <f t="shared" si="177"/>
        <v>516.47742400668119</v>
      </c>
      <c r="M957">
        <f t="shared" si="178"/>
        <v>805.24273424901742</v>
      </c>
      <c r="N957">
        <f t="shared" si="179"/>
        <v>1217.1773048425475</v>
      </c>
      <c r="O957">
        <f t="shared" si="180"/>
        <v>1985.5680866761913</v>
      </c>
    </row>
    <row r="958" spans="1:15" x14ac:dyDescent="0.35">
      <c r="A958" s="1">
        <v>955</v>
      </c>
      <c r="B958" s="6">
        <v>43.713749999999997</v>
      </c>
      <c r="D958">
        <f t="shared" si="169"/>
        <v>70.316187320698702</v>
      </c>
      <c r="E958">
        <f t="shared" si="170"/>
        <v>472.76367400668119</v>
      </c>
      <c r="F958">
        <f t="shared" si="171"/>
        <v>761.52898424901741</v>
      </c>
      <c r="G958">
        <f t="shared" si="172"/>
        <v>1173.4635548425476</v>
      </c>
      <c r="H958">
        <f t="shared" si="173"/>
        <v>1941.8543366761915</v>
      </c>
      <c r="I958">
        <f t="shared" si="174"/>
        <v>70.316187320698702</v>
      </c>
      <c r="J958">
        <f t="shared" si="175"/>
        <v>1</v>
      </c>
      <c r="K958">
        <f t="shared" si="176"/>
        <v>78.871843660349356</v>
      </c>
      <c r="L958">
        <f t="shared" si="177"/>
        <v>516.47742400668119</v>
      </c>
      <c r="M958">
        <f t="shared" si="178"/>
        <v>805.24273424901742</v>
      </c>
      <c r="N958">
        <f t="shared" si="179"/>
        <v>1217.1773048425475</v>
      </c>
      <c r="O958">
        <f t="shared" si="180"/>
        <v>1985.5680866761913</v>
      </c>
    </row>
    <row r="959" spans="1:15" x14ac:dyDescent="0.35">
      <c r="A959" s="1">
        <v>956</v>
      </c>
      <c r="B959" s="6">
        <v>1442.9807499999999</v>
      </c>
      <c r="D959">
        <f t="shared" si="169"/>
        <v>1364.1089063396505</v>
      </c>
      <c r="E959">
        <f t="shared" si="170"/>
        <v>926.50332599331875</v>
      </c>
      <c r="F959">
        <f t="shared" si="171"/>
        <v>637.73801575098253</v>
      </c>
      <c r="G959">
        <f t="shared" si="172"/>
        <v>225.80344515745242</v>
      </c>
      <c r="H959">
        <f t="shared" si="173"/>
        <v>542.5873366761914</v>
      </c>
      <c r="I959">
        <f t="shared" si="174"/>
        <v>225.80344515745242</v>
      </c>
      <c r="J959">
        <f t="shared" si="175"/>
        <v>4</v>
      </c>
      <c r="K959">
        <f t="shared" si="176"/>
        <v>78.871843660349356</v>
      </c>
      <c r="L959">
        <f t="shared" si="177"/>
        <v>516.47742400668119</v>
      </c>
      <c r="M959">
        <f t="shared" si="178"/>
        <v>805.24273424901742</v>
      </c>
      <c r="N959">
        <f t="shared" si="179"/>
        <v>1330.0790274212736</v>
      </c>
      <c r="O959">
        <f t="shared" si="180"/>
        <v>1985.5680866761913</v>
      </c>
    </row>
    <row r="960" spans="1:15" x14ac:dyDescent="0.35">
      <c r="A960" s="1">
        <v>957</v>
      </c>
      <c r="B960" s="6">
        <v>336.47674999999998</v>
      </c>
      <c r="D960">
        <f t="shared" si="169"/>
        <v>257.6049063396506</v>
      </c>
      <c r="E960">
        <f t="shared" si="170"/>
        <v>180.00067400668121</v>
      </c>
      <c r="F960">
        <f t="shared" si="171"/>
        <v>468.76598424901744</v>
      </c>
      <c r="G960">
        <f t="shared" si="172"/>
        <v>993.60227742127358</v>
      </c>
      <c r="H960">
        <f t="shared" si="173"/>
        <v>1649.0913366761913</v>
      </c>
      <c r="I960">
        <f t="shared" si="174"/>
        <v>180.00067400668121</v>
      </c>
      <c r="J960">
        <f t="shared" si="175"/>
        <v>2</v>
      </c>
      <c r="K960">
        <f t="shared" si="176"/>
        <v>78.871843660349356</v>
      </c>
      <c r="L960">
        <f t="shared" si="177"/>
        <v>426.47708700334056</v>
      </c>
      <c r="M960">
        <f t="shared" si="178"/>
        <v>805.24273424901742</v>
      </c>
      <c r="N960">
        <f t="shared" si="179"/>
        <v>1330.0790274212736</v>
      </c>
      <c r="O960">
        <f t="shared" si="180"/>
        <v>1985.5680866761913</v>
      </c>
    </row>
    <row r="961" spans="1:15" x14ac:dyDescent="0.35">
      <c r="A961" s="1">
        <v>958</v>
      </c>
      <c r="B961" s="6">
        <v>947.21574999999996</v>
      </c>
      <c r="D961">
        <f t="shared" si="169"/>
        <v>868.34390633965063</v>
      </c>
      <c r="E961">
        <f t="shared" si="170"/>
        <v>520.7386629966594</v>
      </c>
      <c r="F961">
        <f t="shared" si="171"/>
        <v>141.97301575098254</v>
      </c>
      <c r="G961">
        <f t="shared" si="172"/>
        <v>382.86327742127366</v>
      </c>
      <c r="H961">
        <f t="shared" si="173"/>
        <v>1038.3523366761915</v>
      </c>
      <c r="I961">
        <f t="shared" si="174"/>
        <v>141.97301575098254</v>
      </c>
      <c r="J961">
        <f t="shared" si="175"/>
        <v>3</v>
      </c>
      <c r="K961">
        <f t="shared" si="176"/>
        <v>78.871843660349356</v>
      </c>
      <c r="L961">
        <f t="shared" si="177"/>
        <v>426.47708700334056</v>
      </c>
      <c r="M961">
        <f t="shared" si="178"/>
        <v>876.22924212450869</v>
      </c>
      <c r="N961">
        <f t="shared" si="179"/>
        <v>1330.0790274212736</v>
      </c>
      <c r="O961">
        <f t="shared" si="180"/>
        <v>1985.5680866761913</v>
      </c>
    </row>
    <row r="962" spans="1:15" x14ac:dyDescent="0.35">
      <c r="A962" s="1">
        <v>959</v>
      </c>
      <c r="B962" s="6">
        <v>1464.6115</v>
      </c>
      <c r="D962">
        <f t="shared" si="169"/>
        <v>1385.7396563396505</v>
      </c>
      <c r="E962">
        <f t="shared" si="170"/>
        <v>1038.1344129966594</v>
      </c>
      <c r="F962">
        <f t="shared" si="171"/>
        <v>588.38225787549129</v>
      </c>
      <c r="G962">
        <f t="shared" si="172"/>
        <v>134.53247257872636</v>
      </c>
      <c r="H962">
        <f t="shared" si="173"/>
        <v>520.95658667619136</v>
      </c>
      <c r="I962">
        <f t="shared" si="174"/>
        <v>134.53247257872636</v>
      </c>
      <c r="J962">
        <f t="shared" si="175"/>
        <v>4</v>
      </c>
      <c r="K962">
        <f t="shared" si="176"/>
        <v>78.871843660349356</v>
      </c>
      <c r="L962">
        <f t="shared" si="177"/>
        <v>426.47708700334056</v>
      </c>
      <c r="M962">
        <f t="shared" si="178"/>
        <v>876.22924212450869</v>
      </c>
      <c r="N962">
        <f t="shared" si="179"/>
        <v>1397.3452637106368</v>
      </c>
      <c r="O962">
        <f t="shared" si="180"/>
        <v>1985.5680866761913</v>
      </c>
    </row>
    <row r="963" spans="1:15" x14ac:dyDescent="0.35">
      <c r="A963" s="1">
        <v>960</v>
      </c>
      <c r="B963" s="6">
        <v>75.863500000000002</v>
      </c>
      <c r="D963">
        <f t="shared" si="169"/>
        <v>3.0083436603493539</v>
      </c>
      <c r="E963">
        <f t="shared" si="170"/>
        <v>350.61358700334057</v>
      </c>
      <c r="F963">
        <f t="shared" si="171"/>
        <v>800.36574212450864</v>
      </c>
      <c r="G963">
        <f t="shared" si="172"/>
        <v>1321.4817637106369</v>
      </c>
      <c r="H963">
        <f t="shared" si="173"/>
        <v>1909.7045866761914</v>
      </c>
      <c r="I963">
        <f t="shared" si="174"/>
        <v>3.0083436603493539</v>
      </c>
      <c r="J963">
        <f t="shared" si="175"/>
        <v>1</v>
      </c>
      <c r="K963">
        <f t="shared" si="176"/>
        <v>77.367671830174686</v>
      </c>
      <c r="L963">
        <f t="shared" si="177"/>
        <v>426.47708700334056</v>
      </c>
      <c r="M963">
        <f t="shared" si="178"/>
        <v>876.22924212450869</v>
      </c>
      <c r="N963">
        <f t="shared" si="179"/>
        <v>1397.3452637106368</v>
      </c>
      <c r="O963">
        <f t="shared" si="180"/>
        <v>1985.5680866761913</v>
      </c>
    </row>
    <row r="964" spans="1:15" x14ac:dyDescent="0.35">
      <c r="A964" s="1">
        <v>961</v>
      </c>
      <c r="B964" s="6">
        <v>32.861499999999999</v>
      </c>
      <c r="D964">
        <f t="shared" si="169"/>
        <v>44.506171830174686</v>
      </c>
      <c r="E964">
        <f t="shared" si="170"/>
        <v>393.61558700334058</v>
      </c>
      <c r="F964">
        <f t="shared" si="171"/>
        <v>843.36774212450871</v>
      </c>
      <c r="G964">
        <f t="shared" si="172"/>
        <v>1364.4837637106368</v>
      </c>
      <c r="H964">
        <f t="shared" si="173"/>
        <v>1952.7065866761914</v>
      </c>
      <c r="I964">
        <f t="shared" si="174"/>
        <v>44.506171830174686</v>
      </c>
      <c r="J964">
        <f t="shared" si="175"/>
        <v>1</v>
      </c>
      <c r="K964">
        <f t="shared" si="176"/>
        <v>55.114585915087346</v>
      </c>
      <c r="L964">
        <f t="shared" si="177"/>
        <v>426.47708700334056</v>
      </c>
      <c r="M964">
        <f t="shared" si="178"/>
        <v>876.22924212450869</v>
      </c>
      <c r="N964">
        <f t="shared" si="179"/>
        <v>1397.3452637106368</v>
      </c>
      <c r="O964">
        <f t="shared" si="180"/>
        <v>1985.5680866761913</v>
      </c>
    </row>
    <row r="965" spans="1:15" x14ac:dyDescent="0.35">
      <c r="A965" s="1">
        <v>962</v>
      </c>
      <c r="B965" s="6">
        <v>689.60125000000005</v>
      </c>
      <c r="D965">
        <f t="shared" ref="D965:D1028" si="181">+ABS(K964-$B965)</f>
        <v>634.48666408491272</v>
      </c>
      <c r="E965">
        <f t="shared" ref="E965:E1028" si="182">+ABS(L964-$B965)</f>
        <v>263.12416299665949</v>
      </c>
      <c r="F965">
        <f t="shared" ref="F965:F1028" si="183">+ABS(M964-$B965)</f>
        <v>186.62799212450864</v>
      </c>
      <c r="G965">
        <f t="shared" ref="G965:G1028" si="184">+ABS(N964-$B965)</f>
        <v>707.74401371063675</v>
      </c>
      <c r="H965">
        <f t="shared" ref="H965:H1028" si="185">+ABS(O964-$B965)</f>
        <v>1295.9668366761912</v>
      </c>
      <c r="I965">
        <f t="shared" ref="I965:I1028" si="186">+MIN(D965:H965)</f>
        <v>186.62799212450864</v>
      </c>
      <c r="J965">
        <f t="shared" ref="J965:J1028" si="187">+MATCH(I965,D965:H965,0)</f>
        <v>3</v>
      </c>
      <c r="K965">
        <f t="shared" ref="K965:K1028" si="188">IF($J965=K$2,(K964+$B965)/2,K964)</f>
        <v>55.114585915087346</v>
      </c>
      <c r="L965">
        <f t="shared" ref="L965:L1028" si="189">IF($J965=L$2,(L964+$B965)/2,L964)</f>
        <v>426.47708700334056</v>
      </c>
      <c r="M965">
        <f t="shared" ref="M965:M1028" si="190">IF($J965=M$2,(M964+$B965)/2,M964)</f>
        <v>782.91524606225437</v>
      </c>
      <c r="N965">
        <f t="shared" ref="N965:N1028" si="191">IF($J965=N$2,(N964+$B965)/2,N964)</f>
        <v>1397.3452637106368</v>
      </c>
      <c r="O965">
        <f t="shared" ref="O965:O1028" si="192">IF($J965=O$2,(O964+$B965)/2,O964)</f>
        <v>1985.5680866761913</v>
      </c>
    </row>
    <row r="966" spans="1:15" x14ac:dyDescent="0.35">
      <c r="A966" s="1">
        <v>963</v>
      </c>
      <c r="B966" s="6">
        <v>902.63199999999995</v>
      </c>
      <c r="D966">
        <f t="shared" si="181"/>
        <v>847.51741408491262</v>
      </c>
      <c r="E966">
        <f t="shared" si="182"/>
        <v>476.15491299665939</v>
      </c>
      <c r="F966">
        <f t="shared" si="183"/>
        <v>119.71675393774558</v>
      </c>
      <c r="G966">
        <f t="shared" si="184"/>
        <v>494.71326371063685</v>
      </c>
      <c r="H966">
        <f t="shared" si="185"/>
        <v>1082.9360866761913</v>
      </c>
      <c r="I966">
        <f t="shared" si="186"/>
        <v>119.71675393774558</v>
      </c>
      <c r="J966">
        <f t="shared" si="187"/>
        <v>3</v>
      </c>
      <c r="K966">
        <f t="shared" si="188"/>
        <v>55.114585915087346</v>
      </c>
      <c r="L966">
        <f t="shared" si="189"/>
        <v>426.47708700334056</v>
      </c>
      <c r="M966">
        <f t="shared" si="190"/>
        <v>842.77362303112716</v>
      </c>
      <c r="N966">
        <f t="shared" si="191"/>
        <v>1397.3452637106368</v>
      </c>
      <c r="O966">
        <f t="shared" si="192"/>
        <v>1985.5680866761913</v>
      </c>
    </row>
    <row r="967" spans="1:15" x14ac:dyDescent="0.35">
      <c r="A967" s="1">
        <v>964</v>
      </c>
      <c r="B967" s="6">
        <v>428.87875000000003</v>
      </c>
      <c r="D967">
        <f t="shared" si="181"/>
        <v>373.76416408491269</v>
      </c>
      <c r="E967">
        <f t="shared" si="182"/>
        <v>2.4016629966594678</v>
      </c>
      <c r="F967">
        <f t="shared" si="183"/>
        <v>413.89487303112713</v>
      </c>
      <c r="G967">
        <f t="shared" si="184"/>
        <v>968.46651371063672</v>
      </c>
      <c r="H967">
        <f t="shared" si="185"/>
        <v>1556.6893366761913</v>
      </c>
      <c r="I967">
        <f t="shared" si="186"/>
        <v>2.4016629966594678</v>
      </c>
      <c r="J967">
        <f t="shared" si="187"/>
        <v>2</v>
      </c>
      <c r="K967">
        <f t="shared" si="188"/>
        <v>55.114585915087346</v>
      </c>
      <c r="L967">
        <f t="shared" si="189"/>
        <v>427.67791850167032</v>
      </c>
      <c r="M967">
        <f t="shared" si="190"/>
        <v>842.77362303112716</v>
      </c>
      <c r="N967">
        <f t="shared" si="191"/>
        <v>1397.3452637106368</v>
      </c>
      <c r="O967">
        <f t="shared" si="192"/>
        <v>1985.5680866761913</v>
      </c>
    </row>
    <row r="968" spans="1:15" x14ac:dyDescent="0.35">
      <c r="A968" s="1">
        <v>965</v>
      </c>
      <c r="B968" s="6">
        <v>1077.7025000000001</v>
      </c>
      <c r="D968">
        <f t="shared" si="181"/>
        <v>1022.5879140849128</v>
      </c>
      <c r="E968">
        <f t="shared" si="182"/>
        <v>650.02458149832978</v>
      </c>
      <c r="F968">
        <f t="shared" si="183"/>
        <v>234.92887696887294</v>
      </c>
      <c r="G968">
        <f t="shared" si="184"/>
        <v>319.6427637106367</v>
      </c>
      <c r="H968">
        <f t="shared" si="185"/>
        <v>907.86558667619124</v>
      </c>
      <c r="I968">
        <f t="shared" si="186"/>
        <v>234.92887696887294</v>
      </c>
      <c r="J968">
        <f t="shared" si="187"/>
        <v>3</v>
      </c>
      <c r="K968">
        <f t="shared" si="188"/>
        <v>55.114585915087346</v>
      </c>
      <c r="L968">
        <f t="shared" si="189"/>
        <v>427.67791850167032</v>
      </c>
      <c r="M968">
        <f t="shared" si="190"/>
        <v>960.23806151556369</v>
      </c>
      <c r="N968">
        <f t="shared" si="191"/>
        <v>1397.3452637106368</v>
      </c>
      <c r="O968">
        <f t="shared" si="192"/>
        <v>1985.5680866761913</v>
      </c>
    </row>
    <row r="969" spans="1:15" x14ac:dyDescent="0.35">
      <c r="A969" s="1">
        <v>966</v>
      </c>
      <c r="B969" s="6">
        <v>441.75900000000001</v>
      </c>
      <c r="D969">
        <f t="shared" si="181"/>
        <v>386.64441408491268</v>
      </c>
      <c r="E969">
        <f t="shared" si="182"/>
        <v>14.081081498329695</v>
      </c>
      <c r="F969">
        <f t="shared" si="183"/>
        <v>518.47906151556367</v>
      </c>
      <c r="G969">
        <f t="shared" si="184"/>
        <v>955.58626371063679</v>
      </c>
      <c r="H969">
        <f t="shared" si="185"/>
        <v>1543.8090866761913</v>
      </c>
      <c r="I969">
        <f t="shared" si="186"/>
        <v>14.081081498329695</v>
      </c>
      <c r="J969">
        <f t="shared" si="187"/>
        <v>2</v>
      </c>
      <c r="K969">
        <f t="shared" si="188"/>
        <v>55.114585915087346</v>
      </c>
      <c r="L969">
        <f t="shared" si="189"/>
        <v>434.71845925083517</v>
      </c>
      <c r="M969">
        <f t="shared" si="190"/>
        <v>960.23806151556369</v>
      </c>
      <c r="N969">
        <f t="shared" si="191"/>
        <v>1397.3452637106368</v>
      </c>
      <c r="O969">
        <f t="shared" si="192"/>
        <v>1985.5680866761913</v>
      </c>
    </row>
    <row r="970" spans="1:15" x14ac:dyDescent="0.35">
      <c r="A970" s="1">
        <v>967</v>
      </c>
      <c r="B970" s="6">
        <v>2407.136</v>
      </c>
      <c r="D970">
        <f t="shared" si="181"/>
        <v>2352.0214140849125</v>
      </c>
      <c r="E970">
        <f t="shared" si="182"/>
        <v>1972.4175407491648</v>
      </c>
      <c r="F970">
        <f t="shared" si="183"/>
        <v>1446.8979384844363</v>
      </c>
      <c r="G970">
        <f t="shared" si="184"/>
        <v>1009.7907362893632</v>
      </c>
      <c r="H970">
        <f t="shared" si="185"/>
        <v>421.56791332380863</v>
      </c>
      <c r="I970">
        <f t="shared" si="186"/>
        <v>421.56791332380863</v>
      </c>
      <c r="J970">
        <f t="shared" si="187"/>
        <v>5</v>
      </c>
      <c r="K970">
        <f t="shared" si="188"/>
        <v>55.114585915087346</v>
      </c>
      <c r="L970">
        <f t="shared" si="189"/>
        <v>434.71845925083517</v>
      </c>
      <c r="M970">
        <f t="shared" si="190"/>
        <v>960.23806151556369</v>
      </c>
      <c r="N970">
        <f t="shared" si="191"/>
        <v>1397.3452637106368</v>
      </c>
      <c r="O970">
        <f t="shared" si="192"/>
        <v>2196.3520433380954</v>
      </c>
    </row>
    <row r="971" spans="1:15" x14ac:dyDescent="0.35">
      <c r="A971" s="1">
        <v>968</v>
      </c>
      <c r="B971" s="6">
        <v>506.57749999999999</v>
      </c>
      <c r="D971">
        <f t="shared" si="181"/>
        <v>451.46291408491265</v>
      </c>
      <c r="E971">
        <f t="shared" si="182"/>
        <v>71.859040749164819</v>
      </c>
      <c r="F971">
        <f t="shared" si="183"/>
        <v>453.6605615155637</v>
      </c>
      <c r="G971">
        <f t="shared" si="184"/>
        <v>890.76776371063681</v>
      </c>
      <c r="H971">
        <f t="shared" si="185"/>
        <v>1689.7745433380956</v>
      </c>
      <c r="I971">
        <f t="shared" si="186"/>
        <v>71.859040749164819</v>
      </c>
      <c r="J971">
        <f t="shared" si="187"/>
        <v>2</v>
      </c>
      <c r="K971">
        <f t="shared" si="188"/>
        <v>55.114585915087346</v>
      </c>
      <c r="L971">
        <f t="shared" si="189"/>
        <v>470.64797962541758</v>
      </c>
      <c r="M971">
        <f t="shared" si="190"/>
        <v>960.23806151556369</v>
      </c>
      <c r="N971">
        <f t="shared" si="191"/>
        <v>1397.3452637106368</v>
      </c>
      <c r="O971">
        <f t="shared" si="192"/>
        <v>2196.3520433380954</v>
      </c>
    </row>
    <row r="972" spans="1:15" x14ac:dyDescent="0.35">
      <c r="A972" s="1">
        <v>969</v>
      </c>
      <c r="B972" s="6">
        <v>509.57324999999997</v>
      </c>
      <c r="D972">
        <f t="shared" si="181"/>
        <v>454.45866408491264</v>
      </c>
      <c r="E972">
        <f t="shared" si="182"/>
        <v>38.925270374582396</v>
      </c>
      <c r="F972">
        <f t="shared" si="183"/>
        <v>450.66481151556371</v>
      </c>
      <c r="G972">
        <f t="shared" si="184"/>
        <v>887.77201371063688</v>
      </c>
      <c r="H972">
        <f t="shared" si="185"/>
        <v>1686.7787933380955</v>
      </c>
      <c r="I972">
        <f t="shared" si="186"/>
        <v>38.925270374582396</v>
      </c>
      <c r="J972">
        <f t="shared" si="187"/>
        <v>2</v>
      </c>
      <c r="K972">
        <f t="shared" si="188"/>
        <v>55.114585915087346</v>
      </c>
      <c r="L972">
        <f t="shared" si="189"/>
        <v>490.11061481270877</v>
      </c>
      <c r="M972">
        <f t="shared" si="190"/>
        <v>960.23806151556369</v>
      </c>
      <c r="N972">
        <f t="shared" si="191"/>
        <v>1397.3452637106368</v>
      </c>
      <c r="O972">
        <f t="shared" si="192"/>
        <v>2196.3520433380954</v>
      </c>
    </row>
    <row r="973" spans="1:15" x14ac:dyDescent="0.35">
      <c r="A973" s="1">
        <v>970</v>
      </c>
      <c r="B973" s="6">
        <v>808.51125000000002</v>
      </c>
      <c r="D973">
        <f t="shared" si="181"/>
        <v>753.39666408491269</v>
      </c>
      <c r="E973">
        <f t="shared" si="182"/>
        <v>318.40063518729124</v>
      </c>
      <c r="F973">
        <f t="shared" si="183"/>
        <v>151.72681151556367</v>
      </c>
      <c r="G973">
        <f t="shared" si="184"/>
        <v>588.83401371063678</v>
      </c>
      <c r="H973">
        <f t="shared" si="185"/>
        <v>1387.8407933380954</v>
      </c>
      <c r="I973">
        <f t="shared" si="186"/>
        <v>151.72681151556367</v>
      </c>
      <c r="J973">
        <f t="shared" si="187"/>
        <v>3</v>
      </c>
      <c r="K973">
        <f t="shared" si="188"/>
        <v>55.114585915087346</v>
      </c>
      <c r="L973">
        <f t="shared" si="189"/>
        <v>490.11061481270877</v>
      </c>
      <c r="M973">
        <f t="shared" si="190"/>
        <v>884.37465575778185</v>
      </c>
      <c r="N973">
        <f t="shared" si="191"/>
        <v>1397.3452637106368</v>
      </c>
      <c r="O973">
        <f t="shared" si="192"/>
        <v>2196.3520433380954</v>
      </c>
    </row>
    <row r="974" spans="1:15" x14ac:dyDescent="0.35">
      <c r="A974" s="1">
        <v>971</v>
      </c>
      <c r="B974" s="6">
        <v>1595.8605</v>
      </c>
      <c r="D974">
        <f t="shared" si="181"/>
        <v>1540.7459140849126</v>
      </c>
      <c r="E974">
        <f t="shared" si="182"/>
        <v>1105.7498851872913</v>
      </c>
      <c r="F974">
        <f t="shared" si="183"/>
        <v>711.48584424221815</v>
      </c>
      <c r="G974">
        <f t="shared" si="184"/>
        <v>198.5152362893632</v>
      </c>
      <c r="H974">
        <f t="shared" si="185"/>
        <v>600.49154333809543</v>
      </c>
      <c r="I974">
        <f t="shared" si="186"/>
        <v>198.5152362893632</v>
      </c>
      <c r="J974">
        <f t="shared" si="187"/>
        <v>4</v>
      </c>
      <c r="K974">
        <f t="shared" si="188"/>
        <v>55.114585915087346</v>
      </c>
      <c r="L974">
        <f t="shared" si="189"/>
        <v>490.11061481270877</v>
      </c>
      <c r="M974">
        <f t="shared" si="190"/>
        <v>884.37465575778185</v>
      </c>
      <c r="N974">
        <f t="shared" si="191"/>
        <v>1496.6028818553184</v>
      </c>
      <c r="O974">
        <f t="shared" si="192"/>
        <v>2196.3520433380954</v>
      </c>
    </row>
    <row r="975" spans="1:15" x14ac:dyDescent="0.35">
      <c r="A975" s="1">
        <v>972</v>
      </c>
      <c r="B975" s="6">
        <v>1410.67875</v>
      </c>
      <c r="D975">
        <f t="shared" si="181"/>
        <v>1355.5641640849126</v>
      </c>
      <c r="E975">
        <f t="shared" si="182"/>
        <v>920.56813518729132</v>
      </c>
      <c r="F975">
        <f t="shared" si="183"/>
        <v>526.30409424221818</v>
      </c>
      <c r="G975">
        <f t="shared" si="184"/>
        <v>85.924131855318365</v>
      </c>
      <c r="H975">
        <f t="shared" si="185"/>
        <v>785.67329333809539</v>
      </c>
      <c r="I975">
        <f t="shared" si="186"/>
        <v>85.924131855318365</v>
      </c>
      <c r="J975">
        <f t="shared" si="187"/>
        <v>4</v>
      </c>
      <c r="K975">
        <f t="shared" si="188"/>
        <v>55.114585915087346</v>
      </c>
      <c r="L975">
        <f t="shared" si="189"/>
        <v>490.11061481270877</v>
      </c>
      <c r="M975">
        <f t="shared" si="190"/>
        <v>884.37465575778185</v>
      </c>
      <c r="N975">
        <f t="shared" si="191"/>
        <v>1453.6408159276593</v>
      </c>
      <c r="O975">
        <f t="shared" si="192"/>
        <v>2196.3520433380954</v>
      </c>
    </row>
    <row r="976" spans="1:15" x14ac:dyDescent="0.35">
      <c r="A976" s="1">
        <v>973</v>
      </c>
      <c r="B976" s="6">
        <v>460.5265</v>
      </c>
      <c r="D976">
        <f t="shared" si="181"/>
        <v>405.41191408491267</v>
      </c>
      <c r="E976">
        <f t="shared" si="182"/>
        <v>29.584114812708776</v>
      </c>
      <c r="F976">
        <f t="shared" si="183"/>
        <v>423.84815575778185</v>
      </c>
      <c r="G976">
        <f t="shared" si="184"/>
        <v>993.11431592765939</v>
      </c>
      <c r="H976">
        <f t="shared" si="185"/>
        <v>1735.8255433380955</v>
      </c>
      <c r="I976">
        <f t="shared" si="186"/>
        <v>29.584114812708776</v>
      </c>
      <c r="J976">
        <f t="shared" si="187"/>
        <v>2</v>
      </c>
      <c r="K976">
        <f t="shared" si="188"/>
        <v>55.114585915087346</v>
      </c>
      <c r="L976">
        <f t="shared" si="189"/>
        <v>475.31855740635439</v>
      </c>
      <c r="M976">
        <f t="shared" si="190"/>
        <v>884.37465575778185</v>
      </c>
      <c r="N976">
        <f t="shared" si="191"/>
        <v>1453.6408159276593</v>
      </c>
      <c r="O976">
        <f t="shared" si="192"/>
        <v>2196.3520433380954</v>
      </c>
    </row>
    <row r="977" spans="1:15" x14ac:dyDescent="0.35">
      <c r="A977" s="1">
        <v>974</v>
      </c>
      <c r="B977" s="6">
        <v>2107.6444999999999</v>
      </c>
      <c r="D977">
        <f t="shared" si="181"/>
        <v>2052.5299140849124</v>
      </c>
      <c r="E977">
        <f t="shared" si="182"/>
        <v>1632.3259425936456</v>
      </c>
      <c r="F977">
        <f t="shared" si="183"/>
        <v>1223.2698442422179</v>
      </c>
      <c r="G977">
        <f t="shared" si="184"/>
        <v>654.00368407234055</v>
      </c>
      <c r="H977">
        <f t="shared" si="185"/>
        <v>88.707543338095547</v>
      </c>
      <c r="I977">
        <f t="shared" si="186"/>
        <v>88.707543338095547</v>
      </c>
      <c r="J977">
        <f t="shared" si="187"/>
        <v>5</v>
      </c>
      <c r="K977">
        <f t="shared" si="188"/>
        <v>55.114585915087346</v>
      </c>
      <c r="L977">
        <f t="shared" si="189"/>
        <v>475.31855740635439</v>
      </c>
      <c r="M977">
        <f t="shared" si="190"/>
        <v>884.37465575778185</v>
      </c>
      <c r="N977">
        <f t="shared" si="191"/>
        <v>1453.6408159276593</v>
      </c>
      <c r="O977">
        <f t="shared" si="192"/>
        <v>2151.9982716690474</v>
      </c>
    </row>
    <row r="978" spans="1:15" x14ac:dyDescent="0.35">
      <c r="A978" s="1">
        <v>975</v>
      </c>
      <c r="B978" s="6">
        <v>319.19375000000002</v>
      </c>
      <c r="D978">
        <f t="shared" si="181"/>
        <v>264.07916408491269</v>
      </c>
      <c r="E978">
        <f t="shared" si="182"/>
        <v>156.12480740635436</v>
      </c>
      <c r="F978">
        <f t="shared" si="183"/>
        <v>565.18090575778183</v>
      </c>
      <c r="G978">
        <f t="shared" si="184"/>
        <v>1134.4470659276594</v>
      </c>
      <c r="H978">
        <f t="shared" si="185"/>
        <v>1832.8045216690475</v>
      </c>
      <c r="I978">
        <f t="shared" si="186"/>
        <v>156.12480740635436</v>
      </c>
      <c r="J978">
        <f t="shared" si="187"/>
        <v>2</v>
      </c>
      <c r="K978">
        <f t="shared" si="188"/>
        <v>55.114585915087346</v>
      </c>
      <c r="L978">
        <f t="shared" si="189"/>
        <v>397.25615370317723</v>
      </c>
      <c r="M978">
        <f t="shared" si="190"/>
        <v>884.37465575778185</v>
      </c>
      <c r="N978">
        <f t="shared" si="191"/>
        <v>1453.6408159276593</v>
      </c>
      <c r="O978">
        <f t="shared" si="192"/>
        <v>2151.9982716690474</v>
      </c>
    </row>
    <row r="979" spans="1:15" x14ac:dyDescent="0.35">
      <c r="A979" s="1">
        <v>976</v>
      </c>
      <c r="B979" s="6">
        <v>701.42975000000001</v>
      </c>
      <c r="D979">
        <f t="shared" si="181"/>
        <v>646.31516408491268</v>
      </c>
      <c r="E979">
        <f t="shared" si="182"/>
        <v>304.17359629682278</v>
      </c>
      <c r="F979">
        <f t="shared" si="183"/>
        <v>182.94490575778184</v>
      </c>
      <c r="G979">
        <f t="shared" si="184"/>
        <v>752.21106592765932</v>
      </c>
      <c r="H979">
        <f t="shared" si="185"/>
        <v>1450.5685216690474</v>
      </c>
      <c r="I979">
        <f t="shared" si="186"/>
        <v>182.94490575778184</v>
      </c>
      <c r="J979">
        <f t="shared" si="187"/>
        <v>3</v>
      </c>
      <c r="K979">
        <f t="shared" si="188"/>
        <v>55.114585915087346</v>
      </c>
      <c r="L979">
        <f t="shared" si="189"/>
        <v>397.25615370317723</v>
      </c>
      <c r="M979">
        <f t="shared" si="190"/>
        <v>792.90220287889088</v>
      </c>
      <c r="N979">
        <f t="shared" si="191"/>
        <v>1453.6408159276593</v>
      </c>
      <c r="O979">
        <f t="shared" si="192"/>
        <v>2151.9982716690474</v>
      </c>
    </row>
    <row r="980" spans="1:15" x14ac:dyDescent="0.35">
      <c r="A980" s="1">
        <v>977</v>
      </c>
      <c r="B980" s="6">
        <v>138.84700000000001</v>
      </c>
      <c r="D980">
        <f t="shared" si="181"/>
        <v>83.732414084912662</v>
      </c>
      <c r="E980">
        <f t="shared" si="182"/>
        <v>258.40915370317725</v>
      </c>
      <c r="F980">
        <f t="shared" si="183"/>
        <v>654.0552028788909</v>
      </c>
      <c r="G980">
        <f t="shared" si="184"/>
        <v>1314.7938159276594</v>
      </c>
      <c r="H980">
        <f t="shared" si="185"/>
        <v>2013.1512716690474</v>
      </c>
      <c r="I980">
        <f t="shared" si="186"/>
        <v>83.732414084912662</v>
      </c>
      <c r="J980">
        <f t="shared" si="187"/>
        <v>1</v>
      </c>
      <c r="K980">
        <f t="shared" si="188"/>
        <v>96.980792957543684</v>
      </c>
      <c r="L980">
        <f t="shared" si="189"/>
        <v>397.25615370317723</v>
      </c>
      <c r="M980">
        <f t="shared" si="190"/>
        <v>792.90220287889088</v>
      </c>
      <c r="N980">
        <f t="shared" si="191"/>
        <v>1453.6408159276593</v>
      </c>
      <c r="O980">
        <f t="shared" si="192"/>
        <v>2151.9982716690474</v>
      </c>
    </row>
    <row r="981" spans="1:15" x14ac:dyDescent="0.35">
      <c r="A981" s="1">
        <v>978</v>
      </c>
      <c r="B981" s="6">
        <v>1254.7652499999999</v>
      </c>
      <c r="D981">
        <f t="shared" si="181"/>
        <v>1157.7844570424563</v>
      </c>
      <c r="E981">
        <f t="shared" si="182"/>
        <v>857.50909629682269</v>
      </c>
      <c r="F981">
        <f t="shared" si="183"/>
        <v>461.86304712110905</v>
      </c>
      <c r="G981">
        <f t="shared" si="184"/>
        <v>198.87556592765941</v>
      </c>
      <c r="H981">
        <f t="shared" si="185"/>
        <v>897.2330216690475</v>
      </c>
      <c r="I981">
        <f t="shared" si="186"/>
        <v>198.87556592765941</v>
      </c>
      <c r="J981">
        <f t="shared" si="187"/>
        <v>4</v>
      </c>
      <c r="K981">
        <f t="shared" si="188"/>
        <v>96.980792957543684</v>
      </c>
      <c r="L981">
        <f t="shared" si="189"/>
        <v>397.25615370317723</v>
      </c>
      <c r="M981">
        <f t="shared" si="190"/>
        <v>792.90220287889088</v>
      </c>
      <c r="N981">
        <f t="shared" si="191"/>
        <v>1354.2030329638296</v>
      </c>
      <c r="O981">
        <f t="shared" si="192"/>
        <v>2151.9982716690474</v>
      </c>
    </row>
    <row r="982" spans="1:15" x14ac:dyDescent="0.35">
      <c r="A982" s="1">
        <v>979</v>
      </c>
      <c r="B982" s="6">
        <v>828.26900000000001</v>
      </c>
      <c r="D982">
        <f t="shared" si="181"/>
        <v>731.28820704245629</v>
      </c>
      <c r="E982">
        <f t="shared" si="182"/>
        <v>431.01284629682277</v>
      </c>
      <c r="F982">
        <f t="shared" si="183"/>
        <v>35.36679712110913</v>
      </c>
      <c r="G982">
        <f t="shared" si="184"/>
        <v>525.93403296382962</v>
      </c>
      <c r="H982">
        <f t="shared" si="185"/>
        <v>1323.7292716690474</v>
      </c>
      <c r="I982">
        <f t="shared" si="186"/>
        <v>35.36679712110913</v>
      </c>
      <c r="J982">
        <f t="shared" si="187"/>
        <v>3</v>
      </c>
      <c r="K982">
        <f t="shared" si="188"/>
        <v>96.980792957543684</v>
      </c>
      <c r="L982">
        <f t="shared" si="189"/>
        <v>397.25615370317723</v>
      </c>
      <c r="M982">
        <f t="shared" si="190"/>
        <v>810.58560143944544</v>
      </c>
      <c r="N982">
        <f t="shared" si="191"/>
        <v>1354.2030329638296</v>
      </c>
      <c r="O982">
        <f t="shared" si="192"/>
        <v>2151.9982716690474</v>
      </c>
    </row>
    <row r="983" spans="1:15" x14ac:dyDescent="0.35">
      <c r="A983" s="1">
        <v>980</v>
      </c>
      <c r="B983" s="6">
        <v>700.56925000000001</v>
      </c>
      <c r="D983">
        <f t="shared" si="181"/>
        <v>603.5884570424563</v>
      </c>
      <c r="E983">
        <f t="shared" si="182"/>
        <v>303.31309629682278</v>
      </c>
      <c r="F983">
        <f t="shared" si="183"/>
        <v>110.01635143944543</v>
      </c>
      <c r="G983">
        <f t="shared" si="184"/>
        <v>653.63378296382962</v>
      </c>
      <c r="H983">
        <f t="shared" si="185"/>
        <v>1451.4290216690474</v>
      </c>
      <c r="I983">
        <f t="shared" si="186"/>
        <v>110.01635143944543</v>
      </c>
      <c r="J983">
        <f t="shared" si="187"/>
        <v>3</v>
      </c>
      <c r="K983">
        <f t="shared" si="188"/>
        <v>96.980792957543684</v>
      </c>
      <c r="L983">
        <f t="shared" si="189"/>
        <v>397.25615370317723</v>
      </c>
      <c r="M983">
        <f t="shared" si="190"/>
        <v>755.57742571972267</v>
      </c>
      <c r="N983">
        <f t="shared" si="191"/>
        <v>1354.2030329638296</v>
      </c>
      <c r="O983">
        <f t="shared" si="192"/>
        <v>2151.9982716690474</v>
      </c>
    </row>
    <row r="984" spans="1:15" x14ac:dyDescent="0.35">
      <c r="A984" s="1">
        <v>981</v>
      </c>
      <c r="B984" s="6">
        <v>872.1</v>
      </c>
      <c r="D984">
        <f t="shared" si="181"/>
        <v>775.11920704245631</v>
      </c>
      <c r="E984">
        <f t="shared" si="182"/>
        <v>474.84384629682279</v>
      </c>
      <c r="F984">
        <f t="shared" si="183"/>
        <v>116.52257428027735</v>
      </c>
      <c r="G984">
        <f t="shared" si="184"/>
        <v>482.10303296382961</v>
      </c>
      <c r="H984">
        <f t="shared" si="185"/>
        <v>1279.8982716690475</v>
      </c>
      <c r="I984">
        <f t="shared" si="186"/>
        <v>116.52257428027735</v>
      </c>
      <c r="J984">
        <f t="shared" si="187"/>
        <v>3</v>
      </c>
      <c r="K984">
        <f t="shared" si="188"/>
        <v>96.980792957543684</v>
      </c>
      <c r="L984">
        <f t="shared" si="189"/>
        <v>397.25615370317723</v>
      </c>
      <c r="M984">
        <f t="shared" si="190"/>
        <v>813.83871285986129</v>
      </c>
      <c r="N984">
        <f t="shared" si="191"/>
        <v>1354.2030329638296</v>
      </c>
      <c r="O984">
        <f t="shared" si="192"/>
        <v>2151.9982716690474</v>
      </c>
    </row>
    <row r="985" spans="1:15" x14ac:dyDescent="0.35">
      <c r="A985" s="1">
        <v>982</v>
      </c>
      <c r="B985" s="6">
        <v>473.7715</v>
      </c>
      <c r="D985">
        <f t="shared" si="181"/>
        <v>376.79070704245635</v>
      </c>
      <c r="E985">
        <f t="shared" si="182"/>
        <v>76.51534629682277</v>
      </c>
      <c r="F985">
        <f t="shared" si="183"/>
        <v>340.06721285986129</v>
      </c>
      <c r="G985">
        <f t="shared" si="184"/>
        <v>880.43153296382957</v>
      </c>
      <c r="H985">
        <f t="shared" si="185"/>
        <v>1678.2267716690474</v>
      </c>
      <c r="I985">
        <f t="shared" si="186"/>
        <v>76.51534629682277</v>
      </c>
      <c r="J985">
        <f t="shared" si="187"/>
        <v>2</v>
      </c>
      <c r="K985">
        <f t="shared" si="188"/>
        <v>96.980792957543684</v>
      </c>
      <c r="L985">
        <f t="shared" si="189"/>
        <v>435.51382685158865</v>
      </c>
      <c r="M985">
        <f t="shared" si="190"/>
        <v>813.83871285986129</v>
      </c>
      <c r="N985">
        <f t="shared" si="191"/>
        <v>1354.2030329638296</v>
      </c>
      <c r="O985">
        <f t="shared" si="192"/>
        <v>2151.9982716690474</v>
      </c>
    </row>
    <row r="986" spans="1:15" x14ac:dyDescent="0.35">
      <c r="A986" s="1">
        <v>983</v>
      </c>
      <c r="B986" s="6">
        <v>1979.11175</v>
      </c>
      <c r="D986">
        <f t="shared" si="181"/>
        <v>1882.1309570424564</v>
      </c>
      <c r="E986">
        <f t="shared" si="182"/>
        <v>1543.5979231484114</v>
      </c>
      <c r="F986">
        <f t="shared" si="183"/>
        <v>1165.2730371401387</v>
      </c>
      <c r="G986">
        <f t="shared" si="184"/>
        <v>624.9087170361704</v>
      </c>
      <c r="H986">
        <f t="shared" si="185"/>
        <v>172.8865216690474</v>
      </c>
      <c r="I986">
        <f t="shared" si="186"/>
        <v>172.8865216690474</v>
      </c>
      <c r="J986">
        <f t="shared" si="187"/>
        <v>5</v>
      </c>
      <c r="K986">
        <f t="shared" si="188"/>
        <v>96.980792957543684</v>
      </c>
      <c r="L986">
        <f t="shared" si="189"/>
        <v>435.51382685158865</v>
      </c>
      <c r="M986">
        <f t="shared" si="190"/>
        <v>813.83871285986129</v>
      </c>
      <c r="N986">
        <f t="shared" si="191"/>
        <v>1354.2030329638296</v>
      </c>
      <c r="O986">
        <f t="shared" si="192"/>
        <v>2065.5550108345237</v>
      </c>
    </row>
    <row r="987" spans="1:15" x14ac:dyDescent="0.35">
      <c r="A987" s="1">
        <v>984</v>
      </c>
      <c r="B987" s="6">
        <v>54.561250000000001</v>
      </c>
      <c r="D987">
        <f t="shared" si="181"/>
        <v>42.419542957543683</v>
      </c>
      <c r="E987">
        <f t="shared" si="182"/>
        <v>380.95257685158867</v>
      </c>
      <c r="F987">
        <f t="shared" si="183"/>
        <v>759.27746285986132</v>
      </c>
      <c r="G987">
        <f t="shared" si="184"/>
        <v>1299.6417829638297</v>
      </c>
      <c r="H987">
        <f t="shared" si="185"/>
        <v>2010.9937608345238</v>
      </c>
      <c r="I987">
        <f t="shared" si="186"/>
        <v>42.419542957543683</v>
      </c>
      <c r="J987">
        <f t="shared" si="187"/>
        <v>1</v>
      </c>
      <c r="K987">
        <f t="shared" si="188"/>
        <v>75.771021478771843</v>
      </c>
      <c r="L987">
        <f t="shared" si="189"/>
        <v>435.51382685158865</v>
      </c>
      <c r="M987">
        <f t="shared" si="190"/>
        <v>813.83871285986129</v>
      </c>
      <c r="N987">
        <f t="shared" si="191"/>
        <v>1354.2030329638296</v>
      </c>
      <c r="O987">
        <f t="shared" si="192"/>
        <v>2065.5550108345237</v>
      </c>
    </row>
    <row r="988" spans="1:15" x14ac:dyDescent="0.35">
      <c r="A988" s="1">
        <v>985</v>
      </c>
      <c r="B988" s="6">
        <v>1613.2625</v>
      </c>
      <c r="D988">
        <f t="shared" si="181"/>
        <v>1537.4914785212281</v>
      </c>
      <c r="E988">
        <f t="shared" si="182"/>
        <v>1177.7486731484114</v>
      </c>
      <c r="F988">
        <f t="shared" si="183"/>
        <v>799.42378714013876</v>
      </c>
      <c r="G988">
        <f t="shared" si="184"/>
        <v>259.05946703617042</v>
      </c>
      <c r="H988">
        <f t="shared" si="185"/>
        <v>452.29251083452368</v>
      </c>
      <c r="I988">
        <f t="shared" si="186"/>
        <v>259.05946703617042</v>
      </c>
      <c r="J988">
        <f t="shared" si="187"/>
        <v>4</v>
      </c>
      <c r="K988">
        <f t="shared" si="188"/>
        <v>75.771021478771843</v>
      </c>
      <c r="L988">
        <f t="shared" si="189"/>
        <v>435.51382685158865</v>
      </c>
      <c r="M988">
        <f t="shared" si="190"/>
        <v>813.83871285986129</v>
      </c>
      <c r="N988">
        <f t="shared" si="191"/>
        <v>1483.732766481915</v>
      </c>
      <c r="O988">
        <f t="shared" si="192"/>
        <v>2065.5550108345237</v>
      </c>
    </row>
    <row r="989" spans="1:15" x14ac:dyDescent="0.35">
      <c r="A989" s="1">
        <v>986</v>
      </c>
      <c r="B989" s="6">
        <v>833.10474999999997</v>
      </c>
      <c r="D989">
        <f t="shared" si="181"/>
        <v>757.33372852122807</v>
      </c>
      <c r="E989">
        <f t="shared" si="182"/>
        <v>397.59092314841132</v>
      </c>
      <c r="F989">
        <f t="shared" si="183"/>
        <v>19.266037140138678</v>
      </c>
      <c r="G989">
        <f t="shared" si="184"/>
        <v>650.62801648191498</v>
      </c>
      <c r="H989">
        <f t="shared" si="185"/>
        <v>1232.4502608345238</v>
      </c>
      <c r="I989">
        <f t="shared" si="186"/>
        <v>19.266037140138678</v>
      </c>
      <c r="J989">
        <f t="shared" si="187"/>
        <v>3</v>
      </c>
      <c r="K989">
        <f t="shared" si="188"/>
        <v>75.771021478771843</v>
      </c>
      <c r="L989">
        <f t="shared" si="189"/>
        <v>435.51382685158865</v>
      </c>
      <c r="M989">
        <f t="shared" si="190"/>
        <v>823.47173142993063</v>
      </c>
      <c r="N989">
        <f t="shared" si="191"/>
        <v>1483.732766481915</v>
      </c>
      <c r="O989">
        <f t="shared" si="192"/>
        <v>2065.5550108345237</v>
      </c>
    </row>
    <row r="990" spans="1:15" x14ac:dyDescent="0.35">
      <c r="A990" s="1">
        <v>987</v>
      </c>
      <c r="B990" s="6">
        <v>1053.3195000000001</v>
      </c>
      <c r="D990">
        <f t="shared" si="181"/>
        <v>977.54847852122816</v>
      </c>
      <c r="E990">
        <f t="shared" si="182"/>
        <v>617.80567314841142</v>
      </c>
      <c r="F990">
        <f t="shared" si="183"/>
        <v>229.84776857006943</v>
      </c>
      <c r="G990">
        <f t="shared" si="184"/>
        <v>430.41326648191489</v>
      </c>
      <c r="H990">
        <f t="shared" si="185"/>
        <v>1012.2355108345237</v>
      </c>
      <c r="I990">
        <f t="shared" si="186"/>
        <v>229.84776857006943</v>
      </c>
      <c r="J990">
        <f t="shared" si="187"/>
        <v>3</v>
      </c>
      <c r="K990">
        <f t="shared" si="188"/>
        <v>75.771021478771843</v>
      </c>
      <c r="L990">
        <f t="shared" si="189"/>
        <v>435.51382685158865</v>
      </c>
      <c r="M990">
        <f t="shared" si="190"/>
        <v>938.39561571496529</v>
      </c>
      <c r="N990">
        <f t="shared" si="191"/>
        <v>1483.732766481915</v>
      </c>
      <c r="O990">
        <f t="shared" si="192"/>
        <v>2065.5550108345237</v>
      </c>
    </row>
    <row r="991" spans="1:15" x14ac:dyDescent="0.35">
      <c r="A991" s="1">
        <v>988</v>
      </c>
      <c r="B991" s="6">
        <v>572.69674999999995</v>
      </c>
      <c r="D991">
        <f t="shared" si="181"/>
        <v>496.92572852122811</v>
      </c>
      <c r="E991">
        <f t="shared" si="182"/>
        <v>137.18292314841131</v>
      </c>
      <c r="F991">
        <f t="shared" si="183"/>
        <v>365.69886571496534</v>
      </c>
      <c r="G991">
        <f t="shared" si="184"/>
        <v>911.036016481915</v>
      </c>
      <c r="H991">
        <f t="shared" si="185"/>
        <v>1492.8582608345237</v>
      </c>
      <c r="I991">
        <f t="shared" si="186"/>
        <v>137.18292314841131</v>
      </c>
      <c r="J991">
        <f t="shared" si="187"/>
        <v>2</v>
      </c>
      <c r="K991">
        <f t="shared" si="188"/>
        <v>75.771021478771843</v>
      </c>
      <c r="L991">
        <f t="shared" si="189"/>
        <v>504.1052884257943</v>
      </c>
      <c r="M991">
        <f t="shared" si="190"/>
        <v>938.39561571496529</v>
      </c>
      <c r="N991">
        <f t="shared" si="191"/>
        <v>1483.732766481915</v>
      </c>
      <c r="O991">
        <f t="shared" si="192"/>
        <v>2065.5550108345237</v>
      </c>
    </row>
    <row r="992" spans="1:15" x14ac:dyDescent="0.35">
      <c r="A992" s="1">
        <v>989</v>
      </c>
      <c r="B992" s="6">
        <v>351.56225000000001</v>
      </c>
      <c r="D992">
        <f t="shared" si="181"/>
        <v>275.79122852122816</v>
      </c>
      <c r="E992">
        <f t="shared" si="182"/>
        <v>152.54303842579429</v>
      </c>
      <c r="F992">
        <f t="shared" si="183"/>
        <v>586.83336571496534</v>
      </c>
      <c r="G992">
        <f t="shared" si="184"/>
        <v>1132.170516481915</v>
      </c>
      <c r="H992">
        <f t="shared" si="185"/>
        <v>1713.9927608345238</v>
      </c>
      <c r="I992">
        <f t="shared" si="186"/>
        <v>152.54303842579429</v>
      </c>
      <c r="J992">
        <f t="shared" si="187"/>
        <v>2</v>
      </c>
      <c r="K992">
        <f t="shared" si="188"/>
        <v>75.771021478771843</v>
      </c>
      <c r="L992">
        <f t="shared" si="189"/>
        <v>427.83376921289715</v>
      </c>
      <c r="M992">
        <f t="shared" si="190"/>
        <v>938.39561571496529</v>
      </c>
      <c r="N992">
        <f t="shared" si="191"/>
        <v>1483.732766481915</v>
      </c>
      <c r="O992">
        <f t="shared" si="192"/>
        <v>2065.5550108345237</v>
      </c>
    </row>
    <row r="993" spans="1:15" x14ac:dyDescent="0.35">
      <c r="A993" s="1">
        <v>990</v>
      </c>
      <c r="B993" s="6">
        <v>330.45224999999999</v>
      </c>
      <c r="D993">
        <f t="shared" si="181"/>
        <v>254.68122852122815</v>
      </c>
      <c r="E993">
        <f t="shared" si="182"/>
        <v>97.38151921289716</v>
      </c>
      <c r="F993">
        <f t="shared" si="183"/>
        <v>607.94336571496524</v>
      </c>
      <c r="G993">
        <f t="shared" si="184"/>
        <v>1153.2805164819149</v>
      </c>
      <c r="H993">
        <f t="shared" si="185"/>
        <v>1735.1027608345237</v>
      </c>
      <c r="I993">
        <f t="shared" si="186"/>
        <v>97.38151921289716</v>
      </c>
      <c r="J993">
        <f t="shared" si="187"/>
        <v>2</v>
      </c>
      <c r="K993">
        <f t="shared" si="188"/>
        <v>75.771021478771843</v>
      </c>
      <c r="L993">
        <f t="shared" si="189"/>
        <v>379.14300960644857</v>
      </c>
      <c r="M993">
        <f t="shared" si="190"/>
        <v>938.39561571496529</v>
      </c>
      <c r="N993">
        <f t="shared" si="191"/>
        <v>1483.732766481915</v>
      </c>
      <c r="O993">
        <f t="shared" si="192"/>
        <v>2065.5550108345237</v>
      </c>
    </row>
    <row r="994" spans="1:15" x14ac:dyDescent="0.35">
      <c r="A994" s="1">
        <v>991</v>
      </c>
      <c r="B994" s="6">
        <v>181.99475000000001</v>
      </c>
      <c r="D994">
        <f t="shared" si="181"/>
        <v>106.22372852122817</v>
      </c>
      <c r="E994">
        <f t="shared" si="182"/>
        <v>197.14825960644856</v>
      </c>
      <c r="F994">
        <f t="shared" si="183"/>
        <v>756.40086571496522</v>
      </c>
      <c r="G994">
        <f t="shared" si="184"/>
        <v>1301.7380164819149</v>
      </c>
      <c r="H994">
        <f t="shared" si="185"/>
        <v>1883.5602608345237</v>
      </c>
      <c r="I994">
        <f t="shared" si="186"/>
        <v>106.22372852122817</v>
      </c>
      <c r="J994">
        <f t="shared" si="187"/>
        <v>1</v>
      </c>
      <c r="K994">
        <f t="shared" si="188"/>
        <v>128.88288573938593</v>
      </c>
      <c r="L994">
        <f t="shared" si="189"/>
        <v>379.14300960644857</v>
      </c>
      <c r="M994">
        <f t="shared" si="190"/>
        <v>938.39561571496529</v>
      </c>
      <c r="N994">
        <f t="shared" si="191"/>
        <v>1483.732766481915</v>
      </c>
      <c r="O994">
        <f t="shared" si="192"/>
        <v>2065.5550108345237</v>
      </c>
    </row>
    <row r="995" spans="1:15" x14ac:dyDescent="0.35">
      <c r="A995" s="1">
        <v>992</v>
      </c>
      <c r="B995" s="6">
        <v>2177.797</v>
      </c>
      <c r="D995">
        <f t="shared" si="181"/>
        <v>2048.914114260614</v>
      </c>
      <c r="E995">
        <f t="shared" si="182"/>
        <v>1798.6539903935513</v>
      </c>
      <c r="F995">
        <f t="shared" si="183"/>
        <v>1239.4013842850347</v>
      </c>
      <c r="G995">
        <f t="shared" si="184"/>
        <v>694.06423351808508</v>
      </c>
      <c r="H995">
        <f t="shared" si="185"/>
        <v>112.2419891654763</v>
      </c>
      <c r="I995">
        <f t="shared" si="186"/>
        <v>112.2419891654763</v>
      </c>
      <c r="J995">
        <f t="shared" si="187"/>
        <v>5</v>
      </c>
      <c r="K995">
        <f t="shared" si="188"/>
        <v>128.88288573938593</v>
      </c>
      <c r="L995">
        <f t="shared" si="189"/>
        <v>379.14300960644857</v>
      </c>
      <c r="M995">
        <f t="shared" si="190"/>
        <v>938.39561571496529</v>
      </c>
      <c r="N995">
        <f t="shared" si="191"/>
        <v>1483.732766481915</v>
      </c>
      <c r="O995">
        <f t="shared" si="192"/>
        <v>2121.6760054172619</v>
      </c>
    </row>
    <row r="996" spans="1:15" x14ac:dyDescent="0.35">
      <c r="A996" s="1">
        <v>993</v>
      </c>
      <c r="B996" s="6">
        <v>345.78625</v>
      </c>
      <c r="D996">
        <f t="shared" si="181"/>
        <v>216.90336426061407</v>
      </c>
      <c r="E996">
        <f t="shared" si="182"/>
        <v>33.356759606448577</v>
      </c>
      <c r="F996">
        <f t="shared" si="183"/>
        <v>592.60936571496529</v>
      </c>
      <c r="G996">
        <f t="shared" si="184"/>
        <v>1137.9465164819148</v>
      </c>
      <c r="H996">
        <f t="shared" si="185"/>
        <v>1775.8897554172618</v>
      </c>
      <c r="I996">
        <f t="shared" si="186"/>
        <v>33.356759606448577</v>
      </c>
      <c r="J996">
        <f t="shared" si="187"/>
        <v>2</v>
      </c>
      <c r="K996">
        <f t="shared" si="188"/>
        <v>128.88288573938593</v>
      </c>
      <c r="L996">
        <f t="shared" si="189"/>
        <v>362.46462980322428</v>
      </c>
      <c r="M996">
        <f t="shared" si="190"/>
        <v>938.39561571496529</v>
      </c>
      <c r="N996">
        <f t="shared" si="191"/>
        <v>1483.732766481915</v>
      </c>
      <c r="O996">
        <f t="shared" si="192"/>
        <v>2121.6760054172619</v>
      </c>
    </row>
    <row r="997" spans="1:15" x14ac:dyDescent="0.35">
      <c r="A997" s="1">
        <v>994</v>
      </c>
      <c r="B997" s="6">
        <v>729.93925000000002</v>
      </c>
      <c r="D997">
        <f t="shared" si="181"/>
        <v>601.05636426061415</v>
      </c>
      <c r="E997">
        <f t="shared" si="182"/>
        <v>367.47462019677573</v>
      </c>
      <c r="F997">
        <f t="shared" si="183"/>
        <v>208.45636571496527</v>
      </c>
      <c r="G997">
        <f t="shared" si="184"/>
        <v>753.79351648191493</v>
      </c>
      <c r="H997">
        <f t="shared" si="185"/>
        <v>1391.736755417262</v>
      </c>
      <c r="I997">
        <f t="shared" si="186"/>
        <v>208.45636571496527</v>
      </c>
      <c r="J997">
        <f t="shared" si="187"/>
        <v>3</v>
      </c>
      <c r="K997">
        <f t="shared" si="188"/>
        <v>128.88288573938593</v>
      </c>
      <c r="L997">
        <f t="shared" si="189"/>
        <v>362.46462980322428</v>
      </c>
      <c r="M997">
        <f t="shared" si="190"/>
        <v>834.16743285748271</v>
      </c>
      <c r="N997">
        <f t="shared" si="191"/>
        <v>1483.732766481915</v>
      </c>
      <c r="O997">
        <f t="shared" si="192"/>
        <v>2121.6760054172619</v>
      </c>
    </row>
    <row r="998" spans="1:15" x14ac:dyDescent="0.35">
      <c r="A998" s="1">
        <v>995</v>
      </c>
      <c r="B998" s="6">
        <v>457.72725000000003</v>
      </c>
      <c r="D998">
        <f t="shared" si="181"/>
        <v>328.8443642606141</v>
      </c>
      <c r="E998">
        <f t="shared" si="182"/>
        <v>95.262620196775742</v>
      </c>
      <c r="F998">
        <f t="shared" si="183"/>
        <v>376.44018285748268</v>
      </c>
      <c r="G998">
        <f t="shared" si="184"/>
        <v>1026.005516481915</v>
      </c>
      <c r="H998">
        <f t="shared" si="185"/>
        <v>1663.948755417262</v>
      </c>
      <c r="I998">
        <f t="shared" si="186"/>
        <v>95.262620196775742</v>
      </c>
      <c r="J998">
        <f t="shared" si="187"/>
        <v>2</v>
      </c>
      <c r="K998">
        <f t="shared" si="188"/>
        <v>128.88288573938593</v>
      </c>
      <c r="L998">
        <f t="shared" si="189"/>
        <v>410.09593990161216</v>
      </c>
      <c r="M998">
        <f t="shared" si="190"/>
        <v>834.16743285748271</v>
      </c>
      <c r="N998">
        <f t="shared" si="191"/>
        <v>1483.732766481915</v>
      </c>
      <c r="O998">
        <f t="shared" si="192"/>
        <v>2121.6760054172619</v>
      </c>
    </row>
    <row r="999" spans="1:15" x14ac:dyDescent="0.35">
      <c r="A999" s="1">
        <v>996</v>
      </c>
      <c r="B999" s="6">
        <v>130.732</v>
      </c>
      <c r="D999">
        <f t="shared" si="181"/>
        <v>1.8491142606140727</v>
      </c>
      <c r="E999">
        <f t="shared" si="182"/>
        <v>279.36393990161218</v>
      </c>
      <c r="F999">
        <f t="shared" si="183"/>
        <v>703.43543285748274</v>
      </c>
      <c r="G999">
        <f t="shared" si="184"/>
        <v>1353.000766481915</v>
      </c>
      <c r="H999">
        <f t="shared" si="185"/>
        <v>1990.9440054172619</v>
      </c>
      <c r="I999">
        <f t="shared" si="186"/>
        <v>1.8491142606140727</v>
      </c>
      <c r="J999">
        <f t="shared" si="187"/>
        <v>1</v>
      </c>
      <c r="K999">
        <f t="shared" si="188"/>
        <v>129.80744286969298</v>
      </c>
      <c r="L999">
        <f t="shared" si="189"/>
        <v>410.09593990161216</v>
      </c>
      <c r="M999">
        <f t="shared" si="190"/>
        <v>834.16743285748271</v>
      </c>
      <c r="N999">
        <f t="shared" si="191"/>
        <v>1483.732766481915</v>
      </c>
      <c r="O999">
        <f t="shared" si="192"/>
        <v>2121.6760054172619</v>
      </c>
    </row>
    <row r="1000" spans="1:15" x14ac:dyDescent="0.35">
      <c r="A1000" s="1">
        <v>997</v>
      </c>
      <c r="B1000" s="6">
        <v>56.687750000000001</v>
      </c>
      <c r="D1000">
        <f t="shared" si="181"/>
        <v>73.119692869692983</v>
      </c>
      <c r="E1000">
        <f t="shared" si="182"/>
        <v>353.40818990161216</v>
      </c>
      <c r="F1000">
        <f t="shared" si="183"/>
        <v>777.47968285748266</v>
      </c>
      <c r="G1000">
        <f t="shared" si="184"/>
        <v>1427.0450164819149</v>
      </c>
      <c r="H1000">
        <f t="shared" si="185"/>
        <v>2064.9882554172618</v>
      </c>
      <c r="I1000">
        <f t="shared" si="186"/>
        <v>73.119692869692983</v>
      </c>
      <c r="J1000">
        <f t="shared" si="187"/>
        <v>1</v>
      </c>
      <c r="K1000">
        <f t="shared" si="188"/>
        <v>93.247596434846486</v>
      </c>
      <c r="L1000">
        <f t="shared" si="189"/>
        <v>410.09593990161216</v>
      </c>
      <c r="M1000">
        <f t="shared" si="190"/>
        <v>834.16743285748271</v>
      </c>
      <c r="N1000">
        <f t="shared" si="191"/>
        <v>1483.732766481915</v>
      </c>
      <c r="O1000">
        <f t="shared" si="192"/>
        <v>2121.6760054172619</v>
      </c>
    </row>
    <row r="1001" spans="1:15" x14ac:dyDescent="0.35">
      <c r="A1001" s="1">
        <v>998</v>
      </c>
      <c r="B1001" s="6">
        <v>851.96775000000002</v>
      </c>
      <c r="D1001">
        <f t="shared" si="181"/>
        <v>758.72015356515351</v>
      </c>
      <c r="E1001">
        <f t="shared" si="182"/>
        <v>441.87181009838787</v>
      </c>
      <c r="F1001">
        <f t="shared" si="183"/>
        <v>17.800317142517315</v>
      </c>
      <c r="G1001">
        <f t="shared" si="184"/>
        <v>631.76501648191493</v>
      </c>
      <c r="H1001">
        <f t="shared" si="185"/>
        <v>1269.7082554172619</v>
      </c>
      <c r="I1001">
        <f t="shared" si="186"/>
        <v>17.800317142517315</v>
      </c>
      <c r="J1001">
        <f t="shared" si="187"/>
        <v>3</v>
      </c>
      <c r="K1001">
        <f t="shared" si="188"/>
        <v>93.247596434846486</v>
      </c>
      <c r="L1001">
        <f t="shared" si="189"/>
        <v>410.09593990161216</v>
      </c>
      <c r="M1001">
        <f t="shared" si="190"/>
        <v>843.06759142874137</v>
      </c>
      <c r="N1001">
        <f t="shared" si="191"/>
        <v>1483.732766481915</v>
      </c>
      <c r="O1001">
        <f t="shared" si="192"/>
        <v>2121.6760054172619</v>
      </c>
    </row>
    <row r="1002" spans="1:15" x14ac:dyDescent="0.35">
      <c r="A1002" s="1">
        <v>999</v>
      </c>
      <c r="B1002" s="6">
        <v>738.47199999999998</v>
      </c>
      <c r="D1002">
        <f t="shared" si="181"/>
        <v>645.22440356515347</v>
      </c>
      <c r="E1002">
        <f t="shared" si="182"/>
        <v>328.37606009838782</v>
      </c>
      <c r="F1002">
        <f t="shared" si="183"/>
        <v>104.59559142874139</v>
      </c>
      <c r="G1002">
        <f t="shared" si="184"/>
        <v>745.26076648191497</v>
      </c>
      <c r="H1002">
        <f t="shared" si="185"/>
        <v>1383.2040054172619</v>
      </c>
      <c r="I1002">
        <f t="shared" si="186"/>
        <v>104.59559142874139</v>
      </c>
      <c r="J1002">
        <f t="shared" si="187"/>
        <v>3</v>
      </c>
      <c r="K1002">
        <f t="shared" si="188"/>
        <v>93.247596434846486</v>
      </c>
      <c r="L1002">
        <f t="shared" si="189"/>
        <v>410.09593990161216</v>
      </c>
      <c r="M1002">
        <f t="shared" si="190"/>
        <v>790.76979571437073</v>
      </c>
      <c r="N1002">
        <f t="shared" si="191"/>
        <v>1483.732766481915</v>
      </c>
      <c r="O1002">
        <f t="shared" si="192"/>
        <v>2121.6760054172619</v>
      </c>
    </row>
    <row r="1003" spans="1:15" x14ac:dyDescent="0.35">
      <c r="A1003" s="1">
        <v>1000</v>
      </c>
      <c r="B1003" s="6">
        <v>722.34325000000001</v>
      </c>
      <c r="D1003">
        <f t="shared" si="181"/>
        <v>629.0956535651535</v>
      </c>
      <c r="E1003">
        <f t="shared" si="182"/>
        <v>312.24731009838786</v>
      </c>
      <c r="F1003">
        <f t="shared" si="183"/>
        <v>68.426545714370718</v>
      </c>
      <c r="G1003">
        <f t="shared" si="184"/>
        <v>761.38951648191494</v>
      </c>
      <c r="H1003">
        <f t="shared" si="185"/>
        <v>1399.332755417262</v>
      </c>
      <c r="I1003">
        <f t="shared" si="186"/>
        <v>68.426545714370718</v>
      </c>
      <c r="J1003">
        <f t="shared" si="187"/>
        <v>3</v>
      </c>
      <c r="K1003">
        <f t="shared" si="188"/>
        <v>93.247596434846486</v>
      </c>
      <c r="L1003">
        <f t="shared" si="189"/>
        <v>410.09593990161216</v>
      </c>
      <c r="M1003">
        <f t="shared" si="190"/>
        <v>756.55652285718543</v>
      </c>
      <c r="N1003">
        <f t="shared" si="191"/>
        <v>1483.732766481915</v>
      </c>
      <c r="O1003">
        <f t="shared" si="192"/>
        <v>2121.6760054172619</v>
      </c>
    </row>
    <row r="1004" spans="1:15" x14ac:dyDescent="0.35">
      <c r="A1004" s="1">
        <v>1001</v>
      </c>
      <c r="B1004" s="6">
        <v>304.88400000000001</v>
      </c>
      <c r="D1004">
        <f t="shared" si="181"/>
        <v>211.63640356515353</v>
      </c>
      <c r="E1004">
        <f t="shared" si="182"/>
        <v>105.21193990161214</v>
      </c>
      <c r="F1004">
        <f t="shared" si="183"/>
        <v>451.67252285718541</v>
      </c>
      <c r="G1004">
        <f t="shared" si="184"/>
        <v>1178.8487664819149</v>
      </c>
      <c r="H1004">
        <f t="shared" si="185"/>
        <v>1816.7920054172619</v>
      </c>
      <c r="I1004">
        <f t="shared" si="186"/>
        <v>105.21193990161214</v>
      </c>
      <c r="J1004">
        <f t="shared" si="187"/>
        <v>2</v>
      </c>
      <c r="K1004">
        <f t="shared" si="188"/>
        <v>93.247596434846486</v>
      </c>
      <c r="L1004">
        <f t="shared" si="189"/>
        <v>357.48996995080608</v>
      </c>
      <c r="M1004">
        <f t="shared" si="190"/>
        <v>756.55652285718543</v>
      </c>
      <c r="N1004">
        <f t="shared" si="191"/>
        <v>1483.732766481915</v>
      </c>
      <c r="O1004">
        <f t="shared" si="192"/>
        <v>2121.6760054172619</v>
      </c>
    </row>
    <row r="1005" spans="1:15" x14ac:dyDescent="0.35">
      <c r="A1005" s="1">
        <v>1002</v>
      </c>
      <c r="B1005" s="6">
        <v>821.71474999999998</v>
      </c>
      <c r="D1005">
        <f t="shared" si="181"/>
        <v>728.46715356515347</v>
      </c>
      <c r="E1005">
        <f t="shared" si="182"/>
        <v>464.2247800491939</v>
      </c>
      <c r="F1005">
        <f t="shared" si="183"/>
        <v>65.158227142814553</v>
      </c>
      <c r="G1005">
        <f t="shared" si="184"/>
        <v>662.01801648191497</v>
      </c>
      <c r="H1005">
        <f t="shared" si="185"/>
        <v>1299.9612554172618</v>
      </c>
      <c r="I1005">
        <f t="shared" si="186"/>
        <v>65.158227142814553</v>
      </c>
      <c r="J1005">
        <f t="shared" si="187"/>
        <v>3</v>
      </c>
      <c r="K1005">
        <f t="shared" si="188"/>
        <v>93.247596434846486</v>
      </c>
      <c r="L1005">
        <f t="shared" si="189"/>
        <v>357.48996995080608</v>
      </c>
      <c r="M1005">
        <f t="shared" si="190"/>
        <v>789.13563642859276</v>
      </c>
      <c r="N1005">
        <f t="shared" si="191"/>
        <v>1483.732766481915</v>
      </c>
      <c r="O1005">
        <f t="shared" si="192"/>
        <v>2121.6760054172619</v>
      </c>
    </row>
    <row r="1006" spans="1:15" x14ac:dyDescent="0.35">
      <c r="A1006" s="1">
        <v>1003</v>
      </c>
      <c r="B1006" s="6">
        <v>798.80325000000005</v>
      </c>
      <c r="D1006">
        <f t="shared" si="181"/>
        <v>705.55565356515353</v>
      </c>
      <c r="E1006">
        <f t="shared" si="182"/>
        <v>441.31328004919396</v>
      </c>
      <c r="F1006">
        <f t="shared" si="183"/>
        <v>9.6676135714072871</v>
      </c>
      <c r="G1006">
        <f t="shared" si="184"/>
        <v>684.9295164819149</v>
      </c>
      <c r="H1006">
        <f t="shared" si="185"/>
        <v>1322.8727554172619</v>
      </c>
      <c r="I1006">
        <f t="shared" si="186"/>
        <v>9.6676135714072871</v>
      </c>
      <c r="J1006">
        <f t="shared" si="187"/>
        <v>3</v>
      </c>
      <c r="K1006">
        <f t="shared" si="188"/>
        <v>93.247596434846486</v>
      </c>
      <c r="L1006">
        <f t="shared" si="189"/>
        <v>357.48996995080608</v>
      </c>
      <c r="M1006">
        <f t="shared" si="190"/>
        <v>793.96944321429646</v>
      </c>
      <c r="N1006">
        <f t="shared" si="191"/>
        <v>1483.732766481915</v>
      </c>
      <c r="O1006">
        <f t="shared" si="192"/>
        <v>2121.6760054172619</v>
      </c>
    </row>
    <row r="1007" spans="1:15" x14ac:dyDescent="0.35">
      <c r="A1007" s="1">
        <v>1004</v>
      </c>
      <c r="B1007" s="6">
        <v>556.63675000000001</v>
      </c>
      <c r="D1007">
        <f t="shared" si="181"/>
        <v>463.38915356515349</v>
      </c>
      <c r="E1007">
        <f t="shared" si="182"/>
        <v>199.14678004919392</v>
      </c>
      <c r="F1007">
        <f t="shared" si="183"/>
        <v>237.33269321429646</v>
      </c>
      <c r="G1007">
        <f t="shared" si="184"/>
        <v>927.09601648191494</v>
      </c>
      <c r="H1007">
        <f t="shared" si="185"/>
        <v>1565.0392554172618</v>
      </c>
      <c r="I1007">
        <f t="shared" si="186"/>
        <v>199.14678004919392</v>
      </c>
      <c r="J1007">
        <f t="shared" si="187"/>
        <v>2</v>
      </c>
      <c r="K1007">
        <f t="shared" si="188"/>
        <v>93.247596434846486</v>
      </c>
      <c r="L1007">
        <f t="shared" si="189"/>
        <v>457.06335997540305</v>
      </c>
      <c r="M1007">
        <f t="shared" si="190"/>
        <v>793.96944321429646</v>
      </c>
      <c r="N1007">
        <f t="shared" si="191"/>
        <v>1483.732766481915</v>
      </c>
      <c r="O1007">
        <f t="shared" si="192"/>
        <v>2121.6760054172619</v>
      </c>
    </row>
    <row r="1008" spans="1:15" x14ac:dyDescent="0.35">
      <c r="A1008" s="1">
        <v>1005</v>
      </c>
      <c r="B1008" s="6">
        <v>308.19725</v>
      </c>
      <c r="D1008">
        <f t="shared" si="181"/>
        <v>214.94965356515351</v>
      </c>
      <c r="E1008">
        <f t="shared" si="182"/>
        <v>148.86610997540305</v>
      </c>
      <c r="F1008">
        <f t="shared" si="183"/>
        <v>485.77219321429646</v>
      </c>
      <c r="G1008">
        <f t="shared" si="184"/>
        <v>1175.535516481915</v>
      </c>
      <c r="H1008">
        <f t="shared" si="185"/>
        <v>1813.4787554172619</v>
      </c>
      <c r="I1008">
        <f t="shared" si="186"/>
        <v>148.86610997540305</v>
      </c>
      <c r="J1008">
        <f t="shared" si="187"/>
        <v>2</v>
      </c>
      <c r="K1008">
        <f t="shared" si="188"/>
        <v>93.247596434846486</v>
      </c>
      <c r="L1008">
        <f t="shared" si="189"/>
        <v>382.63030498770149</v>
      </c>
      <c r="M1008">
        <f t="shared" si="190"/>
        <v>793.96944321429646</v>
      </c>
      <c r="N1008">
        <f t="shared" si="191"/>
        <v>1483.732766481915</v>
      </c>
      <c r="O1008">
        <f t="shared" si="192"/>
        <v>2121.6760054172619</v>
      </c>
    </row>
    <row r="1009" spans="1:15" x14ac:dyDescent="0.35">
      <c r="A1009" s="1">
        <v>1006</v>
      </c>
      <c r="B1009" s="6">
        <v>2305.6422499999999</v>
      </c>
      <c r="D1009">
        <f t="shared" si="181"/>
        <v>2212.3946535651535</v>
      </c>
      <c r="E1009">
        <f t="shared" si="182"/>
        <v>1923.0119450122984</v>
      </c>
      <c r="F1009">
        <f t="shared" si="183"/>
        <v>1511.6728067857034</v>
      </c>
      <c r="G1009">
        <f t="shared" si="184"/>
        <v>821.90948351808493</v>
      </c>
      <c r="H1009">
        <f t="shared" si="185"/>
        <v>183.966244582738</v>
      </c>
      <c r="I1009">
        <f t="shared" si="186"/>
        <v>183.966244582738</v>
      </c>
      <c r="J1009">
        <f t="shared" si="187"/>
        <v>5</v>
      </c>
      <c r="K1009">
        <f t="shared" si="188"/>
        <v>93.247596434846486</v>
      </c>
      <c r="L1009">
        <f t="shared" si="189"/>
        <v>382.63030498770149</v>
      </c>
      <c r="M1009">
        <f t="shared" si="190"/>
        <v>793.96944321429646</v>
      </c>
      <c r="N1009">
        <f t="shared" si="191"/>
        <v>1483.732766481915</v>
      </c>
      <c r="O1009">
        <f t="shared" si="192"/>
        <v>2213.6591277086309</v>
      </c>
    </row>
    <row r="1010" spans="1:15" x14ac:dyDescent="0.35">
      <c r="A1010" s="1">
        <v>1007</v>
      </c>
      <c r="B1010" s="6">
        <v>366.84974999999997</v>
      </c>
      <c r="D1010">
        <f t="shared" si="181"/>
        <v>273.60215356515346</v>
      </c>
      <c r="E1010">
        <f t="shared" si="182"/>
        <v>15.780554987701521</v>
      </c>
      <c r="F1010">
        <f t="shared" si="183"/>
        <v>427.11969321429649</v>
      </c>
      <c r="G1010">
        <f t="shared" si="184"/>
        <v>1116.8830164819151</v>
      </c>
      <c r="H1010">
        <f t="shared" si="185"/>
        <v>1846.809377708631</v>
      </c>
      <c r="I1010">
        <f t="shared" si="186"/>
        <v>15.780554987701521</v>
      </c>
      <c r="J1010">
        <f t="shared" si="187"/>
        <v>2</v>
      </c>
      <c r="K1010">
        <f t="shared" si="188"/>
        <v>93.247596434846486</v>
      </c>
      <c r="L1010">
        <f t="shared" si="189"/>
        <v>374.74002749385073</v>
      </c>
      <c r="M1010">
        <f t="shared" si="190"/>
        <v>793.96944321429646</v>
      </c>
      <c r="N1010">
        <f t="shared" si="191"/>
        <v>1483.732766481915</v>
      </c>
      <c r="O1010">
        <f t="shared" si="192"/>
        <v>2213.6591277086309</v>
      </c>
    </row>
    <row r="1011" spans="1:15" x14ac:dyDescent="0.35">
      <c r="A1011" s="1">
        <v>1008</v>
      </c>
      <c r="B1011" s="6">
        <v>1254.4059999999999</v>
      </c>
      <c r="D1011">
        <f t="shared" si="181"/>
        <v>1161.1584035651535</v>
      </c>
      <c r="E1011">
        <f t="shared" si="182"/>
        <v>879.66597250614927</v>
      </c>
      <c r="F1011">
        <f t="shared" si="183"/>
        <v>460.43655678570349</v>
      </c>
      <c r="G1011">
        <f t="shared" si="184"/>
        <v>229.326766481915</v>
      </c>
      <c r="H1011">
        <f t="shared" si="185"/>
        <v>959.25312770863093</v>
      </c>
      <c r="I1011">
        <f t="shared" si="186"/>
        <v>229.326766481915</v>
      </c>
      <c r="J1011">
        <f t="shared" si="187"/>
        <v>4</v>
      </c>
      <c r="K1011">
        <f t="shared" si="188"/>
        <v>93.247596434846486</v>
      </c>
      <c r="L1011">
        <f t="shared" si="189"/>
        <v>374.74002749385073</v>
      </c>
      <c r="M1011">
        <f t="shared" si="190"/>
        <v>793.96944321429646</v>
      </c>
      <c r="N1011">
        <f t="shared" si="191"/>
        <v>1369.0693832409574</v>
      </c>
      <c r="O1011">
        <f t="shared" si="192"/>
        <v>2213.6591277086309</v>
      </c>
    </row>
    <row r="1012" spans="1:15" x14ac:dyDescent="0.35">
      <c r="A1012" s="1">
        <v>1009</v>
      </c>
      <c r="B1012" s="6">
        <v>1591.1747499999999</v>
      </c>
      <c r="D1012">
        <f t="shared" si="181"/>
        <v>1497.9271535651535</v>
      </c>
      <c r="E1012">
        <f t="shared" si="182"/>
        <v>1216.4347225061492</v>
      </c>
      <c r="F1012">
        <f t="shared" si="183"/>
        <v>797.20530678570344</v>
      </c>
      <c r="G1012">
        <f t="shared" si="184"/>
        <v>222.10536675904245</v>
      </c>
      <c r="H1012">
        <f t="shared" si="185"/>
        <v>622.48437770863097</v>
      </c>
      <c r="I1012">
        <f t="shared" si="186"/>
        <v>222.10536675904245</v>
      </c>
      <c r="J1012">
        <f t="shared" si="187"/>
        <v>4</v>
      </c>
      <c r="K1012">
        <f t="shared" si="188"/>
        <v>93.247596434846486</v>
      </c>
      <c r="L1012">
        <f t="shared" si="189"/>
        <v>374.74002749385073</v>
      </c>
      <c r="M1012">
        <f t="shared" si="190"/>
        <v>793.96944321429646</v>
      </c>
      <c r="N1012">
        <f t="shared" si="191"/>
        <v>1480.1220666204786</v>
      </c>
      <c r="O1012">
        <f t="shared" si="192"/>
        <v>2213.6591277086309</v>
      </c>
    </row>
    <row r="1013" spans="1:15" x14ac:dyDescent="0.35">
      <c r="A1013" s="1">
        <v>1010</v>
      </c>
      <c r="B1013" s="6">
        <v>45.255249999999997</v>
      </c>
      <c r="D1013">
        <f t="shared" si="181"/>
        <v>47.992346434846489</v>
      </c>
      <c r="E1013">
        <f t="shared" si="182"/>
        <v>329.48477749385074</v>
      </c>
      <c r="F1013">
        <f t="shared" si="183"/>
        <v>748.71419321429642</v>
      </c>
      <c r="G1013">
        <f t="shared" si="184"/>
        <v>1434.8668166204786</v>
      </c>
      <c r="H1013">
        <f t="shared" si="185"/>
        <v>2168.4038777086307</v>
      </c>
      <c r="I1013">
        <f t="shared" si="186"/>
        <v>47.992346434846489</v>
      </c>
      <c r="J1013">
        <f t="shared" si="187"/>
        <v>1</v>
      </c>
      <c r="K1013">
        <f t="shared" si="188"/>
        <v>69.251423217423238</v>
      </c>
      <c r="L1013">
        <f t="shared" si="189"/>
        <v>374.74002749385073</v>
      </c>
      <c r="M1013">
        <f t="shared" si="190"/>
        <v>793.96944321429646</v>
      </c>
      <c r="N1013">
        <f t="shared" si="191"/>
        <v>1480.1220666204786</v>
      </c>
      <c r="O1013">
        <f t="shared" si="192"/>
        <v>2213.6591277086309</v>
      </c>
    </row>
    <row r="1014" spans="1:15" x14ac:dyDescent="0.35">
      <c r="A1014" s="1">
        <v>1011</v>
      </c>
      <c r="B1014" s="6">
        <v>900.78975000000003</v>
      </c>
      <c r="D1014">
        <f t="shared" si="181"/>
        <v>831.53832678257675</v>
      </c>
      <c r="E1014">
        <f t="shared" si="182"/>
        <v>526.04972250614924</v>
      </c>
      <c r="F1014">
        <f t="shared" si="183"/>
        <v>106.82030678570356</v>
      </c>
      <c r="G1014">
        <f t="shared" si="184"/>
        <v>579.33231662047854</v>
      </c>
      <c r="H1014">
        <f t="shared" si="185"/>
        <v>1312.869377708631</v>
      </c>
      <c r="I1014">
        <f t="shared" si="186"/>
        <v>106.82030678570356</v>
      </c>
      <c r="J1014">
        <f t="shared" si="187"/>
        <v>3</v>
      </c>
      <c r="K1014">
        <f t="shared" si="188"/>
        <v>69.251423217423238</v>
      </c>
      <c r="L1014">
        <f t="shared" si="189"/>
        <v>374.74002749385073</v>
      </c>
      <c r="M1014">
        <f t="shared" si="190"/>
        <v>847.37959660714819</v>
      </c>
      <c r="N1014">
        <f t="shared" si="191"/>
        <v>1480.1220666204786</v>
      </c>
      <c r="O1014">
        <f t="shared" si="192"/>
        <v>2213.6591277086309</v>
      </c>
    </row>
    <row r="1015" spans="1:15" x14ac:dyDescent="0.35">
      <c r="A1015" s="1">
        <v>1012</v>
      </c>
      <c r="B1015" s="6">
        <v>948.95024999999998</v>
      </c>
      <c r="D1015">
        <f t="shared" si="181"/>
        <v>879.6988267825767</v>
      </c>
      <c r="E1015">
        <f t="shared" si="182"/>
        <v>574.21022250614919</v>
      </c>
      <c r="F1015">
        <f t="shared" si="183"/>
        <v>101.5706533928518</v>
      </c>
      <c r="G1015">
        <f t="shared" si="184"/>
        <v>531.17181662047858</v>
      </c>
      <c r="H1015">
        <f t="shared" si="185"/>
        <v>1264.708877708631</v>
      </c>
      <c r="I1015">
        <f t="shared" si="186"/>
        <v>101.5706533928518</v>
      </c>
      <c r="J1015">
        <f t="shared" si="187"/>
        <v>3</v>
      </c>
      <c r="K1015">
        <f t="shared" si="188"/>
        <v>69.251423217423238</v>
      </c>
      <c r="L1015">
        <f t="shared" si="189"/>
        <v>374.74002749385073</v>
      </c>
      <c r="M1015">
        <f t="shared" si="190"/>
        <v>898.16492330357414</v>
      </c>
      <c r="N1015">
        <f t="shared" si="191"/>
        <v>1480.1220666204786</v>
      </c>
      <c r="O1015">
        <f t="shared" si="192"/>
        <v>2213.6591277086309</v>
      </c>
    </row>
    <row r="1016" spans="1:15" x14ac:dyDescent="0.35">
      <c r="A1016" s="1">
        <v>1013</v>
      </c>
      <c r="B1016" s="6">
        <v>867.91624999999999</v>
      </c>
      <c r="D1016">
        <f t="shared" si="181"/>
        <v>798.66482678257671</v>
      </c>
      <c r="E1016">
        <f t="shared" si="182"/>
        <v>493.17622250614926</v>
      </c>
      <c r="F1016">
        <f t="shared" si="183"/>
        <v>30.248673303574151</v>
      </c>
      <c r="G1016">
        <f t="shared" si="184"/>
        <v>612.20581662047857</v>
      </c>
      <c r="H1016">
        <f t="shared" si="185"/>
        <v>1345.7428777086309</v>
      </c>
      <c r="I1016">
        <f t="shared" si="186"/>
        <v>30.248673303574151</v>
      </c>
      <c r="J1016">
        <f t="shared" si="187"/>
        <v>3</v>
      </c>
      <c r="K1016">
        <f t="shared" si="188"/>
        <v>69.251423217423238</v>
      </c>
      <c r="L1016">
        <f t="shared" si="189"/>
        <v>374.74002749385073</v>
      </c>
      <c r="M1016">
        <f t="shared" si="190"/>
        <v>883.04058665178707</v>
      </c>
      <c r="N1016">
        <f t="shared" si="191"/>
        <v>1480.1220666204786</v>
      </c>
      <c r="O1016">
        <f t="shared" si="192"/>
        <v>2213.6591277086309</v>
      </c>
    </row>
    <row r="1017" spans="1:15" x14ac:dyDescent="0.35">
      <c r="A1017" s="1">
        <v>1014</v>
      </c>
      <c r="B1017" s="6">
        <v>392.89</v>
      </c>
      <c r="D1017">
        <f t="shared" si="181"/>
        <v>323.63857678257676</v>
      </c>
      <c r="E1017">
        <f t="shared" si="182"/>
        <v>18.149972506149254</v>
      </c>
      <c r="F1017">
        <f t="shared" si="183"/>
        <v>490.15058665178708</v>
      </c>
      <c r="G1017">
        <f t="shared" si="184"/>
        <v>1087.2320666204787</v>
      </c>
      <c r="H1017">
        <f t="shared" si="185"/>
        <v>1820.769127708631</v>
      </c>
      <c r="I1017">
        <f t="shared" si="186"/>
        <v>18.149972506149254</v>
      </c>
      <c r="J1017">
        <f t="shared" si="187"/>
        <v>2</v>
      </c>
      <c r="K1017">
        <f t="shared" si="188"/>
        <v>69.251423217423238</v>
      </c>
      <c r="L1017">
        <f t="shared" si="189"/>
        <v>383.81501374692539</v>
      </c>
      <c r="M1017">
        <f t="shared" si="190"/>
        <v>883.04058665178707</v>
      </c>
      <c r="N1017">
        <f t="shared" si="191"/>
        <v>1480.1220666204786</v>
      </c>
      <c r="O1017">
        <f t="shared" si="192"/>
        <v>2213.6591277086309</v>
      </c>
    </row>
    <row r="1018" spans="1:15" x14ac:dyDescent="0.35">
      <c r="A1018" s="1">
        <v>1015</v>
      </c>
      <c r="B1018" s="6">
        <v>103.2565</v>
      </c>
      <c r="D1018">
        <f t="shared" si="181"/>
        <v>34.005076782576765</v>
      </c>
      <c r="E1018">
        <f t="shared" si="182"/>
        <v>280.55851374692537</v>
      </c>
      <c r="F1018">
        <f t="shared" si="183"/>
        <v>779.78408665178711</v>
      </c>
      <c r="G1018">
        <f t="shared" si="184"/>
        <v>1376.8655666204786</v>
      </c>
      <c r="H1018">
        <f t="shared" si="185"/>
        <v>2110.4026277086309</v>
      </c>
      <c r="I1018">
        <f t="shared" si="186"/>
        <v>34.005076782576765</v>
      </c>
      <c r="J1018">
        <f t="shared" si="187"/>
        <v>1</v>
      </c>
      <c r="K1018">
        <f t="shared" si="188"/>
        <v>86.25396160871162</v>
      </c>
      <c r="L1018">
        <f t="shared" si="189"/>
        <v>383.81501374692539</v>
      </c>
      <c r="M1018">
        <f t="shared" si="190"/>
        <v>883.04058665178707</v>
      </c>
      <c r="N1018">
        <f t="shared" si="191"/>
        <v>1480.1220666204786</v>
      </c>
      <c r="O1018">
        <f t="shared" si="192"/>
        <v>2213.6591277086309</v>
      </c>
    </row>
    <row r="1019" spans="1:15" x14ac:dyDescent="0.35">
      <c r="A1019" s="1">
        <v>1016</v>
      </c>
      <c r="B1019" s="6">
        <v>984.86225000000002</v>
      </c>
      <c r="D1019">
        <f t="shared" si="181"/>
        <v>898.6082883912884</v>
      </c>
      <c r="E1019">
        <f t="shared" si="182"/>
        <v>601.04723625307463</v>
      </c>
      <c r="F1019">
        <f t="shared" si="183"/>
        <v>101.82166334821295</v>
      </c>
      <c r="G1019">
        <f t="shared" si="184"/>
        <v>495.25981662047855</v>
      </c>
      <c r="H1019">
        <f t="shared" si="185"/>
        <v>1228.7968777086307</v>
      </c>
      <c r="I1019">
        <f t="shared" si="186"/>
        <v>101.82166334821295</v>
      </c>
      <c r="J1019">
        <f t="shared" si="187"/>
        <v>3</v>
      </c>
      <c r="K1019">
        <f t="shared" si="188"/>
        <v>86.25396160871162</v>
      </c>
      <c r="L1019">
        <f t="shared" si="189"/>
        <v>383.81501374692539</v>
      </c>
      <c r="M1019">
        <f t="shared" si="190"/>
        <v>933.95141832589354</v>
      </c>
      <c r="N1019">
        <f t="shared" si="191"/>
        <v>1480.1220666204786</v>
      </c>
      <c r="O1019">
        <f t="shared" si="192"/>
        <v>2213.6591277086309</v>
      </c>
    </row>
    <row r="1020" spans="1:15" x14ac:dyDescent="0.35">
      <c r="A1020" s="1">
        <v>1017</v>
      </c>
      <c r="B1020" s="6">
        <v>1526.7112500000001</v>
      </c>
      <c r="D1020">
        <f t="shared" si="181"/>
        <v>1440.4572883912883</v>
      </c>
      <c r="E1020">
        <f t="shared" si="182"/>
        <v>1142.8962362530747</v>
      </c>
      <c r="F1020">
        <f t="shared" si="183"/>
        <v>592.75983167410652</v>
      </c>
      <c r="G1020">
        <f t="shared" si="184"/>
        <v>46.589183379521501</v>
      </c>
      <c r="H1020">
        <f t="shared" si="185"/>
        <v>686.94787770863081</v>
      </c>
      <c r="I1020">
        <f t="shared" si="186"/>
        <v>46.589183379521501</v>
      </c>
      <c r="J1020">
        <f t="shared" si="187"/>
        <v>4</v>
      </c>
      <c r="K1020">
        <f t="shared" si="188"/>
        <v>86.25396160871162</v>
      </c>
      <c r="L1020">
        <f t="shared" si="189"/>
        <v>383.81501374692539</v>
      </c>
      <c r="M1020">
        <f t="shared" si="190"/>
        <v>933.95141832589354</v>
      </c>
      <c r="N1020">
        <f t="shared" si="191"/>
        <v>1503.4166583102392</v>
      </c>
      <c r="O1020">
        <f t="shared" si="192"/>
        <v>2213.6591277086309</v>
      </c>
    </row>
    <row r="1021" spans="1:15" x14ac:dyDescent="0.35">
      <c r="A1021" s="1">
        <v>1018</v>
      </c>
      <c r="B1021" s="6">
        <v>727.26925000000006</v>
      </c>
      <c r="D1021">
        <f t="shared" si="181"/>
        <v>641.01528839128844</v>
      </c>
      <c r="E1021">
        <f t="shared" si="182"/>
        <v>343.45423625307467</v>
      </c>
      <c r="F1021">
        <f t="shared" si="183"/>
        <v>206.68216832589349</v>
      </c>
      <c r="G1021">
        <f t="shared" si="184"/>
        <v>776.14740831023914</v>
      </c>
      <c r="H1021">
        <f t="shared" si="185"/>
        <v>1486.3898777086308</v>
      </c>
      <c r="I1021">
        <f t="shared" si="186"/>
        <v>206.68216832589349</v>
      </c>
      <c r="J1021">
        <f t="shared" si="187"/>
        <v>3</v>
      </c>
      <c r="K1021">
        <f t="shared" si="188"/>
        <v>86.25396160871162</v>
      </c>
      <c r="L1021">
        <f t="shared" si="189"/>
        <v>383.81501374692539</v>
      </c>
      <c r="M1021">
        <f t="shared" si="190"/>
        <v>830.61033416294686</v>
      </c>
      <c r="N1021">
        <f t="shared" si="191"/>
        <v>1503.4166583102392</v>
      </c>
      <c r="O1021">
        <f t="shared" si="192"/>
        <v>2213.6591277086309</v>
      </c>
    </row>
    <row r="1022" spans="1:15" x14ac:dyDescent="0.35">
      <c r="A1022" s="1">
        <v>1019</v>
      </c>
      <c r="B1022" s="6">
        <v>453.49450000000002</v>
      </c>
      <c r="D1022">
        <f t="shared" si="181"/>
        <v>367.2405383912884</v>
      </c>
      <c r="E1022">
        <f t="shared" si="182"/>
        <v>69.679486253074629</v>
      </c>
      <c r="F1022">
        <f t="shared" si="183"/>
        <v>377.11583416294684</v>
      </c>
      <c r="G1022">
        <f t="shared" si="184"/>
        <v>1049.9221583102392</v>
      </c>
      <c r="H1022">
        <f t="shared" si="185"/>
        <v>1760.1646277086309</v>
      </c>
      <c r="I1022">
        <f t="shared" si="186"/>
        <v>69.679486253074629</v>
      </c>
      <c r="J1022">
        <f t="shared" si="187"/>
        <v>2</v>
      </c>
      <c r="K1022">
        <f t="shared" si="188"/>
        <v>86.25396160871162</v>
      </c>
      <c r="L1022">
        <f t="shared" si="189"/>
        <v>418.6547568734627</v>
      </c>
      <c r="M1022">
        <f t="shared" si="190"/>
        <v>830.61033416294686</v>
      </c>
      <c r="N1022">
        <f t="shared" si="191"/>
        <v>1503.4166583102392</v>
      </c>
      <c r="O1022">
        <f t="shared" si="192"/>
        <v>2213.6591277086309</v>
      </c>
    </row>
    <row r="1023" spans="1:15" x14ac:dyDescent="0.35">
      <c r="A1023" s="1">
        <v>1020</v>
      </c>
      <c r="B1023" s="6">
        <v>656.66549999999995</v>
      </c>
      <c r="D1023">
        <f t="shared" si="181"/>
        <v>570.41153839128833</v>
      </c>
      <c r="E1023">
        <f t="shared" si="182"/>
        <v>238.01074312653725</v>
      </c>
      <c r="F1023">
        <f t="shared" si="183"/>
        <v>173.9448341629469</v>
      </c>
      <c r="G1023">
        <f t="shared" si="184"/>
        <v>846.75115831023925</v>
      </c>
      <c r="H1023">
        <f t="shared" si="185"/>
        <v>1556.9936277086308</v>
      </c>
      <c r="I1023">
        <f t="shared" si="186"/>
        <v>173.9448341629469</v>
      </c>
      <c r="J1023">
        <f t="shared" si="187"/>
        <v>3</v>
      </c>
      <c r="K1023">
        <f t="shared" si="188"/>
        <v>86.25396160871162</v>
      </c>
      <c r="L1023">
        <f t="shared" si="189"/>
        <v>418.6547568734627</v>
      </c>
      <c r="M1023">
        <f t="shared" si="190"/>
        <v>743.63791708147346</v>
      </c>
      <c r="N1023">
        <f t="shared" si="191"/>
        <v>1503.4166583102392</v>
      </c>
      <c r="O1023">
        <f t="shared" si="192"/>
        <v>2213.6591277086309</v>
      </c>
    </row>
    <row r="1024" spans="1:15" x14ac:dyDescent="0.35">
      <c r="A1024" s="1">
        <v>1021</v>
      </c>
      <c r="B1024" s="6">
        <v>419.40449999999998</v>
      </c>
      <c r="D1024">
        <f t="shared" si="181"/>
        <v>333.15053839128836</v>
      </c>
      <c r="E1024">
        <f t="shared" si="182"/>
        <v>0.74974312653728248</v>
      </c>
      <c r="F1024">
        <f t="shared" si="183"/>
        <v>324.23341708147348</v>
      </c>
      <c r="G1024">
        <f t="shared" si="184"/>
        <v>1084.0121583102391</v>
      </c>
      <c r="H1024">
        <f t="shared" si="185"/>
        <v>1794.2546277086308</v>
      </c>
      <c r="I1024">
        <f t="shared" si="186"/>
        <v>0.74974312653728248</v>
      </c>
      <c r="J1024">
        <f t="shared" si="187"/>
        <v>2</v>
      </c>
      <c r="K1024">
        <f t="shared" si="188"/>
        <v>86.25396160871162</v>
      </c>
      <c r="L1024">
        <f t="shared" si="189"/>
        <v>419.02962843673134</v>
      </c>
      <c r="M1024">
        <f t="shared" si="190"/>
        <v>743.63791708147346</v>
      </c>
      <c r="N1024">
        <f t="shared" si="191"/>
        <v>1503.4166583102392</v>
      </c>
      <c r="O1024">
        <f t="shared" si="192"/>
        <v>2213.6591277086309</v>
      </c>
    </row>
    <row r="1025" spans="1:15" x14ac:dyDescent="0.35">
      <c r="A1025" s="1">
        <v>1022</v>
      </c>
      <c r="B1025" s="6">
        <v>483.01749999999998</v>
      </c>
      <c r="D1025">
        <f t="shared" si="181"/>
        <v>396.76353839128836</v>
      </c>
      <c r="E1025">
        <f t="shared" si="182"/>
        <v>63.987871563268641</v>
      </c>
      <c r="F1025">
        <f t="shared" si="183"/>
        <v>260.62041708147348</v>
      </c>
      <c r="G1025">
        <f t="shared" si="184"/>
        <v>1020.3991583102393</v>
      </c>
      <c r="H1025">
        <f t="shared" si="185"/>
        <v>1730.6416277086309</v>
      </c>
      <c r="I1025">
        <f t="shared" si="186"/>
        <v>63.987871563268641</v>
      </c>
      <c r="J1025">
        <f t="shared" si="187"/>
        <v>2</v>
      </c>
      <c r="K1025">
        <f t="shared" si="188"/>
        <v>86.25396160871162</v>
      </c>
      <c r="L1025">
        <f t="shared" si="189"/>
        <v>451.02356421836566</v>
      </c>
      <c r="M1025">
        <f t="shared" si="190"/>
        <v>743.63791708147346</v>
      </c>
      <c r="N1025">
        <f t="shared" si="191"/>
        <v>1503.4166583102392</v>
      </c>
      <c r="O1025">
        <f t="shared" si="192"/>
        <v>2213.6591277086309</v>
      </c>
    </row>
    <row r="1026" spans="1:15" x14ac:dyDescent="0.35">
      <c r="A1026" s="1">
        <v>1023</v>
      </c>
      <c r="B1026" s="6">
        <v>19.954750000000001</v>
      </c>
      <c r="D1026">
        <f t="shared" si="181"/>
        <v>66.299211608711616</v>
      </c>
      <c r="E1026">
        <f t="shared" si="182"/>
        <v>431.06881421836567</v>
      </c>
      <c r="F1026">
        <f t="shared" si="183"/>
        <v>723.68316708147347</v>
      </c>
      <c r="G1026">
        <f t="shared" si="184"/>
        <v>1483.4619083102391</v>
      </c>
      <c r="H1026">
        <f t="shared" si="185"/>
        <v>2193.704377708631</v>
      </c>
      <c r="I1026">
        <f t="shared" si="186"/>
        <v>66.299211608711616</v>
      </c>
      <c r="J1026">
        <f t="shared" si="187"/>
        <v>1</v>
      </c>
      <c r="K1026">
        <f t="shared" si="188"/>
        <v>53.104355804355812</v>
      </c>
      <c r="L1026">
        <f t="shared" si="189"/>
        <v>451.02356421836566</v>
      </c>
      <c r="M1026">
        <f t="shared" si="190"/>
        <v>743.63791708147346</v>
      </c>
      <c r="N1026">
        <f t="shared" si="191"/>
        <v>1503.4166583102392</v>
      </c>
      <c r="O1026">
        <f t="shared" si="192"/>
        <v>2213.6591277086309</v>
      </c>
    </row>
    <row r="1027" spans="1:15" x14ac:dyDescent="0.35">
      <c r="A1027" s="1">
        <v>1024</v>
      </c>
      <c r="B1027" s="6">
        <v>722.97275000000002</v>
      </c>
      <c r="D1027">
        <f t="shared" si="181"/>
        <v>669.86839419564421</v>
      </c>
      <c r="E1027">
        <f t="shared" si="182"/>
        <v>271.94918578163436</v>
      </c>
      <c r="F1027">
        <f t="shared" si="183"/>
        <v>20.665167081473442</v>
      </c>
      <c r="G1027">
        <f t="shared" si="184"/>
        <v>780.44390831023918</v>
      </c>
      <c r="H1027">
        <f t="shared" si="185"/>
        <v>1490.686377708631</v>
      </c>
      <c r="I1027">
        <f t="shared" si="186"/>
        <v>20.665167081473442</v>
      </c>
      <c r="J1027">
        <f t="shared" si="187"/>
        <v>3</v>
      </c>
      <c r="K1027">
        <f t="shared" si="188"/>
        <v>53.104355804355812</v>
      </c>
      <c r="L1027">
        <f t="shared" si="189"/>
        <v>451.02356421836566</v>
      </c>
      <c r="M1027">
        <f t="shared" si="190"/>
        <v>733.30533354073668</v>
      </c>
      <c r="N1027">
        <f t="shared" si="191"/>
        <v>1503.4166583102392</v>
      </c>
      <c r="O1027">
        <f t="shared" si="192"/>
        <v>2213.6591277086309</v>
      </c>
    </row>
    <row r="1028" spans="1:15" x14ac:dyDescent="0.35">
      <c r="A1028" s="1">
        <v>1025</v>
      </c>
      <c r="B1028" s="6">
        <v>755.50099999999998</v>
      </c>
      <c r="D1028">
        <f t="shared" si="181"/>
        <v>702.39664419564417</v>
      </c>
      <c r="E1028">
        <f t="shared" si="182"/>
        <v>304.47743578163431</v>
      </c>
      <c r="F1028">
        <f t="shared" si="183"/>
        <v>22.195666459263293</v>
      </c>
      <c r="G1028">
        <f t="shared" si="184"/>
        <v>747.91565831023922</v>
      </c>
      <c r="H1028">
        <f t="shared" si="185"/>
        <v>1458.1581277086309</v>
      </c>
      <c r="I1028">
        <f t="shared" si="186"/>
        <v>22.195666459263293</v>
      </c>
      <c r="J1028">
        <f t="shared" si="187"/>
        <v>3</v>
      </c>
      <c r="K1028">
        <f t="shared" si="188"/>
        <v>53.104355804355812</v>
      </c>
      <c r="L1028">
        <f t="shared" si="189"/>
        <v>451.02356421836566</v>
      </c>
      <c r="M1028">
        <f t="shared" si="190"/>
        <v>744.40316677036833</v>
      </c>
      <c r="N1028">
        <f t="shared" si="191"/>
        <v>1503.4166583102392</v>
      </c>
      <c r="O1028">
        <f t="shared" si="192"/>
        <v>2213.6591277086309</v>
      </c>
    </row>
    <row r="1029" spans="1:15" x14ac:dyDescent="0.35">
      <c r="A1029" s="1">
        <v>1026</v>
      </c>
      <c r="B1029" s="6">
        <v>629.63199999999995</v>
      </c>
      <c r="D1029">
        <f t="shared" ref="D1029:D1092" si="193">+ABS(K1028-$B1029)</f>
        <v>576.52764419564414</v>
      </c>
      <c r="E1029">
        <f t="shared" ref="E1029:E1092" si="194">+ABS(L1028-$B1029)</f>
        <v>178.60843578163428</v>
      </c>
      <c r="F1029">
        <f t="shared" ref="F1029:F1092" si="195">+ABS(M1028-$B1029)</f>
        <v>114.77116677036838</v>
      </c>
      <c r="G1029">
        <f t="shared" ref="G1029:G1092" si="196">+ABS(N1028-$B1029)</f>
        <v>873.78465831023925</v>
      </c>
      <c r="H1029">
        <f t="shared" ref="H1029:H1092" si="197">+ABS(O1028-$B1029)</f>
        <v>1584.0271277086308</v>
      </c>
      <c r="I1029">
        <f t="shared" ref="I1029:I1092" si="198">+MIN(D1029:H1029)</f>
        <v>114.77116677036838</v>
      </c>
      <c r="J1029">
        <f t="shared" ref="J1029:J1092" si="199">+MATCH(I1029,D1029:H1029,0)</f>
        <v>3</v>
      </c>
      <c r="K1029">
        <f t="shared" ref="K1029:K1092" si="200">IF($J1029=K$2,(K1028+$B1029)/2,K1028)</f>
        <v>53.104355804355812</v>
      </c>
      <c r="L1029">
        <f t="shared" ref="L1029:L1092" si="201">IF($J1029=L$2,(L1028+$B1029)/2,L1028)</f>
        <v>451.02356421836566</v>
      </c>
      <c r="M1029">
        <f t="shared" ref="M1029:M1092" si="202">IF($J1029=M$2,(M1028+$B1029)/2,M1028)</f>
        <v>687.01758338518414</v>
      </c>
      <c r="N1029">
        <f t="shared" ref="N1029:N1092" si="203">IF($J1029=N$2,(N1028+$B1029)/2,N1028)</f>
        <v>1503.4166583102392</v>
      </c>
      <c r="O1029">
        <f t="shared" ref="O1029:O1092" si="204">IF($J1029=O$2,(O1028+$B1029)/2,O1028)</f>
        <v>2213.6591277086309</v>
      </c>
    </row>
    <row r="1030" spans="1:15" x14ac:dyDescent="0.35">
      <c r="A1030" s="1">
        <v>1027</v>
      </c>
      <c r="B1030" s="6">
        <v>640.39800000000002</v>
      </c>
      <c r="D1030">
        <f t="shared" si="193"/>
        <v>587.29364419564422</v>
      </c>
      <c r="E1030">
        <f t="shared" si="194"/>
        <v>189.37443578163436</v>
      </c>
      <c r="F1030">
        <f t="shared" si="195"/>
        <v>46.619583385184114</v>
      </c>
      <c r="G1030">
        <f t="shared" si="196"/>
        <v>863.01865831023918</v>
      </c>
      <c r="H1030">
        <f t="shared" si="197"/>
        <v>1573.2611277086307</v>
      </c>
      <c r="I1030">
        <f t="shared" si="198"/>
        <v>46.619583385184114</v>
      </c>
      <c r="J1030">
        <f t="shared" si="199"/>
        <v>3</v>
      </c>
      <c r="K1030">
        <f t="shared" si="200"/>
        <v>53.104355804355812</v>
      </c>
      <c r="L1030">
        <f t="shared" si="201"/>
        <v>451.02356421836566</v>
      </c>
      <c r="M1030">
        <f t="shared" si="202"/>
        <v>663.70779169259208</v>
      </c>
      <c r="N1030">
        <f t="shared" si="203"/>
        <v>1503.4166583102392</v>
      </c>
      <c r="O1030">
        <f t="shared" si="204"/>
        <v>2213.6591277086309</v>
      </c>
    </row>
    <row r="1031" spans="1:15" x14ac:dyDescent="0.35">
      <c r="A1031" s="1">
        <v>1028</v>
      </c>
      <c r="B1031" s="6">
        <v>688.30499999999995</v>
      </c>
      <c r="D1031">
        <f t="shared" si="193"/>
        <v>635.20064419564414</v>
      </c>
      <c r="E1031">
        <f t="shared" si="194"/>
        <v>237.28143578163429</v>
      </c>
      <c r="F1031">
        <f t="shared" si="195"/>
        <v>24.597208307407868</v>
      </c>
      <c r="G1031">
        <f t="shared" si="196"/>
        <v>815.11165831023925</v>
      </c>
      <c r="H1031">
        <f t="shared" si="197"/>
        <v>1525.354127708631</v>
      </c>
      <c r="I1031">
        <f t="shared" si="198"/>
        <v>24.597208307407868</v>
      </c>
      <c r="J1031">
        <f t="shared" si="199"/>
        <v>3</v>
      </c>
      <c r="K1031">
        <f t="shared" si="200"/>
        <v>53.104355804355812</v>
      </c>
      <c r="L1031">
        <f t="shared" si="201"/>
        <v>451.02356421836566</v>
      </c>
      <c r="M1031">
        <f t="shared" si="202"/>
        <v>676.00639584629607</v>
      </c>
      <c r="N1031">
        <f t="shared" si="203"/>
        <v>1503.4166583102392</v>
      </c>
      <c r="O1031">
        <f t="shared" si="204"/>
        <v>2213.6591277086309</v>
      </c>
    </row>
    <row r="1032" spans="1:15" x14ac:dyDescent="0.35">
      <c r="A1032" s="1">
        <v>1029</v>
      </c>
      <c r="B1032" s="6">
        <v>483.96674999999999</v>
      </c>
      <c r="D1032">
        <f t="shared" si="193"/>
        <v>430.86239419564419</v>
      </c>
      <c r="E1032">
        <f t="shared" si="194"/>
        <v>32.943185781634327</v>
      </c>
      <c r="F1032">
        <f t="shared" si="195"/>
        <v>192.03964584629608</v>
      </c>
      <c r="G1032">
        <f t="shared" si="196"/>
        <v>1019.4499083102392</v>
      </c>
      <c r="H1032">
        <f t="shared" si="197"/>
        <v>1729.6923777086308</v>
      </c>
      <c r="I1032">
        <f t="shared" si="198"/>
        <v>32.943185781634327</v>
      </c>
      <c r="J1032">
        <f t="shared" si="199"/>
        <v>2</v>
      </c>
      <c r="K1032">
        <f t="shared" si="200"/>
        <v>53.104355804355812</v>
      </c>
      <c r="L1032">
        <f t="shared" si="201"/>
        <v>467.49515710918286</v>
      </c>
      <c r="M1032">
        <f t="shared" si="202"/>
        <v>676.00639584629607</v>
      </c>
      <c r="N1032">
        <f t="shared" si="203"/>
        <v>1503.4166583102392</v>
      </c>
      <c r="O1032">
        <f t="shared" si="204"/>
        <v>2213.6591277086309</v>
      </c>
    </row>
    <row r="1033" spans="1:15" x14ac:dyDescent="0.35">
      <c r="A1033" s="1">
        <v>1030</v>
      </c>
      <c r="B1033" s="6">
        <v>878.04250000000002</v>
      </c>
      <c r="D1033">
        <f t="shared" si="193"/>
        <v>824.93814419564421</v>
      </c>
      <c r="E1033">
        <f t="shared" si="194"/>
        <v>410.54734289081716</v>
      </c>
      <c r="F1033">
        <f t="shared" si="195"/>
        <v>202.03610415370395</v>
      </c>
      <c r="G1033">
        <f t="shared" si="196"/>
        <v>625.37415831023918</v>
      </c>
      <c r="H1033">
        <f t="shared" si="197"/>
        <v>1335.6166277086309</v>
      </c>
      <c r="I1033">
        <f t="shared" si="198"/>
        <v>202.03610415370395</v>
      </c>
      <c r="J1033">
        <f t="shared" si="199"/>
        <v>3</v>
      </c>
      <c r="K1033">
        <f t="shared" si="200"/>
        <v>53.104355804355812</v>
      </c>
      <c r="L1033">
        <f t="shared" si="201"/>
        <v>467.49515710918286</v>
      </c>
      <c r="M1033">
        <f t="shared" si="202"/>
        <v>777.02444792314805</v>
      </c>
      <c r="N1033">
        <f t="shared" si="203"/>
        <v>1503.4166583102392</v>
      </c>
      <c r="O1033">
        <f t="shared" si="204"/>
        <v>2213.6591277086309</v>
      </c>
    </row>
    <row r="1034" spans="1:15" x14ac:dyDescent="0.35">
      <c r="A1034" s="1">
        <v>1031</v>
      </c>
      <c r="B1034" s="6">
        <v>833.45849999999996</v>
      </c>
      <c r="D1034">
        <f t="shared" si="193"/>
        <v>780.35414419564415</v>
      </c>
      <c r="E1034">
        <f t="shared" si="194"/>
        <v>365.9633428908171</v>
      </c>
      <c r="F1034">
        <f t="shared" si="195"/>
        <v>56.434052076851913</v>
      </c>
      <c r="G1034">
        <f t="shared" si="196"/>
        <v>669.95815831023924</v>
      </c>
      <c r="H1034">
        <f t="shared" si="197"/>
        <v>1380.2006277086309</v>
      </c>
      <c r="I1034">
        <f t="shared" si="198"/>
        <v>56.434052076851913</v>
      </c>
      <c r="J1034">
        <f t="shared" si="199"/>
        <v>3</v>
      </c>
      <c r="K1034">
        <f t="shared" si="200"/>
        <v>53.104355804355812</v>
      </c>
      <c r="L1034">
        <f t="shared" si="201"/>
        <v>467.49515710918286</v>
      </c>
      <c r="M1034">
        <f t="shared" si="202"/>
        <v>805.241473961574</v>
      </c>
      <c r="N1034">
        <f t="shared" si="203"/>
        <v>1503.4166583102392</v>
      </c>
      <c r="O1034">
        <f t="shared" si="204"/>
        <v>2213.6591277086309</v>
      </c>
    </row>
    <row r="1035" spans="1:15" x14ac:dyDescent="0.35">
      <c r="A1035" s="1">
        <v>1032</v>
      </c>
      <c r="B1035" s="6">
        <v>1143.8322499999999</v>
      </c>
      <c r="D1035">
        <f t="shared" si="193"/>
        <v>1090.727894195644</v>
      </c>
      <c r="E1035">
        <f t="shared" si="194"/>
        <v>676.33709289081708</v>
      </c>
      <c r="F1035">
        <f t="shared" si="195"/>
        <v>338.59077603842593</v>
      </c>
      <c r="G1035">
        <f t="shared" si="196"/>
        <v>359.58440831023927</v>
      </c>
      <c r="H1035">
        <f t="shared" si="197"/>
        <v>1069.8268777086309</v>
      </c>
      <c r="I1035">
        <f t="shared" si="198"/>
        <v>338.59077603842593</v>
      </c>
      <c r="J1035">
        <f t="shared" si="199"/>
        <v>3</v>
      </c>
      <c r="K1035">
        <f t="shared" si="200"/>
        <v>53.104355804355812</v>
      </c>
      <c r="L1035">
        <f t="shared" si="201"/>
        <v>467.49515710918286</v>
      </c>
      <c r="M1035">
        <f t="shared" si="202"/>
        <v>974.53686198078697</v>
      </c>
      <c r="N1035">
        <f t="shared" si="203"/>
        <v>1503.4166583102392</v>
      </c>
      <c r="O1035">
        <f t="shared" si="204"/>
        <v>2213.6591277086309</v>
      </c>
    </row>
    <row r="1036" spans="1:15" x14ac:dyDescent="0.35">
      <c r="A1036" s="1">
        <v>1033</v>
      </c>
      <c r="B1036" s="6">
        <v>1864.4157499999999</v>
      </c>
      <c r="D1036">
        <f t="shared" si="193"/>
        <v>1811.311394195644</v>
      </c>
      <c r="E1036">
        <f t="shared" si="194"/>
        <v>1396.920592890817</v>
      </c>
      <c r="F1036">
        <f t="shared" si="195"/>
        <v>889.87888801921292</v>
      </c>
      <c r="G1036">
        <f t="shared" si="196"/>
        <v>360.99909168976069</v>
      </c>
      <c r="H1036">
        <f t="shared" si="197"/>
        <v>349.24337770863099</v>
      </c>
      <c r="I1036">
        <f t="shared" si="198"/>
        <v>349.24337770863099</v>
      </c>
      <c r="J1036">
        <f t="shared" si="199"/>
        <v>5</v>
      </c>
      <c r="K1036">
        <f t="shared" si="200"/>
        <v>53.104355804355812</v>
      </c>
      <c r="L1036">
        <f t="shared" si="201"/>
        <v>467.49515710918286</v>
      </c>
      <c r="M1036">
        <f t="shared" si="202"/>
        <v>974.53686198078697</v>
      </c>
      <c r="N1036">
        <f t="shared" si="203"/>
        <v>1503.4166583102392</v>
      </c>
      <c r="O1036">
        <f t="shared" si="204"/>
        <v>2039.0374388543155</v>
      </c>
    </row>
    <row r="1037" spans="1:15" x14ac:dyDescent="0.35">
      <c r="A1037" s="1">
        <v>1034</v>
      </c>
      <c r="B1037" s="6">
        <v>701.09775000000002</v>
      </c>
      <c r="D1037">
        <f t="shared" si="193"/>
        <v>647.99339419564421</v>
      </c>
      <c r="E1037">
        <f t="shared" si="194"/>
        <v>233.60259289081716</v>
      </c>
      <c r="F1037">
        <f t="shared" si="195"/>
        <v>273.43911198078695</v>
      </c>
      <c r="G1037">
        <f t="shared" si="196"/>
        <v>802.31890831023918</v>
      </c>
      <c r="H1037">
        <f t="shared" si="197"/>
        <v>1337.9396888543156</v>
      </c>
      <c r="I1037">
        <f t="shared" si="198"/>
        <v>233.60259289081716</v>
      </c>
      <c r="J1037">
        <f t="shared" si="199"/>
        <v>2</v>
      </c>
      <c r="K1037">
        <f t="shared" si="200"/>
        <v>53.104355804355812</v>
      </c>
      <c r="L1037">
        <f t="shared" si="201"/>
        <v>584.29645355459138</v>
      </c>
      <c r="M1037">
        <f t="shared" si="202"/>
        <v>974.53686198078697</v>
      </c>
      <c r="N1037">
        <f t="shared" si="203"/>
        <v>1503.4166583102392</v>
      </c>
      <c r="O1037">
        <f t="shared" si="204"/>
        <v>2039.0374388543155</v>
      </c>
    </row>
    <row r="1038" spans="1:15" x14ac:dyDescent="0.35">
      <c r="A1038" s="1">
        <v>1035</v>
      </c>
      <c r="B1038" s="6">
        <v>703.41200000000003</v>
      </c>
      <c r="D1038">
        <f t="shared" si="193"/>
        <v>650.30764419564423</v>
      </c>
      <c r="E1038">
        <f t="shared" si="194"/>
        <v>119.11554644540865</v>
      </c>
      <c r="F1038">
        <f t="shared" si="195"/>
        <v>271.12486198078693</v>
      </c>
      <c r="G1038">
        <f t="shared" si="196"/>
        <v>800.00465831023917</v>
      </c>
      <c r="H1038">
        <f t="shared" si="197"/>
        <v>1335.6254388543155</v>
      </c>
      <c r="I1038">
        <f t="shared" si="198"/>
        <v>119.11554644540865</v>
      </c>
      <c r="J1038">
        <f t="shared" si="199"/>
        <v>2</v>
      </c>
      <c r="K1038">
        <f t="shared" si="200"/>
        <v>53.104355804355812</v>
      </c>
      <c r="L1038">
        <f t="shared" si="201"/>
        <v>643.85422677729571</v>
      </c>
      <c r="M1038">
        <f t="shared" si="202"/>
        <v>974.53686198078697</v>
      </c>
      <c r="N1038">
        <f t="shared" si="203"/>
        <v>1503.4166583102392</v>
      </c>
      <c r="O1038">
        <f t="shared" si="204"/>
        <v>2039.0374388543155</v>
      </c>
    </row>
    <row r="1039" spans="1:15" x14ac:dyDescent="0.35">
      <c r="A1039" s="1">
        <v>1036</v>
      </c>
      <c r="B1039" s="6">
        <v>1988.5029999999999</v>
      </c>
      <c r="D1039">
        <f t="shared" si="193"/>
        <v>1935.398644195644</v>
      </c>
      <c r="E1039">
        <f t="shared" si="194"/>
        <v>1344.6487732227042</v>
      </c>
      <c r="F1039">
        <f t="shared" si="195"/>
        <v>1013.966138019213</v>
      </c>
      <c r="G1039">
        <f t="shared" si="196"/>
        <v>485.08634168976073</v>
      </c>
      <c r="H1039">
        <f t="shared" si="197"/>
        <v>50.534438854315567</v>
      </c>
      <c r="I1039">
        <f t="shared" si="198"/>
        <v>50.534438854315567</v>
      </c>
      <c r="J1039">
        <f t="shared" si="199"/>
        <v>5</v>
      </c>
      <c r="K1039">
        <f t="shared" si="200"/>
        <v>53.104355804355812</v>
      </c>
      <c r="L1039">
        <f t="shared" si="201"/>
        <v>643.85422677729571</v>
      </c>
      <c r="M1039">
        <f t="shared" si="202"/>
        <v>974.53686198078697</v>
      </c>
      <c r="N1039">
        <f t="shared" si="203"/>
        <v>1503.4166583102392</v>
      </c>
      <c r="O1039">
        <f t="shared" si="204"/>
        <v>2013.7702194271578</v>
      </c>
    </row>
    <row r="1040" spans="1:15" x14ac:dyDescent="0.35">
      <c r="A1040" s="1">
        <v>1037</v>
      </c>
      <c r="B1040" s="6">
        <v>815.53625</v>
      </c>
      <c r="D1040">
        <f t="shared" si="193"/>
        <v>762.43189419564419</v>
      </c>
      <c r="E1040">
        <f t="shared" si="194"/>
        <v>171.68202322270429</v>
      </c>
      <c r="F1040">
        <f t="shared" si="195"/>
        <v>159.00061198078697</v>
      </c>
      <c r="G1040">
        <f t="shared" si="196"/>
        <v>687.8804083102392</v>
      </c>
      <c r="H1040">
        <f t="shared" si="197"/>
        <v>1198.2339694271577</v>
      </c>
      <c r="I1040">
        <f t="shared" si="198"/>
        <v>159.00061198078697</v>
      </c>
      <c r="J1040">
        <f t="shared" si="199"/>
        <v>3</v>
      </c>
      <c r="K1040">
        <f t="shared" si="200"/>
        <v>53.104355804355812</v>
      </c>
      <c r="L1040">
        <f t="shared" si="201"/>
        <v>643.85422677729571</v>
      </c>
      <c r="M1040">
        <f t="shared" si="202"/>
        <v>895.03655599039348</v>
      </c>
      <c r="N1040">
        <f t="shared" si="203"/>
        <v>1503.4166583102392</v>
      </c>
      <c r="O1040">
        <f t="shared" si="204"/>
        <v>2013.7702194271578</v>
      </c>
    </row>
    <row r="1041" spans="1:15" x14ac:dyDescent="0.35">
      <c r="A1041" s="1">
        <v>1038</v>
      </c>
      <c r="B1041" s="6">
        <v>91.878</v>
      </c>
      <c r="D1041">
        <f t="shared" si="193"/>
        <v>38.773644195644188</v>
      </c>
      <c r="E1041">
        <f t="shared" si="194"/>
        <v>551.97622677729566</v>
      </c>
      <c r="F1041">
        <f t="shared" si="195"/>
        <v>803.15855599039344</v>
      </c>
      <c r="G1041">
        <f t="shared" si="196"/>
        <v>1411.5386583102393</v>
      </c>
      <c r="H1041">
        <f t="shared" si="197"/>
        <v>1921.8922194271579</v>
      </c>
      <c r="I1041">
        <f t="shared" si="198"/>
        <v>38.773644195644188</v>
      </c>
      <c r="J1041">
        <f t="shared" si="199"/>
        <v>1</v>
      </c>
      <c r="K1041">
        <f t="shared" si="200"/>
        <v>72.49117790217791</v>
      </c>
      <c r="L1041">
        <f t="shared" si="201"/>
        <v>643.85422677729571</v>
      </c>
      <c r="M1041">
        <f t="shared" si="202"/>
        <v>895.03655599039348</v>
      </c>
      <c r="N1041">
        <f t="shared" si="203"/>
        <v>1503.4166583102392</v>
      </c>
      <c r="O1041">
        <f t="shared" si="204"/>
        <v>2013.7702194271578</v>
      </c>
    </row>
    <row r="1042" spans="1:15" x14ac:dyDescent="0.35">
      <c r="A1042" s="1">
        <v>1039</v>
      </c>
      <c r="B1042" s="6">
        <v>1187.6222499999999</v>
      </c>
      <c r="D1042">
        <f t="shared" si="193"/>
        <v>1115.131072097822</v>
      </c>
      <c r="E1042">
        <f t="shared" si="194"/>
        <v>543.76802322270419</v>
      </c>
      <c r="F1042">
        <f t="shared" si="195"/>
        <v>292.58569400960641</v>
      </c>
      <c r="G1042">
        <f t="shared" si="196"/>
        <v>315.79440831023931</v>
      </c>
      <c r="H1042">
        <f t="shared" si="197"/>
        <v>826.14796942715793</v>
      </c>
      <c r="I1042">
        <f t="shared" si="198"/>
        <v>292.58569400960641</v>
      </c>
      <c r="J1042">
        <f t="shared" si="199"/>
        <v>3</v>
      </c>
      <c r="K1042">
        <f t="shared" si="200"/>
        <v>72.49117790217791</v>
      </c>
      <c r="L1042">
        <f t="shared" si="201"/>
        <v>643.85422677729571</v>
      </c>
      <c r="M1042">
        <f t="shared" si="202"/>
        <v>1041.3294029951967</v>
      </c>
      <c r="N1042">
        <f t="shared" si="203"/>
        <v>1503.4166583102392</v>
      </c>
      <c r="O1042">
        <f t="shared" si="204"/>
        <v>2013.7702194271578</v>
      </c>
    </row>
    <row r="1043" spans="1:15" x14ac:dyDescent="0.35">
      <c r="A1043" s="1">
        <v>1040</v>
      </c>
      <c r="B1043" s="6">
        <v>1687.9662499999999</v>
      </c>
      <c r="D1043">
        <f t="shared" si="193"/>
        <v>1615.475072097822</v>
      </c>
      <c r="E1043">
        <f t="shared" si="194"/>
        <v>1044.1120232227042</v>
      </c>
      <c r="F1043">
        <f t="shared" si="195"/>
        <v>646.63684700480326</v>
      </c>
      <c r="G1043">
        <f t="shared" si="196"/>
        <v>184.54959168976075</v>
      </c>
      <c r="H1043">
        <f t="shared" si="197"/>
        <v>325.80396942715788</v>
      </c>
      <c r="I1043">
        <f t="shared" si="198"/>
        <v>184.54959168976075</v>
      </c>
      <c r="J1043">
        <f t="shared" si="199"/>
        <v>4</v>
      </c>
      <c r="K1043">
        <f t="shared" si="200"/>
        <v>72.49117790217791</v>
      </c>
      <c r="L1043">
        <f t="shared" si="201"/>
        <v>643.85422677729571</v>
      </c>
      <c r="M1043">
        <f t="shared" si="202"/>
        <v>1041.3294029951967</v>
      </c>
      <c r="N1043">
        <f t="shared" si="203"/>
        <v>1595.6914541551196</v>
      </c>
      <c r="O1043">
        <f t="shared" si="204"/>
        <v>2013.7702194271578</v>
      </c>
    </row>
    <row r="1044" spans="1:15" x14ac:dyDescent="0.35">
      <c r="A1044" s="1">
        <v>1041</v>
      </c>
      <c r="B1044" s="6">
        <v>188.94200000000001</v>
      </c>
      <c r="D1044">
        <f t="shared" si="193"/>
        <v>116.4508220978221</v>
      </c>
      <c r="E1044">
        <f t="shared" si="194"/>
        <v>454.9122267772957</v>
      </c>
      <c r="F1044">
        <f t="shared" si="195"/>
        <v>852.38740299519668</v>
      </c>
      <c r="G1044">
        <f t="shared" si="196"/>
        <v>1406.7494541551196</v>
      </c>
      <c r="H1044">
        <f t="shared" si="197"/>
        <v>1824.8282194271578</v>
      </c>
      <c r="I1044">
        <f t="shared" si="198"/>
        <v>116.4508220978221</v>
      </c>
      <c r="J1044">
        <f t="shared" si="199"/>
        <v>1</v>
      </c>
      <c r="K1044">
        <f t="shared" si="200"/>
        <v>130.71658895108897</v>
      </c>
      <c r="L1044">
        <f t="shared" si="201"/>
        <v>643.85422677729571</v>
      </c>
      <c r="M1044">
        <f t="shared" si="202"/>
        <v>1041.3294029951967</v>
      </c>
      <c r="N1044">
        <f t="shared" si="203"/>
        <v>1595.6914541551196</v>
      </c>
      <c r="O1044">
        <f t="shared" si="204"/>
        <v>2013.7702194271578</v>
      </c>
    </row>
    <row r="1045" spans="1:15" x14ac:dyDescent="0.35">
      <c r="A1045" s="1">
        <v>1042</v>
      </c>
      <c r="B1045" s="6">
        <v>612.71375</v>
      </c>
      <c r="D1045">
        <f t="shared" si="193"/>
        <v>481.99716104891104</v>
      </c>
      <c r="E1045">
        <f t="shared" si="194"/>
        <v>31.140476777295703</v>
      </c>
      <c r="F1045">
        <f t="shared" si="195"/>
        <v>428.61565299519668</v>
      </c>
      <c r="G1045">
        <f t="shared" si="196"/>
        <v>982.97770415511957</v>
      </c>
      <c r="H1045">
        <f t="shared" si="197"/>
        <v>1401.0564694271579</v>
      </c>
      <c r="I1045">
        <f t="shared" si="198"/>
        <v>31.140476777295703</v>
      </c>
      <c r="J1045">
        <f t="shared" si="199"/>
        <v>2</v>
      </c>
      <c r="K1045">
        <f t="shared" si="200"/>
        <v>130.71658895108897</v>
      </c>
      <c r="L1045">
        <f t="shared" si="201"/>
        <v>628.28398838864791</v>
      </c>
      <c r="M1045">
        <f t="shared" si="202"/>
        <v>1041.3294029951967</v>
      </c>
      <c r="N1045">
        <f t="shared" si="203"/>
        <v>1595.6914541551196</v>
      </c>
      <c r="O1045">
        <f t="shared" si="204"/>
        <v>2013.7702194271578</v>
      </c>
    </row>
    <row r="1046" spans="1:15" x14ac:dyDescent="0.35">
      <c r="A1046" s="1">
        <v>1043</v>
      </c>
      <c r="B1046" s="6">
        <v>221.85624999999999</v>
      </c>
      <c r="D1046">
        <f t="shared" si="193"/>
        <v>91.139661048911023</v>
      </c>
      <c r="E1046">
        <f t="shared" si="194"/>
        <v>406.42773838864792</v>
      </c>
      <c r="F1046">
        <f t="shared" si="195"/>
        <v>819.47315299519664</v>
      </c>
      <c r="G1046">
        <f t="shared" si="196"/>
        <v>1373.8352041551195</v>
      </c>
      <c r="H1046">
        <f t="shared" si="197"/>
        <v>1791.9139694271578</v>
      </c>
      <c r="I1046">
        <f t="shared" si="198"/>
        <v>91.139661048911023</v>
      </c>
      <c r="J1046">
        <f t="shared" si="199"/>
        <v>1</v>
      </c>
      <c r="K1046">
        <f t="shared" si="200"/>
        <v>176.28641947554448</v>
      </c>
      <c r="L1046">
        <f t="shared" si="201"/>
        <v>628.28398838864791</v>
      </c>
      <c r="M1046">
        <f t="shared" si="202"/>
        <v>1041.3294029951967</v>
      </c>
      <c r="N1046">
        <f t="shared" si="203"/>
        <v>1595.6914541551196</v>
      </c>
      <c r="O1046">
        <f t="shared" si="204"/>
        <v>2013.7702194271578</v>
      </c>
    </row>
    <row r="1047" spans="1:15" x14ac:dyDescent="0.35">
      <c r="A1047" s="1">
        <v>1044</v>
      </c>
      <c r="B1047" s="6">
        <v>302.50225</v>
      </c>
      <c r="D1047">
        <f t="shared" si="193"/>
        <v>126.21583052445553</v>
      </c>
      <c r="E1047">
        <f t="shared" si="194"/>
        <v>325.78173838864791</v>
      </c>
      <c r="F1047">
        <f t="shared" si="195"/>
        <v>738.82715299519668</v>
      </c>
      <c r="G1047">
        <f t="shared" si="196"/>
        <v>1293.1892041551196</v>
      </c>
      <c r="H1047">
        <f t="shared" si="197"/>
        <v>1711.2679694271578</v>
      </c>
      <c r="I1047">
        <f t="shared" si="198"/>
        <v>126.21583052445553</v>
      </c>
      <c r="J1047">
        <f t="shared" si="199"/>
        <v>1</v>
      </c>
      <c r="K1047">
        <f t="shared" si="200"/>
        <v>239.39433473777223</v>
      </c>
      <c r="L1047">
        <f t="shared" si="201"/>
        <v>628.28398838864791</v>
      </c>
      <c r="M1047">
        <f t="shared" si="202"/>
        <v>1041.3294029951967</v>
      </c>
      <c r="N1047">
        <f t="shared" si="203"/>
        <v>1595.6914541551196</v>
      </c>
      <c r="O1047">
        <f t="shared" si="204"/>
        <v>2013.7702194271578</v>
      </c>
    </row>
    <row r="1048" spans="1:15" x14ac:dyDescent="0.35">
      <c r="A1048" s="1">
        <v>1045</v>
      </c>
      <c r="B1048" s="6">
        <v>1495.3755000000001</v>
      </c>
      <c r="D1048">
        <f t="shared" si="193"/>
        <v>1255.9811652622279</v>
      </c>
      <c r="E1048">
        <f t="shared" si="194"/>
        <v>867.09151161135219</v>
      </c>
      <c r="F1048">
        <f t="shared" si="195"/>
        <v>454.04609700480341</v>
      </c>
      <c r="G1048">
        <f t="shared" si="196"/>
        <v>100.31595415511947</v>
      </c>
      <c r="H1048">
        <f t="shared" si="197"/>
        <v>518.39471942715772</v>
      </c>
      <c r="I1048">
        <f t="shared" si="198"/>
        <v>100.31595415511947</v>
      </c>
      <c r="J1048">
        <f t="shared" si="199"/>
        <v>4</v>
      </c>
      <c r="K1048">
        <f t="shared" si="200"/>
        <v>239.39433473777223</v>
      </c>
      <c r="L1048">
        <f t="shared" si="201"/>
        <v>628.28398838864791</v>
      </c>
      <c r="M1048">
        <f t="shared" si="202"/>
        <v>1041.3294029951967</v>
      </c>
      <c r="N1048">
        <f t="shared" si="203"/>
        <v>1545.5334770775598</v>
      </c>
      <c r="O1048">
        <f t="shared" si="204"/>
        <v>2013.7702194271578</v>
      </c>
    </row>
    <row r="1049" spans="1:15" x14ac:dyDescent="0.35">
      <c r="A1049" s="1">
        <v>1046</v>
      </c>
      <c r="B1049" s="6">
        <v>126.749</v>
      </c>
      <c r="D1049">
        <f t="shared" si="193"/>
        <v>112.64533473777223</v>
      </c>
      <c r="E1049">
        <f t="shared" si="194"/>
        <v>501.53498838864789</v>
      </c>
      <c r="F1049">
        <f t="shared" si="195"/>
        <v>914.58040299519666</v>
      </c>
      <c r="G1049">
        <f t="shared" si="196"/>
        <v>1418.7844770775598</v>
      </c>
      <c r="H1049">
        <f t="shared" si="197"/>
        <v>1887.0212194271578</v>
      </c>
      <c r="I1049">
        <f t="shared" si="198"/>
        <v>112.64533473777223</v>
      </c>
      <c r="J1049">
        <f t="shared" si="199"/>
        <v>1</v>
      </c>
      <c r="K1049">
        <f t="shared" si="200"/>
        <v>183.0716673688861</v>
      </c>
      <c r="L1049">
        <f t="shared" si="201"/>
        <v>628.28398838864791</v>
      </c>
      <c r="M1049">
        <f t="shared" si="202"/>
        <v>1041.3294029951967</v>
      </c>
      <c r="N1049">
        <f t="shared" si="203"/>
        <v>1545.5334770775598</v>
      </c>
      <c r="O1049">
        <f t="shared" si="204"/>
        <v>2013.7702194271578</v>
      </c>
    </row>
    <row r="1050" spans="1:15" x14ac:dyDescent="0.35">
      <c r="A1050" s="1">
        <v>1047</v>
      </c>
      <c r="B1050" s="6">
        <v>1157.2085</v>
      </c>
      <c r="D1050">
        <f t="shared" si="193"/>
        <v>974.13683263111386</v>
      </c>
      <c r="E1050">
        <f t="shared" si="194"/>
        <v>528.92451161135205</v>
      </c>
      <c r="F1050">
        <f t="shared" si="195"/>
        <v>115.87909700480327</v>
      </c>
      <c r="G1050">
        <f t="shared" si="196"/>
        <v>388.32497707755988</v>
      </c>
      <c r="H1050">
        <f t="shared" si="197"/>
        <v>856.56171942715787</v>
      </c>
      <c r="I1050">
        <f t="shared" si="198"/>
        <v>115.87909700480327</v>
      </c>
      <c r="J1050">
        <f t="shared" si="199"/>
        <v>3</v>
      </c>
      <c r="K1050">
        <f t="shared" si="200"/>
        <v>183.0716673688861</v>
      </c>
      <c r="L1050">
        <f t="shared" si="201"/>
        <v>628.28398838864791</v>
      </c>
      <c r="M1050">
        <f t="shared" si="202"/>
        <v>1099.2689514975982</v>
      </c>
      <c r="N1050">
        <f t="shared" si="203"/>
        <v>1545.5334770775598</v>
      </c>
      <c r="O1050">
        <f t="shared" si="204"/>
        <v>2013.7702194271578</v>
      </c>
    </row>
    <row r="1051" spans="1:15" x14ac:dyDescent="0.35">
      <c r="A1051" s="1">
        <v>1048</v>
      </c>
      <c r="B1051" s="6">
        <v>232.005</v>
      </c>
      <c r="D1051">
        <f t="shared" si="193"/>
        <v>48.933332631113899</v>
      </c>
      <c r="E1051">
        <f t="shared" si="194"/>
        <v>396.27898838864792</v>
      </c>
      <c r="F1051">
        <f t="shared" si="195"/>
        <v>867.26395149759821</v>
      </c>
      <c r="G1051">
        <f t="shared" si="196"/>
        <v>1313.5284770775597</v>
      </c>
      <c r="H1051">
        <f t="shared" si="197"/>
        <v>1781.7652194271577</v>
      </c>
      <c r="I1051">
        <f t="shared" si="198"/>
        <v>48.933332631113899</v>
      </c>
      <c r="J1051">
        <f t="shared" si="199"/>
        <v>1</v>
      </c>
      <c r="K1051">
        <f t="shared" si="200"/>
        <v>207.53833368444305</v>
      </c>
      <c r="L1051">
        <f t="shared" si="201"/>
        <v>628.28398838864791</v>
      </c>
      <c r="M1051">
        <f t="shared" si="202"/>
        <v>1099.2689514975982</v>
      </c>
      <c r="N1051">
        <f t="shared" si="203"/>
        <v>1545.5334770775598</v>
      </c>
      <c r="O1051">
        <f t="shared" si="204"/>
        <v>2013.7702194271578</v>
      </c>
    </row>
    <row r="1052" spans="1:15" x14ac:dyDescent="0.35">
      <c r="A1052" s="1">
        <v>1049</v>
      </c>
      <c r="B1052" s="6">
        <v>1001.381</v>
      </c>
      <c r="D1052">
        <f t="shared" si="193"/>
        <v>793.84266631555693</v>
      </c>
      <c r="E1052">
        <f t="shared" si="194"/>
        <v>373.09701161135206</v>
      </c>
      <c r="F1052">
        <f t="shared" si="195"/>
        <v>97.887951497598237</v>
      </c>
      <c r="G1052">
        <f t="shared" si="196"/>
        <v>544.15247707755987</v>
      </c>
      <c r="H1052">
        <f t="shared" si="197"/>
        <v>1012.3892194271579</v>
      </c>
      <c r="I1052">
        <f t="shared" si="198"/>
        <v>97.887951497598237</v>
      </c>
      <c r="J1052">
        <f t="shared" si="199"/>
        <v>3</v>
      </c>
      <c r="K1052">
        <f t="shared" si="200"/>
        <v>207.53833368444305</v>
      </c>
      <c r="L1052">
        <f t="shared" si="201"/>
        <v>628.28398838864791</v>
      </c>
      <c r="M1052">
        <f t="shared" si="202"/>
        <v>1050.324975748799</v>
      </c>
      <c r="N1052">
        <f t="shared" si="203"/>
        <v>1545.5334770775598</v>
      </c>
      <c r="O1052">
        <f t="shared" si="204"/>
        <v>2013.7702194271578</v>
      </c>
    </row>
    <row r="1053" spans="1:15" x14ac:dyDescent="0.35">
      <c r="A1053" s="1">
        <v>1050</v>
      </c>
      <c r="B1053" s="6">
        <v>1342.77225</v>
      </c>
      <c r="D1053">
        <f t="shared" si="193"/>
        <v>1135.2339163155571</v>
      </c>
      <c r="E1053">
        <f t="shared" si="194"/>
        <v>714.48826161135207</v>
      </c>
      <c r="F1053">
        <f t="shared" si="195"/>
        <v>292.44727425120095</v>
      </c>
      <c r="G1053">
        <f t="shared" si="196"/>
        <v>202.76122707755985</v>
      </c>
      <c r="H1053">
        <f t="shared" si="197"/>
        <v>670.99796942715784</v>
      </c>
      <c r="I1053">
        <f t="shared" si="198"/>
        <v>202.76122707755985</v>
      </c>
      <c r="J1053">
        <f t="shared" si="199"/>
        <v>4</v>
      </c>
      <c r="K1053">
        <f t="shared" si="200"/>
        <v>207.53833368444305</v>
      </c>
      <c r="L1053">
        <f t="shared" si="201"/>
        <v>628.28398838864791</v>
      </c>
      <c r="M1053">
        <f t="shared" si="202"/>
        <v>1050.324975748799</v>
      </c>
      <c r="N1053">
        <f t="shared" si="203"/>
        <v>1444.1528635387799</v>
      </c>
      <c r="O1053">
        <f t="shared" si="204"/>
        <v>2013.7702194271578</v>
      </c>
    </row>
    <row r="1054" spans="1:15" x14ac:dyDescent="0.35">
      <c r="A1054" s="1">
        <v>1051</v>
      </c>
      <c r="B1054" s="6">
        <v>723.697</v>
      </c>
      <c r="D1054">
        <f t="shared" si="193"/>
        <v>516.15866631555696</v>
      </c>
      <c r="E1054">
        <f t="shared" si="194"/>
        <v>95.41301161135209</v>
      </c>
      <c r="F1054">
        <f t="shared" si="195"/>
        <v>326.62797574879903</v>
      </c>
      <c r="G1054">
        <f t="shared" si="196"/>
        <v>720.45586353877991</v>
      </c>
      <c r="H1054">
        <f t="shared" si="197"/>
        <v>1290.0732194271577</v>
      </c>
      <c r="I1054">
        <f t="shared" si="198"/>
        <v>95.41301161135209</v>
      </c>
      <c r="J1054">
        <f t="shared" si="199"/>
        <v>2</v>
      </c>
      <c r="K1054">
        <f t="shared" si="200"/>
        <v>207.53833368444305</v>
      </c>
      <c r="L1054">
        <f t="shared" si="201"/>
        <v>675.9904941943239</v>
      </c>
      <c r="M1054">
        <f t="shared" si="202"/>
        <v>1050.324975748799</v>
      </c>
      <c r="N1054">
        <f t="shared" si="203"/>
        <v>1444.1528635387799</v>
      </c>
      <c r="O1054">
        <f t="shared" si="204"/>
        <v>2013.7702194271578</v>
      </c>
    </row>
    <row r="1055" spans="1:15" x14ac:dyDescent="0.35">
      <c r="A1055" s="1">
        <v>1052</v>
      </c>
      <c r="B1055" s="6">
        <v>591.404</v>
      </c>
      <c r="D1055">
        <f t="shared" si="193"/>
        <v>383.86566631555695</v>
      </c>
      <c r="E1055">
        <f t="shared" si="194"/>
        <v>84.586494194323905</v>
      </c>
      <c r="F1055">
        <f t="shared" si="195"/>
        <v>458.92097574879904</v>
      </c>
      <c r="G1055">
        <f t="shared" si="196"/>
        <v>852.74886353877991</v>
      </c>
      <c r="H1055">
        <f t="shared" si="197"/>
        <v>1422.3662194271578</v>
      </c>
      <c r="I1055">
        <f t="shared" si="198"/>
        <v>84.586494194323905</v>
      </c>
      <c r="J1055">
        <f t="shared" si="199"/>
        <v>2</v>
      </c>
      <c r="K1055">
        <f t="shared" si="200"/>
        <v>207.53833368444305</v>
      </c>
      <c r="L1055">
        <f t="shared" si="201"/>
        <v>633.69724709716195</v>
      </c>
      <c r="M1055">
        <f t="shared" si="202"/>
        <v>1050.324975748799</v>
      </c>
      <c r="N1055">
        <f t="shared" si="203"/>
        <v>1444.1528635387799</v>
      </c>
      <c r="O1055">
        <f t="shared" si="204"/>
        <v>2013.7702194271578</v>
      </c>
    </row>
    <row r="1056" spans="1:15" x14ac:dyDescent="0.35">
      <c r="A1056" s="1">
        <v>1053</v>
      </c>
      <c r="B1056" s="6">
        <v>166.02625</v>
      </c>
      <c r="D1056">
        <f t="shared" si="193"/>
        <v>41.512083684443041</v>
      </c>
      <c r="E1056">
        <f t="shared" si="194"/>
        <v>467.67099709716194</v>
      </c>
      <c r="F1056">
        <f t="shared" si="195"/>
        <v>884.29872574879903</v>
      </c>
      <c r="G1056">
        <f t="shared" si="196"/>
        <v>1278.12661353878</v>
      </c>
      <c r="H1056">
        <f t="shared" si="197"/>
        <v>1847.7439694271579</v>
      </c>
      <c r="I1056">
        <f t="shared" si="198"/>
        <v>41.512083684443041</v>
      </c>
      <c r="J1056">
        <f t="shared" si="199"/>
        <v>1</v>
      </c>
      <c r="K1056">
        <f t="shared" si="200"/>
        <v>186.78229184222153</v>
      </c>
      <c r="L1056">
        <f t="shared" si="201"/>
        <v>633.69724709716195</v>
      </c>
      <c r="M1056">
        <f t="shared" si="202"/>
        <v>1050.324975748799</v>
      </c>
      <c r="N1056">
        <f t="shared" si="203"/>
        <v>1444.1528635387799</v>
      </c>
      <c r="O1056">
        <f t="shared" si="204"/>
        <v>2013.7702194271578</v>
      </c>
    </row>
    <row r="1057" spans="1:15" x14ac:dyDescent="0.35">
      <c r="A1057" s="1">
        <v>1054</v>
      </c>
      <c r="B1057" s="6">
        <v>1686.7194999999999</v>
      </c>
      <c r="D1057">
        <f t="shared" si="193"/>
        <v>1499.9372081577785</v>
      </c>
      <c r="E1057">
        <f t="shared" si="194"/>
        <v>1053.0222529028379</v>
      </c>
      <c r="F1057">
        <f t="shared" si="195"/>
        <v>636.39452425120089</v>
      </c>
      <c r="G1057">
        <f t="shared" si="196"/>
        <v>242.56663646122001</v>
      </c>
      <c r="H1057">
        <f t="shared" si="197"/>
        <v>327.0507194271579</v>
      </c>
      <c r="I1057">
        <f t="shared" si="198"/>
        <v>242.56663646122001</v>
      </c>
      <c r="J1057">
        <f t="shared" si="199"/>
        <v>4</v>
      </c>
      <c r="K1057">
        <f t="shared" si="200"/>
        <v>186.78229184222153</v>
      </c>
      <c r="L1057">
        <f t="shared" si="201"/>
        <v>633.69724709716195</v>
      </c>
      <c r="M1057">
        <f t="shared" si="202"/>
        <v>1050.324975748799</v>
      </c>
      <c r="N1057">
        <f t="shared" si="203"/>
        <v>1565.4361817693898</v>
      </c>
      <c r="O1057">
        <f t="shared" si="204"/>
        <v>2013.7702194271578</v>
      </c>
    </row>
    <row r="1058" spans="1:15" x14ac:dyDescent="0.35">
      <c r="A1058" s="1">
        <v>1055</v>
      </c>
      <c r="B1058" s="6">
        <v>101.062</v>
      </c>
      <c r="D1058">
        <f t="shared" si="193"/>
        <v>85.720291842221528</v>
      </c>
      <c r="E1058">
        <f t="shared" si="194"/>
        <v>532.63524709716194</v>
      </c>
      <c r="F1058">
        <f t="shared" si="195"/>
        <v>949.26297574879902</v>
      </c>
      <c r="G1058">
        <f t="shared" si="196"/>
        <v>1464.3741817693899</v>
      </c>
      <c r="H1058">
        <f t="shared" si="197"/>
        <v>1912.7082194271579</v>
      </c>
      <c r="I1058">
        <f t="shared" si="198"/>
        <v>85.720291842221528</v>
      </c>
      <c r="J1058">
        <f t="shared" si="199"/>
        <v>1</v>
      </c>
      <c r="K1058">
        <f t="shared" si="200"/>
        <v>143.92214592111077</v>
      </c>
      <c r="L1058">
        <f t="shared" si="201"/>
        <v>633.69724709716195</v>
      </c>
      <c r="M1058">
        <f t="shared" si="202"/>
        <v>1050.324975748799</v>
      </c>
      <c r="N1058">
        <f t="shared" si="203"/>
        <v>1565.4361817693898</v>
      </c>
      <c r="O1058">
        <f t="shared" si="204"/>
        <v>2013.7702194271578</v>
      </c>
    </row>
    <row r="1059" spans="1:15" x14ac:dyDescent="0.35">
      <c r="A1059" s="1">
        <v>1056</v>
      </c>
      <c r="B1059" s="6">
        <v>1077.3127500000001</v>
      </c>
      <c r="D1059">
        <f t="shared" si="193"/>
        <v>933.39060407888928</v>
      </c>
      <c r="E1059">
        <f t="shared" si="194"/>
        <v>443.6155029028381</v>
      </c>
      <c r="F1059">
        <f t="shared" si="195"/>
        <v>26.987774251201017</v>
      </c>
      <c r="G1059">
        <f t="shared" si="196"/>
        <v>488.12343176938975</v>
      </c>
      <c r="H1059">
        <f t="shared" si="197"/>
        <v>936.45746942715778</v>
      </c>
      <c r="I1059">
        <f t="shared" si="198"/>
        <v>26.987774251201017</v>
      </c>
      <c r="J1059">
        <f t="shared" si="199"/>
        <v>3</v>
      </c>
      <c r="K1059">
        <f t="shared" si="200"/>
        <v>143.92214592111077</v>
      </c>
      <c r="L1059">
        <f t="shared" si="201"/>
        <v>633.69724709716195</v>
      </c>
      <c r="M1059">
        <f t="shared" si="202"/>
        <v>1063.8188628743997</v>
      </c>
      <c r="N1059">
        <f t="shared" si="203"/>
        <v>1565.4361817693898</v>
      </c>
      <c r="O1059">
        <f t="shared" si="204"/>
        <v>2013.7702194271578</v>
      </c>
    </row>
    <row r="1060" spans="1:15" x14ac:dyDescent="0.35">
      <c r="A1060" s="1">
        <v>1057</v>
      </c>
      <c r="B1060" s="6">
        <v>2213.4907499999999</v>
      </c>
      <c r="D1060">
        <f t="shared" si="193"/>
        <v>2069.5686040788892</v>
      </c>
      <c r="E1060">
        <f t="shared" si="194"/>
        <v>1579.7935029028381</v>
      </c>
      <c r="F1060">
        <f t="shared" si="195"/>
        <v>1149.6718871256003</v>
      </c>
      <c r="G1060">
        <f t="shared" si="196"/>
        <v>648.05456823061013</v>
      </c>
      <c r="H1060">
        <f t="shared" si="197"/>
        <v>199.72053057284211</v>
      </c>
      <c r="I1060">
        <f t="shared" si="198"/>
        <v>199.72053057284211</v>
      </c>
      <c r="J1060">
        <f t="shared" si="199"/>
        <v>5</v>
      </c>
      <c r="K1060">
        <f t="shared" si="200"/>
        <v>143.92214592111077</v>
      </c>
      <c r="L1060">
        <f t="shared" si="201"/>
        <v>633.69724709716195</v>
      </c>
      <c r="M1060">
        <f t="shared" si="202"/>
        <v>1063.8188628743997</v>
      </c>
      <c r="N1060">
        <f t="shared" si="203"/>
        <v>1565.4361817693898</v>
      </c>
      <c r="O1060">
        <f t="shared" si="204"/>
        <v>2113.6304847135789</v>
      </c>
    </row>
    <row r="1061" spans="1:15" x14ac:dyDescent="0.35">
      <c r="A1061" s="1">
        <v>1058</v>
      </c>
      <c r="B1061" s="6">
        <v>1464.39525</v>
      </c>
      <c r="D1061">
        <f t="shared" si="193"/>
        <v>1320.4731040788893</v>
      </c>
      <c r="E1061">
        <f t="shared" si="194"/>
        <v>830.69800290283808</v>
      </c>
      <c r="F1061">
        <f t="shared" si="195"/>
        <v>400.57638712560038</v>
      </c>
      <c r="G1061">
        <f t="shared" si="196"/>
        <v>101.04093176938977</v>
      </c>
      <c r="H1061">
        <f t="shared" si="197"/>
        <v>649.23523471357885</v>
      </c>
      <c r="I1061">
        <f t="shared" si="198"/>
        <v>101.04093176938977</v>
      </c>
      <c r="J1061">
        <f t="shared" si="199"/>
        <v>4</v>
      </c>
      <c r="K1061">
        <f t="shared" si="200"/>
        <v>143.92214592111077</v>
      </c>
      <c r="L1061">
        <f t="shared" si="201"/>
        <v>633.69724709716195</v>
      </c>
      <c r="M1061">
        <f t="shared" si="202"/>
        <v>1063.8188628743997</v>
      </c>
      <c r="N1061">
        <f t="shared" si="203"/>
        <v>1514.9157158846949</v>
      </c>
      <c r="O1061">
        <f t="shared" si="204"/>
        <v>2113.6304847135789</v>
      </c>
    </row>
    <row r="1062" spans="1:15" x14ac:dyDescent="0.35">
      <c r="A1062" s="1">
        <v>1059</v>
      </c>
      <c r="B1062" s="6">
        <v>1482.2952499999999</v>
      </c>
      <c r="D1062">
        <f t="shared" si="193"/>
        <v>1338.3731040788891</v>
      </c>
      <c r="E1062">
        <f t="shared" si="194"/>
        <v>848.59800290283795</v>
      </c>
      <c r="F1062">
        <f t="shared" si="195"/>
        <v>418.47638712560024</v>
      </c>
      <c r="G1062">
        <f t="shared" si="196"/>
        <v>32.620465884695022</v>
      </c>
      <c r="H1062">
        <f t="shared" si="197"/>
        <v>631.33523471357898</v>
      </c>
      <c r="I1062">
        <f t="shared" si="198"/>
        <v>32.620465884695022</v>
      </c>
      <c r="J1062">
        <f t="shared" si="199"/>
        <v>4</v>
      </c>
      <c r="K1062">
        <f t="shared" si="200"/>
        <v>143.92214592111077</v>
      </c>
      <c r="L1062">
        <f t="shared" si="201"/>
        <v>633.69724709716195</v>
      </c>
      <c r="M1062">
        <f t="shared" si="202"/>
        <v>1063.8188628743997</v>
      </c>
      <c r="N1062">
        <f t="shared" si="203"/>
        <v>1498.6054829423474</v>
      </c>
      <c r="O1062">
        <f t="shared" si="204"/>
        <v>2113.6304847135789</v>
      </c>
    </row>
    <row r="1063" spans="1:15" x14ac:dyDescent="0.35">
      <c r="A1063" s="1">
        <v>1060</v>
      </c>
      <c r="B1063" s="6">
        <v>238.92925</v>
      </c>
      <c r="D1063">
        <f t="shared" si="193"/>
        <v>95.007104078889228</v>
      </c>
      <c r="E1063">
        <f t="shared" si="194"/>
        <v>394.76799709716192</v>
      </c>
      <c r="F1063">
        <f t="shared" si="195"/>
        <v>824.88961287439963</v>
      </c>
      <c r="G1063">
        <f t="shared" si="196"/>
        <v>1259.6762329423475</v>
      </c>
      <c r="H1063">
        <f t="shared" si="197"/>
        <v>1874.701234713579</v>
      </c>
      <c r="I1063">
        <f t="shared" si="198"/>
        <v>95.007104078889228</v>
      </c>
      <c r="J1063">
        <f t="shared" si="199"/>
        <v>1</v>
      </c>
      <c r="K1063">
        <f t="shared" si="200"/>
        <v>191.4256979605554</v>
      </c>
      <c r="L1063">
        <f t="shared" si="201"/>
        <v>633.69724709716195</v>
      </c>
      <c r="M1063">
        <f t="shared" si="202"/>
        <v>1063.8188628743997</v>
      </c>
      <c r="N1063">
        <f t="shared" si="203"/>
        <v>1498.6054829423474</v>
      </c>
      <c r="O1063">
        <f t="shared" si="204"/>
        <v>2113.6304847135789</v>
      </c>
    </row>
    <row r="1064" spans="1:15" x14ac:dyDescent="0.35">
      <c r="A1064" s="1">
        <v>1061</v>
      </c>
      <c r="B1064" s="6">
        <v>55.9955</v>
      </c>
      <c r="D1064">
        <f t="shared" si="193"/>
        <v>135.4301979605554</v>
      </c>
      <c r="E1064">
        <f t="shared" si="194"/>
        <v>577.70174709716196</v>
      </c>
      <c r="F1064">
        <f t="shared" si="195"/>
        <v>1007.8233628743997</v>
      </c>
      <c r="G1064">
        <f t="shared" si="196"/>
        <v>1442.6099829423474</v>
      </c>
      <c r="H1064">
        <f t="shared" si="197"/>
        <v>2057.6349847135789</v>
      </c>
      <c r="I1064">
        <f t="shared" si="198"/>
        <v>135.4301979605554</v>
      </c>
      <c r="J1064">
        <f t="shared" si="199"/>
        <v>1</v>
      </c>
      <c r="K1064">
        <f t="shared" si="200"/>
        <v>123.71059898027769</v>
      </c>
      <c r="L1064">
        <f t="shared" si="201"/>
        <v>633.69724709716195</v>
      </c>
      <c r="M1064">
        <f t="shared" si="202"/>
        <v>1063.8188628743997</v>
      </c>
      <c r="N1064">
        <f t="shared" si="203"/>
        <v>1498.6054829423474</v>
      </c>
      <c r="O1064">
        <f t="shared" si="204"/>
        <v>2113.6304847135789</v>
      </c>
    </row>
    <row r="1065" spans="1:15" x14ac:dyDescent="0.35">
      <c r="A1065" s="1">
        <v>1062</v>
      </c>
      <c r="B1065" s="6">
        <v>589.3125</v>
      </c>
      <c r="D1065">
        <f t="shared" si="193"/>
        <v>465.60190101972228</v>
      </c>
      <c r="E1065">
        <f t="shared" si="194"/>
        <v>44.384747097161949</v>
      </c>
      <c r="F1065">
        <f t="shared" si="195"/>
        <v>474.50636287439966</v>
      </c>
      <c r="G1065">
        <f t="shared" si="196"/>
        <v>909.29298294234741</v>
      </c>
      <c r="H1065">
        <f t="shared" si="197"/>
        <v>1524.3179847135789</v>
      </c>
      <c r="I1065">
        <f t="shared" si="198"/>
        <v>44.384747097161949</v>
      </c>
      <c r="J1065">
        <f t="shared" si="199"/>
        <v>2</v>
      </c>
      <c r="K1065">
        <f t="shared" si="200"/>
        <v>123.71059898027769</v>
      </c>
      <c r="L1065">
        <f t="shared" si="201"/>
        <v>611.50487354858092</v>
      </c>
      <c r="M1065">
        <f t="shared" si="202"/>
        <v>1063.8188628743997</v>
      </c>
      <c r="N1065">
        <f t="shared" si="203"/>
        <v>1498.6054829423474</v>
      </c>
      <c r="O1065">
        <f t="shared" si="204"/>
        <v>2113.6304847135789</v>
      </c>
    </row>
    <row r="1066" spans="1:15" x14ac:dyDescent="0.35">
      <c r="A1066" s="1">
        <v>1063</v>
      </c>
      <c r="B1066" s="6">
        <v>54.612749999999998</v>
      </c>
      <c r="D1066">
        <f t="shared" si="193"/>
        <v>69.097848980277689</v>
      </c>
      <c r="E1066">
        <f t="shared" si="194"/>
        <v>556.89212354858091</v>
      </c>
      <c r="F1066">
        <f t="shared" si="195"/>
        <v>1009.2061128743997</v>
      </c>
      <c r="G1066">
        <f t="shared" si="196"/>
        <v>1443.9927329423474</v>
      </c>
      <c r="H1066">
        <f t="shared" si="197"/>
        <v>2059.0177347135791</v>
      </c>
      <c r="I1066">
        <f t="shared" si="198"/>
        <v>69.097848980277689</v>
      </c>
      <c r="J1066">
        <f t="shared" si="199"/>
        <v>1</v>
      </c>
      <c r="K1066">
        <f t="shared" si="200"/>
        <v>89.16167449013885</v>
      </c>
      <c r="L1066">
        <f t="shared" si="201"/>
        <v>611.50487354858092</v>
      </c>
      <c r="M1066">
        <f t="shared" si="202"/>
        <v>1063.8188628743997</v>
      </c>
      <c r="N1066">
        <f t="shared" si="203"/>
        <v>1498.6054829423474</v>
      </c>
      <c r="O1066">
        <f t="shared" si="204"/>
        <v>2113.6304847135789</v>
      </c>
    </row>
    <row r="1067" spans="1:15" x14ac:dyDescent="0.35">
      <c r="A1067" s="1">
        <v>1064</v>
      </c>
      <c r="B1067" s="6">
        <v>19.143000000000001</v>
      </c>
      <c r="D1067">
        <f t="shared" si="193"/>
        <v>70.018674490138849</v>
      </c>
      <c r="E1067">
        <f t="shared" si="194"/>
        <v>592.36187354858089</v>
      </c>
      <c r="F1067">
        <f t="shared" si="195"/>
        <v>1044.6758628743996</v>
      </c>
      <c r="G1067">
        <f t="shared" si="196"/>
        <v>1479.4624829423474</v>
      </c>
      <c r="H1067">
        <f t="shared" si="197"/>
        <v>2094.4874847135789</v>
      </c>
      <c r="I1067">
        <f t="shared" si="198"/>
        <v>70.018674490138849</v>
      </c>
      <c r="J1067">
        <f t="shared" si="199"/>
        <v>1</v>
      </c>
      <c r="K1067">
        <f t="shared" si="200"/>
        <v>54.152337245069425</v>
      </c>
      <c r="L1067">
        <f t="shared" si="201"/>
        <v>611.50487354858092</v>
      </c>
      <c r="M1067">
        <f t="shared" si="202"/>
        <v>1063.8188628743997</v>
      </c>
      <c r="N1067">
        <f t="shared" si="203"/>
        <v>1498.6054829423474</v>
      </c>
      <c r="O1067">
        <f t="shared" si="204"/>
        <v>2113.6304847135789</v>
      </c>
    </row>
    <row r="1068" spans="1:15" x14ac:dyDescent="0.35">
      <c r="A1068" s="1">
        <v>1065</v>
      </c>
      <c r="B1068" s="6">
        <v>1511.77225</v>
      </c>
      <c r="D1068">
        <f t="shared" si="193"/>
        <v>1457.6199127549305</v>
      </c>
      <c r="E1068">
        <f t="shared" si="194"/>
        <v>900.26737645141907</v>
      </c>
      <c r="F1068">
        <f t="shared" si="195"/>
        <v>447.95338712560033</v>
      </c>
      <c r="G1068">
        <f t="shared" si="196"/>
        <v>13.166767057652578</v>
      </c>
      <c r="H1068">
        <f t="shared" si="197"/>
        <v>601.8582347135789</v>
      </c>
      <c r="I1068">
        <f t="shared" si="198"/>
        <v>13.166767057652578</v>
      </c>
      <c r="J1068">
        <f t="shared" si="199"/>
        <v>4</v>
      </c>
      <c r="K1068">
        <f t="shared" si="200"/>
        <v>54.152337245069425</v>
      </c>
      <c r="L1068">
        <f t="shared" si="201"/>
        <v>611.50487354858092</v>
      </c>
      <c r="M1068">
        <f t="shared" si="202"/>
        <v>1063.8188628743997</v>
      </c>
      <c r="N1068">
        <f t="shared" si="203"/>
        <v>1505.1888664711737</v>
      </c>
      <c r="O1068">
        <f t="shared" si="204"/>
        <v>2113.6304847135789</v>
      </c>
    </row>
    <row r="1069" spans="1:15" x14ac:dyDescent="0.35">
      <c r="A1069" s="1">
        <v>1066</v>
      </c>
      <c r="B1069" s="6">
        <v>1223.8242499999999</v>
      </c>
      <c r="D1069">
        <f t="shared" si="193"/>
        <v>1169.6719127549304</v>
      </c>
      <c r="E1069">
        <f t="shared" si="194"/>
        <v>612.31937645141898</v>
      </c>
      <c r="F1069">
        <f t="shared" si="195"/>
        <v>160.00538712560024</v>
      </c>
      <c r="G1069">
        <f t="shared" si="196"/>
        <v>281.3646164711738</v>
      </c>
      <c r="H1069">
        <f t="shared" si="197"/>
        <v>889.80623471357899</v>
      </c>
      <c r="I1069">
        <f t="shared" si="198"/>
        <v>160.00538712560024</v>
      </c>
      <c r="J1069">
        <f t="shared" si="199"/>
        <v>3</v>
      </c>
      <c r="K1069">
        <f t="shared" si="200"/>
        <v>54.152337245069425</v>
      </c>
      <c r="L1069">
        <f t="shared" si="201"/>
        <v>611.50487354858092</v>
      </c>
      <c r="M1069">
        <f t="shared" si="202"/>
        <v>1143.8215564371999</v>
      </c>
      <c r="N1069">
        <f t="shared" si="203"/>
        <v>1505.1888664711737</v>
      </c>
      <c r="O1069">
        <f t="shared" si="204"/>
        <v>2113.6304847135789</v>
      </c>
    </row>
    <row r="1070" spans="1:15" x14ac:dyDescent="0.35">
      <c r="A1070" s="1">
        <v>1067</v>
      </c>
      <c r="B1070" s="6">
        <v>217.41650000000001</v>
      </c>
      <c r="D1070">
        <f t="shared" si="193"/>
        <v>163.2641627549306</v>
      </c>
      <c r="E1070">
        <f t="shared" si="194"/>
        <v>394.08837354858088</v>
      </c>
      <c r="F1070">
        <f t="shared" si="195"/>
        <v>926.40505643719985</v>
      </c>
      <c r="G1070">
        <f t="shared" si="196"/>
        <v>1287.7723664711737</v>
      </c>
      <c r="H1070">
        <f t="shared" si="197"/>
        <v>1896.2139847135788</v>
      </c>
      <c r="I1070">
        <f t="shared" si="198"/>
        <v>163.2641627549306</v>
      </c>
      <c r="J1070">
        <f t="shared" si="199"/>
        <v>1</v>
      </c>
      <c r="K1070">
        <f t="shared" si="200"/>
        <v>135.78441862253473</v>
      </c>
      <c r="L1070">
        <f t="shared" si="201"/>
        <v>611.50487354858092</v>
      </c>
      <c r="M1070">
        <f t="shared" si="202"/>
        <v>1143.8215564371999</v>
      </c>
      <c r="N1070">
        <f t="shared" si="203"/>
        <v>1505.1888664711737</v>
      </c>
      <c r="O1070">
        <f t="shared" si="204"/>
        <v>2113.6304847135789</v>
      </c>
    </row>
    <row r="1071" spans="1:15" x14ac:dyDescent="0.35">
      <c r="A1071" s="1">
        <v>1068</v>
      </c>
      <c r="B1071" s="6">
        <v>788.23500000000001</v>
      </c>
      <c r="D1071">
        <f t="shared" si="193"/>
        <v>652.45058137746526</v>
      </c>
      <c r="E1071">
        <f t="shared" si="194"/>
        <v>176.7301264514191</v>
      </c>
      <c r="F1071">
        <f t="shared" si="195"/>
        <v>355.58655643719987</v>
      </c>
      <c r="G1071">
        <f t="shared" si="196"/>
        <v>716.95386647117368</v>
      </c>
      <c r="H1071">
        <f t="shared" si="197"/>
        <v>1325.3954847135788</v>
      </c>
      <c r="I1071">
        <f t="shared" si="198"/>
        <v>176.7301264514191</v>
      </c>
      <c r="J1071">
        <f t="shared" si="199"/>
        <v>2</v>
      </c>
      <c r="K1071">
        <f t="shared" si="200"/>
        <v>135.78441862253473</v>
      </c>
      <c r="L1071">
        <f t="shared" si="201"/>
        <v>699.86993677429041</v>
      </c>
      <c r="M1071">
        <f t="shared" si="202"/>
        <v>1143.8215564371999</v>
      </c>
      <c r="N1071">
        <f t="shared" si="203"/>
        <v>1505.1888664711737</v>
      </c>
      <c r="O1071">
        <f t="shared" si="204"/>
        <v>2113.6304847135789</v>
      </c>
    </row>
    <row r="1072" spans="1:15" x14ac:dyDescent="0.35">
      <c r="A1072" s="1">
        <v>1069</v>
      </c>
      <c r="B1072" s="6">
        <v>961.95775000000003</v>
      </c>
      <c r="D1072">
        <f t="shared" si="193"/>
        <v>826.17333137746527</v>
      </c>
      <c r="E1072">
        <f t="shared" si="194"/>
        <v>262.08781322570962</v>
      </c>
      <c r="F1072">
        <f t="shared" si="195"/>
        <v>181.86380643719986</v>
      </c>
      <c r="G1072">
        <f t="shared" si="196"/>
        <v>543.23111647117366</v>
      </c>
      <c r="H1072">
        <f t="shared" si="197"/>
        <v>1151.6727347135788</v>
      </c>
      <c r="I1072">
        <f t="shared" si="198"/>
        <v>181.86380643719986</v>
      </c>
      <c r="J1072">
        <f t="shared" si="199"/>
        <v>3</v>
      </c>
      <c r="K1072">
        <f t="shared" si="200"/>
        <v>135.78441862253473</v>
      </c>
      <c r="L1072">
        <f t="shared" si="201"/>
        <v>699.86993677429041</v>
      </c>
      <c r="M1072">
        <f t="shared" si="202"/>
        <v>1052.8896532186</v>
      </c>
      <c r="N1072">
        <f t="shared" si="203"/>
        <v>1505.1888664711737</v>
      </c>
      <c r="O1072">
        <f t="shared" si="204"/>
        <v>2113.6304847135789</v>
      </c>
    </row>
    <row r="1073" spans="1:15" x14ac:dyDescent="0.35">
      <c r="A1073" s="1">
        <v>1070</v>
      </c>
      <c r="B1073" s="6">
        <v>859.12149999999997</v>
      </c>
      <c r="D1073">
        <f t="shared" si="193"/>
        <v>723.33708137746521</v>
      </c>
      <c r="E1073">
        <f t="shared" si="194"/>
        <v>159.25156322570956</v>
      </c>
      <c r="F1073">
        <f t="shared" si="195"/>
        <v>193.76815321859999</v>
      </c>
      <c r="G1073">
        <f t="shared" si="196"/>
        <v>646.06736647117373</v>
      </c>
      <c r="H1073">
        <f t="shared" si="197"/>
        <v>1254.5089847135789</v>
      </c>
      <c r="I1073">
        <f t="shared" si="198"/>
        <v>159.25156322570956</v>
      </c>
      <c r="J1073">
        <f t="shared" si="199"/>
        <v>2</v>
      </c>
      <c r="K1073">
        <f t="shared" si="200"/>
        <v>135.78441862253473</v>
      </c>
      <c r="L1073">
        <f t="shared" si="201"/>
        <v>779.49571838714519</v>
      </c>
      <c r="M1073">
        <f t="shared" si="202"/>
        <v>1052.8896532186</v>
      </c>
      <c r="N1073">
        <f t="shared" si="203"/>
        <v>1505.1888664711737</v>
      </c>
      <c r="O1073">
        <f t="shared" si="204"/>
        <v>2113.6304847135789</v>
      </c>
    </row>
    <row r="1074" spans="1:15" x14ac:dyDescent="0.35">
      <c r="A1074" s="1">
        <v>1071</v>
      </c>
      <c r="B1074" s="6">
        <v>100.41374999999999</v>
      </c>
      <c r="D1074">
        <f t="shared" si="193"/>
        <v>35.370668622534737</v>
      </c>
      <c r="E1074">
        <f t="shared" si="194"/>
        <v>679.08196838714525</v>
      </c>
      <c r="F1074">
        <f t="shared" si="195"/>
        <v>952.47590321860002</v>
      </c>
      <c r="G1074">
        <f t="shared" si="196"/>
        <v>1404.7751164711738</v>
      </c>
      <c r="H1074">
        <f t="shared" si="197"/>
        <v>2013.2167347135789</v>
      </c>
      <c r="I1074">
        <f t="shared" si="198"/>
        <v>35.370668622534737</v>
      </c>
      <c r="J1074">
        <f t="shared" si="199"/>
        <v>1</v>
      </c>
      <c r="K1074">
        <f t="shared" si="200"/>
        <v>118.09908431126736</v>
      </c>
      <c r="L1074">
        <f t="shared" si="201"/>
        <v>779.49571838714519</v>
      </c>
      <c r="M1074">
        <f t="shared" si="202"/>
        <v>1052.8896532186</v>
      </c>
      <c r="N1074">
        <f t="shared" si="203"/>
        <v>1505.1888664711737</v>
      </c>
      <c r="O1074">
        <f t="shared" si="204"/>
        <v>2113.6304847135789</v>
      </c>
    </row>
    <row r="1075" spans="1:15" x14ac:dyDescent="0.35">
      <c r="A1075" s="1">
        <v>1072</v>
      </c>
      <c r="B1075" s="6">
        <v>46.114750000000001</v>
      </c>
      <c r="D1075">
        <f t="shared" si="193"/>
        <v>71.984334311267361</v>
      </c>
      <c r="E1075">
        <f t="shared" si="194"/>
        <v>733.38096838714523</v>
      </c>
      <c r="F1075">
        <f t="shared" si="195"/>
        <v>1006.7749032186</v>
      </c>
      <c r="G1075">
        <f t="shared" si="196"/>
        <v>1459.0741164711737</v>
      </c>
      <c r="H1075">
        <f t="shared" si="197"/>
        <v>2067.5157347135787</v>
      </c>
      <c r="I1075">
        <f t="shared" si="198"/>
        <v>71.984334311267361</v>
      </c>
      <c r="J1075">
        <f t="shared" si="199"/>
        <v>1</v>
      </c>
      <c r="K1075">
        <f t="shared" si="200"/>
        <v>82.106917155633681</v>
      </c>
      <c r="L1075">
        <f t="shared" si="201"/>
        <v>779.49571838714519</v>
      </c>
      <c r="M1075">
        <f t="shared" si="202"/>
        <v>1052.8896532186</v>
      </c>
      <c r="N1075">
        <f t="shared" si="203"/>
        <v>1505.1888664711737</v>
      </c>
      <c r="O1075">
        <f t="shared" si="204"/>
        <v>2113.6304847135789</v>
      </c>
    </row>
    <row r="1076" spans="1:15" x14ac:dyDescent="0.35">
      <c r="A1076" s="1">
        <v>1073</v>
      </c>
      <c r="B1076" s="6">
        <v>244.8905</v>
      </c>
      <c r="D1076">
        <f t="shared" si="193"/>
        <v>162.78358284436632</v>
      </c>
      <c r="E1076">
        <f t="shared" si="194"/>
        <v>534.60521838714521</v>
      </c>
      <c r="F1076">
        <f t="shared" si="195"/>
        <v>807.99915321859999</v>
      </c>
      <c r="G1076">
        <f t="shared" si="196"/>
        <v>1260.2983664711737</v>
      </c>
      <c r="H1076">
        <f t="shared" si="197"/>
        <v>1868.7399847135789</v>
      </c>
      <c r="I1076">
        <f t="shared" si="198"/>
        <v>162.78358284436632</v>
      </c>
      <c r="J1076">
        <f t="shared" si="199"/>
        <v>1</v>
      </c>
      <c r="K1076">
        <f t="shared" si="200"/>
        <v>163.49870857781684</v>
      </c>
      <c r="L1076">
        <f t="shared" si="201"/>
        <v>779.49571838714519</v>
      </c>
      <c r="M1076">
        <f t="shared" si="202"/>
        <v>1052.8896532186</v>
      </c>
      <c r="N1076">
        <f t="shared" si="203"/>
        <v>1505.1888664711737</v>
      </c>
      <c r="O1076">
        <f t="shared" si="204"/>
        <v>2113.6304847135789</v>
      </c>
    </row>
    <row r="1077" spans="1:15" x14ac:dyDescent="0.35">
      <c r="A1077" s="1">
        <v>1074</v>
      </c>
      <c r="B1077" s="6">
        <v>130.5155</v>
      </c>
      <c r="D1077">
        <f t="shared" si="193"/>
        <v>32.983208577816839</v>
      </c>
      <c r="E1077">
        <f t="shared" si="194"/>
        <v>648.98021838714521</v>
      </c>
      <c r="F1077">
        <f t="shared" si="195"/>
        <v>922.37415321859999</v>
      </c>
      <c r="G1077">
        <f t="shared" si="196"/>
        <v>1374.6733664711737</v>
      </c>
      <c r="H1077">
        <f t="shared" si="197"/>
        <v>1983.1149847135789</v>
      </c>
      <c r="I1077">
        <f t="shared" si="198"/>
        <v>32.983208577816839</v>
      </c>
      <c r="J1077">
        <f t="shared" si="199"/>
        <v>1</v>
      </c>
      <c r="K1077">
        <f t="shared" si="200"/>
        <v>147.00710428890841</v>
      </c>
      <c r="L1077">
        <f t="shared" si="201"/>
        <v>779.49571838714519</v>
      </c>
      <c r="M1077">
        <f t="shared" si="202"/>
        <v>1052.8896532186</v>
      </c>
      <c r="N1077">
        <f t="shared" si="203"/>
        <v>1505.1888664711737</v>
      </c>
      <c r="O1077">
        <f t="shared" si="204"/>
        <v>2113.6304847135789</v>
      </c>
    </row>
    <row r="1078" spans="1:15" x14ac:dyDescent="0.35">
      <c r="A1078" s="1">
        <v>1075</v>
      </c>
      <c r="B1078" s="6">
        <v>1178.836</v>
      </c>
      <c r="D1078">
        <f t="shared" si="193"/>
        <v>1031.8288957110917</v>
      </c>
      <c r="E1078">
        <f t="shared" si="194"/>
        <v>399.34028161285482</v>
      </c>
      <c r="F1078">
        <f t="shared" si="195"/>
        <v>125.94634678140005</v>
      </c>
      <c r="G1078">
        <f t="shared" si="196"/>
        <v>326.35286647117368</v>
      </c>
      <c r="H1078">
        <f t="shared" si="197"/>
        <v>934.79448471357887</v>
      </c>
      <c r="I1078">
        <f t="shared" si="198"/>
        <v>125.94634678140005</v>
      </c>
      <c r="J1078">
        <f t="shared" si="199"/>
        <v>3</v>
      </c>
      <c r="K1078">
        <f t="shared" si="200"/>
        <v>147.00710428890841</v>
      </c>
      <c r="L1078">
        <f t="shared" si="201"/>
        <v>779.49571838714519</v>
      </c>
      <c r="M1078">
        <f t="shared" si="202"/>
        <v>1115.8628266093001</v>
      </c>
      <c r="N1078">
        <f t="shared" si="203"/>
        <v>1505.1888664711737</v>
      </c>
      <c r="O1078">
        <f t="shared" si="204"/>
        <v>2113.6304847135789</v>
      </c>
    </row>
    <row r="1079" spans="1:15" x14ac:dyDescent="0.35">
      <c r="A1079" s="1">
        <v>1076</v>
      </c>
      <c r="B1079" s="6">
        <v>84.83475</v>
      </c>
      <c r="D1079">
        <f t="shared" si="193"/>
        <v>62.172354288908409</v>
      </c>
      <c r="E1079">
        <f t="shared" si="194"/>
        <v>694.6609683871452</v>
      </c>
      <c r="F1079">
        <f t="shared" si="195"/>
        <v>1031.0280766093001</v>
      </c>
      <c r="G1079">
        <f t="shared" si="196"/>
        <v>1420.3541164711737</v>
      </c>
      <c r="H1079">
        <f t="shared" si="197"/>
        <v>2028.7957347135789</v>
      </c>
      <c r="I1079">
        <f t="shared" si="198"/>
        <v>62.172354288908409</v>
      </c>
      <c r="J1079">
        <f t="shared" si="199"/>
        <v>1</v>
      </c>
      <c r="K1079">
        <f t="shared" si="200"/>
        <v>115.9209271444542</v>
      </c>
      <c r="L1079">
        <f t="shared" si="201"/>
        <v>779.49571838714519</v>
      </c>
      <c r="M1079">
        <f t="shared" si="202"/>
        <v>1115.8628266093001</v>
      </c>
      <c r="N1079">
        <f t="shared" si="203"/>
        <v>1505.1888664711737</v>
      </c>
      <c r="O1079">
        <f t="shared" si="204"/>
        <v>2113.6304847135789</v>
      </c>
    </row>
    <row r="1080" spans="1:15" x14ac:dyDescent="0.35">
      <c r="A1080" s="1">
        <v>1077</v>
      </c>
      <c r="B1080" s="6">
        <v>416.40050000000002</v>
      </c>
      <c r="D1080">
        <f t="shared" si="193"/>
        <v>300.47957285554583</v>
      </c>
      <c r="E1080">
        <f t="shared" si="194"/>
        <v>363.09521838714517</v>
      </c>
      <c r="F1080">
        <f t="shared" si="195"/>
        <v>699.46232660930013</v>
      </c>
      <c r="G1080">
        <f t="shared" si="196"/>
        <v>1088.7883664711737</v>
      </c>
      <c r="H1080">
        <f t="shared" si="197"/>
        <v>1697.2299847135789</v>
      </c>
      <c r="I1080">
        <f t="shared" si="198"/>
        <v>300.47957285554583</v>
      </c>
      <c r="J1080">
        <f t="shared" si="199"/>
        <v>1</v>
      </c>
      <c r="K1080">
        <f t="shared" si="200"/>
        <v>266.16071357222711</v>
      </c>
      <c r="L1080">
        <f t="shared" si="201"/>
        <v>779.49571838714519</v>
      </c>
      <c r="M1080">
        <f t="shared" si="202"/>
        <v>1115.8628266093001</v>
      </c>
      <c r="N1080">
        <f t="shared" si="203"/>
        <v>1505.1888664711737</v>
      </c>
      <c r="O1080">
        <f t="shared" si="204"/>
        <v>2113.6304847135789</v>
      </c>
    </row>
    <row r="1081" spans="1:15" x14ac:dyDescent="0.35">
      <c r="A1081" s="1">
        <v>1078</v>
      </c>
      <c r="B1081" s="6">
        <v>302.11450000000002</v>
      </c>
      <c r="D1081">
        <f t="shared" si="193"/>
        <v>35.953786427772911</v>
      </c>
      <c r="E1081">
        <f t="shared" si="194"/>
        <v>477.38121838714517</v>
      </c>
      <c r="F1081">
        <f t="shared" si="195"/>
        <v>813.74832660930008</v>
      </c>
      <c r="G1081">
        <f t="shared" si="196"/>
        <v>1203.0743664711736</v>
      </c>
      <c r="H1081">
        <f t="shared" si="197"/>
        <v>1811.5159847135787</v>
      </c>
      <c r="I1081">
        <f t="shared" si="198"/>
        <v>35.953786427772911</v>
      </c>
      <c r="J1081">
        <f t="shared" si="199"/>
        <v>1</v>
      </c>
      <c r="K1081">
        <f t="shared" si="200"/>
        <v>284.13760678611357</v>
      </c>
      <c r="L1081">
        <f t="shared" si="201"/>
        <v>779.49571838714519</v>
      </c>
      <c r="M1081">
        <f t="shared" si="202"/>
        <v>1115.8628266093001</v>
      </c>
      <c r="N1081">
        <f t="shared" si="203"/>
        <v>1505.1888664711737</v>
      </c>
      <c r="O1081">
        <f t="shared" si="204"/>
        <v>2113.6304847135789</v>
      </c>
    </row>
    <row r="1082" spans="1:15" x14ac:dyDescent="0.35">
      <c r="A1082" s="1">
        <v>1079</v>
      </c>
      <c r="B1082" s="6">
        <v>144.99475000000001</v>
      </c>
      <c r="D1082">
        <f t="shared" si="193"/>
        <v>139.14285678611355</v>
      </c>
      <c r="E1082">
        <f t="shared" si="194"/>
        <v>634.50096838714512</v>
      </c>
      <c r="F1082">
        <f t="shared" si="195"/>
        <v>970.86807660930003</v>
      </c>
      <c r="G1082">
        <f t="shared" si="196"/>
        <v>1360.1941164711736</v>
      </c>
      <c r="H1082">
        <f t="shared" si="197"/>
        <v>1968.6357347135788</v>
      </c>
      <c r="I1082">
        <f t="shared" si="198"/>
        <v>139.14285678611355</v>
      </c>
      <c r="J1082">
        <f t="shared" si="199"/>
        <v>1</v>
      </c>
      <c r="K1082">
        <f t="shared" si="200"/>
        <v>214.56617839305679</v>
      </c>
      <c r="L1082">
        <f t="shared" si="201"/>
        <v>779.49571838714519</v>
      </c>
      <c r="M1082">
        <f t="shared" si="202"/>
        <v>1115.8628266093001</v>
      </c>
      <c r="N1082">
        <f t="shared" si="203"/>
        <v>1505.1888664711737</v>
      </c>
      <c r="O1082">
        <f t="shared" si="204"/>
        <v>2113.6304847135789</v>
      </c>
    </row>
    <row r="1083" spans="1:15" x14ac:dyDescent="0.35">
      <c r="A1083" s="1">
        <v>1080</v>
      </c>
      <c r="B1083" s="6">
        <v>1459.68525</v>
      </c>
      <c r="D1083">
        <f t="shared" si="193"/>
        <v>1245.1190716069432</v>
      </c>
      <c r="E1083">
        <f t="shared" si="194"/>
        <v>680.18953161285481</v>
      </c>
      <c r="F1083">
        <f t="shared" si="195"/>
        <v>343.8224233906999</v>
      </c>
      <c r="G1083">
        <f t="shared" si="196"/>
        <v>45.5036164711737</v>
      </c>
      <c r="H1083">
        <f t="shared" si="197"/>
        <v>653.94523471357888</v>
      </c>
      <c r="I1083">
        <f t="shared" si="198"/>
        <v>45.5036164711737</v>
      </c>
      <c r="J1083">
        <f t="shared" si="199"/>
        <v>4</v>
      </c>
      <c r="K1083">
        <f t="shared" si="200"/>
        <v>214.56617839305679</v>
      </c>
      <c r="L1083">
        <f t="shared" si="201"/>
        <v>779.49571838714519</v>
      </c>
      <c r="M1083">
        <f t="shared" si="202"/>
        <v>1115.8628266093001</v>
      </c>
      <c r="N1083">
        <f t="shared" si="203"/>
        <v>1482.4370582355868</v>
      </c>
      <c r="O1083">
        <f t="shared" si="204"/>
        <v>2113.6304847135789</v>
      </c>
    </row>
    <row r="1084" spans="1:15" x14ac:dyDescent="0.35">
      <c r="A1084" s="1">
        <v>1081</v>
      </c>
      <c r="B1084" s="6">
        <v>760.03075000000001</v>
      </c>
      <c r="D1084">
        <f t="shared" si="193"/>
        <v>545.4645716069432</v>
      </c>
      <c r="E1084">
        <f t="shared" si="194"/>
        <v>19.464968387145177</v>
      </c>
      <c r="F1084">
        <f t="shared" si="195"/>
        <v>355.83207660930009</v>
      </c>
      <c r="G1084">
        <f t="shared" si="196"/>
        <v>722.40630823558683</v>
      </c>
      <c r="H1084">
        <f t="shared" si="197"/>
        <v>1353.599734713579</v>
      </c>
      <c r="I1084">
        <f t="shared" si="198"/>
        <v>19.464968387145177</v>
      </c>
      <c r="J1084">
        <f t="shared" si="199"/>
        <v>2</v>
      </c>
      <c r="K1084">
        <f t="shared" si="200"/>
        <v>214.56617839305679</v>
      </c>
      <c r="L1084">
        <f t="shared" si="201"/>
        <v>769.76323419357254</v>
      </c>
      <c r="M1084">
        <f t="shared" si="202"/>
        <v>1115.8628266093001</v>
      </c>
      <c r="N1084">
        <f t="shared" si="203"/>
        <v>1482.4370582355868</v>
      </c>
      <c r="O1084">
        <f t="shared" si="204"/>
        <v>2113.6304847135789</v>
      </c>
    </row>
    <row r="1085" spans="1:15" x14ac:dyDescent="0.35">
      <c r="A1085" s="1">
        <v>1082</v>
      </c>
      <c r="B1085" s="6">
        <v>37.763750000000002</v>
      </c>
      <c r="D1085">
        <f t="shared" si="193"/>
        <v>176.8024283930568</v>
      </c>
      <c r="E1085">
        <f t="shared" si="194"/>
        <v>731.99948419357258</v>
      </c>
      <c r="F1085">
        <f t="shared" si="195"/>
        <v>1078.0990766093</v>
      </c>
      <c r="G1085">
        <f t="shared" si="196"/>
        <v>1444.6733082355868</v>
      </c>
      <c r="H1085">
        <f t="shared" si="197"/>
        <v>2075.8667347135788</v>
      </c>
      <c r="I1085">
        <f t="shared" si="198"/>
        <v>176.8024283930568</v>
      </c>
      <c r="J1085">
        <f t="shared" si="199"/>
        <v>1</v>
      </c>
      <c r="K1085">
        <f t="shared" si="200"/>
        <v>126.16496419652839</v>
      </c>
      <c r="L1085">
        <f t="shared" si="201"/>
        <v>769.76323419357254</v>
      </c>
      <c r="M1085">
        <f t="shared" si="202"/>
        <v>1115.8628266093001</v>
      </c>
      <c r="N1085">
        <f t="shared" si="203"/>
        <v>1482.4370582355868</v>
      </c>
      <c r="O1085">
        <f t="shared" si="204"/>
        <v>2113.6304847135789</v>
      </c>
    </row>
    <row r="1086" spans="1:15" x14ac:dyDescent="0.35">
      <c r="A1086" s="1">
        <v>1083</v>
      </c>
      <c r="B1086" s="6">
        <v>112.30225</v>
      </c>
      <c r="D1086">
        <f t="shared" si="193"/>
        <v>13.862714196528387</v>
      </c>
      <c r="E1086">
        <f t="shared" si="194"/>
        <v>657.46098419357259</v>
      </c>
      <c r="F1086">
        <f t="shared" si="195"/>
        <v>1003.5605766093001</v>
      </c>
      <c r="G1086">
        <f t="shared" si="196"/>
        <v>1370.1348082355869</v>
      </c>
      <c r="H1086">
        <f t="shared" si="197"/>
        <v>2001.3282347135789</v>
      </c>
      <c r="I1086">
        <f t="shared" si="198"/>
        <v>13.862714196528387</v>
      </c>
      <c r="J1086">
        <f t="shared" si="199"/>
        <v>1</v>
      </c>
      <c r="K1086">
        <f t="shared" si="200"/>
        <v>119.2336070982642</v>
      </c>
      <c r="L1086">
        <f t="shared" si="201"/>
        <v>769.76323419357254</v>
      </c>
      <c r="M1086">
        <f t="shared" si="202"/>
        <v>1115.8628266093001</v>
      </c>
      <c r="N1086">
        <f t="shared" si="203"/>
        <v>1482.4370582355868</v>
      </c>
      <c r="O1086">
        <f t="shared" si="204"/>
        <v>2113.6304847135789</v>
      </c>
    </row>
    <row r="1087" spans="1:15" x14ac:dyDescent="0.35">
      <c r="A1087" s="1">
        <v>1084</v>
      </c>
      <c r="B1087" s="6">
        <v>540.84550000000002</v>
      </c>
      <c r="D1087">
        <f t="shared" si="193"/>
        <v>421.61189290173581</v>
      </c>
      <c r="E1087">
        <f t="shared" si="194"/>
        <v>228.91773419357253</v>
      </c>
      <c r="F1087">
        <f t="shared" si="195"/>
        <v>575.01732660930008</v>
      </c>
      <c r="G1087">
        <f t="shared" si="196"/>
        <v>941.59155823558683</v>
      </c>
      <c r="H1087">
        <f t="shared" si="197"/>
        <v>1572.784984713579</v>
      </c>
      <c r="I1087">
        <f t="shared" si="198"/>
        <v>228.91773419357253</v>
      </c>
      <c r="J1087">
        <f t="shared" si="199"/>
        <v>2</v>
      </c>
      <c r="K1087">
        <f t="shared" si="200"/>
        <v>119.2336070982642</v>
      </c>
      <c r="L1087">
        <f t="shared" si="201"/>
        <v>655.30436709678634</v>
      </c>
      <c r="M1087">
        <f t="shared" si="202"/>
        <v>1115.8628266093001</v>
      </c>
      <c r="N1087">
        <f t="shared" si="203"/>
        <v>1482.4370582355868</v>
      </c>
      <c r="O1087">
        <f t="shared" si="204"/>
        <v>2113.6304847135789</v>
      </c>
    </row>
    <row r="1088" spans="1:15" x14ac:dyDescent="0.35">
      <c r="A1088" s="1">
        <v>1085</v>
      </c>
      <c r="B1088" s="6">
        <v>437.78125</v>
      </c>
      <c r="D1088">
        <f t="shared" si="193"/>
        <v>318.5476429017358</v>
      </c>
      <c r="E1088">
        <f t="shared" si="194"/>
        <v>217.52311709678634</v>
      </c>
      <c r="F1088">
        <f t="shared" si="195"/>
        <v>678.0815766093001</v>
      </c>
      <c r="G1088">
        <f t="shared" si="196"/>
        <v>1044.6558082355868</v>
      </c>
      <c r="H1088">
        <f t="shared" si="197"/>
        <v>1675.8492347135789</v>
      </c>
      <c r="I1088">
        <f t="shared" si="198"/>
        <v>217.52311709678634</v>
      </c>
      <c r="J1088">
        <f t="shared" si="199"/>
        <v>2</v>
      </c>
      <c r="K1088">
        <f t="shared" si="200"/>
        <v>119.2336070982642</v>
      </c>
      <c r="L1088">
        <f t="shared" si="201"/>
        <v>546.54280854839317</v>
      </c>
      <c r="M1088">
        <f t="shared" si="202"/>
        <v>1115.8628266093001</v>
      </c>
      <c r="N1088">
        <f t="shared" si="203"/>
        <v>1482.4370582355868</v>
      </c>
      <c r="O1088">
        <f t="shared" si="204"/>
        <v>2113.6304847135789</v>
      </c>
    </row>
    <row r="1089" spans="1:15" x14ac:dyDescent="0.35">
      <c r="A1089" s="1">
        <v>1086</v>
      </c>
      <c r="B1089" s="6">
        <v>400.87074999999999</v>
      </c>
      <c r="D1089">
        <f t="shared" si="193"/>
        <v>281.63714290173579</v>
      </c>
      <c r="E1089">
        <f t="shared" si="194"/>
        <v>145.67205854839318</v>
      </c>
      <c r="F1089">
        <f t="shared" si="195"/>
        <v>714.99207660930006</v>
      </c>
      <c r="G1089">
        <f t="shared" si="196"/>
        <v>1081.5663082355868</v>
      </c>
      <c r="H1089">
        <f t="shared" si="197"/>
        <v>1712.7597347135788</v>
      </c>
      <c r="I1089">
        <f t="shared" si="198"/>
        <v>145.67205854839318</v>
      </c>
      <c r="J1089">
        <f t="shared" si="199"/>
        <v>2</v>
      </c>
      <c r="K1089">
        <f t="shared" si="200"/>
        <v>119.2336070982642</v>
      </c>
      <c r="L1089">
        <f t="shared" si="201"/>
        <v>473.70677927419661</v>
      </c>
      <c r="M1089">
        <f t="shared" si="202"/>
        <v>1115.8628266093001</v>
      </c>
      <c r="N1089">
        <f t="shared" si="203"/>
        <v>1482.4370582355868</v>
      </c>
      <c r="O1089">
        <f t="shared" si="204"/>
        <v>2113.6304847135789</v>
      </c>
    </row>
    <row r="1090" spans="1:15" x14ac:dyDescent="0.35">
      <c r="A1090" s="1">
        <v>1087</v>
      </c>
      <c r="B1090" s="6">
        <v>169.16874999999999</v>
      </c>
      <c r="D1090">
        <f t="shared" si="193"/>
        <v>49.935142901735787</v>
      </c>
      <c r="E1090">
        <f t="shared" si="194"/>
        <v>304.53802927419662</v>
      </c>
      <c r="F1090">
        <f t="shared" si="195"/>
        <v>946.69407660930005</v>
      </c>
      <c r="G1090">
        <f t="shared" si="196"/>
        <v>1313.2683082355868</v>
      </c>
      <c r="H1090">
        <f t="shared" si="197"/>
        <v>1944.4617347135788</v>
      </c>
      <c r="I1090">
        <f t="shared" si="198"/>
        <v>49.935142901735787</v>
      </c>
      <c r="J1090">
        <f t="shared" si="199"/>
        <v>1</v>
      </c>
      <c r="K1090">
        <f t="shared" si="200"/>
        <v>144.20117854913209</v>
      </c>
      <c r="L1090">
        <f t="shared" si="201"/>
        <v>473.70677927419661</v>
      </c>
      <c r="M1090">
        <f t="shared" si="202"/>
        <v>1115.8628266093001</v>
      </c>
      <c r="N1090">
        <f t="shared" si="203"/>
        <v>1482.4370582355868</v>
      </c>
      <c r="O1090">
        <f t="shared" si="204"/>
        <v>2113.6304847135789</v>
      </c>
    </row>
    <row r="1091" spans="1:15" x14ac:dyDescent="0.35">
      <c r="A1091" s="1">
        <v>1088</v>
      </c>
      <c r="B1091" s="6">
        <v>1375.9970000000001</v>
      </c>
      <c r="D1091">
        <f t="shared" si="193"/>
        <v>1231.7958214508681</v>
      </c>
      <c r="E1091">
        <f t="shared" si="194"/>
        <v>902.29022072580347</v>
      </c>
      <c r="F1091">
        <f t="shared" si="195"/>
        <v>260.13417339069997</v>
      </c>
      <c r="G1091">
        <f t="shared" si="196"/>
        <v>106.44005823558678</v>
      </c>
      <c r="H1091">
        <f t="shared" si="197"/>
        <v>737.63348471357881</v>
      </c>
      <c r="I1091">
        <f t="shared" si="198"/>
        <v>106.44005823558678</v>
      </c>
      <c r="J1091">
        <f t="shared" si="199"/>
        <v>4</v>
      </c>
      <c r="K1091">
        <f t="shared" si="200"/>
        <v>144.20117854913209</v>
      </c>
      <c r="L1091">
        <f t="shared" si="201"/>
        <v>473.70677927419661</v>
      </c>
      <c r="M1091">
        <f t="shared" si="202"/>
        <v>1115.8628266093001</v>
      </c>
      <c r="N1091">
        <f t="shared" si="203"/>
        <v>1429.2170291177936</v>
      </c>
      <c r="O1091">
        <f t="shared" si="204"/>
        <v>2113.6304847135789</v>
      </c>
    </row>
    <row r="1092" spans="1:15" x14ac:dyDescent="0.35">
      <c r="A1092" s="1">
        <v>1089</v>
      </c>
      <c r="B1092" s="6">
        <v>112.465</v>
      </c>
      <c r="D1092">
        <f t="shared" si="193"/>
        <v>31.736178549132092</v>
      </c>
      <c r="E1092">
        <f t="shared" si="194"/>
        <v>361.24177927419657</v>
      </c>
      <c r="F1092">
        <f t="shared" si="195"/>
        <v>1003.3978266093001</v>
      </c>
      <c r="G1092">
        <f t="shared" si="196"/>
        <v>1316.7520291177937</v>
      </c>
      <c r="H1092">
        <f t="shared" si="197"/>
        <v>2001.165484713579</v>
      </c>
      <c r="I1092">
        <f t="shared" si="198"/>
        <v>31.736178549132092</v>
      </c>
      <c r="J1092">
        <f t="shared" si="199"/>
        <v>1</v>
      </c>
      <c r="K1092">
        <f t="shared" si="200"/>
        <v>128.33308927456605</v>
      </c>
      <c r="L1092">
        <f t="shared" si="201"/>
        <v>473.70677927419661</v>
      </c>
      <c r="M1092">
        <f t="shared" si="202"/>
        <v>1115.8628266093001</v>
      </c>
      <c r="N1092">
        <f t="shared" si="203"/>
        <v>1429.2170291177936</v>
      </c>
      <c r="O1092">
        <f t="shared" si="204"/>
        <v>2113.6304847135789</v>
      </c>
    </row>
    <row r="1093" spans="1:15" x14ac:dyDescent="0.35">
      <c r="A1093" s="1">
        <v>1090</v>
      </c>
      <c r="B1093" s="6">
        <v>855.95825000000002</v>
      </c>
      <c r="D1093">
        <f t="shared" ref="D1093:D1156" si="205">+ABS(K1092-$B1093)</f>
        <v>727.62516072543394</v>
      </c>
      <c r="E1093">
        <f t="shared" ref="E1093:E1156" si="206">+ABS(L1092-$B1093)</f>
        <v>382.25147072580342</v>
      </c>
      <c r="F1093">
        <f t="shared" ref="F1093:F1156" si="207">+ABS(M1092-$B1093)</f>
        <v>259.90457660930008</v>
      </c>
      <c r="G1093">
        <f t="shared" ref="G1093:G1156" si="208">+ABS(N1092-$B1093)</f>
        <v>573.25877911779355</v>
      </c>
      <c r="H1093">
        <f t="shared" ref="H1093:H1156" si="209">+ABS(O1092-$B1093)</f>
        <v>1257.6722347135787</v>
      </c>
      <c r="I1093">
        <f t="shared" ref="I1093:I1156" si="210">+MIN(D1093:H1093)</f>
        <v>259.90457660930008</v>
      </c>
      <c r="J1093">
        <f t="shared" ref="J1093:J1156" si="211">+MATCH(I1093,D1093:H1093,0)</f>
        <v>3</v>
      </c>
      <c r="K1093">
        <f t="shared" ref="K1093:K1156" si="212">IF($J1093=K$2,(K1092+$B1093)/2,K1092)</f>
        <v>128.33308927456605</v>
      </c>
      <c r="L1093">
        <f t="shared" ref="L1093:L1156" si="213">IF($J1093=L$2,(L1092+$B1093)/2,L1092)</f>
        <v>473.70677927419661</v>
      </c>
      <c r="M1093">
        <f t="shared" ref="M1093:M1156" si="214">IF($J1093=M$2,(M1092+$B1093)/2,M1092)</f>
        <v>985.91053830465012</v>
      </c>
      <c r="N1093">
        <f t="shared" ref="N1093:N1156" si="215">IF($J1093=N$2,(N1092+$B1093)/2,N1092)</f>
        <v>1429.2170291177936</v>
      </c>
      <c r="O1093">
        <f t="shared" ref="O1093:O1156" si="216">IF($J1093=O$2,(O1092+$B1093)/2,O1092)</f>
        <v>2113.6304847135789</v>
      </c>
    </row>
    <row r="1094" spans="1:15" x14ac:dyDescent="0.35">
      <c r="A1094" s="1">
        <v>1091</v>
      </c>
      <c r="B1094" s="6">
        <v>395.61124999999998</v>
      </c>
      <c r="D1094">
        <f t="shared" si="205"/>
        <v>267.27816072543396</v>
      </c>
      <c r="E1094">
        <f t="shared" si="206"/>
        <v>78.095529274196622</v>
      </c>
      <c r="F1094">
        <f t="shared" si="207"/>
        <v>590.29928830465019</v>
      </c>
      <c r="G1094">
        <f t="shared" si="208"/>
        <v>1033.6057791177936</v>
      </c>
      <c r="H1094">
        <f t="shared" si="209"/>
        <v>1718.019234713579</v>
      </c>
      <c r="I1094">
        <f t="shared" si="210"/>
        <v>78.095529274196622</v>
      </c>
      <c r="J1094">
        <f t="shared" si="211"/>
        <v>2</v>
      </c>
      <c r="K1094">
        <f t="shared" si="212"/>
        <v>128.33308927456605</v>
      </c>
      <c r="L1094">
        <f t="shared" si="213"/>
        <v>434.65901463709827</v>
      </c>
      <c r="M1094">
        <f t="shared" si="214"/>
        <v>985.91053830465012</v>
      </c>
      <c r="N1094">
        <f t="shared" si="215"/>
        <v>1429.2170291177936</v>
      </c>
      <c r="O1094">
        <f t="shared" si="216"/>
        <v>2113.6304847135789</v>
      </c>
    </row>
    <row r="1095" spans="1:15" x14ac:dyDescent="0.35">
      <c r="A1095" s="1">
        <v>1092</v>
      </c>
      <c r="B1095" s="6">
        <v>611.23924999999997</v>
      </c>
      <c r="D1095">
        <f t="shared" si="205"/>
        <v>482.90616072543389</v>
      </c>
      <c r="E1095">
        <f t="shared" si="206"/>
        <v>176.5802353629017</v>
      </c>
      <c r="F1095">
        <f t="shared" si="207"/>
        <v>374.67128830465015</v>
      </c>
      <c r="G1095">
        <f t="shared" si="208"/>
        <v>817.9777791177936</v>
      </c>
      <c r="H1095">
        <f t="shared" si="209"/>
        <v>1502.3912347135788</v>
      </c>
      <c r="I1095">
        <f t="shared" si="210"/>
        <v>176.5802353629017</v>
      </c>
      <c r="J1095">
        <f t="shared" si="211"/>
        <v>2</v>
      </c>
      <c r="K1095">
        <f t="shared" si="212"/>
        <v>128.33308927456605</v>
      </c>
      <c r="L1095">
        <f t="shared" si="213"/>
        <v>522.94913231854912</v>
      </c>
      <c r="M1095">
        <f t="shared" si="214"/>
        <v>985.91053830465012</v>
      </c>
      <c r="N1095">
        <f t="shared" si="215"/>
        <v>1429.2170291177936</v>
      </c>
      <c r="O1095">
        <f t="shared" si="216"/>
        <v>2113.6304847135789</v>
      </c>
    </row>
    <row r="1096" spans="1:15" x14ac:dyDescent="0.35">
      <c r="A1096" s="1">
        <v>1093</v>
      </c>
      <c r="B1096" s="6">
        <v>6.3574999999999999</v>
      </c>
      <c r="D1096">
        <f t="shared" si="205"/>
        <v>121.97558927456605</v>
      </c>
      <c r="E1096">
        <f t="shared" si="206"/>
        <v>516.59163231854916</v>
      </c>
      <c r="F1096">
        <f t="shared" si="207"/>
        <v>979.55303830465016</v>
      </c>
      <c r="G1096">
        <f t="shared" si="208"/>
        <v>1422.8595291177935</v>
      </c>
      <c r="H1096">
        <f t="shared" si="209"/>
        <v>2107.2729847135788</v>
      </c>
      <c r="I1096">
        <f t="shared" si="210"/>
        <v>121.97558927456605</v>
      </c>
      <c r="J1096">
        <f t="shared" si="211"/>
        <v>1</v>
      </c>
      <c r="K1096">
        <f t="shared" si="212"/>
        <v>67.345294637283018</v>
      </c>
      <c r="L1096">
        <f t="shared" si="213"/>
        <v>522.94913231854912</v>
      </c>
      <c r="M1096">
        <f t="shared" si="214"/>
        <v>985.91053830465012</v>
      </c>
      <c r="N1096">
        <f t="shared" si="215"/>
        <v>1429.2170291177936</v>
      </c>
      <c r="O1096">
        <f t="shared" si="216"/>
        <v>2113.6304847135789</v>
      </c>
    </row>
    <row r="1097" spans="1:15" x14ac:dyDescent="0.35">
      <c r="A1097" s="1">
        <v>1094</v>
      </c>
      <c r="B1097" s="6">
        <v>22.751999999999999</v>
      </c>
      <c r="D1097">
        <f t="shared" si="205"/>
        <v>44.593294637283023</v>
      </c>
      <c r="E1097">
        <f t="shared" si="206"/>
        <v>500.19713231854911</v>
      </c>
      <c r="F1097">
        <f t="shared" si="207"/>
        <v>963.15853830465016</v>
      </c>
      <c r="G1097">
        <f t="shared" si="208"/>
        <v>1406.4650291177936</v>
      </c>
      <c r="H1097">
        <f t="shared" si="209"/>
        <v>2090.8784847135789</v>
      </c>
      <c r="I1097">
        <f t="shared" si="210"/>
        <v>44.593294637283023</v>
      </c>
      <c r="J1097">
        <f t="shared" si="211"/>
        <v>1</v>
      </c>
      <c r="K1097">
        <f t="shared" si="212"/>
        <v>45.048647318641507</v>
      </c>
      <c r="L1097">
        <f t="shared" si="213"/>
        <v>522.94913231854912</v>
      </c>
      <c r="M1097">
        <f t="shared" si="214"/>
        <v>985.91053830465012</v>
      </c>
      <c r="N1097">
        <f t="shared" si="215"/>
        <v>1429.2170291177936</v>
      </c>
      <c r="O1097">
        <f t="shared" si="216"/>
        <v>2113.6304847135789</v>
      </c>
    </row>
    <row r="1098" spans="1:15" x14ac:dyDescent="0.35">
      <c r="A1098" s="1">
        <v>1095</v>
      </c>
      <c r="B1098" s="6">
        <v>643.32100000000003</v>
      </c>
      <c r="D1098">
        <f t="shared" si="205"/>
        <v>598.27235268135848</v>
      </c>
      <c r="E1098">
        <f t="shared" si="206"/>
        <v>120.37186768145091</v>
      </c>
      <c r="F1098">
        <f t="shared" si="207"/>
        <v>342.58953830465009</v>
      </c>
      <c r="G1098">
        <f t="shared" si="208"/>
        <v>785.89602911779355</v>
      </c>
      <c r="H1098">
        <f t="shared" si="209"/>
        <v>1470.309484713579</v>
      </c>
      <c r="I1098">
        <f t="shared" si="210"/>
        <v>120.37186768145091</v>
      </c>
      <c r="J1098">
        <f t="shared" si="211"/>
        <v>2</v>
      </c>
      <c r="K1098">
        <f t="shared" si="212"/>
        <v>45.048647318641507</v>
      </c>
      <c r="L1098">
        <f t="shared" si="213"/>
        <v>583.13506615927463</v>
      </c>
      <c r="M1098">
        <f t="shared" si="214"/>
        <v>985.91053830465012</v>
      </c>
      <c r="N1098">
        <f t="shared" si="215"/>
        <v>1429.2170291177936</v>
      </c>
      <c r="O1098">
        <f t="shared" si="216"/>
        <v>2113.6304847135789</v>
      </c>
    </row>
    <row r="1099" spans="1:15" x14ac:dyDescent="0.35">
      <c r="A1099" s="1">
        <v>1096</v>
      </c>
      <c r="B1099" s="6">
        <v>1141.4525000000001</v>
      </c>
      <c r="D1099">
        <f t="shared" si="205"/>
        <v>1096.4038526813586</v>
      </c>
      <c r="E1099">
        <f t="shared" si="206"/>
        <v>558.31743384072547</v>
      </c>
      <c r="F1099">
        <f t="shared" si="207"/>
        <v>155.54196169534998</v>
      </c>
      <c r="G1099">
        <f t="shared" si="208"/>
        <v>287.76452911779347</v>
      </c>
      <c r="H1099">
        <f t="shared" si="209"/>
        <v>972.17798471357878</v>
      </c>
      <c r="I1099">
        <f t="shared" si="210"/>
        <v>155.54196169534998</v>
      </c>
      <c r="J1099">
        <f t="shared" si="211"/>
        <v>3</v>
      </c>
      <c r="K1099">
        <f t="shared" si="212"/>
        <v>45.048647318641507</v>
      </c>
      <c r="L1099">
        <f t="shared" si="213"/>
        <v>583.13506615927463</v>
      </c>
      <c r="M1099">
        <f t="shared" si="214"/>
        <v>1063.6815191523251</v>
      </c>
      <c r="N1099">
        <f t="shared" si="215"/>
        <v>1429.2170291177936</v>
      </c>
      <c r="O1099">
        <f t="shared" si="216"/>
        <v>2113.6304847135789</v>
      </c>
    </row>
    <row r="1100" spans="1:15" x14ac:dyDescent="0.35">
      <c r="A1100" s="1">
        <v>1097</v>
      </c>
      <c r="B1100" s="6">
        <v>346.42075</v>
      </c>
      <c r="D1100">
        <f t="shared" si="205"/>
        <v>301.37210268135851</v>
      </c>
      <c r="E1100">
        <f t="shared" si="206"/>
        <v>236.71431615927463</v>
      </c>
      <c r="F1100">
        <f t="shared" si="207"/>
        <v>717.26076915232511</v>
      </c>
      <c r="G1100">
        <f t="shared" si="208"/>
        <v>1082.7962791177936</v>
      </c>
      <c r="H1100">
        <f t="shared" si="209"/>
        <v>1767.2097347135789</v>
      </c>
      <c r="I1100">
        <f t="shared" si="210"/>
        <v>236.71431615927463</v>
      </c>
      <c r="J1100">
        <f t="shared" si="211"/>
        <v>2</v>
      </c>
      <c r="K1100">
        <f t="shared" si="212"/>
        <v>45.048647318641507</v>
      </c>
      <c r="L1100">
        <f t="shared" si="213"/>
        <v>464.77790807963731</v>
      </c>
      <c r="M1100">
        <f t="shared" si="214"/>
        <v>1063.6815191523251</v>
      </c>
      <c r="N1100">
        <f t="shared" si="215"/>
        <v>1429.2170291177936</v>
      </c>
      <c r="O1100">
        <f t="shared" si="216"/>
        <v>2113.6304847135789</v>
      </c>
    </row>
    <row r="1101" spans="1:15" x14ac:dyDescent="0.35">
      <c r="A1101" s="1">
        <v>1098</v>
      </c>
      <c r="B1101" s="6">
        <v>732.16925000000003</v>
      </c>
      <c r="D1101">
        <f t="shared" si="205"/>
        <v>687.12060268135849</v>
      </c>
      <c r="E1101">
        <f t="shared" si="206"/>
        <v>267.39134192036272</v>
      </c>
      <c r="F1101">
        <f t="shared" si="207"/>
        <v>331.51226915232508</v>
      </c>
      <c r="G1101">
        <f t="shared" si="208"/>
        <v>697.04777911779354</v>
      </c>
      <c r="H1101">
        <f t="shared" si="209"/>
        <v>1381.461234713579</v>
      </c>
      <c r="I1101">
        <f t="shared" si="210"/>
        <v>267.39134192036272</v>
      </c>
      <c r="J1101">
        <f t="shared" si="211"/>
        <v>2</v>
      </c>
      <c r="K1101">
        <f t="shared" si="212"/>
        <v>45.048647318641507</v>
      </c>
      <c r="L1101">
        <f t="shared" si="213"/>
        <v>598.47357903981867</v>
      </c>
      <c r="M1101">
        <f t="shared" si="214"/>
        <v>1063.6815191523251</v>
      </c>
      <c r="N1101">
        <f t="shared" si="215"/>
        <v>1429.2170291177936</v>
      </c>
      <c r="O1101">
        <f t="shared" si="216"/>
        <v>2113.6304847135789</v>
      </c>
    </row>
    <row r="1102" spans="1:15" x14ac:dyDescent="0.35">
      <c r="A1102" s="1">
        <v>1099</v>
      </c>
      <c r="B1102" s="6">
        <v>35.439749999999997</v>
      </c>
      <c r="D1102">
        <f t="shared" si="205"/>
        <v>9.6088973186415103</v>
      </c>
      <c r="E1102">
        <f t="shared" si="206"/>
        <v>563.03382903981867</v>
      </c>
      <c r="F1102">
        <f t="shared" si="207"/>
        <v>1028.2417691523251</v>
      </c>
      <c r="G1102">
        <f t="shared" si="208"/>
        <v>1393.7772791177936</v>
      </c>
      <c r="H1102">
        <f t="shared" si="209"/>
        <v>2078.1907347135789</v>
      </c>
      <c r="I1102">
        <f t="shared" si="210"/>
        <v>9.6088973186415103</v>
      </c>
      <c r="J1102">
        <f t="shared" si="211"/>
        <v>1</v>
      </c>
      <c r="K1102">
        <f t="shared" si="212"/>
        <v>40.244198659320752</v>
      </c>
      <c r="L1102">
        <f t="shared" si="213"/>
        <v>598.47357903981867</v>
      </c>
      <c r="M1102">
        <f t="shared" si="214"/>
        <v>1063.6815191523251</v>
      </c>
      <c r="N1102">
        <f t="shared" si="215"/>
        <v>1429.2170291177936</v>
      </c>
      <c r="O1102">
        <f t="shared" si="216"/>
        <v>2113.6304847135789</v>
      </c>
    </row>
    <row r="1103" spans="1:15" x14ac:dyDescent="0.35">
      <c r="A1103" s="1">
        <v>1100</v>
      </c>
      <c r="B1103" s="6">
        <v>96.744249999999994</v>
      </c>
      <c r="D1103">
        <f t="shared" si="205"/>
        <v>56.500051340679242</v>
      </c>
      <c r="E1103">
        <f t="shared" si="206"/>
        <v>501.72932903981871</v>
      </c>
      <c r="F1103">
        <f t="shared" si="207"/>
        <v>966.93726915232514</v>
      </c>
      <c r="G1103">
        <f t="shared" si="208"/>
        <v>1332.4727791177936</v>
      </c>
      <c r="H1103">
        <f t="shared" si="209"/>
        <v>2016.8862347135789</v>
      </c>
      <c r="I1103">
        <f t="shared" si="210"/>
        <v>56.500051340679242</v>
      </c>
      <c r="J1103">
        <f t="shared" si="211"/>
        <v>1</v>
      </c>
      <c r="K1103">
        <f t="shared" si="212"/>
        <v>68.494224329660369</v>
      </c>
      <c r="L1103">
        <f t="shared" si="213"/>
        <v>598.47357903981867</v>
      </c>
      <c r="M1103">
        <f t="shared" si="214"/>
        <v>1063.6815191523251</v>
      </c>
      <c r="N1103">
        <f t="shared" si="215"/>
        <v>1429.2170291177936</v>
      </c>
      <c r="O1103">
        <f t="shared" si="216"/>
        <v>2113.6304847135789</v>
      </c>
    </row>
    <row r="1104" spans="1:15" x14ac:dyDescent="0.35">
      <c r="A1104" s="1">
        <v>1101</v>
      </c>
      <c r="B1104" s="6">
        <v>1090.2919999999999</v>
      </c>
      <c r="D1104">
        <f t="shared" si="205"/>
        <v>1021.7977756703395</v>
      </c>
      <c r="E1104">
        <f t="shared" si="206"/>
        <v>491.81842096018124</v>
      </c>
      <c r="F1104">
        <f t="shared" si="207"/>
        <v>26.610480847674808</v>
      </c>
      <c r="G1104">
        <f t="shared" si="208"/>
        <v>338.92502911779366</v>
      </c>
      <c r="H1104">
        <f t="shared" si="209"/>
        <v>1023.338484713579</v>
      </c>
      <c r="I1104">
        <f t="shared" si="210"/>
        <v>26.610480847674808</v>
      </c>
      <c r="J1104">
        <f t="shared" si="211"/>
        <v>3</v>
      </c>
      <c r="K1104">
        <f t="shared" si="212"/>
        <v>68.494224329660369</v>
      </c>
      <c r="L1104">
        <f t="shared" si="213"/>
        <v>598.47357903981867</v>
      </c>
      <c r="M1104">
        <f t="shared" si="214"/>
        <v>1076.9867595761625</v>
      </c>
      <c r="N1104">
        <f t="shared" si="215"/>
        <v>1429.2170291177936</v>
      </c>
      <c r="O1104">
        <f t="shared" si="216"/>
        <v>2113.6304847135789</v>
      </c>
    </row>
    <row r="1105" spans="1:15" x14ac:dyDescent="0.35">
      <c r="A1105" s="1">
        <v>1102</v>
      </c>
      <c r="B1105" s="6">
        <v>1777.1252500000001</v>
      </c>
      <c r="D1105">
        <f t="shared" si="205"/>
        <v>1708.6310256703396</v>
      </c>
      <c r="E1105">
        <f t="shared" si="206"/>
        <v>1178.6516709601815</v>
      </c>
      <c r="F1105">
        <f t="shared" si="207"/>
        <v>700.13849042383754</v>
      </c>
      <c r="G1105">
        <f t="shared" si="208"/>
        <v>347.90822088220648</v>
      </c>
      <c r="H1105">
        <f t="shared" si="209"/>
        <v>336.50523471357883</v>
      </c>
      <c r="I1105">
        <f t="shared" si="210"/>
        <v>336.50523471357883</v>
      </c>
      <c r="J1105">
        <f t="shared" si="211"/>
        <v>5</v>
      </c>
      <c r="K1105">
        <f t="shared" si="212"/>
        <v>68.494224329660369</v>
      </c>
      <c r="L1105">
        <f t="shared" si="213"/>
        <v>598.47357903981867</v>
      </c>
      <c r="M1105">
        <f t="shared" si="214"/>
        <v>1076.9867595761625</v>
      </c>
      <c r="N1105">
        <f t="shared" si="215"/>
        <v>1429.2170291177936</v>
      </c>
      <c r="O1105">
        <f t="shared" si="216"/>
        <v>1945.3778673567895</v>
      </c>
    </row>
    <row r="1106" spans="1:15" x14ac:dyDescent="0.35">
      <c r="A1106" s="1">
        <v>1103</v>
      </c>
      <c r="B1106" s="6">
        <v>1097.5825</v>
      </c>
      <c r="D1106">
        <f t="shared" si="205"/>
        <v>1029.0882756703395</v>
      </c>
      <c r="E1106">
        <f t="shared" si="206"/>
        <v>499.10892096018131</v>
      </c>
      <c r="F1106">
        <f t="shared" si="207"/>
        <v>20.595740423837469</v>
      </c>
      <c r="G1106">
        <f t="shared" si="208"/>
        <v>331.63452911779359</v>
      </c>
      <c r="H1106">
        <f t="shared" si="209"/>
        <v>847.79536735678948</v>
      </c>
      <c r="I1106">
        <f t="shared" si="210"/>
        <v>20.595740423837469</v>
      </c>
      <c r="J1106">
        <f t="shared" si="211"/>
        <v>3</v>
      </c>
      <c r="K1106">
        <f t="shared" si="212"/>
        <v>68.494224329660369</v>
      </c>
      <c r="L1106">
        <f t="shared" si="213"/>
        <v>598.47357903981867</v>
      </c>
      <c r="M1106">
        <f t="shared" si="214"/>
        <v>1087.2846297880812</v>
      </c>
      <c r="N1106">
        <f t="shared" si="215"/>
        <v>1429.2170291177936</v>
      </c>
      <c r="O1106">
        <f t="shared" si="216"/>
        <v>1945.3778673567895</v>
      </c>
    </row>
    <row r="1107" spans="1:15" x14ac:dyDescent="0.35">
      <c r="A1107" s="1">
        <v>1104</v>
      </c>
      <c r="B1107" s="6">
        <v>1044.2059999999999</v>
      </c>
      <c r="D1107">
        <f t="shared" si="205"/>
        <v>975.71177567033953</v>
      </c>
      <c r="E1107">
        <f t="shared" si="206"/>
        <v>445.73242096018123</v>
      </c>
      <c r="F1107">
        <f t="shared" si="207"/>
        <v>43.078629788081344</v>
      </c>
      <c r="G1107">
        <f t="shared" si="208"/>
        <v>385.01102911779367</v>
      </c>
      <c r="H1107">
        <f t="shared" si="209"/>
        <v>901.17186735678956</v>
      </c>
      <c r="I1107">
        <f t="shared" si="210"/>
        <v>43.078629788081344</v>
      </c>
      <c r="J1107">
        <f t="shared" si="211"/>
        <v>3</v>
      </c>
      <c r="K1107">
        <f t="shared" si="212"/>
        <v>68.494224329660369</v>
      </c>
      <c r="L1107">
        <f t="shared" si="213"/>
        <v>598.47357903981867</v>
      </c>
      <c r="M1107">
        <f t="shared" si="214"/>
        <v>1065.7453148940406</v>
      </c>
      <c r="N1107">
        <f t="shared" si="215"/>
        <v>1429.2170291177936</v>
      </c>
      <c r="O1107">
        <f t="shared" si="216"/>
        <v>1945.3778673567895</v>
      </c>
    </row>
    <row r="1108" spans="1:15" x14ac:dyDescent="0.35">
      <c r="A1108" s="1">
        <v>1105</v>
      </c>
      <c r="B1108" s="6">
        <v>1300.19425</v>
      </c>
      <c r="D1108">
        <f t="shared" si="205"/>
        <v>1231.7000256703395</v>
      </c>
      <c r="E1108">
        <f t="shared" si="206"/>
        <v>701.72067096018134</v>
      </c>
      <c r="F1108">
        <f t="shared" si="207"/>
        <v>234.44893510595944</v>
      </c>
      <c r="G1108">
        <f t="shared" si="208"/>
        <v>129.02277911779356</v>
      </c>
      <c r="H1108">
        <f t="shared" si="209"/>
        <v>645.18361735678945</v>
      </c>
      <c r="I1108">
        <f t="shared" si="210"/>
        <v>129.02277911779356</v>
      </c>
      <c r="J1108">
        <f t="shared" si="211"/>
        <v>4</v>
      </c>
      <c r="K1108">
        <f t="shared" si="212"/>
        <v>68.494224329660369</v>
      </c>
      <c r="L1108">
        <f t="shared" si="213"/>
        <v>598.47357903981867</v>
      </c>
      <c r="M1108">
        <f t="shared" si="214"/>
        <v>1065.7453148940406</v>
      </c>
      <c r="N1108">
        <f t="shared" si="215"/>
        <v>1364.7056395588968</v>
      </c>
      <c r="O1108">
        <f t="shared" si="216"/>
        <v>1945.3778673567895</v>
      </c>
    </row>
    <row r="1109" spans="1:15" x14ac:dyDescent="0.35">
      <c r="A1109" s="1">
        <v>1106</v>
      </c>
      <c r="B1109" s="6">
        <v>765.12</v>
      </c>
      <c r="D1109">
        <f t="shared" si="205"/>
        <v>696.62577567033964</v>
      </c>
      <c r="E1109">
        <f t="shared" si="206"/>
        <v>166.64642096018133</v>
      </c>
      <c r="F1109">
        <f t="shared" si="207"/>
        <v>300.62531489404057</v>
      </c>
      <c r="G1109">
        <f t="shared" si="208"/>
        <v>599.58563955889679</v>
      </c>
      <c r="H1109">
        <f t="shared" si="209"/>
        <v>1180.2578673567896</v>
      </c>
      <c r="I1109">
        <f t="shared" si="210"/>
        <v>166.64642096018133</v>
      </c>
      <c r="J1109">
        <f t="shared" si="211"/>
        <v>2</v>
      </c>
      <c r="K1109">
        <f t="shared" si="212"/>
        <v>68.494224329660369</v>
      </c>
      <c r="L1109">
        <f t="shared" si="213"/>
        <v>681.79678951990934</v>
      </c>
      <c r="M1109">
        <f t="shared" si="214"/>
        <v>1065.7453148940406</v>
      </c>
      <c r="N1109">
        <f t="shared" si="215"/>
        <v>1364.7056395588968</v>
      </c>
      <c r="O1109">
        <f t="shared" si="216"/>
        <v>1945.3778673567895</v>
      </c>
    </row>
    <row r="1110" spans="1:15" x14ac:dyDescent="0.35">
      <c r="A1110" s="1">
        <v>1107</v>
      </c>
      <c r="B1110" s="6">
        <v>244.2645</v>
      </c>
      <c r="D1110">
        <f t="shared" si="205"/>
        <v>175.77027567033963</v>
      </c>
      <c r="E1110">
        <f t="shared" si="206"/>
        <v>437.53228951990934</v>
      </c>
      <c r="F1110">
        <f t="shared" si="207"/>
        <v>821.48081489404058</v>
      </c>
      <c r="G1110">
        <f t="shared" si="208"/>
        <v>1120.4411395588968</v>
      </c>
      <c r="H1110">
        <f t="shared" si="209"/>
        <v>1701.1133673567895</v>
      </c>
      <c r="I1110">
        <f t="shared" si="210"/>
        <v>175.77027567033963</v>
      </c>
      <c r="J1110">
        <f t="shared" si="211"/>
        <v>1</v>
      </c>
      <c r="K1110">
        <f t="shared" si="212"/>
        <v>156.37936216483018</v>
      </c>
      <c r="L1110">
        <f t="shared" si="213"/>
        <v>681.79678951990934</v>
      </c>
      <c r="M1110">
        <f t="shared" si="214"/>
        <v>1065.7453148940406</v>
      </c>
      <c r="N1110">
        <f t="shared" si="215"/>
        <v>1364.7056395588968</v>
      </c>
      <c r="O1110">
        <f t="shared" si="216"/>
        <v>1945.3778673567895</v>
      </c>
    </row>
    <row r="1111" spans="1:15" x14ac:dyDescent="0.35">
      <c r="A1111" s="1">
        <v>1108</v>
      </c>
      <c r="B1111" s="6">
        <v>367.08</v>
      </c>
      <c r="D1111">
        <f t="shared" si="205"/>
        <v>210.7006378351698</v>
      </c>
      <c r="E1111">
        <f t="shared" si="206"/>
        <v>314.71678951990936</v>
      </c>
      <c r="F1111">
        <f t="shared" si="207"/>
        <v>698.66531489404065</v>
      </c>
      <c r="G1111">
        <f t="shared" si="208"/>
        <v>997.62563955889686</v>
      </c>
      <c r="H1111">
        <f t="shared" si="209"/>
        <v>1578.2978673567895</v>
      </c>
      <c r="I1111">
        <f t="shared" si="210"/>
        <v>210.7006378351698</v>
      </c>
      <c r="J1111">
        <f t="shared" si="211"/>
        <v>1</v>
      </c>
      <c r="K1111">
        <f t="shared" si="212"/>
        <v>261.72968108241508</v>
      </c>
      <c r="L1111">
        <f t="shared" si="213"/>
        <v>681.79678951990934</v>
      </c>
      <c r="M1111">
        <f t="shared" si="214"/>
        <v>1065.7453148940406</v>
      </c>
      <c r="N1111">
        <f t="shared" si="215"/>
        <v>1364.7056395588968</v>
      </c>
      <c r="O1111">
        <f t="shared" si="216"/>
        <v>1945.3778673567895</v>
      </c>
    </row>
    <row r="1112" spans="1:15" x14ac:dyDescent="0.35">
      <c r="A1112" s="1">
        <v>1109</v>
      </c>
      <c r="B1112" s="6">
        <v>568.94174999999996</v>
      </c>
      <c r="D1112">
        <f t="shared" si="205"/>
        <v>307.21206891758487</v>
      </c>
      <c r="E1112">
        <f t="shared" si="206"/>
        <v>112.85503951990938</v>
      </c>
      <c r="F1112">
        <f t="shared" si="207"/>
        <v>496.80356489404062</v>
      </c>
      <c r="G1112">
        <f t="shared" si="208"/>
        <v>795.76388955889684</v>
      </c>
      <c r="H1112">
        <f t="shared" si="209"/>
        <v>1376.4361173567895</v>
      </c>
      <c r="I1112">
        <f t="shared" si="210"/>
        <v>112.85503951990938</v>
      </c>
      <c r="J1112">
        <f t="shared" si="211"/>
        <v>2</v>
      </c>
      <c r="K1112">
        <f t="shared" si="212"/>
        <v>261.72968108241508</v>
      </c>
      <c r="L1112">
        <f t="shared" si="213"/>
        <v>625.3692697599547</v>
      </c>
      <c r="M1112">
        <f t="shared" si="214"/>
        <v>1065.7453148940406</v>
      </c>
      <c r="N1112">
        <f t="shared" si="215"/>
        <v>1364.7056395588968</v>
      </c>
      <c r="O1112">
        <f t="shared" si="216"/>
        <v>1945.3778673567895</v>
      </c>
    </row>
    <row r="1113" spans="1:15" x14ac:dyDescent="0.35">
      <c r="A1113" s="1">
        <v>1110</v>
      </c>
      <c r="B1113" s="6">
        <v>438.78975000000003</v>
      </c>
      <c r="D1113">
        <f t="shared" si="205"/>
        <v>177.06006891758494</v>
      </c>
      <c r="E1113">
        <f t="shared" si="206"/>
        <v>186.57951975995468</v>
      </c>
      <c r="F1113">
        <f t="shared" si="207"/>
        <v>626.95556489404055</v>
      </c>
      <c r="G1113">
        <f t="shared" si="208"/>
        <v>925.91588955889677</v>
      </c>
      <c r="H1113">
        <f t="shared" si="209"/>
        <v>1506.5881173567896</v>
      </c>
      <c r="I1113">
        <f t="shared" si="210"/>
        <v>177.06006891758494</v>
      </c>
      <c r="J1113">
        <f t="shared" si="211"/>
        <v>1</v>
      </c>
      <c r="K1113">
        <f t="shared" si="212"/>
        <v>350.25971554120758</v>
      </c>
      <c r="L1113">
        <f t="shared" si="213"/>
        <v>625.3692697599547</v>
      </c>
      <c r="M1113">
        <f t="shared" si="214"/>
        <v>1065.7453148940406</v>
      </c>
      <c r="N1113">
        <f t="shared" si="215"/>
        <v>1364.7056395588968</v>
      </c>
      <c r="O1113">
        <f t="shared" si="216"/>
        <v>1945.3778673567895</v>
      </c>
    </row>
    <row r="1114" spans="1:15" x14ac:dyDescent="0.35">
      <c r="A1114" s="1">
        <v>1111</v>
      </c>
      <c r="B1114" s="6">
        <v>1441.11275</v>
      </c>
      <c r="D1114">
        <f t="shared" si="205"/>
        <v>1090.8530344587925</v>
      </c>
      <c r="E1114">
        <f t="shared" si="206"/>
        <v>815.7434802400453</v>
      </c>
      <c r="F1114">
        <f t="shared" si="207"/>
        <v>375.36743510595943</v>
      </c>
      <c r="G1114">
        <f t="shared" si="208"/>
        <v>76.407110441103214</v>
      </c>
      <c r="H1114">
        <f t="shared" si="209"/>
        <v>504.26511735678946</v>
      </c>
      <c r="I1114">
        <f t="shared" si="210"/>
        <v>76.407110441103214</v>
      </c>
      <c r="J1114">
        <f t="shared" si="211"/>
        <v>4</v>
      </c>
      <c r="K1114">
        <f t="shared" si="212"/>
        <v>350.25971554120758</v>
      </c>
      <c r="L1114">
        <f t="shared" si="213"/>
        <v>625.3692697599547</v>
      </c>
      <c r="M1114">
        <f t="shared" si="214"/>
        <v>1065.7453148940406</v>
      </c>
      <c r="N1114">
        <f t="shared" si="215"/>
        <v>1402.9091947794484</v>
      </c>
      <c r="O1114">
        <f t="shared" si="216"/>
        <v>1945.3778673567895</v>
      </c>
    </row>
    <row r="1115" spans="1:15" x14ac:dyDescent="0.35">
      <c r="A1115" s="1">
        <v>1112</v>
      </c>
      <c r="B1115" s="6">
        <v>992.46500000000003</v>
      </c>
      <c r="D1115">
        <f t="shared" si="205"/>
        <v>642.20528445879245</v>
      </c>
      <c r="E1115">
        <f t="shared" si="206"/>
        <v>367.09573024004533</v>
      </c>
      <c r="F1115">
        <f t="shared" si="207"/>
        <v>73.280314894040544</v>
      </c>
      <c r="G1115">
        <f t="shared" si="208"/>
        <v>410.44419477944837</v>
      </c>
      <c r="H1115">
        <f t="shared" si="209"/>
        <v>952.91286735678943</v>
      </c>
      <c r="I1115">
        <f t="shared" si="210"/>
        <v>73.280314894040544</v>
      </c>
      <c r="J1115">
        <f t="shared" si="211"/>
        <v>3</v>
      </c>
      <c r="K1115">
        <f t="shared" si="212"/>
        <v>350.25971554120758</v>
      </c>
      <c r="L1115">
        <f t="shared" si="213"/>
        <v>625.3692697599547</v>
      </c>
      <c r="M1115">
        <f t="shared" si="214"/>
        <v>1029.1051574470202</v>
      </c>
      <c r="N1115">
        <f t="shared" si="215"/>
        <v>1402.9091947794484</v>
      </c>
      <c r="O1115">
        <f t="shared" si="216"/>
        <v>1945.3778673567895</v>
      </c>
    </row>
    <row r="1116" spans="1:15" x14ac:dyDescent="0.35">
      <c r="A1116" s="1">
        <v>1113</v>
      </c>
      <c r="B1116" s="6">
        <v>950.57</v>
      </c>
      <c r="D1116">
        <f t="shared" si="205"/>
        <v>600.31028445879247</v>
      </c>
      <c r="E1116">
        <f t="shared" si="206"/>
        <v>325.20073024004535</v>
      </c>
      <c r="F1116">
        <f t="shared" si="207"/>
        <v>78.535157447020197</v>
      </c>
      <c r="G1116">
        <f t="shared" si="208"/>
        <v>452.33919477944835</v>
      </c>
      <c r="H1116">
        <f t="shared" si="209"/>
        <v>994.80786735678942</v>
      </c>
      <c r="I1116">
        <f t="shared" si="210"/>
        <v>78.535157447020197</v>
      </c>
      <c r="J1116">
        <f t="shared" si="211"/>
        <v>3</v>
      </c>
      <c r="K1116">
        <f t="shared" si="212"/>
        <v>350.25971554120758</v>
      </c>
      <c r="L1116">
        <f t="shared" si="213"/>
        <v>625.3692697599547</v>
      </c>
      <c r="M1116">
        <f t="shared" si="214"/>
        <v>989.83757872351021</v>
      </c>
      <c r="N1116">
        <f t="shared" si="215"/>
        <v>1402.9091947794484</v>
      </c>
      <c r="O1116">
        <f t="shared" si="216"/>
        <v>1945.3778673567895</v>
      </c>
    </row>
    <row r="1117" spans="1:15" x14ac:dyDescent="0.35">
      <c r="A1117" s="1">
        <v>1114</v>
      </c>
      <c r="B1117" s="6">
        <v>721.98275000000001</v>
      </c>
      <c r="D1117">
        <f t="shared" si="205"/>
        <v>371.72303445879243</v>
      </c>
      <c r="E1117">
        <f t="shared" si="206"/>
        <v>96.613480240045305</v>
      </c>
      <c r="F1117">
        <f t="shared" si="207"/>
        <v>267.8548287235102</v>
      </c>
      <c r="G1117">
        <f t="shared" si="208"/>
        <v>680.92644477944839</v>
      </c>
      <c r="H1117">
        <f t="shared" si="209"/>
        <v>1223.3951173567893</v>
      </c>
      <c r="I1117">
        <f t="shared" si="210"/>
        <v>96.613480240045305</v>
      </c>
      <c r="J1117">
        <f t="shared" si="211"/>
        <v>2</v>
      </c>
      <c r="K1117">
        <f t="shared" si="212"/>
        <v>350.25971554120758</v>
      </c>
      <c r="L1117">
        <f t="shared" si="213"/>
        <v>673.6760098799773</v>
      </c>
      <c r="M1117">
        <f t="shared" si="214"/>
        <v>989.83757872351021</v>
      </c>
      <c r="N1117">
        <f t="shared" si="215"/>
        <v>1402.9091947794484</v>
      </c>
      <c r="O1117">
        <f t="shared" si="216"/>
        <v>1945.3778673567895</v>
      </c>
    </row>
    <row r="1118" spans="1:15" x14ac:dyDescent="0.35">
      <c r="A1118" s="1">
        <v>1115</v>
      </c>
      <c r="B1118" s="6">
        <v>1367.73</v>
      </c>
      <c r="D1118">
        <f t="shared" si="205"/>
        <v>1017.4702844587924</v>
      </c>
      <c r="E1118">
        <f t="shared" si="206"/>
        <v>694.05399012002272</v>
      </c>
      <c r="F1118">
        <f t="shared" si="207"/>
        <v>377.89242127648981</v>
      </c>
      <c r="G1118">
        <f t="shared" si="208"/>
        <v>35.17919477944838</v>
      </c>
      <c r="H1118">
        <f t="shared" si="209"/>
        <v>577.64786735678945</v>
      </c>
      <c r="I1118">
        <f t="shared" si="210"/>
        <v>35.17919477944838</v>
      </c>
      <c r="J1118">
        <f t="shared" si="211"/>
        <v>4</v>
      </c>
      <c r="K1118">
        <f t="shared" si="212"/>
        <v>350.25971554120758</v>
      </c>
      <c r="L1118">
        <f t="shared" si="213"/>
        <v>673.6760098799773</v>
      </c>
      <c r="M1118">
        <f t="shared" si="214"/>
        <v>989.83757872351021</v>
      </c>
      <c r="N1118">
        <f t="shared" si="215"/>
        <v>1385.3195973897241</v>
      </c>
      <c r="O1118">
        <f t="shared" si="216"/>
        <v>1945.3778673567895</v>
      </c>
    </row>
    <row r="1119" spans="1:15" x14ac:dyDescent="0.35">
      <c r="A1119" s="1">
        <v>1116</v>
      </c>
      <c r="B1119" s="6">
        <v>1132.00325</v>
      </c>
      <c r="D1119">
        <f t="shared" si="205"/>
        <v>781.7435344587924</v>
      </c>
      <c r="E1119">
        <f t="shared" si="206"/>
        <v>458.32724012002268</v>
      </c>
      <c r="F1119">
        <f t="shared" si="207"/>
        <v>142.16567127648977</v>
      </c>
      <c r="G1119">
        <f t="shared" si="208"/>
        <v>253.31634738972411</v>
      </c>
      <c r="H1119">
        <f t="shared" si="209"/>
        <v>813.37461735678949</v>
      </c>
      <c r="I1119">
        <f t="shared" si="210"/>
        <v>142.16567127648977</v>
      </c>
      <c r="J1119">
        <f t="shared" si="211"/>
        <v>3</v>
      </c>
      <c r="K1119">
        <f t="shared" si="212"/>
        <v>350.25971554120758</v>
      </c>
      <c r="L1119">
        <f t="shared" si="213"/>
        <v>673.6760098799773</v>
      </c>
      <c r="M1119">
        <f t="shared" si="214"/>
        <v>1060.9204143617551</v>
      </c>
      <c r="N1119">
        <f t="shared" si="215"/>
        <v>1385.3195973897241</v>
      </c>
      <c r="O1119">
        <f t="shared" si="216"/>
        <v>1945.3778673567895</v>
      </c>
    </row>
    <row r="1120" spans="1:15" x14ac:dyDescent="0.35">
      <c r="A1120" s="1">
        <v>1117</v>
      </c>
      <c r="B1120" s="6">
        <v>817.02700000000004</v>
      </c>
      <c r="D1120">
        <f t="shared" si="205"/>
        <v>466.76728445879246</v>
      </c>
      <c r="E1120">
        <f t="shared" si="206"/>
        <v>143.35099012002274</v>
      </c>
      <c r="F1120">
        <f t="shared" si="207"/>
        <v>243.89341436175505</v>
      </c>
      <c r="G1120">
        <f t="shared" si="208"/>
        <v>568.29259738972405</v>
      </c>
      <c r="H1120">
        <f t="shared" si="209"/>
        <v>1128.3508673567894</v>
      </c>
      <c r="I1120">
        <f t="shared" si="210"/>
        <v>143.35099012002274</v>
      </c>
      <c r="J1120">
        <f t="shared" si="211"/>
        <v>2</v>
      </c>
      <c r="K1120">
        <f t="shared" si="212"/>
        <v>350.25971554120758</v>
      </c>
      <c r="L1120">
        <f t="shared" si="213"/>
        <v>745.35150493998867</v>
      </c>
      <c r="M1120">
        <f t="shared" si="214"/>
        <v>1060.9204143617551</v>
      </c>
      <c r="N1120">
        <f t="shared" si="215"/>
        <v>1385.3195973897241</v>
      </c>
      <c r="O1120">
        <f t="shared" si="216"/>
        <v>1945.3778673567895</v>
      </c>
    </row>
    <row r="1121" spans="1:15" x14ac:dyDescent="0.35">
      <c r="A1121" s="1">
        <v>1118</v>
      </c>
      <c r="B1121" s="6">
        <v>752.49699999999996</v>
      </c>
      <c r="D1121">
        <f t="shared" si="205"/>
        <v>402.23728445879237</v>
      </c>
      <c r="E1121">
        <f t="shared" si="206"/>
        <v>7.1454950600112852</v>
      </c>
      <c r="F1121">
        <f t="shared" si="207"/>
        <v>308.42341436175514</v>
      </c>
      <c r="G1121">
        <f t="shared" si="208"/>
        <v>632.82259738972414</v>
      </c>
      <c r="H1121">
        <f t="shared" si="209"/>
        <v>1192.8808673567896</v>
      </c>
      <c r="I1121">
        <f t="shared" si="210"/>
        <v>7.1454950600112852</v>
      </c>
      <c r="J1121">
        <f t="shared" si="211"/>
        <v>2</v>
      </c>
      <c r="K1121">
        <f t="shared" si="212"/>
        <v>350.25971554120758</v>
      </c>
      <c r="L1121">
        <f t="shared" si="213"/>
        <v>748.92425246999437</v>
      </c>
      <c r="M1121">
        <f t="shared" si="214"/>
        <v>1060.9204143617551</v>
      </c>
      <c r="N1121">
        <f t="shared" si="215"/>
        <v>1385.3195973897241</v>
      </c>
      <c r="O1121">
        <f t="shared" si="216"/>
        <v>1945.3778673567895</v>
      </c>
    </row>
    <row r="1122" spans="1:15" x14ac:dyDescent="0.35">
      <c r="A1122" s="1">
        <v>1119</v>
      </c>
      <c r="B1122" s="6">
        <v>15.44275</v>
      </c>
      <c r="D1122">
        <f t="shared" si="205"/>
        <v>334.81696554120759</v>
      </c>
      <c r="E1122">
        <f t="shared" si="206"/>
        <v>733.48150246999433</v>
      </c>
      <c r="F1122">
        <f t="shared" si="207"/>
        <v>1045.4776643617552</v>
      </c>
      <c r="G1122">
        <f t="shared" si="208"/>
        <v>1369.8768473897242</v>
      </c>
      <c r="H1122">
        <f t="shared" si="209"/>
        <v>1929.9351173567895</v>
      </c>
      <c r="I1122">
        <f t="shared" si="210"/>
        <v>334.81696554120759</v>
      </c>
      <c r="J1122">
        <f t="shared" si="211"/>
        <v>1</v>
      </c>
      <c r="K1122">
        <f t="shared" si="212"/>
        <v>182.85123277060379</v>
      </c>
      <c r="L1122">
        <f t="shared" si="213"/>
        <v>748.92425246999437</v>
      </c>
      <c r="M1122">
        <f t="shared" si="214"/>
        <v>1060.9204143617551</v>
      </c>
      <c r="N1122">
        <f t="shared" si="215"/>
        <v>1385.3195973897241</v>
      </c>
      <c r="O1122">
        <f t="shared" si="216"/>
        <v>1945.3778673567895</v>
      </c>
    </row>
    <row r="1123" spans="1:15" x14ac:dyDescent="0.35">
      <c r="A1123" s="1">
        <v>1120</v>
      </c>
      <c r="B1123" s="6">
        <v>1754.5877499999999</v>
      </c>
      <c r="D1123">
        <f t="shared" si="205"/>
        <v>1571.7365172293962</v>
      </c>
      <c r="E1123">
        <f t="shared" si="206"/>
        <v>1005.6634975300055</v>
      </c>
      <c r="F1123">
        <f t="shared" si="207"/>
        <v>693.66733563824482</v>
      </c>
      <c r="G1123">
        <f t="shared" si="208"/>
        <v>369.26815261027582</v>
      </c>
      <c r="H1123">
        <f t="shared" si="209"/>
        <v>190.79011735678955</v>
      </c>
      <c r="I1123">
        <f t="shared" si="210"/>
        <v>190.79011735678955</v>
      </c>
      <c r="J1123">
        <f t="shared" si="211"/>
        <v>5</v>
      </c>
      <c r="K1123">
        <f t="shared" si="212"/>
        <v>182.85123277060379</v>
      </c>
      <c r="L1123">
        <f t="shared" si="213"/>
        <v>748.92425246999437</v>
      </c>
      <c r="M1123">
        <f t="shared" si="214"/>
        <v>1060.9204143617551</v>
      </c>
      <c r="N1123">
        <f t="shared" si="215"/>
        <v>1385.3195973897241</v>
      </c>
      <c r="O1123">
        <f t="shared" si="216"/>
        <v>1849.9828086783946</v>
      </c>
    </row>
    <row r="1124" spans="1:15" x14ac:dyDescent="0.35">
      <c r="A1124" s="1">
        <v>1121</v>
      </c>
      <c r="B1124" s="6">
        <v>592.90949999999998</v>
      </c>
      <c r="D1124">
        <f t="shared" si="205"/>
        <v>410.05826722939617</v>
      </c>
      <c r="E1124">
        <f t="shared" si="206"/>
        <v>156.01475246999439</v>
      </c>
      <c r="F1124">
        <f t="shared" si="207"/>
        <v>468.01091436175511</v>
      </c>
      <c r="G1124">
        <f t="shared" si="208"/>
        <v>792.41009738972411</v>
      </c>
      <c r="H1124">
        <f t="shared" si="209"/>
        <v>1257.0733086783946</v>
      </c>
      <c r="I1124">
        <f t="shared" si="210"/>
        <v>156.01475246999439</v>
      </c>
      <c r="J1124">
        <f t="shared" si="211"/>
        <v>2</v>
      </c>
      <c r="K1124">
        <f t="shared" si="212"/>
        <v>182.85123277060379</v>
      </c>
      <c r="L1124">
        <f t="shared" si="213"/>
        <v>670.91687623499718</v>
      </c>
      <c r="M1124">
        <f t="shared" si="214"/>
        <v>1060.9204143617551</v>
      </c>
      <c r="N1124">
        <f t="shared" si="215"/>
        <v>1385.3195973897241</v>
      </c>
      <c r="O1124">
        <f t="shared" si="216"/>
        <v>1849.9828086783946</v>
      </c>
    </row>
    <row r="1125" spans="1:15" x14ac:dyDescent="0.35">
      <c r="A1125" s="1">
        <v>1122</v>
      </c>
      <c r="B1125" s="6">
        <v>807.86924999999997</v>
      </c>
      <c r="D1125">
        <f t="shared" si="205"/>
        <v>625.01801722939615</v>
      </c>
      <c r="E1125">
        <f t="shared" si="206"/>
        <v>136.95237376500279</v>
      </c>
      <c r="F1125">
        <f t="shared" si="207"/>
        <v>253.05116436175513</v>
      </c>
      <c r="G1125">
        <f t="shared" si="208"/>
        <v>577.45034738972413</v>
      </c>
      <c r="H1125">
        <f t="shared" si="209"/>
        <v>1042.1135586783946</v>
      </c>
      <c r="I1125">
        <f t="shared" si="210"/>
        <v>136.95237376500279</v>
      </c>
      <c r="J1125">
        <f t="shared" si="211"/>
        <v>2</v>
      </c>
      <c r="K1125">
        <f t="shared" si="212"/>
        <v>182.85123277060379</v>
      </c>
      <c r="L1125">
        <f t="shared" si="213"/>
        <v>739.39306311749851</v>
      </c>
      <c r="M1125">
        <f t="shared" si="214"/>
        <v>1060.9204143617551</v>
      </c>
      <c r="N1125">
        <f t="shared" si="215"/>
        <v>1385.3195973897241</v>
      </c>
      <c r="O1125">
        <f t="shared" si="216"/>
        <v>1849.9828086783946</v>
      </c>
    </row>
    <row r="1126" spans="1:15" x14ac:dyDescent="0.35">
      <c r="A1126" s="1">
        <v>1123</v>
      </c>
      <c r="B1126" s="6">
        <v>393.37124999999997</v>
      </c>
      <c r="D1126">
        <f t="shared" si="205"/>
        <v>210.52001722939619</v>
      </c>
      <c r="E1126">
        <f t="shared" si="206"/>
        <v>346.02181311749854</v>
      </c>
      <c r="F1126">
        <f t="shared" si="207"/>
        <v>667.54916436175517</v>
      </c>
      <c r="G1126">
        <f t="shared" si="208"/>
        <v>991.94834738972418</v>
      </c>
      <c r="H1126">
        <f t="shared" si="209"/>
        <v>1456.6115586783947</v>
      </c>
      <c r="I1126">
        <f t="shared" si="210"/>
        <v>210.52001722939619</v>
      </c>
      <c r="J1126">
        <f t="shared" si="211"/>
        <v>1</v>
      </c>
      <c r="K1126">
        <f t="shared" si="212"/>
        <v>288.11124138530187</v>
      </c>
      <c r="L1126">
        <f t="shared" si="213"/>
        <v>739.39306311749851</v>
      </c>
      <c r="M1126">
        <f t="shared" si="214"/>
        <v>1060.9204143617551</v>
      </c>
      <c r="N1126">
        <f t="shared" si="215"/>
        <v>1385.3195973897241</v>
      </c>
      <c r="O1126">
        <f t="shared" si="216"/>
        <v>1849.9828086783946</v>
      </c>
    </row>
    <row r="1127" spans="1:15" x14ac:dyDescent="0.35">
      <c r="A1127" s="1">
        <v>1124</v>
      </c>
      <c r="B1127" s="6">
        <v>278.56849999999997</v>
      </c>
      <c r="D1127">
        <f t="shared" si="205"/>
        <v>9.5427413853018948</v>
      </c>
      <c r="E1127">
        <f t="shared" si="206"/>
        <v>460.82456311749854</v>
      </c>
      <c r="F1127">
        <f t="shared" si="207"/>
        <v>782.35191436175512</v>
      </c>
      <c r="G1127">
        <f t="shared" si="208"/>
        <v>1106.7510973897242</v>
      </c>
      <c r="H1127">
        <f t="shared" si="209"/>
        <v>1571.4143086783947</v>
      </c>
      <c r="I1127">
        <f t="shared" si="210"/>
        <v>9.5427413853018948</v>
      </c>
      <c r="J1127">
        <f t="shared" si="211"/>
        <v>1</v>
      </c>
      <c r="K1127">
        <f t="shared" si="212"/>
        <v>283.33987069265095</v>
      </c>
      <c r="L1127">
        <f t="shared" si="213"/>
        <v>739.39306311749851</v>
      </c>
      <c r="M1127">
        <f t="shared" si="214"/>
        <v>1060.9204143617551</v>
      </c>
      <c r="N1127">
        <f t="shared" si="215"/>
        <v>1385.3195973897241</v>
      </c>
      <c r="O1127">
        <f t="shared" si="216"/>
        <v>1849.9828086783946</v>
      </c>
    </row>
    <row r="1128" spans="1:15" x14ac:dyDescent="0.35">
      <c r="A1128" s="1">
        <v>1125</v>
      </c>
      <c r="B1128" s="6">
        <v>671.20124999999996</v>
      </c>
      <c r="D1128">
        <f t="shared" si="205"/>
        <v>387.86137930734901</v>
      </c>
      <c r="E1128">
        <f t="shared" si="206"/>
        <v>68.191813117498555</v>
      </c>
      <c r="F1128">
        <f t="shared" si="207"/>
        <v>389.71916436175513</v>
      </c>
      <c r="G1128">
        <f t="shared" si="208"/>
        <v>714.11834738972414</v>
      </c>
      <c r="H1128">
        <f t="shared" si="209"/>
        <v>1178.7815586783945</v>
      </c>
      <c r="I1128">
        <f t="shared" si="210"/>
        <v>68.191813117498555</v>
      </c>
      <c r="J1128">
        <f t="shared" si="211"/>
        <v>2</v>
      </c>
      <c r="K1128">
        <f t="shared" si="212"/>
        <v>283.33987069265095</v>
      </c>
      <c r="L1128">
        <f t="shared" si="213"/>
        <v>705.29715655874929</v>
      </c>
      <c r="M1128">
        <f t="shared" si="214"/>
        <v>1060.9204143617551</v>
      </c>
      <c r="N1128">
        <f t="shared" si="215"/>
        <v>1385.3195973897241</v>
      </c>
      <c r="O1128">
        <f t="shared" si="216"/>
        <v>1849.9828086783946</v>
      </c>
    </row>
    <row r="1129" spans="1:15" x14ac:dyDescent="0.35">
      <c r="A1129" s="1">
        <v>1126</v>
      </c>
      <c r="B1129" s="6">
        <v>89.264250000000004</v>
      </c>
      <c r="D1129">
        <f t="shared" si="205"/>
        <v>194.07562069265094</v>
      </c>
      <c r="E1129">
        <f t="shared" si="206"/>
        <v>616.03290655874935</v>
      </c>
      <c r="F1129">
        <f t="shared" si="207"/>
        <v>971.65616436175515</v>
      </c>
      <c r="G1129">
        <f t="shared" si="208"/>
        <v>1296.0553473897241</v>
      </c>
      <c r="H1129">
        <f t="shared" si="209"/>
        <v>1760.7185586783946</v>
      </c>
      <c r="I1129">
        <f t="shared" si="210"/>
        <v>194.07562069265094</v>
      </c>
      <c r="J1129">
        <f t="shared" si="211"/>
        <v>1</v>
      </c>
      <c r="K1129">
        <f t="shared" si="212"/>
        <v>186.30206034632548</v>
      </c>
      <c r="L1129">
        <f t="shared" si="213"/>
        <v>705.29715655874929</v>
      </c>
      <c r="M1129">
        <f t="shared" si="214"/>
        <v>1060.9204143617551</v>
      </c>
      <c r="N1129">
        <f t="shared" si="215"/>
        <v>1385.3195973897241</v>
      </c>
      <c r="O1129">
        <f t="shared" si="216"/>
        <v>1849.9828086783946</v>
      </c>
    </row>
    <row r="1130" spans="1:15" x14ac:dyDescent="0.35">
      <c r="A1130" s="1">
        <v>1127</v>
      </c>
      <c r="B1130" s="6">
        <v>350.33425</v>
      </c>
      <c r="D1130">
        <f t="shared" si="205"/>
        <v>164.03218965367452</v>
      </c>
      <c r="E1130">
        <f t="shared" si="206"/>
        <v>354.9629065587493</v>
      </c>
      <c r="F1130">
        <f t="shared" si="207"/>
        <v>710.5861643617551</v>
      </c>
      <c r="G1130">
        <f t="shared" si="208"/>
        <v>1034.9853473897242</v>
      </c>
      <c r="H1130">
        <f t="shared" si="209"/>
        <v>1499.6485586783947</v>
      </c>
      <c r="I1130">
        <f t="shared" si="210"/>
        <v>164.03218965367452</v>
      </c>
      <c r="J1130">
        <f t="shared" si="211"/>
        <v>1</v>
      </c>
      <c r="K1130">
        <f t="shared" si="212"/>
        <v>268.31815517316272</v>
      </c>
      <c r="L1130">
        <f t="shared" si="213"/>
        <v>705.29715655874929</v>
      </c>
      <c r="M1130">
        <f t="shared" si="214"/>
        <v>1060.9204143617551</v>
      </c>
      <c r="N1130">
        <f t="shared" si="215"/>
        <v>1385.3195973897241</v>
      </c>
      <c r="O1130">
        <f t="shared" si="216"/>
        <v>1849.9828086783946</v>
      </c>
    </row>
    <row r="1131" spans="1:15" x14ac:dyDescent="0.35">
      <c r="A1131" s="1">
        <v>1128</v>
      </c>
      <c r="B1131" s="6">
        <v>100.876</v>
      </c>
      <c r="D1131">
        <f t="shared" si="205"/>
        <v>167.44215517316272</v>
      </c>
      <c r="E1131">
        <f t="shared" si="206"/>
        <v>604.42115655874932</v>
      </c>
      <c r="F1131">
        <f t="shared" si="207"/>
        <v>960.04441436175512</v>
      </c>
      <c r="G1131">
        <f t="shared" si="208"/>
        <v>1284.4435973897241</v>
      </c>
      <c r="H1131">
        <f t="shared" si="209"/>
        <v>1749.1068086783946</v>
      </c>
      <c r="I1131">
        <f t="shared" si="210"/>
        <v>167.44215517316272</v>
      </c>
      <c r="J1131">
        <f t="shared" si="211"/>
        <v>1</v>
      </c>
      <c r="K1131">
        <f t="shared" si="212"/>
        <v>184.59707758658135</v>
      </c>
      <c r="L1131">
        <f t="shared" si="213"/>
        <v>705.29715655874929</v>
      </c>
      <c r="M1131">
        <f t="shared" si="214"/>
        <v>1060.9204143617551</v>
      </c>
      <c r="N1131">
        <f t="shared" si="215"/>
        <v>1385.3195973897241</v>
      </c>
      <c r="O1131">
        <f t="shared" si="216"/>
        <v>1849.9828086783946</v>
      </c>
    </row>
    <row r="1132" spans="1:15" x14ac:dyDescent="0.35">
      <c r="A1132" s="1">
        <v>1129</v>
      </c>
      <c r="B1132" s="6">
        <v>479.83449999999999</v>
      </c>
      <c r="D1132">
        <f t="shared" si="205"/>
        <v>295.23742241341864</v>
      </c>
      <c r="E1132">
        <f t="shared" si="206"/>
        <v>225.4626565587493</v>
      </c>
      <c r="F1132">
        <f t="shared" si="207"/>
        <v>581.08591436175516</v>
      </c>
      <c r="G1132">
        <f t="shared" si="208"/>
        <v>905.48509738972416</v>
      </c>
      <c r="H1132">
        <f t="shared" si="209"/>
        <v>1370.1483086783946</v>
      </c>
      <c r="I1132">
        <f t="shared" si="210"/>
        <v>225.4626565587493</v>
      </c>
      <c r="J1132">
        <f t="shared" si="211"/>
        <v>2</v>
      </c>
      <c r="K1132">
        <f t="shared" si="212"/>
        <v>184.59707758658135</v>
      </c>
      <c r="L1132">
        <f t="shared" si="213"/>
        <v>592.56582827937461</v>
      </c>
      <c r="M1132">
        <f t="shared" si="214"/>
        <v>1060.9204143617551</v>
      </c>
      <c r="N1132">
        <f t="shared" si="215"/>
        <v>1385.3195973897241</v>
      </c>
      <c r="O1132">
        <f t="shared" si="216"/>
        <v>1849.9828086783946</v>
      </c>
    </row>
    <row r="1133" spans="1:15" x14ac:dyDescent="0.35">
      <c r="A1133" s="1">
        <v>1130</v>
      </c>
      <c r="B1133" s="6">
        <v>828.74324999999999</v>
      </c>
      <c r="D1133">
        <f t="shared" si="205"/>
        <v>644.14617241341864</v>
      </c>
      <c r="E1133">
        <f t="shared" si="206"/>
        <v>236.17742172062538</v>
      </c>
      <c r="F1133">
        <f t="shared" si="207"/>
        <v>232.1771643617551</v>
      </c>
      <c r="G1133">
        <f t="shared" si="208"/>
        <v>556.57634738972411</v>
      </c>
      <c r="H1133">
        <f t="shared" si="209"/>
        <v>1021.2395586783946</v>
      </c>
      <c r="I1133">
        <f t="shared" si="210"/>
        <v>232.1771643617551</v>
      </c>
      <c r="J1133">
        <f t="shared" si="211"/>
        <v>3</v>
      </c>
      <c r="K1133">
        <f t="shared" si="212"/>
        <v>184.59707758658135</v>
      </c>
      <c r="L1133">
        <f t="shared" si="213"/>
        <v>592.56582827937461</v>
      </c>
      <c r="M1133">
        <f t="shared" si="214"/>
        <v>944.83183218087754</v>
      </c>
      <c r="N1133">
        <f t="shared" si="215"/>
        <v>1385.3195973897241</v>
      </c>
      <c r="O1133">
        <f t="shared" si="216"/>
        <v>1849.9828086783946</v>
      </c>
    </row>
    <row r="1134" spans="1:15" x14ac:dyDescent="0.35">
      <c r="A1134" s="1">
        <v>1131</v>
      </c>
      <c r="B1134" s="6">
        <v>1037.23325</v>
      </c>
      <c r="D1134">
        <f t="shared" si="205"/>
        <v>852.63617241341865</v>
      </c>
      <c r="E1134">
        <f t="shared" si="206"/>
        <v>444.66742172062538</v>
      </c>
      <c r="F1134">
        <f t="shared" si="207"/>
        <v>92.401417819122457</v>
      </c>
      <c r="G1134">
        <f t="shared" si="208"/>
        <v>348.0863473897241</v>
      </c>
      <c r="H1134">
        <f t="shared" si="209"/>
        <v>812.74955867839458</v>
      </c>
      <c r="I1134">
        <f t="shared" si="210"/>
        <v>92.401417819122457</v>
      </c>
      <c r="J1134">
        <f t="shared" si="211"/>
        <v>3</v>
      </c>
      <c r="K1134">
        <f t="shared" si="212"/>
        <v>184.59707758658135</v>
      </c>
      <c r="L1134">
        <f t="shared" si="213"/>
        <v>592.56582827937461</v>
      </c>
      <c r="M1134">
        <f t="shared" si="214"/>
        <v>991.03254109043883</v>
      </c>
      <c r="N1134">
        <f t="shared" si="215"/>
        <v>1385.3195973897241</v>
      </c>
      <c r="O1134">
        <f t="shared" si="216"/>
        <v>1849.9828086783946</v>
      </c>
    </row>
    <row r="1135" spans="1:15" x14ac:dyDescent="0.35">
      <c r="A1135" s="1">
        <v>1132</v>
      </c>
      <c r="B1135" s="6">
        <v>151.48099999999999</v>
      </c>
      <c r="D1135">
        <f t="shared" si="205"/>
        <v>33.116077586581355</v>
      </c>
      <c r="E1135">
        <f t="shared" si="206"/>
        <v>441.08482827937462</v>
      </c>
      <c r="F1135">
        <f t="shared" si="207"/>
        <v>839.55154109043883</v>
      </c>
      <c r="G1135">
        <f t="shared" si="208"/>
        <v>1233.8385973897241</v>
      </c>
      <c r="H1135">
        <f t="shared" si="209"/>
        <v>1698.5018086783946</v>
      </c>
      <c r="I1135">
        <f t="shared" si="210"/>
        <v>33.116077586581355</v>
      </c>
      <c r="J1135">
        <f t="shared" si="211"/>
        <v>1</v>
      </c>
      <c r="K1135">
        <f t="shared" si="212"/>
        <v>168.03903879329067</v>
      </c>
      <c r="L1135">
        <f t="shared" si="213"/>
        <v>592.56582827937461</v>
      </c>
      <c r="M1135">
        <f t="shared" si="214"/>
        <v>991.03254109043883</v>
      </c>
      <c r="N1135">
        <f t="shared" si="215"/>
        <v>1385.3195973897241</v>
      </c>
      <c r="O1135">
        <f t="shared" si="216"/>
        <v>1849.9828086783946</v>
      </c>
    </row>
    <row r="1136" spans="1:15" x14ac:dyDescent="0.35">
      <c r="A1136" s="1">
        <v>1133</v>
      </c>
      <c r="B1136" s="6">
        <v>863.029</v>
      </c>
      <c r="D1136">
        <f t="shared" si="205"/>
        <v>694.98996120670927</v>
      </c>
      <c r="E1136">
        <f t="shared" si="206"/>
        <v>270.46317172062538</v>
      </c>
      <c r="F1136">
        <f t="shared" si="207"/>
        <v>128.00354109043883</v>
      </c>
      <c r="G1136">
        <f t="shared" si="208"/>
        <v>522.2905973897241</v>
      </c>
      <c r="H1136">
        <f t="shared" si="209"/>
        <v>986.95380867839458</v>
      </c>
      <c r="I1136">
        <f t="shared" si="210"/>
        <v>128.00354109043883</v>
      </c>
      <c r="J1136">
        <f t="shared" si="211"/>
        <v>3</v>
      </c>
      <c r="K1136">
        <f t="shared" si="212"/>
        <v>168.03903879329067</v>
      </c>
      <c r="L1136">
        <f t="shared" si="213"/>
        <v>592.56582827937461</v>
      </c>
      <c r="M1136">
        <f t="shared" si="214"/>
        <v>927.03077054521941</v>
      </c>
      <c r="N1136">
        <f t="shared" si="215"/>
        <v>1385.3195973897241</v>
      </c>
      <c r="O1136">
        <f t="shared" si="216"/>
        <v>1849.9828086783946</v>
      </c>
    </row>
    <row r="1137" spans="1:15" x14ac:dyDescent="0.35">
      <c r="A1137" s="1">
        <v>1134</v>
      </c>
      <c r="B1137" s="6">
        <v>510.84875</v>
      </c>
      <c r="D1137">
        <f t="shared" si="205"/>
        <v>342.80971120670932</v>
      </c>
      <c r="E1137">
        <f t="shared" si="206"/>
        <v>81.717078279374618</v>
      </c>
      <c r="F1137">
        <f t="shared" si="207"/>
        <v>416.18202054521942</v>
      </c>
      <c r="G1137">
        <f t="shared" si="208"/>
        <v>874.4708473897241</v>
      </c>
      <c r="H1137">
        <f t="shared" si="209"/>
        <v>1339.1340586783945</v>
      </c>
      <c r="I1137">
        <f t="shared" si="210"/>
        <v>81.717078279374618</v>
      </c>
      <c r="J1137">
        <f t="shared" si="211"/>
        <v>2</v>
      </c>
      <c r="K1137">
        <f t="shared" si="212"/>
        <v>168.03903879329067</v>
      </c>
      <c r="L1137">
        <f t="shared" si="213"/>
        <v>551.7072891396873</v>
      </c>
      <c r="M1137">
        <f t="shared" si="214"/>
        <v>927.03077054521941</v>
      </c>
      <c r="N1137">
        <f t="shared" si="215"/>
        <v>1385.3195973897241</v>
      </c>
      <c r="O1137">
        <f t="shared" si="216"/>
        <v>1849.9828086783946</v>
      </c>
    </row>
    <row r="1138" spans="1:15" x14ac:dyDescent="0.35">
      <c r="A1138" s="1">
        <v>1135</v>
      </c>
      <c r="B1138" s="6">
        <v>485.59875</v>
      </c>
      <c r="D1138">
        <f t="shared" si="205"/>
        <v>317.55971120670932</v>
      </c>
      <c r="E1138">
        <f t="shared" si="206"/>
        <v>66.108539139687309</v>
      </c>
      <c r="F1138">
        <f t="shared" si="207"/>
        <v>441.43202054521942</v>
      </c>
      <c r="G1138">
        <f t="shared" si="208"/>
        <v>899.7208473897241</v>
      </c>
      <c r="H1138">
        <f t="shared" si="209"/>
        <v>1364.3840586783945</v>
      </c>
      <c r="I1138">
        <f t="shared" si="210"/>
        <v>66.108539139687309</v>
      </c>
      <c r="J1138">
        <f t="shared" si="211"/>
        <v>2</v>
      </c>
      <c r="K1138">
        <f t="shared" si="212"/>
        <v>168.03903879329067</v>
      </c>
      <c r="L1138">
        <f t="shared" si="213"/>
        <v>518.65301956984365</v>
      </c>
      <c r="M1138">
        <f t="shared" si="214"/>
        <v>927.03077054521941</v>
      </c>
      <c r="N1138">
        <f t="shared" si="215"/>
        <v>1385.3195973897241</v>
      </c>
      <c r="O1138">
        <f t="shared" si="216"/>
        <v>1849.9828086783946</v>
      </c>
    </row>
    <row r="1139" spans="1:15" x14ac:dyDescent="0.35">
      <c r="A1139" s="1">
        <v>1136</v>
      </c>
      <c r="B1139" s="6">
        <v>941.12374999999997</v>
      </c>
      <c r="D1139">
        <f t="shared" si="205"/>
        <v>773.08471120670924</v>
      </c>
      <c r="E1139">
        <f t="shared" si="206"/>
        <v>422.47073043015632</v>
      </c>
      <c r="F1139">
        <f t="shared" si="207"/>
        <v>14.092979454780561</v>
      </c>
      <c r="G1139">
        <f t="shared" si="208"/>
        <v>444.19584738972412</v>
      </c>
      <c r="H1139">
        <f t="shared" si="209"/>
        <v>908.8590586783946</v>
      </c>
      <c r="I1139">
        <f t="shared" si="210"/>
        <v>14.092979454780561</v>
      </c>
      <c r="J1139">
        <f t="shared" si="211"/>
        <v>3</v>
      </c>
      <c r="K1139">
        <f t="shared" si="212"/>
        <v>168.03903879329067</v>
      </c>
      <c r="L1139">
        <f t="shared" si="213"/>
        <v>518.65301956984365</v>
      </c>
      <c r="M1139">
        <f t="shared" si="214"/>
        <v>934.07726027260969</v>
      </c>
      <c r="N1139">
        <f t="shared" si="215"/>
        <v>1385.3195973897241</v>
      </c>
      <c r="O1139">
        <f t="shared" si="216"/>
        <v>1849.9828086783946</v>
      </c>
    </row>
    <row r="1140" spans="1:15" x14ac:dyDescent="0.35">
      <c r="A1140" s="1">
        <v>1137</v>
      </c>
      <c r="B1140" s="6">
        <v>208.11875000000001</v>
      </c>
      <c r="D1140">
        <f t="shared" si="205"/>
        <v>40.079711206709334</v>
      </c>
      <c r="E1140">
        <f t="shared" si="206"/>
        <v>310.53426956984367</v>
      </c>
      <c r="F1140">
        <f t="shared" si="207"/>
        <v>725.95851027260971</v>
      </c>
      <c r="G1140">
        <f t="shared" si="208"/>
        <v>1177.200847389724</v>
      </c>
      <c r="H1140">
        <f t="shared" si="209"/>
        <v>1641.8640586783945</v>
      </c>
      <c r="I1140">
        <f t="shared" si="210"/>
        <v>40.079711206709334</v>
      </c>
      <c r="J1140">
        <f t="shared" si="211"/>
        <v>1</v>
      </c>
      <c r="K1140">
        <f t="shared" si="212"/>
        <v>188.07889439664535</v>
      </c>
      <c r="L1140">
        <f t="shared" si="213"/>
        <v>518.65301956984365</v>
      </c>
      <c r="M1140">
        <f t="shared" si="214"/>
        <v>934.07726027260969</v>
      </c>
      <c r="N1140">
        <f t="shared" si="215"/>
        <v>1385.3195973897241</v>
      </c>
      <c r="O1140">
        <f t="shared" si="216"/>
        <v>1849.9828086783946</v>
      </c>
    </row>
    <row r="1141" spans="1:15" x14ac:dyDescent="0.35">
      <c r="A1141" s="1">
        <v>1138</v>
      </c>
      <c r="B1141" s="6">
        <v>914.28525000000002</v>
      </c>
      <c r="D1141">
        <f t="shared" si="205"/>
        <v>726.20635560335472</v>
      </c>
      <c r="E1141">
        <f t="shared" si="206"/>
        <v>395.63223043015637</v>
      </c>
      <c r="F1141">
        <f t="shared" si="207"/>
        <v>19.792010272609673</v>
      </c>
      <c r="G1141">
        <f t="shared" si="208"/>
        <v>471.03434738972408</v>
      </c>
      <c r="H1141">
        <f t="shared" si="209"/>
        <v>935.69755867839456</v>
      </c>
      <c r="I1141">
        <f t="shared" si="210"/>
        <v>19.792010272609673</v>
      </c>
      <c r="J1141">
        <f t="shared" si="211"/>
        <v>3</v>
      </c>
      <c r="K1141">
        <f t="shared" si="212"/>
        <v>188.07889439664535</v>
      </c>
      <c r="L1141">
        <f t="shared" si="213"/>
        <v>518.65301956984365</v>
      </c>
      <c r="M1141">
        <f t="shared" si="214"/>
        <v>924.1812551363048</v>
      </c>
      <c r="N1141">
        <f t="shared" si="215"/>
        <v>1385.3195973897241</v>
      </c>
      <c r="O1141">
        <f t="shared" si="216"/>
        <v>1849.9828086783946</v>
      </c>
    </row>
    <row r="1142" spans="1:15" x14ac:dyDescent="0.35">
      <c r="A1142" s="1">
        <v>1139</v>
      </c>
      <c r="B1142" s="6">
        <v>945.49199999999996</v>
      </c>
      <c r="D1142">
        <f t="shared" si="205"/>
        <v>757.41310560335455</v>
      </c>
      <c r="E1142">
        <f t="shared" si="206"/>
        <v>426.83898043015631</v>
      </c>
      <c r="F1142">
        <f t="shared" si="207"/>
        <v>21.310744863695163</v>
      </c>
      <c r="G1142">
        <f t="shared" si="208"/>
        <v>439.82759738972413</v>
      </c>
      <c r="H1142">
        <f t="shared" si="209"/>
        <v>904.49080867839461</v>
      </c>
      <c r="I1142">
        <f t="shared" si="210"/>
        <v>21.310744863695163</v>
      </c>
      <c r="J1142">
        <f t="shared" si="211"/>
        <v>3</v>
      </c>
      <c r="K1142">
        <f t="shared" si="212"/>
        <v>188.07889439664535</v>
      </c>
      <c r="L1142">
        <f t="shared" si="213"/>
        <v>518.65301956984365</v>
      </c>
      <c r="M1142">
        <f t="shared" si="214"/>
        <v>934.83662756815238</v>
      </c>
      <c r="N1142">
        <f t="shared" si="215"/>
        <v>1385.3195973897241</v>
      </c>
      <c r="O1142">
        <f t="shared" si="216"/>
        <v>1849.9828086783946</v>
      </c>
    </row>
    <row r="1143" spans="1:15" x14ac:dyDescent="0.35">
      <c r="A1143" s="1">
        <v>1140</v>
      </c>
      <c r="B1143" s="6">
        <v>1104.4105</v>
      </c>
      <c r="D1143">
        <f t="shared" si="205"/>
        <v>916.33160560335455</v>
      </c>
      <c r="E1143">
        <f t="shared" si="206"/>
        <v>585.75748043015631</v>
      </c>
      <c r="F1143">
        <f t="shared" si="207"/>
        <v>169.57387243184758</v>
      </c>
      <c r="G1143">
        <f t="shared" si="208"/>
        <v>280.90909738972414</v>
      </c>
      <c r="H1143">
        <f t="shared" si="209"/>
        <v>745.57230867839462</v>
      </c>
      <c r="I1143">
        <f t="shared" si="210"/>
        <v>169.57387243184758</v>
      </c>
      <c r="J1143">
        <f t="shared" si="211"/>
        <v>3</v>
      </c>
      <c r="K1143">
        <f t="shared" si="212"/>
        <v>188.07889439664535</v>
      </c>
      <c r="L1143">
        <f t="shared" si="213"/>
        <v>518.65301956984365</v>
      </c>
      <c r="M1143">
        <f t="shared" si="214"/>
        <v>1019.6235637840762</v>
      </c>
      <c r="N1143">
        <f t="shared" si="215"/>
        <v>1385.3195973897241</v>
      </c>
      <c r="O1143">
        <f t="shared" si="216"/>
        <v>1849.9828086783946</v>
      </c>
    </row>
    <row r="1144" spans="1:15" x14ac:dyDescent="0.35">
      <c r="A1144" s="1">
        <v>1141</v>
      </c>
      <c r="B1144" s="6">
        <v>26.274000000000001</v>
      </c>
      <c r="D1144">
        <f t="shared" si="205"/>
        <v>161.80489439664535</v>
      </c>
      <c r="E1144">
        <f t="shared" si="206"/>
        <v>492.37901956984365</v>
      </c>
      <c r="F1144">
        <f t="shared" si="207"/>
        <v>993.34956378407617</v>
      </c>
      <c r="G1144">
        <f t="shared" si="208"/>
        <v>1359.0455973897242</v>
      </c>
      <c r="H1144">
        <f t="shared" si="209"/>
        <v>1823.7088086783947</v>
      </c>
      <c r="I1144">
        <f t="shared" si="210"/>
        <v>161.80489439664535</v>
      </c>
      <c r="J1144">
        <f t="shared" si="211"/>
        <v>1</v>
      </c>
      <c r="K1144">
        <f t="shared" si="212"/>
        <v>107.17644719832268</v>
      </c>
      <c r="L1144">
        <f t="shared" si="213"/>
        <v>518.65301956984365</v>
      </c>
      <c r="M1144">
        <f t="shared" si="214"/>
        <v>1019.6235637840762</v>
      </c>
      <c r="N1144">
        <f t="shared" si="215"/>
        <v>1385.3195973897241</v>
      </c>
      <c r="O1144">
        <f t="shared" si="216"/>
        <v>1849.9828086783946</v>
      </c>
    </row>
    <row r="1145" spans="1:15" x14ac:dyDescent="0.35">
      <c r="A1145" s="1">
        <v>1142</v>
      </c>
      <c r="B1145" s="6">
        <v>741.86800000000005</v>
      </c>
      <c r="D1145">
        <f t="shared" si="205"/>
        <v>634.6915528016774</v>
      </c>
      <c r="E1145">
        <f t="shared" si="206"/>
        <v>223.2149804301564</v>
      </c>
      <c r="F1145">
        <f t="shared" si="207"/>
        <v>277.75556378407612</v>
      </c>
      <c r="G1145">
        <f t="shared" si="208"/>
        <v>643.45159738972404</v>
      </c>
      <c r="H1145">
        <f t="shared" si="209"/>
        <v>1108.1148086783946</v>
      </c>
      <c r="I1145">
        <f t="shared" si="210"/>
        <v>223.2149804301564</v>
      </c>
      <c r="J1145">
        <f t="shared" si="211"/>
        <v>2</v>
      </c>
      <c r="K1145">
        <f t="shared" si="212"/>
        <v>107.17644719832268</v>
      </c>
      <c r="L1145">
        <f t="shared" si="213"/>
        <v>630.26050978492185</v>
      </c>
      <c r="M1145">
        <f t="shared" si="214"/>
        <v>1019.6235637840762</v>
      </c>
      <c r="N1145">
        <f t="shared" si="215"/>
        <v>1385.3195973897241</v>
      </c>
      <c r="O1145">
        <f t="shared" si="216"/>
        <v>1849.9828086783946</v>
      </c>
    </row>
    <row r="1146" spans="1:15" x14ac:dyDescent="0.35">
      <c r="A1146" s="1">
        <v>1143</v>
      </c>
      <c r="B1146" s="6">
        <v>406.00625000000002</v>
      </c>
      <c r="D1146">
        <f t="shared" si="205"/>
        <v>298.82980280167737</v>
      </c>
      <c r="E1146">
        <f t="shared" si="206"/>
        <v>224.25425978492183</v>
      </c>
      <c r="F1146">
        <f t="shared" si="207"/>
        <v>613.61731378407615</v>
      </c>
      <c r="G1146">
        <f t="shared" si="208"/>
        <v>979.31334738972407</v>
      </c>
      <c r="H1146">
        <f t="shared" si="209"/>
        <v>1443.9765586783947</v>
      </c>
      <c r="I1146">
        <f t="shared" si="210"/>
        <v>224.25425978492183</v>
      </c>
      <c r="J1146">
        <f t="shared" si="211"/>
        <v>2</v>
      </c>
      <c r="K1146">
        <f t="shared" si="212"/>
        <v>107.17644719832268</v>
      </c>
      <c r="L1146">
        <f t="shared" si="213"/>
        <v>518.13337989246088</v>
      </c>
      <c r="M1146">
        <f t="shared" si="214"/>
        <v>1019.6235637840762</v>
      </c>
      <c r="N1146">
        <f t="shared" si="215"/>
        <v>1385.3195973897241</v>
      </c>
      <c r="O1146">
        <f t="shared" si="216"/>
        <v>1849.9828086783946</v>
      </c>
    </row>
    <row r="1147" spans="1:15" x14ac:dyDescent="0.35">
      <c r="A1147" s="1">
        <v>1144</v>
      </c>
      <c r="B1147" s="6">
        <v>296.49425000000002</v>
      </c>
      <c r="D1147">
        <f t="shared" si="205"/>
        <v>189.31780280167735</v>
      </c>
      <c r="E1147">
        <f t="shared" si="206"/>
        <v>221.63912989246086</v>
      </c>
      <c r="F1147">
        <f t="shared" si="207"/>
        <v>723.1293137840762</v>
      </c>
      <c r="G1147">
        <f t="shared" si="208"/>
        <v>1088.8253473897241</v>
      </c>
      <c r="H1147">
        <f t="shared" si="209"/>
        <v>1553.4885586783946</v>
      </c>
      <c r="I1147">
        <f t="shared" si="210"/>
        <v>189.31780280167735</v>
      </c>
      <c r="J1147">
        <f t="shared" si="211"/>
        <v>1</v>
      </c>
      <c r="K1147">
        <f t="shared" si="212"/>
        <v>201.83534859916136</v>
      </c>
      <c r="L1147">
        <f t="shared" si="213"/>
        <v>518.13337989246088</v>
      </c>
      <c r="M1147">
        <f t="shared" si="214"/>
        <v>1019.6235637840762</v>
      </c>
      <c r="N1147">
        <f t="shared" si="215"/>
        <v>1385.3195973897241</v>
      </c>
      <c r="O1147">
        <f t="shared" si="216"/>
        <v>1849.9828086783946</v>
      </c>
    </row>
    <row r="1148" spans="1:15" x14ac:dyDescent="0.35">
      <c r="A1148" s="1">
        <v>1145</v>
      </c>
      <c r="B1148" s="6">
        <v>98.1905</v>
      </c>
      <c r="D1148">
        <f t="shared" si="205"/>
        <v>103.64484859916136</v>
      </c>
      <c r="E1148">
        <f t="shared" si="206"/>
        <v>419.94287989246089</v>
      </c>
      <c r="F1148">
        <f t="shared" si="207"/>
        <v>921.43306378407613</v>
      </c>
      <c r="G1148">
        <f t="shared" si="208"/>
        <v>1287.1290973897242</v>
      </c>
      <c r="H1148">
        <f t="shared" si="209"/>
        <v>1751.7923086783946</v>
      </c>
      <c r="I1148">
        <f t="shared" si="210"/>
        <v>103.64484859916136</v>
      </c>
      <c r="J1148">
        <f t="shared" si="211"/>
        <v>1</v>
      </c>
      <c r="K1148">
        <f t="shared" si="212"/>
        <v>150.01292429958067</v>
      </c>
      <c r="L1148">
        <f t="shared" si="213"/>
        <v>518.13337989246088</v>
      </c>
      <c r="M1148">
        <f t="shared" si="214"/>
        <v>1019.6235637840762</v>
      </c>
      <c r="N1148">
        <f t="shared" si="215"/>
        <v>1385.3195973897241</v>
      </c>
      <c r="O1148">
        <f t="shared" si="216"/>
        <v>1849.9828086783946</v>
      </c>
    </row>
    <row r="1149" spans="1:15" x14ac:dyDescent="0.35">
      <c r="A1149" s="1">
        <v>1146</v>
      </c>
      <c r="B1149" s="6">
        <v>772.22850000000005</v>
      </c>
      <c r="D1149">
        <f t="shared" si="205"/>
        <v>622.21557570041932</v>
      </c>
      <c r="E1149">
        <f t="shared" si="206"/>
        <v>254.09512010753917</v>
      </c>
      <c r="F1149">
        <f t="shared" si="207"/>
        <v>247.39506378407611</v>
      </c>
      <c r="G1149">
        <f t="shared" si="208"/>
        <v>613.09109738972404</v>
      </c>
      <c r="H1149">
        <f t="shared" si="209"/>
        <v>1077.7543086783944</v>
      </c>
      <c r="I1149">
        <f t="shared" si="210"/>
        <v>247.39506378407611</v>
      </c>
      <c r="J1149">
        <f t="shared" si="211"/>
        <v>3</v>
      </c>
      <c r="K1149">
        <f t="shared" si="212"/>
        <v>150.01292429958067</v>
      </c>
      <c r="L1149">
        <f t="shared" si="213"/>
        <v>518.13337989246088</v>
      </c>
      <c r="M1149">
        <f t="shared" si="214"/>
        <v>895.92603189203805</v>
      </c>
      <c r="N1149">
        <f t="shared" si="215"/>
        <v>1385.3195973897241</v>
      </c>
      <c r="O1149">
        <f t="shared" si="216"/>
        <v>1849.9828086783946</v>
      </c>
    </row>
    <row r="1150" spans="1:15" x14ac:dyDescent="0.35">
      <c r="A1150" s="1">
        <v>1147</v>
      </c>
      <c r="B1150" s="6">
        <v>468.15724999999998</v>
      </c>
      <c r="D1150">
        <f t="shared" si="205"/>
        <v>318.1443257004193</v>
      </c>
      <c r="E1150">
        <f t="shared" si="206"/>
        <v>49.976129892460904</v>
      </c>
      <c r="F1150">
        <f t="shared" si="207"/>
        <v>427.76878189203808</v>
      </c>
      <c r="G1150">
        <f t="shared" si="208"/>
        <v>917.16234738972412</v>
      </c>
      <c r="H1150">
        <f t="shared" si="209"/>
        <v>1381.8255586783946</v>
      </c>
      <c r="I1150">
        <f t="shared" si="210"/>
        <v>49.976129892460904</v>
      </c>
      <c r="J1150">
        <f t="shared" si="211"/>
        <v>2</v>
      </c>
      <c r="K1150">
        <f t="shared" si="212"/>
        <v>150.01292429958067</v>
      </c>
      <c r="L1150">
        <f t="shared" si="213"/>
        <v>493.14531494623043</v>
      </c>
      <c r="M1150">
        <f t="shared" si="214"/>
        <v>895.92603189203805</v>
      </c>
      <c r="N1150">
        <f t="shared" si="215"/>
        <v>1385.3195973897241</v>
      </c>
      <c r="O1150">
        <f t="shared" si="216"/>
        <v>1849.9828086783946</v>
      </c>
    </row>
    <row r="1151" spans="1:15" x14ac:dyDescent="0.35">
      <c r="A1151" s="1">
        <v>1148</v>
      </c>
      <c r="B1151" s="6">
        <v>427.84750000000003</v>
      </c>
      <c r="D1151">
        <f t="shared" si="205"/>
        <v>277.83457570041935</v>
      </c>
      <c r="E1151">
        <f t="shared" si="206"/>
        <v>65.297814946230403</v>
      </c>
      <c r="F1151">
        <f t="shared" si="207"/>
        <v>468.07853189203803</v>
      </c>
      <c r="G1151">
        <f t="shared" si="208"/>
        <v>957.47209738972401</v>
      </c>
      <c r="H1151">
        <f t="shared" si="209"/>
        <v>1422.1353086783945</v>
      </c>
      <c r="I1151">
        <f t="shared" si="210"/>
        <v>65.297814946230403</v>
      </c>
      <c r="J1151">
        <f t="shared" si="211"/>
        <v>2</v>
      </c>
      <c r="K1151">
        <f t="shared" si="212"/>
        <v>150.01292429958067</v>
      </c>
      <c r="L1151">
        <f t="shared" si="213"/>
        <v>460.49640747311526</v>
      </c>
      <c r="M1151">
        <f t="shared" si="214"/>
        <v>895.92603189203805</v>
      </c>
      <c r="N1151">
        <f t="shared" si="215"/>
        <v>1385.3195973897241</v>
      </c>
      <c r="O1151">
        <f t="shared" si="216"/>
        <v>1849.9828086783946</v>
      </c>
    </row>
    <row r="1152" spans="1:15" x14ac:dyDescent="0.35">
      <c r="A1152" s="1">
        <v>1149</v>
      </c>
      <c r="B1152" s="6">
        <v>1074.2184999999999</v>
      </c>
      <c r="D1152">
        <f t="shared" si="205"/>
        <v>924.20557570041933</v>
      </c>
      <c r="E1152">
        <f t="shared" si="206"/>
        <v>613.72209252688469</v>
      </c>
      <c r="F1152">
        <f t="shared" si="207"/>
        <v>178.29246810796189</v>
      </c>
      <c r="G1152">
        <f t="shared" si="208"/>
        <v>311.10109738972415</v>
      </c>
      <c r="H1152">
        <f t="shared" si="209"/>
        <v>775.76430867839463</v>
      </c>
      <c r="I1152">
        <f t="shared" si="210"/>
        <v>178.29246810796189</v>
      </c>
      <c r="J1152">
        <f t="shared" si="211"/>
        <v>3</v>
      </c>
      <c r="K1152">
        <f t="shared" si="212"/>
        <v>150.01292429958067</v>
      </c>
      <c r="L1152">
        <f t="shared" si="213"/>
        <v>460.49640747311526</v>
      </c>
      <c r="M1152">
        <f t="shared" si="214"/>
        <v>985.072265946019</v>
      </c>
      <c r="N1152">
        <f t="shared" si="215"/>
        <v>1385.3195973897241</v>
      </c>
      <c r="O1152">
        <f t="shared" si="216"/>
        <v>1849.9828086783946</v>
      </c>
    </row>
    <row r="1153" spans="1:15" x14ac:dyDescent="0.35">
      <c r="A1153" s="1">
        <v>1150</v>
      </c>
      <c r="B1153" s="6">
        <v>1031.4527499999999</v>
      </c>
      <c r="D1153">
        <f t="shared" si="205"/>
        <v>881.43982570041931</v>
      </c>
      <c r="E1153">
        <f t="shared" si="206"/>
        <v>570.95634252688467</v>
      </c>
      <c r="F1153">
        <f t="shared" si="207"/>
        <v>46.380484053980922</v>
      </c>
      <c r="G1153">
        <f t="shared" si="208"/>
        <v>353.86684738972417</v>
      </c>
      <c r="H1153">
        <f t="shared" si="209"/>
        <v>818.53005867839465</v>
      </c>
      <c r="I1153">
        <f t="shared" si="210"/>
        <v>46.380484053980922</v>
      </c>
      <c r="J1153">
        <f t="shared" si="211"/>
        <v>3</v>
      </c>
      <c r="K1153">
        <f t="shared" si="212"/>
        <v>150.01292429958067</v>
      </c>
      <c r="L1153">
        <f t="shared" si="213"/>
        <v>460.49640747311526</v>
      </c>
      <c r="M1153">
        <f t="shared" si="214"/>
        <v>1008.2625079730094</v>
      </c>
      <c r="N1153">
        <f t="shared" si="215"/>
        <v>1385.3195973897241</v>
      </c>
      <c r="O1153">
        <f t="shared" si="216"/>
        <v>1849.9828086783946</v>
      </c>
    </row>
    <row r="1154" spans="1:15" x14ac:dyDescent="0.35">
      <c r="A1154" s="1">
        <v>1151</v>
      </c>
      <c r="B1154" s="6">
        <v>1237.0987500000001</v>
      </c>
      <c r="D1154">
        <f t="shared" si="205"/>
        <v>1087.0858257004195</v>
      </c>
      <c r="E1154">
        <f t="shared" si="206"/>
        <v>776.60234252688485</v>
      </c>
      <c r="F1154">
        <f t="shared" si="207"/>
        <v>228.8362420269907</v>
      </c>
      <c r="G1154">
        <f t="shared" si="208"/>
        <v>148.22084738972399</v>
      </c>
      <c r="H1154">
        <f t="shared" si="209"/>
        <v>612.88405867839447</v>
      </c>
      <c r="I1154">
        <f t="shared" si="210"/>
        <v>148.22084738972399</v>
      </c>
      <c r="J1154">
        <f t="shared" si="211"/>
        <v>4</v>
      </c>
      <c r="K1154">
        <f t="shared" si="212"/>
        <v>150.01292429958067</v>
      </c>
      <c r="L1154">
        <f t="shared" si="213"/>
        <v>460.49640747311526</v>
      </c>
      <c r="M1154">
        <f t="shared" si="214"/>
        <v>1008.2625079730094</v>
      </c>
      <c r="N1154">
        <f t="shared" si="215"/>
        <v>1311.2091736948621</v>
      </c>
      <c r="O1154">
        <f t="shared" si="216"/>
        <v>1849.9828086783946</v>
      </c>
    </row>
    <row r="1155" spans="1:15" x14ac:dyDescent="0.35">
      <c r="A1155" s="1">
        <v>1152</v>
      </c>
      <c r="B1155" s="6">
        <v>498.5215</v>
      </c>
      <c r="D1155">
        <f t="shared" si="205"/>
        <v>348.50857570041933</v>
      </c>
      <c r="E1155">
        <f t="shared" si="206"/>
        <v>38.025092526884748</v>
      </c>
      <c r="F1155">
        <f t="shared" si="207"/>
        <v>509.7410079730094</v>
      </c>
      <c r="G1155">
        <f t="shared" si="208"/>
        <v>812.68767369486204</v>
      </c>
      <c r="H1155">
        <f t="shared" si="209"/>
        <v>1351.4613086783945</v>
      </c>
      <c r="I1155">
        <f t="shared" si="210"/>
        <v>38.025092526884748</v>
      </c>
      <c r="J1155">
        <f t="shared" si="211"/>
        <v>2</v>
      </c>
      <c r="K1155">
        <f t="shared" si="212"/>
        <v>150.01292429958067</v>
      </c>
      <c r="L1155">
        <f t="shared" si="213"/>
        <v>479.5089537365576</v>
      </c>
      <c r="M1155">
        <f t="shared" si="214"/>
        <v>1008.2625079730094</v>
      </c>
      <c r="N1155">
        <f t="shared" si="215"/>
        <v>1311.2091736948621</v>
      </c>
      <c r="O1155">
        <f t="shared" si="216"/>
        <v>1849.9828086783946</v>
      </c>
    </row>
    <row r="1156" spans="1:15" x14ac:dyDescent="0.35">
      <c r="A1156" s="1">
        <v>1153</v>
      </c>
      <c r="B1156" s="6">
        <v>44.094499999999996</v>
      </c>
      <c r="D1156">
        <f t="shared" si="205"/>
        <v>105.91842429958068</v>
      </c>
      <c r="E1156">
        <f t="shared" si="206"/>
        <v>435.41445373655762</v>
      </c>
      <c r="F1156">
        <f t="shared" si="207"/>
        <v>964.16800797300937</v>
      </c>
      <c r="G1156">
        <f t="shared" si="208"/>
        <v>1267.1146736948622</v>
      </c>
      <c r="H1156">
        <f t="shared" si="209"/>
        <v>1805.8883086783947</v>
      </c>
      <c r="I1156">
        <f t="shared" si="210"/>
        <v>105.91842429958068</v>
      </c>
      <c r="J1156">
        <f t="shared" si="211"/>
        <v>1</v>
      </c>
      <c r="K1156">
        <f t="shared" si="212"/>
        <v>97.053712149790329</v>
      </c>
      <c r="L1156">
        <f t="shared" si="213"/>
        <v>479.5089537365576</v>
      </c>
      <c r="M1156">
        <f t="shared" si="214"/>
        <v>1008.2625079730094</v>
      </c>
      <c r="N1156">
        <f t="shared" si="215"/>
        <v>1311.2091736948621</v>
      </c>
      <c r="O1156">
        <f t="shared" si="216"/>
        <v>1849.9828086783946</v>
      </c>
    </row>
    <row r="1157" spans="1:15" x14ac:dyDescent="0.35">
      <c r="A1157" s="1">
        <v>1154</v>
      </c>
      <c r="B1157" s="6">
        <v>1174.1692499999999</v>
      </c>
      <c r="D1157">
        <f t="shared" ref="D1157:D1220" si="217">+ABS(K1156-$B1157)</f>
        <v>1077.1155378502096</v>
      </c>
      <c r="E1157">
        <f t="shared" ref="E1157:E1220" si="218">+ABS(L1156-$B1157)</f>
        <v>694.66029626344232</v>
      </c>
      <c r="F1157">
        <f t="shared" ref="F1157:F1220" si="219">+ABS(M1156-$B1157)</f>
        <v>165.90674202699051</v>
      </c>
      <c r="G1157">
        <f t="shared" ref="G1157:G1220" si="220">+ABS(N1156-$B1157)</f>
        <v>137.03992369486218</v>
      </c>
      <c r="H1157">
        <f t="shared" ref="H1157:H1220" si="221">+ABS(O1156-$B1157)</f>
        <v>675.81355867839466</v>
      </c>
      <c r="I1157">
        <f t="shared" ref="I1157:I1220" si="222">+MIN(D1157:H1157)</f>
        <v>137.03992369486218</v>
      </c>
      <c r="J1157">
        <f t="shared" ref="J1157:J1220" si="223">+MATCH(I1157,D1157:H1157,0)</f>
        <v>4</v>
      </c>
      <c r="K1157">
        <f t="shared" ref="K1157:K1220" si="224">IF($J1157=K$2,(K1156+$B1157)/2,K1156)</f>
        <v>97.053712149790329</v>
      </c>
      <c r="L1157">
        <f t="shared" ref="L1157:L1220" si="225">IF($J1157=L$2,(L1156+$B1157)/2,L1156)</f>
        <v>479.5089537365576</v>
      </c>
      <c r="M1157">
        <f t="shared" ref="M1157:M1220" si="226">IF($J1157=M$2,(M1156+$B1157)/2,M1156)</f>
        <v>1008.2625079730094</v>
      </c>
      <c r="N1157">
        <f t="shared" ref="N1157:N1220" si="227">IF($J1157=N$2,(N1156+$B1157)/2,N1156)</f>
        <v>1242.6892118474311</v>
      </c>
      <c r="O1157">
        <f t="shared" ref="O1157:O1220" si="228">IF($J1157=O$2,(O1156+$B1157)/2,O1156)</f>
        <v>1849.9828086783946</v>
      </c>
    </row>
    <row r="1158" spans="1:15" x14ac:dyDescent="0.35">
      <c r="A1158" s="1">
        <v>1155</v>
      </c>
      <c r="B1158" s="6">
        <v>1281.2840000000001</v>
      </c>
      <c r="D1158">
        <f t="shared" si="217"/>
        <v>1184.2302878502098</v>
      </c>
      <c r="E1158">
        <f t="shared" si="218"/>
        <v>801.7750462634425</v>
      </c>
      <c r="F1158">
        <f t="shared" si="219"/>
        <v>273.0214920269907</v>
      </c>
      <c r="G1158">
        <f t="shared" si="220"/>
        <v>38.594788152568981</v>
      </c>
      <c r="H1158">
        <f t="shared" si="221"/>
        <v>568.69880867839447</v>
      </c>
      <c r="I1158">
        <f t="shared" si="222"/>
        <v>38.594788152568981</v>
      </c>
      <c r="J1158">
        <f t="shared" si="223"/>
        <v>4</v>
      </c>
      <c r="K1158">
        <f t="shared" si="224"/>
        <v>97.053712149790329</v>
      </c>
      <c r="L1158">
        <f t="shared" si="225"/>
        <v>479.5089537365576</v>
      </c>
      <c r="M1158">
        <f t="shared" si="226"/>
        <v>1008.2625079730094</v>
      </c>
      <c r="N1158">
        <f t="shared" si="227"/>
        <v>1261.9866059237156</v>
      </c>
      <c r="O1158">
        <f t="shared" si="228"/>
        <v>1849.9828086783946</v>
      </c>
    </row>
    <row r="1159" spans="1:15" x14ac:dyDescent="0.35">
      <c r="A1159" s="1">
        <v>1156</v>
      </c>
      <c r="B1159" s="6">
        <v>411.04950000000002</v>
      </c>
      <c r="D1159">
        <f t="shared" si="217"/>
        <v>313.99578785020969</v>
      </c>
      <c r="E1159">
        <f t="shared" si="218"/>
        <v>68.459453736557577</v>
      </c>
      <c r="F1159">
        <f t="shared" si="219"/>
        <v>597.21300797300933</v>
      </c>
      <c r="G1159">
        <f t="shared" si="220"/>
        <v>850.93710592371554</v>
      </c>
      <c r="H1159">
        <f t="shared" si="221"/>
        <v>1438.9333086783945</v>
      </c>
      <c r="I1159">
        <f t="shared" si="222"/>
        <v>68.459453736557577</v>
      </c>
      <c r="J1159">
        <f t="shared" si="223"/>
        <v>2</v>
      </c>
      <c r="K1159">
        <f t="shared" si="224"/>
        <v>97.053712149790329</v>
      </c>
      <c r="L1159">
        <f t="shared" si="225"/>
        <v>445.27922686827878</v>
      </c>
      <c r="M1159">
        <f t="shared" si="226"/>
        <v>1008.2625079730094</v>
      </c>
      <c r="N1159">
        <f t="shared" si="227"/>
        <v>1261.9866059237156</v>
      </c>
      <c r="O1159">
        <f t="shared" si="228"/>
        <v>1849.9828086783946</v>
      </c>
    </row>
    <row r="1160" spans="1:15" x14ac:dyDescent="0.35">
      <c r="A1160" s="1">
        <v>1157</v>
      </c>
      <c r="B1160" s="6">
        <v>737.45875000000001</v>
      </c>
      <c r="D1160">
        <f t="shared" si="217"/>
        <v>640.40503785020974</v>
      </c>
      <c r="E1160">
        <f t="shared" si="218"/>
        <v>292.17952313172123</v>
      </c>
      <c r="F1160">
        <f t="shared" si="219"/>
        <v>270.8037579730094</v>
      </c>
      <c r="G1160">
        <f t="shared" si="220"/>
        <v>524.52785592371561</v>
      </c>
      <c r="H1160">
        <f t="shared" si="221"/>
        <v>1112.5240586783946</v>
      </c>
      <c r="I1160">
        <f t="shared" si="222"/>
        <v>270.8037579730094</v>
      </c>
      <c r="J1160">
        <f t="shared" si="223"/>
        <v>3</v>
      </c>
      <c r="K1160">
        <f t="shared" si="224"/>
        <v>97.053712149790329</v>
      </c>
      <c r="L1160">
        <f t="shared" si="225"/>
        <v>445.27922686827878</v>
      </c>
      <c r="M1160">
        <f t="shared" si="226"/>
        <v>872.86062898650471</v>
      </c>
      <c r="N1160">
        <f t="shared" si="227"/>
        <v>1261.9866059237156</v>
      </c>
      <c r="O1160">
        <f t="shared" si="228"/>
        <v>1849.9828086783946</v>
      </c>
    </row>
    <row r="1161" spans="1:15" x14ac:dyDescent="0.35">
      <c r="A1161" s="1">
        <v>1158</v>
      </c>
      <c r="B1161" s="6">
        <v>511.10300000000001</v>
      </c>
      <c r="D1161">
        <f t="shared" si="217"/>
        <v>414.04928785020968</v>
      </c>
      <c r="E1161">
        <f t="shared" si="218"/>
        <v>65.823773131721225</v>
      </c>
      <c r="F1161">
        <f t="shared" si="219"/>
        <v>361.7576289865047</v>
      </c>
      <c r="G1161">
        <f t="shared" si="220"/>
        <v>750.88360592371555</v>
      </c>
      <c r="H1161">
        <f t="shared" si="221"/>
        <v>1338.8798086783945</v>
      </c>
      <c r="I1161">
        <f t="shared" si="222"/>
        <v>65.823773131721225</v>
      </c>
      <c r="J1161">
        <f t="shared" si="223"/>
        <v>2</v>
      </c>
      <c r="K1161">
        <f t="shared" si="224"/>
        <v>97.053712149790329</v>
      </c>
      <c r="L1161">
        <f t="shared" si="225"/>
        <v>478.19111343413942</v>
      </c>
      <c r="M1161">
        <f t="shared" si="226"/>
        <v>872.86062898650471</v>
      </c>
      <c r="N1161">
        <f t="shared" si="227"/>
        <v>1261.9866059237156</v>
      </c>
      <c r="O1161">
        <f t="shared" si="228"/>
        <v>1849.9828086783946</v>
      </c>
    </row>
    <row r="1162" spans="1:15" x14ac:dyDescent="0.35">
      <c r="A1162" s="1">
        <v>1159</v>
      </c>
      <c r="B1162" s="6">
        <v>77.6905</v>
      </c>
      <c r="D1162">
        <f t="shared" si="217"/>
        <v>19.363212149790328</v>
      </c>
      <c r="E1162">
        <f t="shared" si="218"/>
        <v>400.50061343413944</v>
      </c>
      <c r="F1162">
        <f t="shared" si="219"/>
        <v>795.17012898650466</v>
      </c>
      <c r="G1162">
        <f t="shared" si="220"/>
        <v>1184.2961059237157</v>
      </c>
      <c r="H1162">
        <f t="shared" si="221"/>
        <v>1772.2923086783946</v>
      </c>
      <c r="I1162">
        <f t="shared" si="222"/>
        <v>19.363212149790328</v>
      </c>
      <c r="J1162">
        <f t="shared" si="223"/>
        <v>1</v>
      </c>
      <c r="K1162">
        <f t="shared" si="224"/>
        <v>87.372106074895157</v>
      </c>
      <c r="L1162">
        <f t="shared" si="225"/>
        <v>478.19111343413942</v>
      </c>
      <c r="M1162">
        <f t="shared" si="226"/>
        <v>872.86062898650471</v>
      </c>
      <c r="N1162">
        <f t="shared" si="227"/>
        <v>1261.9866059237156</v>
      </c>
      <c r="O1162">
        <f t="shared" si="228"/>
        <v>1849.9828086783946</v>
      </c>
    </row>
    <row r="1163" spans="1:15" x14ac:dyDescent="0.35">
      <c r="A1163" s="1">
        <v>1160</v>
      </c>
      <c r="B1163" s="6">
        <v>640.86950000000002</v>
      </c>
      <c r="D1163">
        <f t="shared" si="217"/>
        <v>553.49739392510492</v>
      </c>
      <c r="E1163">
        <f t="shared" si="218"/>
        <v>162.67838656586059</v>
      </c>
      <c r="F1163">
        <f t="shared" si="219"/>
        <v>231.99112898650469</v>
      </c>
      <c r="G1163">
        <f t="shared" si="220"/>
        <v>621.1171059237156</v>
      </c>
      <c r="H1163">
        <f t="shared" si="221"/>
        <v>1209.1133086783946</v>
      </c>
      <c r="I1163">
        <f t="shared" si="222"/>
        <v>162.67838656586059</v>
      </c>
      <c r="J1163">
        <f t="shared" si="223"/>
        <v>2</v>
      </c>
      <c r="K1163">
        <f t="shared" si="224"/>
        <v>87.372106074895157</v>
      </c>
      <c r="L1163">
        <f t="shared" si="225"/>
        <v>559.53030671706972</v>
      </c>
      <c r="M1163">
        <f t="shared" si="226"/>
        <v>872.86062898650471</v>
      </c>
      <c r="N1163">
        <f t="shared" si="227"/>
        <v>1261.9866059237156</v>
      </c>
      <c r="O1163">
        <f t="shared" si="228"/>
        <v>1849.9828086783946</v>
      </c>
    </row>
    <row r="1164" spans="1:15" x14ac:dyDescent="0.35">
      <c r="A1164" s="1">
        <v>1161</v>
      </c>
      <c r="B1164" s="6">
        <v>13.0685</v>
      </c>
      <c r="D1164">
        <f t="shared" si="217"/>
        <v>74.303606074895157</v>
      </c>
      <c r="E1164">
        <f t="shared" si="218"/>
        <v>546.46180671706975</v>
      </c>
      <c r="F1164">
        <f t="shared" si="219"/>
        <v>859.79212898650474</v>
      </c>
      <c r="G1164">
        <f t="shared" si="220"/>
        <v>1248.9181059237155</v>
      </c>
      <c r="H1164">
        <f t="shared" si="221"/>
        <v>1836.9143086783945</v>
      </c>
      <c r="I1164">
        <f t="shared" si="222"/>
        <v>74.303606074895157</v>
      </c>
      <c r="J1164">
        <f t="shared" si="223"/>
        <v>1</v>
      </c>
      <c r="K1164">
        <f t="shared" si="224"/>
        <v>50.220303037447579</v>
      </c>
      <c r="L1164">
        <f t="shared" si="225"/>
        <v>559.53030671706972</v>
      </c>
      <c r="M1164">
        <f t="shared" si="226"/>
        <v>872.86062898650471</v>
      </c>
      <c r="N1164">
        <f t="shared" si="227"/>
        <v>1261.9866059237156</v>
      </c>
      <c r="O1164">
        <f t="shared" si="228"/>
        <v>1849.9828086783946</v>
      </c>
    </row>
    <row r="1165" spans="1:15" x14ac:dyDescent="0.35">
      <c r="A1165" s="1">
        <v>1162</v>
      </c>
      <c r="B1165" s="6">
        <v>783.20524999999998</v>
      </c>
      <c r="D1165">
        <f t="shared" si="217"/>
        <v>732.98494696255239</v>
      </c>
      <c r="E1165">
        <f t="shared" si="218"/>
        <v>223.67494328293026</v>
      </c>
      <c r="F1165">
        <f t="shared" si="219"/>
        <v>89.655378986504729</v>
      </c>
      <c r="G1165">
        <f t="shared" si="220"/>
        <v>478.78135592371564</v>
      </c>
      <c r="H1165">
        <f t="shared" si="221"/>
        <v>1066.7775586783946</v>
      </c>
      <c r="I1165">
        <f t="shared" si="222"/>
        <v>89.655378986504729</v>
      </c>
      <c r="J1165">
        <f t="shared" si="223"/>
        <v>3</v>
      </c>
      <c r="K1165">
        <f t="shared" si="224"/>
        <v>50.220303037447579</v>
      </c>
      <c r="L1165">
        <f t="shared" si="225"/>
        <v>559.53030671706972</v>
      </c>
      <c r="M1165">
        <f t="shared" si="226"/>
        <v>828.03293949325234</v>
      </c>
      <c r="N1165">
        <f t="shared" si="227"/>
        <v>1261.9866059237156</v>
      </c>
      <c r="O1165">
        <f t="shared" si="228"/>
        <v>1849.9828086783946</v>
      </c>
    </row>
    <row r="1166" spans="1:15" x14ac:dyDescent="0.35">
      <c r="A1166" s="1">
        <v>1163</v>
      </c>
      <c r="B1166" s="6">
        <v>199.44675000000001</v>
      </c>
      <c r="D1166">
        <f t="shared" si="217"/>
        <v>149.22644696255242</v>
      </c>
      <c r="E1166">
        <f t="shared" si="218"/>
        <v>360.08355671706971</v>
      </c>
      <c r="F1166">
        <f t="shared" si="219"/>
        <v>628.58618949325228</v>
      </c>
      <c r="G1166">
        <f t="shared" si="220"/>
        <v>1062.5398559237155</v>
      </c>
      <c r="H1166">
        <f t="shared" si="221"/>
        <v>1650.5360586783945</v>
      </c>
      <c r="I1166">
        <f t="shared" si="222"/>
        <v>149.22644696255242</v>
      </c>
      <c r="J1166">
        <f t="shared" si="223"/>
        <v>1</v>
      </c>
      <c r="K1166">
        <f t="shared" si="224"/>
        <v>124.8335265187238</v>
      </c>
      <c r="L1166">
        <f t="shared" si="225"/>
        <v>559.53030671706972</v>
      </c>
      <c r="M1166">
        <f t="shared" si="226"/>
        <v>828.03293949325234</v>
      </c>
      <c r="N1166">
        <f t="shared" si="227"/>
        <v>1261.9866059237156</v>
      </c>
      <c r="O1166">
        <f t="shared" si="228"/>
        <v>1849.9828086783946</v>
      </c>
    </row>
    <row r="1167" spans="1:15" x14ac:dyDescent="0.35">
      <c r="A1167" s="1">
        <v>1164</v>
      </c>
      <c r="B1167" s="6">
        <v>1800.4265</v>
      </c>
      <c r="D1167">
        <f t="shared" si="217"/>
        <v>1675.5929734812762</v>
      </c>
      <c r="E1167">
        <f t="shared" si="218"/>
        <v>1240.8961932829302</v>
      </c>
      <c r="F1167">
        <f t="shared" si="219"/>
        <v>972.39356050674769</v>
      </c>
      <c r="G1167">
        <f t="shared" si="220"/>
        <v>538.43989407628442</v>
      </c>
      <c r="H1167">
        <f t="shared" si="221"/>
        <v>49.556308678394544</v>
      </c>
      <c r="I1167">
        <f t="shared" si="222"/>
        <v>49.556308678394544</v>
      </c>
      <c r="J1167">
        <f t="shared" si="223"/>
        <v>5</v>
      </c>
      <c r="K1167">
        <f t="shared" si="224"/>
        <v>124.8335265187238</v>
      </c>
      <c r="L1167">
        <f t="shared" si="225"/>
        <v>559.53030671706972</v>
      </c>
      <c r="M1167">
        <f t="shared" si="226"/>
        <v>828.03293949325234</v>
      </c>
      <c r="N1167">
        <f t="shared" si="227"/>
        <v>1261.9866059237156</v>
      </c>
      <c r="O1167">
        <f t="shared" si="228"/>
        <v>1825.2046543391973</v>
      </c>
    </row>
    <row r="1168" spans="1:15" x14ac:dyDescent="0.35">
      <c r="A1168" s="1">
        <v>1165</v>
      </c>
      <c r="B1168" s="6">
        <v>1970.1144999999999</v>
      </c>
      <c r="D1168">
        <f t="shared" si="217"/>
        <v>1845.2809734812761</v>
      </c>
      <c r="E1168">
        <f t="shared" si="218"/>
        <v>1410.5841932829303</v>
      </c>
      <c r="F1168">
        <f t="shared" si="219"/>
        <v>1142.0815605067476</v>
      </c>
      <c r="G1168">
        <f t="shared" si="220"/>
        <v>708.12789407628429</v>
      </c>
      <c r="H1168">
        <f t="shared" si="221"/>
        <v>144.9098456608026</v>
      </c>
      <c r="I1168">
        <f t="shared" si="222"/>
        <v>144.9098456608026</v>
      </c>
      <c r="J1168">
        <f t="shared" si="223"/>
        <v>5</v>
      </c>
      <c r="K1168">
        <f t="shared" si="224"/>
        <v>124.8335265187238</v>
      </c>
      <c r="L1168">
        <f t="shared" si="225"/>
        <v>559.53030671706972</v>
      </c>
      <c r="M1168">
        <f t="shared" si="226"/>
        <v>828.03293949325234</v>
      </c>
      <c r="N1168">
        <f t="shared" si="227"/>
        <v>1261.9866059237156</v>
      </c>
      <c r="O1168">
        <f t="shared" si="228"/>
        <v>1897.6595771695986</v>
      </c>
    </row>
    <row r="1169" spans="1:15" x14ac:dyDescent="0.35">
      <c r="A1169" s="1">
        <v>1166</v>
      </c>
      <c r="B1169" s="6">
        <v>1271.2625</v>
      </c>
      <c r="D1169">
        <f t="shared" si="217"/>
        <v>1146.4289734812762</v>
      </c>
      <c r="E1169">
        <f t="shared" si="218"/>
        <v>711.73219328293033</v>
      </c>
      <c r="F1169">
        <f t="shared" si="219"/>
        <v>443.2295605067477</v>
      </c>
      <c r="G1169">
        <f t="shared" si="220"/>
        <v>9.2758940762844304</v>
      </c>
      <c r="H1169">
        <f t="shared" si="221"/>
        <v>626.39707716959856</v>
      </c>
      <c r="I1169">
        <f t="shared" si="222"/>
        <v>9.2758940762844304</v>
      </c>
      <c r="J1169">
        <f t="shared" si="223"/>
        <v>4</v>
      </c>
      <c r="K1169">
        <f t="shared" si="224"/>
        <v>124.8335265187238</v>
      </c>
      <c r="L1169">
        <f t="shared" si="225"/>
        <v>559.53030671706972</v>
      </c>
      <c r="M1169">
        <f t="shared" si="226"/>
        <v>828.03293949325234</v>
      </c>
      <c r="N1169">
        <f t="shared" si="227"/>
        <v>1266.6245529618577</v>
      </c>
      <c r="O1169">
        <f t="shared" si="228"/>
        <v>1897.6595771695986</v>
      </c>
    </row>
    <row r="1170" spans="1:15" x14ac:dyDescent="0.35">
      <c r="A1170" s="1">
        <v>1167</v>
      </c>
      <c r="B1170" s="6">
        <v>125.35599999999999</v>
      </c>
      <c r="D1170">
        <f t="shared" si="217"/>
        <v>0.52247348127619375</v>
      </c>
      <c r="E1170">
        <f t="shared" si="218"/>
        <v>434.17430671706973</v>
      </c>
      <c r="F1170">
        <f t="shared" si="219"/>
        <v>702.67693949325235</v>
      </c>
      <c r="G1170">
        <f t="shared" si="220"/>
        <v>1141.2685529618577</v>
      </c>
      <c r="H1170">
        <f t="shared" si="221"/>
        <v>1772.3035771695986</v>
      </c>
      <c r="I1170">
        <f t="shared" si="222"/>
        <v>0.52247348127619375</v>
      </c>
      <c r="J1170">
        <f t="shared" si="223"/>
        <v>1</v>
      </c>
      <c r="K1170">
        <f t="shared" si="224"/>
        <v>125.0947632593619</v>
      </c>
      <c r="L1170">
        <f t="shared" si="225"/>
        <v>559.53030671706972</v>
      </c>
      <c r="M1170">
        <f t="shared" si="226"/>
        <v>828.03293949325234</v>
      </c>
      <c r="N1170">
        <f t="shared" si="227"/>
        <v>1266.6245529618577</v>
      </c>
      <c r="O1170">
        <f t="shared" si="228"/>
        <v>1897.6595771695986</v>
      </c>
    </row>
    <row r="1171" spans="1:15" x14ac:dyDescent="0.35">
      <c r="A1171" s="1">
        <v>1168</v>
      </c>
      <c r="B1171" s="6">
        <v>354.45425</v>
      </c>
      <c r="D1171">
        <f t="shared" si="217"/>
        <v>229.35948674063809</v>
      </c>
      <c r="E1171">
        <f t="shared" si="218"/>
        <v>205.07605671706972</v>
      </c>
      <c r="F1171">
        <f t="shared" si="219"/>
        <v>473.57868949325234</v>
      </c>
      <c r="G1171">
        <f t="shared" si="220"/>
        <v>912.17030296185771</v>
      </c>
      <c r="H1171">
        <f t="shared" si="221"/>
        <v>1543.2053271695986</v>
      </c>
      <c r="I1171">
        <f t="shared" si="222"/>
        <v>205.07605671706972</v>
      </c>
      <c r="J1171">
        <f t="shared" si="223"/>
        <v>2</v>
      </c>
      <c r="K1171">
        <f t="shared" si="224"/>
        <v>125.0947632593619</v>
      </c>
      <c r="L1171">
        <f t="shared" si="225"/>
        <v>456.99227835853486</v>
      </c>
      <c r="M1171">
        <f t="shared" si="226"/>
        <v>828.03293949325234</v>
      </c>
      <c r="N1171">
        <f t="shared" si="227"/>
        <v>1266.6245529618577</v>
      </c>
      <c r="O1171">
        <f t="shared" si="228"/>
        <v>1897.6595771695986</v>
      </c>
    </row>
    <row r="1172" spans="1:15" x14ac:dyDescent="0.35">
      <c r="A1172" s="1">
        <v>1169</v>
      </c>
      <c r="B1172" s="6">
        <v>113.90175000000001</v>
      </c>
      <c r="D1172">
        <f t="shared" si="217"/>
        <v>11.193013259361891</v>
      </c>
      <c r="E1172">
        <f t="shared" si="218"/>
        <v>343.09052835853487</v>
      </c>
      <c r="F1172">
        <f t="shared" si="219"/>
        <v>714.13118949325235</v>
      </c>
      <c r="G1172">
        <f t="shared" si="220"/>
        <v>1152.7228029618577</v>
      </c>
      <c r="H1172">
        <f t="shared" si="221"/>
        <v>1783.7578271695986</v>
      </c>
      <c r="I1172">
        <f t="shared" si="222"/>
        <v>11.193013259361891</v>
      </c>
      <c r="J1172">
        <f t="shared" si="223"/>
        <v>1</v>
      </c>
      <c r="K1172">
        <f t="shared" si="224"/>
        <v>119.49825662968095</v>
      </c>
      <c r="L1172">
        <f t="shared" si="225"/>
        <v>456.99227835853486</v>
      </c>
      <c r="M1172">
        <f t="shared" si="226"/>
        <v>828.03293949325234</v>
      </c>
      <c r="N1172">
        <f t="shared" si="227"/>
        <v>1266.6245529618577</v>
      </c>
      <c r="O1172">
        <f t="shared" si="228"/>
        <v>1897.6595771695986</v>
      </c>
    </row>
    <row r="1173" spans="1:15" x14ac:dyDescent="0.35">
      <c r="A1173" s="1">
        <v>1170</v>
      </c>
      <c r="B1173" s="6">
        <v>1031.99875</v>
      </c>
      <c r="D1173">
        <f t="shared" si="217"/>
        <v>912.50049337031896</v>
      </c>
      <c r="E1173">
        <f t="shared" si="218"/>
        <v>575.00647164146517</v>
      </c>
      <c r="F1173">
        <f t="shared" si="219"/>
        <v>203.96581050674763</v>
      </c>
      <c r="G1173">
        <f t="shared" si="220"/>
        <v>234.62580296185774</v>
      </c>
      <c r="H1173">
        <f t="shared" si="221"/>
        <v>865.66082716959863</v>
      </c>
      <c r="I1173">
        <f t="shared" si="222"/>
        <v>203.96581050674763</v>
      </c>
      <c r="J1173">
        <f t="shared" si="223"/>
        <v>3</v>
      </c>
      <c r="K1173">
        <f t="shared" si="224"/>
        <v>119.49825662968095</v>
      </c>
      <c r="L1173">
        <f t="shared" si="225"/>
        <v>456.99227835853486</v>
      </c>
      <c r="M1173">
        <f t="shared" si="226"/>
        <v>930.01584474662616</v>
      </c>
      <c r="N1173">
        <f t="shared" si="227"/>
        <v>1266.6245529618577</v>
      </c>
      <c r="O1173">
        <f t="shared" si="228"/>
        <v>1897.6595771695986</v>
      </c>
    </row>
    <row r="1174" spans="1:15" x14ac:dyDescent="0.35">
      <c r="A1174" s="1">
        <v>1171</v>
      </c>
      <c r="B1174" s="6">
        <v>1543.1510000000001</v>
      </c>
      <c r="D1174">
        <f t="shared" si="217"/>
        <v>1423.6527433703191</v>
      </c>
      <c r="E1174">
        <f t="shared" si="218"/>
        <v>1086.1587216414653</v>
      </c>
      <c r="F1174">
        <f t="shared" si="219"/>
        <v>613.13515525337391</v>
      </c>
      <c r="G1174">
        <f t="shared" si="220"/>
        <v>276.52644703814235</v>
      </c>
      <c r="H1174">
        <f t="shared" si="221"/>
        <v>354.50857716959854</v>
      </c>
      <c r="I1174">
        <f t="shared" si="222"/>
        <v>276.52644703814235</v>
      </c>
      <c r="J1174">
        <f t="shared" si="223"/>
        <v>4</v>
      </c>
      <c r="K1174">
        <f t="shared" si="224"/>
        <v>119.49825662968095</v>
      </c>
      <c r="L1174">
        <f t="shared" si="225"/>
        <v>456.99227835853486</v>
      </c>
      <c r="M1174">
        <f t="shared" si="226"/>
        <v>930.01584474662616</v>
      </c>
      <c r="N1174">
        <f t="shared" si="227"/>
        <v>1404.887776480929</v>
      </c>
      <c r="O1174">
        <f t="shared" si="228"/>
        <v>1897.6595771695986</v>
      </c>
    </row>
    <row r="1175" spans="1:15" x14ac:dyDescent="0.35">
      <c r="A1175" s="1">
        <v>1172</v>
      </c>
      <c r="B1175" s="6">
        <v>583.24824999999998</v>
      </c>
      <c r="D1175">
        <f t="shared" si="217"/>
        <v>463.74999337031903</v>
      </c>
      <c r="E1175">
        <f t="shared" si="218"/>
        <v>126.25597164146512</v>
      </c>
      <c r="F1175">
        <f t="shared" si="219"/>
        <v>346.76759474662617</v>
      </c>
      <c r="G1175">
        <f t="shared" si="220"/>
        <v>821.63952648092902</v>
      </c>
      <c r="H1175">
        <f t="shared" si="221"/>
        <v>1314.4113271695987</v>
      </c>
      <c r="I1175">
        <f t="shared" si="222"/>
        <v>126.25597164146512</v>
      </c>
      <c r="J1175">
        <f t="shared" si="223"/>
        <v>2</v>
      </c>
      <c r="K1175">
        <f t="shared" si="224"/>
        <v>119.49825662968095</v>
      </c>
      <c r="L1175">
        <f t="shared" si="225"/>
        <v>520.12026417926745</v>
      </c>
      <c r="M1175">
        <f t="shared" si="226"/>
        <v>930.01584474662616</v>
      </c>
      <c r="N1175">
        <f t="shared" si="227"/>
        <v>1404.887776480929</v>
      </c>
      <c r="O1175">
        <f t="shared" si="228"/>
        <v>1897.6595771695986</v>
      </c>
    </row>
    <row r="1176" spans="1:15" x14ac:dyDescent="0.35">
      <c r="A1176" s="1">
        <v>1173</v>
      </c>
      <c r="B1176" s="6">
        <v>231.74924999999999</v>
      </c>
      <c r="D1176">
        <f t="shared" si="217"/>
        <v>112.25099337031904</v>
      </c>
      <c r="E1176">
        <f t="shared" si="218"/>
        <v>288.37101417926749</v>
      </c>
      <c r="F1176">
        <f t="shared" si="219"/>
        <v>698.2665947466262</v>
      </c>
      <c r="G1176">
        <f t="shared" si="220"/>
        <v>1173.1385264809289</v>
      </c>
      <c r="H1176">
        <f t="shared" si="221"/>
        <v>1665.9103271695985</v>
      </c>
      <c r="I1176">
        <f t="shared" si="222"/>
        <v>112.25099337031904</v>
      </c>
      <c r="J1176">
        <f t="shared" si="223"/>
        <v>1</v>
      </c>
      <c r="K1176">
        <f t="shared" si="224"/>
        <v>175.62375331484049</v>
      </c>
      <c r="L1176">
        <f t="shared" si="225"/>
        <v>520.12026417926745</v>
      </c>
      <c r="M1176">
        <f t="shared" si="226"/>
        <v>930.01584474662616</v>
      </c>
      <c r="N1176">
        <f t="shared" si="227"/>
        <v>1404.887776480929</v>
      </c>
      <c r="O1176">
        <f t="shared" si="228"/>
        <v>1897.6595771695986</v>
      </c>
    </row>
    <row r="1177" spans="1:15" x14ac:dyDescent="0.35">
      <c r="A1177" s="1">
        <v>1174</v>
      </c>
      <c r="B1177" s="6">
        <v>911.30899999999997</v>
      </c>
      <c r="D1177">
        <f t="shared" si="217"/>
        <v>735.68524668515943</v>
      </c>
      <c r="E1177">
        <f t="shared" si="218"/>
        <v>391.18873582073252</v>
      </c>
      <c r="F1177">
        <f t="shared" si="219"/>
        <v>18.706844746626189</v>
      </c>
      <c r="G1177">
        <f t="shared" si="220"/>
        <v>493.57877648092904</v>
      </c>
      <c r="H1177">
        <f t="shared" si="221"/>
        <v>986.35057716959864</v>
      </c>
      <c r="I1177">
        <f t="shared" si="222"/>
        <v>18.706844746626189</v>
      </c>
      <c r="J1177">
        <f t="shared" si="223"/>
        <v>3</v>
      </c>
      <c r="K1177">
        <f t="shared" si="224"/>
        <v>175.62375331484049</v>
      </c>
      <c r="L1177">
        <f t="shared" si="225"/>
        <v>520.12026417926745</v>
      </c>
      <c r="M1177">
        <f t="shared" si="226"/>
        <v>920.66242237331312</v>
      </c>
      <c r="N1177">
        <f t="shared" si="227"/>
        <v>1404.887776480929</v>
      </c>
      <c r="O1177">
        <f t="shared" si="228"/>
        <v>1897.6595771695986</v>
      </c>
    </row>
    <row r="1178" spans="1:15" x14ac:dyDescent="0.35">
      <c r="A1178" s="1">
        <v>1175</v>
      </c>
      <c r="B1178" s="6">
        <v>1389.66</v>
      </c>
      <c r="D1178">
        <f t="shared" si="217"/>
        <v>1214.0362466851595</v>
      </c>
      <c r="E1178">
        <f t="shared" si="218"/>
        <v>869.53973582073263</v>
      </c>
      <c r="F1178">
        <f t="shared" si="219"/>
        <v>468.99757762668696</v>
      </c>
      <c r="G1178">
        <f t="shared" si="220"/>
        <v>15.227776480928924</v>
      </c>
      <c r="H1178">
        <f t="shared" si="221"/>
        <v>507.99957716959852</v>
      </c>
      <c r="I1178">
        <f t="shared" si="222"/>
        <v>15.227776480928924</v>
      </c>
      <c r="J1178">
        <f t="shared" si="223"/>
        <v>4</v>
      </c>
      <c r="K1178">
        <f t="shared" si="224"/>
        <v>175.62375331484049</v>
      </c>
      <c r="L1178">
        <f t="shared" si="225"/>
        <v>520.12026417926745</v>
      </c>
      <c r="M1178">
        <f t="shared" si="226"/>
        <v>920.66242237331312</v>
      </c>
      <c r="N1178">
        <f t="shared" si="227"/>
        <v>1397.2738882404647</v>
      </c>
      <c r="O1178">
        <f t="shared" si="228"/>
        <v>1897.6595771695986</v>
      </c>
    </row>
    <row r="1179" spans="1:15" x14ac:dyDescent="0.35">
      <c r="A1179" s="1">
        <v>1176</v>
      </c>
      <c r="B1179" s="6">
        <v>1640.2204999999999</v>
      </c>
      <c r="D1179">
        <f t="shared" si="217"/>
        <v>1464.5967466851594</v>
      </c>
      <c r="E1179">
        <f t="shared" si="218"/>
        <v>1120.1002358207325</v>
      </c>
      <c r="F1179">
        <f t="shared" si="219"/>
        <v>719.55807762668678</v>
      </c>
      <c r="G1179">
        <f t="shared" si="220"/>
        <v>242.94661175953524</v>
      </c>
      <c r="H1179">
        <f t="shared" si="221"/>
        <v>257.4390771695987</v>
      </c>
      <c r="I1179">
        <f t="shared" si="222"/>
        <v>242.94661175953524</v>
      </c>
      <c r="J1179">
        <f t="shared" si="223"/>
        <v>4</v>
      </c>
      <c r="K1179">
        <f t="shared" si="224"/>
        <v>175.62375331484049</v>
      </c>
      <c r="L1179">
        <f t="shared" si="225"/>
        <v>520.12026417926745</v>
      </c>
      <c r="M1179">
        <f t="shared" si="226"/>
        <v>920.66242237331312</v>
      </c>
      <c r="N1179">
        <f t="shared" si="227"/>
        <v>1518.7471941202323</v>
      </c>
      <c r="O1179">
        <f t="shared" si="228"/>
        <v>1897.6595771695986</v>
      </c>
    </row>
    <row r="1180" spans="1:15" x14ac:dyDescent="0.35">
      <c r="A1180" s="1">
        <v>1177</v>
      </c>
      <c r="B1180" s="6">
        <v>1326.4627499999999</v>
      </c>
      <c r="D1180">
        <f t="shared" si="217"/>
        <v>1150.8389966851594</v>
      </c>
      <c r="E1180">
        <f t="shared" si="218"/>
        <v>806.34248582073246</v>
      </c>
      <c r="F1180">
        <f t="shared" si="219"/>
        <v>405.80032762668679</v>
      </c>
      <c r="G1180">
        <f t="shared" si="220"/>
        <v>192.28444412023237</v>
      </c>
      <c r="H1180">
        <f t="shared" si="221"/>
        <v>571.19682716959869</v>
      </c>
      <c r="I1180">
        <f t="shared" si="222"/>
        <v>192.28444412023237</v>
      </c>
      <c r="J1180">
        <f t="shared" si="223"/>
        <v>4</v>
      </c>
      <c r="K1180">
        <f t="shared" si="224"/>
        <v>175.62375331484049</v>
      </c>
      <c r="L1180">
        <f t="shared" si="225"/>
        <v>520.12026417926745</v>
      </c>
      <c r="M1180">
        <f t="shared" si="226"/>
        <v>920.66242237331312</v>
      </c>
      <c r="N1180">
        <f t="shared" si="227"/>
        <v>1422.6049720601161</v>
      </c>
      <c r="O1180">
        <f t="shared" si="228"/>
        <v>1897.6595771695986</v>
      </c>
    </row>
    <row r="1181" spans="1:15" x14ac:dyDescent="0.35">
      <c r="A1181" s="1">
        <v>1178</v>
      </c>
      <c r="B1181" s="6">
        <v>423.31299999999999</v>
      </c>
      <c r="D1181">
        <f t="shared" si="217"/>
        <v>247.6892466851595</v>
      </c>
      <c r="E1181">
        <f t="shared" si="218"/>
        <v>96.807264179267463</v>
      </c>
      <c r="F1181">
        <f t="shared" si="219"/>
        <v>497.34942237331313</v>
      </c>
      <c r="G1181">
        <f t="shared" si="220"/>
        <v>999.29197206011611</v>
      </c>
      <c r="H1181">
        <f t="shared" si="221"/>
        <v>1474.3465771695987</v>
      </c>
      <c r="I1181">
        <f t="shared" si="222"/>
        <v>96.807264179267463</v>
      </c>
      <c r="J1181">
        <f t="shared" si="223"/>
        <v>2</v>
      </c>
      <c r="K1181">
        <f t="shared" si="224"/>
        <v>175.62375331484049</v>
      </c>
      <c r="L1181">
        <f t="shared" si="225"/>
        <v>471.71663208963372</v>
      </c>
      <c r="M1181">
        <f t="shared" si="226"/>
        <v>920.66242237331312</v>
      </c>
      <c r="N1181">
        <f t="shared" si="227"/>
        <v>1422.6049720601161</v>
      </c>
      <c r="O1181">
        <f t="shared" si="228"/>
        <v>1897.6595771695986</v>
      </c>
    </row>
    <row r="1182" spans="1:15" x14ac:dyDescent="0.35">
      <c r="A1182" s="1">
        <v>1179</v>
      </c>
      <c r="B1182" s="6">
        <v>1496.5125</v>
      </c>
      <c r="D1182">
        <f t="shared" si="217"/>
        <v>1320.8887466851595</v>
      </c>
      <c r="E1182">
        <f t="shared" si="218"/>
        <v>1024.7958679103663</v>
      </c>
      <c r="F1182">
        <f t="shared" si="219"/>
        <v>575.85007762668693</v>
      </c>
      <c r="G1182">
        <f t="shared" si="220"/>
        <v>73.907527939883948</v>
      </c>
      <c r="H1182">
        <f t="shared" si="221"/>
        <v>401.14707716959856</v>
      </c>
      <c r="I1182">
        <f t="shared" si="222"/>
        <v>73.907527939883948</v>
      </c>
      <c r="J1182">
        <f t="shared" si="223"/>
        <v>4</v>
      </c>
      <c r="K1182">
        <f t="shared" si="224"/>
        <v>175.62375331484049</v>
      </c>
      <c r="L1182">
        <f t="shared" si="225"/>
        <v>471.71663208963372</v>
      </c>
      <c r="M1182">
        <f t="shared" si="226"/>
        <v>920.66242237331312</v>
      </c>
      <c r="N1182">
        <f t="shared" si="227"/>
        <v>1459.5587360300581</v>
      </c>
      <c r="O1182">
        <f t="shared" si="228"/>
        <v>1897.6595771695986</v>
      </c>
    </row>
    <row r="1183" spans="1:15" x14ac:dyDescent="0.35">
      <c r="A1183" s="1">
        <v>1180</v>
      </c>
      <c r="B1183" s="6">
        <v>144.70699999999999</v>
      </c>
      <c r="D1183">
        <f t="shared" si="217"/>
        <v>30.916753314840491</v>
      </c>
      <c r="E1183">
        <f t="shared" si="218"/>
        <v>327.00963208963373</v>
      </c>
      <c r="F1183">
        <f t="shared" si="219"/>
        <v>775.95542237331313</v>
      </c>
      <c r="G1183">
        <f t="shared" si="220"/>
        <v>1314.851736030058</v>
      </c>
      <c r="H1183">
        <f t="shared" si="221"/>
        <v>1752.9525771695985</v>
      </c>
      <c r="I1183">
        <f t="shared" si="222"/>
        <v>30.916753314840491</v>
      </c>
      <c r="J1183">
        <f t="shared" si="223"/>
        <v>1</v>
      </c>
      <c r="K1183">
        <f t="shared" si="224"/>
        <v>160.16537665742024</v>
      </c>
      <c r="L1183">
        <f t="shared" si="225"/>
        <v>471.71663208963372</v>
      </c>
      <c r="M1183">
        <f t="shared" si="226"/>
        <v>920.66242237331312</v>
      </c>
      <c r="N1183">
        <f t="shared" si="227"/>
        <v>1459.5587360300581</v>
      </c>
      <c r="O1183">
        <f t="shared" si="228"/>
        <v>1897.6595771695986</v>
      </c>
    </row>
    <row r="1184" spans="1:15" x14ac:dyDescent="0.35">
      <c r="A1184" s="1">
        <v>1181</v>
      </c>
      <c r="B1184" s="6">
        <v>418.49675000000002</v>
      </c>
      <c r="D1184">
        <f t="shared" si="217"/>
        <v>258.33137334257981</v>
      </c>
      <c r="E1184">
        <f t="shared" si="218"/>
        <v>53.2198820896337</v>
      </c>
      <c r="F1184">
        <f t="shared" si="219"/>
        <v>502.1656723733131</v>
      </c>
      <c r="G1184">
        <f t="shared" si="220"/>
        <v>1041.0619860300581</v>
      </c>
      <c r="H1184">
        <f t="shared" si="221"/>
        <v>1479.1628271695986</v>
      </c>
      <c r="I1184">
        <f t="shared" si="222"/>
        <v>53.2198820896337</v>
      </c>
      <c r="J1184">
        <f t="shared" si="223"/>
        <v>2</v>
      </c>
      <c r="K1184">
        <f t="shared" si="224"/>
        <v>160.16537665742024</v>
      </c>
      <c r="L1184">
        <f t="shared" si="225"/>
        <v>445.1066910448169</v>
      </c>
      <c r="M1184">
        <f t="shared" si="226"/>
        <v>920.66242237331312</v>
      </c>
      <c r="N1184">
        <f t="shared" si="227"/>
        <v>1459.5587360300581</v>
      </c>
      <c r="O1184">
        <f t="shared" si="228"/>
        <v>1897.6595771695986</v>
      </c>
    </row>
    <row r="1185" spans="1:15" x14ac:dyDescent="0.35">
      <c r="A1185" s="1">
        <v>1182</v>
      </c>
      <c r="B1185" s="6">
        <v>20.7485</v>
      </c>
      <c r="D1185">
        <f t="shared" si="217"/>
        <v>139.41687665742023</v>
      </c>
      <c r="E1185">
        <f t="shared" si="218"/>
        <v>424.35819104481692</v>
      </c>
      <c r="F1185">
        <f t="shared" si="219"/>
        <v>899.91392237331308</v>
      </c>
      <c r="G1185">
        <f t="shared" si="220"/>
        <v>1438.8102360300581</v>
      </c>
      <c r="H1185">
        <f t="shared" si="221"/>
        <v>1876.9110771695987</v>
      </c>
      <c r="I1185">
        <f t="shared" si="222"/>
        <v>139.41687665742023</v>
      </c>
      <c r="J1185">
        <f t="shared" si="223"/>
        <v>1</v>
      </c>
      <c r="K1185">
        <f t="shared" si="224"/>
        <v>90.456938328710123</v>
      </c>
      <c r="L1185">
        <f t="shared" si="225"/>
        <v>445.1066910448169</v>
      </c>
      <c r="M1185">
        <f t="shared" si="226"/>
        <v>920.66242237331312</v>
      </c>
      <c r="N1185">
        <f t="shared" si="227"/>
        <v>1459.5587360300581</v>
      </c>
      <c r="O1185">
        <f t="shared" si="228"/>
        <v>1897.6595771695986</v>
      </c>
    </row>
    <row r="1186" spans="1:15" x14ac:dyDescent="0.35">
      <c r="A1186" s="1">
        <v>1183</v>
      </c>
      <c r="B1186" s="6">
        <v>1145.8697500000001</v>
      </c>
      <c r="D1186">
        <f t="shared" si="217"/>
        <v>1055.41281167129</v>
      </c>
      <c r="E1186">
        <f t="shared" si="218"/>
        <v>700.76305895518317</v>
      </c>
      <c r="F1186">
        <f t="shared" si="219"/>
        <v>225.20732762668695</v>
      </c>
      <c r="G1186">
        <f t="shared" si="220"/>
        <v>313.688986030058</v>
      </c>
      <c r="H1186">
        <f t="shared" si="221"/>
        <v>751.78982716959854</v>
      </c>
      <c r="I1186">
        <f t="shared" si="222"/>
        <v>225.20732762668695</v>
      </c>
      <c r="J1186">
        <f t="shared" si="223"/>
        <v>3</v>
      </c>
      <c r="K1186">
        <f t="shared" si="224"/>
        <v>90.456938328710123</v>
      </c>
      <c r="L1186">
        <f t="shared" si="225"/>
        <v>445.1066910448169</v>
      </c>
      <c r="M1186">
        <f t="shared" si="226"/>
        <v>1033.2660861866566</v>
      </c>
      <c r="N1186">
        <f t="shared" si="227"/>
        <v>1459.5587360300581</v>
      </c>
      <c r="O1186">
        <f t="shared" si="228"/>
        <v>1897.6595771695986</v>
      </c>
    </row>
    <row r="1187" spans="1:15" x14ac:dyDescent="0.35">
      <c r="A1187" s="1">
        <v>1184</v>
      </c>
      <c r="B1187" s="6">
        <v>383.24624999999997</v>
      </c>
      <c r="D1187">
        <f t="shared" si="217"/>
        <v>292.78931167128985</v>
      </c>
      <c r="E1187">
        <f t="shared" si="218"/>
        <v>61.860441044816923</v>
      </c>
      <c r="F1187">
        <f t="shared" si="219"/>
        <v>650.01983618665668</v>
      </c>
      <c r="G1187">
        <f t="shared" si="220"/>
        <v>1076.3124860300582</v>
      </c>
      <c r="H1187">
        <f t="shared" si="221"/>
        <v>1514.4133271695987</v>
      </c>
      <c r="I1187">
        <f t="shared" si="222"/>
        <v>61.860441044816923</v>
      </c>
      <c r="J1187">
        <f t="shared" si="223"/>
        <v>2</v>
      </c>
      <c r="K1187">
        <f t="shared" si="224"/>
        <v>90.456938328710123</v>
      </c>
      <c r="L1187">
        <f t="shared" si="225"/>
        <v>414.17647052240841</v>
      </c>
      <c r="M1187">
        <f t="shared" si="226"/>
        <v>1033.2660861866566</v>
      </c>
      <c r="N1187">
        <f t="shared" si="227"/>
        <v>1459.5587360300581</v>
      </c>
      <c r="O1187">
        <f t="shared" si="228"/>
        <v>1897.6595771695986</v>
      </c>
    </row>
    <row r="1188" spans="1:15" x14ac:dyDescent="0.35">
      <c r="A1188" s="1">
        <v>1185</v>
      </c>
      <c r="B1188" s="6">
        <v>360.97800000000001</v>
      </c>
      <c r="D1188">
        <f t="shared" si="217"/>
        <v>270.52106167128989</v>
      </c>
      <c r="E1188">
        <f t="shared" si="218"/>
        <v>53.1984705224084</v>
      </c>
      <c r="F1188">
        <f t="shared" si="219"/>
        <v>672.28808618665653</v>
      </c>
      <c r="G1188">
        <f t="shared" si="220"/>
        <v>1098.580736030058</v>
      </c>
      <c r="H1188">
        <f t="shared" si="221"/>
        <v>1536.6815771695985</v>
      </c>
      <c r="I1188">
        <f t="shared" si="222"/>
        <v>53.1984705224084</v>
      </c>
      <c r="J1188">
        <f t="shared" si="223"/>
        <v>2</v>
      </c>
      <c r="K1188">
        <f t="shared" si="224"/>
        <v>90.456938328710123</v>
      </c>
      <c r="L1188">
        <f t="shared" si="225"/>
        <v>387.57723526120424</v>
      </c>
      <c r="M1188">
        <f t="shared" si="226"/>
        <v>1033.2660861866566</v>
      </c>
      <c r="N1188">
        <f t="shared" si="227"/>
        <v>1459.5587360300581</v>
      </c>
      <c r="O1188">
        <f t="shared" si="228"/>
        <v>1897.6595771695986</v>
      </c>
    </row>
    <row r="1189" spans="1:15" x14ac:dyDescent="0.35">
      <c r="A1189" s="1">
        <v>1186</v>
      </c>
      <c r="B1189" s="6">
        <v>25.518999999999998</v>
      </c>
      <c r="D1189">
        <f t="shared" si="217"/>
        <v>64.937938328710118</v>
      </c>
      <c r="E1189">
        <f t="shared" si="218"/>
        <v>362.05823526120423</v>
      </c>
      <c r="F1189">
        <f t="shared" si="219"/>
        <v>1007.7470861866566</v>
      </c>
      <c r="G1189">
        <f t="shared" si="220"/>
        <v>1434.0397360300581</v>
      </c>
      <c r="H1189">
        <f t="shared" si="221"/>
        <v>1872.1405771695986</v>
      </c>
      <c r="I1189">
        <f t="shared" si="222"/>
        <v>64.937938328710118</v>
      </c>
      <c r="J1189">
        <f t="shared" si="223"/>
        <v>1</v>
      </c>
      <c r="K1189">
        <f t="shared" si="224"/>
        <v>57.987969164355064</v>
      </c>
      <c r="L1189">
        <f t="shared" si="225"/>
        <v>387.57723526120424</v>
      </c>
      <c r="M1189">
        <f t="shared" si="226"/>
        <v>1033.2660861866566</v>
      </c>
      <c r="N1189">
        <f t="shared" si="227"/>
        <v>1459.5587360300581</v>
      </c>
      <c r="O1189">
        <f t="shared" si="228"/>
        <v>1897.6595771695986</v>
      </c>
    </row>
    <row r="1190" spans="1:15" x14ac:dyDescent="0.35">
      <c r="A1190" s="1">
        <v>1187</v>
      </c>
      <c r="B1190" s="6">
        <v>341.03525000000002</v>
      </c>
      <c r="D1190">
        <f t="shared" si="217"/>
        <v>283.04728083564498</v>
      </c>
      <c r="E1190">
        <f t="shared" si="218"/>
        <v>46.541985261204218</v>
      </c>
      <c r="F1190">
        <f t="shared" si="219"/>
        <v>692.23083618665657</v>
      </c>
      <c r="G1190">
        <f t="shared" si="220"/>
        <v>1118.5234860300579</v>
      </c>
      <c r="H1190">
        <f t="shared" si="221"/>
        <v>1556.6243271695985</v>
      </c>
      <c r="I1190">
        <f t="shared" si="222"/>
        <v>46.541985261204218</v>
      </c>
      <c r="J1190">
        <f t="shared" si="223"/>
        <v>2</v>
      </c>
      <c r="K1190">
        <f t="shared" si="224"/>
        <v>57.987969164355064</v>
      </c>
      <c r="L1190">
        <f t="shared" si="225"/>
        <v>364.30624263060213</v>
      </c>
      <c r="M1190">
        <f t="shared" si="226"/>
        <v>1033.2660861866566</v>
      </c>
      <c r="N1190">
        <f t="shared" si="227"/>
        <v>1459.5587360300581</v>
      </c>
      <c r="O1190">
        <f t="shared" si="228"/>
        <v>1897.6595771695986</v>
      </c>
    </row>
    <row r="1191" spans="1:15" x14ac:dyDescent="0.35">
      <c r="A1191" s="1">
        <v>1188</v>
      </c>
      <c r="B1191" s="6">
        <v>1062.7117499999999</v>
      </c>
      <c r="D1191">
        <f t="shared" si="217"/>
        <v>1004.7237808356449</v>
      </c>
      <c r="E1191">
        <f t="shared" si="218"/>
        <v>698.40550736939781</v>
      </c>
      <c r="F1191">
        <f t="shared" si="219"/>
        <v>29.445663813343344</v>
      </c>
      <c r="G1191">
        <f t="shared" si="220"/>
        <v>396.84698603005813</v>
      </c>
      <c r="H1191">
        <f t="shared" si="221"/>
        <v>834.94782716959867</v>
      </c>
      <c r="I1191">
        <f t="shared" si="222"/>
        <v>29.445663813343344</v>
      </c>
      <c r="J1191">
        <f t="shared" si="223"/>
        <v>3</v>
      </c>
      <c r="K1191">
        <f t="shared" si="224"/>
        <v>57.987969164355064</v>
      </c>
      <c r="L1191">
        <f t="shared" si="225"/>
        <v>364.30624263060213</v>
      </c>
      <c r="M1191">
        <f t="shared" si="226"/>
        <v>1047.9889180933283</v>
      </c>
      <c r="N1191">
        <f t="shared" si="227"/>
        <v>1459.5587360300581</v>
      </c>
      <c r="O1191">
        <f t="shared" si="228"/>
        <v>1897.6595771695986</v>
      </c>
    </row>
    <row r="1192" spans="1:15" x14ac:dyDescent="0.35">
      <c r="A1192" s="1">
        <v>1189</v>
      </c>
      <c r="B1192" s="6">
        <v>1972.3409999999999</v>
      </c>
      <c r="D1192">
        <f t="shared" si="217"/>
        <v>1914.3530308356449</v>
      </c>
      <c r="E1192">
        <f t="shared" si="218"/>
        <v>1608.0347573693978</v>
      </c>
      <c r="F1192">
        <f t="shared" si="219"/>
        <v>924.35208190667163</v>
      </c>
      <c r="G1192">
        <f t="shared" si="220"/>
        <v>512.78226396994182</v>
      </c>
      <c r="H1192">
        <f t="shared" si="221"/>
        <v>74.681422830401289</v>
      </c>
      <c r="I1192">
        <f t="shared" si="222"/>
        <v>74.681422830401289</v>
      </c>
      <c r="J1192">
        <f t="shared" si="223"/>
        <v>5</v>
      </c>
      <c r="K1192">
        <f t="shared" si="224"/>
        <v>57.987969164355064</v>
      </c>
      <c r="L1192">
        <f t="shared" si="225"/>
        <v>364.30624263060213</v>
      </c>
      <c r="M1192">
        <f t="shared" si="226"/>
        <v>1047.9889180933283</v>
      </c>
      <c r="N1192">
        <f t="shared" si="227"/>
        <v>1459.5587360300581</v>
      </c>
      <c r="O1192">
        <f t="shared" si="228"/>
        <v>1935.0002885847994</v>
      </c>
    </row>
    <row r="1193" spans="1:15" x14ac:dyDescent="0.35">
      <c r="A1193" s="1">
        <v>1190</v>
      </c>
      <c r="B1193" s="6">
        <v>341.56025</v>
      </c>
      <c r="D1193">
        <f t="shared" si="217"/>
        <v>283.57228083564496</v>
      </c>
      <c r="E1193">
        <f t="shared" si="218"/>
        <v>22.745992630602132</v>
      </c>
      <c r="F1193">
        <f t="shared" si="219"/>
        <v>706.42866809332827</v>
      </c>
      <c r="G1193">
        <f t="shared" si="220"/>
        <v>1117.9984860300581</v>
      </c>
      <c r="H1193">
        <f t="shared" si="221"/>
        <v>1593.4400385847994</v>
      </c>
      <c r="I1193">
        <f t="shared" si="222"/>
        <v>22.745992630602132</v>
      </c>
      <c r="J1193">
        <f t="shared" si="223"/>
        <v>2</v>
      </c>
      <c r="K1193">
        <f t="shared" si="224"/>
        <v>57.987969164355064</v>
      </c>
      <c r="L1193">
        <f t="shared" si="225"/>
        <v>352.93324631530106</v>
      </c>
      <c r="M1193">
        <f t="shared" si="226"/>
        <v>1047.9889180933283</v>
      </c>
      <c r="N1193">
        <f t="shared" si="227"/>
        <v>1459.5587360300581</v>
      </c>
      <c r="O1193">
        <f t="shared" si="228"/>
        <v>1935.0002885847994</v>
      </c>
    </row>
    <row r="1194" spans="1:15" x14ac:dyDescent="0.35">
      <c r="A1194" s="1">
        <v>1191</v>
      </c>
      <c r="B1194" s="6">
        <v>1249.3975</v>
      </c>
      <c r="D1194">
        <f t="shared" si="217"/>
        <v>1191.409530835645</v>
      </c>
      <c r="E1194">
        <f t="shared" si="218"/>
        <v>896.46425368469897</v>
      </c>
      <c r="F1194">
        <f t="shared" si="219"/>
        <v>201.40858190667177</v>
      </c>
      <c r="G1194">
        <f t="shared" si="220"/>
        <v>210.16123603005803</v>
      </c>
      <c r="H1194">
        <f t="shared" si="221"/>
        <v>685.60278858479933</v>
      </c>
      <c r="I1194">
        <f t="shared" si="222"/>
        <v>201.40858190667177</v>
      </c>
      <c r="J1194">
        <f t="shared" si="223"/>
        <v>3</v>
      </c>
      <c r="K1194">
        <f t="shared" si="224"/>
        <v>57.987969164355064</v>
      </c>
      <c r="L1194">
        <f t="shared" si="225"/>
        <v>352.93324631530106</v>
      </c>
      <c r="M1194">
        <f t="shared" si="226"/>
        <v>1148.6932090466642</v>
      </c>
      <c r="N1194">
        <f t="shared" si="227"/>
        <v>1459.5587360300581</v>
      </c>
      <c r="O1194">
        <f t="shared" si="228"/>
        <v>1935.0002885847994</v>
      </c>
    </row>
    <row r="1195" spans="1:15" x14ac:dyDescent="0.35">
      <c r="A1195" s="1">
        <v>1192</v>
      </c>
      <c r="B1195" s="6">
        <v>873.55224999999996</v>
      </c>
      <c r="D1195">
        <f t="shared" si="217"/>
        <v>815.56428083564492</v>
      </c>
      <c r="E1195">
        <f t="shared" si="218"/>
        <v>520.6190036846989</v>
      </c>
      <c r="F1195">
        <f t="shared" si="219"/>
        <v>275.14095904666419</v>
      </c>
      <c r="G1195">
        <f t="shared" si="220"/>
        <v>586.00648603005811</v>
      </c>
      <c r="H1195">
        <f t="shared" si="221"/>
        <v>1061.4480385847994</v>
      </c>
      <c r="I1195">
        <f t="shared" si="222"/>
        <v>275.14095904666419</v>
      </c>
      <c r="J1195">
        <f t="shared" si="223"/>
        <v>3</v>
      </c>
      <c r="K1195">
        <f t="shared" si="224"/>
        <v>57.987969164355064</v>
      </c>
      <c r="L1195">
        <f t="shared" si="225"/>
        <v>352.93324631530106</v>
      </c>
      <c r="M1195">
        <f t="shared" si="226"/>
        <v>1011.1227295233321</v>
      </c>
      <c r="N1195">
        <f t="shared" si="227"/>
        <v>1459.5587360300581</v>
      </c>
      <c r="O1195">
        <f t="shared" si="228"/>
        <v>1935.0002885847994</v>
      </c>
    </row>
    <row r="1196" spans="1:15" x14ac:dyDescent="0.35">
      <c r="A1196" s="1">
        <v>1193</v>
      </c>
      <c r="B1196" s="6">
        <v>713.44050000000004</v>
      </c>
      <c r="D1196">
        <f t="shared" si="217"/>
        <v>655.45253083564501</v>
      </c>
      <c r="E1196">
        <f t="shared" si="218"/>
        <v>360.50725368469898</v>
      </c>
      <c r="F1196">
        <f t="shared" si="219"/>
        <v>297.68222952333201</v>
      </c>
      <c r="G1196">
        <f t="shared" si="220"/>
        <v>746.11823603005803</v>
      </c>
      <c r="H1196">
        <f t="shared" si="221"/>
        <v>1221.5597885847992</v>
      </c>
      <c r="I1196">
        <f t="shared" si="222"/>
        <v>297.68222952333201</v>
      </c>
      <c r="J1196">
        <f t="shared" si="223"/>
        <v>3</v>
      </c>
      <c r="K1196">
        <f t="shared" si="224"/>
        <v>57.987969164355064</v>
      </c>
      <c r="L1196">
        <f t="shared" si="225"/>
        <v>352.93324631530106</v>
      </c>
      <c r="M1196">
        <f t="shared" si="226"/>
        <v>862.28161476166611</v>
      </c>
      <c r="N1196">
        <f t="shared" si="227"/>
        <v>1459.5587360300581</v>
      </c>
      <c r="O1196">
        <f t="shared" si="228"/>
        <v>1935.0002885847994</v>
      </c>
    </row>
    <row r="1197" spans="1:15" x14ac:dyDescent="0.35">
      <c r="A1197" s="1">
        <v>1194</v>
      </c>
      <c r="B1197" s="6">
        <v>1026.777</v>
      </c>
      <c r="D1197">
        <f t="shared" si="217"/>
        <v>968.78903083564501</v>
      </c>
      <c r="E1197">
        <f t="shared" si="218"/>
        <v>673.84375368469898</v>
      </c>
      <c r="F1197">
        <f t="shared" si="219"/>
        <v>164.49538523833394</v>
      </c>
      <c r="G1197">
        <f t="shared" si="220"/>
        <v>432.78173603005803</v>
      </c>
      <c r="H1197">
        <f t="shared" si="221"/>
        <v>908.22328858479932</v>
      </c>
      <c r="I1197">
        <f t="shared" si="222"/>
        <v>164.49538523833394</v>
      </c>
      <c r="J1197">
        <f t="shared" si="223"/>
        <v>3</v>
      </c>
      <c r="K1197">
        <f t="shared" si="224"/>
        <v>57.987969164355064</v>
      </c>
      <c r="L1197">
        <f t="shared" si="225"/>
        <v>352.93324631530106</v>
      </c>
      <c r="M1197">
        <f t="shared" si="226"/>
        <v>944.52930738083307</v>
      </c>
      <c r="N1197">
        <f t="shared" si="227"/>
        <v>1459.5587360300581</v>
      </c>
      <c r="O1197">
        <f t="shared" si="228"/>
        <v>1935.0002885847994</v>
      </c>
    </row>
    <row r="1198" spans="1:15" x14ac:dyDescent="0.35">
      <c r="A1198" s="1">
        <v>1195</v>
      </c>
      <c r="B1198" s="6">
        <v>388.19024999999999</v>
      </c>
      <c r="D1198">
        <f t="shared" si="217"/>
        <v>330.20228083564496</v>
      </c>
      <c r="E1198">
        <f t="shared" si="218"/>
        <v>35.25700368469893</v>
      </c>
      <c r="F1198">
        <f t="shared" si="219"/>
        <v>556.33905738083308</v>
      </c>
      <c r="G1198">
        <f t="shared" si="220"/>
        <v>1071.3684860300582</v>
      </c>
      <c r="H1198">
        <f t="shared" si="221"/>
        <v>1546.8100385847993</v>
      </c>
      <c r="I1198">
        <f t="shared" si="222"/>
        <v>35.25700368469893</v>
      </c>
      <c r="J1198">
        <f t="shared" si="223"/>
        <v>2</v>
      </c>
      <c r="K1198">
        <f t="shared" si="224"/>
        <v>57.987969164355064</v>
      </c>
      <c r="L1198">
        <f t="shared" si="225"/>
        <v>370.56174815765053</v>
      </c>
      <c r="M1198">
        <f t="shared" si="226"/>
        <v>944.52930738083307</v>
      </c>
      <c r="N1198">
        <f t="shared" si="227"/>
        <v>1459.5587360300581</v>
      </c>
      <c r="O1198">
        <f t="shared" si="228"/>
        <v>1935.0002885847994</v>
      </c>
    </row>
    <row r="1199" spans="1:15" x14ac:dyDescent="0.35">
      <c r="A1199" s="1">
        <v>1196</v>
      </c>
      <c r="B1199" s="6">
        <v>1735.7760000000001</v>
      </c>
      <c r="D1199">
        <f t="shared" si="217"/>
        <v>1677.788030835645</v>
      </c>
      <c r="E1199">
        <f t="shared" si="218"/>
        <v>1365.2142518423495</v>
      </c>
      <c r="F1199">
        <f t="shared" si="219"/>
        <v>791.24669261916699</v>
      </c>
      <c r="G1199">
        <f t="shared" si="220"/>
        <v>276.217263969942</v>
      </c>
      <c r="H1199">
        <f t="shared" si="221"/>
        <v>199.2242885847993</v>
      </c>
      <c r="I1199">
        <f t="shared" si="222"/>
        <v>199.2242885847993</v>
      </c>
      <c r="J1199">
        <f t="shared" si="223"/>
        <v>5</v>
      </c>
      <c r="K1199">
        <f t="shared" si="224"/>
        <v>57.987969164355064</v>
      </c>
      <c r="L1199">
        <f t="shared" si="225"/>
        <v>370.56174815765053</v>
      </c>
      <c r="M1199">
        <f t="shared" si="226"/>
        <v>944.52930738083307</v>
      </c>
      <c r="N1199">
        <f t="shared" si="227"/>
        <v>1459.5587360300581</v>
      </c>
      <c r="O1199">
        <f t="shared" si="228"/>
        <v>1835.3881442923998</v>
      </c>
    </row>
    <row r="1200" spans="1:15" x14ac:dyDescent="0.35">
      <c r="A1200" s="1">
        <v>1197</v>
      </c>
      <c r="B1200" s="6">
        <v>868.07624999999996</v>
      </c>
      <c r="D1200">
        <f t="shared" si="217"/>
        <v>810.08828083564492</v>
      </c>
      <c r="E1200">
        <f t="shared" si="218"/>
        <v>497.51450184234943</v>
      </c>
      <c r="F1200">
        <f t="shared" si="219"/>
        <v>76.453057380833116</v>
      </c>
      <c r="G1200">
        <f t="shared" si="220"/>
        <v>591.48248603005811</v>
      </c>
      <c r="H1200">
        <f t="shared" si="221"/>
        <v>967.31189429239987</v>
      </c>
      <c r="I1200">
        <f t="shared" si="222"/>
        <v>76.453057380833116</v>
      </c>
      <c r="J1200">
        <f t="shared" si="223"/>
        <v>3</v>
      </c>
      <c r="K1200">
        <f t="shared" si="224"/>
        <v>57.987969164355064</v>
      </c>
      <c r="L1200">
        <f t="shared" si="225"/>
        <v>370.56174815765053</v>
      </c>
      <c r="M1200">
        <f t="shared" si="226"/>
        <v>906.30277869041652</v>
      </c>
      <c r="N1200">
        <f t="shared" si="227"/>
        <v>1459.5587360300581</v>
      </c>
      <c r="O1200">
        <f t="shared" si="228"/>
        <v>1835.3881442923998</v>
      </c>
    </row>
    <row r="1201" spans="1:15" x14ac:dyDescent="0.35">
      <c r="A1201" s="1">
        <v>1198</v>
      </c>
      <c r="B1201" s="6">
        <v>670.74924999999996</v>
      </c>
      <c r="D1201">
        <f t="shared" si="217"/>
        <v>612.76128083564492</v>
      </c>
      <c r="E1201">
        <f t="shared" si="218"/>
        <v>300.18750184234943</v>
      </c>
      <c r="F1201">
        <f t="shared" si="219"/>
        <v>235.55352869041656</v>
      </c>
      <c r="G1201">
        <f t="shared" si="220"/>
        <v>788.80948603005811</v>
      </c>
      <c r="H1201">
        <f t="shared" si="221"/>
        <v>1164.6388942924</v>
      </c>
      <c r="I1201">
        <f t="shared" si="222"/>
        <v>235.55352869041656</v>
      </c>
      <c r="J1201">
        <f t="shared" si="223"/>
        <v>3</v>
      </c>
      <c r="K1201">
        <f t="shared" si="224"/>
        <v>57.987969164355064</v>
      </c>
      <c r="L1201">
        <f t="shared" si="225"/>
        <v>370.56174815765053</v>
      </c>
      <c r="M1201">
        <f t="shared" si="226"/>
        <v>788.5260143452083</v>
      </c>
      <c r="N1201">
        <f t="shared" si="227"/>
        <v>1459.5587360300581</v>
      </c>
      <c r="O1201">
        <f t="shared" si="228"/>
        <v>1835.3881442923998</v>
      </c>
    </row>
    <row r="1202" spans="1:15" x14ac:dyDescent="0.35">
      <c r="A1202" s="1">
        <v>1199</v>
      </c>
      <c r="B1202" s="6">
        <v>467.49799999999999</v>
      </c>
      <c r="D1202">
        <f t="shared" si="217"/>
        <v>409.5100308356449</v>
      </c>
      <c r="E1202">
        <f t="shared" si="218"/>
        <v>96.936251842349463</v>
      </c>
      <c r="F1202">
        <f t="shared" si="219"/>
        <v>321.02801434520831</v>
      </c>
      <c r="G1202">
        <f t="shared" si="220"/>
        <v>992.06073603005802</v>
      </c>
      <c r="H1202">
        <f t="shared" si="221"/>
        <v>1367.8901442923998</v>
      </c>
      <c r="I1202">
        <f t="shared" si="222"/>
        <v>96.936251842349463</v>
      </c>
      <c r="J1202">
        <f t="shared" si="223"/>
        <v>2</v>
      </c>
      <c r="K1202">
        <f t="shared" si="224"/>
        <v>57.987969164355064</v>
      </c>
      <c r="L1202">
        <f t="shared" si="225"/>
        <v>419.02987407882529</v>
      </c>
      <c r="M1202">
        <f t="shared" si="226"/>
        <v>788.5260143452083</v>
      </c>
      <c r="N1202">
        <f t="shared" si="227"/>
        <v>1459.5587360300581</v>
      </c>
      <c r="O1202">
        <f t="shared" si="228"/>
        <v>1835.3881442923998</v>
      </c>
    </row>
    <row r="1203" spans="1:15" x14ac:dyDescent="0.35">
      <c r="A1203" s="1">
        <v>1200</v>
      </c>
      <c r="B1203" s="6">
        <v>632.77949999999998</v>
      </c>
      <c r="D1203">
        <f t="shared" si="217"/>
        <v>574.79153083564495</v>
      </c>
      <c r="E1203">
        <f t="shared" si="218"/>
        <v>213.7496259211747</v>
      </c>
      <c r="F1203">
        <f t="shared" si="219"/>
        <v>155.74651434520831</v>
      </c>
      <c r="G1203">
        <f t="shared" si="220"/>
        <v>826.77923603005809</v>
      </c>
      <c r="H1203">
        <f t="shared" si="221"/>
        <v>1202.6086442923997</v>
      </c>
      <c r="I1203">
        <f t="shared" si="222"/>
        <v>155.74651434520831</v>
      </c>
      <c r="J1203">
        <f t="shared" si="223"/>
        <v>3</v>
      </c>
      <c r="K1203">
        <f t="shared" si="224"/>
        <v>57.987969164355064</v>
      </c>
      <c r="L1203">
        <f t="shared" si="225"/>
        <v>419.02987407882529</v>
      </c>
      <c r="M1203">
        <f t="shared" si="226"/>
        <v>710.6527571726042</v>
      </c>
      <c r="N1203">
        <f t="shared" si="227"/>
        <v>1459.5587360300581</v>
      </c>
      <c r="O1203">
        <f t="shared" si="228"/>
        <v>1835.3881442923998</v>
      </c>
    </row>
    <row r="1204" spans="1:15" x14ac:dyDescent="0.35">
      <c r="A1204" s="1">
        <v>1201</v>
      </c>
      <c r="B1204" s="6">
        <v>813.33225000000004</v>
      </c>
      <c r="D1204">
        <f t="shared" si="217"/>
        <v>755.34428083564501</v>
      </c>
      <c r="E1204">
        <f t="shared" si="218"/>
        <v>394.30237592117476</v>
      </c>
      <c r="F1204">
        <f t="shared" si="219"/>
        <v>102.67949282739585</v>
      </c>
      <c r="G1204">
        <f t="shared" si="220"/>
        <v>646.22648603005803</v>
      </c>
      <c r="H1204">
        <f t="shared" si="221"/>
        <v>1022.0558942923998</v>
      </c>
      <c r="I1204">
        <f t="shared" si="222"/>
        <v>102.67949282739585</v>
      </c>
      <c r="J1204">
        <f t="shared" si="223"/>
        <v>3</v>
      </c>
      <c r="K1204">
        <f t="shared" si="224"/>
        <v>57.987969164355064</v>
      </c>
      <c r="L1204">
        <f t="shared" si="225"/>
        <v>419.02987407882529</v>
      </c>
      <c r="M1204">
        <f t="shared" si="226"/>
        <v>761.99250358630206</v>
      </c>
      <c r="N1204">
        <f t="shared" si="227"/>
        <v>1459.5587360300581</v>
      </c>
      <c r="O1204">
        <f t="shared" si="228"/>
        <v>1835.3881442923998</v>
      </c>
    </row>
    <row r="1205" spans="1:15" x14ac:dyDescent="0.35">
      <c r="A1205" s="1">
        <v>1202</v>
      </c>
      <c r="B1205" s="6">
        <v>1226.0632499999999</v>
      </c>
      <c r="D1205">
        <f t="shared" si="217"/>
        <v>1168.0752808356449</v>
      </c>
      <c r="E1205">
        <f t="shared" si="218"/>
        <v>807.03337592117464</v>
      </c>
      <c r="F1205">
        <f t="shared" si="219"/>
        <v>464.07074641369786</v>
      </c>
      <c r="G1205">
        <f t="shared" si="220"/>
        <v>233.49548603005815</v>
      </c>
      <c r="H1205">
        <f t="shared" si="221"/>
        <v>609.3248942923999</v>
      </c>
      <c r="I1205">
        <f t="shared" si="222"/>
        <v>233.49548603005815</v>
      </c>
      <c r="J1205">
        <f t="shared" si="223"/>
        <v>4</v>
      </c>
      <c r="K1205">
        <f t="shared" si="224"/>
        <v>57.987969164355064</v>
      </c>
      <c r="L1205">
        <f t="shared" si="225"/>
        <v>419.02987407882529</v>
      </c>
      <c r="M1205">
        <f t="shared" si="226"/>
        <v>761.99250358630206</v>
      </c>
      <c r="N1205">
        <f t="shared" si="227"/>
        <v>1342.810993015029</v>
      </c>
      <c r="O1205">
        <f t="shared" si="228"/>
        <v>1835.3881442923998</v>
      </c>
    </row>
    <row r="1206" spans="1:15" x14ac:dyDescent="0.35">
      <c r="A1206" s="1">
        <v>1203</v>
      </c>
      <c r="B1206" s="6">
        <v>817.09349999999995</v>
      </c>
      <c r="D1206">
        <f t="shared" si="217"/>
        <v>759.10553083564491</v>
      </c>
      <c r="E1206">
        <f t="shared" si="218"/>
        <v>398.06362592117466</v>
      </c>
      <c r="F1206">
        <f t="shared" si="219"/>
        <v>55.100996413697885</v>
      </c>
      <c r="G1206">
        <f t="shared" si="220"/>
        <v>525.71749301502905</v>
      </c>
      <c r="H1206">
        <f t="shared" si="221"/>
        <v>1018.2946442923999</v>
      </c>
      <c r="I1206">
        <f t="shared" si="222"/>
        <v>55.100996413697885</v>
      </c>
      <c r="J1206">
        <f t="shared" si="223"/>
        <v>3</v>
      </c>
      <c r="K1206">
        <f t="shared" si="224"/>
        <v>57.987969164355064</v>
      </c>
      <c r="L1206">
        <f t="shared" si="225"/>
        <v>419.02987407882529</v>
      </c>
      <c r="M1206">
        <f t="shared" si="226"/>
        <v>789.54300179315101</v>
      </c>
      <c r="N1206">
        <f t="shared" si="227"/>
        <v>1342.810993015029</v>
      </c>
      <c r="O1206">
        <f t="shared" si="228"/>
        <v>1835.3881442923998</v>
      </c>
    </row>
    <row r="1207" spans="1:15" x14ac:dyDescent="0.35">
      <c r="A1207" s="1">
        <v>1204</v>
      </c>
      <c r="B1207" s="6">
        <v>8.6199999999999992</v>
      </c>
      <c r="D1207">
        <f t="shared" si="217"/>
        <v>49.367969164355067</v>
      </c>
      <c r="E1207">
        <f t="shared" si="218"/>
        <v>410.40987407882528</v>
      </c>
      <c r="F1207">
        <f t="shared" si="219"/>
        <v>780.923001793151</v>
      </c>
      <c r="G1207">
        <f t="shared" si="220"/>
        <v>1334.1909930150291</v>
      </c>
      <c r="H1207">
        <f t="shared" si="221"/>
        <v>1826.7681442923999</v>
      </c>
      <c r="I1207">
        <f t="shared" si="222"/>
        <v>49.367969164355067</v>
      </c>
      <c r="J1207">
        <f t="shared" si="223"/>
        <v>1</v>
      </c>
      <c r="K1207">
        <f t="shared" si="224"/>
        <v>33.303984582177534</v>
      </c>
      <c r="L1207">
        <f t="shared" si="225"/>
        <v>419.02987407882529</v>
      </c>
      <c r="M1207">
        <f t="shared" si="226"/>
        <v>789.54300179315101</v>
      </c>
      <c r="N1207">
        <f t="shared" si="227"/>
        <v>1342.810993015029</v>
      </c>
      <c r="O1207">
        <f t="shared" si="228"/>
        <v>1835.3881442923998</v>
      </c>
    </row>
    <row r="1208" spans="1:15" x14ac:dyDescent="0.35">
      <c r="A1208" s="1">
        <v>1205</v>
      </c>
      <c r="B1208" s="6">
        <v>71.495750000000001</v>
      </c>
      <c r="D1208">
        <f t="shared" si="217"/>
        <v>38.191765417822467</v>
      </c>
      <c r="E1208">
        <f t="shared" si="218"/>
        <v>347.5341240788253</v>
      </c>
      <c r="F1208">
        <f t="shared" si="219"/>
        <v>718.04725179315096</v>
      </c>
      <c r="G1208">
        <f t="shared" si="220"/>
        <v>1271.315243015029</v>
      </c>
      <c r="H1208">
        <f t="shared" si="221"/>
        <v>1763.8923942923998</v>
      </c>
      <c r="I1208">
        <f t="shared" si="222"/>
        <v>38.191765417822467</v>
      </c>
      <c r="J1208">
        <f t="shared" si="223"/>
        <v>1</v>
      </c>
      <c r="K1208">
        <f t="shared" si="224"/>
        <v>52.399867291088768</v>
      </c>
      <c r="L1208">
        <f t="shared" si="225"/>
        <v>419.02987407882529</v>
      </c>
      <c r="M1208">
        <f t="shared" si="226"/>
        <v>789.54300179315101</v>
      </c>
      <c r="N1208">
        <f t="shared" si="227"/>
        <v>1342.810993015029</v>
      </c>
      <c r="O1208">
        <f t="shared" si="228"/>
        <v>1835.3881442923998</v>
      </c>
    </row>
    <row r="1209" spans="1:15" x14ac:dyDescent="0.35">
      <c r="A1209" s="1">
        <v>1206</v>
      </c>
      <c r="B1209" s="6">
        <v>250.98325</v>
      </c>
      <c r="D1209">
        <f t="shared" si="217"/>
        <v>198.58338270891124</v>
      </c>
      <c r="E1209">
        <f t="shared" si="218"/>
        <v>168.04662407882529</v>
      </c>
      <c r="F1209">
        <f t="shared" si="219"/>
        <v>538.55975179315101</v>
      </c>
      <c r="G1209">
        <f t="shared" si="220"/>
        <v>1091.827743015029</v>
      </c>
      <c r="H1209">
        <f t="shared" si="221"/>
        <v>1584.4048942923998</v>
      </c>
      <c r="I1209">
        <f t="shared" si="222"/>
        <v>168.04662407882529</v>
      </c>
      <c r="J1209">
        <f t="shared" si="223"/>
        <v>2</v>
      </c>
      <c r="K1209">
        <f t="shared" si="224"/>
        <v>52.399867291088768</v>
      </c>
      <c r="L1209">
        <f t="shared" si="225"/>
        <v>335.00656203941264</v>
      </c>
      <c r="M1209">
        <f t="shared" si="226"/>
        <v>789.54300179315101</v>
      </c>
      <c r="N1209">
        <f t="shared" si="227"/>
        <v>1342.810993015029</v>
      </c>
      <c r="O1209">
        <f t="shared" si="228"/>
        <v>1835.3881442923998</v>
      </c>
    </row>
    <row r="1210" spans="1:15" x14ac:dyDescent="0.35">
      <c r="A1210" s="1">
        <v>1207</v>
      </c>
      <c r="B1210" s="6">
        <v>229.48824999999999</v>
      </c>
      <c r="D1210">
        <f t="shared" si="217"/>
        <v>177.08838270891124</v>
      </c>
      <c r="E1210">
        <f t="shared" si="218"/>
        <v>105.51831203941265</v>
      </c>
      <c r="F1210">
        <f t="shared" si="219"/>
        <v>560.05475179315101</v>
      </c>
      <c r="G1210">
        <f t="shared" si="220"/>
        <v>1113.3227430150291</v>
      </c>
      <c r="H1210">
        <f t="shared" si="221"/>
        <v>1605.8998942923999</v>
      </c>
      <c r="I1210">
        <f t="shared" si="222"/>
        <v>105.51831203941265</v>
      </c>
      <c r="J1210">
        <f t="shared" si="223"/>
        <v>2</v>
      </c>
      <c r="K1210">
        <f t="shared" si="224"/>
        <v>52.399867291088768</v>
      </c>
      <c r="L1210">
        <f t="shared" si="225"/>
        <v>282.24740601970632</v>
      </c>
      <c r="M1210">
        <f t="shared" si="226"/>
        <v>789.54300179315101</v>
      </c>
      <c r="N1210">
        <f t="shared" si="227"/>
        <v>1342.810993015029</v>
      </c>
      <c r="O1210">
        <f t="shared" si="228"/>
        <v>1835.3881442923998</v>
      </c>
    </row>
    <row r="1211" spans="1:15" x14ac:dyDescent="0.35">
      <c r="A1211" s="1">
        <v>1208</v>
      </c>
      <c r="B1211" s="6">
        <v>219.00450000000001</v>
      </c>
      <c r="D1211">
        <f t="shared" si="217"/>
        <v>166.60463270891125</v>
      </c>
      <c r="E1211">
        <f t="shared" si="218"/>
        <v>63.242906019706311</v>
      </c>
      <c r="F1211">
        <f t="shared" si="219"/>
        <v>570.538501793151</v>
      </c>
      <c r="G1211">
        <f t="shared" si="220"/>
        <v>1123.806493015029</v>
      </c>
      <c r="H1211">
        <f t="shared" si="221"/>
        <v>1616.3836442923998</v>
      </c>
      <c r="I1211">
        <f t="shared" si="222"/>
        <v>63.242906019706311</v>
      </c>
      <c r="J1211">
        <f t="shared" si="223"/>
        <v>2</v>
      </c>
      <c r="K1211">
        <f t="shared" si="224"/>
        <v>52.399867291088768</v>
      </c>
      <c r="L1211">
        <f t="shared" si="225"/>
        <v>250.62595300985316</v>
      </c>
      <c r="M1211">
        <f t="shared" si="226"/>
        <v>789.54300179315101</v>
      </c>
      <c r="N1211">
        <f t="shared" si="227"/>
        <v>1342.810993015029</v>
      </c>
      <c r="O1211">
        <f t="shared" si="228"/>
        <v>1835.3881442923998</v>
      </c>
    </row>
    <row r="1212" spans="1:15" x14ac:dyDescent="0.35">
      <c r="A1212" s="1">
        <v>1209</v>
      </c>
      <c r="B1212" s="6">
        <v>695.60924999999997</v>
      </c>
      <c r="D1212">
        <f t="shared" si="217"/>
        <v>643.20938270891122</v>
      </c>
      <c r="E1212">
        <f t="shared" si="218"/>
        <v>444.98329699014681</v>
      </c>
      <c r="F1212">
        <f t="shared" si="219"/>
        <v>93.933751793151032</v>
      </c>
      <c r="G1212">
        <f t="shared" si="220"/>
        <v>647.20174301502902</v>
      </c>
      <c r="H1212">
        <f t="shared" si="221"/>
        <v>1139.7788942923999</v>
      </c>
      <c r="I1212">
        <f t="shared" si="222"/>
        <v>93.933751793151032</v>
      </c>
      <c r="J1212">
        <f t="shared" si="223"/>
        <v>3</v>
      </c>
      <c r="K1212">
        <f t="shared" si="224"/>
        <v>52.399867291088768</v>
      </c>
      <c r="L1212">
        <f t="shared" si="225"/>
        <v>250.62595300985316</v>
      </c>
      <c r="M1212">
        <f t="shared" si="226"/>
        <v>742.57612589657549</v>
      </c>
      <c r="N1212">
        <f t="shared" si="227"/>
        <v>1342.810993015029</v>
      </c>
      <c r="O1212">
        <f t="shared" si="228"/>
        <v>1835.3881442923998</v>
      </c>
    </row>
    <row r="1213" spans="1:15" x14ac:dyDescent="0.35">
      <c r="A1213" s="1">
        <v>1210</v>
      </c>
      <c r="B1213" s="6">
        <v>526.01224999999999</v>
      </c>
      <c r="D1213">
        <f t="shared" si="217"/>
        <v>473.61238270891124</v>
      </c>
      <c r="E1213">
        <f t="shared" si="218"/>
        <v>275.38629699014683</v>
      </c>
      <c r="F1213">
        <f t="shared" si="219"/>
        <v>216.5638758965755</v>
      </c>
      <c r="G1213">
        <f t="shared" si="220"/>
        <v>816.798743015029</v>
      </c>
      <c r="H1213">
        <f t="shared" si="221"/>
        <v>1309.3758942923998</v>
      </c>
      <c r="I1213">
        <f t="shared" si="222"/>
        <v>216.5638758965755</v>
      </c>
      <c r="J1213">
        <f t="shared" si="223"/>
        <v>3</v>
      </c>
      <c r="K1213">
        <f t="shared" si="224"/>
        <v>52.399867291088768</v>
      </c>
      <c r="L1213">
        <f t="shared" si="225"/>
        <v>250.62595300985316</v>
      </c>
      <c r="M1213">
        <f t="shared" si="226"/>
        <v>634.2941879482878</v>
      </c>
      <c r="N1213">
        <f t="shared" si="227"/>
        <v>1342.810993015029</v>
      </c>
      <c r="O1213">
        <f t="shared" si="228"/>
        <v>1835.3881442923998</v>
      </c>
    </row>
    <row r="1214" spans="1:15" x14ac:dyDescent="0.35">
      <c r="A1214" s="1">
        <v>1211</v>
      </c>
      <c r="B1214" s="6">
        <v>1302.8857499999999</v>
      </c>
      <c r="D1214">
        <f t="shared" si="217"/>
        <v>1250.485882708911</v>
      </c>
      <c r="E1214">
        <f t="shared" si="218"/>
        <v>1052.2597969901467</v>
      </c>
      <c r="F1214">
        <f t="shared" si="219"/>
        <v>668.59156205171212</v>
      </c>
      <c r="G1214">
        <f t="shared" si="220"/>
        <v>39.925243015029082</v>
      </c>
      <c r="H1214">
        <f t="shared" si="221"/>
        <v>532.50239429239991</v>
      </c>
      <c r="I1214">
        <f t="shared" si="222"/>
        <v>39.925243015029082</v>
      </c>
      <c r="J1214">
        <f t="shared" si="223"/>
        <v>4</v>
      </c>
      <c r="K1214">
        <f t="shared" si="224"/>
        <v>52.399867291088768</v>
      </c>
      <c r="L1214">
        <f t="shared" si="225"/>
        <v>250.62595300985316</v>
      </c>
      <c r="M1214">
        <f t="shared" si="226"/>
        <v>634.2941879482878</v>
      </c>
      <c r="N1214">
        <f t="shared" si="227"/>
        <v>1322.8483715075145</v>
      </c>
      <c r="O1214">
        <f t="shared" si="228"/>
        <v>1835.3881442923998</v>
      </c>
    </row>
    <row r="1215" spans="1:15" x14ac:dyDescent="0.35">
      <c r="A1215" s="1">
        <v>1212</v>
      </c>
      <c r="B1215" s="6">
        <v>1314.11025</v>
      </c>
      <c r="D1215">
        <f t="shared" si="217"/>
        <v>1261.7103827089111</v>
      </c>
      <c r="E1215">
        <f t="shared" si="218"/>
        <v>1063.4842969901467</v>
      </c>
      <c r="F1215">
        <f t="shared" si="219"/>
        <v>679.81606205171215</v>
      </c>
      <c r="G1215">
        <f t="shared" si="220"/>
        <v>8.7381215075145064</v>
      </c>
      <c r="H1215">
        <f t="shared" si="221"/>
        <v>521.27789429239988</v>
      </c>
      <c r="I1215">
        <f t="shared" si="222"/>
        <v>8.7381215075145064</v>
      </c>
      <c r="J1215">
        <f t="shared" si="223"/>
        <v>4</v>
      </c>
      <c r="K1215">
        <f t="shared" si="224"/>
        <v>52.399867291088768</v>
      </c>
      <c r="L1215">
        <f t="shared" si="225"/>
        <v>250.62595300985316</v>
      </c>
      <c r="M1215">
        <f t="shared" si="226"/>
        <v>634.2941879482878</v>
      </c>
      <c r="N1215">
        <f t="shared" si="227"/>
        <v>1318.4793107537571</v>
      </c>
      <c r="O1215">
        <f t="shared" si="228"/>
        <v>1835.3881442923998</v>
      </c>
    </row>
    <row r="1216" spans="1:15" x14ac:dyDescent="0.35">
      <c r="A1216" s="1">
        <v>1213</v>
      </c>
      <c r="B1216" s="6">
        <v>1157.7572500000001</v>
      </c>
      <c r="D1216">
        <f t="shared" si="217"/>
        <v>1105.3573827089112</v>
      </c>
      <c r="E1216">
        <f t="shared" si="218"/>
        <v>907.13129699014689</v>
      </c>
      <c r="F1216">
        <f t="shared" si="219"/>
        <v>523.46306205171231</v>
      </c>
      <c r="G1216">
        <f t="shared" si="220"/>
        <v>160.72206075375698</v>
      </c>
      <c r="H1216">
        <f t="shared" si="221"/>
        <v>677.63089429239972</v>
      </c>
      <c r="I1216">
        <f t="shared" si="222"/>
        <v>160.72206075375698</v>
      </c>
      <c r="J1216">
        <f t="shared" si="223"/>
        <v>4</v>
      </c>
      <c r="K1216">
        <f t="shared" si="224"/>
        <v>52.399867291088768</v>
      </c>
      <c r="L1216">
        <f t="shared" si="225"/>
        <v>250.62595300985316</v>
      </c>
      <c r="M1216">
        <f t="shared" si="226"/>
        <v>634.2941879482878</v>
      </c>
      <c r="N1216">
        <f t="shared" si="227"/>
        <v>1238.1182803768786</v>
      </c>
      <c r="O1216">
        <f t="shared" si="228"/>
        <v>1835.3881442923998</v>
      </c>
    </row>
    <row r="1217" spans="1:15" x14ac:dyDescent="0.35">
      <c r="A1217" s="1">
        <v>1214</v>
      </c>
      <c r="B1217" s="6">
        <v>463.74824999999998</v>
      </c>
      <c r="D1217">
        <f t="shared" si="217"/>
        <v>411.34838270891123</v>
      </c>
      <c r="E1217">
        <f t="shared" si="218"/>
        <v>213.12229699014682</v>
      </c>
      <c r="F1217">
        <f t="shared" si="219"/>
        <v>170.54593794828781</v>
      </c>
      <c r="G1217">
        <f t="shared" si="220"/>
        <v>774.37003037687862</v>
      </c>
      <c r="H1217">
        <f t="shared" si="221"/>
        <v>1371.6398942923997</v>
      </c>
      <c r="I1217">
        <f t="shared" si="222"/>
        <v>170.54593794828781</v>
      </c>
      <c r="J1217">
        <f t="shared" si="223"/>
        <v>3</v>
      </c>
      <c r="K1217">
        <f t="shared" si="224"/>
        <v>52.399867291088768</v>
      </c>
      <c r="L1217">
        <f t="shared" si="225"/>
        <v>250.62595300985316</v>
      </c>
      <c r="M1217">
        <f t="shared" si="226"/>
        <v>549.02121897414395</v>
      </c>
      <c r="N1217">
        <f t="shared" si="227"/>
        <v>1238.1182803768786</v>
      </c>
      <c r="O1217">
        <f t="shared" si="228"/>
        <v>1835.3881442923998</v>
      </c>
    </row>
    <row r="1218" spans="1:15" x14ac:dyDescent="0.35">
      <c r="A1218" s="1">
        <v>1215</v>
      </c>
      <c r="B1218" s="6">
        <v>492.15199999999999</v>
      </c>
      <c r="D1218">
        <f t="shared" si="217"/>
        <v>439.75213270891123</v>
      </c>
      <c r="E1218">
        <f t="shared" si="218"/>
        <v>241.52604699014682</v>
      </c>
      <c r="F1218">
        <f t="shared" si="219"/>
        <v>56.869218974143962</v>
      </c>
      <c r="G1218">
        <f t="shared" si="220"/>
        <v>745.96628037687856</v>
      </c>
      <c r="H1218">
        <f t="shared" si="221"/>
        <v>1343.2361442923998</v>
      </c>
      <c r="I1218">
        <f t="shared" si="222"/>
        <v>56.869218974143962</v>
      </c>
      <c r="J1218">
        <f t="shared" si="223"/>
        <v>3</v>
      </c>
      <c r="K1218">
        <f t="shared" si="224"/>
        <v>52.399867291088768</v>
      </c>
      <c r="L1218">
        <f t="shared" si="225"/>
        <v>250.62595300985316</v>
      </c>
      <c r="M1218">
        <f t="shared" si="226"/>
        <v>520.586609487072</v>
      </c>
      <c r="N1218">
        <f t="shared" si="227"/>
        <v>1238.1182803768786</v>
      </c>
      <c r="O1218">
        <f t="shared" si="228"/>
        <v>1835.3881442923998</v>
      </c>
    </row>
    <row r="1219" spans="1:15" x14ac:dyDescent="0.35">
      <c r="A1219" s="1">
        <v>1216</v>
      </c>
      <c r="B1219" s="6">
        <v>443.3295</v>
      </c>
      <c r="D1219">
        <f t="shared" si="217"/>
        <v>390.92963270891124</v>
      </c>
      <c r="E1219">
        <f t="shared" si="218"/>
        <v>192.70354699014683</v>
      </c>
      <c r="F1219">
        <f t="shared" si="219"/>
        <v>77.257109487072</v>
      </c>
      <c r="G1219">
        <f t="shared" si="220"/>
        <v>794.78878037687855</v>
      </c>
      <c r="H1219">
        <f t="shared" si="221"/>
        <v>1392.0586442923998</v>
      </c>
      <c r="I1219">
        <f t="shared" si="222"/>
        <v>77.257109487072</v>
      </c>
      <c r="J1219">
        <f t="shared" si="223"/>
        <v>3</v>
      </c>
      <c r="K1219">
        <f t="shared" si="224"/>
        <v>52.399867291088768</v>
      </c>
      <c r="L1219">
        <f t="shared" si="225"/>
        <v>250.62595300985316</v>
      </c>
      <c r="M1219">
        <f t="shared" si="226"/>
        <v>481.95805474353597</v>
      </c>
      <c r="N1219">
        <f t="shared" si="227"/>
        <v>1238.1182803768786</v>
      </c>
      <c r="O1219">
        <f t="shared" si="228"/>
        <v>1835.3881442923998</v>
      </c>
    </row>
    <row r="1220" spans="1:15" x14ac:dyDescent="0.35">
      <c r="A1220" s="1">
        <v>1217</v>
      </c>
      <c r="B1220" s="6">
        <v>159.42724999999999</v>
      </c>
      <c r="D1220">
        <f t="shared" si="217"/>
        <v>107.02738270891122</v>
      </c>
      <c r="E1220">
        <f t="shared" si="218"/>
        <v>91.198703009853176</v>
      </c>
      <c r="F1220">
        <f t="shared" si="219"/>
        <v>322.53080474353601</v>
      </c>
      <c r="G1220">
        <f t="shared" si="220"/>
        <v>1078.6910303768786</v>
      </c>
      <c r="H1220">
        <f t="shared" si="221"/>
        <v>1675.9608942923999</v>
      </c>
      <c r="I1220">
        <f t="shared" si="222"/>
        <v>91.198703009853176</v>
      </c>
      <c r="J1220">
        <f t="shared" si="223"/>
        <v>2</v>
      </c>
      <c r="K1220">
        <f t="shared" si="224"/>
        <v>52.399867291088768</v>
      </c>
      <c r="L1220">
        <f t="shared" si="225"/>
        <v>205.02660150492659</v>
      </c>
      <c r="M1220">
        <f t="shared" si="226"/>
        <v>481.95805474353597</v>
      </c>
      <c r="N1220">
        <f t="shared" si="227"/>
        <v>1238.1182803768786</v>
      </c>
      <c r="O1220">
        <f t="shared" si="228"/>
        <v>1835.3881442923998</v>
      </c>
    </row>
    <row r="1221" spans="1:15" x14ac:dyDescent="0.35">
      <c r="A1221" s="1">
        <v>1218</v>
      </c>
      <c r="B1221" s="6">
        <v>885.31799999999998</v>
      </c>
      <c r="D1221">
        <f t="shared" ref="D1221:D1284" si="229">+ABS(K1220-$B1221)</f>
        <v>832.91813270891123</v>
      </c>
      <c r="E1221">
        <f t="shared" ref="E1221:E1284" si="230">+ABS(L1220-$B1221)</f>
        <v>680.29139849507339</v>
      </c>
      <c r="F1221">
        <f t="shared" ref="F1221:F1284" si="231">+ABS(M1220-$B1221)</f>
        <v>403.35994525646402</v>
      </c>
      <c r="G1221">
        <f t="shared" ref="G1221:G1284" si="232">+ABS(N1220-$B1221)</f>
        <v>352.80028037687862</v>
      </c>
      <c r="H1221">
        <f t="shared" ref="H1221:H1284" si="233">+ABS(O1220-$B1221)</f>
        <v>950.07014429239985</v>
      </c>
      <c r="I1221">
        <f t="shared" ref="I1221:I1284" si="234">+MIN(D1221:H1221)</f>
        <v>352.80028037687862</v>
      </c>
      <c r="J1221">
        <f t="shared" ref="J1221:J1284" si="235">+MATCH(I1221,D1221:H1221,0)</f>
        <v>4</v>
      </c>
      <c r="K1221">
        <f t="shared" ref="K1221:K1284" si="236">IF($J1221=K$2,(K1220+$B1221)/2,K1220)</f>
        <v>52.399867291088768</v>
      </c>
      <c r="L1221">
        <f t="shared" ref="L1221:L1284" si="237">IF($J1221=L$2,(L1220+$B1221)/2,L1220)</f>
        <v>205.02660150492659</v>
      </c>
      <c r="M1221">
        <f t="shared" ref="M1221:M1284" si="238">IF($J1221=M$2,(M1220+$B1221)/2,M1220)</f>
        <v>481.95805474353597</v>
      </c>
      <c r="N1221">
        <f t="shared" ref="N1221:N1284" si="239">IF($J1221=N$2,(N1220+$B1221)/2,N1220)</f>
        <v>1061.7181401884393</v>
      </c>
      <c r="O1221">
        <f t="shared" ref="O1221:O1284" si="240">IF($J1221=O$2,(O1220+$B1221)/2,O1220)</f>
        <v>1835.3881442923998</v>
      </c>
    </row>
    <row r="1222" spans="1:15" x14ac:dyDescent="0.35">
      <c r="A1222" s="1">
        <v>1219</v>
      </c>
      <c r="B1222" s="6">
        <v>377.75725</v>
      </c>
      <c r="D1222">
        <f t="shared" si="229"/>
        <v>325.35738270891125</v>
      </c>
      <c r="E1222">
        <f t="shared" si="230"/>
        <v>172.73064849507341</v>
      </c>
      <c r="F1222">
        <f t="shared" si="231"/>
        <v>104.20080474353597</v>
      </c>
      <c r="G1222">
        <f t="shared" si="232"/>
        <v>683.96089018843929</v>
      </c>
      <c r="H1222">
        <f t="shared" si="233"/>
        <v>1457.6308942923997</v>
      </c>
      <c r="I1222">
        <f t="shared" si="234"/>
        <v>104.20080474353597</v>
      </c>
      <c r="J1222">
        <f t="shared" si="235"/>
        <v>3</v>
      </c>
      <c r="K1222">
        <f t="shared" si="236"/>
        <v>52.399867291088768</v>
      </c>
      <c r="L1222">
        <f t="shared" si="237"/>
        <v>205.02660150492659</v>
      </c>
      <c r="M1222">
        <f t="shared" si="238"/>
        <v>429.85765237176798</v>
      </c>
      <c r="N1222">
        <f t="shared" si="239"/>
        <v>1061.7181401884393</v>
      </c>
      <c r="O1222">
        <f t="shared" si="240"/>
        <v>1835.3881442923998</v>
      </c>
    </row>
    <row r="1223" spans="1:15" x14ac:dyDescent="0.35">
      <c r="A1223" s="1">
        <v>1220</v>
      </c>
      <c r="B1223" s="6">
        <v>66.452250000000006</v>
      </c>
      <c r="D1223">
        <f t="shared" si="229"/>
        <v>14.052382708911239</v>
      </c>
      <c r="E1223">
        <f t="shared" si="230"/>
        <v>138.5743515049266</v>
      </c>
      <c r="F1223">
        <f t="shared" si="231"/>
        <v>363.40540237176799</v>
      </c>
      <c r="G1223">
        <f t="shared" si="232"/>
        <v>995.26589018843924</v>
      </c>
      <c r="H1223">
        <f t="shared" si="233"/>
        <v>1768.9358942923998</v>
      </c>
      <c r="I1223">
        <f t="shared" si="234"/>
        <v>14.052382708911239</v>
      </c>
      <c r="J1223">
        <f t="shared" si="235"/>
        <v>1</v>
      </c>
      <c r="K1223">
        <f t="shared" si="236"/>
        <v>59.426058645544387</v>
      </c>
      <c r="L1223">
        <f t="shared" si="237"/>
        <v>205.02660150492659</v>
      </c>
      <c r="M1223">
        <f t="shared" si="238"/>
        <v>429.85765237176798</v>
      </c>
      <c r="N1223">
        <f t="shared" si="239"/>
        <v>1061.7181401884393</v>
      </c>
      <c r="O1223">
        <f t="shared" si="240"/>
        <v>1835.3881442923998</v>
      </c>
    </row>
    <row r="1224" spans="1:15" x14ac:dyDescent="0.35">
      <c r="A1224" s="1">
        <v>1221</v>
      </c>
      <c r="B1224" s="6">
        <v>1465.5097499999999</v>
      </c>
      <c r="D1224">
        <f t="shared" si="229"/>
        <v>1406.0836913544556</v>
      </c>
      <c r="E1224">
        <f t="shared" si="230"/>
        <v>1260.4831484950732</v>
      </c>
      <c r="F1224">
        <f t="shared" si="231"/>
        <v>1035.652097628232</v>
      </c>
      <c r="G1224">
        <f t="shared" si="232"/>
        <v>403.79160981156065</v>
      </c>
      <c r="H1224">
        <f t="shared" si="233"/>
        <v>369.87839429239989</v>
      </c>
      <c r="I1224">
        <f t="shared" si="234"/>
        <v>369.87839429239989</v>
      </c>
      <c r="J1224">
        <f t="shared" si="235"/>
        <v>5</v>
      </c>
      <c r="K1224">
        <f t="shared" si="236"/>
        <v>59.426058645544387</v>
      </c>
      <c r="L1224">
        <f t="shared" si="237"/>
        <v>205.02660150492659</v>
      </c>
      <c r="M1224">
        <f t="shared" si="238"/>
        <v>429.85765237176798</v>
      </c>
      <c r="N1224">
        <f t="shared" si="239"/>
        <v>1061.7181401884393</v>
      </c>
      <c r="O1224">
        <f t="shared" si="240"/>
        <v>1650.4489471461998</v>
      </c>
    </row>
    <row r="1225" spans="1:15" x14ac:dyDescent="0.35">
      <c r="A1225" s="1">
        <v>1222</v>
      </c>
      <c r="B1225" s="6">
        <v>579.17700000000002</v>
      </c>
      <c r="D1225">
        <f t="shared" si="229"/>
        <v>519.75094135445568</v>
      </c>
      <c r="E1225">
        <f t="shared" si="230"/>
        <v>374.15039849507343</v>
      </c>
      <c r="F1225">
        <f t="shared" si="231"/>
        <v>149.31934762823204</v>
      </c>
      <c r="G1225">
        <f t="shared" si="232"/>
        <v>482.54114018843927</v>
      </c>
      <c r="H1225">
        <f t="shared" si="233"/>
        <v>1071.2719471461996</v>
      </c>
      <c r="I1225">
        <f t="shared" si="234"/>
        <v>149.31934762823204</v>
      </c>
      <c r="J1225">
        <f t="shared" si="235"/>
        <v>3</v>
      </c>
      <c r="K1225">
        <f t="shared" si="236"/>
        <v>59.426058645544387</v>
      </c>
      <c r="L1225">
        <f t="shared" si="237"/>
        <v>205.02660150492659</v>
      </c>
      <c r="M1225">
        <f t="shared" si="238"/>
        <v>504.51732618588403</v>
      </c>
      <c r="N1225">
        <f t="shared" si="239"/>
        <v>1061.7181401884393</v>
      </c>
      <c r="O1225">
        <f t="shared" si="240"/>
        <v>1650.4489471461998</v>
      </c>
    </row>
    <row r="1226" spans="1:15" x14ac:dyDescent="0.35">
      <c r="A1226" s="1">
        <v>1223</v>
      </c>
      <c r="B1226" s="6">
        <v>37.433250000000001</v>
      </c>
      <c r="D1226">
        <f t="shared" si="229"/>
        <v>21.992808645544386</v>
      </c>
      <c r="E1226">
        <f t="shared" si="230"/>
        <v>167.5933515049266</v>
      </c>
      <c r="F1226">
        <f t="shared" si="231"/>
        <v>467.08407618588404</v>
      </c>
      <c r="G1226">
        <f t="shared" si="232"/>
        <v>1024.2848901884392</v>
      </c>
      <c r="H1226">
        <f t="shared" si="233"/>
        <v>1613.0156971461997</v>
      </c>
      <c r="I1226">
        <f t="shared" si="234"/>
        <v>21.992808645544386</v>
      </c>
      <c r="J1226">
        <f t="shared" si="235"/>
        <v>1</v>
      </c>
      <c r="K1226">
        <f t="shared" si="236"/>
        <v>48.429654322772194</v>
      </c>
      <c r="L1226">
        <f t="shared" si="237"/>
        <v>205.02660150492659</v>
      </c>
      <c r="M1226">
        <f t="shared" si="238"/>
        <v>504.51732618588403</v>
      </c>
      <c r="N1226">
        <f t="shared" si="239"/>
        <v>1061.7181401884393</v>
      </c>
      <c r="O1226">
        <f t="shared" si="240"/>
        <v>1650.4489471461998</v>
      </c>
    </row>
    <row r="1227" spans="1:15" x14ac:dyDescent="0.35">
      <c r="A1227" s="1">
        <v>1224</v>
      </c>
      <c r="B1227" s="6">
        <v>107.92874999999999</v>
      </c>
      <c r="D1227">
        <f t="shared" si="229"/>
        <v>59.4990956772278</v>
      </c>
      <c r="E1227">
        <f t="shared" si="230"/>
        <v>97.097851504926595</v>
      </c>
      <c r="F1227">
        <f t="shared" si="231"/>
        <v>396.58857618588405</v>
      </c>
      <c r="G1227">
        <f t="shared" si="232"/>
        <v>953.78939018843926</v>
      </c>
      <c r="H1227">
        <f t="shared" si="233"/>
        <v>1542.5201971461997</v>
      </c>
      <c r="I1227">
        <f t="shared" si="234"/>
        <v>59.4990956772278</v>
      </c>
      <c r="J1227">
        <f t="shared" si="235"/>
        <v>1</v>
      </c>
      <c r="K1227">
        <f t="shared" si="236"/>
        <v>78.179202161386087</v>
      </c>
      <c r="L1227">
        <f t="shared" si="237"/>
        <v>205.02660150492659</v>
      </c>
      <c r="M1227">
        <f t="shared" si="238"/>
        <v>504.51732618588403</v>
      </c>
      <c r="N1227">
        <f t="shared" si="239"/>
        <v>1061.7181401884393</v>
      </c>
      <c r="O1227">
        <f t="shared" si="240"/>
        <v>1650.4489471461998</v>
      </c>
    </row>
    <row r="1228" spans="1:15" x14ac:dyDescent="0.35">
      <c r="A1228" s="1">
        <v>1225</v>
      </c>
      <c r="B1228" s="6">
        <v>381.63650000000001</v>
      </c>
      <c r="D1228">
        <f t="shared" si="229"/>
        <v>303.45729783861395</v>
      </c>
      <c r="E1228">
        <f t="shared" si="230"/>
        <v>176.60989849507342</v>
      </c>
      <c r="F1228">
        <f t="shared" si="231"/>
        <v>122.88082618588402</v>
      </c>
      <c r="G1228">
        <f t="shared" si="232"/>
        <v>680.08164018843922</v>
      </c>
      <c r="H1228">
        <f t="shared" si="233"/>
        <v>1268.8124471461997</v>
      </c>
      <c r="I1228">
        <f t="shared" si="234"/>
        <v>122.88082618588402</v>
      </c>
      <c r="J1228">
        <f t="shared" si="235"/>
        <v>3</v>
      </c>
      <c r="K1228">
        <f t="shared" si="236"/>
        <v>78.179202161386087</v>
      </c>
      <c r="L1228">
        <f t="shared" si="237"/>
        <v>205.02660150492659</v>
      </c>
      <c r="M1228">
        <f t="shared" si="238"/>
        <v>443.07691309294205</v>
      </c>
      <c r="N1228">
        <f t="shared" si="239"/>
        <v>1061.7181401884393</v>
      </c>
      <c r="O1228">
        <f t="shared" si="240"/>
        <v>1650.4489471461998</v>
      </c>
    </row>
    <row r="1229" spans="1:15" x14ac:dyDescent="0.35">
      <c r="A1229" s="1">
        <v>1226</v>
      </c>
      <c r="B1229" s="6">
        <v>319.63499999999999</v>
      </c>
      <c r="D1229">
        <f t="shared" si="229"/>
        <v>241.4557978386139</v>
      </c>
      <c r="E1229">
        <f t="shared" si="230"/>
        <v>114.6083984950734</v>
      </c>
      <c r="F1229">
        <f t="shared" si="231"/>
        <v>123.44191309294206</v>
      </c>
      <c r="G1229">
        <f t="shared" si="232"/>
        <v>742.0831401884393</v>
      </c>
      <c r="H1229">
        <f t="shared" si="233"/>
        <v>1330.8139471461998</v>
      </c>
      <c r="I1229">
        <f t="shared" si="234"/>
        <v>114.6083984950734</v>
      </c>
      <c r="J1229">
        <f t="shared" si="235"/>
        <v>2</v>
      </c>
      <c r="K1229">
        <f t="shared" si="236"/>
        <v>78.179202161386087</v>
      </c>
      <c r="L1229">
        <f t="shared" si="237"/>
        <v>262.33080075246329</v>
      </c>
      <c r="M1229">
        <f t="shared" si="238"/>
        <v>443.07691309294205</v>
      </c>
      <c r="N1229">
        <f t="shared" si="239"/>
        <v>1061.7181401884393</v>
      </c>
      <c r="O1229">
        <f t="shared" si="240"/>
        <v>1650.4489471461998</v>
      </c>
    </row>
    <row r="1230" spans="1:15" x14ac:dyDescent="0.35">
      <c r="A1230" s="1">
        <v>1227</v>
      </c>
      <c r="B1230" s="6">
        <v>35.021999999999998</v>
      </c>
      <c r="D1230">
        <f t="shared" si="229"/>
        <v>43.157202161386088</v>
      </c>
      <c r="E1230">
        <f t="shared" si="230"/>
        <v>227.3088007524633</v>
      </c>
      <c r="F1230">
        <f t="shared" si="231"/>
        <v>408.05491309294206</v>
      </c>
      <c r="G1230">
        <f t="shared" si="232"/>
        <v>1026.6961401884394</v>
      </c>
      <c r="H1230">
        <f t="shared" si="233"/>
        <v>1615.4269471461998</v>
      </c>
      <c r="I1230">
        <f t="shared" si="234"/>
        <v>43.157202161386088</v>
      </c>
      <c r="J1230">
        <f t="shared" si="235"/>
        <v>1</v>
      </c>
      <c r="K1230">
        <f t="shared" si="236"/>
        <v>56.600601080693039</v>
      </c>
      <c r="L1230">
        <f t="shared" si="237"/>
        <v>262.33080075246329</v>
      </c>
      <c r="M1230">
        <f t="shared" si="238"/>
        <v>443.07691309294205</v>
      </c>
      <c r="N1230">
        <f t="shared" si="239"/>
        <v>1061.7181401884393</v>
      </c>
      <c r="O1230">
        <f t="shared" si="240"/>
        <v>1650.4489471461998</v>
      </c>
    </row>
    <row r="1231" spans="1:15" x14ac:dyDescent="0.35">
      <c r="A1231" s="1">
        <v>1228</v>
      </c>
      <c r="B1231" s="6">
        <v>426.02024999999998</v>
      </c>
      <c r="D1231">
        <f t="shared" si="229"/>
        <v>369.41964891930695</v>
      </c>
      <c r="E1231">
        <f t="shared" si="230"/>
        <v>163.68944924753669</v>
      </c>
      <c r="F1231">
        <f t="shared" si="231"/>
        <v>17.056663092942074</v>
      </c>
      <c r="G1231">
        <f t="shared" si="232"/>
        <v>635.69789018843926</v>
      </c>
      <c r="H1231">
        <f t="shared" si="233"/>
        <v>1224.4286971461997</v>
      </c>
      <c r="I1231">
        <f t="shared" si="234"/>
        <v>17.056663092942074</v>
      </c>
      <c r="J1231">
        <f t="shared" si="235"/>
        <v>3</v>
      </c>
      <c r="K1231">
        <f t="shared" si="236"/>
        <v>56.600601080693039</v>
      </c>
      <c r="L1231">
        <f t="shared" si="237"/>
        <v>262.33080075246329</v>
      </c>
      <c r="M1231">
        <f t="shared" si="238"/>
        <v>434.54858154647104</v>
      </c>
      <c r="N1231">
        <f t="shared" si="239"/>
        <v>1061.7181401884393</v>
      </c>
      <c r="O1231">
        <f t="shared" si="240"/>
        <v>1650.4489471461998</v>
      </c>
    </row>
    <row r="1232" spans="1:15" x14ac:dyDescent="0.35">
      <c r="A1232" s="1">
        <v>1229</v>
      </c>
      <c r="B1232" s="6">
        <v>192.8545</v>
      </c>
      <c r="D1232">
        <f t="shared" si="229"/>
        <v>136.25389891930695</v>
      </c>
      <c r="E1232">
        <f t="shared" si="230"/>
        <v>69.476300752463288</v>
      </c>
      <c r="F1232">
        <f t="shared" si="231"/>
        <v>241.69408154647104</v>
      </c>
      <c r="G1232">
        <f t="shared" si="232"/>
        <v>868.86364018843926</v>
      </c>
      <c r="H1232">
        <f t="shared" si="233"/>
        <v>1457.5944471461999</v>
      </c>
      <c r="I1232">
        <f t="shared" si="234"/>
        <v>69.476300752463288</v>
      </c>
      <c r="J1232">
        <f t="shared" si="235"/>
        <v>2</v>
      </c>
      <c r="K1232">
        <f t="shared" si="236"/>
        <v>56.600601080693039</v>
      </c>
      <c r="L1232">
        <f t="shared" si="237"/>
        <v>227.59265037623163</v>
      </c>
      <c r="M1232">
        <f t="shared" si="238"/>
        <v>434.54858154647104</v>
      </c>
      <c r="N1232">
        <f t="shared" si="239"/>
        <v>1061.7181401884393</v>
      </c>
      <c r="O1232">
        <f t="shared" si="240"/>
        <v>1650.4489471461998</v>
      </c>
    </row>
    <row r="1233" spans="1:15" x14ac:dyDescent="0.35">
      <c r="A1233" s="1">
        <v>1230</v>
      </c>
      <c r="B1233" s="6">
        <v>272.62200000000001</v>
      </c>
      <c r="D1233">
        <f t="shared" si="229"/>
        <v>216.02139891930699</v>
      </c>
      <c r="E1233">
        <f t="shared" si="230"/>
        <v>45.029349623768383</v>
      </c>
      <c r="F1233">
        <f t="shared" si="231"/>
        <v>161.92658154647103</v>
      </c>
      <c r="G1233">
        <f t="shared" si="232"/>
        <v>789.09614018843922</v>
      </c>
      <c r="H1233">
        <f t="shared" si="233"/>
        <v>1377.8269471461997</v>
      </c>
      <c r="I1233">
        <f t="shared" si="234"/>
        <v>45.029349623768383</v>
      </c>
      <c r="J1233">
        <f t="shared" si="235"/>
        <v>2</v>
      </c>
      <c r="K1233">
        <f t="shared" si="236"/>
        <v>56.600601080693039</v>
      </c>
      <c r="L1233">
        <f t="shared" si="237"/>
        <v>250.10732518811582</v>
      </c>
      <c r="M1233">
        <f t="shared" si="238"/>
        <v>434.54858154647104</v>
      </c>
      <c r="N1233">
        <f t="shared" si="239"/>
        <v>1061.7181401884393</v>
      </c>
      <c r="O1233">
        <f t="shared" si="240"/>
        <v>1650.4489471461998</v>
      </c>
    </row>
    <row r="1234" spans="1:15" x14ac:dyDescent="0.35">
      <c r="A1234" s="1">
        <v>1231</v>
      </c>
      <c r="B1234" s="6">
        <v>738.50649999999996</v>
      </c>
      <c r="D1234">
        <f t="shared" si="229"/>
        <v>681.90589891930688</v>
      </c>
      <c r="E1234">
        <f t="shared" si="230"/>
        <v>488.39917481188411</v>
      </c>
      <c r="F1234">
        <f t="shared" si="231"/>
        <v>303.95791845352892</v>
      </c>
      <c r="G1234">
        <f t="shared" si="232"/>
        <v>323.21164018843933</v>
      </c>
      <c r="H1234">
        <f t="shared" si="233"/>
        <v>911.94244714619981</v>
      </c>
      <c r="I1234">
        <f t="shared" si="234"/>
        <v>303.95791845352892</v>
      </c>
      <c r="J1234">
        <f t="shared" si="235"/>
        <v>3</v>
      </c>
      <c r="K1234">
        <f t="shared" si="236"/>
        <v>56.600601080693039</v>
      </c>
      <c r="L1234">
        <f t="shared" si="237"/>
        <v>250.10732518811582</v>
      </c>
      <c r="M1234">
        <f t="shared" si="238"/>
        <v>586.5275407732355</v>
      </c>
      <c r="N1234">
        <f t="shared" si="239"/>
        <v>1061.7181401884393</v>
      </c>
      <c r="O1234">
        <f t="shared" si="240"/>
        <v>1650.4489471461998</v>
      </c>
    </row>
    <row r="1235" spans="1:15" x14ac:dyDescent="0.35">
      <c r="A1235" s="1">
        <v>1232</v>
      </c>
      <c r="B1235" s="6">
        <v>1069.8287499999999</v>
      </c>
      <c r="D1235">
        <f t="shared" si="229"/>
        <v>1013.2281489193068</v>
      </c>
      <c r="E1235">
        <f t="shared" si="230"/>
        <v>819.72142481188405</v>
      </c>
      <c r="F1235">
        <f t="shared" si="231"/>
        <v>483.3012092267644</v>
      </c>
      <c r="G1235">
        <f t="shared" si="232"/>
        <v>8.1106098115606073</v>
      </c>
      <c r="H1235">
        <f t="shared" si="233"/>
        <v>580.62019714619987</v>
      </c>
      <c r="I1235">
        <f t="shared" si="234"/>
        <v>8.1106098115606073</v>
      </c>
      <c r="J1235">
        <f t="shared" si="235"/>
        <v>4</v>
      </c>
      <c r="K1235">
        <f t="shared" si="236"/>
        <v>56.600601080693039</v>
      </c>
      <c r="L1235">
        <f t="shared" si="237"/>
        <v>250.10732518811582</v>
      </c>
      <c r="M1235">
        <f t="shared" si="238"/>
        <v>586.5275407732355</v>
      </c>
      <c r="N1235">
        <f t="shared" si="239"/>
        <v>1065.7734450942196</v>
      </c>
      <c r="O1235">
        <f t="shared" si="240"/>
        <v>1650.4489471461998</v>
      </c>
    </row>
    <row r="1236" spans="1:15" x14ac:dyDescent="0.35">
      <c r="A1236" s="1">
        <v>1233</v>
      </c>
      <c r="B1236" s="6">
        <v>1148.6947500000001</v>
      </c>
      <c r="D1236">
        <f t="shared" si="229"/>
        <v>1092.0941489193071</v>
      </c>
      <c r="E1236">
        <f t="shared" si="230"/>
        <v>898.58742481188426</v>
      </c>
      <c r="F1236">
        <f t="shared" si="231"/>
        <v>562.16720922676461</v>
      </c>
      <c r="G1236">
        <f t="shared" si="232"/>
        <v>82.921304905780516</v>
      </c>
      <c r="H1236">
        <f t="shared" si="233"/>
        <v>501.75419714619966</v>
      </c>
      <c r="I1236">
        <f t="shared" si="234"/>
        <v>82.921304905780516</v>
      </c>
      <c r="J1236">
        <f t="shared" si="235"/>
        <v>4</v>
      </c>
      <c r="K1236">
        <f t="shared" si="236"/>
        <v>56.600601080693039</v>
      </c>
      <c r="L1236">
        <f t="shared" si="237"/>
        <v>250.10732518811582</v>
      </c>
      <c r="M1236">
        <f t="shared" si="238"/>
        <v>586.5275407732355</v>
      </c>
      <c r="N1236">
        <f t="shared" si="239"/>
        <v>1107.2340975471097</v>
      </c>
      <c r="O1236">
        <f t="shared" si="240"/>
        <v>1650.4489471461998</v>
      </c>
    </row>
    <row r="1237" spans="1:15" x14ac:dyDescent="0.35">
      <c r="A1237" s="1">
        <v>1234</v>
      </c>
      <c r="B1237" s="6">
        <v>916.73900000000003</v>
      </c>
      <c r="D1237">
        <f t="shared" si="229"/>
        <v>860.13839891930695</v>
      </c>
      <c r="E1237">
        <f t="shared" si="230"/>
        <v>666.63167481188418</v>
      </c>
      <c r="F1237">
        <f t="shared" si="231"/>
        <v>330.21145922676453</v>
      </c>
      <c r="G1237">
        <f t="shared" si="232"/>
        <v>190.49509754710971</v>
      </c>
      <c r="H1237">
        <f t="shared" si="233"/>
        <v>733.70994714619974</v>
      </c>
      <c r="I1237">
        <f t="shared" si="234"/>
        <v>190.49509754710971</v>
      </c>
      <c r="J1237">
        <f t="shared" si="235"/>
        <v>4</v>
      </c>
      <c r="K1237">
        <f t="shared" si="236"/>
        <v>56.600601080693039</v>
      </c>
      <c r="L1237">
        <f t="shared" si="237"/>
        <v>250.10732518811582</v>
      </c>
      <c r="M1237">
        <f t="shared" si="238"/>
        <v>586.5275407732355</v>
      </c>
      <c r="N1237">
        <f t="shared" si="239"/>
        <v>1011.9865487735549</v>
      </c>
      <c r="O1237">
        <f t="shared" si="240"/>
        <v>1650.4489471461998</v>
      </c>
    </row>
    <row r="1238" spans="1:15" x14ac:dyDescent="0.35">
      <c r="A1238" s="1">
        <v>1235</v>
      </c>
      <c r="B1238" s="6">
        <v>288.08524999999997</v>
      </c>
      <c r="D1238">
        <f t="shared" si="229"/>
        <v>231.48464891930695</v>
      </c>
      <c r="E1238">
        <f t="shared" si="230"/>
        <v>37.977924811884151</v>
      </c>
      <c r="F1238">
        <f t="shared" si="231"/>
        <v>298.44229077323553</v>
      </c>
      <c r="G1238">
        <f t="shared" si="232"/>
        <v>723.90129877355491</v>
      </c>
      <c r="H1238">
        <f t="shared" si="233"/>
        <v>1362.3636971461997</v>
      </c>
      <c r="I1238">
        <f t="shared" si="234"/>
        <v>37.977924811884151</v>
      </c>
      <c r="J1238">
        <f t="shared" si="235"/>
        <v>2</v>
      </c>
      <c r="K1238">
        <f t="shared" si="236"/>
        <v>56.600601080693039</v>
      </c>
      <c r="L1238">
        <f t="shared" si="237"/>
        <v>269.09628759405791</v>
      </c>
      <c r="M1238">
        <f t="shared" si="238"/>
        <v>586.5275407732355</v>
      </c>
      <c r="N1238">
        <f t="shared" si="239"/>
        <v>1011.9865487735549</v>
      </c>
      <c r="O1238">
        <f t="shared" si="240"/>
        <v>1650.4489471461998</v>
      </c>
    </row>
    <row r="1239" spans="1:15" x14ac:dyDescent="0.35">
      <c r="A1239" s="1">
        <v>1236</v>
      </c>
      <c r="B1239" s="6">
        <v>743.15475000000004</v>
      </c>
      <c r="D1239">
        <f t="shared" si="229"/>
        <v>686.55414891930695</v>
      </c>
      <c r="E1239">
        <f t="shared" si="230"/>
        <v>474.05846240594212</v>
      </c>
      <c r="F1239">
        <f t="shared" si="231"/>
        <v>156.62720922676453</v>
      </c>
      <c r="G1239">
        <f t="shared" si="232"/>
        <v>268.83179877355485</v>
      </c>
      <c r="H1239">
        <f t="shared" si="233"/>
        <v>907.29419714619974</v>
      </c>
      <c r="I1239">
        <f t="shared" si="234"/>
        <v>156.62720922676453</v>
      </c>
      <c r="J1239">
        <f t="shared" si="235"/>
        <v>3</v>
      </c>
      <c r="K1239">
        <f t="shared" si="236"/>
        <v>56.600601080693039</v>
      </c>
      <c r="L1239">
        <f t="shared" si="237"/>
        <v>269.09628759405791</v>
      </c>
      <c r="M1239">
        <f t="shared" si="238"/>
        <v>664.84114538661777</v>
      </c>
      <c r="N1239">
        <f t="shared" si="239"/>
        <v>1011.9865487735549</v>
      </c>
      <c r="O1239">
        <f t="shared" si="240"/>
        <v>1650.4489471461998</v>
      </c>
    </row>
    <row r="1240" spans="1:15" x14ac:dyDescent="0.35">
      <c r="A1240" s="1">
        <v>1237</v>
      </c>
      <c r="B1240" s="6">
        <v>1285.2159999999999</v>
      </c>
      <c r="D1240">
        <f t="shared" si="229"/>
        <v>1228.6153989193069</v>
      </c>
      <c r="E1240">
        <f t="shared" si="230"/>
        <v>1016.119712405942</v>
      </c>
      <c r="F1240">
        <f t="shared" si="231"/>
        <v>620.37485461338213</v>
      </c>
      <c r="G1240">
        <f t="shared" si="232"/>
        <v>273.22945122644501</v>
      </c>
      <c r="H1240">
        <f t="shared" si="233"/>
        <v>365.23294714619988</v>
      </c>
      <c r="I1240">
        <f t="shared" si="234"/>
        <v>273.22945122644501</v>
      </c>
      <c r="J1240">
        <f t="shared" si="235"/>
        <v>4</v>
      </c>
      <c r="K1240">
        <f t="shared" si="236"/>
        <v>56.600601080693039</v>
      </c>
      <c r="L1240">
        <f t="shared" si="237"/>
        <v>269.09628759405791</v>
      </c>
      <c r="M1240">
        <f t="shared" si="238"/>
        <v>664.84114538661777</v>
      </c>
      <c r="N1240">
        <f t="shared" si="239"/>
        <v>1148.6012743867773</v>
      </c>
      <c r="O1240">
        <f t="shared" si="240"/>
        <v>1650.4489471461998</v>
      </c>
    </row>
    <row r="1241" spans="1:15" x14ac:dyDescent="0.35">
      <c r="A1241" s="1">
        <v>1238</v>
      </c>
      <c r="B1241" s="6">
        <v>1973.97425</v>
      </c>
      <c r="D1241">
        <f t="shared" si="229"/>
        <v>1917.373648919307</v>
      </c>
      <c r="E1241">
        <f t="shared" si="230"/>
        <v>1704.8779624059421</v>
      </c>
      <c r="F1241">
        <f t="shared" si="231"/>
        <v>1309.1331046133823</v>
      </c>
      <c r="G1241">
        <f t="shared" si="232"/>
        <v>825.37297561322271</v>
      </c>
      <c r="H1241">
        <f t="shared" si="233"/>
        <v>323.52530285380021</v>
      </c>
      <c r="I1241">
        <f t="shared" si="234"/>
        <v>323.52530285380021</v>
      </c>
      <c r="J1241">
        <f t="shared" si="235"/>
        <v>5</v>
      </c>
      <c r="K1241">
        <f t="shared" si="236"/>
        <v>56.600601080693039</v>
      </c>
      <c r="L1241">
        <f t="shared" si="237"/>
        <v>269.09628759405791</v>
      </c>
      <c r="M1241">
        <f t="shared" si="238"/>
        <v>664.84114538661777</v>
      </c>
      <c r="N1241">
        <f t="shared" si="239"/>
        <v>1148.6012743867773</v>
      </c>
      <c r="O1241">
        <f t="shared" si="240"/>
        <v>1812.2115985730998</v>
      </c>
    </row>
    <row r="1242" spans="1:15" x14ac:dyDescent="0.35">
      <c r="A1242" s="1">
        <v>1239</v>
      </c>
      <c r="B1242" s="6">
        <v>486.14575000000002</v>
      </c>
      <c r="D1242">
        <f t="shared" si="229"/>
        <v>429.545148919307</v>
      </c>
      <c r="E1242">
        <f t="shared" si="230"/>
        <v>217.04946240594211</v>
      </c>
      <c r="F1242">
        <f t="shared" si="231"/>
        <v>178.69539538661775</v>
      </c>
      <c r="G1242">
        <f t="shared" si="232"/>
        <v>662.45552438677726</v>
      </c>
      <c r="H1242">
        <f t="shared" si="233"/>
        <v>1326.0658485730996</v>
      </c>
      <c r="I1242">
        <f t="shared" si="234"/>
        <v>178.69539538661775</v>
      </c>
      <c r="J1242">
        <f t="shared" si="235"/>
        <v>3</v>
      </c>
      <c r="K1242">
        <f t="shared" si="236"/>
        <v>56.600601080693039</v>
      </c>
      <c r="L1242">
        <f t="shared" si="237"/>
        <v>269.09628759405791</v>
      </c>
      <c r="M1242">
        <f t="shared" si="238"/>
        <v>575.49344769330889</v>
      </c>
      <c r="N1242">
        <f t="shared" si="239"/>
        <v>1148.6012743867773</v>
      </c>
      <c r="O1242">
        <f t="shared" si="240"/>
        <v>1812.2115985730998</v>
      </c>
    </row>
    <row r="1243" spans="1:15" x14ac:dyDescent="0.35">
      <c r="A1243" s="1">
        <v>1240</v>
      </c>
      <c r="B1243" s="6">
        <v>35.60425</v>
      </c>
      <c r="D1243">
        <f t="shared" si="229"/>
        <v>20.996351080693039</v>
      </c>
      <c r="E1243">
        <f t="shared" si="230"/>
        <v>233.4920375940579</v>
      </c>
      <c r="F1243">
        <f t="shared" si="231"/>
        <v>539.88919769330892</v>
      </c>
      <c r="G1243">
        <f t="shared" si="232"/>
        <v>1112.9970243867772</v>
      </c>
      <c r="H1243">
        <f t="shared" si="233"/>
        <v>1776.6073485730997</v>
      </c>
      <c r="I1243">
        <f t="shared" si="234"/>
        <v>20.996351080693039</v>
      </c>
      <c r="J1243">
        <f t="shared" si="235"/>
        <v>1</v>
      </c>
      <c r="K1243">
        <f t="shared" si="236"/>
        <v>46.102425540346516</v>
      </c>
      <c r="L1243">
        <f t="shared" si="237"/>
        <v>269.09628759405791</v>
      </c>
      <c r="M1243">
        <f t="shared" si="238"/>
        <v>575.49344769330889</v>
      </c>
      <c r="N1243">
        <f t="shared" si="239"/>
        <v>1148.6012743867773</v>
      </c>
      <c r="O1243">
        <f t="shared" si="240"/>
        <v>1812.2115985730998</v>
      </c>
    </row>
    <row r="1244" spans="1:15" x14ac:dyDescent="0.35">
      <c r="A1244" s="1">
        <v>1241</v>
      </c>
      <c r="B1244" s="6">
        <v>1110.146</v>
      </c>
      <c r="D1244">
        <f t="shared" si="229"/>
        <v>1064.0435744596534</v>
      </c>
      <c r="E1244">
        <f t="shared" si="230"/>
        <v>841.04971240594205</v>
      </c>
      <c r="F1244">
        <f t="shared" si="231"/>
        <v>534.65255230669106</v>
      </c>
      <c r="G1244">
        <f t="shared" si="232"/>
        <v>38.455274386777319</v>
      </c>
      <c r="H1244">
        <f t="shared" si="233"/>
        <v>702.06559857309981</v>
      </c>
      <c r="I1244">
        <f t="shared" si="234"/>
        <v>38.455274386777319</v>
      </c>
      <c r="J1244">
        <f t="shared" si="235"/>
        <v>4</v>
      </c>
      <c r="K1244">
        <f t="shared" si="236"/>
        <v>46.102425540346516</v>
      </c>
      <c r="L1244">
        <f t="shared" si="237"/>
        <v>269.09628759405791</v>
      </c>
      <c r="M1244">
        <f t="shared" si="238"/>
        <v>575.49344769330889</v>
      </c>
      <c r="N1244">
        <f t="shared" si="239"/>
        <v>1129.3736371933887</v>
      </c>
      <c r="O1244">
        <f t="shared" si="240"/>
        <v>1812.2115985730998</v>
      </c>
    </row>
    <row r="1245" spans="1:15" x14ac:dyDescent="0.35">
      <c r="A1245" s="1">
        <v>1242</v>
      </c>
      <c r="B1245" s="6">
        <v>59.35125</v>
      </c>
      <c r="D1245">
        <f t="shared" si="229"/>
        <v>13.248824459653484</v>
      </c>
      <c r="E1245">
        <f t="shared" si="230"/>
        <v>209.74503759405792</v>
      </c>
      <c r="F1245">
        <f t="shared" si="231"/>
        <v>516.14219769330884</v>
      </c>
      <c r="G1245">
        <f t="shared" si="232"/>
        <v>1070.0223871933888</v>
      </c>
      <c r="H1245">
        <f t="shared" si="233"/>
        <v>1752.8603485730998</v>
      </c>
      <c r="I1245">
        <f t="shared" si="234"/>
        <v>13.248824459653484</v>
      </c>
      <c r="J1245">
        <f t="shared" si="235"/>
        <v>1</v>
      </c>
      <c r="K1245">
        <f t="shared" si="236"/>
        <v>52.726837770173262</v>
      </c>
      <c r="L1245">
        <f t="shared" si="237"/>
        <v>269.09628759405791</v>
      </c>
      <c r="M1245">
        <f t="shared" si="238"/>
        <v>575.49344769330889</v>
      </c>
      <c r="N1245">
        <f t="shared" si="239"/>
        <v>1129.3736371933887</v>
      </c>
      <c r="O1245">
        <f t="shared" si="240"/>
        <v>1812.2115985730998</v>
      </c>
    </row>
    <row r="1246" spans="1:15" x14ac:dyDescent="0.35">
      <c r="A1246" s="1">
        <v>1243</v>
      </c>
      <c r="B1246" s="6">
        <v>729.62599999999998</v>
      </c>
      <c r="D1246">
        <f t="shared" si="229"/>
        <v>676.89916222982674</v>
      </c>
      <c r="E1246">
        <f t="shared" si="230"/>
        <v>460.52971240594206</v>
      </c>
      <c r="F1246">
        <f t="shared" si="231"/>
        <v>154.13255230669108</v>
      </c>
      <c r="G1246">
        <f t="shared" si="232"/>
        <v>399.74763719338875</v>
      </c>
      <c r="H1246">
        <f t="shared" si="233"/>
        <v>1082.5855985730998</v>
      </c>
      <c r="I1246">
        <f t="shared" si="234"/>
        <v>154.13255230669108</v>
      </c>
      <c r="J1246">
        <f t="shared" si="235"/>
        <v>3</v>
      </c>
      <c r="K1246">
        <f t="shared" si="236"/>
        <v>52.726837770173262</v>
      </c>
      <c r="L1246">
        <f t="shared" si="237"/>
        <v>269.09628759405791</v>
      </c>
      <c r="M1246">
        <f t="shared" si="238"/>
        <v>652.55972384665438</v>
      </c>
      <c r="N1246">
        <f t="shared" si="239"/>
        <v>1129.3736371933887</v>
      </c>
      <c r="O1246">
        <f t="shared" si="240"/>
        <v>1812.2115985730998</v>
      </c>
    </row>
    <row r="1247" spans="1:15" x14ac:dyDescent="0.35">
      <c r="A1247" s="1">
        <v>1244</v>
      </c>
      <c r="B1247" s="6">
        <v>757.13250000000005</v>
      </c>
      <c r="D1247">
        <f t="shared" si="229"/>
        <v>704.40566222982682</v>
      </c>
      <c r="E1247">
        <f t="shared" si="230"/>
        <v>488.03621240594214</v>
      </c>
      <c r="F1247">
        <f t="shared" si="231"/>
        <v>104.57277615334567</v>
      </c>
      <c r="G1247">
        <f t="shared" si="232"/>
        <v>372.24113719338868</v>
      </c>
      <c r="H1247">
        <f t="shared" si="233"/>
        <v>1055.0790985730996</v>
      </c>
      <c r="I1247">
        <f t="shared" si="234"/>
        <v>104.57277615334567</v>
      </c>
      <c r="J1247">
        <f t="shared" si="235"/>
        <v>3</v>
      </c>
      <c r="K1247">
        <f t="shared" si="236"/>
        <v>52.726837770173262</v>
      </c>
      <c r="L1247">
        <f t="shared" si="237"/>
        <v>269.09628759405791</v>
      </c>
      <c r="M1247">
        <f t="shared" si="238"/>
        <v>704.84611192332727</v>
      </c>
      <c r="N1247">
        <f t="shared" si="239"/>
        <v>1129.3736371933887</v>
      </c>
      <c r="O1247">
        <f t="shared" si="240"/>
        <v>1812.2115985730998</v>
      </c>
    </row>
    <row r="1248" spans="1:15" x14ac:dyDescent="0.35">
      <c r="A1248" s="1">
        <v>1245</v>
      </c>
      <c r="B1248" s="6">
        <v>526.00424999999996</v>
      </c>
      <c r="D1248">
        <f t="shared" si="229"/>
        <v>473.27741222982672</v>
      </c>
      <c r="E1248">
        <f t="shared" si="230"/>
        <v>256.90796240594204</v>
      </c>
      <c r="F1248">
        <f t="shared" si="231"/>
        <v>178.84186192332731</v>
      </c>
      <c r="G1248">
        <f t="shared" si="232"/>
        <v>603.36938719338877</v>
      </c>
      <c r="H1248">
        <f t="shared" si="233"/>
        <v>1286.2073485730998</v>
      </c>
      <c r="I1248">
        <f t="shared" si="234"/>
        <v>178.84186192332731</v>
      </c>
      <c r="J1248">
        <f t="shared" si="235"/>
        <v>3</v>
      </c>
      <c r="K1248">
        <f t="shared" si="236"/>
        <v>52.726837770173262</v>
      </c>
      <c r="L1248">
        <f t="shared" si="237"/>
        <v>269.09628759405791</v>
      </c>
      <c r="M1248">
        <f t="shared" si="238"/>
        <v>615.42518096166361</v>
      </c>
      <c r="N1248">
        <f t="shared" si="239"/>
        <v>1129.3736371933887</v>
      </c>
      <c r="O1248">
        <f t="shared" si="240"/>
        <v>1812.2115985730998</v>
      </c>
    </row>
    <row r="1249" spans="1:15" x14ac:dyDescent="0.35">
      <c r="A1249" s="1">
        <v>1246</v>
      </c>
      <c r="B1249" s="6">
        <v>1578.63625</v>
      </c>
      <c r="D1249">
        <f t="shared" si="229"/>
        <v>1525.9094122298268</v>
      </c>
      <c r="E1249">
        <f t="shared" si="230"/>
        <v>1309.5399624059421</v>
      </c>
      <c r="F1249">
        <f t="shared" si="231"/>
        <v>963.2110690383364</v>
      </c>
      <c r="G1249">
        <f t="shared" si="232"/>
        <v>449.26261280661129</v>
      </c>
      <c r="H1249">
        <f t="shared" si="233"/>
        <v>233.57534857309975</v>
      </c>
      <c r="I1249">
        <f t="shared" si="234"/>
        <v>233.57534857309975</v>
      </c>
      <c r="J1249">
        <f t="shared" si="235"/>
        <v>5</v>
      </c>
      <c r="K1249">
        <f t="shared" si="236"/>
        <v>52.726837770173262</v>
      </c>
      <c r="L1249">
        <f t="shared" si="237"/>
        <v>269.09628759405791</v>
      </c>
      <c r="M1249">
        <f t="shared" si="238"/>
        <v>615.42518096166361</v>
      </c>
      <c r="N1249">
        <f t="shared" si="239"/>
        <v>1129.3736371933887</v>
      </c>
      <c r="O1249">
        <f t="shared" si="240"/>
        <v>1695.4239242865499</v>
      </c>
    </row>
    <row r="1250" spans="1:15" x14ac:dyDescent="0.35">
      <c r="A1250" s="1">
        <v>1247</v>
      </c>
      <c r="B1250" s="6">
        <v>1536.366</v>
      </c>
      <c r="D1250">
        <f t="shared" si="229"/>
        <v>1483.6391622298268</v>
      </c>
      <c r="E1250">
        <f t="shared" si="230"/>
        <v>1267.2697124059421</v>
      </c>
      <c r="F1250">
        <f t="shared" si="231"/>
        <v>920.94081903833637</v>
      </c>
      <c r="G1250">
        <f t="shared" si="232"/>
        <v>406.99236280661125</v>
      </c>
      <c r="H1250">
        <f t="shared" si="233"/>
        <v>159.05792428654991</v>
      </c>
      <c r="I1250">
        <f t="shared" si="234"/>
        <v>159.05792428654991</v>
      </c>
      <c r="J1250">
        <f t="shared" si="235"/>
        <v>5</v>
      </c>
      <c r="K1250">
        <f t="shared" si="236"/>
        <v>52.726837770173262</v>
      </c>
      <c r="L1250">
        <f t="shared" si="237"/>
        <v>269.09628759405791</v>
      </c>
      <c r="M1250">
        <f t="shared" si="238"/>
        <v>615.42518096166361</v>
      </c>
      <c r="N1250">
        <f t="shared" si="239"/>
        <v>1129.3736371933887</v>
      </c>
      <c r="O1250">
        <f t="shared" si="240"/>
        <v>1615.8949621432748</v>
      </c>
    </row>
    <row r="1251" spans="1:15" x14ac:dyDescent="0.35">
      <c r="A1251" s="1">
        <v>1248</v>
      </c>
      <c r="B1251" s="6">
        <v>1357.53475</v>
      </c>
      <c r="D1251">
        <f t="shared" si="229"/>
        <v>1304.8079122298268</v>
      </c>
      <c r="E1251">
        <f t="shared" si="230"/>
        <v>1088.4384624059421</v>
      </c>
      <c r="F1251">
        <f t="shared" si="231"/>
        <v>742.10956903833642</v>
      </c>
      <c r="G1251">
        <f t="shared" si="232"/>
        <v>228.1611128066113</v>
      </c>
      <c r="H1251">
        <f t="shared" si="233"/>
        <v>258.36021214327479</v>
      </c>
      <c r="I1251">
        <f t="shared" si="234"/>
        <v>228.1611128066113</v>
      </c>
      <c r="J1251">
        <f t="shared" si="235"/>
        <v>4</v>
      </c>
      <c r="K1251">
        <f t="shared" si="236"/>
        <v>52.726837770173262</v>
      </c>
      <c r="L1251">
        <f t="shared" si="237"/>
        <v>269.09628759405791</v>
      </c>
      <c r="M1251">
        <f t="shared" si="238"/>
        <v>615.42518096166361</v>
      </c>
      <c r="N1251">
        <f t="shared" si="239"/>
        <v>1243.4541935966945</v>
      </c>
      <c r="O1251">
        <f t="shared" si="240"/>
        <v>1615.8949621432748</v>
      </c>
    </row>
    <row r="1252" spans="1:15" x14ac:dyDescent="0.35">
      <c r="A1252" s="1">
        <v>1249</v>
      </c>
      <c r="B1252" s="6">
        <v>808.03300000000002</v>
      </c>
      <c r="D1252">
        <f t="shared" si="229"/>
        <v>755.30616222982678</v>
      </c>
      <c r="E1252">
        <f t="shared" si="230"/>
        <v>538.9367124059421</v>
      </c>
      <c r="F1252">
        <f t="shared" si="231"/>
        <v>192.6078190383364</v>
      </c>
      <c r="G1252">
        <f t="shared" si="232"/>
        <v>435.42119359669448</v>
      </c>
      <c r="H1252">
        <f t="shared" si="233"/>
        <v>807.86196214327481</v>
      </c>
      <c r="I1252">
        <f t="shared" si="234"/>
        <v>192.6078190383364</v>
      </c>
      <c r="J1252">
        <f t="shared" si="235"/>
        <v>3</v>
      </c>
      <c r="K1252">
        <f t="shared" si="236"/>
        <v>52.726837770173262</v>
      </c>
      <c r="L1252">
        <f t="shared" si="237"/>
        <v>269.09628759405791</v>
      </c>
      <c r="M1252">
        <f t="shared" si="238"/>
        <v>711.72909048083181</v>
      </c>
      <c r="N1252">
        <f t="shared" si="239"/>
        <v>1243.4541935966945</v>
      </c>
      <c r="O1252">
        <f t="shared" si="240"/>
        <v>1615.8949621432748</v>
      </c>
    </row>
    <row r="1253" spans="1:15" x14ac:dyDescent="0.35">
      <c r="A1253" s="1">
        <v>1250</v>
      </c>
      <c r="B1253" s="6">
        <v>557.57524999999998</v>
      </c>
      <c r="D1253">
        <f t="shared" si="229"/>
        <v>504.84841222982675</v>
      </c>
      <c r="E1253">
        <f t="shared" si="230"/>
        <v>288.47896240594207</v>
      </c>
      <c r="F1253">
        <f t="shared" si="231"/>
        <v>154.15384048083183</v>
      </c>
      <c r="G1253">
        <f t="shared" si="232"/>
        <v>685.87894359669451</v>
      </c>
      <c r="H1253">
        <f t="shared" si="233"/>
        <v>1058.319712143275</v>
      </c>
      <c r="I1253">
        <f t="shared" si="234"/>
        <v>154.15384048083183</v>
      </c>
      <c r="J1253">
        <f t="shared" si="235"/>
        <v>3</v>
      </c>
      <c r="K1253">
        <f t="shared" si="236"/>
        <v>52.726837770173262</v>
      </c>
      <c r="L1253">
        <f t="shared" si="237"/>
        <v>269.09628759405791</v>
      </c>
      <c r="M1253">
        <f t="shared" si="238"/>
        <v>634.6521702404159</v>
      </c>
      <c r="N1253">
        <f t="shared" si="239"/>
        <v>1243.4541935966945</v>
      </c>
      <c r="O1253">
        <f t="shared" si="240"/>
        <v>1615.8949621432748</v>
      </c>
    </row>
    <row r="1254" spans="1:15" x14ac:dyDescent="0.35">
      <c r="A1254" s="1">
        <v>1251</v>
      </c>
      <c r="B1254" s="6">
        <v>644.77575000000002</v>
      </c>
      <c r="D1254">
        <f t="shared" si="229"/>
        <v>592.04891222982678</v>
      </c>
      <c r="E1254">
        <f t="shared" si="230"/>
        <v>375.6794624059421</v>
      </c>
      <c r="F1254">
        <f t="shared" si="231"/>
        <v>10.123579759584118</v>
      </c>
      <c r="G1254">
        <f t="shared" si="232"/>
        <v>598.67844359669448</v>
      </c>
      <c r="H1254">
        <f t="shared" si="233"/>
        <v>971.11921214327481</v>
      </c>
      <c r="I1254">
        <f t="shared" si="234"/>
        <v>10.123579759584118</v>
      </c>
      <c r="J1254">
        <f t="shared" si="235"/>
        <v>3</v>
      </c>
      <c r="K1254">
        <f t="shared" si="236"/>
        <v>52.726837770173262</v>
      </c>
      <c r="L1254">
        <f t="shared" si="237"/>
        <v>269.09628759405791</v>
      </c>
      <c r="M1254">
        <f t="shared" si="238"/>
        <v>639.71396012020796</v>
      </c>
      <c r="N1254">
        <f t="shared" si="239"/>
        <v>1243.4541935966945</v>
      </c>
      <c r="O1254">
        <f t="shared" si="240"/>
        <v>1615.8949621432748</v>
      </c>
    </row>
    <row r="1255" spans="1:15" x14ac:dyDescent="0.35">
      <c r="A1255" s="1">
        <v>1252</v>
      </c>
      <c r="B1255" s="6">
        <v>379.37774999999999</v>
      </c>
      <c r="D1255">
        <f t="shared" si="229"/>
        <v>326.65091222982676</v>
      </c>
      <c r="E1255">
        <f t="shared" si="230"/>
        <v>110.28146240594208</v>
      </c>
      <c r="F1255">
        <f t="shared" si="231"/>
        <v>260.33621012020797</v>
      </c>
      <c r="G1255">
        <f t="shared" si="232"/>
        <v>864.0764435966945</v>
      </c>
      <c r="H1255">
        <f t="shared" si="233"/>
        <v>1236.5172121432747</v>
      </c>
      <c r="I1255">
        <f t="shared" si="234"/>
        <v>110.28146240594208</v>
      </c>
      <c r="J1255">
        <f t="shared" si="235"/>
        <v>2</v>
      </c>
      <c r="K1255">
        <f t="shared" si="236"/>
        <v>52.726837770173262</v>
      </c>
      <c r="L1255">
        <f t="shared" si="237"/>
        <v>324.23701879702895</v>
      </c>
      <c r="M1255">
        <f t="shared" si="238"/>
        <v>639.71396012020796</v>
      </c>
      <c r="N1255">
        <f t="shared" si="239"/>
        <v>1243.4541935966945</v>
      </c>
      <c r="O1255">
        <f t="shared" si="240"/>
        <v>1615.8949621432748</v>
      </c>
    </row>
    <row r="1256" spans="1:15" x14ac:dyDescent="0.35">
      <c r="A1256" s="1">
        <v>1253</v>
      </c>
      <c r="B1256" s="6">
        <v>828.22474999999997</v>
      </c>
      <c r="D1256">
        <f t="shared" si="229"/>
        <v>775.49791222982674</v>
      </c>
      <c r="E1256">
        <f t="shared" si="230"/>
        <v>503.98773120297102</v>
      </c>
      <c r="F1256">
        <f t="shared" si="231"/>
        <v>188.51078987979201</v>
      </c>
      <c r="G1256">
        <f t="shared" si="232"/>
        <v>415.22944359669452</v>
      </c>
      <c r="H1256">
        <f t="shared" si="233"/>
        <v>787.67021214327485</v>
      </c>
      <c r="I1256">
        <f t="shared" si="234"/>
        <v>188.51078987979201</v>
      </c>
      <c r="J1256">
        <f t="shared" si="235"/>
        <v>3</v>
      </c>
      <c r="K1256">
        <f t="shared" si="236"/>
        <v>52.726837770173262</v>
      </c>
      <c r="L1256">
        <f t="shared" si="237"/>
        <v>324.23701879702895</v>
      </c>
      <c r="M1256">
        <f t="shared" si="238"/>
        <v>733.96935506010391</v>
      </c>
      <c r="N1256">
        <f t="shared" si="239"/>
        <v>1243.4541935966945</v>
      </c>
      <c r="O1256">
        <f t="shared" si="240"/>
        <v>1615.8949621432748</v>
      </c>
    </row>
    <row r="1257" spans="1:15" x14ac:dyDescent="0.35">
      <c r="A1257" s="1">
        <v>1254</v>
      </c>
      <c r="B1257" s="6">
        <v>108.3215</v>
      </c>
      <c r="D1257">
        <f t="shared" si="229"/>
        <v>55.594662229826739</v>
      </c>
      <c r="E1257">
        <f t="shared" si="230"/>
        <v>215.91551879702894</v>
      </c>
      <c r="F1257">
        <f t="shared" si="231"/>
        <v>625.64785506010389</v>
      </c>
      <c r="G1257">
        <f t="shared" si="232"/>
        <v>1135.1326935966945</v>
      </c>
      <c r="H1257">
        <f t="shared" si="233"/>
        <v>1507.5734621432748</v>
      </c>
      <c r="I1257">
        <f t="shared" si="234"/>
        <v>55.594662229826739</v>
      </c>
      <c r="J1257">
        <f t="shared" si="235"/>
        <v>1</v>
      </c>
      <c r="K1257">
        <f t="shared" si="236"/>
        <v>80.524168885086624</v>
      </c>
      <c r="L1257">
        <f t="shared" si="237"/>
        <v>324.23701879702895</v>
      </c>
      <c r="M1257">
        <f t="shared" si="238"/>
        <v>733.96935506010391</v>
      </c>
      <c r="N1257">
        <f t="shared" si="239"/>
        <v>1243.4541935966945</v>
      </c>
      <c r="O1257">
        <f t="shared" si="240"/>
        <v>1615.8949621432748</v>
      </c>
    </row>
    <row r="1258" spans="1:15" x14ac:dyDescent="0.35">
      <c r="A1258" s="1">
        <v>1255</v>
      </c>
      <c r="B1258" s="6">
        <v>276.68400000000003</v>
      </c>
      <c r="D1258">
        <f t="shared" si="229"/>
        <v>196.1598311149134</v>
      </c>
      <c r="E1258">
        <f t="shared" si="230"/>
        <v>47.553018797028926</v>
      </c>
      <c r="F1258">
        <f t="shared" si="231"/>
        <v>457.28535506010388</v>
      </c>
      <c r="G1258">
        <f t="shared" si="232"/>
        <v>966.77019359669453</v>
      </c>
      <c r="H1258">
        <f t="shared" si="233"/>
        <v>1339.2109621432749</v>
      </c>
      <c r="I1258">
        <f t="shared" si="234"/>
        <v>47.553018797028926</v>
      </c>
      <c r="J1258">
        <f t="shared" si="235"/>
        <v>2</v>
      </c>
      <c r="K1258">
        <f t="shared" si="236"/>
        <v>80.524168885086624</v>
      </c>
      <c r="L1258">
        <f t="shared" si="237"/>
        <v>300.46050939851449</v>
      </c>
      <c r="M1258">
        <f t="shared" si="238"/>
        <v>733.96935506010391</v>
      </c>
      <c r="N1258">
        <f t="shared" si="239"/>
        <v>1243.4541935966945</v>
      </c>
      <c r="O1258">
        <f t="shared" si="240"/>
        <v>1615.8949621432748</v>
      </c>
    </row>
    <row r="1259" spans="1:15" x14ac:dyDescent="0.35">
      <c r="A1259" s="1">
        <v>1256</v>
      </c>
      <c r="B1259" s="6">
        <v>634.09875</v>
      </c>
      <c r="D1259">
        <f t="shared" si="229"/>
        <v>553.57458111491337</v>
      </c>
      <c r="E1259">
        <f t="shared" si="230"/>
        <v>333.63824060148551</v>
      </c>
      <c r="F1259">
        <f t="shared" si="231"/>
        <v>99.870605060103912</v>
      </c>
      <c r="G1259">
        <f t="shared" si="232"/>
        <v>609.3554435966945</v>
      </c>
      <c r="H1259">
        <f t="shared" si="233"/>
        <v>981.79621214327483</v>
      </c>
      <c r="I1259">
        <f t="shared" si="234"/>
        <v>99.870605060103912</v>
      </c>
      <c r="J1259">
        <f t="shared" si="235"/>
        <v>3</v>
      </c>
      <c r="K1259">
        <f t="shared" si="236"/>
        <v>80.524168885086624</v>
      </c>
      <c r="L1259">
        <f t="shared" si="237"/>
        <v>300.46050939851449</v>
      </c>
      <c r="M1259">
        <f t="shared" si="238"/>
        <v>684.03405253005189</v>
      </c>
      <c r="N1259">
        <f t="shared" si="239"/>
        <v>1243.4541935966945</v>
      </c>
      <c r="O1259">
        <f t="shared" si="240"/>
        <v>1615.8949621432748</v>
      </c>
    </row>
    <row r="1260" spans="1:15" x14ac:dyDescent="0.35">
      <c r="A1260" s="1">
        <v>1257</v>
      </c>
      <c r="B1260" s="6">
        <v>332.41899999999998</v>
      </c>
      <c r="D1260">
        <f t="shared" si="229"/>
        <v>251.89483111491336</v>
      </c>
      <c r="E1260">
        <f t="shared" si="230"/>
        <v>31.958490601485494</v>
      </c>
      <c r="F1260">
        <f t="shared" si="231"/>
        <v>351.61505253005191</v>
      </c>
      <c r="G1260">
        <f t="shared" si="232"/>
        <v>911.03519359669451</v>
      </c>
      <c r="H1260">
        <f t="shared" si="233"/>
        <v>1283.475962143275</v>
      </c>
      <c r="I1260">
        <f t="shared" si="234"/>
        <v>31.958490601485494</v>
      </c>
      <c r="J1260">
        <f t="shared" si="235"/>
        <v>2</v>
      </c>
      <c r="K1260">
        <f t="shared" si="236"/>
        <v>80.524168885086624</v>
      </c>
      <c r="L1260">
        <f t="shared" si="237"/>
        <v>316.43975469925726</v>
      </c>
      <c r="M1260">
        <f t="shared" si="238"/>
        <v>684.03405253005189</v>
      </c>
      <c r="N1260">
        <f t="shared" si="239"/>
        <v>1243.4541935966945</v>
      </c>
      <c r="O1260">
        <f t="shared" si="240"/>
        <v>1615.8949621432748</v>
      </c>
    </row>
    <row r="1261" spans="1:15" x14ac:dyDescent="0.35">
      <c r="A1261" s="1">
        <v>1258</v>
      </c>
      <c r="B1261" s="6">
        <v>166.11675</v>
      </c>
      <c r="D1261">
        <f t="shared" si="229"/>
        <v>85.592581114913372</v>
      </c>
      <c r="E1261">
        <f t="shared" si="230"/>
        <v>150.32300469925727</v>
      </c>
      <c r="F1261">
        <f t="shared" si="231"/>
        <v>517.91730253005187</v>
      </c>
      <c r="G1261">
        <f t="shared" si="232"/>
        <v>1077.3374435966946</v>
      </c>
      <c r="H1261">
        <f t="shared" si="233"/>
        <v>1449.7782121432749</v>
      </c>
      <c r="I1261">
        <f t="shared" si="234"/>
        <v>85.592581114913372</v>
      </c>
      <c r="J1261">
        <f t="shared" si="235"/>
        <v>1</v>
      </c>
      <c r="K1261">
        <f t="shared" si="236"/>
        <v>123.32045944254331</v>
      </c>
      <c r="L1261">
        <f t="shared" si="237"/>
        <v>316.43975469925726</v>
      </c>
      <c r="M1261">
        <f t="shared" si="238"/>
        <v>684.03405253005189</v>
      </c>
      <c r="N1261">
        <f t="shared" si="239"/>
        <v>1243.4541935966945</v>
      </c>
      <c r="O1261">
        <f t="shared" si="240"/>
        <v>1615.8949621432748</v>
      </c>
    </row>
    <row r="1262" spans="1:15" x14ac:dyDescent="0.35">
      <c r="A1262" s="1">
        <v>1259</v>
      </c>
      <c r="B1262" s="6">
        <v>504.26774999999998</v>
      </c>
      <c r="D1262">
        <f t="shared" si="229"/>
        <v>380.94729055745665</v>
      </c>
      <c r="E1262">
        <f t="shared" si="230"/>
        <v>187.82799530074271</v>
      </c>
      <c r="F1262">
        <f t="shared" si="231"/>
        <v>179.76630253005192</v>
      </c>
      <c r="G1262">
        <f t="shared" si="232"/>
        <v>739.18644359669452</v>
      </c>
      <c r="H1262">
        <f t="shared" si="233"/>
        <v>1111.6272121432748</v>
      </c>
      <c r="I1262">
        <f t="shared" si="234"/>
        <v>179.76630253005192</v>
      </c>
      <c r="J1262">
        <f t="shared" si="235"/>
        <v>3</v>
      </c>
      <c r="K1262">
        <f t="shared" si="236"/>
        <v>123.32045944254331</v>
      </c>
      <c r="L1262">
        <f t="shared" si="237"/>
        <v>316.43975469925726</v>
      </c>
      <c r="M1262">
        <f t="shared" si="238"/>
        <v>594.15090126502594</v>
      </c>
      <c r="N1262">
        <f t="shared" si="239"/>
        <v>1243.4541935966945</v>
      </c>
      <c r="O1262">
        <f t="shared" si="240"/>
        <v>1615.8949621432748</v>
      </c>
    </row>
    <row r="1263" spans="1:15" x14ac:dyDescent="0.35">
      <c r="A1263" s="1">
        <v>1260</v>
      </c>
      <c r="B1263" s="6">
        <v>880.56025</v>
      </c>
      <c r="D1263">
        <f t="shared" si="229"/>
        <v>757.23979055745667</v>
      </c>
      <c r="E1263">
        <f t="shared" si="230"/>
        <v>564.12049530074273</v>
      </c>
      <c r="F1263">
        <f t="shared" si="231"/>
        <v>286.40934873497406</v>
      </c>
      <c r="G1263">
        <f t="shared" si="232"/>
        <v>362.8939435966945</v>
      </c>
      <c r="H1263">
        <f t="shared" si="233"/>
        <v>735.33471214327483</v>
      </c>
      <c r="I1263">
        <f t="shared" si="234"/>
        <v>286.40934873497406</v>
      </c>
      <c r="J1263">
        <f t="shared" si="235"/>
        <v>3</v>
      </c>
      <c r="K1263">
        <f t="shared" si="236"/>
        <v>123.32045944254331</v>
      </c>
      <c r="L1263">
        <f t="shared" si="237"/>
        <v>316.43975469925726</v>
      </c>
      <c r="M1263">
        <f t="shared" si="238"/>
        <v>737.35557563251291</v>
      </c>
      <c r="N1263">
        <f t="shared" si="239"/>
        <v>1243.4541935966945</v>
      </c>
      <c r="O1263">
        <f t="shared" si="240"/>
        <v>1615.8949621432748</v>
      </c>
    </row>
    <row r="1264" spans="1:15" x14ac:dyDescent="0.35">
      <c r="A1264" s="1">
        <v>1261</v>
      </c>
      <c r="B1264" s="6">
        <v>968.56449999999995</v>
      </c>
      <c r="D1264">
        <f t="shared" si="229"/>
        <v>845.24404055745663</v>
      </c>
      <c r="E1264">
        <f t="shared" si="230"/>
        <v>652.12474530074269</v>
      </c>
      <c r="F1264">
        <f t="shared" si="231"/>
        <v>231.20892436748704</v>
      </c>
      <c r="G1264">
        <f t="shared" si="232"/>
        <v>274.88969359669454</v>
      </c>
      <c r="H1264">
        <f t="shared" si="233"/>
        <v>647.33046214327487</v>
      </c>
      <c r="I1264">
        <f t="shared" si="234"/>
        <v>231.20892436748704</v>
      </c>
      <c r="J1264">
        <f t="shared" si="235"/>
        <v>3</v>
      </c>
      <c r="K1264">
        <f t="shared" si="236"/>
        <v>123.32045944254331</v>
      </c>
      <c r="L1264">
        <f t="shared" si="237"/>
        <v>316.43975469925726</v>
      </c>
      <c r="M1264">
        <f t="shared" si="238"/>
        <v>852.96003781625643</v>
      </c>
      <c r="N1264">
        <f t="shared" si="239"/>
        <v>1243.4541935966945</v>
      </c>
      <c r="O1264">
        <f t="shared" si="240"/>
        <v>1615.8949621432748</v>
      </c>
    </row>
    <row r="1265" spans="1:15" x14ac:dyDescent="0.35">
      <c r="A1265" s="1">
        <v>1262</v>
      </c>
      <c r="B1265" s="6">
        <v>1422.4055000000001</v>
      </c>
      <c r="D1265">
        <f t="shared" si="229"/>
        <v>1299.0850405574568</v>
      </c>
      <c r="E1265">
        <f t="shared" si="230"/>
        <v>1105.9657453007428</v>
      </c>
      <c r="F1265">
        <f t="shared" si="231"/>
        <v>569.44546218374364</v>
      </c>
      <c r="G1265">
        <f t="shared" si="232"/>
        <v>178.95130640330558</v>
      </c>
      <c r="H1265">
        <f t="shared" si="233"/>
        <v>193.48946214327475</v>
      </c>
      <c r="I1265">
        <f t="shared" si="234"/>
        <v>178.95130640330558</v>
      </c>
      <c r="J1265">
        <f t="shared" si="235"/>
        <v>4</v>
      </c>
      <c r="K1265">
        <f t="shared" si="236"/>
        <v>123.32045944254331</v>
      </c>
      <c r="L1265">
        <f t="shared" si="237"/>
        <v>316.43975469925726</v>
      </c>
      <c r="M1265">
        <f t="shared" si="238"/>
        <v>852.96003781625643</v>
      </c>
      <c r="N1265">
        <f t="shared" si="239"/>
        <v>1332.9298467983472</v>
      </c>
      <c r="O1265">
        <f t="shared" si="240"/>
        <v>1615.8949621432748</v>
      </c>
    </row>
    <row r="1266" spans="1:15" x14ac:dyDescent="0.35">
      <c r="A1266" s="1">
        <v>1263</v>
      </c>
      <c r="B1266" s="6">
        <v>1043.837</v>
      </c>
      <c r="D1266">
        <f t="shared" si="229"/>
        <v>920.51654055745666</v>
      </c>
      <c r="E1266">
        <f t="shared" si="230"/>
        <v>727.39724530074272</v>
      </c>
      <c r="F1266">
        <f t="shared" si="231"/>
        <v>190.87696218374356</v>
      </c>
      <c r="G1266">
        <f t="shared" si="232"/>
        <v>289.09284679834718</v>
      </c>
      <c r="H1266">
        <f t="shared" si="233"/>
        <v>572.05796214327484</v>
      </c>
      <c r="I1266">
        <f t="shared" si="234"/>
        <v>190.87696218374356</v>
      </c>
      <c r="J1266">
        <f t="shared" si="235"/>
        <v>3</v>
      </c>
      <c r="K1266">
        <f t="shared" si="236"/>
        <v>123.32045944254331</v>
      </c>
      <c r="L1266">
        <f t="shared" si="237"/>
        <v>316.43975469925726</v>
      </c>
      <c r="M1266">
        <f t="shared" si="238"/>
        <v>948.39851890812815</v>
      </c>
      <c r="N1266">
        <f t="shared" si="239"/>
        <v>1332.9298467983472</v>
      </c>
      <c r="O1266">
        <f t="shared" si="240"/>
        <v>1615.8949621432748</v>
      </c>
    </row>
    <row r="1267" spans="1:15" x14ac:dyDescent="0.35">
      <c r="A1267" s="1">
        <v>1264</v>
      </c>
      <c r="B1267" s="6">
        <v>413.06900000000002</v>
      </c>
      <c r="D1267">
        <f t="shared" si="229"/>
        <v>289.74854055745669</v>
      </c>
      <c r="E1267">
        <f t="shared" si="230"/>
        <v>96.629245300742753</v>
      </c>
      <c r="F1267">
        <f t="shared" si="231"/>
        <v>535.32951890812819</v>
      </c>
      <c r="G1267">
        <f t="shared" si="232"/>
        <v>919.86084679834721</v>
      </c>
      <c r="H1267">
        <f t="shared" si="233"/>
        <v>1202.8259621432749</v>
      </c>
      <c r="I1267">
        <f t="shared" si="234"/>
        <v>96.629245300742753</v>
      </c>
      <c r="J1267">
        <f t="shared" si="235"/>
        <v>2</v>
      </c>
      <c r="K1267">
        <f t="shared" si="236"/>
        <v>123.32045944254331</v>
      </c>
      <c r="L1267">
        <f t="shared" si="237"/>
        <v>364.75437734962861</v>
      </c>
      <c r="M1267">
        <f t="shared" si="238"/>
        <v>948.39851890812815</v>
      </c>
      <c r="N1267">
        <f t="shared" si="239"/>
        <v>1332.9298467983472</v>
      </c>
      <c r="O1267">
        <f t="shared" si="240"/>
        <v>1615.8949621432748</v>
      </c>
    </row>
    <row r="1268" spans="1:15" x14ac:dyDescent="0.35">
      <c r="A1268" s="1">
        <v>1265</v>
      </c>
      <c r="B1268" s="6">
        <v>463.149</v>
      </c>
      <c r="D1268">
        <f t="shared" si="229"/>
        <v>339.82854055745668</v>
      </c>
      <c r="E1268">
        <f t="shared" si="230"/>
        <v>98.394622650371389</v>
      </c>
      <c r="F1268">
        <f t="shared" si="231"/>
        <v>485.24951890812815</v>
      </c>
      <c r="G1268">
        <f t="shared" si="232"/>
        <v>869.78084679834717</v>
      </c>
      <c r="H1268">
        <f t="shared" si="233"/>
        <v>1152.7459621432749</v>
      </c>
      <c r="I1268">
        <f t="shared" si="234"/>
        <v>98.394622650371389</v>
      </c>
      <c r="J1268">
        <f t="shared" si="235"/>
        <v>2</v>
      </c>
      <c r="K1268">
        <f t="shared" si="236"/>
        <v>123.32045944254331</v>
      </c>
      <c r="L1268">
        <f t="shared" si="237"/>
        <v>413.95168867481431</v>
      </c>
      <c r="M1268">
        <f t="shared" si="238"/>
        <v>948.39851890812815</v>
      </c>
      <c r="N1268">
        <f t="shared" si="239"/>
        <v>1332.9298467983472</v>
      </c>
      <c r="O1268">
        <f t="shared" si="240"/>
        <v>1615.8949621432748</v>
      </c>
    </row>
    <row r="1269" spans="1:15" x14ac:dyDescent="0.35">
      <c r="A1269" s="1">
        <v>1266</v>
      </c>
      <c r="B1269" s="6">
        <v>202.535</v>
      </c>
      <c r="D1269">
        <f t="shared" si="229"/>
        <v>79.214540557456687</v>
      </c>
      <c r="E1269">
        <f t="shared" si="230"/>
        <v>211.41668867481431</v>
      </c>
      <c r="F1269">
        <f t="shared" si="231"/>
        <v>745.86351890812819</v>
      </c>
      <c r="G1269">
        <f t="shared" si="232"/>
        <v>1130.3948467983471</v>
      </c>
      <c r="H1269">
        <f t="shared" si="233"/>
        <v>1413.3599621432747</v>
      </c>
      <c r="I1269">
        <f t="shared" si="234"/>
        <v>79.214540557456687</v>
      </c>
      <c r="J1269">
        <f t="shared" si="235"/>
        <v>1</v>
      </c>
      <c r="K1269">
        <f t="shared" si="236"/>
        <v>162.92772972127165</v>
      </c>
      <c r="L1269">
        <f t="shared" si="237"/>
        <v>413.95168867481431</v>
      </c>
      <c r="M1269">
        <f t="shared" si="238"/>
        <v>948.39851890812815</v>
      </c>
      <c r="N1269">
        <f t="shared" si="239"/>
        <v>1332.9298467983472</v>
      </c>
      <c r="O1269">
        <f t="shared" si="240"/>
        <v>1615.8949621432748</v>
      </c>
    </row>
    <row r="1270" spans="1:15" x14ac:dyDescent="0.35">
      <c r="A1270" s="1">
        <v>1267</v>
      </c>
      <c r="B1270" s="6">
        <v>909.59550000000002</v>
      </c>
      <c r="D1270">
        <f t="shared" si="229"/>
        <v>746.66777027872831</v>
      </c>
      <c r="E1270">
        <f t="shared" si="230"/>
        <v>495.64381132518571</v>
      </c>
      <c r="F1270">
        <f t="shared" si="231"/>
        <v>38.803018908128138</v>
      </c>
      <c r="G1270">
        <f t="shared" si="232"/>
        <v>423.33434679834716</v>
      </c>
      <c r="H1270">
        <f t="shared" si="233"/>
        <v>706.29946214327481</v>
      </c>
      <c r="I1270">
        <f t="shared" si="234"/>
        <v>38.803018908128138</v>
      </c>
      <c r="J1270">
        <f t="shared" si="235"/>
        <v>3</v>
      </c>
      <c r="K1270">
        <f t="shared" si="236"/>
        <v>162.92772972127165</v>
      </c>
      <c r="L1270">
        <f t="shared" si="237"/>
        <v>413.95168867481431</v>
      </c>
      <c r="M1270">
        <f t="shared" si="238"/>
        <v>928.99700945406403</v>
      </c>
      <c r="N1270">
        <f t="shared" si="239"/>
        <v>1332.9298467983472</v>
      </c>
      <c r="O1270">
        <f t="shared" si="240"/>
        <v>1615.8949621432748</v>
      </c>
    </row>
    <row r="1271" spans="1:15" x14ac:dyDescent="0.35">
      <c r="A1271" s="1">
        <v>1268</v>
      </c>
      <c r="B1271" s="6">
        <v>1934.72225</v>
      </c>
      <c r="D1271">
        <f t="shared" si="229"/>
        <v>1771.7945202787284</v>
      </c>
      <c r="E1271">
        <f t="shared" si="230"/>
        <v>1520.7705613251858</v>
      </c>
      <c r="F1271">
        <f t="shared" si="231"/>
        <v>1005.725240545936</v>
      </c>
      <c r="G1271">
        <f t="shared" si="232"/>
        <v>601.79240320165286</v>
      </c>
      <c r="H1271">
        <f t="shared" si="233"/>
        <v>318.82728785672521</v>
      </c>
      <c r="I1271">
        <f t="shared" si="234"/>
        <v>318.82728785672521</v>
      </c>
      <c r="J1271">
        <f t="shared" si="235"/>
        <v>5</v>
      </c>
      <c r="K1271">
        <f t="shared" si="236"/>
        <v>162.92772972127165</v>
      </c>
      <c r="L1271">
        <f t="shared" si="237"/>
        <v>413.95168867481431</v>
      </c>
      <c r="M1271">
        <f t="shared" si="238"/>
        <v>928.99700945406403</v>
      </c>
      <c r="N1271">
        <f t="shared" si="239"/>
        <v>1332.9298467983472</v>
      </c>
      <c r="O1271">
        <f t="shared" si="240"/>
        <v>1775.3086060716373</v>
      </c>
    </row>
    <row r="1272" spans="1:15" x14ac:dyDescent="0.35">
      <c r="A1272" s="1">
        <v>1269</v>
      </c>
      <c r="B1272" s="6">
        <v>230.14975000000001</v>
      </c>
      <c r="D1272">
        <f t="shared" si="229"/>
        <v>67.222020278728365</v>
      </c>
      <c r="E1272">
        <f t="shared" si="230"/>
        <v>183.80193867481429</v>
      </c>
      <c r="F1272">
        <f t="shared" si="231"/>
        <v>698.84725945406399</v>
      </c>
      <c r="G1272">
        <f t="shared" si="232"/>
        <v>1102.7800967983471</v>
      </c>
      <c r="H1272">
        <f t="shared" si="233"/>
        <v>1545.1588560716373</v>
      </c>
      <c r="I1272">
        <f t="shared" si="234"/>
        <v>67.222020278728365</v>
      </c>
      <c r="J1272">
        <f t="shared" si="235"/>
        <v>1</v>
      </c>
      <c r="K1272">
        <f t="shared" si="236"/>
        <v>196.53873986063581</v>
      </c>
      <c r="L1272">
        <f t="shared" si="237"/>
        <v>413.95168867481431</v>
      </c>
      <c r="M1272">
        <f t="shared" si="238"/>
        <v>928.99700945406403</v>
      </c>
      <c r="N1272">
        <f t="shared" si="239"/>
        <v>1332.9298467983472</v>
      </c>
      <c r="O1272">
        <f t="shared" si="240"/>
        <v>1775.3086060716373</v>
      </c>
    </row>
    <row r="1273" spans="1:15" x14ac:dyDescent="0.35">
      <c r="A1273" s="1">
        <v>1270</v>
      </c>
      <c r="B1273" s="6">
        <v>852.17375000000004</v>
      </c>
      <c r="D1273">
        <f t="shared" si="229"/>
        <v>655.63501013936423</v>
      </c>
      <c r="E1273">
        <f t="shared" si="230"/>
        <v>438.22206132518573</v>
      </c>
      <c r="F1273">
        <f t="shared" si="231"/>
        <v>76.823259454063987</v>
      </c>
      <c r="G1273">
        <f t="shared" si="232"/>
        <v>480.75609679834713</v>
      </c>
      <c r="H1273">
        <f t="shared" si="233"/>
        <v>923.13485607163727</v>
      </c>
      <c r="I1273">
        <f t="shared" si="234"/>
        <v>76.823259454063987</v>
      </c>
      <c r="J1273">
        <f t="shared" si="235"/>
        <v>3</v>
      </c>
      <c r="K1273">
        <f t="shared" si="236"/>
        <v>196.53873986063581</v>
      </c>
      <c r="L1273">
        <f t="shared" si="237"/>
        <v>413.95168867481431</v>
      </c>
      <c r="M1273">
        <f t="shared" si="238"/>
        <v>890.58537972703198</v>
      </c>
      <c r="N1273">
        <f t="shared" si="239"/>
        <v>1332.9298467983472</v>
      </c>
      <c r="O1273">
        <f t="shared" si="240"/>
        <v>1775.3086060716373</v>
      </c>
    </row>
    <row r="1274" spans="1:15" x14ac:dyDescent="0.35">
      <c r="A1274" s="1">
        <v>1271</v>
      </c>
      <c r="B1274" s="6">
        <v>203.32</v>
      </c>
      <c r="D1274">
        <f t="shared" si="229"/>
        <v>6.7812601393641785</v>
      </c>
      <c r="E1274">
        <f t="shared" si="230"/>
        <v>210.63168867481431</v>
      </c>
      <c r="F1274">
        <f t="shared" si="231"/>
        <v>687.26537972703204</v>
      </c>
      <c r="G1274">
        <f t="shared" si="232"/>
        <v>1129.6098467983472</v>
      </c>
      <c r="H1274">
        <f t="shared" si="233"/>
        <v>1571.9886060716374</v>
      </c>
      <c r="I1274">
        <f t="shared" si="234"/>
        <v>6.7812601393641785</v>
      </c>
      <c r="J1274">
        <f t="shared" si="235"/>
        <v>1</v>
      </c>
      <c r="K1274">
        <f t="shared" si="236"/>
        <v>199.9293699303179</v>
      </c>
      <c r="L1274">
        <f t="shared" si="237"/>
        <v>413.95168867481431</v>
      </c>
      <c r="M1274">
        <f t="shared" si="238"/>
        <v>890.58537972703198</v>
      </c>
      <c r="N1274">
        <f t="shared" si="239"/>
        <v>1332.9298467983472</v>
      </c>
      <c r="O1274">
        <f t="shared" si="240"/>
        <v>1775.3086060716373</v>
      </c>
    </row>
    <row r="1275" spans="1:15" x14ac:dyDescent="0.35">
      <c r="A1275" s="1">
        <v>1272</v>
      </c>
      <c r="B1275" s="6">
        <v>1263.6015</v>
      </c>
      <c r="D1275">
        <f t="shared" si="229"/>
        <v>1063.672130069682</v>
      </c>
      <c r="E1275">
        <f t="shared" si="230"/>
        <v>849.64981132518574</v>
      </c>
      <c r="F1275">
        <f t="shared" si="231"/>
        <v>373.01612027296801</v>
      </c>
      <c r="G1275">
        <f t="shared" si="232"/>
        <v>69.328346798347184</v>
      </c>
      <c r="H1275">
        <f t="shared" si="233"/>
        <v>511.70710607163733</v>
      </c>
      <c r="I1275">
        <f t="shared" si="234"/>
        <v>69.328346798347184</v>
      </c>
      <c r="J1275">
        <f t="shared" si="235"/>
        <v>4</v>
      </c>
      <c r="K1275">
        <f t="shared" si="236"/>
        <v>199.9293699303179</v>
      </c>
      <c r="L1275">
        <f t="shared" si="237"/>
        <v>413.95168867481431</v>
      </c>
      <c r="M1275">
        <f t="shared" si="238"/>
        <v>890.58537972703198</v>
      </c>
      <c r="N1275">
        <f t="shared" si="239"/>
        <v>1298.2656733991735</v>
      </c>
      <c r="O1275">
        <f t="shared" si="240"/>
        <v>1775.3086060716373</v>
      </c>
    </row>
    <row r="1276" spans="1:15" x14ac:dyDescent="0.35">
      <c r="A1276" s="1">
        <v>1273</v>
      </c>
      <c r="B1276" s="6">
        <v>822.43775000000005</v>
      </c>
      <c r="D1276">
        <f t="shared" si="229"/>
        <v>622.50838006968218</v>
      </c>
      <c r="E1276">
        <f t="shared" si="230"/>
        <v>408.48606132518574</v>
      </c>
      <c r="F1276">
        <f t="shared" si="231"/>
        <v>68.147629727031926</v>
      </c>
      <c r="G1276">
        <f t="shared" si="232"/>
        <v>475.82792339917341</v>
      </c>
      <c r="H1276">
        <f t="shared" si="233"/>
        <v>952.87085607163726</v>
      </c>
      <c r="I1276">
        <f t="shared" si="234"/>
        <v>68.147629727031926</v>
      </c>
      <c r="J1276">
        <f t="shared" si="235"/>
        <v>3</v>
      </c>
      <c r="K1276">
        <f t="shared" si="236"/>
        <v>199.9293699303179</v>
      </c>
      <c r="L1276">
        <f t="shared" si="237"/>
        <v>413.95168867481431</v>
      </c>
      <c r="M1276">
        <f t="shared" si="238"/>
        <v>856.51156486351601</v>
      </c>
      <c r="N1276">
        <f t="shared" si="239"/>
        <v>1298.2656733991735</v>
      </c>
      <c r="O1276">
        <f t="shared" si="240"/>
        <v>1775.3086060716373</v>
      </c>
    </row>
    <row r="1277" spans="1:15" x14ac:dyDescent="0.35">
      <c r="A1277" s="1">
        <v>1274</v>
      </c>
      <c r="B1277" s="6">
        <v>441.87049999999999</v>
      </c>
      <c r="D1277">
        <f t="shared" si="229"/>
        <v>241.94113006968209</v>
      </c>
      <c r="E1277">
        <f t="shared" si="230"/>
        <v>27.918811325185686</v>
      </c>
      <c r="F1277">
        <f t="shared" si="231"/>
        <v>414.64106486351602</v>
      </c>
      <c r="G1277">
        <f t="shared" si="232"/>
        <v>856.39517339917347</v>
      </c>
      <c r="H1277">
        <f t="shared" si="233"/>
        <v>1333.4381060716373</v>
      </c>
      <c r="I1277">
        <f t="shared" si="234"/>
        <v>27.918811325185686</v>
      </c>
      <c r="J1277">
        <f t="shared" si="235"/>
        <v>2</v>
      </c>
      <c r="K1277">
        <f t="shared" si="236"/>
        <v>199.9293699303179</v>
      </c>
      <c r="L1277">
        <f t="shared" si="237"/>
        <v>427.91109433740712</v>
      </c>
      <c r="M1277">
        <f t="shared" si="238"/>
        <v>856.51156486351601</v>
      </c>
      <c r="N1277">
        <f t="shared" si="239"/>
        <v>1298.2656733991735</v>
      </c>
      <c r="O1277">
        <f t="shared" si="240"/>
        <v>1775.3086060716373</v>
      </c>
    </row>
    <row r="1278" spans="1:15" x14ac:dyDescent="0.35">
      <c r="A1278" s="1">
        <v>1275</v>
      </c>
      <c r="B1278" s="6">
        <v>404.86025000000001</v>
      </c>
      <c r="D1278">
        <f t="shared" si="229"/>
        <v>204.9308800696821</v>
      </c>
      <c r="E1278">
        <f t="shared" si="230"/>
        <v>23.050844337407113</v>
      </c>
      <c r="F1278">
        <f t="shared" si="231"/>
        <v>451.65131486351601</v>
      </c>
      <c r="G1278">
        <f t="shared" si="232"/>
        <v>893.40542339917351</v>
      </c>
      <c r="H1278">
        <f t="shared" si="233"/>
        <v>1370.4483560716374</v>
      </c>
      <c r="I1278">
        <f t="shared" si="234"/>
        <v>23.050844337407113</v>
      </c>
      <c r="J1278">
        <f t="shared" si="235"/>
        <v>2</v>
      </c>
      <c r="K1278">
        <f t="shared" si="236"/>
        <v>199.9293699303179</v>
      </c>
      <c r="L1278">
        <f t="shared" si="237"/>
        <v>416.38567216870354</v>
      </c>
      <c r="M1278">
        <f t="shared" si="238"/>
        <v>856.51156486351601</v>
      </c>
      <c r="N1278">
        <f t="shared" si="239"/>
        <v>1298.2656733991735</v>
      </c>
      <c r="O1278">
        <f t="shared" si="240"/>
        <v>1775.3086060716373</v>
      </c>
    </row>
    <row r="1279" spans="1:15" x14ac:dyDescent="0.35">
      <c r="A1279" s="1">
        <v>1276</v>
      </c>
      <c r="B1279" s="6">
        <v>260.71249999999998</v>
      </c>
      <c r="D1279">
        <f t="shared" si="229"/>
        <v>60.783130069682073</v>
      </c>
      <c r="E1279">
        <f t="shared" si="230"/>
        <v>155.67317216870356</v>
      </c>
      <c r="F1279">
        <f t="shared" si="231"/>
        <v>595.79906486351604</v>
      </c>
      <c r="G1279">
        <f t="shared" si="232"/>
        <v>1037.5531733991734</v>
      </c>
      <c r="H1279">
        <f t="shared" si="233"/>
        <v>1514.5961060716372</v>
      </c>
      <c r="I1279">
        <f t="shared" si="234"/>
        <v>60.783130069682073</v>
      </c>
      <c r="J1279">
        <f t="shared" si="235"/>
        <v>1</v>
      </c>
      <c r="K1279">
        <f t="shared" si="236"/>
        <v>230.32093496515893</v>
      </c>
      <c r="L1279">
        <f t="shared" si="237"/>
        <v>416.38567216870354</v>
      </c>
      <c r="M1279">
        <f t="shared" si="238"/>
        <v>856.51156486351601</v>
      </c>
      <c r="N1279">
        <f t="shared" si="239"/>
        <v>1298.2656733991735</v>
      </c>
      <c r="O1279">
        <f t="shared" si="240"/>
        <v>1775.3086060716373</v>
      </c>
    </row>
    <row r="1280" spans="1:15" x14ac:dyDescent="0.35">
      <c r="A1280" s="1">
        <v>1277</v>
      </c>
      <c r="B1280" s="6">
        <v>408.90050000000002</v>
      </c>
      <c r="D1280">
        <f t="shared" si="229"/>
        <v>178.5795650348411</v>
      </c>
      <c r="E1280">
        <f t="shared" si="230"/>
        <v>7.4851721687035138</v>
      </c>
      <c r="F1280">
        <f t="shared" si="231"/>
        <v>447.61106486351599</v>
      </c>
      <c r="G1280">
        <f t="shared" si="232"/>
        <v>889.3651733991735</v>
      </c>
      <c r="H1280">
        <f t="shared" si="233"/>
        <v>1366.4081060716373</v>
      </c>
      <c r="I1280">
        <f t="shared" si="234"/>
        <v>7.4851721687035138</v>
      </c>
      <c r="J1280">
        <f t="shared" si="235"/>
        <v>2</v>
      </c>
      <c r="K1280">
        <f t="shared" si="236"/>
        <v>230.32093496515893</v>
      </c>
      <c r="L1280">
        <f t="shared" si="237"/>
        <v>412.64308608435181</v>
      </c>
      <c r="M1280">
        <f t="shared" si="238"/>
        <v>856.51156486351601</v>
      </c>
      <c r="N1280">
        <f t="shared" si="239"/>
        <v>1298.2656733991735</v>
      </c>
      <c r="O1280">
        <f t="shared" si="240"/>
        <v>1775.3086060716373</v>
      </c>
    </row>
    <row r="1281" spans="1:15" x14ac:dyDescent="0.35">
      <c r="A1281" s="1">
        <v>1278</v>
      </c>
      <c r="B1281" s="6">
        <v>331.6035</v>
      </c>
      <c r="D1281">
        <f t="shared" si="229"/>
        <v>101.28256503484107</v>
      </c>
      <c r="E1281">
        <f t="shared" si="230"/>
        <v>81.039586084351811</v>
      </c>
      <c r="F1281">
        <f t="shared" si="231"/>
        <v>524.90806486351607</v>
      </c>
      <c r="G1281">
        <f t="shared" si="232"/>
        <v>966.66217339917353</v>
      </c>
      <c r="H1281">
        <f t="shared" si="233"/>
        <v>1443.7051060716374</v>
      </c>
      <c r="I1281">
        <f t="shared" si="234"/>
        <v>81.039586084351811</v>
      </c>
      <c r="J1281">
        <f t="shared" si="235"/>
        <v>2</v>
      </c>
      <c r="K1281">
        <f t="shared" si="236"/>
        <v>230.32093496515893</v>
      </c>
      <c r="L1281">
        <f t="shared" si="237"/>
        <v>372.12329304217587</v>
      </c>
      <c r="M1281">
        <f t="shared" si="238"/>
        <v>856.51156486351601</v>
      </c>
      <c r="N1281">
        <f t="shared" si="239"/>
        <v>1298.2656733991735</v>
      </c>
      <c r="O1281">
        <f t="shared" si="240"/>
        <v>1775.3086060716373</v>
      </c>
    </row>
    <row r="1282" spans="1:15" x14ac:dyDescent="0.35">
      <c r="A1282" s="1">
        <v>1279</v>
      </c>
      <c r="B1282" s="6">
        <v>733.03</v>
      </c>
      <c r="D1282">
        <f t="shared" si="229"/>
        <v>502.70906503484105</v>
      </c>
      <c r="E1282">
        <f t="shared" si="230"/>
        <v>360.9067069578241</v>
      </c>
      <c r="F1282">
        <f t="shared" si="231"/>
        <v>123.48156486351604</v>
      </c>
      <c r="G1282">
        <f t="shared" si="232"/>
        <v>565.23567339917349</v>
      </c>
      <c r="H1282">
        <f t="shared" si="233"/>
        <v>1042.2786060716373</v>
      </c>
      <c r="I1282">
        <f t="shared" si="234"/>
        <v>123.48156486351604</v>
      </c>
      <c r="J1282">
        <f t="shared" si="235"/>
        <v>3</v>
      </c>
      <c r="K1282">
        <f t="shared" si="236"/>
        <v>230.32093496515893</v>
      </c>
      <c r="L1282">
        <f t="shared" si="237"/>
        <v>372.12329304217587</v>
      </c>
      <c r="M1282">
        <f t="shared" si="238"/>
        <v>794.77078243175799</v>
      </c>
      <c r="N1282">
        <f t="shared" si="239"/>
        <v>1298.2656733991735</v>
      </c>
      <c r="O1282">
        <f t="shared" si="240"/>
        <v>1775.3086060716373</v>
      </c>
    </row>
    <row r="1283" spans="1:15" x14ac:dyDescent="0.35">
      <c r="A1283" s="1">
        <v>1280</v>
      </c>
      <c r="B1283" s="6">
        <v>250.8835</v>
      </c>
      <c r="D1283">
        <f t="shared" si="229"/>
        <v>20.562565034841072</v>
      </c>
      <c r="E1283">
        <f t="shared" si="230"/>
        <v>121.23979304217588</v>
      </c>
      <c r="F1283">
        <f t="shared" si="231"/>
        <v>543.88728243175797</v>
      </c>
      <c r="G1283">
        <f t="shared" si="232"/>
        <v>1047.3821733991736</v>
      </c>
      <c r="H1283">
        <f t="shared" si="233"/>
        <v>1524.4251060716374</v>
      </c>
      <c r="I1283">
        <f t="shared" si="234"/>
        <v>20.562565034841072</v>
      </c>
      <c r="J1283">
        <f t="shared" si="235"/>
        <v>1</v>
      </c>
      <c r="K1283">
        <f t="shared" si="236"/>
        <v>240.60221748257948</v>
      </c>
      <c r="L1283">
        <f t="shared" si="237"/>
        <v>372.12329304217587</v>
      </c>
      <c r="M1283">
        <f t="shared" si="238"/>
        <v>794.77078243175799</v>
      </c>
      <c r="N1283">
        <f t="shared" si="239"/>
        <v>1298.2656733991735</v>
      </c>
      <c r="O1283">
        <f t="shared" si="240"/>
        <v>1775.3086060716373</v>
      </c>
    </row>
    <row r="1284" spans="1:15" x14ac:dyDescent="0.35">
      <c r="A1284" s="1">
        <v>1281</v>
      </c>
      <c r="B1284" s="6">
        <v>576.92650000000003</v>
      </c>
      <c r="D1284">
        <f t="shared" si="229"/>
        <v>336.32428251742056</v>
      </c>
      <c r="E1284">
        <f t="shared" si="230"/>
        <v>204.80320695782416</v>
      </c>
      <c r="F1284">
        <f t="shared" si="231"/>
        <v>217.84428243175796</v>
      </c>
      <c r="G1284">
        <f t="shared" si="232"/>
        <v>721.33917339917343</v>
      </c>
      <c r="H1284">
        <f t="shared" si="233"/>
        <v>1198.3821060716373</v>
      </c>
      <c r="I1284">
        <f t="shared" si="234"/>
        <v>204.80320695782416</v>
      </c>
      <c r="J1284">
        <f t="shared" si="235"/>
        <v>2</v>
      </c>
      <c r="K1284">
        <f t="shared" si="236"/>
        <v>240.60221748257948</v>
      </c>
      <c r="L1284">
        <f t="shared" si="237"/>
        <v>474.52489652108795</v>
      </c>
      <c r="M1284">
        <f t="shared" si="238"/>
        <v>794.77078243175799</v>
      </c>
      <c r="N1284">
        <f t="shared" si="239"/>
        <v>1298.2656733991735</v>
      </c>
      <c r="O1284">
        <f t="shared" si="240"/>
        <v>1775.3086060716373</v>
      </c>
    </row>
    <row r="1285" spans="1:15" x14ac:dyDescent="0.35">
      <c r="A1285" s="1">
        <v>1282</v>
      </c>
      <c r="B1285" s="6">
        <v>577.18600000000004</v>
      </c>
      <c r="D1285">
        <f t="shared" ref="D1285:D1348" si="241">+ABS(K1284-$B1285)</f>
        <v>336.58378251742056</v>
      </c>
      <c r="E1285">
        <f t="shared" ref="E1285:E1348" si="242">+ABS(L1284-$B1285)</f>
        <v>102.66110347891208</v>
      </c>
      <c r="F1285">
        <f t="shared" ref="F1285:F1348" si="243">+ABS(M1284-$B1285)</f>
        <v>217.58478243175796</v>
      </c>
      <c r="G1285">
        <f t="shared" ref="G1285:G1348" si="244">+ABS(N1284-$B1285)</f>
        <v>721.07967339917343</v>
      </c>
      <c r="H1285">
        <f t="shared" ref="H1285:H1348" si="245">+ABS(O1284-$B1285)</f>
        <v>1198.1226060716372</v>
      </c>
      <c r="I1285">
        <f t="shared" ref="I1285:I1348" si="246">+MIN(D1285:H1285)</f>
        <v>102.66110347891208</v>
      </c>
      <c r="J1285">
        <f t="shared" ref="J1285:J1348" si="247">+MATCH(I1285,D1285:H1285,0)</f>
        <v>2</v>
      </c>
      <c r="K1285">
        <f t="shared" ref="K1285:K1348" si="248">IF($J1285=K$2,(K1284+$B1285)/2,K1284)</f>
        <v>240.60221748257948</v>
      </c>
      <c r="L1285">
        <f t="shared" ref="L1285:L1348" si="249">IF($J1285=L$2,(L1284+$B1285)/2,L1284)</f>
        <v>525.85544826054399</v>
      </c>
      <c r="M1285">
        <f t="shared" ref="M1285:M1348" si="250">IF($J1285=M$2,(M1284+$B1285)/2,M1284)</f>
        <v>794.77078243175799</v>
      </c>
      <c r="N1285">
        <f t="shared" ref="N1285:N1348" si="251">IF($J1285=N$2,(N1284+$B1285)/2,N1284)</f>
        <v>1298.2656733991735</v>
      </c>
      <c r="O1285">
        <f t="shared" ref="O1285:O1348" si="252">IF($J1285=O$2,(O1284+$B1285)/2,O1284)</f>
        <v>1775.3086060716373</v>
      </c>
    </row>
    <row r="1286" spans="1:15" x14ac:dyDescent="0.35">
      <c r="A1286" s="1">
        <v>1283</v>
      </c>
      <c r="B1286" s="6">
        <v>810.68899999999996</v>
      </c>
      <c r="D1286">
        <f t="shared" si="241"/>
        <v>570.08678251742049</v>
      </c>
      <c r="E1286">
        <f t="shared" si="242"/>
        <v>284.83355173945597</v>
      </c>
      <c r="F1286">
        <f t="shared" si="243"/>
        <v>15.918217568241971</v>
      </c>
      <c r="G1286">
        <f t="shared" si="244"/>
        <v>487.5766733991735</v>
      </c>
      <c r="H1286">
        <f t="shared" si="245"/>
        <v>964.61960607163735</v>
      </c>
      <c r="I1286">
        <f t="shared" si="246"/>
        <v>15.918217568241971</v>
      </c>
      <c r="J1286">
        <f t="shared" si="247"/>
        <v>3</v>
      </c>
      <c r="K1286">
        <f t="shared" si="248"/>
        <v>240.60221748257948</v>
      </c>
      <c r="L1286">
        <f t="shared" si="249"/>
        <v>525.85544826054399</v>
      </c>
      <c r="M1286">
        <f t="shared" si="250"/>
        <v>802.72989121587898</v>
      </c>
      <c r="N1286">
        <f t="shared" si="251"/>
        <v>1298.2656733991735</v>
      </c>
      <c r="O1286">
        <f t="shared" si="252"/>
        <v>1775.3086060716373</v>
      </c>
    </row>
    <row r="1287" spans="1:15" x14ac:dyDescent="0.35">
      <c r="A1287" s="1">
        <v>1284</v>
      </c>
      <c r="B1287" s="6">
        <v>815.45500000000004</v>
      </c>
      <c r="D1287">
        <f t="shared" si="241"/>
        <v>574.85278251742056</v>
      </c>
      <c r="E1287">
        <f t="shared" si="242"/>
        <v>289.59955173945605</v>
      </c>
      <c r="F1287">
        <f t="shared" si="243"/>
        <v>12.725108784121062</v>
      </c>
      <c r="G1287">
        <f t="shared" si="244"/>
        <v>482.81067339917342</v>
      </c>
      <c r="H1287">
        <f t="shared" si="245"/>
        <v>959.85360607163727</v>
      </c>
      <c r="I1287">
        <f t="shared" si="246"/>
        <v>12.725108784121062</v>
      </c>
      <c r="J1287">
        <f t="shared" si="247"/>
        <v>3</v>
      </c>
      <c r="K1287">
        <f t="shared" si="248"/>
        <v>240.60221748257948</v>
      </c>
      <c r="L1287">
        <f t="shared" si="249"/>
        <v>525.85544826054399</v>
      </c>
      <c r="M1287">
        <f t="shared" si="250"/>
        <v>809.09244560793945</v>
      </c>
      <c r="N1287">
        <f t="shared" si="251"/>
        <v>1298.2656733991735</v>
      </c>
      <c r="O1287">
        <f t="shared" si="252"/>
        <v>1775.3086060716373</v>
      </c>
    </row>
    <row r="1288" spans="1:15" x14ac:dyDescent="0.35">
      <c r="A1288" s="1">
        <v>1285</v>
      </c>
      <c r="B1288" s="6">
        <v>1012.021</v>
      </c>
      <c r="D1288">
        <f t="shared" si="241"/>
        <v>771.41878251742048</v>
      </c>
      <c r="E1288">
        <f t="shared" si="242"/>
        <v>486.16555173945596</v>
      </c>
      <c r="F1288">
        <f t="shared" si="243"/>
        <v>202.92855439206051</v>
      </c>
      <c r="G1288">
        <f t="shared" si="244"/>
        <v>286.24467339917351</v>
      </c>
      <c r="H1288">
        <f t="shared" si="245"/>
        <v>763.28760607163736</v>
      </c>
      <c r="I1288">
        <f t="shared" si="246"/>
        <v>202.92855439206051</v>
      </c>
      <c r="J1288">
        <f t="shared" si="247"/>
        <v>3</v>
      </c>
      <c r="K1288">
        <f t="shared" si="248"/>
        <v>240.60221748257948</v>
      </c>
      <c r="L1288">
        <f t="shared" si="249"/>
        <v>525.85544826054399</v>
      </c>
      <c r="M1288">
        <f t="shared" si="250"/>
        <v>910.55672280396971</v>
      </c>
      <c r="N1288">
        <f t="shared" si="251"/>
        <v>1298.2656733991735</v>
      </c>
      <c r="O1288">
        <f t="shared" si="252"/>
        <v>1775.3086060716373</v>
      </c>
    </row>
    <row r="1289" spans="1:15" x14ac:dyDescent="0.35">
      <c r="A1289" s="1">
        <v>1286</v>
      </c>
      <c r="B1289" s="6">
        <v>782.29300000000001</v>
      </c>
      <c r="D1289">
        <f t="shared" si="241"/>
        <v>541.69078251742053</v>
      </c>
      <c r="E1289">
        <f t="shared" si="242"/>
        <v>256.43755173945601</v>
      </c>
      <c r="F1289">
        <f t="shared" si="243"/>
        <v>128.2637228039697</v>
      </c>
      <c r="G1289">
        <f t="shared" si="244"/>
        <v>515.97267339917346</v>
      </c>
      <c r="H1289">
        <f t="shared" si="245"/>
        <v>993.01560607163731</v>
      </c>
      <c r="I1289">
        <f t="shared" si="246"/>
        <v>128.2637228039697</v>
      </c>
      <c r="J1289">
        <f t="shared" si="247"/>
        <v>3</v>
      </c>
      <c r="K1289">
        <f t="shared" si="248"/>
        <v>240.60221748257948</v>
      </c>
      <c r="L1289">
        <f t="shared" si="249"/>
        <v>525.85544826054399</v>
      </c>
      <c r="M1289">
        <f t="shared" si="250"/>
        <v>846.4248614019848</v>
      </c>
      <c r="N1289">
        <f t="shared" si="251"/>
        <v>1298.2656733991735</v>
      </c>
      <c r="O1289">
        <f t="shared" si="252"/>
        <v>1775.3086060716373</v>
      </c>
    </row>
    <row r="1290" spans="1:15" x14ac:dyDescent="0.35">
      <c r="A1290" s="1">
        <v>1287</v>
      </c>
      <c r="B1290" s="6">
        <v>968.09325000000001</v>
      </c>
      <c r="D1290">
        <f t="shared" si="241"/>
        <v>727.49103251742054</v>
      </c>
      <c r="E1290">
        <f t="shared" si="242"/>
        <v>442.23780173945602</v>
      </c>
      <c r="F1290">
        <f t="shared" si="243"/>
        <v>121.66838859801521</v>
      </c>
      <c r="G1290">
        <f t="shared" si="244"/>
        <v>330.17242339917345</v>
      </c>
      <c r="H1290">
        <f t="shared" si="245"/>
        <v>807.2153560716373</v>
      </c>
      <c r="I1290">
        <f t="shared" si="246"/>
        <v>121.66838859801521</v>
      </c>
      <c r="J1290">
        <f t="shared" si="247"/>
        <v>3</v>
      </c>
      <c r="K1290">
        <f t="shared" si="248"/>
        <v>240.60221748257948</v>
      </c>
      <c r="L1290">
        <f t="shared" si="249"/>
        <v>525.85544826054399</v>
      </c>
      <c r="M1290">
        <f t="shared" si="250"/>
        <v>907.25905570099235</v>
      </c>
      <c r="N1290">
        <f t="shared" si="251"/>
        <v>1298.2656733991735</v>
      </c>
      <c r="O1290">
        <f t="shared" si="252"/>
        <v>1775.3086060716373</v>
      </c>
    </row>
    <row r="1291" spans="1:15" x14ac:dyDescent="0.35">
      <c r="A1291" s="1">
        <v>1288</v>
      </c>
      <c r="B1291" s="6">
        <v>343.52</v>
      </c>
      <c r="D1291">
        <f t="shared" si="241"/>
        <v>102.91778251742051</v>
      </c>
      <c r="E1291">
        <f t="shared" si="242"/>
        <v>182.33544826054401</v>
      </c>
      <c r="F1291">
        <f t="shared" si="243"/>
        <v>563.73905570099237</v>
      </c>
      <c r="G1291">
        <f t="shared" si="244"/>
        <v>954.74567339917348</v>
      </c>
      <c r="H1291">
        <f t="shared" si="245"/>
        <v>1431.7886060716373</v>
      </c>
      <c r="I1291">
        <f t="shared" si="246"/>
        <v>102.91778251742051</v>
      </c>
      <c r="J1291">
        <f t="shared" si="247"/>
        <v>1</v>
      </c>
      <c r="K1291">
        <f t="shared" si="248"/>
        <v>292.06110874128973</v>
      </c>
      <c r="L1291">
        <f t="shared" si="249"/>
        <v>525.85544826054399</v>
      </c>
      <c r="M1291">
        <f t="shared" si="250"/>
        <v>907.25905570099235</v>
      </c>
      <c r="N1291">
        <f t="shared" si="251"/>
        <v>1298.2656733991735</v>
      </c>
      <c r="O1291">
        <f t="shared" si="252"/>
        <v>1775.3086060716373</v>
      </c>
    </row>
    <row r="1292" spans="1:15" x14ac:dyDescent="0.35">
      <c r="A1292" s="1">
        <v>1289</v>
      </c>
      <c r="B1292" s="6">
        <v>219.84825000000001</v>
      </c>
      <c r="D1292">
        <f t="shared" si="241"/>
        <v>72.212858741289722</v>
      </c>
      <c r="E1292">
        <f t="shared" si="242"/>
        <v>306.00719826054399</v>
      </c>
      <c r="F1292">
        <f t="shared" si="243"/>
        <v>687.41080570099234</v>
      </c>
      <c r="G1292">
        <f t="shared" si="244"/>
        <v>1078.4174233991735</v>
      </c>
      <c r="H1292">
        <f t="shared" si="245"/>
        <v>1555.4603560716373</v>
      </c>
      <c r="I1292">
        <f t="shared" si="246"/>
        <v>72.212858741289722</v>
      </c>
      <c r="J1292">
        <f t="shared" si="247"/>
        <v>1</v>
      </c>
      <c r="K1292">
        <f t="shared" si="248"/>
        <v>255.95467937064487</v>
      </c>
      <c r="L1292">
        <f t="shared" si="249"/>
        <v>525.85544826054399</v>
      </c>
      <c r="M1292">
        <f t="shared" si="250"/>
        <v>907.25905570099235</v>
      </c>
      <c r="N1292">
        <f t="shared" si="251"/>
        <v>1298.2656733991735</v>
      </c>
      <c r="O1292">
        <f t="shared" si="252"/>
        <v>1775.3086060716373</v>
      </c>
    </row>
    <row r="1293" spans="1:15" x14ac:dyDescent="0.35">
      <c r="A1293" s="1">
        <v>1290</v>
      </c>
      <c r="B1293" s="6">
        <v>134.35874999999999</v>
      </c>
      <c r="D1293">
        <f t="shared" si="241"/>
        <v>121.59592937064488</v>
      </c>
      <c r="E1293">
        <f t="shared" si="242"/>
        <v>391.49669826054401</v>
      </c>
      <c r="F1293">
        <f t="shared" si="243"/>
        <v>772.90030570099236</v>
      </c>
      <c r="G1293">
        <f t="shared" si="244"/>
        <v>1163.9069233991736</v>
      </c>
      <c r="H1293">
        <f t="shared" si="245"/>
        <v>1640.9498560716374</v>
      </c>
      <c r="I1293">
        <f t="shared" si="246"/>
        <v>121.59592937064488</v>
      </c>
      <c r="J1293">
        <f t="shared" si="247"/>
        <v>1</v>
      </c>
      <c r="K1293">
        <f t="shared" si="248"/>
        <v>195.15671468532241</v>
      </c>
      <c r="L1293">
        <f t="shared" si="249"/>
        <v>525.85544826054399</v>
      </c>
      <c r="M1293">
        <f t="shared" si="250"/>
        <v>907.25905570099235</v>
      </c>
      <c r="N1293">
        <f t="shared" si="251"/>
        <v>1298.2656733991735</v>
      </c>
      <c r="O1293">
        <f t="shared" si="252"/>
        <v>1775.3086060716373</v>
      </c>
    </row>
    <row r="1294" spans="1:15" x14ac:dyDescent="0.35">
      <c r="A1294" s="1">
        <v>1291</v>
      </c>
      <c r="B1294" s="6">
        <v>590.63475000000005</v>
      </c>
      <c r="D1294">
        <f t="shared" si="241"/>
        <v>395.47803531467764</v>
      </c>
      <c r="E1294">
        <f t="shared" si="242"/>
        <v>64.779301739456059</v>
      </c>
      <c r="F1294">
        <f t="shared" si="243"/>
        <v>316.62430570099229</v>
      </c>
      <c r="G1294">
        <f t="shared" si="244"/>
        <v>707.63092339917341</v>
      </c>
      <c r="H1294">
        <f t="shared" si="245"/>
        <v>1184.6738560716371</v>
      </c>
      <c r="I1294">
        <f t="shared" si="246"/>
        <v>64.779301739456059</v>
      </c>
      <c r="J1294">
        <f t="shared" si="247"/>
        <v>2</v>
      </c>
      <c r="K1294">
        <f t="shared" si="248"/>
        <v>195.15671468532241</v>
      </c>
      <c r="L1294">
        <f t="shared" si="249"/>
        <v>558.24509913027202</v>
      </c>
      <c r="M1294">
        <f t="shared" si="250"/>
        <v>907.25905570099235</v>
      </c>
      <c r="N1294">
        <f t="shared" si="251"/>
        <v>1298.2656733991735</v>
      </c>
      <c r="O1294">
        <f t="shared" si="252"/>
        <v>1775.3086060716373</v>
      </c>
    </row>
    <row r="1295" spans="1:15" x14ac:dyDescent="0.35">
      <c r="A1295" s="1">
        <v>1292</v>
      </c>
      <c r="B1295" s="6">
        <v>947.90350000000001</v>
      </c>
      <c r="D1295">
        <f t="shared" si="241"/>
        <v>752.7467853146776</v>
      </c>
      <c r="E1295">
        <f t="shared" si="242"/>
        <v>389.65840086972798</v>
      </c>
      <c r="F1295">
        <f t="shared" si="243"/>
        <v>40.64444429900766</v>
      </c>
      <c r="G1295">
        <f t="shared" si="244"/>
        <v>350.36217339917346</v>
      </c>
      <c r="H1295">
        <f t="shared" si="245"/>
        <v>827.40510607163731</v>
      </c>
      <c r="I1295">
        <f t="shared" si="246"/>
        <v>40.64444429900766</v>
      </c>
      <c r="J1295">
        <f t="shared" si="247"/>
        <v>3</v>
      </c>
      <c r="K1295">
        <f t="shared" si="248"/>
        <v>195.15671468532241</v>
      </c>
      <c r="L1295">
        <f t="shared" si="249"/>
        <v>558.24509913027202</v>
      </c>
      <c r="M1295">
        <f t="shared" si="250"/>
        <v>927.58127785049624</v>
      </c>
      <c r="N1295">
        <f t="shared" si="251"/>
        <v>1298.2656733991735</v>
      </c>
      <c r="O1295">
        <f t="shared" si="252"/>
        <v>1775.3086060716373</v>
      </c>
    </row>
    <row r="1296" spans="1:15" x14ac:dyDescent="0.35">
      <c r="A1296" s="1">
        <v>1293</v>
      </c>
      <c r="B1296" s="6">
        <v>1167.4725000000001</v>
      </c>
      <c r="D1296">
        <f t="shared" si="241"/>
        <v>972.31578531467767</v>
      </c>
      <c r="E1296">
        <f t="shared" si="242"/>
        <v>609.22740086972806</v>
      </c>
      <c r="F1296">
        <f t="shared" si="243"/>
        <v>239.89122214950385</v>
      </c>
      <c r="G1296">
        <f t="shared" si="244"/>
        <v>130.79317339917338</v>
      </c>
      <c r="H1296">
        <f t="shared" si="245"/>
        <v>607.83610607163723</v>
      </c>
      <c r="I1296">
        <f t="shared" si="246"/>
        <v>130.79317339917338</v>
      </c>
      <c r="J1296">
        <f t="shared" si="247"/>
        <v>4</v>
      </c>
      <c r="K1296">
        <f t="shared" si="248"/>
        <v>195.15671468532241</v>
      </c>
      <c r="L1296">
        <f t="shared" si="249"/>
        <v>558.24509913027202</v>
      </c>
      <c r="M1296">
        <f t="shared" si="250"/>
        <v>927.58127785049624</v>
      </c>
      <c r="N1296">
        <f t="shared" si="251"/>
        <v>1232.8690866995867</v>
      </c>
      <c r="O1296">
        <f t="shared" si="252"/>
        <v>1775.3086060716373</v>
      </c>
    </row>
    <row r="1297" spans="1:15" x14ac:dyDescent="0.35">
      <c r="A1297" s="1">
        <v>1294</v>
      </c>
      <c r="B1297" s="6">
        <v>648.19074999999998</v>
      </c>
      <c r="D1297">
        <f t="shared" si="241"/>
        <v>453.03403531467757</v>
      </c>
      <c r="E1297">
        <f t="shared" si="242"/>
        <v>89.945650869727956</v>
      </c>
      <c r="F1297">
        <f t="shared" si="243"/>
        <v>279.39052785049626</v>
      </c>
      <c r="G1297">
        <f t="shared" si="244"/>
        <v>584.67833669958668</v>
      </c>
      <c r="H1297">
        <f t="shared" si="245"/>
        <v>1127.1178560716373</v>
      </c>
      <c r="I1297">
        <f t="shared" si="246"/>
        <v>89.945650869727956</v>
      </c>
      <c r="J1297">
        <f t="shared" si="247"/>
        <v>2</v>
      </c>
      <c r="K1297">
        <f t="shared" si="248"/>
        <v>195.15671468532241</v>
      </c>
      <c r="L1297">
        <f t="shared" si="249"/>
        <v>603.21792456513595</v>
      </c>
      <c r="M1297">
        <f t="shared" si="250"/>
        <v>927.58127785049624</v>
      </c>
      <c r="N1297">
        <f t="shared" si="251"/>
        <v>1232.8690866995867</v>
      </c>
      <c r="O1297">
        <f t="shared" si="252"/>
        <v>1775.3086060716373</v>
      </c>
    </row>
    <row r="1298" spans="1:15" x14ac:dyDescent="0.35">
      <c r="A1298" s="1">
        <v>1295</v>
      </c>
      <c r="B1298" s="6">
        <v>992.46249999999998</v>
      </c>
      <c r="D1298">
        <f t="shared" si="241"/>
        <v>797.30578531467756</v>
      </c>
      <c r="E1298">
        <f t="shared" si="242"/>
        <v>389.24457543486403</v>
      </c>
      <c r="F1298">
        <f t="shared" si="243"/>
        <v>64.881222149503742</v>
      </c>
      <c r="G1298">
        <f t="shared" si="244"/>
        <v>240.40658669958668</v>
      </c>
      <c r="H1298">
        <f t="shared" si="245"/>
        <v>782.84610607163734</v>
      </c>
      <c r="I1298">
        <f t="shared" si="246"/>
        <v>64.881222149503742</v>
      </c>
      <c r="J1298">
        <f t="shared" si="247"/>
        <v>3</v>
      </c>
      <c r="K1298">
        <f t="shared" si="248"/>
        <v>195.15671468532241</v>
      </c>
      <c r="L1298">
        <f t="shared" si="249"/>
        <v>603.21792456513595</v>
      </c>
      <c r="M1298">
        <f t="shared" si="250"/>
        <v>960.02188892524805</v>
      </c>
      <c r="N1298">
        <f t="shared" si="251"/>
        <v>1232.8690866995867</v>
      </c>
      <c r="O1298">
        <f t="shared" si="252"/>
        <v>1775.3086060716373</v>
      </c>
    </row>
    <row r="1299" spans="1:15" x14ac:dyDescent="0.35">
      <c r="A1299" s="1">
        <v>1296</v>
      </c>
      <c r="B1299" s="6">
        <v>980.38850000000002</v>
      </c>
      <c r="D1299">
        <f t="shared" si="241"/>
        <v>785.23178531467761</v>
      </c>
      <c r="E1299">
        <f t="shared" si="242"/>
        <v>377.17057543486408</v>
      </c>
      <c r="F1299">
        <f t="shared" si="243"/>
        <v>20.366611074751972</v>
      </c>
      <c r="G1299">
        <f t="shared" si="244"/>
        <v>252.48058669958664</v>
      </c>
      <c r="H1299">
        <f t="shared" si="245"/>
        <v>794.92010607163729</v>
      </c>
      <c r="I1299">
        <f t="shared" si="246"/>
        <v>20.366611074751972</v>
      </c>
      <c r="J1299">
        <f t="shared" si="247"/>
        <v>3</v>
      </c>
      <c r="K1299">
        <f t="shared" si="248"/>
        <v>195.15671468532241</v>
      </c>
      <c r="L1299">
        <f t="shared" si="249"/>
        <v>603.21792456513595</v>
      </c>
      <c r="M1299">
        <f t="shared" si="250"/>
        <v>970.20519446262404</v>
      </c>
      <c r="N1299">
        <f t="shared" si="251"/>
        <v>1232.8690866995867</v>
      </c>
      <c r="O1299">
        <f t="shared" si="252"/>
        <v>1775.3086060716373</v>
      </c>
    </row>
    <row r="1300" spans="1:15" x14ac:dyDescent="0.35">
      <c r="A1300" s="1">
        <v>1297</v>
      </c>
      <c r="B1300" s="6">
        <v>1111.8140000000001</v>
      </c>
      <c r="D1300">
        <f t="shared" si="241"/>
        <v>916.65728531467767</v>
      </c>
      <c r="E1300">
        <f t="shared" si="242"/>
        <v>508.59607543486413</v>
      </c>
      <c r="F1300">
        <f t="shared" si="243"/>
        <v>141.60880553737604</v>
      </c>
      <c r="G1300">
        <f t="shared" si="244"/>
        <v>121.05508669958658</v>
      </c>
      <c r="H1300">
        <f t="shared" si="245"/>
        <v>663.49460607163724</v>
      </c>
      <c r="I1300">
        <f t="shared" si="246"/>
        <v>121.05508669958658</v>
      </c>
      <c r="J1300">
        <f t="shared" si="247"/>
        <v>4</v>
      </c>
      <c r="K1300">
        <f t="shared" si="248"/>
        <v>195.15671468532241</v>
      </c>
      <c r="L1300">
        <f t="shared" si="249"/>
        <v>603.21792456513595</v>
      </c>
      <c r="M1300">
        <f t="shared" si="250"/>
        <v>970.20519446262404</v>
      </c>
      <c r="N1300">
        <f t="shared" si="251"/>
        <v>1172.3415433497935</v>
      </c>
      <c r="O1300">
        <f t="shared" si="252"/>
        <v>1775.3086060716373</v>
      </c>
    </row>
    <row r="1301" spans="1:15" x14ac:dyDescent="0.35">
      <c r="A1301" s="1">
        <v>1298</v>
      </c>
      <c r="B1301" s="6">
        <v>386.41149999999999</v>
      </c>
      <c r="D1301">
        <f t="shared" si="241"/>
        <v>191.25478531467758</v>
      </c>
      <c r="E1301">
        <f t="shared" si="242"/>
        <v>216.80642456513596</v>
      </c>
      <c r="F1301">
        <f t="shared" si="243"/>
        <v>583.79369446262399</v>
      </c>
      <c r="G1301">
        <f t="shared" si="244"/>
        <v>785.93004334979355</v>
      </c>
      <c r="H1301">
        <f t="shared" si="245"/>
        <v>1388.8971060716374</v>
      </c>
      <c r="I1301">
        <f t="shared" si="246"/>
        <v>191.25478531467758</v>
      </c>
      <c r="J1301">
        <f t="shared" si="247"/>
        <v>1</v>
      </c>
      <c r="K1301">
        <f t="shared" si="248"/>
        <v>290.78410734266117</v>
      </c>
      <c r="L1301">
        <f t="shared" si="249"/>
        <v>603.21792456513595</v>
      </c>
      <c r="M1301">
        <f t="shared" si="250"/>
        <v>970.20519446262404</v>
      </c>
      <c r="N1301">
        <f t="shared" si="251"/>
        <v>1172.3415433497935</v>
      </c>
      <c r="O1301">
        <f t="shared" si="252"/>
        <v>1775.3086060716373</v>
      </c>
    </row>
    <row r="1302" spans="1:15" x14ac:dyDescent="0.35">
      <c r="A1302" s="1">
        <v>1299</v>
      </c>
      <c r="B1302" s="6">
        <v>867.07825000000003</v>
      </c>
      <c r="D1302">
        <f t="shared" si="241"/>
        <v>576.29414265733885</v>
      </c>
      <c r="E1302">
        <f t="shared" si="242"/>
        <v>263.86032543486408</v>
      </c>
      <c r="F1302">
        <f t="shared" si="243"/>
        <v>103.12694446262401</v>
      </c>
      <c r="G1302">
        <f t="shared" si="244"/>
        <v>305.26329334979346</v>
      </c>
      <c r="H1302">
        <f t="shared" si="245"/>
        <v>908.23035607163729</v>
      </c>
      <c r="I1302">
        <f t="shared" si="246"/>
        <v>103.12694446262401</v>
      </c>
      <c r="J1302">
        <f t="shared" si="247"/>
        <v>3</v>
      </c>
      <c r="K1302">
        <f t="shared" si="248"/>
        <v>290.78410734266117</v>
      </c>
      <c r="L1302">
        <f t="shared" si="249"/>
        <v>603.21792456513595</v>
      </c>
      <c r="M1302">
        <f t="shared" si="250"/>
        <v>918.64172223131209</v>
      </c>
      <c r="N1302">
        <f t="shared" si="251"/>
        <v>1172.3415433497935</v>
      </c>
      <c r="O1302">
        <f t="shared" si="252"/>
        <v>1775.3086060716373</v>
      </c>
    </row>
    <row r="1303" spans="1:15" x14ac:dyDescent="0.35">
      <c r="A1303" s="1">
        <v>1300</v>
      </c>
      <c r="B1303" s="6">
        <v>586.83050000000003</v>
      </c>
      <c r="D1303">
        <f t="shared" si="241"/>
        <v>296.04639265733886</v>
      </c>
      <c r="E1303">
        <f t="shared" si="242"/>
        <v>16.387424565135916</v>
      </c>
      <c r="F1303">
        <f t="shared" si="243"/>
        <v>331.81122223131206</v>
      </c>
      <c r="G1303">
        <f t="shared" si="244"/>
        <v>585.51104334979345</v>
      </c>
      <c r="H1303">
        <f t="shared" si="245"/>
        <v>1188.4781060716373</v>
      </c>
      <c r="I1303">
        <f t="shared" si="246"/>
        <v>16.387424565135916</v>
      </c>
      <c r="J1303">
        <f t="shared" si="247"/>
        <v>2</v>
      </c>
      <c r="K1303">
        <f t="shared" si="248"/>
        <v>290.78410734266117</v>
      </c>
      <c r="L1303">
        <f t="shared" si="249"/>
        <v>595.02421228256799</v>
      </c>
      <c r="M1303">
        <f t="shared" si="250"/>
        <v>918.64172223131209</v>
      </c>
      <c r="N1303">
        <f t="shared" si="251"/>
        <v>1172.3415433497935</v>
      </c>
      <c r="O1303">
        <f t="shared" si="252"/>
        <v>1775.3086060716373</v>
      </c>
    </row>
    <row r="1304" spans="1:15" x14ac:dyDescent="0.35">
      <c r="A1304" s="1">
        <v>1301</v>
      </c>
      <c r="B1304" s="6">
        <v>1279.03225</v>
      </c>
      <c r="D1304">
        <f t="shared" si="241"/>
        <v>988.2481426573388</v>
      </c>
      <c r="E1304">
        <f t="shared" si="242"/>
        <v>684.00803771743199</v>
      </c>
      <c r="F1304">
        <f t="shared" si="243"/>
        <v>360.39052776868789</v>
      </c>
      <c r="G1304">
        <f t="shared" si="244"/>
        <v>106.69070665020649</v>
      </c>
      <c r="H1304">
        <f t="shared" si="245"/>
        <v>496.27635607163734</v>
      </c>
      <c r="I1304">
        <f t="shared" si="246"/>
        <v>106.69070665020649</v>
      </c>
      <c r="J1304">
        <f t="shared" si="247"/>
        <v>4</v>
      </c>
      <c r="K1304">
        <f t="shared" si="248"/>
        <v>290.78410734266117</v>
      </c>
      <c r="L1304">
        <f t="shared" si="249"/>
        <v>595.02421228256799</v>
      </c>
      <c r="M1304">
        <f t="shared" si="250"/>
        <v>918.64172223131209</v>
      </c>
      <c r="N1304">
        <f t="shared" si="251"/>
        <v>1225.6868966748966</v>
      </c>
      <c r="O1304">
        <f t="shared" si="252"/>
        <v>1775.3086060716373</v>
      </c>
    </row>
    <row r="1305" spans="1:15" x14ac:dyDescent="0.35">
      <c r="A1305" s="1">
        <v>1302</v>
      </c>
      <c r="B1305" s="6">
        <v>1333.92</v>
      </c>
      <c r="D1305">
        <f t="shared" si="241"/>
        <v>1043.1358926573389</v>
      </c>
      <c r="E1305">
        <f t="shared" si="242"/>
        <v>738.89578771743209</v>
      </c>
      <c r="F1305">
        <f t="shared" si="243"/>
        <v>415.27827776868799</v>
      </c>
      <c r="G1305">
        <f t="shared" si="244"/>
        <v>108.23310332510346</v>
      </c>
      <c r="H1305">
        <f t="shared" si="245"/>
        <v>441.38860607163724</v>
      </c>
      <c r="I1305">
        <f t="shared" si="246"/>
        <v>108.23310332510346</v>
      </c>
      <c r="J1305">
        <f t="shared" si="247"/>
        <v>4</v>
      </c>
      <c r="K1305">
        <f t="shared" si="248"/>
        <v>290.78410734266117</v>
      </c>
      <c r="L1305">
        <f t="shared" si="249"/>
        <v>595.02421228256799</v>
      </c>
      <c r="M1305">
        <f t="shared" si="250"/>
        <v>918.64172223131209</v>
      </c>
      <c r="N1305">
        <f t="shared" si="251"/>
        <v>1279.8034483374483</v>
      </c>
      <c r="O1305">
        <f t="shared" si="252"/>
        <v>1775.3086060716373</v>
      </c>
    </row>
    <row r="1306" spans="1:15" x14ac:dyDescent="0.35">
      <c r="A1306" s="1">
        <v>1303</v>
      </c>
      <c r="B1306" s="6">
        <v>268.11799999999999</v>
      </c>
      <c r="D1306">
        <f t="shared" si="241"/>
        <v>22.666107342661178</v>
      </c>
      <c r="E1306">
        <f t="shared" si="242"/>
        <v>326.90621228256799</v>
      </c>
      <c r="F1306">
        <f t="shared" si="243"/>
        <v>650.52372223131215</v>
      </c>
      <c r="G1306">
        <f t="shared" si="244"/>
        <v>1011.6854483374484</v>
      </c>
      <c r="H1306">
        <f t="shared" si="245"/>
        <v>1507.1906060716374</v>
      </c>
      <c r="I1306">
        <f t="shared" si="246"/>
        <v>22.666107342661178</v>
      </c>
      <c r="J1306">
        <f t="shared" si="247"/>
        <v>1</v>
      </c>
      <c r="K1306">
        <f t="shared" si="248"/>
        <v>279.45105367133056</v>
      </c>
      <c r="L1306">
        <f t="shared" si="249"/>
        <v>595.02421228256799</v>
      </c>
      <c r="M1306">
        <f t="shared" si="250"/>
        <v>918.64172223131209</v>
      </c>
      <c r="N1306">
        <f t="shared" si="251"/>
        <v>1279.8034483374483</v>
      </c>
      <c r="O1306">
        <f t="shared" si="252"/>
        <v>1775.3086060716373</v>
      </c>
    </row>
    <row r="1307" spans="1:15" x14ac:dyDescent="0.35">
      <c r="A1307" s="1">
        <v>1304</v>
      </c>
      <c r="B1307" s="6">
        <v>1328.51025</v>
      </c>
      <c r="D1307">
        <f t="shared" si="241"/>
        <v>1049.0591963286695</v>
      </c>
      <c r="E1307">
        <f t="shared" si="242"/>
        <v>733.48603771743205</v>
      </c>
      <c r="F1307">
        <f t="shared" si="243"/>
        <v>409.86852776868795</v>
      </c>
      <c r="G1307">
        <f t="shared" si="244"/>
        <v>48.706801662551698</v>
      </c>
      <c r="H1307">
        <f t="shared" si="245"/>
        <v>446.79835607163727</v>
      </c>
      <c r="I1307">
        <f t="shared" si="246"/>
        <v>48.706801662551698</v>
      </c>
      <c r="J1307">
        <f t="shared" si="247"/>
        <v>4</v>
      </c>
      <c r="K1307">
        <f t="shared" si="248"/>
        <v>279.45105367133056</v>
      </c>
      <c r="L1307">
        <f t="shared" si="249"/>
        <v>595.02421228256799</v>
      </c>
      <c r="M1307">
        <f t="shared" si="250"/>
        <v>918.64172223131209</v>
      </c>
      <c r="N1307">
        <f t="shared" si="251"/>
        <v>1304.1568491687242</v>
      </c>
      <c r="O1307">
        <f t="shared" si="252"/>
        <v>1775.3086060716373</v>
      </c>
    </row>
    <row r="1308" spans="1:15" x14ac:dyDescent="0.35">
      <c r="A1308" s="1">
        <v>1305</v>
      </c>
      <c r="B1308" s="6">
        <v>1144.9077500000001</v>
      </c>
      <c r="D1308">
        <f t="shared" si="241"/>
        <v>865.45669632866952</v>
      </c>
      <c r="E1308">
        <f t="shared" si="242"/>
        <v>549.88353771743209</v>
      </c>
      <c r="F1308">
        <f t="shared" si="243"/>
        <v>226.26602776868799</v>
      </c>
      <c r="G1308">
        <f t="shared" si="244"/>
        <v>159.24909916872411</v>
      </c>
      <c r="H1308">
        <f t="shared" si="245"/>
        <v>630.40085607163724</v>
      </c>
      <c r="I1308">
        <f t="shared" si="246"/>
        <v>159.24909916872411</v>
      </c>
      <c r="J1308">
        <f t="shared" si="247"/>
        <v>4</v>
      </c>
      <c r="K1308">
        <f t="shared" si="248"/>
        <v>279.45105367133056</v>
      </c>
      <c r="L1308">
        <f t="shared" si="249"/>
        <v>595.02421228256799</v>
      </c>
      <c r="M1308">
        <f t="shared" si="250"/>
        <v>918.64172223131209</v>
      </c>
      <c r="N1308">
        <f t="shared" si="251"/>
        <v>1224.5322995843621</v>
      </c>
      <c r="O1308">
        <f t="shared" si="252"/>
        <v>1775.3086060716373</v>
      </c>
    </row>
    <row r="1309" spans="1:15" x14ac:dyDescent="0.35">
      <c r="A1309" s="1">
        <v>1306</v>
      </c>
      <c r="B1309" s="6">
        <v>829.52850000000001</v>
      </c>
      <c r="D1309">
        <f t="shared" si="241"/>
        <v>550.07744632866945</v>
      </c>
      <c r="E1309">
        <f t="shared" si="242"/>
        <v>234.50428771743202</v>
      </c>
      <c r="F1309">
        <f t="shared" si="243"/>
        <v>89.113222231312079</v>
      </c>
      <c r="G1309">
        <f t="shared" si="244"/>
        <v>395.00379958436213</v>
      </c>
      <c r="H1309">
        <f t="shared" si="245"/>
        <v>945.78010607163731</v>
      </c>
      <c r="I1309">
        <f t="shared" si="246"/>
        <v>89.113222231312079</v>
      </c>
      <c r="J1309">
        <f t="shared" si="247"/>
        <v>3</v>
      </c>
      <c r="K1309">
        <f t="shared" si="248"/>
        <v>279.45105367133056</v>
      </c>
      <c r="L1309">
        <f t="shared" si="249"/>
        <v>595.02421228256799</v>
      </c>
      <c r="M1309">
        <f t="shared" si="250"/>
        <v>874.08511111565599</v>
      </c>
      <c r="N1309">
        <f t="shared" si="251"/>
        <v>1224.5322995843621</v>
      </c>
      <c r="O1309">
        <f t="shared" si="252"/>
        <v>1775.3086060716373</v>
      </c>
    </row>
    <row r="1310" spans="1:15" x14ac:dyDescent="0.35">
      <c r="A1310" s="1">
        <v>1307</v>
      </c>
      <c r="B1310" s="6">
        <v>699.17449999999997</v>
      </c>
      <c r="D1310">
        <f t="shared" si="241"/>
        <v>419.72344632866941</v>
      </c>
      <c r="E1310">
        <f t="shared" si="242"/>
        <v>104.15028771743198</v>
      </c>
      <c r="F1310">
        <f t="shared" si="243"/>
        <v>174.91061111565602</v>
      </c>
      <c r="G1310">
        <f t="shared" si="244"/>
        <v>525.35779958436217</v>
      </c>
      <c r="H1310">
        <f t="shared" si="245"/>
        <v>1076.1341060716372</v>
      </c>
      <c r="I1310">
        <f t="shared" si="246"/>
        <v>104.15028771743198</v>
      </c>
      <c r="J1310">
        <f t="shared" si="247"/>
        <v>2</v>
      </c>
      <c r="K1310">
        <f t="shared" si="248"/>
        <v>279.45105367133056</v>
      </c>
      <c r="L1310">
        <f t="shared" si="249"/>
        <v>647.09935614128403</v>
      </c>
      <c r="M1310">
        <f t="shared" si="250"/>
        <v>874.08511111565599</v>
      </c>
      <c r="N1310">
        <f t="shared" si="251"/>
        <v>1224.5322995843621</v>
      </c>
      <c r="O1310">
        <f t="shared" si="252"/>
        <v>1775.3086060716373</v>
      </c>
    </row>
    <row r="1311" spans="1:15" x14ac:dyDescent="0.35">
      <c r="A1311" s="1">
        <v>1308</v>
      </c>
      <c r="B1311" s="6">
        <v>265.81475</v>
      </c>
      <c r="D1311">
        <f t="shared" si="241"/>
        <v>13.636303671330552</v>
      </c>
      <c r="E1311">
        <f t="shared" si="242"/>
        <v>381.28460614128403</v>
      </c>
      <c r="F1311">
        <f t="shared" si="243"/>
        <v>608.27036111565599</v>
      </c>
      <c r="G1311">
        <f t="shared" si="244"/>
        <v>958.71754958436213</v>
      </c>
      <c r="H1311">
        <f t="shared" si="245"/>
        <v>1509.4938560716373</v>
      </c>
      <c r="I1311">
        <f t="shared" si="246"/>
        <v>13.636303671330552</v>
      </c>
      <c r="J1311">
        <f t="shared" si="247"/>
        <v>1</v>
      </c>
      <c r="K1311">
        <f t="shared" si="248"/>
        <v>272.63290183566528</v>
      </c>
      <c r="L1311">
        <f t="shared" si="249"/>
        <v>647.09935614128403</v>
      </c>
      <c r="M1311">
        <f t="shared" si="250"/>
        <v>874.08511111565599</v>
      </c>
      <c r="N1311">
        <f t="shared" si="251"/>
        <v>1224.5322995843621</v>
      </c>
      <c r="O1311">
        <f t="shared" si="252"/>
        <v>1775.3086060716373</v>
      </c>
    </row>
    <row r="1312" spans="1:15" x14ac:dyDescent="0.35">
      <c r="A1312" s="1">
        <v>1309</v>
      </c>
      <c r="B1312" s="6">
        <v>856.33900000000006</v>
      </c>
      <c r="D1312">
        <f t="shared" si="241"/>
        <v>583.70609816433478</v>
      </c>
      <c r="E1312">
        <f t="shared" si="242"/>
        <v>209.23964385871602</v>
      </c>
      <c r="F1312">
        <f t="shared" si="243"/>
        <v>17.746111115655935</v>
      </c>
      <c r="G1312">
        <f t="shared" si="244"/>
        <v>368.19329958436208</v>
      </c>
      <c r="H1312">
        <f t="shared" si="245"/>
        <v>918.96960607163726</v>
      </c>
      <c r="I1312">
        <f t="shared" si="246"/>
        <v>17.746111115655935</v>
      </c>
      <c r="J1312">
        <f t="shared" si="247"/>
        <v>3</v>
      </c>
      <c r="K1312">
        <f t="shared" si="248"/>
        <v>272.63290183566528</v>
      </c>
      <c r="L1312">
        <f t="shared" si="249"/>
        <v>647.09935614128403</v>
      </c>
      <c r="M1312">
        <f t="shared" si="250"/>
        <v>865.21205555782808</v>
      </c>
      <c r="N1312">
        <f t="shared" si="251"/>
        <v>1224.5322995843621</v>
      </c>
      <c r="O1312">
        <f t="shared" si="252"/>
        <v>1775.3086060716373</v>
      </c>
    </row>
    <row r="1313" spans="1:15" x14ac:dyDescent="0.35">
      <c r="A1313" s="1">
        <v>1310</v>
      </c>
      <c r="B1313" s="6">
        <v>80.924000000000007</v>
      </c>
      <c r="D1313">
        <f t="shared" si="241"/>
        <v>191.70890183566527</v>
      </c>
      <c r="E1313">
        <f t="shared" si="242"/>
        <v>566.17535614128406</v>
      </c>
      <c r="F1313">
        <f t="shared" si="243"/>
        <v>784.2880555578281</v>
      </c>
      <c r="G1313">
        <f t="shared" si="244"/>
        <v>1143.6082995843622</v>
      </c>
      <c r="H1313">
        <f t="shared" si="245"/>
        <v>1694.3846060716373</v>
      </c>
      <c r="I1313">
        <f t="shared" si="246"/>
        <v>191.70890183566527</v>
      </c>
      <c r="J1313">
        <f t="shared" si="247"/>
        <v>1</v>
      </c>
      <c r="K1313">
        <f t="shared" si="248"/>
        <v>176.77845091783263</v>
      </c>
      <c r="L1313">
        <f t="shared" si="249"/>
        <v>647.09935614128403</v>
      </c>
      <c r="M1313">
        <f t="shared" si="250"/>
        <v>865.21205555782808</v>
      </c>
      <c r="N1313">
        <f t="shared" si="251"/>
        <v>1224.5322995843621</v>
      </c>
      <c r="O1313">
        <f t="shared" si="252"/>
        <v>1775.3086060716373</v>
      </c>
    </row>
    <row r="1314" spans="1:15" x14ac:dyDescent="0.35">
      <c r="A1314" s="1">
        <v>1311</v>
      </c>
      <c r="B1314" s="6">
        <v>547.51374999999996</v>
      </c>
      <c r="D1314">
        <f t="shared" si="241"/>
        <v>370.73529908216733</v>
      </c>
      <c r="E1314">
        <f t="shared" si="242"/>
        <v>99.585606141284075</v>
      </c>
      <c r="F1314">
        <f t="shared" si="243"/>
        <v>317.69830555782812</v>
      </c>
      <c r="G1314">
        <f t="shared" si="244"/>
        <v>677.01854958436218</v>
      </c>
      <c r="H1314">
        <f t="shared" si="245"/>
        <v>1227.7948560716372</v>
      </c>
      <c r="I1314">
        <f t="shared" si="246"/>
        <v>99.585606141284075</v>
      </c>
      <c r="J1314">
        <f t="shared" si="247"/>
        <v>2</v>
      </c>
      <c r="K1314">
        <f t="shared" si="248"/>
        <v>176.77845091783263</v>
      </c>
      <c r="L1314">
        <f t="shared" si="249"/>
        <v>597.30655307064194</v>
      </c>
      <c r="M1314">
        <f t="shared" si="250"/>
        <v>865.21205555782808</v>
      </c>
      <c r="N1314">
        <f t="shared" si="251"/>
        <v>1224.5322995843621</v>
      </c>
      <c r="O1314">
        <f t="shared" si="252"/>
        <v>1775.3086060716373</v>
      </c>
    </row>
    <row r="1315" spans="1:15" x14ac:dyDescent="0.35">
      <c r="A1315" s="1">
        <v>1312</v>
      </c>
      <c r="B1315" s="6">
        <v>558.20074999999997</v>
      </c>
      <c r="D1315">
        <f t="shared" si="241"/>
        <v>381.42229908216734</v>
      </c>
      <c r="E1315">
        <f t="shared" si="242"/>
        <v>39.105803070641969</v>
      </c>
      <c r="F1315">
        <f t="shared" si="243"/>
        <v>307.01130555782811</v>
      </c>
      <c r="G1315">
        <f t="shared" si="244"/>
        <v>666.33154958436216</v>
      </c>
      <c r="H1315">
        <f t="shared" si="245"/>
        <v>1217.1078560716373</v>
      </c>
      <c r="I1315">
        <f t="shared" si="246"/>
        <v>39.105803070641969</v>
      </c>
      <c r="J1315">
        <f t="shared" si="247"/>
        <v>2</v>
      </c>
      <c r="K1315">
        <f t="shared" si="248"/>
        <v>176.77845091783263</v>
      </c>
      <c r="L1315">
        <f t="shared" si="249"/>
        <v>577.75365153532096</v>
      </c>
      <c r="M1315">
        <f t="shared" si="250"/>
        <v>865.21205555782808</v>
      </c>
      <c r="N1315">
        <f t="shared" si="251"/>
        <v>1224.5322995843621</v>
      </c>
      <c r="O1315">
        <f t="shared" si="252"/>
        <v>1775.3086060716373</v>
      </c>
    </row>
    <row r="1316" spans="1:15" x14ac:dyDescent="0.35">
      <c r="A1316" s="1">
        <v>1313</v>
      </c>
      <c r="B1316" s="6">
        <v>861.2835</v>
      </c>
      <c r="D1316">
        <f t="shared" si="241"/>
        <v>684.50504908216737</v>
      </c>
      <c r="E1316">
        <f t="shared" si="242"/>
        <v>283.52984846467905</v>
      </c>
      <c r="F1316">
        <f t="shared" si="243"/>
        <v>3.9285555578280764</v>
      </c>
      <c r="G1316">
        <f t="shared" si="244"/>
        <v>363.24879958436213</v>
      </c>
      <c r="H1316">
        <f t="shared" si="245"/>
        <v>914.02510607163731</v>
      </c>
      <c r="I1316">
        <f t="shared" si="246"/>
        <v>3.9285555578280764</v>
      </c>
      <c r="J1316">
        <f t="shared" si="247"/>
        <v>3</v>
      </c>
      <c r="K1316">
        <f t="shared" si="248"/>
        <v>176.77845091783263</v>
      </c>
      <c r="L1316">
        <f t="shared" si="249"/>
        <v>577.75365153532096</v>
      </c>
      <c r="M1316">
        <f t="shared" si="250"/>
        <v>863.24777777891404</v>
      </c>
      <c r="N1316">
        <f t="shared" si="251"/>
        <v>1224.5322995843621</v>
      </c>
      <c r="O1316">
        <f t="shared" si="252"/>
        <v>1775.3086060716373</v>
      </c>
    </row>
    <row r="1317" spans="1:15" x14ac:dyDescent="0.35">
      <c r="A1317" s="1">
        <v>1314</v>
      </c>
      <c r="B1317" s="6">
        <v>1705.2527500000001</v>
      </c>
      <c r="D1317">
        <f t="shared" si="241"/>
        <v>1528.4742990821674</v>
      </c>
      <c r="E1317">
        <f t="shared" si="242"/>
        <v>1127.4990984646793</v>
      </c>
      <c r="F1317">
        <f t="shared" si="243"/>
        <v>842.00497222108606</v>
      </c>
      <c r="G1317">
        <f t="shared" si="244"/>
        <v>480.72045041563797</v>
      </c>
      <c r="H1317">
        <f t="shared" si="245"/>
        <v>70.055856071637209</v>
      </c>
      <c r="I1317">
        <f t="shared" si="246"/>
        <v>70.055856071637209</v>
      </c>
      <c r="J1317">
        <f t="shared" si="247"/>
        <v>5</v>
      </c>
      <c r="K1317">
        <f t="shared" si="248"/>
        <v>176.77845091783263</v>
      </c>
      <c r="L1317">
        <f t="shared" si="249"/>
        <v>577.75365153532096</v>
      </c>
      <c r="M1317">
        <f t="shared" si="250"/>
        <v>863.24777777891404</v>
      </c>
      <c r="N1317">
        <f t="shared" si="251"/>
        <v>1224.5322995843621</v>
      </c>
      <c r="O1317">
        <f t="shared" si="252"/>
        <v>1740.2806780358187</v>
      </c>
    </row>
    <row r="1318" spans="1:15" x14ac:dyDescent="0.35">
      <c r="A1318" s="1">
        <v>1315</v>
      </c>
      <c r="B1318" s="6">
        <v>276.3075</v>
      </c>
      <c r="D1318">
        <f t="shared" si="241"/>
        <v>99.529049082167376</v>
      </c>
      <c r="E1318">
        <f t="shared" si="242"/>
        <v>301.44615153532095</v>
      </c>
      <c r="F1318">
        <f t="shared" si="243"/>
        <v>586.94027777891404</v>
      </c>
      <c r="G1318">
        <f t="shared" si="244"/>
        <v>948.22479958436213</v>
      </c>
      <c r="H1318">
        <f t="shared" si="245"/>
        <v>1463.9731780358188</v>
      </c>
      <c r="I1318">
        <f t="shared" si="246"/>
        <v>99.529049082167376</v>
      </c>
      <c r="J1318">
        <f t="shared" si="247"/>
        <v>1</v>
      </c>
      <c r="K1318">
        <f t="shared" si="248"/>
        <v>226.54297545891632</v>
      </c>
      <c r="L1318">
        <f t="shared" si="249"/>
        <v>577.75365153532096</v>
      </c>
      <c r="M1318">
        <f t="shared" si="250"/>
        <v>863.24777777891404</v>
      </c>
      <c r="N1318">
        <f t="shared" si="251"/>
        <v>1224.5322995843621</v>
      </c>
      <c r="O1318">
        <f t="shared" si="252"/>
        <v>1740.2806780358187</v>
      </c>
    </row>
    <row r="1319" spans="1:15" x14ac:dyDescent="0.35">
      <c r="A1319" s="1">
        <v>1316</v>
      </c>
      <c r="B1319" s="6">
        <v>520.26274999999998</v>
      </c>
      <c r="D1319">
        <f t="shared" si="241"/>
        <v>293.71977454108367</v>
      </c>
      <c r="E1319">
        <f t="shared" si="242"/>
        <v>57.490901535320972</v>
      </c>
      <c r="F1319">
        <f t="shared" si="243"/>
        <v>342.98502777891406</v>
      </c>
      <c r="G1319">
        <f t="shared" si="244"/>
        <v>704.26954958436215</v>
      </c>
      <c r="H1319">
        <f t="shared" si="245"/>
        <v>1220.0179280358188</v>
      </c>
      <c r="I1319">
        <f t="shared" si="246"/>
        <v>57.490901535320972</v>
      </c>
      <c r="J1319">
        <f t="shared" si="247"/>
        <v>2</v>
      </c>
      <c r="K1319">
        <f t="shared" si="248"/>
        <v>226.54297545891632</v>
      </c>
      <c r="L1319">
        <f t="shared" si="249"/>
        <v>549.00820076766047</v>
      </c>
      <c r="M1319">
        <f t="shared" si="250"/>
        <v>863.24777777891404</v>
      </c>
      <c r="N1319">
        <f t="shared" si="251"/>
        <v>1224.5322995843621</v>
      </c>
      <c r="O1319">
        <f t="shared" si="252"/>
        <v>1740.2806780358187</v>
      </c>
    </row>
    <row r="1320" spans="1:15" x14ac:dyDescent="0.35">
      <c r="A1320" s="1">
        <v>1317</v>
      </c>
      <c r="B1320" s="6">
        <v>509.96424999999999</v>
      </c>
      <c r="D1320">
        <f t="shared" si="241"/>
        <v>283.42127454108368</v>
      </c>
      <c r="E1320">
        <f t="shared" si="242"/>
        <v>39.043950767660476</v>
      </c>
      <c r="F1320">
        <f t="shared" si="243"/>
        <v>353.28352777891405</v>
      </c>
      <c r="G1320">
        <f t="shared" si="244"/>
        <v>714.56804958436214</v>
      </c>
      <c r="H1320">
        <f t="shared" si="245"/>
        <v>1230.3164280358187</v>
      </c>
      <c r="I1320">
        <f t="shared" si="246"/>
        <v>39.043950767660476</v>
      </c>
      <c r="J1320">
        <f t="shared" si="247"/>
        <v>2</v>
      </c>
      <c r="K1320">
        <f t="shared" si="248"/>
        <v>226.54297545891632</v>
      </c>
      <c r="L1320">
        <f t="shared" si="249"/>
        <v>529.48622538383029</v>
      </c>
      <c r="M1320">
        <f t="shared" si="250"/>
        <v>863.24777777891404</v>
      </c>
      <c r="N1320">
        <f t="shared" si="251"/>
        <v>1224.5322995843621</v>
      </c>
      <c r="O1320">
        <f t="shared" si="252"/>
        <v>1740.2806780358187</v>
      </c>
    </row>
    <row r="1321" spans="1:15" x14ac:dyDescent="0.35">
      <c r="A1321" s="1">
        <v>1318</v>
      </c>
      <c r="B1321" s="6">
        <v>40.127499999999998</v>
      </c>
      <c r="D1321">
        <f t="shared" si="241"/>
        <v>186.41547545891632</v>
      </c>
      <c r="E1321">
        <f t="shared" si="242"/>
        <v>489.35872538383029</v>
      </c>
      <c r="F1321">
        <f t="shared" si="243"/>
        <v>823.12027777891399</v>
      </c>
      <c r="G1321">
        <f t="shared" si="244"/>
        <v>1184.4047995843621</v>
      </c>
      <c r="H1321">
        <f t="shared" si="245"/>
        <v>1700.1531780358187</v>
      </c>
      <c r="I1321">
        <f t="shared" si="246"/>
        <v>186.41547545891632</v>
      </c>
      <c r="J1321">
        <f t="shared" si="247"/>
        <v>1</v>
      </c>
      <c r="K1321">
        <f t="shared" si="248"/>
        <v>133.33523772945816</v>
      </c>
      <c r="L1321">
        <f t="shared" si="249"/>
        <v>529.48622538383029</v>
      </c>
      <c r="M1321">
        <f t="shared" si="250"/>
        <v>863.24777777891404</v>
      </c>
      <c r="N1321">
        <f t="shared" si="251"/>
        <v>1224.5322995843621</v>
      </c>
      <c r="O1321">
        <f t="shared" si="252"/>
        <v>1740.2806780358187</v>
      </c>
    </row>
    <row r="1322" spans="1:15" x14ac:dyDescent="0.35">
      <c r="A1322" s="1">
        <v>1319</v>
      </c>
      <c r="B1322" s="6">
        <v>51.611249999999998</v>
      </c>
      <c r="D1322">
        <f t="shared" si="241"/>
        <v>81.723987729458159</v>
      </c>
      <c r="E1322">
        <f t="shared" si="242"/>
        <v>477.8749753838303</v>
      </c>
      <c r="F1322">
        <f t="shared" si="243"/>
        <v>811.636527778914</v>
      </c>
      <c r="G1322">
        <f t="shared" si="244"/>
        <v>1172.9210495843622</v>
      </c>
      <c r="H1322">
        <f t="shared" si="245"/>
        <v>1688.6694280358188</v>
      </c>
      <c r="I1322">
        <f t="shared" si="246"/>
        <v>81.723987729458159</v>
      </c>
      <c r="J1322">
        <f t="shared" si="247"/>
        <v>1</v>
      </c>
      <c r="K1322">
        <f t="shared" si="248"/>
        <v>92.473243864729085</v>
      </c>
      <c r="L1322">
        <f t="shared" si="249"/>
        <v>529.48622538383029</v>
      </c>
      <c r="M1322">
        <f t="shared" si="250"/>
        <v>863.24777777891404</v>
      </c>
      <c r="N1322">
        <f t="shared" si="251"/>
        <v>1224.5322995843621</v>
      </c>
      <c r="O1322">
        <f t="shared" si="252"/>
        <v>1740.2806780358187</v>
      </c>
    </row>
    <row r="1323" spans="1:15" x14ac:dyDescent="0.35">
      <c r="A1323" s="1">
        <v>1320</v>
      </c>
      <c r="B1323" s="6">
        <v>362.08749999999998</v>
      </c>
      <c r="D1323">
        <f t="shared" si="241"/>
        <v>269.61425613527092</v>
      </c>
      <c r="E1323">
        <f t="shared" si="242"/>
        <v>167.39872538383031</v>
      </c>
      <c r="F1323">
        <f t="shared" si="243"/>
        <v>501.16027777891406</v>
      </c>
      <c r="G1323">
        <f t="shared" si="244"/>
        <v>862.44479958436216</v>
      </c>
      <c r="H1323">
        <f t="shared" si="245"/>
        <v>1378.1931780358186</v>
      </c>
      <c r="I1323">
        <f t="shared" si="246"/>
        <v>167.39872538383031</v>
      </c>
      <c r="J1323">
        <f t="shared" si="247"/>
        <v>2</v>
      </c>
      <c r="K1323">
        <f t="shared" si="248"/>
        <v>92.473243864729085</v>
      </c>
      <c r="L1323">
        <f t="shared" si="249"/>
        <v>445.78686269191513</v>
      </c>
      <c r="M1323">
        <f t="shared" si="250"/>
        <v>863.24777777891404</v>
      </c>
      <c r="N1323">
        <f t="shared" si="251"/>
        <v>1224.5322995843621</v>
      </c>
      <c r="O1323">
        <f t="shared" si="252"/>
        <v>1740.2806780358187</v>
      </c>
    </row>
    <row r="1324" spans="1:15" x14ac:dyDescent="0.35">
      <c r="A1324" s="1">
        <v>1321</v>
      </c>
      <c r="B1324" s="6">
        <v>566.81925000000001</v>
      </c>
      <c r="D1324">
        <f t="shared" si="241"/>
        <v>474.34600613527095</v>
      </c>
      <c r="E1324">
        <f t="shared" si="242"/>
        <v>121.03238730808488</v>
      </c>
      <c r="F1324">
        <f t="shared" si="243"/>
        <v>296.42852777891403</v>
      </c>
      <c r="G1324">
        <f t="shared" si="244"/>
        <v>657.71304958436212</v>
      </c>
      <c r="H1324">
        <f t="shared" si="245"/>
        <v>1173.4614280358187</v>
      </c>
      <c r="I1324">
        <f t="shared" si="246"/>
        <v>121.03238730808488</v>
      </c>
      <c r="J1324">
        <f t="shared" si="247"/>
        <v>2</v>
      </c>
      <c r="K1324">
        <f t="shared" si="248"/>
        <v>92.473243864729085</v>
      </c>
      <c r="L1324">
        <f t="shared" si="249"/>
        <v>506.30305634595754</v>
      </c>
      <c r="M1324">
        <f t="shared" si="250"/>
        <v>863.24777777891404</v>
      </c>
      <c r="N1324">
        <f t="shared" si="251"/>
        <v>1224.5322995843621</v>
      </c>
      <c r="O1324">
        <f t="shared" si="252"/>
        <v>1740.2806780358187</v>
      </c>
    </row>
    <row r="1325" spans="1:15" x14ac:dyDescent="0.35">
      <c r="A1325" s="1">
        <v>1322</v>
      </c>
      <c r="B1325" s="6">
        <v>730.66399999999999</v>
      </c>
      <c r="D1325">
        <f t="shared" si="241"/>
        <v>638.19075613527093</v>
      </c>
      <c r="E1325">
        <f t="shared" si="242"/>
        <v>224.36094365404244</v>
      </c>
      <c r="F1325">
        <f t="shared" si="243"/>
        <v>132.58377777891405</v>
      </c>
      <c r="G1325">
        <f t="shared" si="244"/>
        <v>493.86829958436215</v>
      </c>
      <c r="H1325">
        <f t="shared" si="245"/>
        <v>1009.6166780358187</v>
      </c>
      <c r="I1325">
        <f t="shared" si="246"/>
        <v>132.58377777891405</v>
      </c>
      <c r="J1325">
        <f t="shared" si="247"/>
        <v>3</v>
      </c>
      <c r="K1325">
        <f t="shared" si="248"/>
        <v>92.473243864729085</v>
      </c>
      <c r="L1325">
        <f t="shared" si="249"/>
        <v>506.30305634595754</v>
      </c>
      <c r="M1325">
        <f t="shared" si="250"/>
        <v>796.95588888945701</v>
      </c>
      <c r="N1325">
        <f t="shared" si="251"/>
        <v>1224.5322995843621</v>
      </c>
      <c r="O1325">
        <f t="shared" si="252"/>
        <v>1740.2806780358187</v>
      </c>
    </row>
    <row r="1326" spans="1:15" x14ac:dyDescent="0.35">
      <c r="A1326" s="1">
        <v>1323</v>
      </c>
      <c r="B1326" s="6">
        <v>944.74249999999995</v>
      </c>
      <c r="D1326">
        <f t="shared" si="241"/>
        <v>852.26925613527089</v>
      </c>
      <c r="E1326">
        <f t="shared" si="242"/>
        <v>438.43944365404241</v>
      </c>
      <c r="F1326">
        <f t="shared" si="243"/>
        <v>147.78661111054294</v>
      </c>
      <c r="G1326">
        <f t="shared" si="244"/>
        <v>279.78979958436219</v>
      </c>
      <c r="H1326">
        <f t="shared" si="245"/>
        <v>795.53817803581876</v>
      </c>
      <c r="I1326">
        <f t="shared" si="246"/>
        <v>147.78661111054294</v>
      </c>
      <c r="J1326">
        <f t="shared" si="247"/>
        <v>3</v>
      </c>
      <c r="K1326">
        <f t="shared" si="248"/>
        <v>92.473243864729085</v>
      </c>
      <c r="L1326">
        <f t="shared" si="249"/>
        <v>506.30305634595754</v>
      </c>
      <c r="M1326">
        <f t="shared" si="250"/>
        <v>870.84919444472848</v>
      </c>
      <c r="N1326">
        <f t="shared" si="251"/>
        <v>1224.5322995843621</v>
      </c>
      <c r="O1326">
        <f t="shared" si="252"/>
        <v>1740.2806780358187</v>
      </c>
    </row>
    <row r="1327" spans="1:15" x14ac:dyDescent="0.35">
      <c r="A1327" s="1">
        <v>1324</v>
      </c>
      <c r="B1327" s="6">
        <v>8.7062500000000007</v>
      </c>
      <c r="D1327">
        <f t="shared" si="241"/>
        <v>83.766993864729088</v>
      </c>
      <c r="E1327">
        <f t="shared" si="242"/>
        <v>497.59680634595753</v>
      </c>
      <c r="F1327">
        <f t="shared" si="243"/>
        <v>862.14294444472853</v>
      </c>
      <c r="G1327">
        <f t="shared" si="244"/>
        <v>1215.8260495843622</v>
      </c>
      <c r="H1327">
        <f t="shared" si="245"/>
        <v>1731.5744280358188</v>
      </c>
      <c r="I1327">
        <f t="shared" si="246"/>
        <v>83.766993864729088</v>
      </c>
      <c r="J1327">
        <f t="shared" si="247"/>
        <v>1</v>
      </c>
      <c r="K1327">
        <f t="shared" si="248"/>
        <v>50.589746932364541</v>
      </c>
      <c r="L1327">
        <f t="shared" si="249"/>
        <v>506.30305634595754</v>
      </c>
      <c r="M1327">
        <f t="shared" si="250"/>
        <v>870.84919444472848</v>
      </c>
      <c r="N1327">
        <f t="shared" si="251"/>
        <v>1224.5322995843621</v>
      </c>
      <c r="O1327">
        <f t="shared" si="252"/>
        <v>1740.2806780358187</v>
      </c>
    </row>
    <row r="1328" spans="1:15" x14ac:dyDescent="0.35">
      <c r="A1328" s="1">
        <v>1325</v>
      </c>
      <c r="B1328" s="6">
        <v>1497.7255</v>
      </c>
      <c r="D1328">
        <f t="shared" si="241"/>
        <v>1447.1357530676355</v>
      </c>
      <c r="E1328">
        <f t="shared" si="242"/>
        <v>991.42244365404247</v>
      </c>
      <c r="F1328">
        <f t="shared" si="243"/>
        <v>626.87630555527153</v>
      </c>
      <c r="G1328">
        <f t="shared" si="244"/>
        <v>273.19320041563788</v>
      </c>
      <c r="H1328">
        <f t="shared" si="245"/>
        <v>242.5551780358187</v>
      </c>
      <c r="I1328">
        <f t="shared" si="246"/>
        <v>242.5551780358187</v>
      </c>
      <c r="J1328">
        <f t="shared" si="247"/>
        <v>5</v>
      </c>
      <c r="K1328">
        <f t="shared" si="248"/>
        <v>50.589746932364541</v>
      </c>
      <c r="L1328">
        <f t="shared" si="249"/>
        <v>506.30305634595754</v>
      </c>
      <c r="M1328">
        <f t="shared" si="250"/>
        <v>870.84919444472848</v>
      </c>
      <c r="N1328">
        <f t="shared" si="251"/>
        <v>1224.5322995843621</v>
      </c>
      <c r="O1328">
        <f t="shared" si="252"/>
        <v>1619.0030890179094</v>
      </c>
    </row>
    <row r="1329" spans="1:15" x14ac:dyDescent="0.35">
      <c r="A1329" s="1">
        <v>1326</v>
      </c>
      <c r="B1329" s="6">
        <v>875.45375000000001</v>
      </c>
      <c r="D1329">
        <f t="shared" si="241"/>
        <v>824.86400306763551</v>
      </c>
      <c r="E1329">
        <f t="shared" si="242"/>
        <v>369.15069365404247</v>
      </c>
      <c r="F1329">
        <f t="shared" si="243"/>
        <v>4.6045555552715314</v>
      </c>
      <c r="G1329">
        <f t="shared" si="244"/>
        <v>349.07854958436212</v>
      </c>
      <c r="H1329">
        <f t="shared" si="245"/>
        <v>743.54933901790935</v>
      </c>
      <c r="I1329">
        <f t="shared" si="246"/>
        <v>4.6045555552715314</v>
      </c>
      <c r="J1329">
        <f t="shared" si="247"/>
        <v>3</v>
      </c>
      <c r="K1329">
        <f t="shared" si="248"/>
        <v>50.589746932364541</v>
      </c>
      <c r="L1329">
        <f t="shared" si="249"/>
        <v>506.30305634595754</v>
      </c>
      <c r="M1329">
        <f t="shared" si="250"/>
        <v>873.15147222236419</v>
      </c>
      <c r="N1329">
        <f t="shared" si="251"/>
        <v>1224.5322995843621</v>
      </c>
      <c r="O1329">
        <f t="shared" si="252"/>
        <v>1619.0030890179094</v>
      </c>
    </row>
    <row r="1330" spans="1:15" x14ac:dyDescent="0.35">
      <c r="A1330" s="1">
        <v>1327</v>
      </c>
      <c r="B1330" s="6">
        <v>437.03874999999999</v>
      </c>
      <c r="D1330">
        <f t="shared" si="241"/>
        <v>386.44900306763543</v>
      </c>
      <c r="E1330">
        <f t="shared" si="242"/>
        <v>69.26430634595755</v>
      </c>
      <c r="F1330">
        <f t="shared" si="243"/>
        <v>436.1127222223642</v>
      </c>
      <c r="G1330">
        <f t="shared" si="244"/>
        <v>787.4935495843622</v>
      </c>
      <c r="H1330">
        <f t="shared" si="245"/>
        <v>1181.9643390179094</v>
      </c>
      <c r="I1330">
        <f t="shared" si="246"/>
        <v>69.26430634595755</v>
      </c>
      <c r="J1330">
        <f t="shared" si="247"/>
        <v>2</v>
      </c>
      <c r="K1330">
        <f t="shared" si="248"/>
        <v>50.589746932364541</v>
      </c>
      <c r="L1330">
        <f t="shared" si="249"/>
        <v>471.6709031729788</v>
      </c>
      <c r="M1330">
        <f t="shared" si="250"/>
        <v>873.15147222236419</v>
      </c>
      <c r="N1330">
        <f t="shared" si="251"/>
        <v>1224.5322995843621</v>
      </c>
      <c r="O1330">
        <f t="shared" si="252"/>
        <v>1619.0030890179094</v>
      </c>
    </row>
    <row r="1331" spans="1:15" x14ac:dyDescent="0.35">
      <c r="A1331" s="1">
        <v>1328</v>
      </c>
      <c r="B1331" s="6">
        <v>156.70824999999999</v>
      </c>
      <c r="D1331">
        <f t="shared" si="241"/>
        <v>106.11850306763546</v>
      </c>
      <c r="E1331">
        <f t="shared" si="242"/>
        <v>314.96265317297878</v>
      </c>
      <c r="F1331">
        <f t="shared" si="243"/>
        <v>716.44322222236417</v>
      </c>
      <c r="G1331">
        <f t="shared" si="244"/>
        <v>1067.8240495843622</v>
      </c>
      <c r="H1331">
        <f t="shared" si="245"/>
        <v>1462.2948390179095</v>
      </c>
      <c r="I1331">
        <f t="shared" si="246"/>
        <v>106.11850306763546</v>
      </c>
      <c r="J1331">
        <f t="shared" si="247"/>
        <v>1</v>
      </c>
      <c r="K1331">
        <f t="shared" si="248"/>
        <v>103.64899846618226</v>
      </c>
      <c r="L1331">
        <f t="shared" si="249"/>
        <v>471.6709031729788</v>
      </c>
      <c r="M1331">
        <f t="shared" si="250"/>
        <v>873.15147222236419</v>
      </c>
      <c r="N1331">
        <f t="shared" si="251"/>
        <v>1224.5322995843621</v>
      </c>
      <c r="O1331">
        <f t="shared" si="252"/>
        <v>1619.0030890179094</v>
      </c>
    </row>
    <row r="1332" spans="1:15" x14ac:dyDescent="0.35">
      <c r="A1332" s="1">
        <v>1329</v>
      </c>
      <c r="B1332" s="6">
        <v>814.96875</v>
      </c>
      <c r="D1332">
        <f t="shared" si="241"/>
        <v>711.31975153381768</v>
      </c>
      <c r="E1332">
        <f t="shared" si="242"/>
        <v>343.2978468270212</v>
      </c>
      <c r="F1332">
        <f t="shared" si="243"/>
        <v>58.182722222364191</v>
      </c>
      <c r="G1332">
        <f t="shared" si="244"/>
        <v>409.56354958436214</v>
      </c>
      <c r="H1332">
        <f t="shared" si="245"/>
        <v>804.03433901790936</v>
      </c>
      <c r="I1332">
        <f t="shared" si="246"/>
        <v>58.182722222364191</v>
      </c>
      <c r="J1332">
        <f t="shared" si="247"/>
        <v>3</v>
      </c>
      <c r="K1332">
        <f t="shared" si="248"/>
        <v>103.64899846618226</v>
      </c>
      <c r="L1332">
        <f t="shared" si="249"/>
        <v>471.6709031729788</v>
      </c>
      <c r="M1332">
        <f t="shared" si="250"/>
        <v>844.0601111111821</v>
      </c>
      <c r="N1332">
        <f t="shared" si="251"/>
        <v>1224.5322995843621</v>
      </c>
      <c r="O1332">
        <f t="shared" si="252"/>
        <v>1619.0030890179094</v>
      </c>
    </row>
    <row r="1333" spans="1:15" x14ac:dyDescent="0.35">
      <c r="A1333" s="1">
        <v>1330</v>
      </c>
      <c r="B1333" s="6">
        <v>640.86275000000001</v>
      </c>
      <c r="D1333">
        <f t="shared" si="241"/>
        <v>537.21375153381769</v>
      </c>
      <c r="E1333">
        <f t="shared" si="242"/>
        <v>169.19184682702121</v>
      </c>
      <c r="F1333">
        <f t="shared" si="243"/>
        <v>203.19736111118209</v>
      </c>
      <c r="G1333">
        <f t="shared" si="244"/>
        <v>583.66954958436213</v>
      </c>
      <c r="H1333">
        <f t="shared" si="245"/>
        <v>978.14033901790935</v>
      </c>
      <c r="I1333">
        <f t="shared" si="246"/>
        <v>169.19184682702121</v>
      </c>
      <c r="J1333">
        <f t="shared" si="247"/>
        <v>2</v>
      </c>
      <c r="K1333">
        <f t="shared" si="248"/>
        <v>103.64899846618226</v>
      </c>
      <c r="L1333">
        <f t="shared" si="249"/>
        <v>556.2668265864894</v>
      </c>
      <c r="M1333">
        <f t="shared" si="250"/>
        <v>844.0601111111821</v>
      </c>
      <c r="N1333">
        <f t="shared" si="251"/>
        <v>1224.5322995843621</v>
      </c>
      <c r="O1333">
        <f t="shared" si="252"/>
        <v>1619.0030890179094</v>
      </c>
    </row>
    <row r="1334" spans="1:15" x14ac:dyDescent="0.35">
      <c r="A1334" s="1">
        <v>1331</v>
      </c>
      <c r="B1334" s="6">
        <v>193.22325000000001</v>
      </c>
      <c r="D1334">
        <f t="shared" si="241"/>
        <v>89.574251533817744</v>
      </c>
      <c r="E1334">
        <f t="shared" si="242"/>
        <v>363.04357658648939</v>
      </c>
      <c r="F1334">
        <f t="shared" si="243"/>
        <v>650.83686111118209</v>
      </c>
      <c r="G1334">
        <f t="shared" si="244"/>
        <v>1031.3090495843621</v>
      </c>
      <c r="H1334">
        <f t="shared" si="245"/>
        <v>1425.7798390179094</v>
      </c>
      <c r="I1334">
        <f t="shared" si="246"/>
        <v>89.574251533817744</v>
      </c>
      <c r="J1334">
        <f t="shared" si="247"/>
        <v>1</v>
      </c>
      <c r="K1334">
        <f t="shared" si="248"/>
        <v>148.43612423309114</v>
      </c>
      <c r="L1334">
        <f t="shared" si="249"/>
        <v>556.2668265864894</v>
      </c>
      <c r="M1334">
        <f t="shared" si="250"/>
        <v>844.0601111111821</v>
      </c>
      <c r="N1334">
        <f t="shared" si="251"/>
        <v>1224.5322995843621</v>
      </c>
      <c r="O1334">
        <f t="shared" si="252"/>
        <v>1619.0030890179094</v>
      </c>
    </row>
    <row r="1335" spans="1:15" x14ac:dyDescent="0.35">
      <c r="A1335" s="1">
        <v>1332</v>
      </c>
      <c r="B1335" s="6">
        <v>344.22699999999998</v>
      </c>
      <c r="D1335">
        <f t="shared" si="241"/>
        <v>195.79087576690884</v>
      </c>
      <c r="E1335">
        <f t="shared" si="242"/>
        <v>212.03982658648943</v>
      </c>
      <c r="F1335">
        <f t="shared" si="243"/>
        <v>499.83311111118212</v>
      </c>
      <c r="G1335">
        <f t="shared" si="244"/>
        <v>880.30529958436216</v>
      </c>
      <c r="H1335">
        <f t="shared" si="245"/>
        <v>1274.7760890179093</v>
      </c>
      <c r="I1335">
        <f t="shared" si="246"/>
        <v>195.79087576690884</v>
      </c>
      <c r="J1335">
        <f t="shared" si="247"/>
        <v>1</v>
      </c>
      <c r="K1335">
        <f t="shared" si="248"/>
        <v>246.33156211654557</v>
      </c>
      <c r="L1335">
        <f t="shared" si="249"/>
        <v>556.2668265864894</v>
      </c>
      <c r="M1335">
        <f t="shared" si="250"/>
        <v>844.0601111111821</v>
      </c>
      <c r="N1335">
        <f t="shared" si="251"/>
        <v>1224.5322995843621</v>
      </c>
      <c r="O1335">
        <f t="shared" si="252"/>
        <v>1619.0030890179094</v>
      </c>
    </row>
    <row r="1336" spans="1:15" x14ac:dyDescent="0.35">
      <c r="A1336" s="1">
        <v>1333</v>
      </c>
      <c r="B1336" s="6">
        <v>548.59400000000005</v>
      </c>
      <c r="D1336">
        <f t="shared" si="241"/>
        <v>302.26243788345448</v>
      </c>
      <c r="E1336">
        <f t="shared" si="242"/>
        <v>7.6728265864893501</v>
      </c>
      <c r="F1336">
        <f t="shared" si="243"/>
        <v>295.46611111118204</v>
      </c>
      <c r="G1336">
        <f t="shared" si="244"/>
        <v>675.93829958436208</v>
      </c>
      <c r="H1336">
        <f t="shared" si="245"/>
        <v>1070.4090890179093</v>
      </c>
      <c r="I1336">
        <f t="shared" si="246"/>
        <v>7.6728265864893501</v>
      </c>
      <c r="J1336">
        <f t="shared" si="247"/>
        <v>2</v>
      </c>
      <c r="K1336">
        <f t="shared" si="248"/>
        <v>246.33156211654557</v>
      </c>
      <c r="L1336">
        <f t="shared" si="249"/>
        <v>552.43041329324478</v>
      </c>
      <c r="M1336">
        <f t="shared" si="250"/>
        <v>844.0601111111821</v>
      </c>
      <c r="N1336">
        <f t="shared" si="251"/>
        <v>1224.5322995843621</v>
      </c>
      <c r="O1336">
        <f t="shared" si="252"/>
        <v>1619.0030890179094</v>
      </c>
    </row>
    <row r="1337" spans="1:15" x14ac:dyDescent="0.35">
      <c r="A1337" s="1">
        <v>1334</v>
      </c>
      <c r="B1337" s="6">
        <v>698.88724999999999</v>
      </c>
      <c r="D1337">
        <f t="shared" si="241"/>
        <v>452.55568788345442</v>
      </c>
      <c r="E1337">
        <f t="shared" si="242"/>
        <v>146.45683670675521</v>
      </c>
      <c r="F1337">
        <f t="shared" si="243"/>
        <v>145.1728611111821</v>
      </c>
      <c r="G1337">
        <f t="shared" si="244"/>
        <v>525.64504958436214</v>
      </c>
      <c r="H1337">
        <f t="shared" si="245"/>
        <v>920.11583901790937</v>
      </c>
      <c r="I1337">
        <f t="shared" si="246"/>
        <v>145.1728611111821</v>
      </c>
      <c r="J1337">
        <f t="shared" si="247"/>
        <v>3</v>
      </c>
      <c r="K1337">
        <f t="shared" si="248"/>
        <v>246.33156211654557</v>
      </c>
      <c r="L1337">
        <f t="shared" si="249"/>
        <v>552.43041329324478</v>
      </c>
      <c r="M1337">
        <f t="shared" si="250"/>
        <v>771.47368055559105</v>
      </c>
      <c r="N1337">
        <f t="shared" si="251"/>
        <v>1224.5322995843621</v>
      </c>
      <c r="O1337">
        <f t="shared" si="252"/>
        <v>1619.0030890179094</v>
      </c>
    </row>
    <row r="1338" spans="1:15" x14ac:dyDescent="0.35">
      <c r="A1338" s="1">
        <v>1335</v>
      </c>
      <c r="B1338" s="6">
        <v>618.04899999999998</v>
      </c>
      <c r="D1338">
        <f t="shared" si="241"/>
        <v>371.71743788345441</v>
      </c>
      <c r="E1338">
        <f t="shared" si="242"/>
        <v>65.618586706755195</v>
      </c>
      <c r="F1338">
        <f t="shared" si="243"/>
        <v>153.42468055559107</v>
      </c>
      <c r="G1338">
        <f t="shared" si="244"/>
        <v>606.48329958436216</v>
      </c>
      <c r="H1338">
        <f t="shared" si="245"/>
        <v>1000.9540890179094</v>
      </c>
      <c r="I1338">
        <f t="shared" si="246"/>
        <v>65.618586706755195</v>
      </c>
      <c r="J1338">
        <f t="shared" si="247"/>
        <v>2</v>
      </c>
      <c r="K1338">
        <f t="shared" si="248"/>
        <v>246.33156211654557</v>
      </c>
      <c r="L1338">
        <f t="shared" si="249"/>
        <v>585.23970664662238</v>
      </c>
      <c r="M1338">
        <f t="shared" si="250"/>
        <v>771.47368055559105</v>
      </c>
      <c r="N1338">
        <f t="shared" si="251"/>
        <v>1224.5322995843621</v>
      </c>
      <c r="O1338">
        <f t="shared" si="252"/>
        <v>1619.0030890179094</v>
      </c>
    </row>
    <row r="1339" spans="1:15" x14ac:dyDescent="0.35">
      <c r="A1339" s="1">
        <v>1336</v>
      </c>
      <c r="B1339" s="6">
        <v>1215.1704999999999</v>
      </c>
      <c r="D1339">
        <f t="shared" si="241"/>
        <v>968.83893788345438</v>
      </c>
      <c r="E1339">
        <f t="shared" si="242"/>
        <v>629.93079335337757</v>
      </c>
      <c r="F1339">
        <f t="shared" si="243"/>
        <v>443.6968194444089</v>
      </c>
      <c r="G1339">
        <f t="shared" si="244"/>
        <v>9.3617995843621884</v>
      </c>
      <c r="H1339">
        <f t="shared" si="245"/>
        <v>403.83258901790941</v>
      </c>
      <c r="I1339">
        <f t="shared" si="246"/>
        <v>9.3617995843621884</v>
      </c>
      <c r="J1339">
        <f t="shared" si="247"/>
        <v>4</v>
      </c>
      <c r="K1339">
        <f t="shared" si="248"/>
        <v>246.33156211654557</v>
      </c>
      <c r="L1339">
        <f t="shared" si="249"/>
        <v>585.23970664662238</v>
      </c>
      <c r="M1339">
        <f t="shared" si="250"/>
        <v>771.47368055559105</v>
      </c>
      <c r="N1339">
        <f t="shared" si="251"/>
        <v>1219.8513997921809</v>
      </c>
      <c r="O1339">
        <f t="shared" si="252"/>
        <v>1619.0030890179094</v>
      </c>
    </row>
    <row r="1340" spans="1:15" x14ac:dyDescent="0.35">
      <c r="A1340" s="1">
        <v>1337</v>
      </c>
      <c r="B1340" s="6">
        <v>505.36324999999999</v>
      </c>
      <c r="D1340">
        <f t="shared" si="241"/>
        <v>259.03168788345442</v>
      </c>
      <c r="E1340">
        <f t="shared" si="242"/>
        <v>79.876456646622387</v>
      </c>
      <c r="F1340">
        <f t="shared" si="243"/>
        <v>266.11043055559105</v>
      </c>
      <c r="G1340">
        <f t="shared" si="244"/>
        <v>714.48814979218093</v>
      </c>
      <c r="H1340">
        <f t="shared" si="245"/>
        <v>1113.6398390179093</v>
      </c>
      <c r="I1340">
        <f t="shared" si="246"/>
        <v>79.876456646622387</v>
      </c>
      <c r="J1340">
        <f t="shared" si="247"/>
        <v>2</v>
      </c>
      <c r="K1340">
        <f t="shared" si="248"/>
        <v>246.33156211654557</v>
      </c>
      <c r="L1340">
        <f t="shared" si="249"/>
        <v>545.30147832331113</v>
      </c>
      <c r="M1340">
        <f t="shared" si="250"/>
        <v>771.47368055559105</v>
      </c>
      <c r="N1340">
        <f t="shared" si="251"/>
        <v>1219.8513997921809</v>
      </c>
      <c r="O1340">
        <f t="shared" si="252"/>
        <v>1619.0030890179094</v>
      </c>
    </row>
    <row r="1341" spans="1:15" x14ac:dyDescent="0.35">
      <c r="A1341" s="1">
        <v>1338</v>
      </c>
      <c r="B1341" s="6">
        <v>11.23025</v>
      </c>
      <c r="D1341">
        <f t="shared" si="241"/>
        <v>235.10131211654556</v>
      </c>
      <c r="E1341">
        <f t="shared" si="242"/>
        <v>534.07122832331117</v>
      </c>
      <c r="F1341">
        <f t="shared" si="243"/>
        <v>760.24343055559109</v>
      </c>
      <c r="G1341">
        <f t="shared" si="244"/>
        <v>1208.6211497921809</v>
      </c>
      <c r="H1341">
        <f t="shared" si="245"/>
        <v>1607.7728390179093</v>
      </c>
      <c r="I1341">
        <f t="shared" si="246"/>
        <v>235.10131211654556</v>
      </c>
      <c r="J1341">
        <f t="shared" si="247"/>
        <v>1</v>
      </c>
      <c r="K1341">
        <f t="shared" si="248"/>
        <v>128.78090605827279</v>
      </c>
      <c r="L1341">
        <f t="shared" si="249"/>
        <v>545.30147832331113</v>
      </c>
      <c r="M1341">
        <f t="shared" si="250"/>
        <v>771.47368055559105</v>
      </c>
      <c r="N1341">
        <f t="shared" si="251"/>
        <v>1219.8513997921809</v>
      </c>
      <c r="O1341">
        <f t="shared" si="252"/>
        <v>1619.0030890179094</v>
      </c>
    </row>
    <row r="1342" spans="1:15" x14ac:dyDescent="0.35">
      <c r="A1342" s="1">
        <v>1339</v>
      </c>
      <c r="B1342" s="6">
        <v>485.70299999999997</v>
      </c>
      <c r="D1342">
        <f t="shared" si="241"/>
        <v>356.92209394172721</v>
      </c>
      <c r="E1342">
        <f t="shared" si="242"/>
        <v>59.598478323311156</v>
      </c>
      <c r="F1342">
        <f t="shared" si="243"/>
        <v>285.77068055559107</v>
      </c>
      <c r="G1342">
        <f t="shared" si="244"/>
        <v>734.14839979218095</v>
      </c>
      <c r="H1342">
        <f t="shared" si="245"/>
        <v>1133.3000890179094</v>
      </c>
      <c r="I1342">
        <f t="shared" si="246"/>
        <v>59.598478323311156</v>
      </c>
      <c r="J1342">
        <f t="shared" si="247"/>
        <v>2</v>
      </c>
      <c r="K1342">
        <f t="shared" si="248"/>
        <v>128.78090605827279</v>
      </c>
      <c r="L1342">
        <f t="shared" si="249"/>
        <v>515.50223916165555</v>
      </c>
      <c r="M1342">
        <f t="shared" si="250"/>
        <v>771.47368055559105</v>
      </c>
      <c r="N1342">
        <f t="shared" si="251"/>
        <v>1219.8513997921809</v>
      </c>
      <c r="O1342">
        <f t="shared" si="252"/>
        <v>1619.0030890179094</v>
      </c>
    </row>
    <row r="1343" spans="1:15" x14ac:dyDescent="0.35">
      <c r="A1343" s="1">
        <v>1340</v>
      </c>
      <c r="B1343" s="6">
        <v>605.27499999999998</v>
      </c>
      <c r="D1343">
        <f t="shared" si="241"/>
        <v>476.49409394172721</v>
      </c>
      <c r="E1343">
        <f t="shared" si="242"/>
        <v>89.772760838344425</v>
      </c>
      <c r="F1343">
        <f t="shared" si="243"/>
        <v>166.19868055559107</v>
      </c>
      <c r="G1343">
        <f t="shared" si="244"/>
        <v>614.57639979218095</v>
      </c>
      <c r="H1343">
        <f t="shared" si="245"/>
        <v>1013.7280890179094</v>
      </c>
      <c r="I1343">
        <f t="shared" si="246"/>
        <v>89.772760838344425</v>
      </c>
      <c r="J1343">
        <f t="shared" si="247"/>
        <v>2</v>
      </c>
      <c r="K1343">
        <f t="shared" si="248"/>
        <v>128.78090605827279</v>
      </c>
      <c r="L1343">
        <f t="shared" si="249"/>
        <v>560.38861958082771</v>
      </c>
      <c r="M1343">
        <f t="shared" si="250"/>
        <v>771.47368055559105</v>
      </c>
      <c r="N1343">
        <f t="shared" si="251"/>
        <v>1219.8513997921809</v>
      </c>
      <c r="O1343">
        <f t="shared" si="252"/>
        <v>1619.0030890179094</v>
      </c>
    </row>
    <row r="1344" spans="1:15" x14ac:dyDescent="0.35">
      <c r="A1344" s="1">
        <v>1341</v>
      </c>
      <c r="B1344" s="6">
        <v>460.88774999999998</v>
      </c>
      <c r="D1344">
        <f t="shared" si="241"/>
        <v>332.10684394172722</v>
      </c>
      <c r="E1344">
        <f t="shared" si="242"/>
        <v>99.500869580827725</v>
      </c>
      <c r="F1344">
        <f t="shared" si="243"/>
        <v>310.58593055559106</v>
      </c>
      <c r="G1344">
        <f t="shared" si="244"/>
        <v>758.96364979218095</v>
      </c>
      <c r="H1344">
        <f t="shared" si="245"/>
        <v>1158.1153390179093</v>
      </c>
      <c r="I1344">
        <f t="shared" si="246"/>
        <v>99.500869580827725</v>
      </c>
      <c r="J1344">
        <f t="shared" si="247"/>
        <v>2</v>
      </c>
      <c r="K1344">
        <f t="shared" si="248"/>
        <v>128.78090605827279</v>
      </c>
      <c r="L1344">
        <f t="shared" si="249"/>
        <v>510.63818479041385</v>
      </c>
      <c r="M1344">
        <f t="shared" si="250"/>
        <v>771.47368055559105</v>
      </c>
      <c r="N1344">
        <f t="shared" si="251"/>
        <v>1219.8513997921809</v>
      </c>
      <c r="O1344">
        <f t="shared" si="252"/>
        <v>1619.0030890179094</v>
      </c>
    </row>
    <row r="1345" spans="1:15" x14ac:dyDescent="0.35">
      <c r="A1345" s="1">
        <v>1342</v>
      </c>
      <c r="B1345" s="6">
        <v>1246.3589999999999</v>
      </c>
      <c r="D1345">
        <f t="shared" si="241"/>
        <v>1117.578093941727</v>
      </c>
      <c r="E1345">
        <f t="shared" si="242"/>
        <v>735.72081520958614</v>
      </c>
      <c r="F1345">
        <f t="shared" si="243"/>
        <v>474.88531944440888</v>
      </c>
      <c r="G1345">
        <f t="shared" si="244"/>
        <v>26.507600207818996</v>
      </c>
      <c r="H1345">
        <f t="shared" si="245"/>
        <v>372.64408901790944</v>
      </c>
      <c r="I1345">
        <f t="shared" si="246"/>
        <v>26.507600207818996</v>
      </c>
      <c r="J1345">
        <f t="shared" si="247"/>
        <v>4</v>
      </c>
      <c r="K1345">
        <f t="shared" si="248"/>
        <v>128.78090605827279</v>
      </c>
      <c r="L1345">
        <f t="shared" si="249"/>
        <v>510.63818479041385</v>
      </c>
      <c r="M1345">
        <f t="shared" si="250"/>
        <v>771.47368055559105</v>
      </c>
      <c r="N1345">
        <f t="shared" si="251"/>
        <v>1233.1051998960904</v>
      </c>
      <c r="O1345">
        <f t="shared" si="252"/>
        <v>1619.0030890179094</v>
      </c>
    </row>
    <row r="1346" spans="1:15" x14ac:dyDescent="0.35">
      <c r="A1346" s="1">
        <v>1343</v>
      </c>
      <c r="B1346" s="6">
        <v>1225.396</v>
      </c>
      <c r="D1346">
        <f t="shared" si="241"/>
        <v>1096.6150939417271</v>
      </c>
      <c r="E1346">
        <f t="shared" si="242"/>
        <v>714.75781520958617</v>
      </c>
      <c r="F1346">
        <f t="shared" si="243"/>
        <v>453.92231944440891</v>
      </c>
      <c r="G1346">
        <f t="shared" si="244"/>
        <v>7.7091998960904675</v>
      </c>
      <c r="H1346">
        <f t="shared" si="245"/>
        <v>393.6070890179094</v>
      </c>
      <c r="I1346">
        <f t="shared" si="246"/>
        <v>7.7091998960904675</v>
      </c>
      <c r="J1346">
        <f t="shared" si="247"/>
        <v>4</v>
      </c>
      <c r="K1346">
        <f t="shared" si="248"/>
        <v>128.78090605827279</v>
      </c>
      <c r="L1346">
        <f t="shared" si="249"/>
        <v>510.63818479041385</v>
      </c>
      <c r="M1346">
        <f t="shared" si="250"/>
        <v>771.47368055559105</v>
      </c>
      <c r="N1346">
        <f t="shared" si="251"/>
        <v>1229.2505999480452</v>
      </c>
      <c r="O1346">
        <f t="shared" si="252"/>
        <v>1619.0030890179094</v>
      </c>
    </row>
    <row r="1347" spans="1:15" x14ac:dyDescent="0.35">
      <c r="A1347" s="1">
        <v>1344</v>
      </c>
      <c r="B1347" s="6">
        <v>802.84275000000002</v>
      </c>
      <c r="D1347">
        <f t="shared" si="241"/>
        <v>674.06184394172726</v>
      </c>
      <c r="E1347">
        <f t="shared" si="242"/>
        <v>292.20456520958618</v>
      </c>
      <c r="F1347">
        <f t="shared" si="243"/>
        <v>31.369069444408979</v>
      </c>
      <c r="G1347">
        <f t="shared" si="244"/>
        <v>426.40784994804517</v>
      </c>
      <c r="H1347">
        <f t="shared" si="245"/>
        <v>816.16033901790934</v>
      </c>
      <c r="I1347">
        <f t="shared" si="246"/>
        <v>31.369069444408979</v>
      </c>
      <c r="J1347">
        <f t="shared" si="247"/>
        <v>3</v>
      </c>
      <c r="K1347">
        <f t="shared" si="248"/>
        <v>128.78090605827279</v>
      </c>
      <c r="L1347">
        <f t="shared" si="249"/>
        <v>510.63818479041385</v>
      </c>
      <c r="M1347">
        <f t="shared" si="250"/>
        <v>787.15821527779553</v>
      </c>
      <c r="N1347">
        <f t="shared" si="251"/>
        <v>1229.2505999480452</v>
      </c>
      <c r="O1347">
        <f t="shared" si="252"/>
        <v>1619.0030890179094</v>
      </c>
    </row>
    <row r="1348" spans="1:15" x14ac:dyDescent="0.35">
      <c r="A1348" s="1">
        <v>1345</v>
      </c>
      <c r="B1348" s="6">
        <v>482.14375000000001</v>
      </c>
      <c r="D1348">
        <f t="shared" si="241"/>
        <v>353.36284394172719</v>
      </c>
      <c r="E1348">
        <f t="shared" si="242"/>
        <v>28.494434790413834</v>
      </c>
      <c r="F1348">
        <f t="shared" si="243"/>
        <v>305.01446527779552</v>
      </c>
      <c r="G1348">
        <f t="shared" si="244"/>
        <v>747.10684994804524</v>
      </c>
      <c r="H1348">
        <f t="shared" si="245"/>
        <v>1136.8593390179094</v>
      </c>
      <c r="I1348">
        <f t="shared" si="246"/>
        <v>28.494434790413834</v>
      </c>
      <c r="J1348">
        <f t="shared" si="247"/>
        <v>2</v>
      </c>
      <c r="K1348">
        <f t="shared" si="248"/>
        <v>128.78090605827279</v>
      </c>
      <c r="L1348">
        <f t="shared" si="249"/>
        <v>496.39096739520693</v>
      </c>
      <c r="M1348">
        <f t="shared" si="250"/>
        <v>787.15821527779553</v>
      </c>
      <c r="N1348">
        <f t="shared" si="251"/>
        <v>1229.2505999480452</v>
      </c>
      <c r="O1348">
        <f t="shared" si="252"/>
        <v>1619.0030890179094</v>
      </c>
    </row>
    <row r="1349" spans="1:15" x14ac:dyDescent="0.35">
      <c r="A1349" s="1">
        <v>1346</v>
      </c>
      <c r="B1349" s="6">
        <v>726.79150000000004</v>
      </c>
      <c r="D1349">
        <f t="shared" ref="D1349:D1412" si="253">+ABS(K1348-$B1349)</f>
        <v>598.01059394172728</v>
      </c>
      <c r="E1349">
        <f t="shared" ref="E1349:E1412" si="254">+ABS(L1348-$B1349)</f>
        <v>230.40053260479311</v>
      </c>
      <c r="F1349">
        <f t="shared" ref="F1349:F1412" si="255">+ABS(M1348-$B1349)</f>
        <v>60.366715277795493</v>
      </c>
      <c r="G1349">
        <f t="shared" ref="G1349:G1412" si="256">+ABS(N1348-$B1349)</f>
        <v>502.45909994804515</v>
      </c>
      <c r="H1349">
        <f t="shared" ref="H1349:H1412" si="257">+ABS(O1348-$B1349)</f>
        <v>892.21158901790932</v>
      </c>
      <c r="I1349">
        <f t="shared" ref="I1349:I1412" si="258">+MIN(D1349:H1349)</f>
        <v>60.366715277795493</v>
      </c>
      <c r="J1349">
        <f t="shared" ref="J1349:J1412" si="259">+MATCH(I1349,D1349:H1349,0)</f>
        <v>3</v>
      </c>
      <c r="K1349">
        <f t="shared" ref="K1349:K1412" si="260">IF($J1349=K$2,(K1348+$B1349)/2,K1348)</f>
        <v>128.78090605827279</v>
      </c>
      <c r="L1349">
        <f t="shared" ref="L1349:L1412" si="261">IF($J1349=L$2,(L1348+$B1349)/2,L1348)</f>
        <v>496.39096739520693</v>
      </c>
      <c r="M1349">
        <f t="shared" ref="M1349:M1412" si="262">IF($J1349=M$2,(M1348+$B1349)/2,M1348)</f>
        <v>756.97485763889779</v>
      </c>
      <c r="N1349">
        <f t="shared" ref="N1349:N1412" si="263">IF($J1349=N$2,(N1348+$B1349)/2,N1348)</f>
        <v>1229.2505999480452</v>
      </c>
      <c r="O1349">
        <f t="shared" ref="O1349:O1412" si="264">IF($J1349=O$2,(O1348+$B1349)/2,O1348)</f>
        <v>1619.0030890179094</v>
      </c>
    </row>
    <row r="1350" spans="1:15" x14ac:dyDescent="0.35">
      <c r="A1350" s="1">
        <v>1347</v>
      </c>
      <c r="B1350" s="6">
        <v>465.85399999999998</v>
      </c>
      <c r="D1350">
        <f t="shared" si="253"/>
        <v>337.07309394172717</v>
      </c>
      <c r="E1350">
        <f t="shared" si="254"/>
        <v>30.536967395206943</v>
      </c>
      <c r="F1350">
        <f t="shared" si="255"/>
        <v>291.1208576388978</v>
      </c>
      <c r="G1350">
        <f t="shared" si="256"/>
        <v>763.39659994804515</v>
      </c>
      <c r="H1350">
        <f t="shared" si="257"/>
        <v>1153.1490890179093</v>
      </c>
      <c r="I1350">
        <f t="shared" si="258"/>
        <v>30.536967395206943</v>
      </c>
      <c r="J1350">
        <f t="shared" si="259"/>
        <v>2</v>
      </c>
      <c r="K1350">
        <f t="shared" si="260"/>
        <v>128.78090605827279</v>
      </c>
      <c r="L1350">
        <f t="shared" si="261"/>
        <v>481.12248369760346</v>
      </c>
      <c r="M1350">
        <f t="shared" si="262"/>
        <v>756.97485763889779</v>
      </c>
      <c r="N1350">
        <f t="shared" si="263"/>
        <v>1229.2505999480452</v>
      </c>
      <c r="O1350">
        <f t="shared" si="264"/>
        <v>1619.0030890179094</v>
      </c>
    </row>
    <row r="1351" spans="1:15" x14ac:dyDescent="0.35">
      <c r="A1351" s="1">
        <v>1348</v>
      </c>
      <c r="B1351" s="6">
        <v>118.74625</v>
      </c>
      <c r="D1351">
        <f t="shared" si="253"/>
        <v>10.034656058272788</v>
      </c>
      <c r="E1351">
        <f t="shared" si="254"/>
        <v>362.37623369760342</v>
      </c>
      <c r="F1351">
        <f t="shared" si="255"/>
        <v>638.22860763889776</v>
      </c>
      <c r="G1351">
        <f t="shared" si="256"/>
        <v>1110.5043499480453</v>
      </c>
      <c r="H1351">
        <f t="shared" si="257"/>
        <v>1500.2568390179094</v>
      </c>
      <c r="I1351">
        <f t="shared" si="258"/>
        <v>10.034656058272788</v>
      </c>
      <c r="J1351">
        <f t="shared" si="259"/>
        <v>1</v>
      </c>
      <c r="K1351">
        <f t="shared" si="260"/>
        <v>123.7635780291364</v>
      </c>
      <c r="L1351">
        <f t="shared" si="261"/>
        <v>481.12248369760346</v>
      </c>
      <c r="M1351">
        <f t="shared" si="262"/>
        <v>756.97485763889779</v>
      </c>
      <c r="N1351">
        <f t="shared" si="263"/>
        <v>1229.2505999480452</v>
      </c>
      <c r="O1351">
        <f t="shared" si="264"/>
        <v>1619.0030890179094</v>
      </c>
    </row>
    <row r="1352" spans="1:15" x14ac:dyDescent="0.35">
      <c r="A1352" s="1">
        <v>1349</v>
      </c>
      <c r="B1352" s="6">
        <v>444.90949999999998</v>
      </c>
      <c r="D1352">
        <f t="shared" si="253"/>
        <v>321.14592197086358</v>
      </c>
      <c r="E1352">
        <f t="shared" si="254"/>
        <v>36.212983697603477</v>
      </c>
      <c r="F1352">
        <f t="shared" si="255"/>
        <v>312.06535763889781</v>
      </c>
      <c r="G1352">
        <f t="shared" si="256"/>
        <v>784.34109994804521</v>
      </c>
      <c r="H1352">
        <f t="shared" si="257"/>
        <v>1174.0935890179094</v>
      </c>
      <c r="I1352">
        <f t="shared" si="258"/>
        <v>36.212983697603477</v>
      </c>
      <c r="J1352">
        <f t="shared" si="259"/>
        <v>2</v>
      </c>
      <c r="K1352">
        <f t="shared" si="260"/>
        <v>123.7635780291364</v>
      </c>
      <c r="L1352">
        <f t="shared" si="261"/>
        <v>463.01599184880172</v>
      </c>
      <c r="M1352">
        <f t="shared" si="262"/>
        <v>756.97485763889779</v>
      </c>
      <c r="N1352">
        <f t="shared" si="263"/>
        <v>1229.2505999480452</v>
      </c>
      <c r="O1352">
        <f t="shared" si="264"/>
        <v>1619.0030890179094</v>
      </c>
    </row>
    <row r="1353" spans="1:15" x14ac:dyDescent="0.35">
      <c r="A1353" s="1">
        <v>1350</v>
      </c>
      <c r="B1353" s="6">
        <v>749.52300000000002</v>
      </c>
      <c r="D1353">
        <f t="shared" si="253"/>
        <v>625.75942197086363</v>
      </c>
      <c r="E1353">
        <f t="shared" si="254"/>
        <v>286.50700815119831</v>
      </c>
      <c r="F1353">
        <f t="shared" si="255"/>
        <v>7.4518576388977635</v>
      </c>
      <c r="G1353">
        <f t="shared" si="256"/>
        <v>479.72759994804517</v>
      </c>
      <c r="H1353">
        <f t="shared" si="257"/>
        <v>869.48008901790934</v>
      </c>
      <c r="I1353">
        <f t="shared" si="258"/>
        <v>7.4518576388977635</v>
      </c>
      <c r="J1353">
        <f t="shared" si="259"/>
        <v>3</v>
      </c>
      <c r="K1353">
        <f t="shared" si="260"/>
        <v>123.7635780291364</v>
      </c>
      <c r="L1353">
        <f t="shared" si="261"/>
        <v>463.01599184880172</v>
      </c>
      <c r="M1353">
        <f t="shared" si="262"/>
        <v>753.24892881944891</v>
      </c>
      <c r="N1353">
        <f t="shared" si="263"/>
        <v>1229.2505999480452</v>
      </c>
      <c r="O1353">
        <f t="shared" si="264"/>
        <v>1619.0030890179094</v>
      </c>
    </row>
    <row r="1354" spans="1:15" x14ac:dyDescent="0.35">
      <c r="A1354" s="1">
        <v>1351</v>
      </c>
      <c r="B1354" s="6">
        <v>1124.355</v>
      </c>
      <c r="D1354">
        <f t="shared" si="253"/>
        <v>1000.5914219708636</v>
      </c>
      <c r="E1354">
        <f t="shared" si="254"/>
        <v>661.3390081511983</v>
      </c>
      <c r="F1354">
        <f t="shared" si="255"/>
        <v>371.10607118055111</v>
      </c>
      <c r="G1354">
        <f t="shared" si="256"/>
        <v>104.89559994804517</v>
      </c>
      <c r="H1354">
        <f t="shared" si="257"/>
        <v>494.64808901790934</v>
      </c>
      <c r="I1354">
        <f t="shared" si="258"/>
        <v>104.89559994804517</v>
      </c>
      <c r="J1354">
        <f t="shared" si="259"/>
        <v>4</v>
      </c>
      <c r="K1354">
        <f t="shared" si="260"/>
        <v>123.7635780291364</v>
      </c>
      <c r="L1354">
        <f t="shared" si="261"/>
        <v>463.01599184880172</v>
      </c>
      <c r="M1354">
        <f t="shared" si="262"/>
        <v>753.24892881944891</v>
      </c>
      <c r="N1354">
        <f t="shared" si="263"/>
        <v>1176.8027999740225</v>
      </c>
      <c r="O1354">
        <f t="shared" si="264"/>
        <v>1619.0030890179094</v>
      </c>
    </row>
    <row r="1355" spans="1:15" x14ac:dyDescent="0.35">
      <c r="A1355" s="1">
        <v>1352</v>
      </c>
      <c r="B1355" s="6">
        <v>829.63850000000002</v>
      </c>
      <c r="D1355">
        <f t="shared" si="253"/>
        <v>705.87492197086362</v>
      </c>
      <c r="E1355">
        <f t="shared" si="254"/>
        <v>366.6225081511983</v>
      </c>
      <c r="F1355">
        <f t="shared" si="255"/>
        <v>76.389571180551116</v>
      </c>
      <c r="G1355">
        <f t="shared" si="256"/>
        <v>347.16429997402247</v>
      </c>
      <c r="H1355">
        <f t="shared" si="257"/>
        <v>789.36458901790934</v>
      </c>
      <c r="I1355">
        <f t="shared" si="258"/>
        <v>76.389571180551116</v>
      </c>
      <c r="J1355">
        <f t="shared" si="259"/>
        <v>3</v>
      </c>
      <c r="K1355">
        <f t="shared" si="260"/>
        <v>123.7635780291364</v>
      </c>
      <c r="L1355">
        <f t="shared" si="261"/>
        <v>463.01599184880172</v>
      </c>
      <c r="M1355">
        <f t="shared" si="262"/>
        <v>791.44371440972441</v>
      </c>
      <c r="N1355">
        <f t="shared" si="263"/>
        <v>1176.8027999740225</v>
      </c>
      <c r="O1355">
        <f t="shared" si="264"/>
        <v>1619.0030890179094</v>
      </c>
    </row>
    <row r="1356" spans="1:15" x14ac:dyDescent="0.35">
      <c r="A1356" s="1">
        <v>1353</v>
      </c>
      <c r="B1356" s="6">
        <v>629.79025000000001</v>
      </c>
      <c r="D1356">
        <f t="shared" si="253"/>
        <v>506.02667197086362</v>
      </c>
      <c r="E1356">
        <f t="shared" si="254"/>
        <v>166.7742581511983</v>
      </c>
      <c r="F1356">
        <f t="shared" si="255"/>
        <v>161.65346440972439</v>
      </c>
      <c r="G1356">
        <f t="shared" si="256"/>
        <v>547.01254997402248</v>
      </c>
      <c r="H1356">
        <f t="shared" si="257"/>
        <v>989.21283901790935</v>
      </c>
      <c r="I1356">
        <f t="shared" si="258"/>
        <v>161.65346440972439</v>
      </c>
      <c r="J1356">
        <f t="shared" si="259"/>
        <v>3</v>
      </c>
      <c r="K1356">
        <f t="shared" si="260"/>
        <v>123.7635780291364</v>
      </c>
      <c r="L1356">
        <f t="shared" si="261"/>
        <v>463.01599184880172</v>
      </c>
      <c r="M1356">
        <f t="shared" si="262"/>
        <v>710.61698220486221</v>
      </c>
      <c r="N1356">
        <f t="shared" si="263"/>
        <v>1176.8027999740225</v>
      </c>
      <c r="O1356">
        <f t="shared" si="264"/>
        <v>1619.0030890179094</v>
      </c>
    </row>
    <row r="1357" spans="1:15" x14ac:dyDescent="0.35">
      <c r="A1357" s="1">
        <v>1354</v>
      </c>
      <c r="B1357" s="6">
        <v>903.26700000000005</v>
      </c>
      <c r="D1357">
        <f t="shared" si="253"/>
        <v>779.50342197086366</v>
      </c>
      <c r="E1357">
        <f t="shared" si="254"/>
        <v>440.25100815119833</v>
      </c>
      <c r="F1357">
        <f t="shared" si="255"/>
        <v>192.65001779513784</v>
      </c>
      <c r="G1357">
        <f t="shared" si="256"/>
        <v>273.53579997402244</v>
      </c>
      <c r="H1357">
        <f t="shared" si="257"/>
        <v>715.73608901790931</v>
      </c>
      <c r="I1357">
        <f t="shared" si="258"/>
        <v>192.65001779513784</v>
      </c>
      <c r="J1357">
        <f t="shared" si="259"/>
        <v>3</v>
      </c>
      <c r="K1357">
        <f t="shared" si="260"/>
        <v>123.7635780291364</v>
      </c>
      <c r="L1357">
        <f t="shared" si="261"/>
        <v>463.01599184880172</v>
      </c>
      <c r="M1357">
        <f t="shared" si="262"/>
        <v>806.94199110243107</v>
      </c>
      <c r="N1357">
        <f t="shared" si="263"/>
        <v>1176.8027999740225</v>
      </c>
      <c r="O1357">
        <f t="shared" si="264"/>
        <v>1619.0030890179094</v>
      </c>
    </row>
    <row r="1358" spans="1:15" x14ac:dyDescent="0.35">
      <c r="A1358" s="1">
        <v>1355</v>
      </c>
      <c r="B1358" s="6">
        <v>666.97550000000001</v>
      </c>
      <c r="D1358">
        <f t="shared" si="253"/>
        <v>543.21192197086361</v>
      </c>
      <c r="E1358">
        <f t="shared" si="254"/>
        <v>203.95950815119829</v>
      </c>
      <c r="F1358">
        <f t="shared" si="255"/>
        <v>139.96649110243106</v>
      </c>
      <c r="G1358">
        <f t="shared" si="256"/>
        <v>509.82729997402248</v>
      </c>
      <c r="H1358">
        <f t="shared" si="257"/>
        <v>952.02758901790935</v>
      </c>
      <c r="I1358">
        <f t="shared" si="258"/>
        <v>139.96649110243106</v>
      </c>
      <c r="J1358">
        <f t="shared" si="259"/>
        <v>3</v>
      </c>
      <c r="K1358">
        <f t="shared" si="260"/>
        <v>123.7635780291364</v>
      </c>
      <c r="L1358">
        <f t="shared" si="261"/>
        <v>463.01599184880172</v>
      </c>
      <c r="M1358">
        <f t="shared" si="262"/>
        <v>736.95874555121554</v>
      </c>
      <c r="N1358">
        <f t="shared" si="263"/>
        <v>1176.8027999740225</v>
      </c>
      <c r="O1358">
        <f t="shared" si="264"/>
        <v>1619.0030890179094</v>
      </c>
    </row>
    <row r="1359" spans="1:15" x14ac:dyDescent="0.35">
      <c r="A1359" s="1">
        <v>1356</v>
      </c>
      <c r="B1359" s="6">
        <v>175.38925</v>
      </c>
      <c r="D1359">
        <f t="shared" si="253"/>
        <v>51.625671970863607</v>
      </c>
      <c r="E1359">
        <f t="shared" si="254"/>
        <v>287.62674184880171</v>
      </c>
      <c r="F1359">
        <f t="shared" si="255"/>
        <v>561.5694955512156</v>
      </c>
      <c r="G1359">
        <f t="shared" si="256"/>
        <v>1001.4135499740225</v>
      </c>
      <c r="H1359">
        <f t="shared" si="257"/>
        <v>1443.6138390179094</v>
      </c>
      <c r="I1359">
        <f t="shared" si="258"/>
        <v>51.625671970863607</v>
      </c>
      <c r="J1359">
        <f t="shared" si="259"/>
        <v>1</v>
      </c>
      <c r="K1359">
        <f t="shared" si="260"/>
        <v>149.5764140145682</v>
      </c>
      <c r="L1359">
        <f t="shared" si="261"/>
        <v>463.01599184880172</v>
      </c>
      <c r="M1359">
        <f t="shared" si="262"/>
        <v>736.95874555121554</v>
      </c>
      <c r="N1359">
        <f t="shared" si="263"/>
        <v>1176.8027999740225</v>
      </c>
      <c r="O1359">
        <f t="shared" si="264"/>
        <v>1619.0030890179094</v>
      </c>
    </row>
    <row r="1360" spans="1:15" x14ac:dyDescent="0.35">
      <c r="A1360" s="1">
        <v>1357</v>
      </c>
      <c r="B1360" s="6">
        <v>1175.99425</v>
      </c>
      <c r="D1360">
        <f t="shared" si="253"/>
        <v>1026.4178359854318</v>
      </c>
      <c r="E1360">
        <f t="shared" si="254"/>
        <v>712.97825815119825</v>
      </c>
      <c r="F1360">
        <f t="shared" si="255"/>
        <v>439.03550444878442</v>
      </c>
      <c r="G1360">
        <f t="shared" si="256"/>
        <v>0.80854997402252593</v>
      </c>
      <c r="H1360">
        <f t="shared" si="257"/>
        <v>443.00883901790939</v>
      </c>
      <c r="I1360">
        <f t="shared" si="258"/>
        <v>0.80854997402252593</v>
      </c>
      <c r="J1360">
        <f t="shared" si="259"/>
        <v>4</v>
      </c>
      <c r="K1360">
        <f t="shared" si="260"/>
        <v>149.5764140145682</v>
      </c>
      <c r="L1360">
        <f t="shared" si="261"/>
        <v>463.01599184880172</v>
      </c>
      <c r="M1360">
        <f t="shared" si="262"/>
        <v>736.95874555121554</v>
      </c>
      <c r="N1360">
        <f t="shared" si="263"/>
        <v>1176.3985249870111</v>
      </c>
      <c r="O1360">
        <f t="shared" si="264"/>
        <v>1619.0030890179094</v>
      </c>
    </row>
    <row r="1361" spans="1:15" x14ac:dyDescent="0.35">
      <c r="A1361" s="1">
        <v>1358</v>
      </c>
      <c r="B1361" s="6">
        <v>452.33100000000002</v>
      </c>
      <c r="D1361">
        <f t="shared" si="253"/>
        <v>302.75458598543185</v>
      </c>
      <c r="E1361">
        <f t="shared" si="254"/>
        <v>10.684991848801701</v>
      </c>
      <c r="F1361">
        <f t="shared" si="255"/>
        <v>284.62774555121553</v>
      </c>
      <c r="G1361">
        <f t="shared" si="256"/>
        <v>724.0675249870111</v>
      </c>
      <c r="H1361">
        <f t="shared" si="257"/>
        <v>1166.6720890179095</v>
      </c>
      <c r="I1361">
        <f t="shared" si="258"/>
        <v>10.684991848801701</v>
      </c>
      <c r="J1361">
        <f t="shared" si="259"/>
        <v>2</v>
      </c>
      <c r="K1361">
        <f t="shared" si="260"/>
        <v>149.5764140145682</v>
      </c>
      <c r="L1361">
        <f t="shared" si="261"/>
        <v>457.67349592440087</v>
      </c>
      <c r="M1361">
        <f t="shared" si="262"/>
        <v>736.95874555121554</v>
      </c>
      <c r="N1361">
        <f t="shared" si="263"/>
        <v>1176.3985249870111</v>
      </c>
      <c r="O1361">
        <f t="shared" si="264"/>
        <v>1619.0030890179094</v>
      </c>
    </row>
    <row r="1362" spans="1:15" x14ac:dyDescent="0.35">
      <c r="A1362" s="1">
        <v>1359</v>
      </c>
      <c r="B1362" s="6">
        <v>1186.5017499999999</v>
      </c>
      <c r="D1362">
        <f t="shared" si="253"/>
        <v>1036.9253359854317</v>
      </c>
      <c r="E1362">
        <f t="shared" si="254"/>
        <v>728.82825407559903</v>
      </c>
      <c r="F1362">
        <f t="shared" si="255"/>
        <v>449.54300444878436</v>
      </c>
      <c r="G1362">
        <f t="shared" si="256"/>
        <v>10.103225012988787</v>
      </c>
      <c r="H1362">
        <f t="shared" si="257"/>
        <v>432.50133901790946</v>
      </c>
      <c r="I1362">
        <f t="shared" si="258"/>
        <v>10.103225012988787</v>
      </c>
      <c r="J1362">
        <f t="shared" si="259"/>
        <v>4</v>
      </c>
      <c r="K1362">
        <f t="shared" si="260"/>
        <v>149.5764140145682</v>
      </c>
      <c r="L1362">
        <f t="shared" si="261"/>
        <v>457.67349592440087</v>
      </c>
      <c r="M1362">
        <f t="shared" si="262"/>
        <v>736.95874555121554</v>
      </c>
      <c r="N1362">
        <f t="shared" si="263"/>
        <v>1181.4501374935055</v>
      </c>
      <c r="O1362">
        <f t="shared" si="264"/>
        <v>1619.0030890179094</v>
      </c>
    </row>
    <row r="1363" spans="1:15" x14ac:dyDescent="0.35">
      <c r="A1363" s="1">
        <v>1360</v>
      </c>
      <c r="B1363" s="6">
        <v>688.68399999999997</v>
      </c>
      <c r="D1363">
        <f t="shared" si="253"/>
        <v>539.1075859854318</v>
      </c>
      <c r="E1363">
        <f t="shared" si="254"/>
        <v>231.0105040755991</v>
      </c>
      <c r="F1363">
        <f t="shared" si="255"/>
        <v>48.274745551215574</v>
      </c>
      <c r="G1363">
        <f t="shared" si="256"/>
        <v>492.76613749350554</v>
      </c>
      <c r="H1363">
        <f t="shared" si="257"/>
        <v>930.31908901790939</v>
      </c>
      <c r="I1363">
        <f t="shared" si="258"/>
        <v>48.274745551215574</v>
      </c>
      <c r="J1363">
        <f t="shared" si="259"/>
        <v>3</v>
      </c>
      <c r="K1363">
        <f t="shared" si="260"/>
        <v>149.5764140145682</v>
      </c>
      <c r="L1363">
        <f t="shared" si="261"/>
        <v>457.67349592440087</v>
      </c>
      <c r="M1363">
        <f t="shared" si="262"/>
        <v>712.82137277560776</v>
      </c>
      <c r="N1363">
        <f t="shared" si="263"/>
        <v>1181.4501374935055</v>
      </c>
      <c r="O1363">
        <f t="shared" si="264"/>
        <v>1619.0030890179094</v>
      </c>
    </row>
    <row r="1364" spans="1:15" x14ac:dyDescent="0.35">
      <c r="A1364" s="1">
        <v>1361</v>
      </c>
      <c r="B1364" s="6">
        <v>234.84225000000001</v>
      </c>
      <c r="D1364">
        <f t="shared" si="253"/>
        <v>85.265835985431806</v>
      </c>
      <c r="E1364">
        <f t="shared" si="254"/>
        <v>222.83124592440086</v>
      </c>
      <c r="F1364">
        <f t="shared" si="255"/>
        <v>477.97912277560772</v>
      </c>
      <c r="G1364">
        <f t="shared" si="256"/>
        <v>946.60788749350547</v>
      </c>
      <c r="H1364">
        <f t="shared" si="257"/>
        <v>1384.1608390179094</v>
      </c>
      <c r="I1364">
        <f t="shared" si="258"/>
        <v>85.265835985431806</v>
      </c>
      <c r="J1364">
        <f t="shared" si="259"/>
        <v>1</v>
      </c>
      <c r="K1364">
        <f t="shared" si="260"/>
        <v>192.2093320072841</v>
      </c>
      <c r="L1364">
        <f t="shared" si="261"/>
        <v>457.67349592440087</v>
      </c>
      <c r="M1364">
        <f t="shared" si="262"/>
        <v>712.82137277560776</v>
      </c>
      <c r="N1364">
        <f t="shared" si="263"/>
        <v>1181.4501374935055</v>
      </c>
      <c r="O1364">
        <f t="shared" si="264"/>
        <v>1619.0030890179094</v>
      </c>
    </row>
    <row r="1365" spans="1:15" x14ac:dyDescent="0.35">
      <c r="A1365" s="1">
        <v>1362</v>
      </c>
      <c r="B1365" s="6">
        <v>563.88475000000005</v>
      </c>
      <c r="D1365">
        <f t="shared" si="253"/>
        <v>371.67541799271595</v>
      </c>
      <c r="E1365">
        <f t="shared" si="254"/>
        <v>106.21125407559919</v>
      </c>
      <c r="F1365">
        <f t="shared" si="255"/>
        <v>148.9366227756077</v>
      </c>
      <c r="G1365">
        <f t="shared" si="256"/>
        <v>617.56538749350545</v>
      </c>
      <c r="H1365">
        <f t="shared" si="257"/>
        <v>1055.1183390179094</v>
      </c>
      <c r="I1365">
        <f t="shared" si="258"/>
        <v>106.21125407559919</v>
      </c>
      <c r="J1365">
        <f t="shared" si="259"/>
        <v>2</v>
      </c>
      <c r="K1365">
        <f t="shared" si="260"/>
        <v>192.2093320072841</v>
      </c>
      <c r="L1365">
        <f t="shared" si="261"/>
        <v>510.77912296220046</v>
      </c>
      <c r="M1365">
        <f t="shared" si="262"/>
        <v>712.82137277560776</v>
      </c>
      <c r="N1365">
        <f t="shared" si="263"/>
        <v>1181.4501374935055</v>
      </c>
      <c r="O1365">
        <f t="shared" si="264"/>
        <v>1619.0030890179094</v>
      </c>
    </row>
    <row r="1366" spans="1:15" x14ac:dyDescent="0.35">
      <c r="A1366" s="1">
        <v>1363</v>
      </c>
      <c r="B1366" s="6">
        <v>366.65449999999998</v>
      </c>
      <c r="D1366">
        <f t="shared" si="253"/>
        <v>174.44516799271588</v>
      </c>
      <c r="E1366">
        <f t="shared" si="254"/>
        <v>144.12462296220048</v>
      </c>
      <c r="F1366">
        <f t="shared" si="255"/>
        <v>346.16687277560777</v>
      </c>
      <c r="G1366">
        <f t="shared" si="256"/>
        <v>814.79563749350552</v>
      </c>
      <c r="H1366">
        <f t="shared" si="257"/>
        <v>1252.3485890179095</v>
      </c>
      <c r="I1366">
        <f t="shared" si="258"/>
        <v>144.12462296220048</v>
      </c>
      <c r="J1366">
        <f t="shared" si="259"/>
        <v>2</v>
      </c>
      <c r="K1366">
        <f t="shared" si="260"/>
        <v>192.2093320072841</v>
      </c>
      <c r="L1366">
        <f t="shared" si="261"/>
        <v>438.71681148110019</v>
      </c>
      <c r="M1366">
        <f t="shared" si="262"/>
        <v>712.82137277560776</v>
      </c>
      <c r="N1366">
        <f t="shared" si="263"/>
        <v>1181.4501374935055</v>
      </c>
      <c r="O1366">
        <f t="shared" si="264"/>
        <v>1619.0030890179094</v>
      </c>
    </row>
    <row r="1367" spans="1:15" x14ac:dyDescent="0.35">
      <c r="A1367" s="1">
        <v>1364</v>
      </c>
      <c r="B1367" s="6">
        <v>733.17774999999995</v>
      </c>
      <c r="D1367">
        <f t="shared" si="253"/>
        <v>540.96841799271579</v>
      </c>
      <c r="E1367">
        <f t="shared" si="254"/>
        <v>294.46093851889975</v>
      </c>
      <c r="F1367">
        <f t="shared" si="255"/>
        <v>20.35637722439219</v>
      </c>
      <c r="G1367">
        <f t="shared" si="256"/>
        <v>448.27238749350556</v>
      </c>
      <c r="H1367">
        <f t="shared" si="257"/>
        <v>885.82533901790941</v>
      </c>
      <c r="I1367">
        <f t="shared" si="258"/>
        <v>20.35637722439219</v>
      </c>
      <c r="J1367">
        <f t="shared" si="259"/>
        <v>3</v>
      </c>
      <c r="K1367">
        <f t="shared" si="260"/>
        <v>192.2093320072841</v>
      </c>
      <c r="L1367">
        <f t="shared" si="261"/>
        <v>438.71681148110019</v>
      </c>
      <c r="M1367">
        <f t="shared" si="262"/>
        <v>722.99956138780385</v>
      </c>
      <c r="N1367">
        <f t="shared" si="263"/>
        <v>1181.4501374935055</v>
      </c>
      <c r="O1367">
        <f t="shared" si="264"/>
        <v>1619.0030890179094</v>
      </c>
    </row>
    <row r="1368" spans="1:15" x14ac:dyDescent="0.35">
      <c r="A1368" s="1">
        <v>1365</v>
      </c>
      <c r="B1368" s="6">
        <v>807.05475000000001</v>
      </c>
      <c r="D1368">
        <f t="shared" si="253"/>
        <v>614.84541799271597</v>
      </c>
      <c r="E1368">
        <f t="shared" si="254"/>
        <v>368.33793851889982</v>
      </c>
      <c r="F1368">
        <f t="shared" si="255"/>
        <v>84.055188612196162</v>
      </c>
      <c r="G1368">
        <f t="shared" si="256"/>
        <v>374.3953874935055</v>
      </c>
      <c r="H1368">
        <f t="shared" si="257"/>
        <v>811.94833901790935</v>
      </c>
      <c r="I1368">
        <f t="shared" si="258"/>
        <v>84.055188612196162</v>
      </c>
      <c r="J1368">
        <f t="shared" si="259"/>
        <v>3</v>
      </c>
      <c r="K1368">
        <f t="shared" si="260"/>
        <v>192.2093320072841</v>
      </c>
      <c r="L1368">
        <f t="shared" si="261"/>
        <v>438.71681148110019</v>
      </c>
      <c r="M1368">
        <f t="shared" si="262"/>
        <v>765.02715569390193</v>
      </c>
      <c r="N1368">
        <f t="shared" si="263"/>
        <v>1181.4501374935055</v>
      </c>
      <c r="O1368">
        <f t="shared" si="264"/>
        <v>1619.0030890179094</v>
      </c>
    </row>
    <row r="1369" spans="1:15" x14ac:dyDescent="0.35">
      <c r="A1369" s="1">
        <v>1366</v>
      </c>
      <c r="B1369" s="6">
        <v>173.36075</v>
      </c>
      <c r="D1369">
        <f t="shared" si="253"/>
        <v>18.848582007284108</v>
      </c>
      <c r="E1369">
        <f t="shared" si="254"/>
        <v>265.3560614811002</v>
      </c>
      <c r="F1369">
        <f t="shared" si="255"/>
        <v>591.66640569390188</v>
      </c>
      <c r="G1369">
        <f t="shared" si="256"/>
        <v>1008.0893874935055</v>
      </c>
      <c r="H1369">
        <f t="shared" si="257"/>
        <v>1445.6423390179093</v>
      </c>
      <c r="I1369">
        <f t="shared" si="258"/>
        <v>18.848582007284108</v>
      </c>
      <c r="J1369">
        <f t="shared" si="259"/>
        <v>1</v>
      </c>
      <c r="K1369">
        <f t="shared" si="260"/>
        <v>182.78504100364205</v>
      </c>
      <c r="L1369">
        <f t="shared" si="261"/>
        <v>438.71681148110019</v>
      </c>
      <c r="M1369">
        <f t="shared" si="262"/>
        <v>765.02715569390193</v>
      </c>
      <c r="N1369">
        <f t="shared" si="263"/>
        <v>1181.4501374935055</v>
      </c>
      <c r="O1369">
        <f t="shared" si="264"/>
        <v>1619.0030890179094</v>
      </c>
    </row>
    <row r="1370" spans="1:15" x14ac:dyDescent="0.35">
      <c r="A1370" s="1">
        <v>1367</v>
      </c>
      <c r="B1370" s="6">
        <v>239.13775000000001</v>
      </c>
      <c r="D1370">
        <f t="shared" si="253"/>
        <v>56.352708996357961</v>
      </c>
      <c r="E1370">
        <f t="shared" si="254"/>
        <v>199.57906148110018</v>
      </c>
      <c r="F1370">
        <f t="shared" si="255"/>
        <v>525.88940569390195</v>
      </c>
      <c r="G1370">
        <f t="shared" si="256"/>
        <v>942.31238749350553</v>
      </c>
      <c r="H1370">
        <f t="shared" si="257"/>
        <v>1379.8653390179093</v>
      </c>
      <c r="I1370">
        <f t="shared" si="258"/>
        <v>56.352708996357961</v>
      </c>
      <c r="J1370">
        <f t="shared" si="259"/>
        <v>1</v>
      </c>
      <c r="K1370">
        <f t="shared" si="260"/>
        <v>210.96139550182102</v>
      </c>
      <c r="L1370">
        <f t="shared" si="261"/>
        <v>438.71681148110019</v>
      </c>
      <c r="M1370">
        <f t="shared" si="262"/>
        <v>765.02715569390193</v>
      </c>
      <c r="N1370">
        <f t="shared" si="263"/>
        <v>1181.4501374935055</v>
      </c>
      <c r="O1370">
        <f t="shared" si="264"/>
        <v>1619.0030890179094</v>
      </c>
    </row>
    <row r="1371" spans="1:15" x14ac:dyDescent="0.35">
      <c r="A1371" s="1">
        <v>1368</v>
      </c>
      <c r="B1371" s="6">
        <v>1045.5039999999999</v>
      </c>
      <c r="D1371">
        <f t="shared" si="253"/>
        <v>834.54260449817889</v>
      </c>
      <c r="E1371">
        <f t="shared" si="254"/>
        <v>606.78718851889971</v>
      </c>
      <c r="F1371">
        <f t="shared" si="255"/>
        <v>280.47684430609797</v>
      </c>
      <c r="G1371">
        <f t="shared" si="256"/>
        <v>135.9461374935056</v>
      </c>
      <c r="H1371">
        <f t="shared" si="257"/>
        <v>573.49908901790945</v>
      </c>
      <c r="I1371">
        <f t="shared" si="258"/>
        <v>135.9461374935056</v>
      </c>
      <c r="J1371">
        <f t="shared" si="259"/>
        <v>4</v>
      </c>
      <c r="K1371">
        <f t="shared" si="260"/>
        <v>210.96139550182102</v>
      </c>
      <c r="L1371">
        <f t="shared" si="261"/>
        <v>438.71681148110019</v>
      </c>
      <c r="M1371">
        <f t="shared" si="262"/>
        <v>765.02715569390193</v>
      </c>
      <c r="N1371">
        <f t="shared" si="263"/>
        <v>1113.4770687467526</v>
      </c>
      <c r="O1371">
        <f t="shared" si="264"/>
        <v>1619.0030890179094</v>
      </c>
    </row>
    <row r="1372" spans="1:15" x14ac:dyDescent="0.35">
      <c r="A1372" s="1">
        <v>1369</v>
      </c>
      <c r="B1372" s="6">
        <v>1276.14275</v>
      </c>
      <c r="D1372">
        <f t="shared" si="253"/>
        <v>1065.181354498179</v>
      </c>
      <c r="E1372">
        <f t="shared" si="254"/>
        <v>837.42593851889978</v>
      </c>
      <c r="F1372">
        <f t="shared" si="255"/>
        <v>511.11559430609805</v>
      </c>
      <c r="G1372">
        <f t="shared" si="256"/>
        <v>162.66568125324739</v>
      </c>
      <c r="H1372">
        <f t="shared" si="257"/>
        <v>342.86033901790938</v>
      </c>
      <c r="I1372">
        <f t="shared" si="258"/>
        <v>162.66568125324739</v>
      </c>
      <c r="J1372">
        <f t="shared" si="259"/>
        <v>4</v>
      </c>
      <c r="K1372">
        <f t="shared" si="260"/>
        <v>210.96139550182102</v>
      </c>
      <c r="L1372">
        <f t="shared" si="261"/>
        <v>438.71681148110019</v>
      </c>
      <c r="M1372">
        <f t="shared" si="262"/>
        <v>765.02715569390193</v>
      </c>
      <c r="N1372">
        <f t="shared" si="263"/>
        <v>1194.8099093733763</v>
      </c>
      <c r="O1372">
        <f t="shared" si="264"/>
        <v>1619.0030890179094</v>
      </c>
    </row>
    <row r="1373" spans="1:15" x14ac:dyDescent="0.35">
      <c r="A1373" s="1">
        <v>1370</v>
      </c>
      <c r="B1373" s="6">
        <v>580.43475000000001</v>
      </c>
      <c r="D1373">
        <f t="shared" si="253"/>
        <v>369.47335449817899</v>
      </c>
      <c r="E1373">
        <f t="shared" si="254"/>
        <v>141.71793851889981</v>
      </c>
      <c r="F1373">
        <f t="shared" si="255"/>
        <v>184.59240569390192</v>
      </c>
      <c r="G1373">
        <f t="shared" si="256"/>
        <v>614.37515937337628</v>
      </c>
      <c r="H1373">
        <f t="shared" si="257"/>
        <v>1038.5683390179092</v>
      </c>
      <c r="I1373">
        <f t="shared" si="258"/>
        <v>141.71793851889981</v>
      </c>
      <c r="J1373">
        <f t="shared" si="259"/>
        <v>2</v>
      </c>
      <c r="K1373">
        <f t="shared" si="260"/>
        <v>210.96139550182102</v>
      </c>
      <c r="L1373">
        <f t="shared" si="261"/>
        <v>509.5757807405501</v>
      </c>
      <c r="M1373">
        <f t="shared" si="262"/>
        <v>765.02715569390193</v>
      </c>
      <c r="N1373">
        <f t="shared" si="263"/>
        <v>1194.8099093733763</v>
      </c>
      <c r="O1373">
        <f t="shared" si="264"/>
        <v>1619.0030890179094</v>
      </c>
    </row>
    <row r="1374" spans="1:15" x14ac:dyDescent="0.35">
      <c r="A1374" s="1">
        <v>1371</v>
      </c>
      <c r="B1374" s="6">
        <v>152.50550000000001</v>
      </c>
      <c r="D1374">
        <f t="shared" si="253"/>
        <v>58.455895501821004</v>
      </c>
      <c r="E1374">
        <f t="shared" si="254"/>
        <v>357.07028074055006</v>
      </c>
      <c r="F1374">
        <f t="shared" si="255"/>
        <v>612.52165569390195</v>
      </c>
      <c r="G1374">
        <f t="shared" si="256"/>
        <v>1042.3044093733763</v>
      </c>
      <c r="H1374">
        <f t="shared" si="257"/>
        <v>1466.4975890179094</v>
      </c>
      <c r="I1374">
        <f t="shared" si="258"/>
        <v>58.455895501821004</v>
      </c>
      <c r="J1374">
        <f t="shared" si="259"/>
        <v>1</v>
      </c>
      <c r="K1374">
        <f t="shared" si="260"/>
        <v>181.7334477509105</v>
      </c>
      <c r="L1374">
        <f t="shared" si="261"/>
        <v>509.5757807405501</v>
      </c>
      <c r="M1374">
        <f t="shared" si="262"/>
        <v>765.02715569390193</v>
      </c>
      <c r="N1374">
        <f t="shared" si="263"/>
        <v>1194.8099093733763</v>
      </c>
      <c r="O1374">
        <f t="shared" si="264"/>
        <v>1619.0030890179094</v>
      </c>
    </row>
    <row r="1375" spans="1:15" x14ac:dyDescent="0.35">
      <c r="A1375" s="1">
        <v>1372</v>
      </c>
      <c r="B1375" s="6">
        <v>962.07474999999999</v>
      </c>
      <c r="D1375">
        <f t="shared" si="253"/>
        <v>780.34130224908949</v>
      </c>
      <c r="E1375">
        <f t="shared" si="254"/>
        <v>452.49896925944989</v>
      </c>
      <c r="F1375">
        <f t="shared" si="255"/>
        <v>197.04759430609806</v>
      </c>
      <c r="G1375">
        <f t="shared" si="256"/>
        <v>232.73515937337629</v>
      </c>
      <c r="H1375">
        <f t="shared" si="257"/>
        <v>656.92833901790937</v>
      </c>
      <c r="I1375">
        <f t="shared" si="258"/>
        <v>197.04759430609806</v>
      </c>
      <c r="J1375">
        <f t="shared" si="259"/>
        <v>3</v>
      </c>
      <c r="K1375">
        <f t="shared" si="260"/>
        <v>181.7334477509105</v>
      </c>
      <c r="L1375">
        <f t="shared" si="261"/>
        <v>509.5757807405501</v>
      </c>
      <c r="M1375">
        <f t="shared" si="262"/>
        <v>863.55095284695096</v>
      </c>
      <c r="N1375">
        <f t="shared" si="263"/>
        <v>1194.8099093733763</v>
      </c>
      <c r="O1375">
        <f t="shared" si="264"/>
        <v>1619.0030890179094</v>
      </c>
    </row>
    <row r="1376" spans="1:15" x14ac:dyDescent="0.35">
      <c r="A1376" s="1">
        <v>1373</v>
      </c>
      <c r="B1376" s="6">
        <v>1166.73675</v>
      </c>
      <c r="D1376">
        <f t="shared" si="253"/>
        <v>985.00330224908953</v>
      </c>
      <c r="E1376">
        <f t="shared" si="254"/>
        <v>657.16096925944998</v>
      </c>
      <c r="F1376">
        <f t="shared" si="255"/>
        <v>303.18579715304907</v>
      </c>
      <c r="G1376">
        <f t="shared" si="256"/>
        <v>28.073159373376257</v>
      </c>
      <c r="H1376">
        <f t="shared" si="257"/>
        <v>452.26633901790933</v>
      </c>
      <c r="I1376">
        <f t="shared" si="258"/>
        <v>28.073159373376257</v>
      </c>
      <c r="J1376">
        <f t="shared" si="259"/>
        <v>4</v>
      </c>
      <c r="K1376">
        <f t="shared" si="260"/>
        <v>181.7334477509105</v>
      </c>
      <c r="L1376">
        <f t="shared" si="261"/>
        <v>509.5757807405501</v>
      </c>
      <c r="M1376">
        <f t="shared" si="262"/>
        <v>863.55095284695096</v>
      </c>
      <c r="N1376">
        <f t="shared" si="263"/>
        <v>1180.7733296866882</v>
      </c>
      <c r="O1376">
        <f t="shared" si="264"/>
        <v>1619.0030890179094</v>
      </c>
    </row>
    <row r="1377" spans="1:15" x14ac:dyDescent="0.35">
      <c r="A1377" s="1">
        <v>1374</v>
      </c>
      <c r="B1377" s="6">
        <v>90.995750000000001</v>
      </c>
      <c r="D1377">
        <f t="shared" si="253"/>
        <v>90.737697750910499</v>
      </c>
      <c r="E1377">
        <f t="shared" si="254"/>
        <v>418.58003074055011</v>
      </c>
      <c r="F1377">
        <f t="shared" si="255"/>
        <v>772.55520284695092</v>
      </c>
      <c r="G1377">
        <f t="shared" si="256"/>
        <v>1089.7775796866881</v>
      </c>
      <c r="H1377">
        <f t="shared" si="257"/>
        <v>1528.0073390179093</v>
      </c>
      <c r="I1377">
        <f t="shared" si="258"/>
        <v>90.737697750910499</v>
      </c>
      <c r="J1377">
        <f t="shared" si="259"/>
        <v>1</v>
      </c>
      <c r="K1377">
        <f t="shared" si="260"/>
        <v>136.36459887545524</v>
      </c>
      <c r="L1377">
        <f t="shared" si="261"/>
        <v>509.5757807405501</v>
      </c>
      <c r="M1377">
        <f t="shared" si="262"/>
        <v>863.55095284695096</v>
      </c>
      <c r="N1377">
        <f t="shared" si="263"/>
        <v>1180.7733296866882</v>
      </c>
      <c r="O1377">
        <f t="shared" si="264"/>
        <v>1619.0030890179094</v>
      </c>
    </row>
    <row r="1378" spans="1:15" x14ac:dyDescent="0.35">
      <c r="A1378" s="1">
        <v>1375</v>
      </c>
      <c r="B1378" s="6">
        <v>765.27724999999998</v>
      </c>
      <c r="D1378">
        <f t="shared" si="253"/>
        <v>628.91265112454471</v>
      </c>
      <c r="E1378">
        <f t="shared" si="254"/>
        <v>255.70146925944988</v>
      </c>
      <c r="F1378">
        <f t="shared" si="255"/>
        <v>98.273702846950982</v>
      </c>
      <c r="G1378">
        <f t="shared" si="256"/>
        <v>415.49607968668818</v>
      </c>
      <c r="H1378">
        <f t="shared" si="257"/>
        <v>853.72583901790938</v>
      </c>
      <c r="I1378">
        <f t="shared" si="258"/>
        <v>98.273702846950982</v>
      </c>
      <c r="J1378">
        <f t="shared" si="259"/>
        <v>3</v>
      </c>
      <c r="K1378">
        <f t="shared" si="260"/>
        <v>136.36459887545524</v>
      </c>
      <c r="L1378">
        <f t="shared" si="261"/>
        <v>509.5757807405501</v>
      </c>
      <c r="M1378">
        <f t="shared" si="262"/>
        <v>814.41410142347547</v>
      </c>
      <c r="N1378">
        <f t="shared" si="263"/>
        <v>1180.7733296866882</v>
      </c>
      <c r="O1378">
        <f t="shared" si="264"/>
        <v>1619.0030890179094</v>
      </c>
    </row>
    <row r="1379" spans="1:15" x14ac:dyDescent="0.35">
      <c r="A1379" s="1">
        <v>1376</v>
      </c>
      <c r="B1379" s="6">
        <v>142.82175000000001</v>
      </c>
      <c r="D1379">
        <f t="shared" si="253"/>
        <v>6.4571511245447653</v>
      </c>
      <c r="E1379">
        <f t="shared" si="254"/>
        <v>366.75403074055009</v>
      </c>
      <c r="F1379">
        <f t="shared" si="255"/>
        <v>671.59235142347552</v>
      </c>
      <c r="G1379">
        <f t="shared" si="256"/>
        <v>1037.9515796866881</v>
      </c>
      <c r="H1379">
        <f t="shared" si="257"/>
        <v>1476.1813390179093</v>
      </c>
      <c r="I1379">
        <f t="shared" si="258"/>
        <v>6.4571511245447653</v>
      </c>
      <c r="J1379">
        <f t="shared" si="259"/>
        <v>1</v>
      </c>
      <c r="K1379">
        <f t="shared" si="260"/>
        <v>139.59317443772761</v>
      </c>
      <c r="L1379">
        <f t="shared" si="261"/>
        <v>509.5757807405501</v>
      </c>
      <c r="M1379">
        <f t="shared" si="262"/>
        <v>814.41410142347547</v>
      </c>
      <c r="N1379">
        <f t="shared" si="263"/>
        <v>1180.7733296866882</v>
      </c>
      <c r="O1379">
        <f t="shared" si="264"/>
        <v>1619.0030890179094</v>
      </c>
    </row>
    <row r="1380" spans="1:15" x14ac:dyDescent="0.35">
      <c r="A1380" s="1">
        <v>1377</v>
      </c>
      <c r="B1380" s="6">
        <v>286.16475000000003</v>
      </c>
      <c r="D1380">
        <f t="shared" si="253"/>
        <v>146.57157556227241</v>
      </c>
      <c r="E1380">
        <f t="shared" si="254"/>
        <v>223.41103074055007</v>
      </c>
      <c r="F1380">
        <f t="shared" si="255"/>
        <v>528.24935142347545</v>
      </c>
      <c r="G1380">
        <f t="shared" si="256"/>
        <v>894.60857968668813</v>
      </c>
      <c r="H1380">
        <f t="shared" si="257"/>
        <v>1332.8383390179092</v>
      </c>
      <c r="I1380">
        <f t="shared" si="258"/>
        <v>146.57157556227241</v>
      </c>
      <c r="J1380">
        <f t="shared" si="259"/>
        <v>1</v>
      </c>
      <c r="K1380">
        <f t="shared" si="260"/>
        <v>212.87896221886382</v>
      </c>
      <c r="L1380">
        <f t="shared" si="261"/>
        <v>509.5757807405501</v>
      </c>
      <c r="M1380">
        <f t="shared" si="262"/>
        <v>814.41410142347547</v>
      </c>
      <c r="N1380">
        <f t="shared" si="263"/>
        <v>1180.7733296866882</v>
      </c>
      <c r="O1380">
        <f t="shared" si="264"/>
        <v>1619.0030890179094</v>
      </c>
    </row>
    <row r="1381" spans="1:15" x14ac:dyDescent="0.35">
      <c r="A1381" s="1">
        <v>1378</v>
      </c>
      <c r="B1381" s="6">
        <v>1628.10475</v>
      </c>
      <c r="D1381">
        <f t="shared" si="253"/>
        <v>1415.2257877811362</v>
      </c>
      <c r="E1381">
        <f t="shared" si="254"/>
        <v>1118.5289692594499</v>
      </c>
      <c r="F1381">
        <f t="shared" si="255"/>
        <v>813.6906485765245</v>
      </c>
      <c r="G1381">
        <f t="shared" si="256"/>
        <v>447.33142031331181</v>
      </c>
      <c r="H1381">
        <f t="shared" si="257"/>
        <v>9.1016609820906069</v>
      </c>
      <c r="I1381">
        <f t="shared" si="258"/>
        <v>9.1016609820906069</v>
      </c>
      <c r="J1381">
        <f t="shared" si="259"/>
        <v>5</v>
      </c>
      <c r="K1381">
        <f t="shared" si="260"/>
        <v>212.87896221886382</v>
      </c>
      <c r="L1381">
        <f t="shared" si="261"/>
        <v>509.5757807405501</v>
      </c>
      <c r="M1381">
        <f t="shared" si="262"/>
        <v>814.41410142347547</v>
      </c>
      <c r="N1381">
        <f t="shared" si="263"/>
        <v>1180.7733296866882</v>
      </c>
      <c r="O1381">
        <f t="shared" si="264"/>
        <v>1623.5539195089546</v>
      </c>
    </row>
    <row r="1382" spans="1:15" x14ac:dyDescent="0.35">
      <c r="A1382" s="1">
        <v>1379</v>
      </c>
      <c r="B1382" s="6">
        <v>408.01</v>
      </c>
      <c r="D1382">
        <f t="shared" si="253"/>
        <v>195.13103778113617</v>
      </c>
      <c r="E1382">
        <f t="shared" si="254"/>
        <v>101.56578074055011</v>
      </c>
      <c r="F1382">
        <f t="shared" si="255"/>
        <v>406.40410142347548</v>
      </c>
      <c r="G1382">
        <f t="shared" si="256"/>
        <v>772.76332968668817</v>
      </c>
      <c r="H1382">
        <f t="shared" si="257"/>
        <v>1215.5439195089546</v>
      </c>
      <c r="I1382">
        <f t="shared" si="258"/>
        <v>101.56578074055011</v>
      </c>
      <c r="J1382">
        <f t="shared" si="259"/>
        <v>2</v>
      </c>
      <c r="K1382">
        <f t="shared" si="260"/>
        <v>212.87896221886382</v>
      </c>
      <c r="L1382">
        <f t="shared" si="261"/>
        <v>458.79289037027502</v>
      </c>
      <c r="M1382">
        <f t="shared" si="262"/>
        <v>814.41410142347547</v>
      </c>
      <c r="N1382">
        <f t="shared" si="263"/>
        <v>1180.7733296866882</v>
      </c>
      <c r="O1382">
        <f t="shared" si="264"/>
        <v>1623.5539195089546</v>
      </c>
    </row>
    <row r="1383" spans="1:15" x14ac:dyDescent="0.35">
      <c r="A1383" s="1">
        <v>1380</v>
      </c>
      <c r="B1383" s="6">
        <v>766.12699999999995</v>
      </c>
      <c r="D1383">
        <f t="shared" si="253"/>
        <v>553.24803778113619</v>
      </c>
      <c r="E1383">
        <f t="shared" si="254"/>
        <v>307.33410962972494</v>
      </c>
      <c r="F1383">
        <f t="shared" si="255"/>
        <v>48.287101423475519</v>
      </c>
      <c r="G1383">
        <f t="shared" si="256"/>
        <v>414.6463296866882</v>
      </c>
      <c r="H1383">
        <f t="shared" si="257"/>
        <v>857.4269195089546</v>
      </c>
      <c r="I1383">
        <f t="shared" si="258"/>
        <v>48.287101423475519</v>
      </c>
      <c r="J1383">
        <f t="shared" si="259"/>
        <v>3</v>
      </c>
      <c r="K1383">
        <f t="shared" si="260"/>
        <v>212.87896221886382</v>
      </c>
      <c r="L1383">
        <f t="shared" si="261"/>
        <v>458.79289037027502</v>
      </c>
      <c r="M1383">
        <f t="shared" si="262"/>
        <v>790.27055071173777</v>
      </c>
      <c r="N1383">
        <f t="shared" si="263"/>
        <v>1180.7733296866882</v>
      </c>
      <c r="O1383">
        <f t="shared" si="264"/>
        <v>1623.5539195089546</v>
      </c>
    </row>
    <row r="1384" spans="1:15" x14ac:dyDescent="0.35">
      <c r="A1384" s="1">
        <v>1381</v>
      </c>
      <c r="B1384" s="6">
        <v>784.05150000000003</v>
      </c>
      <c r="D1384">
        <f t="shared" si="253"/>
        <v>571.17253778113627</v>
      </c>
      <c r="E1384">
        <f t="shared" si="254"/>
        <v>325.25860962972502</v>
      </c>
      <c r="F1384">
        <f t="shared" si="255"/>
        <v>6.2190507117377365</v>
      </c>
      <c r="G1384">
        <f t="shared" si="256"/>
        <v>396.72182968668812</v>
      </c>
      <c r="H1384">
        <f t="shared" si="257"/>
        <v>839.50241950895452</v>
      </c>
      <c r="I1384">
        <f t="shared" si="258"/>
        <v>6.2190507117377365</v>
      </c>
      <c r="J1384">
        <f t="shared" si="259"/>
        <v>3</v>
      </c>
      <c r="K1384">
        <f t="shared" si="260"/>
        <v>212.87896221886382</v>
      </c>
      <c r="L1384">
        <f t="shared" si="261"/>
        <v>458.79289037027502</v>
      </c>
      <c r="M1384">
        <f t="shared" si="262"/>
        <v>787.1610253558689</v>
      </c>
      <c r="N1384">
        <f t="shared" si="263"/>
        <v>1180.7733296866882</v>
      </c>
      <c r="O1384">
        <f t="shared" si="264"/>
        <v>1623.5539195089546</v>
      </c>
    </row>
    <row r="1385" spans="1:15" x14ac:dyDescent="0.35">
      <c r="A1385" s="1">
        <v>1382</v>
      </c>
      <c r="B1385" s="6">
        <v>1454.3607500000001</v>
      </c>
      <c r="D1385">
        <f t="shared" si="253"/>
        <v>1241.4817877811363</v>
      </c>
      <c r="E1385">
        <f t="shared" si="254"/>
        <v>995.56785962972504</v>
      </c>
      <c r="F1385">
        <f t="shared" si="255"/>
        <v>667.19972464413115</v>
      </c>
      <c r="G1385">
        <f t="shared" si="256"/>
        <v>273.5874203133119</v>
      </c>
      <c r="H1385">
        <f t="shared" si="257"/>
        <v>169.1931695089545</v>
      </c>
      <c r="I1385">
        <f t="shared" si="258"/>
        <v>169.1931695089545</v>
      </c>
      <c r="J1385">
        <f t="shared" si="259"/>
        <v>5</v>
      </c>
      <c r="K1385">
        <f t="shared" si="260"/>
        <v>212.87896221886382</v>
      </c>
      <c r="L1385">
        <f t="shared" si="261"/>
        <v>458.79289037027502</v>
      </c>
      <c r="M1385">
        <f t="shared" si="262"/>
        <v>787.1610253558689</v>
      </c>
      <c r="N1385">
        <f t="shared" si="263"/>
        <v>1180.7733296866882</v>
      </c>
      <c r="O1385">
        <f t="shared" si="264"/>
        <v>1538.9573347544774</v>
      </c>
    </row>
    <row r="1386" spans="1:15" x14ac:dyDescent="0.35">
      <c r="A1386" s="1">
        <v>1383</v>
      </c>
      <c r="B1386" s="6">
        <v>236.19374999999999</v>
      </c>
      <c r="D1386">
        <f t="shared" si="253"/>
        <v>23.314787781136175</v>
      </c>
      <c r="E1386">
        <f t="shared" si="254"/>
        <v>222.59914037027502</v>
      </c>
      <c r="F1386">
        <f t="shared" si="255"/>
        <v>550.96727535586888</v>
      </c>
      <c r="G1386">
        <f t="shared" si="256"/>
        <v>944.57957968668813</v>
      </c>
      <c r="H1386">
        <f t="shared" si="257"/>
        <v>1302.7635847544775</v>
      </c>
      <c r="I1386">
        <f t="shared" si="258"/>
        <v>23.314787781136175</v>
      </c>
      <c r="J1386">
        <f t="shared" si="259"/>
        <v>1</v>
      </c>
      <c r="K1386">
        <f t="shared" si="260"/>
        <v>224.53635610943189</v>
      </c>
      <c r="L1386">
        <f t="shared" si="261"/>
        <v>458.79289037027502</v>
      </c>
      <c r="M1386">
        <f t="shared" si="262"/>
        <v>787.1610253558689</v>
      </c>
      <c r="N1386">
        <f t="shared" si="263"/>
        <v>1180.7733296866882</v>
      </c>
      <c r="O1386">
        <f t="shared" si="264"/>
        <v>1538.9573347544774</v>
      </c>
    </row>
    <row r="1387" spans="1:15" x14ac:dyDescent="0.35">
      <c r="A1387" s="1">
        <v>1384</v>
      </c>
      <c r="B1387" s="6">
        <v>1041.82275</v>
      </c>
      <c r="D1387">
        <f t="shared" si="253"/>
        <v>817.28639389056821</v>
      </c>
      <c r="E1387">
        <f t="shared" si="254"/>
        <v>583.02985962972502</v>
      </c>
      <c r="F1387">
        <f t="shared" si="255"/>
        <v>254.66172464413114</v>
      </c>
      <c r="G1387">
        <f t="shared" si="256"/>
        <v>138.95057968668812</v>
      </c>
      <c r="H1387">
        <f t="shared" si="257"/>
        <v>497.13458475447737</v>
      </c>
      <c r="I1387">
        <f t="shared" si="258"/>
        <v>138.95057968668812</v>
      </c>
      <c r="J1387">
        <f t="shared" si="259"/>
        <v>4</v>
      </c>
      <c r="K1387">
        <f t="shared" si="260"/>
        <v>224.53635610943189</v>
      </c>
      <c r="L1387">
        <f t="shared" si="261"/>
        <v>458.79289037027502</v>
      </c>
      <c r="M1387">
        <f t="shared" si="262"/>
        <v>787.1610253558689</v>
      </c>
      <c r="N1387">
        <f t="shared" si="263"/>
        <v>1111.2980398433442</v>
      </c>
      <c r="O1387">
        <f t="shared" si="264"/>
        <v>1538.9573347544774</v>
      </c>
    </row>
    <row r="1388" spans="1:15" x14ac:dyDescent="0.35">
      <c r="A1388" s="1">
        <v>1385</v>
      </c>
      <c r="B1388" s="6">
        <v>265.30675000000002</v>
      </c>
      <c r="D1388">
        <f t="shared" si="253"/>
        <v>40.77039389056813</v>
      </c>
      <c r="E1388">
        <f t="shared" si="254"/>
        <v>193.486140370275</v>
      </c>
      <c r="F1388">
        <f t="shared" si="255"/>
        <v>521.85427535586882</v>
      </c>
      <c r="G1388">
        <f t="shared" si="256"/>
        <v>845.99128984334425</v>
      </c>
      <c r="H1388">
        <f t="shared" si="257"/>
        <v>1273.6505847544774</v>
      </c>
      <c r="I1388">
        <f t="shared" si="258"/>
        <v>40.77039389056813</v>
      </c>
      <c r="J1388">
        <f t="shared" si="259"/>
        <v>1</v>
      </c>
      <c r="K1388">
        <f t="shared" si="260"/>
        <v>244.92155305471596</v>
      </c>
      <c r="L1388">
        <f t="shared" si="261"/>
        <v>458.79289037027502</v>
      </c>
      <c r="M1388">
        <f t="shared" si="262"/>
        <v>787.1610253558689</v>
      </c>
      <c r="N1388">
        <f t="shared" si="263"/>
        <v>1111.2980398433442</v>
      </c>
      <c r="O1388">
        <f t="shared" si="264"/>
        <v>1538.9573347544774</v>
      </c>
    </row>
    <row r="1389" spans="1:15" x14ac:dyDescent="0.35">
      <c r="A1389" s="1">
        <v>1386</v>
      </c>
      <c r="B1389" s="6">
        <v>1425.2897499999999</v>
      </c>
      <c r="D1389">
        <f t="shared" si="253"/>
        <v>1180.3681969452839</v>
      </c>
      <c r="E1389">
        <f t="shared" si="254"/>
        <v>966.4968596297249</v>
      </c>
      <c r="F1389">
        <f t="shared" si="255"/>
        <v>638.12872464413101</v>
      </c>
      <c r="G1389">
        <f t="shared" si="256"/>
        <v>313.9917101566557</v>
      </c>
      <c r="H1389">
        <f t="shared" si="257"/>
        <v>113.6675847544775</v>
      </c>
      <c r="I1389">
        <f t="shared" si="258"/>
        <v>113.6675847544775</v>
      </c>
      <c r="J1389">
        <f t="shared" si="259"/>
        <v>5</v>
      </c>
      <c r="K1389">
        <f t="shared" si="260"/>
        <v>244.92155305471596</v>
      </c>
      <c r="L1389">
        <f t="shared" si="261"/>
        <v>458.79289037027502</v>
      </c>
      <c r="M1389">
        <f t="shared" si="262"/>
        <v>787.1610253558689</v>
      </c>
      <c r="N1389">
        <f t="shared" si="263"/>
        <v>1111.2980398433442</v>
      </c>
      <c r="O1389">
        <f t="shared" si="264"/>
        <v>1482.1235423772387</v>
      </c>
    </row>
    <row r="1390" spans="1:15" x14ac:dyDescent="0.35">
      <c r="A1390" s="1">
        <v>1387</v>
      </c>
      <c r="B1390" s="6">
        <v>777.03049999999996</v>
      </c>
      <c r="D1390">
        <f t="shared" si="253"/>
        <v>532.10894694528406</v>
      </c>
      <c r="E1390">
        <f t="shared" si="254"/>
        <v>318.23760962972494</v>
      </c>
      <c r="F1390">
        <f t="shared" si="255"/>
        <v>10.13052535586894</v>
      </c>
      <c r="G1390">
        <f t="shared" si="256"/>
        <v>334.26753984334425</v>
      </c>
      <c r="H1390">
        <f t="shared" si="257"/>
        <v>705.0930423772387</v>
      </c>
      <c r="I1390">
        <f t="shared" si="258"/>
        <v>10.13052535586894</v>
      </c>
      <c r="J1390">
        <f t="shared" si="259"/>
        <v>3</v>
      </c>
      <c r="K1390">
        <f t="shared" si="260"/>
        <v>244.92155305471596</v>
      </c>
      <c r="L1390">
        <f t="shared" si="261"/>
        <v>458.79289037027502</v>
      </c>
      <c r="M1390">
        <f t="shared" si="262"/>
        <v>782.09576267793443</v>
      </c>
      <c r="N1390">
        <f t="shared" si="263"/>
        <v>1111.2980398433442</v>
      </c>
      <c r="O1390">
        <f t="shared" si="264"/>
        <v>1482.1235423772387</v>
      </c>
    </row>
    <row r="1391" spans="1:15" x14ac:dyDescent="0.35">
      <c r="A1391" s="1">
        <v>1388</v>
      </c>
      <c r="B1391" s="6">
        <v>472.76650000000001</v>
      </c>
      <c r="D1391">
        <f t="shared" si="253"/>
        <v>227.84494694528405</v>
      </c>
      <c r="E1391">
        <f t="shared" si="254"/>
        <v>13.97360962972499</v>
      </c>
      <c r="F1391">
        <f t="shared" si="255"/>
        <v>309.32926267793442</v>
      </c>
      <c r="G1391">
        <f t="shared" si="256"/>
        <v>638.53153984334426</v>
      </c>
      <c r="H1391">
        <f t="shared" si="257"/>
        <v>1009.3570423772387</v>
      </c>
      <c r="I1391">
        <f t="shared" si="258"/>
        <v>13.97360962972499</v>
      </c>
      <c r="J1391">
        <f t="shared" si="259"/>
        <v>2</v>
      </c>
      <c r="K1391">
        <f t="shared" si="260"/>
        <v>244.92155305471596</v>
      </c>
      <c r="L1391">
        <f t="shared" si="261"/>
        <v>465.77969518513748</v>
      </c>
      <c r="M1391">
        <f t="shared" si="262"/>
        <v>782.09576267793443</v>
      </c>
      <c r="N1391">
        <f t="shared" si="263"/>
        <v>1111.2980398433442</v>
      </c>
      <c r="O1391">
        <f t="shared" si="264"/>
        <v>1482.1235423772387</v>
      </c>
    </row>
    <row r="1392" spans="1:15" x14ac:dyDescent="0.35">
      <c r="A1392" s="1">
        <v>1389</v>
      </c>
      <c r="B1392" s="6">
        <v>703.63675000000001</v>
      </c>
      <c r="D1392">
        <f t="shared" si="253"/>
        <v>458.71519694528405</v>
      </c>
      <c r="E1392">
        <f t="shared" si="254"/>
        <v>237.85705481486252</v>
      </c>
      <c r="F1392">
        <f t="shared" si="255"/>
        <v>78.459012677934425</v>
      </c>
      <c r="G1392">
        <f t="shared" si="256"/>
        <v>407.66128984334421</v>
      </c>
      <c r="H1392">
        <f t="shared" si="257"/>
        <v>778.48679237723866</v>
      </c>
      <c r="I1392">
        <f t="shared" si="258"/>
        <v>78.459012677934425</v>
      </c>
      <c r="J1392">
        <f t="shared" si="259"/>
        <v>3</v>
      </c>
      <c r="K1392">
        <f t="shared" si="260"/>
        <v>244.92155305471596</v>
      </c>
      <c r="L1392">
        <f t="shared" si="261"/>
        <v>465.77969518513748</v>
      </c>
      <c r="M1392">
        <f t="shared" si="262"/>
        <v>742.86625633896722</v>
      </c>
      <c r="N1392">
        <f t="shared" si="263"/>
        <v>1111.2980398433442</v>
      </c>
      <c r="O1392">
        <f t="shared" si="264"/>
        <v>1482.1235423772387</v>
      </c>
    </row>
    <row r="1393" spans="1:15" x14ac:dyDescent="0.35">
      <c r="A1393" s="1">
        <v>1390</v>
      </c>
      <c r="B1393" s="6">
        <v>1407.2127499999999</v>
      </c>
      <c r="D1393">
        <f t="shared" si="253"/>
        <v>1162.2911969452839</v>
      </c>
      <c r="E1393">
        <f t="shared" si="254"/>
        <v>941.43305481486243</v>
      </c>
      <c r="F1393">
        <f t="shared" si="255"/>
        <v>664.3464936610327</v>
      </c>
      <c r="G1393">
        <f t="shared" si="256"/>
        <v>295.9147101566557</v>
      </c>
      <c r="H1393">
        <f t="shared" si="257"/>
        <v>74.910792377238749</v>
      </c>
      <c r="I1393">
        <f t="shared" si="258"/>
        <v>74.910792377238749</v>
      </c>
      <c r="J1393">
        <f t="shared" si="259"/>
        <v>5</v>
      </c>
      <c r="K1393">
        <f t="shared" si="260"/>
        <v>244.92155305471596</v>
      </c>
      <c r="L1393">
        <f t="shared" si="261"/>
        <v>465.77969518513748</v>
      </c>
      <c r="M1393">
        <f t="shared" si="262"/>
        <v>742.86625633896722</v>
      </c>
      <c r="N1393">
        <f t="shared" si="263"/>
        <v>1111.2980398433442</v>
      </c>
      <c r="O1393">
        <f t="shared" si="264"/>
        <v>1444.6681461886192</v>
      </c>
    </row>
    <row r="1394" spans="1:15" x14ac:dyDescent="0.35">
      <c r="A1394" s="1">
        <v>1391</v>
      </c>
      <c r="B1394" s="6">
        <v>1316.7639999999999</v>
      </c>
      <c r="D1394">
        <f t="shared" si="253"/>
        <v>1071.8424469452839</v>
      </c>
      <c r="E1394">
        <f t="shared" si="254"/>
        <v>850.98430481486241</v>
      </c>
      <c r="F1394">
        <f t="shared" si="255"/>
        <v>573.89774366103268</v>
      </c>
      <c r="G1394">
        <f t="shared" si="256"/>
        <v>205.46596015665568</v>
      </c>
      <c r="H1394">
        <f t="shared" si="257"/>
        <v>127.90414618861928</v>
      </c>
      <c r="I1394">
        <f t="shared" si="258"/>
        <v>127.90414618861928</v>
      </c>
      <c r="J1394">
        <f t="shared" si="259"/>
        <v>5</v>
      </c>
      <c r="K1394">
        <f t="shared" si="260"/>
        <v>244.92155305471596</v>
      </c>
      <c r="L1394">
        <f t="shared" si="261"/>
        <v>465.77969518513748</v>
      </c>
      <c r="M1394">
        <f t="shared" si="262"/>
        <v>742.86625633896722</v>
      </c>
      <c r="N1394">
        <f t="shared" si="263"/>
        <v>1111.2980398433442</v>
      </c>
      <c r="O1394">
        <f t="shared" si="264"/>
        <v>1380.7160730943096</v>
      </c>
    </row>
    <row r="1395" spans="1:15" x14ac:dyDescent="0.35">
      <c r="A1395" s="1">
        <v>1392</v>
      </c>
      <c r="B1395" s="6">
        <v>374.25700000000001</v>
      </c>
      <c r="D1395">
        <f t="shared" si="253"/>
        <v>129.33544694528405</v>
      </c>
      <c r="E1395">
        <f t="shared" si="254"/>
        <v>91.522695185137479</v>
      </c>
      <c r="F1395">
        <f t="shared" si="255"/>
        <v>368.60925633896721</v>
      </c>
      <c r="G1395">
        <f t="shared" si="256"/>
        <v>737.04103984334415</v>
      </c>
      <c r="H1395">
        <f t="shared" si="257"/>
        <v>1006.4590730943096</v>
      </c>
      <c r="I1395">
        <f t="shared" si="258"/>
        <v>91.522695185137479</v>
      </c>
      <c r="J1395">
        <f t="shared" si="259"/>
        <v>2</v>
      </c>
      <c r="K1395">
        <f t="shared" si="260"/>
        <v>244.92155305471596</v>
      </c>
      <c r="L1395">
        <f t="shared" si="261"/>
        <v>420.01834759256872</v>
      </c>
      <c r="M1395">
        <f t="shared" si="262"/>
        <v>742.86625633896722</v>
      </c>
      <c r="N1395">
        <f t="shared" si="263"/>
        <v>1111.2980398433442</v>
      </c>
      <c r="O1395">
        <f t="shared" si="264"/>
        <v>1380.7160730943096</v>
      </c>
    </row>
    <row r="1396" spans="1:15" x14ac:dyDescent="0.35">
      <c r="A1396" s="1">
        <v>1393</v>
      </c>
      <c r="B1396" s="6">
        <v>51.572749999999999</v>
      </c>
      <c r="D1396">
        <f t="shared" si="253"/>
        <v>193.34880305471597</v>
      </c>
      <c r="E1396">
        <f t="shared" si="254"/>
        <v>368.44559759256873</v>
      </c>
      <c r="F1396">
        <f t="shared" si="255"/>
        <v>691.29350633896718</v>
      </c>
      <c r="G1396">
        <f t="shared" si="256"/>
        <v>1059.7252898433442</v>
      </c>
      <c r="H1396">
        <f t="shared" si="257"/>
        <v>1329.1433230943096</v>
      </c>
      <c r="I1396">
        <f t="shared" si="258"/>
        <v>193.34880305471597</v>
      </c>
      <c r="J1396">
        <f t="shared" si="259"/>
        <v>1</v>
      </c>
      <c r="K1396">
        <f t="shared" si="260"/>
        <v>148.24715152735797</v>
      </c>
      <c r="L1396">
        <f t="shared" si="261"/>
        <v>420.01834759256872</v>
      </c>
      <c r="M1396">
        <f t="shared" si="262"/>
        <v>742.86625633896722</v>
      </c>
      <c r="N1396">
        <f t="shared" si="263"/>
        <v>1111.2980398433442</v>
      </c>
      <c r="O1396">
        <f t="shared" si="264"/>
        <v>1380.7160730943096</v>
      </c>
    </row>
    <row r="1397" spans="1:15" x14ac:dyDescent="0.35">
      <c r="A1397" s="1">
        <v>1394</v>
      </c>
      <c r="B1397" s="6">
        <v>616.09799999999996</v>
      </c>
      <c r="D1397">
        <f t="shared" si="253"/>
        <v>467.85084847264199</v>
      </c>
      <c r="E1397">
        <f t="shared" si="254"/>
        <v>196.07965240743124</v>
      </c>
      <c r="F1397">
        <f t="shared" si="255"/>
        <v>126.76825633896726</v>
      </c>
      <c r="G1397">
        <f t="shared" si="256"/>
        <v>495.20003984334426</v>
      </c>
      <c r="H1397">
        <f t="shared" si="257"/>
        <v>764.61807309430969</v>
      </c>
      <c r="I1397">
        <f t="shared" si="258"/>
        <v>126.76825633896726</v>
      </c>
      <c r="J1397">
        <f t="shared" si="259"/>
        <v>3</v>
      </c>
      <c r="K1397">
        <f t="shared" si="260"/>
        <v>148.24715152735797</v>
      </c>
      <c r="L1397">
        <f t="shared" si="261"/>
        <v>420.01834759256872</v>
      </c>
      <c r="M1397">
        <f t="shared" si="262"/>
        <v>679.48212816948353</v>
      </c>
      <c r="N1397">
        <f t="shared" si="263"/>
        <v>1111.2980398433442</v>
      </c>
      <c r="O1397">
        <f t="shared" si="264"/>
        <v>1380.7160730943096</v>
      </c>
    </row>
    <row r="1398" spans="1:15" x14ac:dyDescent="0.35">
      <c r="A1398" s="1">
        <v>1395</v>
      </c>
      <c r="B1398" s="6">
        <v>1723.9865</v>
      </c>
      <c r="D1398">
        <f t="shared" si="253"/>
        <v>1575.739348472642</v>
      </c>
      <c r="E1398">
        <f t="shared" si="254"/>
        <v>1303.9681524074313</v>
      </c>
      <c r="F1398">
        <f t="shared" si="255"/>
        <v>1044.5043718305164</v>
      </c>
      <c r="G1398">
        <f t="shared" si="256"/>
        <v>612.68846015665576</v>
      </c>
      <c r="H1398">
        <f t="shared" si="257"/>
        <v>343.27042690569033</v>
      </c>
      <c r="I1398">
        <f t="shared" si="258"/>
        <v>343.27042690569033</v>
      </c>
      <c r="J1398">
        <f t="shared" si="259"/>
        <v>5</v>
      </c>
      <c r="K1398">
        <f t="shared" si="260"/>
        <v>148.24715152735797</v>
      </c>
      <c r="L1398">
        <f t="shared" si="261"/>
        <v>420.01834759256872</v>
      </c>
      <c r="M1398">
        <f t="shared" si="262"/>
        <v>679.48212816948353</v>
      </c>
      <c r="N1398">
        <f t="shared" si="263"/>
        <v>1111.2980398433442</v>
      </c>
      <c r="O1398">
        <f t="shared" si="264"/>
        <v>1552.3512865471548</v>
      </c>
    </row>
    <row r="1399" spans="1:15" x14ac:dyDescent="0.35">
      <c r="A1399" s="1">
        <v>1396</v>
      </c>
      <c r="B1399" s="6">
        <v>399.14150000000001</v>
      </c>
      <c r="D1399">
        <f t="shared" si="253"/>
        <v>250.89434847264204</v>
      </c>
      <c r="E1399">
        <f t="shared" si="254"/>
        <v>20.876847592568708</v>
      </c>
      <c r="F1399">
        <f t="shared" si="255"/>
        <v>280.34062816948352</v>
      </c>
      <c r="G1399">
        <f t="shared" si="256"/>
        <v>712.15653984334426</v>
      </c>
      <c r="H1399">
        <f t="shared" si="257"/>
        <v>1153.2097865471549</v>
      </c>
      <c r="I1399">
        <f t="shared" si="258"/>
        <v>20.876847592568708</v>
      </c>
      <c r="J1399">
        <f t="shared" si="259"/>
        <v>2</v>
      </c>
      <c r="K1399">
        <f t="shared" si="260"/>
        <v>148.24715152735797</v>
      </c>
      <c r="L1399">
        <f t="shared" si="261"/>
        <v>409.57992379628433</v>
      </c>
      <c r="M1399">
        <f t="shared" si="262"/>
        <v>679.48212816948353</v>
      </c>
      <c r="N1399">
        <f t="shared" si="263"/>
        <v>1111.2980398433442</v>
      </c>
      <c r="O1399">
        <f t="shared" si="264"/>
        <v>1552.3512865471548</v>
      </c>
    </row>
    <row r="1400" spans="1:15" x14ac:dyDescent="0.35">
      <c r="A1400" s="1">
        <v>1397</v>
      </c>
      <c r="B1400" s="6">
        <v>111.39525</v>
      </c>
      <c r="D1400">
        <f t="shared" si="253"/>
        <v>36.851901527357967</v>
      </c>
      <c r="E1400">
        <f t="shared" si="254"/>
        <v>298.1846737962843</v>
      </c>
      <c r="F1400">
        <f t="shared" si="255"/>
        <v>568.0868781694835</v>
      </c>
      <c r="G1400">
        <f t="shared" si="256"/>
        <v>999.90278984334418</v>
      </c>
      <c r="H1400">
        <f t="shared" si="257"/>
        <v>1440.9560365471548</v>
      </c>
      <c r="I1400">
        <f t="shared" si="258"/>
        <v>36.851901527357967</v>
      </c>
      <c r="J1400">
        <f t="shared" si="259"/>
        <v>1</v>
      </c>
      <c r="K1400">
        <f t="shared" si="260"/>
        <v>129.82120076367897</v>
      </c>
      <c r="L1400">
        <f t="shared" si="261"/>
        <v>409.57992379628433</v>
      </c>
      <c r="M1400">
        <f t="shared" si="262"/>
        <v>679.48212816948353</v>
      </c>
      <c r="N1400">
        <f t="shared" si="263"/>
        <v>1111.2980398433442</v>
      </c>
      <c r="O1400">
        <f t="shared" si="264"/>
        <v>1552.3512865471548</v>
      </c>
    </row>
    <row r="1401" spans="1:15" x14ac:dyDescent="0.35">
      <c r="A1401" s="1">
        <v>1398</v>
      </c>
      <c r="B1401" s="6">
        <v>433.21899999999999</v>
      </c>
      <c r="D1401">
        <f t="shared" si="253"/>
        <v>303.39779923632102</v>
      </c>
      <c r="E1401">
        <f t="shared" si="254"/>
        <v>23.639076203715661</v>
      </c>
      <c r="F1401">
        <f t="shared" si="255"/>
        <v>246.26312816948354</v>
      </c>
      <c r="G1401">
        <f t="shared" si="256"/>
        <v>678.07903984334416</v>
      </c>
      <c r="H1401">
        <f t="shared" si="257"/>
        <v>1119.1322865471548</v>
      </c>
      <c r="I1401">
        <f t="shared" si="258"/>
        <v>23.639076203715661</v>
      </c>
      <c r="J1401">
        <f t="shared" si="259"/>
        <v>2</v>
      </c>
      <c r="K1401">
        <f t="shared" si="260"/>
        <v>129.82120076367897</v>
      </c>
      <c r="L1401">
        <f t="shared" si="261"/>
        <v>421.39946189814214</v>
      </c>
      <c r="M1401">
        <f t="shared" si="262"/>
        <v>679.48212816948353</v>
      </c>
      <c r="N1401">
        <f t="shared" si="263"/>
        <v>1111.2980398433442</v>
      </c>
      <c r="O1401">
        <f t="shared" si="264"/>
        <v>1552.3512865471548</v>
      </c>
    </row>
    <row r="1402" spans="1:15" x14ac:dyDescent="0.35">
      <c r="A1402" s="1">
        <v>1399</v>
      </c>
      <c r="B1402" s="6">
        <v>1357.6334999999999</v>
      </c>
      <c r="D1402">
        <f t="shared" si="253"/>
        <v>1227.812299236321</v>
      </c>
      <c r="E1402">
        <f t="shared" si="254"/>
        <v>936.23403810185778</v>
      </c>
      <c r="F1402">
        <f t="shared" si="255"/>
        <v>678.15137183051638</v>
      </c>
      <c r="G1402">
        <f t="shared" si="256"/>
        <v>246.3354601566557</v>
      </c>
      <c r="H1402">
        <f t="shared" si="257"/>
        <v>194.7177865471549</v>
      </c>
      <c r="I1402">
        <f t="shared" si="258"/>
        <v>194.7177865471549</v>
      </c>
      <c r="J1402">
        <f t="shared" si="259"/>
        <v>5</v>
      </c>
      <c r="K1402">
        <f t="shared" si="260"/>
        <v>129.82120076367897</v>
      </c>
      <c r="L1402">
        <f t="shared" si="261"/>
        <v>421.39946189814214</v>
      </c>
      <c r="M1402">
        <f t="shared" si="262"/>
        <v>679.48212816948353</v>
      </c>
      <c r="N1402">
        <f t="shared" si="263"/>
        <v>1111.2980398433442</v>
      </c>
      <c r="O1402">
        <f t="shared" si="264"/>
        <v>1454.9923932735774</v>
      </c>
    </row>
    <row r="1403" spans="1:15" x14ac:dyDescent="0.35">
      <c r="A1403" s="1">
        <v>1400</v>
      </c>
      <c r="B1403" s="6">
        <v>71.986999999999995</v>
      </c>
      <c r="D1403">
        <f t="shared" si="253"/>
        <v>57.834200763678979</v>
      </c>
      <c r="E1403">
        <f t="shared" si="254"/>
        <v>349.41246189814217</v>
      </c>
      <c r="F1403">
        <f t="shared" si="255"/>
        <v>607.49512816948356</v>
      </c>
      <c r="G1403">
        <f t="shared" si="256"/>
        <v>1039.3110398433441</v>
      </c>
      <c r="H1403">
        <f t="shared" si="257"/>
        <v>1383.0053932735773</v>
      </c>
      <c r="I1403">
        <f t="shared" si="258"/>
        <v>57.834200763678979</v>
      </c>
      <c r="J1403">
        <f t="shared" si="259"/>
        <v>1</v>
      </c>
      <c r="K1403">
        <f t="shared" si="260"/>
        <v>100.90410038183948</v>
      </c>
      <c r="L1403">
        <f t="shared" si="261"/>
        <v>421.39946189814214</v>
      </c>
      <c r="M1403">
        <f t="shared" si="262"/>
        <v>679.48212816948353</v>
      </c>
      <c r="N1403">
        <f t="shared" si="263"/>
        <v>1111.2980398433442</v>
      </c>
      <c r="O1403">
        <f t="shared" si="264"/>
        <v>1454.9923932735774</v>
      </c>
    </row>
    <row r="1404" spans="1:15" x14ac:dyDescent="0.35">
      <c r="A1404" s="1">
        <v>1401</v>
      </c>
      <c r="B1404" s="6">
        <v>938.66375000000005</v>
      </c>
      <c r="D1404">
        <f t="shared" si="253"/>
        <v>837.75964961816055</v>
      </c>
      <c r="E1404">
        <f t="shared" si="254"/>
        <v>517.26428810185791</v>
      </c>
      <c r="F1404">
        <f t="shared" si="255"/>
        <v>259.18162183051652</v>
      </c>
      <c r="G1404">
        <f t="shared" si="256"/>
        <v>172.63428984334416</v>
      </c>
      <c r="H1404">
        <f t="shared" si="257"/>
        <v>516.32864327357731</v>
      </c>
      <c r="I1404">
        <f t="shared" si="258"/>
        <v>172.63428984334416</v>
      </c>
      <c r="J1404">
        <f t="shared" si="259"/>
        <v>4</v>
      </c>
      <c r="K1404">
        <f t="shared" si="260"/>
        <v>100.90410038183948</v>
      </c>
      <c r="L1404">
        <f t="shared" si="261"/>
        <v>421.39946189814214</v>
      </c>
      <c r="M1404">
        <f t="shared" si="262"/>
        <v>679.48212816948353</v>
      </c>
      <c r="N1404">
        <f t="shared" si="263"/>
        <v>1024.9808949216722</v>
      </c>
      <c r="O1404">
        <f t="shared" si="264"/>
        <v>1454.9923932735774</v>
      </c>
    </row>
    <row r="1405" spans="1:15" x14ac:dyDescent="0.35">
      <c r="A1405" s="1">
        <v>1402</v>
      </c>
      <c r="B1405" s="6">
        <v>625.09199999999998</v>
      </c>
      <c r="D1405">
        <f t="shared" si="253"/>
        <v>524.18789961816049</v>
      </c>
      <c r="E1405">
        <f t="shared" si="254"/>
        <v>203.69253810185785</v>
      </c>
      <c r="F1405">
        <f t="shared" si="255"/>
        <v>54.390128169483546</v>
      </c>
      <c r="G1405">
        <f t="shared" si="256"/>
        <v>399.8888949216722</v>
      </c>
      <c r="H1405">
        <f t="shared" si="257"/>
        <v>829.90039327357738</v>
      </c>
      <c r="I1405">
        <f t="shared" si="258"/>
        <v>54.390128169483546</v>
      </c>
      <c r="J1405">
        <f t="shared" si="259"/>
        <v>3</v>
      </c>
      <c r="K1405">
        <f t="shared" si="260"/>
        <v>100.90410038183948</v>
      </c>
      <c r="L1405">
        <f t="shared" si="261"/>
        <v>421.39946189814214</v>
      </c>
      <c r="M1405">
        <f t="shared" si="262"/>
        <v>652.28706408474181</v>
      </c>
      <c r="N1405">
        <f t="shared" si="263"/>
        <v>1024.9808949216722</v>
      </c>
      <c r="O1405">
        <f t="shared" si="264"/>
        <v>1454.9923932735774</v>
      </c>
    </row>
    <row r="1406" spans="1:15" x14ac:dyDescent="0.35">
      <c r="A1406" s="1">
        <v>1403</v>
      </c>
      <c r="B1406" s="6">
        <v>1371.6882499999999</v>
      </c>
      <c r="D1406">
        <f t="shared" si="253"/>
        <v>1270.7841496181604</v>
      </c>
      <c r="E1406">
        <f t="shared" si="254"/>
        <v>950.28878810185779</v>
      </c>
      <c r="F1406">
        <f t="shared" si="255"/>
        <v>719.40118591525811</v>
      </c>
      <c r="G1406">
        <f t="shared" si="256"/>
        <v>346.70735507832774</v>
      </c>
      <c r="H1406">
        <f t="shared" si="257"/>
        <v>83.304143273577438</v>
      </c>
      <c r="I1406">
        <f t="shared" si="258"/>
        <v>83.304143273577438</v>
      </c>
      <c r="J1406">
        <f t="shared" si="259"/>
        <v>5</v>
      </c>
      <c r="K1406">
        <f t="shared" si="260"/>
        <v>100.90410038183948</v>
      </c>
      <c r="L1406">
        <f t="shared" si="261"/>
        <v>421.39946189814214</v>
      </c>
      <c r="M1406">
        <f t="shared" si="262"/>
        <v>652.28706408474181</v>
      </c>
      <c r="N1406">
        <f t="shared" si="263"/>
        <v>1024.9808949216722</v>
      </c>
      <c r="O1406">
        <f t="shared" si="264"/>
        <v>1413.3403216367888</v>
      </c>
    </row>
    <row r="1407" spans="1:15" x14ac:dyDescent="0.35">
      <c r="A1407" s="1">
        <v>1404</v>
      </c>
      <c r="B1407" s="6">
        <v>642.07650000000001</v>
      </c>
      <c r="D1407">
        <f t="shared" si="253"/>
        <v>541.17239961816051</v>
      </c>
      <c r="E1407">
        <f t="shared" si="254"/>
        <v>220.67703810185787</v>
      </c>
      <c r="F1407">
        <f t="shared" si="255"/>
        <v>10.210564084741804</v>
      </c>
      <c r="G1407">
        <f t="shared" si="256"/>
        <v>382.90439492167218</v>
      </c>
      <c r="H1407">
        <f t="shared" si="257"/>
        <v>771.26382163678875</v>
      </c>
      <c r="I1407">
        <f t="shared" si="258"/>
        <v>10.210564084741804</v>
      </c>
      <c r="J1407">
        <f t="shared" si="259"/>
        <v>3</v>
      </c>
      <c r="K1407">
        <f t="shared" si="260"/>
        <v>100.90410038183948</v>
      </c>
      <c r="L1407">
        <f t="shared" si="261"/>
        <v>421.39946189814214</v>
      </c>
      <c r="M1407">
        <f t="shared" si="262"/>
        <v>647.18178204237097</v>
      </c>
      <c r="N1407">
        <f t="shared" si="263"/>
        <v>1024.9808949216722</v>
      </c>
      <c r="O1407">
        <f t="shared" si="264"/>
        <v>1413.3403216367888</v>
      </c>
    </row>
    <row r="1408" spans="1:15" x14ac:dyDescent="0.35">
      <c r="A1408" s="1">
        <v>1405</v>
      </c>
      <c r="B1408" s="6">
        <v>336.80900000000003</v>
      </c>
      <c r="D1408">
        <f t="shared" si="253"/>
        <v>235.90489961816053</v>
      </c>
      <c r="E1408">
        <f t="shared" si="254"/>
        <v>84.590461898142109</v>
      </c>
      <c r="F1408">
        <f t="shared" si="255"/>
        <v>310.37278204237094</v>
      </c>
      <c r="G1408">
        <f t="shared" si="256"/>
        <v>688.17189492167222</v>
      </c>
      <c r="H1408">
        <f t="shared" si="257"/>
        <v>1076.5313216367888</v>
      </c>
      <c r="I1408">
        <f t="shared" si="258"/>
        <v>84.590461898142109</v>
      </c>
      <c r="J1408">
        <f t="shared" si="259"/>
        <v>2</v>
      </c>
      <c r="K1408">
        <f t="shared" si="260"/>
        <v>100.90410038183948</v>
      </c>
      <c r="L1408">
        <f t="shared" si="261"/>
        <v>379.10423094907105</v>
      </c>
      <c r="M1408">
        <f t="shared" si="262"/>
        <v>647.18178204237097</v>
      </c>
      <c r="N1408">
        <f t="shared" si="263"/>
        <v>1024.9808949216722</v>
      </c>
      <c r="O1408">
        <f t="shared" si="264"/>
        <v>1413.3403216367888</v>
      </c>
    </row>
    <row r="1409" spans="1:15" x14ac:dyDescent="0.35">
      <c r="A1409" s="1">
        <v>1406</v>
      </c>
      <c r="B1409" s="6">
        <v>382.93099999999998</v>
      </c>
      <c r="D1409">
        <f t="shared" si="253"/>
        <v>282.02689961816048</v>
      </c>
      <c r="E1409">
        <f t="shared" si="254"/>
        <v>3.8267690509289309</v>
      </c>
      <c r="F1409">
        <f t="shared" si="255"/>
        <v>264.25078204237099</v>
      </c>
      <c r="G1409">
        <f t="shared" si="256"/>
        <v>642.04989492167215</v>
      </c>
      <c r="H1409">
        <f t="shared" si="257"/>
        <v>1030.4093216367887</v>
      </c>
      <c r="I1409">
        <f t="shared" si="258"/>
        <v>3.8267690509289309</v>
      </c>
      <c r="J1409">
        <f t="shared" si="259"/>
        <v>2</v>
      </c>
      <c r="K1409">
        <f t="shared" si="260"/>
        <v>100.90410038183948</v>
      </c>
      <c r="L1409">
        <f t="shared" si="261"/>
        <v>381.01761547453555</v>
      </c>
      <c r="M1409">
        <f t="shared" si="262"/>
        <v>647.18178204237097</v>
      </c>
      <c r="N1409">
        <f t="shared" si="263"/>
        <v>1024.9808949216722</v>
      </c>
      <c r="O1409">
        <f t="shared" si="264"/>
        <v>1413.3403216367888</v>
      </c>
    </row>
    <row r="1410" spans="1:15" x14ac:dyDescent="0.35">
      <c r="A1410" s="1">
        <v>1407</v>
      </c>
      <c r="B1410" s="6">
        <v>135.01150000000001</v>
      </c>
      <c r="D1410">
        <f t="shared" si="253"/>
        <v>34.107399618160528</v>
      </c>
      <c r="E1410">
        <f t="shared" si="254"/>
        <v>246.00611547453553</v>
      </c>
      <c r="F1410">
        <f t="shared" si="255"/>
        <v>512.1702820423709</v>
      </c>
      <c r="G1410">
        <f t="shared" si="256"/>
        <v>889.96939492167212</v>
      </c>
      <c r="H1410">
        <f t="shared" si="257"/>
        <v>1278.3288216367887</v>
      </c>
      <c r="I1410">
        <f t="shared" si="258"/>
        <v>34.107399618160528</v>
      </c>
      <c r="J1410">
        <f t="shared" si="259"/>
        <v>1</v>
      </c>
      <c r="K1410">
        <f t="shared" si="260"/>
        <v>117.95780019091976</v>
      </c>
      <c r="L1410">
        <f t="shared" si="261"/>
        <v>381.01761547453555</v>
      </c>
      <c r="M1410">
        <f t="shared" si="262"/>
        <v>647.18178204237097</v>
      </c>
      <c r="N1410">
        <f t="shared" si="263"/>
        <v>1024.9808949216722</v>
      </c>
      <c r="O1410">
        <f t="shared" si="264"/>
        <v>1413.3403216367888</v>
      </c>
    </row>
    <row r="1411" spans="1:15" x14ac:dyDescent="0.35">
      <c r="A1411" s="1">
        <v>1408</v>
      </c>
      <c r="B1411" s="6">
        <v>257.78750000000002</v>
      </c>
      <c r="D1411">
        <f t="shared" si="253"/>
        <v>139.82969980908027</v>
      </c>
      <c r="E1411">
        <f t="shared" si="254"/>
        <v>123.23011547453552</v>
      </c>
      <c r="F1411">
        <f t="shared" si="255"/>
        <v>389.39428204237095</v>
      </c>
      <c r="G1411">
        <f t="shared" si="256"/>
        <v>767.19339492167217</v>
      </c>
      <c r="H1411">
        <f t="shared" si="257"/>
        <v>1155.5528216367888</v>
      </c>
      <c r="I1411">
        <f t="shared" si="258"/>
        <v>123.23011547453552</v>
      </c>
      <c r="J1411">
        <f t="shared" si="259"/>
        <v>2</v>
      </c>
      <c r="K1411">
        <f t="shared" si="260"/>
        <v>117.95780019091976</v>
      </c>
      <c r="L1411">
        <f t="shared" si="261"/>
        <v>319.40255773726778</v>
      </c>
      <c r="M1411">
        <f t="shared" si="262"/>
        <v>647.18178204237097</v>
      </c>
      <c r="N1411">
        <f t="shared" si="263"/>
        <v>1024.9808949216722</v>
      </c>
      <c r="O1411">
        <f t="shared" si="264"/>
        <v>1413.3403216367888</v>
      </c>
    </row>
    <row r="1412" spans="1:15" x14ac:dyDescent="0.35">
      <c r="A1412" s="1">
        <v>1409</v>
      </c>
      <c r="B1412" s="6">
        <v>430.30374999999998</v>
      </c>
      <c r="D1412">
        <f t="shared" si="253"/>
        <v>312.34594980908025</v>
      </c>
      <c r="E1412">
        <f t="shared" si="254"/>
        <v>110.9011922627322</v>
      </c>
      <c r="F1412">
        <f t="shared" si="255"/>
        <v>216.87803204237099</v>
      </c>
      <c r="G1412">
        <f t="shared" si="256"/>
        <v>594.67714492167215</v>
      </c>
      <c r="H1412">
        <f t="shared" si="257"/>
        <v>983.03657163678872</v>
      </c>
      <c r="I1412">
        <f t="shared" si="258"/>
        <v>110.9011922627322</v>
      </c>
      <c r="J1412">
        <f t="shared" si="259"/>
        <v>2</v>
      </c>
      <c r="K1412">
        <f t="shared" si="260"/>
        <v>117.95780019091976</v>
      </c>
      <c r="L1412">
        <f t="shared" si="261"/>
        <v>374.85315386863385</v>
      </c>
      <c r="M1412">
        <f t="shared" si="262"/>
        <v>647.18178204237097</v>
      </c>
      <c r="N1412">
        <f t="shared" si="263"/>
        <v>1024.9808949216722</v>
      </c>
      <c r="O1412">
        <f t="shared" si="264"/>
        <v>1413.3403216367888</v>
      </c>
    </row>
    <row r="1413" spans="1:15" x14ac:dyDescent="0.35">
      <c r="A1413" s="1">
        <v>1410</v>
      </c>
      <c r="B1413" s="6">
        <v>395.85250000000002</v>
      </c>
      <c r="D1413">
        <f t="shared" ref="D1413:D1476" si="265">+ABS(K1412-$B1413)</f>
        <v>277.89469980908029</v>
      </c>
      <c r="E1413">
        <f t="shared" ref="E1413:E1476" si="266">+ABS(L1412-$B1413)</f>
        <v>20.999346131366167</v>
      </c>
      <c r="F1413">
        <f t="shared" ref="F1413:F1476" si="267">+ABS(M1412-$B1413)</f>
        <v>251.32928204237095</v>
      </c>
      <c r="G1413">
        <f t="shared" ref="G1413:G1476" si="268">+ABS(N1412-$B1413)</f>
        <v>629.12839492167222</v>
      </c>
      <c r="H1413">
        <f t="shared" ref="H1413:H1476" si="269">+ABS(O1412-$B1413)</f>
        <v>1017.4878216367888</v>
      </c>
      <c r="I1413">
        <f t="shared" ref="I1413:I1476" si="270">+MIN(D1413:H1413)</f>
        <v>20.999346131366167</v>
      </c>
      <c r="J1413">
        <f t="shared" ref="J1413:J1476" si="271">+MATCH(I1413,D1413:H1413,0)</f>
        <v>2</v>
      </c>
      <c r="K1413">
        <f t="shared" ref="K1413:K1476" si="272">IF($J1413=K$2,(K1412+$B1413)/2,K1412)</f>
        <v>117.95780019091976</v>
      </c>
      <c r="L1413">
        <f t="shared" ref="L1413:L1476" si="273">IF($J1413=L$2,(L1412+$B1413)/2,L1412)</f>
        <v>385.35282693431691</v>
      </c>
      <c r="M1413">
        <f t="shared" ref="M1413:M1476" si="274">IF($J1413=M$2,(M1412+$B1413)/2,M1412)</f>
        <v>647.18178204237097</v>
      </c>
      <c r="N1413">
        <f t="shared" ref="N1413:N1476" si="275">IF($J1413=N$2,(N1412+$B1413)/2,N1412)</f>
        <v>1024.9808949216722</v>
      </c>
      <c r="O1413">
        <f t="shared" ref="O1413:O1476" si="276">IF($J1413=O$2,(O1412+$B1413)/2,O1412)</f>
        <v>1413.3403216367888</v>
      </c>
    </row>
    <row r="1414" spans="1:15" x14ac:dyDescent="0.35">
      <c r="A1414" s="1">
        <v>1411</v>
      </c>
      <c r="B1414" s="6">
        <v>300.56650000000002</v>
      </c>
      <c r="D1414">
        <f t="shared" si="265"/>
        <v>182.60869980908026</v>
      </c>
      <c r="E1414">
        <f t="shared" si="266"/>
        <v>84.786326934316889</v>
      </c>
      <c r="F1414">
        <f t="shared" si="267"/>
        <v>346.61528204237095</v>
      </c>
      <c r="G1414">
        <f t="shared" si="268"/>
        <v>724.41439492167217</v>
      </c>
      <c r="H1414">
        <f t="shared" si="269"/>
        <v>1112.7738216367889</v>
      </c>
      <c r="I1414">
        <f t="shared" si="270"/>
        <v>84.786326934316889</v>
      </c>
      <c r="J1414">
        <f t="shared" si="271"/>
        <v>2</v>
      </c>
      <c r="K1414">
        <f t="shared" si="272"/>
        <v>117.95780019091976</v>
      </c>
      <c r="L1414">
        <f t="shared" si="273"/>
        <v>342.95966346715846</v>
      </c>
      <c r="M1414">
        <f t="shared" si="274"/>
        <v>647.18178204237097</v>
      </c>
      <c r="N1414">
        <f t="shared" si="275"/>
        <v>1024.9808949216722</v>
      </c>
      <c r="O1414">
        <f t="shared" si="276"/>
        <v>1413.3403216367888</v>
      </c>
    </row>
    <row r="1415" spans="1:15" x14ac:dyDescent="0.35">
      <c r="A1415" s="1">
        <v>1412</v>
      </c>
      <c r="B1415" s="6">
        <v>1319.5762500000001</v>
      </c>
      <c r="D1415">
        <f t="shared" si="265"/>
        <v>1201.6184498090804</v>
      </c>
      <c r="E1415">
        <f t="shared" si="266"/>
        <v>976.61658653284167</v>
      </c>
      <c r="F1415">
        <f t="shared" si="267"/>
        <v>672.3944679576291</v>
      </c>
      <c r="G1415">
        <f t="shared" si="268"/>
        <v>294.59535507832788</v>
      </c>
      <c r="H1415">
        <f t="shared" si="269"/>
        <v>93.764071636788685</v>
      </c>
      <c r="I1415">
        <f t="shared" si="270"/>
        <v>93.764071636788685</v>
      </c>
      <c r="J1415">
        <f t="shared" si="271"/>
        <v>5</v>
      </c>
      <c r="K1415">
        <f t="shared" si="272"/>
        <v>117.95780019091976</v>
      </c>
      <c r="L1415">
        <f t="shared" si="273"/>
        <v>342.95966346715846</v>
      </c>
      <c r="M1415">
        <f t="shared" si="274"/>
        <v>647.18178204237097</v>
      </c>
      <c r="N1415">
        <f t="shared" si="275"/>
        <v>1024.9808949216722</v>
      </c>
      <c r="O1415">
        <f t="shared" si="276"/>
        <v>1366.4582858183944</v>
      </c>
    </row>
    <row r="1416" spans="1:15" x14ac:dyDescent="0.35">
      <c r="A1416" s="1">
        <v>1413</v>
      </c>
      <c r="B1416" s="6">
        <v>84.068749999999994</v>
      </c>
      <c r="D1416">
        <f t="shared" si="265"/>
        <v>33.889050190919761</v>
      </c>
      <c r="E1416">
        <f t="shared" si="266"/>
        <v>258.8909134671585</v>
      </c>
      <c r="F1416">
        <f t="shared" si="267"/>
        <v>563.11303204237095</v>
      </c>
      <c r="G1416">
        <f t="shared" si="268"/>
        <v>940.91214492167217</v>
      </c>
      <c r="H1416">
        <f t="shared" si="269"/>
        <v>1282.3895358183945</v>
      </c>
      <c r="I1416">
        <f t="shared" si="270"/>
        <v>33.889050190919761</v>
      </c>
      <c r="J1416">
        <f t="shared" si="271"/>
        <v>1</v>
      </c>
      <c r="K1416">
        <f t="shared" si="272"/>
        <v>101.01327509545987</v>
      </c>
      <c r="L1416">
        <f t="shared" si="273"/>
        <v>342.95966346715846</v>
      </c>
      <c r="M1416">
        <f t="shared" si="274"/>
        <v>647.18178204237097</v>
      </c>
      <c r="N1416">
        <f t="shared" si="275"/>
        <v>1024.9808949216722</v>
      </c>
      <c r="O1416">
        <f t="shared" si="276"/>
        <v>1366.4582858183944</v>
      </c>
    </row>
    <row r="1417" spans="1:15" x14ac:dyDescent="0.35">
      <c r="A1417" s="1">
        <v>1414</v>
      </c>
      <c r="B1417" s="6">
        <v>680.15599999999995</v>
      </c>
      <c r="D1417">
        <f t="shared" si="265"/>
        <v>579.14272490454005</v>
      </c>
      <c r="E1417">
        <f t="shared" si="266"/>
        <v>337.19633653284149</v>
      </c>
      <c r="F1417">
        <f t="shared" si="267"/>
        <v>32.97421795762898</v>
      </c>
      <c r="G1417">
        <f t="shared" si="268"/>
        <v>344.82489492167224</v>
      </c>
      <c r="H1417">
        <f t="shared" si="269"/>
        <v>686.30228581839447</v>
      </c>
      <c r="I1417">
        <f t="shared" si="270"/>
        <v>32.97421795762898</v>
      </c>
      <c r="J1417">
        <f t="shared" si="271"/>
        <v>3</v>
      </c>
      <c r="K1417">
        <f t="shared" si="272"/>
        <v>101.01327509545987</v>
      </c>
      <c r="L1417">
        <f t="shared" si="273"/>
        <v>342.95966346715846</v>
      </c>
      <c r="M1417">
        <f t="shared" si="274"/>
        <v>663.66889102118546</v>
      </c>
      <c r="N1417">
        <f t="shared" si="275"/>
        <v>1024.9808949216722</v>
      </c>
      <c r="O1417">
        <f t="shared" si="276"/>
        <v>1366.4582858183944</v>
      </c>
    </row>
    <row r="1418" spans="1:15" x14ac:dyDescent="0.35">
      <c r="A1418" s="1">
        <v>1415</v>
      </c>
      <c r="B1418" s="6">
        <v>1010.60175</v>
      </c>
      <c r="D1418">
        <f t="shared" si="265"/>
        <v>909.58847490454013</v>
      </c>
      <c r="E1418">
        <f t="shared" si="266"/>
        <v>667.64208653284163</v>
      </c>
      <c r="F1418">
        <f t="shared" si="267"/>
        <v>346.93285897881458</v>
      </c>
      <c r="G1418">
        <f t="shared" si="268"/>
        <v>14.37914492167215</v>
      </c>
      <c r="H1418">
        <f t="shared" si="269"/>
        <v>355.85653581839438</v>
      </c>
      <c r="I1418">
        <f t="shared" si="270"/>
        <v>14.37914492167215</v>
      </c>
      <c r="J1418">
        <f t="shared" si="271"/>
        <v>4</v>
      </c>
      <c r="K1418">
        <f t="shared" si="272"/>
        <v>101.01327509545987</v>
      </c>
      <c r="L1418">
        <f t="shared" si="273"/>
        <v>342.95966346715846</v>
      </c>
      <c r="M1418">
        <f t="shared" si="274"/>
        <v>663.66889102118546</v>
      </c>
      <c r="N1418">
        <f t="shared" si="275"/>
        <v>1017.7913224608361</v>
      </c>
      <c r="O1418">
        <f t="shared" si="276"/>
        <v>1366.4582858183944</v>
      </c>
    </row>
    <row r="1419" spans="1:15" x14ac:dyDescent="0.35">
      <c r="A1419" s="1">
        <v>1416</v>
      </c>
      <c r="B1419" s="6">
        <v>976.56050000000005</v>
      </c>
      <c r="D1419">
        <f t="shared" si="265"/>
        <v>875.54722490454014</v>
      </c>
      <c r="E1419">
        <f t="shared" si="266"/>
        <v>633.60083653284164</v>
      </c>
      <c r="F1419">
        <f t="shared" si="267"/>
        <v>312.89160897881459</v>
      </c>
      <c r="G1419">
        <f t="shared" si="268"/>
        <v>41.230822460836066</v>
      </c>
      <c r="H1419">
        <f t="shared" si="269"/>
        <v>389.89778581839437</v>
      </c>
      <c r="I1419">
        <f t="shared" si="270"/>
        <v>41.230822460836066</v>
      </c>
      <c r="J1419">
        <f t="shared" si="271"/>
        <v>4</v>
      </c>
      <c r="K1419">
        <f t="shared" si="272"/>
        <v>101.01327509545987</v>
      </c>
      <c r="L1419">
        <f t="shared" si="273"/>
        <v>342.95966346715846</v>
      </c>
      <c r="M1419">
        <f t="shared" si="274"/>
        <v>663.66889102118546</v>
      </c>
      <c r="N1419">
        <f t="shared" si="275"/>
        <v>997.17591123041802</v>
      </c>
      <c r="O1419">
        <f t="shared" si="276"/>
        <v>1366.4582858183944</v>
      </c>
    </row>
    <row r="1420" spans="1:15" x14ac:dyDescent="0.35">
      <c r="A1420" s="1">
        <v>1417</v>
      </c>
      <c r="B1420" s="6">
        <v>505.1925</v>
      </c>
      <c r="D1420">
        <f t="shared" si="265"/>
        <v>404.17922490454009</v>
      </c>
      <c r="E1420">
        <f t="shared" si="266"/>
        <v>162.23283653284153</v>
      </c>
      <c r="F1420">
        <f t="shared" si="267"/>
        <v>158.47639102118546</v>
      </c>
      <c r="G1420">
        <f t="shared" si="268"/>
        <v>491.98341123041803</v>
      </c>
      <c r="H1420">
        <f t="shared" si="269"/>
        <v>861.26578581839442</v>
      </c>
      <c r="I1420">
        <f t="shared" si="270"/>
        <v>158.47639102118546</v>
      </c>
      <c r="J1420">
        <f t="shared" si="271"/>
        <v>3</v>
      </c>
      <c r="K1420">
        <f t="shared" si="272"/>
        <v>101.01327509545987</v>
      </c>
      <c r="L1420">
        <f t="shared" si="273"/>
        <v>342.95966346715846</v>
      </c>
      <c r="M1420">
        <f t="shared" si="274"/>
        <v>584.43069551059273</v>
      </c>
      <c r="N1420">
        <f t="shared" si="275"/>
        <v>997.17591123041802</v>
      </c>
      <c r="O1420">
        <f t="shared" si="276"/>
        <v>1366.4582858183944</v>
      </c>
    </row>
    <row r="1421" spans="1:15" x14ac:dyDescent="0.35">
      <c r="A1421" s="1">
        <v>1418</v>
      </c>
      <c r="B1421" s="6">
        <v>960.25599999999997</v>
      </c>
      <c r="D1421">
        <f t="shared" si="265"/>
        <v>859.24272490454007</v>
      </c>
      <c r="E1421">
        <f t="shared" si="266"/>
        <v>617.29633653284145</v>
      </c>
      <c r="F1421">
        <f t="shared" si="267"/>
        <v>375.82530448940724</v>
      </c>
      <c r="G1421">
        <f t="shared" si="268"/>
        <v>36.919911230418052</v>
      </c>
      <c r="H1421">
        <f t="shared" si="269"/>
        <v>406.20228581839444</v>
      </c>
      <c r="I1421">
        <f t="shared" si="270"/>
        <v>36.919911230418052</v>
      </c>
      <c r="J1421">
        <f t="shared" si="271"/>
        <v>4</v>
      </c>
      <c r="K1421">
        <f t="shared" si="272"/>
        <v>101.01327509545987</v>
      </c>
      <c r="L1421">
        <f t="shared" si="273"/>
        <v>342.95966346715846</v>
      </c>
      <c r="M1421">
        <f t="shared" si="274"/>
        <v>584.43069551059273</v>
      </c>
      <c r="N1421">
        <f t="shared" si="275"/>
        <v>978.71595561520894</v>
      </c>
      <c r="O1421">
        <f t="shared" si="276"/>
        <v>1366.4582858183944</v>
      </c>
    </row>
    <row r="1422" spans="1:15" x14ac:dyDescent="0.35">
      <c r="A1422" s="1">
        <v>1419</v>
      </c>
      <c r="B1422" s="6">
        <v>533.00750000000005</v>
      </c>
      <c r="D1422">
        <f t="shared" si="265"/>
        <v>431.99422490454015</v>
      </c>
      <c r="E1422">
        <f t="shared" si="266"/>
        <v>190.04783653284159</v>
      </c>
      <c r="F1422">
        <f t="shared" si="267"/>
        <v>51.423195510592677</v>
      </c>
      <c r="G1422">
        <f t="shared" si="268"/>
        <v>445.70845561520889</v>
      </c>
      <c r="H1422">
        <f t="shared" si="269"/>
        <v>833.45078581839437</v>
      </c>
      <c r="I1422">
        <f t="shared" si="270"/>
        <v>51.423195510592677</v>
      </c>
      <c r="J1422">
        <f t="shared" si="271"/>
        <v>3</v>
      </c>
      <c r="K1422">
        <f t="shared" si="272"/>
        <v>101.01327509545987</v>
      </c>
      <c r="L1422">
        <f t="shared" si="273"/>
        <v>342.95966346715846</v>
      </c>
      <c r="M1422">
        <f t="shared" si="274"/>
        <v>558.71909775529639</v>
      </c>
      <c r="N1422">
        <f t="shared" si="275"/>
        <v>978.71595561520894</v>
      </c>
      <c r="O1422">
        <f t="shared" si="276"/>
        <v>1366.4582858183944</v>
      </c>
    </row>
    <row r="1423" spans="1:15" x14ac:dyDescent="0.35">
      <c r="A1423" s="1">
        <v>1420</v>
      </c>
      <c r="B1423" s="6">
        <v>240.274</v>
      </c>
      <c r="D1423">
        <f t="shared" si="265"/>
        <v>139.26072490454013</v>
      </c>
      <c r="E1423">
        <f t="shared" si="266"/>
        <v>102.68566346715846</v>
      </c>
      <c r="F1423">
        <f t="shared" si="267"/>
        <v>318.44509775529639</v>
      </c>
      <c r="G1423">
        <f t="shared" si="268"/>
        <v>738.44195561520894</v>
      </c>
      <c r="H1423">
        <f t="shared" si="269"/>
        <v>1126.1842858183945</v>
      </c>
      <c r="I1423">
        <f t="shared" si="270"/>
        <v>102.68566346715846</v>
      </c>
      <c r="J1423">
        <f t="shared" si="271"/>
        <v>2</v>
      </c>
      <c r="K1423">
        <f t="shared" si="272"/>
        <v>101.01327509545987</v>
      </c>
      <c r="L1423">
        <f t="shared" si="273"/>
        <v>291.61683173357926</v>
      </c>
      <c r="M1423">
        <f t="shared" si="274"/>
        <v>558.71909775529639</v>
      </c>
      <c r="N1423">
        <f t="shared" si="275"/>
        <v>978.71595561520894</v>
      </c>
      <c r="O1423">
        <f t="shared" si="276"/>
        <v>1366.4582858183944</v>
      </c>
    </row>
    <row r="1424" spans="1:15" x14ac:dyDescent="0.35">
      <c r="A1424" s="1">
        <v>1421</v>
      </c>
      <c r="B1424" s="6">
        <v>562.49275</v>
      </c>
      <c r="D1424">
        <f t="shared" si="265"/>
        <v>461.4794749045401</v>
      </c>
      <c r="E1424">
        <f t="shared" si="266"/>
        <v>270.87591826642074</v>
      </c>
      <c r="F1424">
        <f t="shared" si="267"/>
        <v>3.7736522447036123</v>
      </c>
      <c r="G1424">
        <f t="shared" si="268"/>
        <v>416.22320561520894</v>
      </c>
      <c r="H1424">
        <f t="shared" si="269"/>
        <v>803.96553581839441</v>
      </c>
      <c r="I1424">
        <f t="shared" si="270"/>
        <v>3.7736522447036123</v>
      </c>
      <c r="J1424">
        <f t="shared" si="271"/>
        <v>3</v>
      </c>
      <c r="K1424">
        <f t="shared" si="272"/>
        <v>101.01327509545987</v>
      </c>
      <c r="L1424">
        <f t="shared" si="273"/>
        <v>291.61683173357926</v>
      </c>
      <c r="M1424">
        <f t="shared" si="274"/>
        <v>560.60592387764814</v>
      </c>
      <c r="N1424">
        <f t="shared" si="275"/>
        <v>978.71595561520894</v>
      </c>
      <c r="O1424">
        <f t="shared" si="276"/>
        <v>1366.4582858183944</v>
      </c>
    </row>
    <row r="1425" spans="1:15" x14ac:dyDescent="0.35">
      <c r="A1425" s="1">
        <v>1422</v>
      </c>
      <c r="B1425" s="6">
        <v>498.44925000000001</v>
      </c>
      <c r="D1425">
        <f t="shared" si="265"/>
        <v>397.4359749045401</v>
      </c>
      <c r="E1425">
        <f t="shared" si="266"/>
        <v>206.83241826642075</v>
      </c>
      <c r="F1425">
        <f t="shared" si="267"/>
        <v>62.156673877648132</v>
      </c>
      <c r="G1425">
        <f t="shared" si="268"/>
        <v>480.26670561520893</v>
      </c>
      <c r="H1425">
        <f t="shared" si="269"/>
        <v>868.00903581839441</v>
      </c>
      <c r="I1425">
        <f t="shared" si="270"/>
        <v>62.156673877648132</v>
      </c>
      <c r="J1425">
        <f t="shared" si="271"/>
        <v>3</v>
      </c>
      <c r="K1425">
        <f t="shared" si="272"/>
        <v>101.01327509545987</v>
      </c>
      <c r="L1425">
        <f t="shared" si="273"/>
        <v>291.61683173357926</v>
      </c>
      <c r="M1425">
        <f t="shared" si="274"/>
        <v>529.52758693882402</v>
      </c>
      <c r="N1425">
        <f t="shared" si="275"/>
        <v>978.71595561520894</v>
      </c>
      <c r="O1425">
        <f t="shared" si="276"/>
        <v>1366.4582858183944</v>
      </c>
    </row>
    <row r="1426" spans="1:15" x14ac:dyDescent="0.35">
      <c r="A1426" s="1">
        <v>1423</v>
      </c>
      <c r="B1426" s="6">
        <v>1338.2315000000001</v>
      </c>
      <c r="D1426">
        <f t="shared" si="265"/>
        <v>1237.2182249045402</v>
      </c>
      <c r="E1426">
        <f t="shared" si="266"/>
        <v>1046.6146682664207</v>
      </c>
      <c r="F1426">
        <f t="shared" si="267"/>
        <v>808.70391306117608</v>
      </c>
      <c r="G1426">
        <f t="shared" si="268"/>
        <v>359.51554438479116</v>
      </c>
      <c r="H1426">
        <f t="shared" si="269"/>
        <v>28.226785818394319</v>
      </c>
      <c r="I1426">
        <f t="shared" si="270"/>
        <v>28.226785818394319</v>
      </c>
      <c r="J1426">
        <f t="shared" si="271"/>
        <v>5</v>
      </c>
      <c r="K1426">
        <f t="shared" si="272"/>
        <v>101.01327509545987</v>
      </c>
      <c r="L1426">
        <f t="shared" si="273"/>
        <v>291.61683173357926</v>
      </c>
      <c r="M1426">
        <f t="shared" si="274"/>
        <v>529.52758693882402</v>
      </c>
      <c r="N1426">
        <f t="shared" si="275"/>
        <v>978.71595561520894</v>
      </c>
      <c r="O1426">
        <f t="shared" si="276"/>
        <v>1352.3448929091974</v>
      </c>
    </row>
    <row r="1427" spans="1:15" x14ac:dyDescent="0.35">
      <c r="A1427" s="1">
        <v>1424</v>
      </c>
      <c r="B1427" s="6">
        <v>1445.7317499999999</v>
      </c>
      <c r="D1427">
        <f t="shared" si="265"/>
        <v>1344.71847490454</v>
      </c>
      <c r="E1427">
        <f t="shared" si="266"/>
        <v>1154.1149182664208</v>
      </c>
      <c r="F1427">
        <f t="shared" si="267"/>
        <v>916.2041630611759</v>
      </c>
      <c r="G1427">
        <f t="shared" si="268"/>
        <v>467.01579438479098</v>
      </c>
      <c r="H1427">
        <f t="shared" si="269"/>
        <v>93.38685709080255</v>
      </c>
      <c r="I1427">
        <f t="shared" si="270"/>
        <v>93.38685709080255</v>
      </c>
      <c r="J1427">
        <f t="shared" si="271"/>
        <v>5</v>
      </c>
      <c r="K1427">
        <f t="shared" si="272"/>
        <v>101.01327509545987</v>
      </c>
      <c r="L1427">
        <f t="shared" si="273"/>
        <v>291.61683173357926</v>
      </c>
      <c r="M1427">
        <f t="shared" si="274"/>
        <v>529.52758693882402</v>
      </c>
      <c r="N1427">
        <f t="shared" si="275"/>
        <v>978.71595561520894</v>
      </c>
      <c r="O1427">
        <f t="shared" si="276"/>
        <v>1399.0383214545986</v>
      </c>
    </row>
    <row r="1428" spans="1:15" x14ac:dyDescent="0.35">
      <c r="A1428" s="1">
        <v>1425</v>
      </c>
      <c r="B1428" s="6">
        <v>234.41300000000001</v>
      </c>
      <c r="D1428">
        <f t="shared" si="265"/>
        <v>133.39972490454014</v>
      </c>
      <c r="E1428">
        <f t="shared" si="266"/>
        <v>57.20383173357925</v>
      </c>
      <c r="F1428">
        <f t="shared" si="267"/>
        <v>295.114586938824</v>
      </c>
      <c r="G1428">
        <f t="shared" si="268"/>
        <v>744.30295561520893</v>
      </c>
      <c r="H1428">
        <f t="shared" si="269"/>
        <v>1164.6253214545986</v>
      </c>
      <c r="I1428">
        <f t="shared" si="270"/>
        <v>57.20383173357925</v>
      </c>
      <c r="J1428">
        <f t="shared" si="271"/>
        <v>2</v>
      </c>
      <c r="K1428">
        <f t="shared" si="272"/>
        <v>101.01327509545987</v>
      </c>
      <c r="L1428">
        <f t="shared" si="273"/>
        <v>263.01491586678964</v>
      </c>
      <c r="M1428">
        <f t="shared" si="274"/>
        <v>529.52758693882402</v>
      </c>
      <c r="N1428">
        <f t="shared" si="275"/>
        <v>978.71595561520894</v>
      </c>
      <c r="O1428">
        <f t="shared" si="276"/>
        <v>1399.0383214545986</v>
      </c>
    </row>
    <row r="1429" spans="1:15" x14ac:dyDescent="0.35">
      <c r="A1429" s="1">
        <v>1426</v>
      </c>
      <c r="B1429" s="6">
        <v>97.232749999999996</v>
      </c>
      <c r="D1429">
        <f t="shared" si="265"/>
        <v>3.780525095459879</v>
      </c>
      <c r="E1429">
        <f t="shared" si="266"/>
        <v>165.78216586678963</v>
      </c>
      <c r="F1429">
        <f t="shared" si="267"/>
        <v>432.29483693882401</v>
      </c>
      <c r="G1429">
        <f t="shared" si="268"/>
        <v>881.48320561520893</v>
      </c>
      <c r="H1429">
        <f t="shared" si="269"/>
        <v>1301.8055714545987</v>
      </c>
      <c r="I1429">
        <f t="shared" si="270"/>
        <v>3.780525095459879</v>
      </c>
      <c r="J1429">
        <f t="shared" si="271"/>
        <v>1</v>
      </c>
      <c r="K1429">
        <f t="shared" si="272"/>
        <v>99.123012547729928</v>
      </c>
      <c r="L1429">
        <f t="shared" si="273"/>
        <v>263.01491586678964</v>
      </c>
      <c r="M1429">
        <f t="shared" si="274"/>
        <v>529.52758693882402</v>
      </c>
      <c r="N1429">
        <f t="shared" si="275"/>
        <v>978.71595561520894</v>
      </c>
      <c r="O1429">
        <f t="shared" si="276"/>
        <v>1399.0383214545986</v>
      </c>
    </row>
    <row r="1430" spans="1:15" x14ac:dyDescent="0.35">
      <c r="A1430" s="1">
        <v>1427</v>
      </c>
      <c r="B1430" s="6">
        <v>1611.53575</v>
      </c>
      <c r="D1430">
        <f t="shared" si="265"/>
        <v>1512.41273745227</v>
      </c>
      <c r="E1430">
        <f t="shared" si="266"/>
        <v>1348.5208341332104</v>
      </c>
      <c r="F1430">
        <f t="shared" si="267"/>
        <v>1082.008163061176</v>
      </c>
      <c r="G1430">
        <f t="shared" si="268"/>
        <v>632.81979438479107</v>
      </c>
      <c r="H1430">
        <f t="shared" si="269"/>
        <v>212.49742854540136</v>
      </c>
      <c r="I1430">
        <f t="shared" si="270"/>
        <v>212.49742854540136</v>
      </c>
      <c r="J1430">
        <f t="shared" si="271"/>
        <v>5</v>
      </c>
      <c r="K1430">
        <f t="shared" si="272"/>
        <v>99.123012547729928</v>
      </c>
      <c r="L1430">
        <f t="shared" si="273"/>
        <v>263.01491586678964</v>
      </c>
      <c r="M1430">
        <f t="shared" si="274"/>
        <v>529.52758693882402</v>
      </c>
      <c r="N1430">
        <f t="shared" si="275"/>
        <v>978.71595561520894</v>
      </c>
      <c r="O1430">
        <f t="shared" si="276"/>
        <v>1505.2870357272993</v>
      </c>
    </row>
    <row r="1431" spans="1:15" x14ac:dyDescent="0.35">
      <c r="A1431" s="1">
        <v>1428</v>
      </c>
      <c r="B1431" s="6">
        <v>551.32375000000002</v>
      </c>
      <c r="D1431">
        <f t="shared" si="265"/>
        <v>452.20073745227012</v>
      </c>
      <c r="E1431">
        <f t="shared" si="266"/>
        <v>288.30883413321038</v>
      </c>
      <c r="F1431">
        <f t="shared" si="267"/>
        <v>21.796163061176003</v>
      </c>
      <c r="G1431">
        <f t="shared" si="268"/>
        <v>427.39220561520892</v>
      </c>
      <c r="H1431">
        <f t="shared" si="269"/>
        <v>953.96328572729931</v>
      </c>
      <c r="I1431">
        <f t="shared" si="270"/>
        <v>21.796163061176003</v>
      </c>
      <c r="J1431">
        <f t="shared" si="271"/>
        <v>3</v>
      </c>
      <c r="K1431">
        <f t="shared" si="272"/>
        <v>99.123012547729928</v>
      </c>
      <c r="L1431">
        <f t="shared" si="273"/>
        <v>263.01491586678964</v>
      </c>
      <c r="M1431">
        <f t="shared" si="274"/>
        <v>540.42566846941202</v>
      </c>
      <c r="N1431">
        <f t="shared" si="275"/>
        <v>978.71595561520894</v>
      </c>
      <c r="O1431">
        <f t="shared" si="276"/>
        <v>1505.2870357272993</v>
      </c>
    </row>
    <row r="1432" spans="1:15" x14ac:dyDescent="0.35">
      <c r="A1432" s="1">
        <v>1429</v>
      </c>
      <c r="B1432" s="6">
        <v>201.84375</v>
      </c>
      <c r="D1432">
        <f t="shared" si="265"/>
        <v>102.72073745227007</v>
      </c>
      <c r="E1432">
        <f t="shared" si="266"/>
        <v>61.171165866789636</v>
      </c>
      <c r="F1432">
        <f t="shared" si="267"/>
        <v>338.58191846941202</v>
      </c>
      <c r="G1432">
        <f t="shared" si="268"/>
        <v>776.87220561520894</v>
      </c>
      <c r="H1432">
        <f t="shared" si="269"/>
        <v>1303.4432857272993</v>
      </c>
      <c r="I1432">
        <f t="shared" si="270"/>
        <v>61.171165866789636</v>
      </c>
      <c r="J1432">
        <f t="shared" si="271"/>
        <v>2</v>
      </c>
      <c r="K1432">
        <f t="shared" si="272"/>
        <v>99.123012547729928</v>
      </c>
      <c r="L1432">
        <f t="shared" si="273"/>
        <v>232.42933293339482</v>
      </c>
      <c r="M1432">
        <f t="shared" si="274"/>
        <v>540.42566846941202</v>
      </c>
      <c r="N1432">
        <f t="shared" si="275"/>
        <v>978.71595561520894</v>
      </c>
      <c r="O1432">
        <f t="shared" si="276"/>
        <v>1505.2870357272993</v>
      </c>
    </row>
    <row r="1433" spans="1:15" x14ac:dyDescent="0.35">
      <c r="A1433" s="1">
        <v>1430</v>
      </c>
      <c r="B1433" s="6">
        <v>395.82774999999998</v>
      </c>
      <c r="D1433">
        <f t="shared" si="265"/>
        <v>296.70473745227002</v>
      </c>
      <c r="E1433">
        <f t="shared" si="266"/>
        <v>163.39841706660516</v>
      </c>
      <c r="F1433">
        <f t="shared" si="267"/>
        <v>144.59791846941204</v>
      </c>
      <c r="G1433">
        <f t="shared" si="268"/>
        <v>582.88820561520902</v>
      </c>
      <c r="H1433">
        <f t="shared" si="269"/>
        <v>1109.4592857272994</v>
      </c>
      <c r="I1433">
        <f t="shared" si="270"/>
        <v>144.59791846941204</v>
      </c>
      <c r="J1433">
        <f t="shared" si="271"/>
        <v>3</v>
      </c>
      <c r="K1433">
        <f t="shared" si="272"/>
        <v>99.123012547729928</v>
      </c>
      <c r="L1433">
        <f t="shared" si="273"/>
        <v>232.42933293339482</v>
      </c>
      <c r="M1433">
        <f t="shared" si="274"/>
        <v>468.12670923470603</v>
      </c>
      <c r="N1433">
        <f t="shared" si="275"/>
        <v>978.71595561520894</v>
      </c>
      <c r="O1433">
        <f t="shared" si="276"/>
        <v>1505.2870357272993</v>
      </c>
    </row>
    <row r="1434" spans="1:15" x14ac:dyDescent="0.35">
      <c r="A1434" s="1">
        <v>1431</v>
      </c>
      <c r="B1434" s="6">
        <v>250.79050000000001</v>
      </c>
      <c r="D1434">
        <f t="shared" si="265"/>
        <v>151.66748745227008</v>
      </c>
      <c r="E1434">
        <f t="shared" si="266"/>
        <v>18.361167066605191</v>
      </c>
      <c r="F1434">
        <f t="shared" si="267"/>
        <v>217.33620923470602</v>
      </c>
      <c r="G1434">
        <f t="shared" si="268"/>
        <v>727.92545561520888</v>
      </c>
      <c r="H1434">
        <f t="shared" si="269"/>
        <v>1254.4965357272993</v>
      </c>
      <c r="I1434">
        <f t="shared" si="270"/>
        <v>18.361167066605191</v>
      </c>
      <c r="J1434">
        <f t="shared" si="271"/>
        <v>2</v>
      </c>
      <c r="K1434">
        <f t="shared" si="272"/>
        <v>99.123012547729928</v>
      </c>
      <c r="L1434">
        <f t="shared" si="273"/>
        <v>241.60991646669743</v>
      </c>
      <c r="M1434">
        <f t="shared" si="274"/>
        <v>468.12670923470603</v>
      </c>
      <c r="N1434">
        <f t="shared" si="275"/>
        <v>978.71595561520894</v>
      </c>
      <c r="O1434">
        <f t="shared" si="276"/>
        <v>1505.2870357272993</v>
      </c>
    </row>
    <row r="1435" spans="1:15" x14ac:dyDescent="0.35">
      <c r="A1435" s="1">
        <v>1432</v>
      </c>
      <c r="B1435" s="6">
        <v>186.59875</v>
      </c>
      <c r="D1435">
        <f t="shared" si="265"/>
        <v>87.475737452270067</v>
      </c>
      <c r="E1435">
        <f t="shared" si="266"/>
        <v>55.011166466697432</v>
      </c>
      <c r="F1435">
        <f t="shared" si="267"/>
        <v>281.52795923470603</v>
      </c>
      <c r="G1435">
        <f t="shared" si="268"/>
        <v>792.11720561520895</v>
      </c>
      <c r="H1435">
        <f t="shared" si="269"/>
        <v>1318.6882857272994</v>
      </c>
      <c r="I1435">
        <f t="shared" si="270"/>
        <v>55.011166466697432</v>
      </c>
      <c r="J1435">
        <f t="shared" si="271"/>
        <v>2</v>
      </c>
      <c r="K1435">
        <f t="shared" si="272"/>
        <v>99.123012547729928</v>
      </c>
      <c r="L1435">
        <f t="shared" si="273"/>
        <v>214.10433323334871</v>
      </c>
      <c r="M1435">
        <f t="shared" si="274"/>
        <v>468.12670923470603</v>
      </c>
      <c r="N1435">
        <f t="shared" si="275"/>
        <v>978.71595561520894</v>
      </c>
      <c r="O1435">
        <f t="shared" si="276"/>
        <v>1505.2870357272993</v>
      </c>
    </row>
    <row r="1436" spans="1:15" x14ac:dyDescent="0.35">
      <c r="A1436" s="1">
        <v>1433</v>
      </c>
      <c r="B1436" s="6">
        <v>179.262</v>
      </c>
      <c r="D1436">
        <f t="shared" si="265"/>
        <v>80.138987452270072</v>
      </c>
      <c r="E1436">
        <f t="shared" si="266"/>
        <v>34.842333233348711</v>
      </c>
      <c r="F1436">
        <f t="shared" si="267"/>
        <v>288.86470923470603</v>
      </c>
      <c r="G1436">
        <f t="shared" si="268"/>
        <v>799.453955615209</v>
      </c>
      <c r="H1436">
        <f t="shared" si="269"/>
        <v>1326.0250357272994</v>
      </c>
      <c r="I1436">
        <f t="shared" si="270"/>
        <v>34.842333233348711</v>
      </c>
      <c r="J1436">
        <f t="shared" si="271"/>
        <v>2</v>
      </c>
      <c r="K1436">
        <f t="shared" si="272"/>
        <v>99.123012547729928</v>
      </c>
      <c r="L1436">
        <f t="shared" si="273"/>
        <v>196.68316661667436</v>
      </c>
      <c r="M1436">
        <f t="shared" si="274"/>
        <v>468.12670923470603</v>
      </c>
      <c r="N1436">
        <f t="shared" si="275"/>
        <v>978.71595561520894</v>
      </c>
      <c r="O1436">
        <f t="shared" si="276"/>
        <v>1505.2870357272993</v>
      </c>
    </row>
    <row r="1437" spans="1:15" x14ac:dyDescent="0.35">
      <c r="A1437" s="1">
        <v>1434</v>
      </c>
      <c r="B1437" s="6">
        <v>453.36</v>
      </c>
      <c r="D1437">
        <f t="shared" si="265"/>
        <v>354.23698745227011</v>
      </c>
      <c r="E1437">
        <f t="shared" si="266"/>
        <v>256.67683338332563</v>
      </c>
      <c r="F1437">
        <f t="shared" si="267"/>
        <v>14.766709234706013</v>
      </c>
      <c r="G1437">
        <f t="shared" si="268"/>
        <v>525.35595561520893</v>
      </c>
      <c r="H1437">
        <f t="shared" si="269"/>
        <v>1051.9270357272994</v>
      </c>
      <c r="I1437">
        <f t="shared" si="270"/>
        <v>14.766709234706013</v>
      </c>
      <c r="J1437">
        <f t="shared" si="271"/>
        <v>3</v>
      </c>
      <c r="K1437">
        <f t="shared" si="272"/>
        <v>99.123012547729928</v>
      </c>
      <c r="L1437">
        <f t="shared" si="273"/>
        <v>196.68316661667436</v>
      </c>
      <c r="M1437">
        <f t="shared" si="274"/>
        <v>460.74335461735302</v>
      </c>
      <c r="N1437">
        <f t="shared" si="275"/>
        <v>978.71595561520894</v>
      </c>
      <c r="O1437">
        <f t="shared" si="276"/>
        <v>1505.2870357272993</v>
      </c>
    </row>
    <row r="1438" spans="1:15" x14ac:dyDescent="0.35">
      <c r="A1438" s="1">
        <v>1435</v>
      </c>
      <c r="B1438" s="6">
        <v>707.65625</v>
      </c>
      <c r="D1438">
        <f t="shared" si="265"/>
        <v>608.5332374522701</v>
      </c>
      <c r="E1438">
        <f t="shared" si="266"/>
        <v>510.97308338332562</v>
      </c>
      <c r="F1438">
        <f t="shared" si="267"/>
        <v>246.91289538264698</v>
      </c>
      <c r="G1438">
        <f t="shared" si="268"/>
        <v>271.05970561520894</v>
      </c>
      <c r="H1438">
        <f t="shared" si="269"/>
        <v>797.63078572729933</v>
      </c>
      <c r="I1438">
        <f t="shared" si="270"/>
        <v>246.91289538264698</v>
      </c>
      <c r="J1438">
        <f t="shared" si="271"/>
        <v>3</v>
      </c>
      <c r="K1438">
        <f t="shared" si="272"/>
        <v>99.123012547729928</v>
      </c>
      <c r="L1438">
        <f t="shared" si="273"/>
        <v>196.68316661667436</v>
      </c>
      <c r="M1438">
        <f t="shared" si="274"/>
        <v>584.19980230867645</v>
      </c>
      <c r="N1438">
        <f t="shared" si="275"/>
        <v>978.71595561520894</v>
      </c>
      <c r="O1438">
        <f t="shared" si="276"/>
        <v>1505.2870357272993</v>
      </c>
    </row>
    <row r="1439" spans="1:15" x14ac:dyDescent="0.35">
      <c r="A1439" s="1">
        <v>1436</v>
      </c>
      <c r="B1439" s="6">
        <v>314.59399999999999</v>
      </c>
      <c r="D1439">
        <f t="shared" si="265"/>
        <v>215.47098745227007</v>
      </c>
      <c r="E1439">
        <f t="shared" si="266"/>
        <v>117.91083338332564</v>
      </c>
      <c r="F1439">
        <f t="shared" si="267"/>
        <v>269.60580230867646</v>
      </c>
      <c r="G1439">
        <f t="shared" si="268"/>
        <v>664.12195561520889</v>
      </c>
      <c r="H1439">
        <f t="shared" si="269"/>
        <v>1190.6930357272993</v>
      </c>
      <c r="I1439">
        <f t="shared" si="270"/>
        <v>117.91083338332564</v>
      </c>
      <c r="J1439">
        <f t="shared" si="271"/>
        <v>2</v>
      </c>
      <c r="K1439">
        <f t="shared" si="272"/>
        <v>99.123012547729928</v>
      </c>
      <c r="L1439">
        <f t="shared" si="273"/>
        <v>255.63858330833716</v>
      </c>
      <c r="M1439">
        <f t="shared" si="274"/>
        <v>584.19980230867645</v>
      </c>
      <c r="N1439">
        <f t="shared" si="275"/>
        <v>978.71595561520894</v>
      </c>
      <c r="O1439">
        <f t="shared" si="276"/>
        <v>1505.2870357272993</v>
      </c>
    </row>
    <row r="1440" spans="1:15" x14ac:dyDescent="0.35">
      <c r="A1440" s="1">
        <v>1437</v>
      </c>
      <c r="B1440" s="6">
        <v>532.71875</v>
      </c>
      <c r="D1440">
        <f t="shared" si="265"/>
        <v>433.5957374522701</v>
      </c>
      <c r="E1440">
        <f t="shared" si="266"/>
        <v>277.08016669166284</v>
      </c>
      <c r="F1440">
        <f t="shared" si="267"/>
        <v>51.481052308676453</v>
      </c>
      <c r="G1440">
        <f t="shared" si="268"/>
        <v>445.99720561520894</v>
      </c>
      <c r="H1440">
        <f t="shared" si="269"/>
        <v>972.56828572729933</v>
      </c>
      <c r="I1440">
        <f t="shared" si="270"/>
        <v>51.481052308676453</v>
      </c>
      <c r="J1440">
        <f t="shared" si="271"/>
        <v>3</v>
      </c>
      <c r="K1440">
        <f t="shared" si="272"/>
        <v>99.123012547729928</v>
      </c>
      <c r="L1440">
        <f t="shared" si="273"/>
        <v>255.63858330833716</v>
      </c>
      <c r="M1440">
        <f t="shared" si="274"/>
        <v>558.45927615433823</v>
      </c>
      <c r="N1440">
        <f t="shared" si="275"/>
        <v>978.71595561520894</v>
      </c>
      <c r="O1440">
        <f t="shared" si="276"/>
        <v>1505.2870357272993</v>
      </c>
    </row>
    <row r="1441" spans="1:15" x14ac:dyDescent="0.35">
      <c r="A1441" s="1">
        <v>1438</v>
      </c>
      <c r="B1441" s="6">
        <v>195.83625000000001</v>
      </c>
      <c r="D1441">
        <f t="shared" si="265"/>
        <v>96.713237452270079</v>
      </c>
      <c r="E1441">
        <f t="shared" si="266"/>
        <v>59.802333308337154</v>
      </c>
      <c r="F1441">
        <f t="shared" si="267"/>
        <v>362.62302615433822</v>
      </c>
      <c r="G1441">
        <f t="shared" si="268"/>
        <v>782.87970561520888</v>
      </c>
      <c r="H1441">
        <f t="shared" si="269"/>
        <v>1309.4507857272993</v>
      </c>
      <c r="I1441">
        <f t="shared" si="270"/>
        <v>59.802333308337154</v>
      </c>
      <c r="J1441">
        <f t="shared" si="271"/>
        <v>2</v>
      </c>
      <c r="K1441">
        <f t="shared" si="272"/>
        <v>99.123012547729928</v>
      </c>
      <c r="L1441">
        <f t="shared" si="273"/>
        <v>225.73741665416858</v>
      </c>
      <c r="M1441">
        <f t="shared" si="274"/>
        <v>558.45927615433823</v>
      </c>
      <c r="N1441">
        <f t="shared" si="275"/>
        <v>978.71595561520894</v>
      </c>
      <c r="O1441">
        <f t="shared" si="276"/>
        <v>1505.2870357272993</v>
      </c>
    </row>
    <row r="1442" spans="1:15" x14ac:dyDescent="0.35">
      <c r="A1442" s="1">
        <v>1439</v>
      </c>
      <c r="B1442" s="6">
        <v>439.75450000000001</v>
      </c>
      <c r="D1442">
        <f t="shared" si="265"/>
        <v>340.63148745227011</v>
      </c>
      <c r="E1442">
        <f t="shared" si="266"/>
        <v>214.01708334583142</v>
      </c>
      <c r="F1442">
        <f t="shared" si="267"/>
        <v>118.70477615433822</v>
      </c>
      <c r="G1442">
        <f t="shared" si="268"/>
        <v>538.96145561520893</v>
      </c>
      <c r="H1442">
        <f t="shared" si="269"/>
        <v>1065.5325357272993</v>
      </c>
      <c r="I1442">
        <f t="shared" si="270"/>
        <v>118.70477615433822</v>
      </c>
      <c r="J1442">
        <f t="shared" si="271"/>
        <v>3</v>
      </c>
      <c r="K1442">
        <f t="shared" si="272"/>
        <v>99.123012547729928</v>
      </c>
      <c r="L1442">
        <f t="shared" si="273"/>
        <v>225.73741665416858</v>
      </c>
      <c r="M1442">
        <f t="shared" si="274"/>
        <v>499.10688807716912</v>
      </c>
      <c r="N1442">
        <f t="shared" si="275"/>
        <v>978.71595561520894</v>
      </c>
      <c r="O1442">
        <f t="shared" si="276"/>
        <v>1505.2870357272993</v>
      </c>
    </row>
    <row r="1443" spans="1:15" x14ac:dyDescent="0.35">
      <c r="A1443" s="1">
        <v>1440</v>
      </c>
      <c r="B1443" s="6">
        <v>454.9545</v>
      </c>
      <c r="D1443">
        <f t="shared" si="265"/>
        <v>355.83148745227004</v>
      </c>
      <c r="E1443">
        <f t="shared" si="266"/>
        <v>229.21708334583141</v>
      </c>
      <c r="F1443">
        <f t="shared" si="267"/>
        <v>44.152388077169121</v>
      </c>
      <c r="G1443">
        <f t="shared" si="268"/>
        <v>523.76145561520889</v>
      </c>
      <c r="H1443">
        <f t="shared" si="269"/>
        <v>1050.3325357272993</v>
      </c>
      <c r="I1443">
        <f t="shared" si="270"/>
        <v>44.152388077169121</v>
      </c>
      <c r="J1443">
        <f t="shared" si="271"/>
        <v>3</v>
      </c>
      <c r="K1443">
        <f t="shared" si="272"/>
        <v>99.123012547729928</v>
      </c>
      <c r="L1443">
        <f t="shared" si="273"/>
        <v>225.73741665416858</v>
      </c>
      <c r="M1443">
        <f t="shared" si="274"/>
        <v>477.03069403858456</v>
      </c>
      <c r="N1443">
        <f t="shared" si="275"/>
        <v>978.71595561520894</v>
      </c>
      <c r="O1443">
        <f t="shared" si="276"/>
        <v>1505.2870357272993</v>
      </c>
    </row>
    <row r="1444" spans="1:15" x14ac:dyDescent="0.35">
      <c r="A1444" s="1">
        <v>1441</v>
      </c>
      <c r="B1444" s="6">
        <v>338.75625000000002</v>
      </c>
      <c r="D1444">
        <f t="shared" si="265"/>
        <v>239.63323745227009</v>
      </c>
      <c r="E1444">
        <f t="shared" si="266"/>
        <v>113.01883334583144</v>
      </c>
      <c r="F1444">
        <f t="shared" si="267"/>
        <v>138.27444403858453</v>
      </c>
      <c r="G1444">
        <f t="shared" si="268"/>
        <v>639.95970561520892</v>
      </c>
      <c r="H1444">
        <f t="shared" si="269"/>
        <v>1166.5307857272992</v>
      </c>
      <c r="I1444">
        <f t="shared" si="270"/>
        <v>113.01883334583144</v>
      </c>
      <c r="J1444">
        <f t="shared" si="271"/>
        <v>2</v>
      </c>
      <c r="K1444">
        <f t="shared" si="272"/>
        <v>99.123012547729928</v>
      </c>
      <c r="L1444">
        <f t="shared" si="273"/>
        <v>282.24683332708429</v>
      </c>
      <c r="M1444">
        <f t="shared" si="274"/>
        <v>477.03069403858456</v>
      </c>
      <c r="N1444">
        <f t="shared" si="275"/>
        <v>978.71595561520894</v>
      </c>
      <c r="O1444">
        <f t="shared" si="276"/>
        <v>1505.2870357272993</v>
      </c>
    </row>
    <row r="1445" spans="1:15" x14ac:dyDescent="0.35">
      <c r="A1445" s="1">
        <v>1442</v>
      </c>
      <c r="B1445" s="6">
        <v>910.0915</v>
      </c>
      <c r="D1445">
        <f t="shared" si="265"/>
        <v>810.9684874522701</v>
      </c>
      <c r="E1445">
        <f t="shared" si="266"/>
        <v>627.84466667291576</v>
      </c>
      <c r="F1445">
        <f t="shared" si="267"/>
        <v>433.06080596141544</v>
      </c>
      <c r="G1445">
        <f t="shared" si="268"/>
        <v>68.624455615208944</v>
      </c>
      <c r="H1445">
        <f t="shared" si="269"/>
        <v>595.19553572729933</v>
      </c>
      <c r="I1445">
        <f t="shared" si="270"/>
        <v>68.624455615208944</v>
      </c>
      <c r="J1445">
        <f t="shared" si="271"/>
        <v>4</v>
      </c>
      <c r="K1445">
        <f t="shared" si="272"/>
        <v>99.123012547729928</v>
      </c>
      <c r="L1445">
        <f t="shared" si="273"/>
        <v>282.24683332708429</v>
      </c>
      <c r="M1445">
        <f t="shared" si="274"/>
        <v>477.03069403858456</v>
      </c>
      <c r="N1445">
        <f t="shared" si="275"/>
        <v>944.40372780760447</v>
      </c>
      <c r="O1445">
        <f t="shared" si="276"/>
        <v>1505.2870357272993</v>
      </c>
    </row>
    <row r="1446" spans="1:15" x14ac:dyDescent="0.35">
      <c r="A1446" s="1">
        <v>1443</v>
      </c>
      <c r="B1446" s="6">
        <v>847.18375000000003</v>
      </c>
      <c r="D1446">
        <f t="shared" si="265"/>
        <v>748.06073745227013</v>
      </c>
      <c r="E1446">
        <f t="shared" si="266"/>
        <v>564.93691667291569</v>
      </c>
      <c r="F1446">
        <f t="shared" si="267"/>
        <v>370.15305596141548</v>
      </c>
      <c r="G1446">
        <f t="shared" si="268"/>
        <v>97.219977807604437</v>
      </c>
      <c r="H1446">
        <f t="shared" si="269"/>
        <v>658.10328572729929</v>
      </c>
      <c r="I1446">
        <f t="shared" si="270"/>
        <v>97.219977807604437</v>
      </c>
      <c r="J1446">
        <f t="shared" si="271"/>
        <v>4</v>
      </c>
      <c r="K1446">
        <f t="shared" si="272"/>
        <v>99.123012547729928</v>
      </c>
      <c r="L1446">
        <f t="shared" si="273"/>
        <v>282.24683332708429</v>
      </c>
      <c r="M1446">
        <f t="shared" si="274"/>
        <v>477.03069403858456</v>
      </c>
      <c r="N1446">
        <f t="shared" si="275"/>
        <v>895.79373890380225</v>
      </c>
      <c r="O1446">
        <f t="shared" si="276"/>
        <v>1505.2870357272993</v>
      </c>
    </row>
    <row r="1447" spans="1:15" x14ac:dyDescent="0.35">
      <c r="A1447" s="1">
        <v>1444</v>
      </c>
      <c r="B1447" s="6">
        <v>314.59625</v>
      </c>
      <c r="D1447">
        <f t="shared" si="265"/>
        <v>215.47323745227007</v>
      </c>
      <c r="E1447">
        <f t="shared" si="266"/>
        <v>32.349416672915709</v>
      </c>
      <c r="F1447">
        <f t="shared" si="267"/>
        <v>162.43444403858456</v>
      </c>
      <c r="G1447">
        <f t="shared" si="268"/>
        <v>581.1974889038022</v>
      </c>
      <c r="H1447">
        <f t="shared" si="269"/>
        <v>1190.6907857272993</v>
      </c>
      <c r="I1447">
        <f t="shared" si="270"/>
        <v>32.349416672915709</v>
      </c>
      <c r="J1447">
        <f t="shared" si="271"/>
        <v>2</v>
      </c>
      <c r="K1447">
        <f t="shared" si="272"/>
        <v>99.123012547729928</v>
      </c>
      <c r="L1447">
        <f t="shared" si="273"/>
        <v>298.42154166354214</v>
      </c>
      <c r="M1447">
        <f t="shared" si="274"/>
        <v>477.03069403858456</v>
      </c>
      <c r="N1447">
        <f t="shared" si="275"/>
        <v>895.79373890380225</v>
      </c>
      <c r="O1447">
        <f t="shared" si="276"/>
        <v>1505.2870357272993</v>
      </c>
    </row>
    <row r="1448" spans="1:15" x14ac:dyDescent="0.35">
      <c r="A1448" s="1">
        <v>1445</v>
      </c>
      <c r="B1448" s="6">
        <v>955.73675000000003</v>
      </c>
      <c r="D1448">
        <f t="shared" si="265"/>
        <v>856.61373745227013</v>
      </c>
      <c r="E1448">
        <f t="shared" si="266"/>
        <v>657.31520833645789</v>
      </c>
      <c r="F1448">
        <f t="shared" si="267"/>
        <v>478.70605596141547</v>
      </c>
      <c r="G1448">
        <f t="shared" si="268"/>
        <v>59.943011096197779</v>
      </c>
      <c r="H1448">
        <f t="shared" si="269"/>
        <v>549.5502857272993</v>
      </c>
      <c r="I1448">
        <f t="shared" si="270"/>
        <v>59.943011096197779</v>
      </c>
      <c r="J1448">
        <f t="shared" si="271"/>
        <v>4</v>
      </c>
      <c r="K1448">
        <f t="shared" si="272"/>
        <v>99.123012547729928</v>
      </c>
      <c r="L1448">
        <f t="shared" si="273"/>
        <v>298.42154166354214</v>
      </c>
      <c r="M1448">
        <f t="shared" si="274"/>
        <v>477.03069403858456</v>
      </c>
      <c r="N1448">
        <f t="shared" si="275"/>
        <v>925.76524445190114</v>
      </c>
      <c r="O1448">
        <f t="shared" si="276"/>
        <v>1505.2870357272993</v>
      </c>
    </row>
    <row r="1449" spans="1:15" x14ac:dyDescent="0.35">
      <c r="A1449" s="1">
        <v>1446</v>
      </c>
      <c r="B1449" s="6">
        <v>918.38900000000001</v>
      </c>
      <c r="D1449">
        <f t="shared" si="265"/>
        <v>819.26598745227011</v>
      </c>
      <c r="E1449">
        <f t="shared" si="266"/>
        <v>619.96745833645787</v>
      </c>
      <c r="F1449">
        <f t="shared" si="267"/>
        <v>441.35830596141545</v>
      </c>
      <c r="G1449">
        <f t="shared" si="268"/>
        <v>7.3762444519011297</v>
      </c>
      <c r="H1449">
        <f t="shared" si="269"/>
        <v>586.89803572729932</v>
      </c>
      <c r="I1449">
        <f t="shared" si="270"/>
        <v>7.3762444519011297</v>
      </c>
      <c r="J1449">
        <f t="shared" si="271"/>
        <v>4</v>
      </c>
      <c r="K1449">
        <f t="shared" si="272"/>
        <v>99.123012547729928</v>
      </c>
      <c r="L1449">
        <f t="shared" si="273"/>
        <v>298.42154166354214</v>
      </c>
      <c r="M1449">
        <f t="shared" si="274"/>
        <v>477.03069403858456</v>
      </c>
      <c r="N1449">
        <f t="shared" si="275"/>
        <v>922.07712222595057</v>
      </c>
      <c r="O1449">
        <f t="shared" si="276"/>
        <v>1505.2870357272993</v>
      </c>
    </row>
    <row r="1450" spans="1:15" x14ac:dyDescent="0.35">
      <c r="A1450" s="1">
        <v>1447</v>
      </c>
      <c r="B1450" s="6">
        <v>749.11275000000001</v>
      </c>
      <c r="D1450">
        <f t="shared" si="265"/>
        <v>649.98973745227011</v>
      </c>
      <c r="E1450">
        <f t="shared" si="266"/>
        <v>450.69120833645786</v>
      </c>
      <c r="F1450">
        <f t="shared" si="267"/>
        <v>272.08205596141545</v>
      </c>
      <c r="G1450">
        <f t="shared" si="268"/>
        <v>172.96437222595057</v>
      </c>
      <c r="H1450">
        <f t="shared" si="269"/>
        <v>756.17428572729932</v>
      </c>
      <c r="I1450">
        <f t="shared" si="270"/>
        <v>172.96437222595057</v>
      </c>
      <c r="J1450">
        <f t="shared" si="271"/>
        <v>4</v>
      </c>
      <c r="K1450">
        <f t="shared" si="272"/>
        <v>99.123012547729928</v>
      </c>
      <c r="L1450">
        <f t="shared" si="273"/>
        <v>298.42154166354214</v>
      </c>
      <c r="M1450">
        <f t="shared" si="274"/>
        <v>477.03069403858456</v>
      </c>
      <c r="N1450">
        <f t="shared" si="275"/>
        <v>835.59493611297535</v>
      </c>
      <c r="O1450">
        <f t="shared" si="276"/>
        <v>1505.2870357272993</v>
      </c>
    </row>
    <row r="1451" spans="1:15" x14ac:dyDescent="0.35">
      <c r="A1451" s="1">
        <v>1448</v>
      </c>
      <c r="B1451" s="6">
        <v>874.57500000000005</v>
      </c>
      <c r="D1451">
        <f t="shared" si="265"/>
        <v>775.45198745227015</v>
      </c>
      <c r="E1451">
        <f t="shared" si="266"/>
        <v>576.1534583364579</v>
      </c>
      <c r="F1451">
        <f t="shared" si="267"/>
        <v>397.54430596141549</v>
      </c>
      <c r="G1451">
        <f t="shared" si="268"/>
        <v>38.980063887024698</v>
      </c>
      <c r="H1451">
        <f t="shared" si="269"/>
        <v>630.71203572729928</v>
      </c>
      <c r="I1451">
        <f t="shared" si="270"/>
        <v>38.980063887024698</v>
      </c>
      <c r="J1451">
        <f t="shared" si="271"/>
        <v>4</v>
      </c>
      <c r="K1451">
        <f t="shared" si="272"/>
        <v>99.123012547729928</v>
      </c>
      <c r="L1451">
        <f t="shared" si="273"/>
        <v>298.42154166354214</v>
      </c>
      <c r="M1451">
        <f t="shared" si="274"/>
        <v>477.03069403858456</v>
      </c>
      <c r="N1451">
        <f t="shared" si="275"/>
        <v>855.0849680564877</v>
      </c>
      <c r="O1451">
        <f t="shared" si="276"/>
        <v>1505.2870357272993</v>
      </c>
    </row>
    <row r="1452" spans="1:15" x14ac:dyDescent="0.35">
      <c r="A1452" s="1">
        <v>1449</v>
      </c>
      <c r="B1452" s="6">
        <v>687.23450000000003</v>
      </c>
      <c r="D1452">
        <f t="shared" si="265"/>
        <v>588.11148745227013</v>
      </c>
      <c r="E1452">
        <f t="shared" si="266"/>
        <v>388.81295833645788</v>
      </c>
      <c r="F1452">
        <f t="shared" si="267"/>
        <v>210.20380596141547</v>
      </c>
      <c r="G1452">
        <f t="shared" si="268"/>
        <v>167.85046805648767</v>
      </c>
      <c r="H1452">
        <f t="shared" si="269"/>
        <v>818.0525357272993</v>
      </c>
      <c r="I1452">
        <f t="shared" si="270"/>
        <v>167.85046805648767</v>
      </c>
      <c r="J1452">
        <f t="shared" si="271"/>
        <v>4</v>
      </c>
      <c r="K1452">
        <f t="shared" si="272"/>
        <v>99.123012547729928</v>
      </c>
      <c r="L1452">
        <f t="shared" si="273"/>
        <v>298.42154166354214</v>
      </c>
      <c r="M1452">
        <f t="shared" si="274"/>
        <v>477.03069403858456</v>
      </c>
      <c r="N1452">
        <f t="shared" si="275"/>
        <v>771.15973402824386</v>
      </c>
      <c r="O1452">
        <f t="shared" si="276"/>
        <v>1505.2870357272993</v>
      </c>
    </row>
    <row r="1453" spans="1:15" x14ac:dyDescent="0.35">
      <c r="A1453" s="1">
        <v>1450</v>
      </c>
      <c r="B1453" s="6">
        <v>1184.20625</v>
      </c>
      <c r="D1453">
        <f t="shared" si="265"/>
        <v>1085.0832374522699</v>
      </c>
      <c r="E1453">
        <f t="shared" si="266"/>
        <v>885.78470833645781</v>
      </c>
      <c r="F1453">
        <f t="shared" si="267"/>
        <v>707.1755559614154</v>
      </c>
      <c r="G1453">
        <f t="shared" si="268"/>
        <v>413.04651597175609</v>
      </c>
      <c r="H1453">
        <f t="shared" si="269"/>
        <v>321.08078572729937</v>
      </c>
      <c r="I1453">
        <f t="shared" si="270"/>
        <v>321.08078572729937</v>
      </c>
      <c r="J1453">
        <f t="shared" si="271"/>
        <v>5</v>
      </c>
      <c r="K1453">
        <f t="shared" si="272"/>
        <v>99.123012547729928</v>
      </c>
      <c r="L1453">
        <f t="shared" si="273"/>
        <v>298.42154166354214</v>
      </c>
      <c r="M1453">
        <f t="shared" si="274"/>
        <v>477.03069403858456</v>
      </c>
      <c r="N1453">
        <f t="shared" si="275"/>
        <v>771.15973402824386</v>
      </c>
      <c r="O1453">
        <f t="shared" si="276"/>
        <v>1344.7466428636496</v>
      </c>
    </row>
    <row r="1454" spans="1:15" x14ac:dyDescent="0.35">
      <c r="A1454" s="1">
        <v>1451</v>
      </c>
      <c r="B1454" s="6">
        <v>905.63125000000002</v>
      </c>
      <c r="D1454">
        <f t="shared" si="265"/>
        <v>806.50823745227012</v>
      </c>
      <c r="E1454">
        <f t="shared" si="266"/>
        <v>607.20970833645788</v>
      </c>
      <c r="F1454">
        <f t="shared" si="267"/>
        <v>428.60055596141547</v>
      </c>
      <c r="G1454">
        <f t="shared" si="268"/>
        <v>134.47151597175616</v>
      </c>
      <c r="H1454">
        <f t="shared" si="269"/>
        <v>439.11539286364962</v>
      </c>
      <c r="I1454">
        <f t="shared" si="270"/>
        <v>134.47151597175616</v>
      </c>
      <c r="J1454">
        <f t="shared" si="271"/>
        <v>4</v>
      </c>
      <c r="K1454">
        <f t="shared" si="272"/>
        <v>99.123012547729928</v>
      </c>
      <c r="L1454">
        <f t="shared" si="273"/>
        <v>298.42154166354214</v>
      </c>
      <c r="M1454">
        <f t="shared" si="274"/>
        <v>477.03069403858456</v>
      </c>
      <c r="N1454">
        <f t="shared" si="275"/>
        <v>838.39549201412194</v>
      </c>
      <c r="O1454">
        <f t="shared" si="276"/>
        <v>1344.7466428636496</v>
      </c>
    </row>
    <row r="1455" spans="1:15" x14ac:dyDescent="0.35">
      <c r="A1455" s="1">
        <v>1452</v>
      </c>
      <c r="B1455" s="6">
        <v>514.35149999999999</v>
      </c>
      <c r="D1455">
        <f t="shared" si="265"/>
        <v>415.22848745227009</v>
      </c>
      <c r="E1455">
        <f t="shared" si="266"/>
        <v>215.92995833645784</v>
      </c>
      <c r="F1455">
        <f t="shared" si="267"/>
        <v>37.320805961415431</v>
      </c>
      <c r="G1455">
        <f t="shared" si="268"/>
        <v>324.04399201412195</v>
      </c>
      <c r="H1455">
        <f t="shared" si="269"/>
        <v>830.39514286364965</v>
      </c>
      <c r="I1455">
        <f t="shared" si="270"/>
        <v>37.320805961415431</v>
      </c>
      <c r="J1455">
        <f t="shared" si="271"/>
        <v>3</v>
      </c>
      <c r="K1455">
        <f t="shared" si="272"/>
        <v>99.123012547729928</v>
      </c>
      <c r="L1455">
        <f t="shared" si="273"/>
        <v>298.42154166354214</v>
      </c>
      <c r="M1455">
        <f t="shared" si="274"/>
        <v>495.69109701929227</v>
      </c>
      <c r="N1455">
        <f t="shared" si="275"/>
        <v>838.39549201412194</v>
      </c>
      <c r="O1455">
        <f t="shared" si="276"/>
        <v>1344.7466428636496</v>
      </c>
    </row>
    <row r="1456" spans="1:15" x14ac:dyDescent="0.35">
      <c r="A1456" s="1">
        <v>1453</v>
      </c>
      <c r="B1456" s="6">
        <v>122.44199999999999</v>
      </c>
      <c r="D1456">
        <f t="shared" si="265"/>
        <v>23.318987452270065</v>
      </c>
      <c r="E1456">
        <f t="shared" si="266"/>
        <v>175.97954166354214</v>
      </c>
      <c r="F1456">
        <f t="shared" si="267"/>
        <v>373.24909701929226</v>
      </c>
      <c r="G1456">
        <f t="shared" si="268"/>
        <v>715.95349201412193</v>
      </c>
      <c r="H1456">
        <f t="shared" si="269"/>
        <v>1222.3046428636496</v>
      </c>
      <c r="I1456">
        <f t="shared" si="270"/>
        <v>23.318987452270065</v>
      </c>
      <c r="J1456">
        <f t="shared" si="271"/>
        <v>1</v>
      </c>
      <c r="K1456">
        <f t="shared" si="272"/>
        <v>110.78250627386495</v>
      </c>
      <c r="L1456">
        <f t="shared" si="273"/>
        <v>298.42154166354214</v>
      </c>
      <c r="M1456">
        <f t="shared" si="274"/>
        <v>495.69109701929227</v>
      </c>
      <c r="N1456">
        <f t="shared" si="275"/>
        <v>838.39549201412194</v>
      </c>
      <c r="O1456">
        <f t="shared" si="276"/>
        <v>1344.7466428636496</v>
      </c>
    </row>
    <row r="1457" spans="1:15" x14ac:dyDescent="0.35">
      <c r="A1457" s="1">
        <v>1454</v>
      </c>
      <c r="B1457" s="6">
        <v>1694.5954999999999</v>
      </c>
      <c r="D1457">
        <f t="shared" si="265"/>
        <v>1583.8129937261349</v>
      </c>
      <c r="E1457">
        <f t="shared" si="266"/>
        <v>1396.1739583364579</v>
      </c>
      <c r="F1457">
        <f t="shared" si="267"/>
        <v>1198.9044029807076</v>
      </c>
      <c r="G1457">
        <f t="shared" si="268"/>
        <v>856.20000798587796</v>
      </c>
      <c r="H1457">
        <f t="shared" si="269"/>
        <v>349.84885713635026</v>
      </c>
      <c r="I1457">
        <f t="shared" si="270"/>
        <v>349.84885713635026</v>
      </c>
      <c r="J1457">
        <f t="shared" si="271"/>
        <v>5</v>
      </c>
      <c r="K1457">
        <f t="shared" si="272"/>
        <v>110.78250627386495</v>
      </c>
      <c r="L1457">
        <f t="shared" si="273"/>
        <v>298.42154166354214</v>
      </c>
      <c r="M1457">
        <f t="shared" si="274"/>
        <v>495.69109701929227</v>
      </c>
      <c r="N1457">
        <f t="shared" si="275"/>
        <v>838.39549201412194</v>
      </c>
      <c r="O1457">
        <f t="shared" si="276"/>
        <v>1519.6710714318247</v>
      </c>
    </row>
    <row r="1458" spans="1:15" x14ac:dyDescent="0.35">
      <c r="A1458" s="1">
        <v>1455</v>
      </c>
      <c r="B1458" s="6">
        <v>394.23700000000002</v>
      </c>
      <c r="D1458">
        <f t="shared" si="265"/>
        <v>283.45449372613507</v>
      </c>
      <c r="E1458">
        <f t="shared" si="266"/>
        <v>95.81545833645788</v>
      </c>
      <c r="F1458">
        <f t="shared" si="267"/>
        <v>101.45409701929225</v>
      </c>
      <c r="G1458">
        <f t="shared" si="268"/>
        <v>444.15849201412192</v>
      </c>
      <c r="H1458">
        <f t="shared" si="269"/>
        <v>1125.4340714318246</v>
      </c>
      <c r="I1458">
        <f t="shared" si="270"/>
        <v>95.81545833645788</v>
      </c>
      <c r="J1458">
        <f t="shared" si="271"/>
        <v>2</v>
      </c>
      <c r="K1458">
        <f t="shared" si="272"/>
        <v>110.78250627386495</v>
      </c>
      <c r="L1458">
        <f t="shared" si="273"/>
        <v>346.32927083177105</v>
      </c>
      <c r="M1458">
        <f t="shared" si="274"/>
        <v>495.69109701929227</v>
      </c>
      <c r="N1458">
        <f t="shared" si="275"/>
        <v>838.39549201412194</v>
      </c>
      <c r="O1458">
        <f t="shared" si="276"/>
        <v>1519.6710714318247</v>
      </c>
    </row>
    <row r="1459" spans="1:15" x14ac:dyDescent="0.35">
      <c r="A1459" s="1">
        <v>1456</v>
      </c>
      <c r="B1459" s="6">
        <v>394.38099999999997</v>
      </c>
      <c r="D1459">
        <f t="shared" si="265"/>
        <v>283.59849372613502</v>
      </c>
      <c r="E1459">
        <f t="shared" si="266"/>
        <v>48.051729168228917</v>
      </c>
      <c r="F1459">
        <f t="shared" si="267"/>
        <v>101.3100970192923</v>
      </c>
      <c r="G1459">
        <f t="shared" si="268"/>
        <v>444.01449201412197</v>
      </c>
      <c r="H1459">
        <f t="shared" si="269"/>
        <v>1125.2900714318248</v>
      </c>
      <c r="I1459">
        <f t="shared" si="270"/>
        <v>48.051729168228917</v>
      </c>
      <c r="J1459">
        <f t="shared" si="271"/>
        <v>2</v>
      </c>
      <c r="K1459">
        <f t="shared" si="272"/>
        <v>110.78250627386495</v>
      </c>
      <c r="L1459">
        <f t="shared" si="273"/>
        <v>370.35513541588551</v>
      </c>
      <c r="M1459">
        <f t="shared" si="274"/>
        <v>495.69109701929227</v>
      </c>
      <c r="N1459">
        <f t="shared" si="275"/>
        <v>838.39549201412194</v>
      </c>
      <c r="O1459">
        <f t="shared" si="276"/>
        <v>1519.6710714318247</v>
      </c>
    </row>
    <row r="1460" spans="1:15" x14ac:dyDescent="0.35">
      <c r="A1460" s="1">
        <v>1457</v>
      </c>
      <c r="B1460" s="6">
        <v>576.22375</v>
      </c>
      <c r="D1460">
        <f t="shared" si="265"/>
        <v>465.44124372613504</v>
      </c>
      <c r="E1460">
        <f t="shared" si="266"/>
        <v>205.86861458411448</v>
      </c>
      <c r="F1460">
        <f t="shared" si="267"/>
        <v>80.532652980707724</v>
      </c>
      <c r="G1460">
        <f t="shared" si="268"/>
        <v>262.17174201412195</v>
      </c>
      <c r="H1460">
        <f t="shared" si="269"/>
        <v>943.44732143182466</v>
      </c>
      <c r="I1460">
        <f t="shared" si="270"/>
        <v>80.532652980707724</v>
      </c>
      <c r="J1460">
        <f t="shared" si="271"/>
        <v>3</v>
      </c>
      <c r="K1460">
        <f t="shared" si="272"/>
        <v>110.78250627386495</v>
      </c>
      <c r="L1460">
        <f t="shared" si="273"/>
        <v>370.35513541588551</v>
      </c>
      <c r="M1460">
        <f t="shared" si="274"/>
        <v>535.95742350964611</v>
      </c>
      <c r="N1460">
        <f t="shared" si="275"/>
        <v>838.39549201412194</v>
      </c>
      <c r="O1460">
        <f t="shared" si="276"/>
        <v>1519.6710714318247</v>
      </c>
    </row>
    <row r="1461" spans="1:15" x14ac:dyDescent="0.35">
      <c r="A1461" s="1">
        <v>1458</v>
      </c>
      <c r="B1461" s="6">
        <v>315.74074999999999</v>
      </c>
      <c r="D1461">
        <f t="shared" si="265"/>
        <v>204.95824372613504</v>
      </c>
      <c r="E1461">
        <f t="shared" si="266"/>
        <v>54.614385415885522</v>
      </c>
      <c r="F1461">
        <f t="shared" si="267"/>
        <v>220.21667350964611</v>
      </c>
      <c r="G1461">
        <f t="shared" si="268"/>
        <v>522.65474201412189</v>
      </c>
      <c r="H1461">
        <f t="shared" si="269"/>
        <v>1203.9303214318247</v>
      </c>
      <c r="I1461">
        <f t="shared" si="270"/>
        <v>54.614385415885522</v>
      </c>
      <c r="J1461">
        <f t="shared" si="271"/>
        <v>2</v>
      </c>
      <c r="K1461">
        <f t="shared" si="272"/>
        <v>110.78250627386495</v>
      </c>
      <c r="L1461">
        <f t="shared" si="273"/>
        <v>343.04794270794275</v>
      </c>
      <c r="M1461">
        <f t="shared" si="274"/>
        <v>535.95742350964611</v>
      </c>
      <c r="N1461">
        <f t="shared" si="275"/>
        <v>838.39549201412194</v>
      </c>
      <c r="O1461">
        <f t="shared" si="276"/>
        <v>1519.6710714318247</v>
      </c>
    </row>
    <row r="1462" spans="1:15" x14ac:dyDescent="0.35">
      <c r="A1462" s="1">
        <v>1459</v>
      </c>
      <c r="B1462" s="6">
        <v>229.37700000000001</v>
      </c>
      <c r="D1462">
        <f t="shared" si="265"/>
        <v>118.59449372613506</v>
      </c>
      <c r="E1462">
        <f t="shared" si="266"/>
        <v>113.67094270794274</v>
      </c>
      <c r="F1462">
        <f t="shared" si="267"/>
        <v>306.5804235096461</v>
      </c>
      <c r="G1462">
        <f t="shared" si="268"/>
        <v>609.01849201412188</v>
      </c>
      <c r="H1462">
        <f t="shared" si="269"/>
        <v>1290.2940714318247</v>
      </c>
      <c r="I1462">
        <f t="shared" si="270"/>
        <v>113.67094270794274</v>
      </c>
      <c r="J1462">
        <f t="shared" si="271"/>
        <v>2</v>
      </c>
      <c r="K1462">
        <f t="shared" si="272"/>
        <v>110.78250627386495</v>
      </c>
      <c r="L1462">
        <f t="shared" si="273"/>
        <v>286.21247135397141</v>
      </c>
      <c r="M1462">
        <f t="shared" si="274"/>
        <v>535.95742350964611</v>
      </c>
      <c r="N1462">
        <f t="shared" si="275"/>
        <v>838.39549201412194</v>
      </c>
      <c r="O1462">
        <f t="shared" si="276"/>
        <v>1519.6710714318247</v>
      </c>
    </row>
    <row r="1463" spans="1:15" x14ac:dyDescent="0.35">
      <c r="A1463" s="1">
        <v>1460</v>
      </c>
      <c r="B1463" s="6">
        <v>450.35775000000001</v>
      </c>
      <c r="D1463">
        <f t="shared" si="265"/>
        <v>339.57524372613506</v>
      </c>
      <c r="E1463">
        <f t="shared" si="266"/>
        <v>164.1452786460286</v>
      </c>
      <c r="F1463">
        <f t="shared" si="267"/>
        <v>85.599673509646095</v>
      </c>
      <c r="G1463">
        <f t="shared" si="268"/>
        <v>388.03774201412193</v>
      </c>
      <c r="H1463">
        <f t="shared" si="269"/>
        <v>1069.3133214318245</v>
      </c>
      <c r="I1463">
        <f t="shared" si="270"/>
        <v>85.599673509646095</v>
      </c>
      <c r="J1463">
        <f t="shared" si="271"/>
        <v>3</v>
      </c>
      <c r="K1463">
        <f t="shared" si="272"/>
        <v>110.78250627386495</v>
      </c>
      <c r="L1463">
        <f t="shared" si="273"/>
        <v>286.21247135397141</v>
      </c>
      <c r="M1463">
        <f t="shared" si="274"/>
        <v>493.15758675482306</v>
      </c>
      <c r="N1463">
        <f t="shared" si="275"/>
        <v>838.39549201412194</v>
      </c>
      <c r="O1463">
        <f t="shared" si="276"/>
        <v>1519.6710714318247</v>
      </c>
    </row>
    <row r="1464" spans="1:15" x14ac:dyDescent="0.35">
      <c r="A1464" s="1">
        <v>1461</v>
      </c>
      <c r="B1464" s="6">
        <v>1394.165</v>
      </c>
      <c r="D1464">
        <f t="shared" si="265"/>
        <v>1283.382493726135</v>
      </c>
      <c r="E1464">
        <f t="shared" si="266"/>
        <v>1107.9525286460284</v>
      </c>
      <c r="F1464">
        <f t="shared" si="267"/>
        <v>901.00741324517685</v>
      </c>
      <c r="G1464">
        <f t="shared" si="268"/>
        <v>555.76950798587802</v>
      </c>
      <c r="H1464">
        <f t="shared" si="269"/>
        <v>125.50607143182469</v>
      </c>
      <c r="I1464">
        <f t="shared" si="270"/>
        <v>125.50607143182469</v>
      </c>
      <c r="J1464">
        <f t="shared" si="271"/>
        <v>5</v>
      </c>
      <c r="K1464">
        <f t="shared" si="272"/>
        <v>110.78250627386495</v>
      </c>
      <c r="L1464">
        <f t="shared" si="273"/>
        <v>286.21247135397141</v>
      </c>
      <c r="M1464">
        <f t="shared" si="274"/>
        <v>493.15758675482306</v>
      </c>
      <c r="N1464">
        <f t="shared" si="275"/>
        <v>838.39549201412194</v>
      </c>
      <c r="O1464">
        <f t="shared" si="276"/>
        <v>1456.9180357159123</v>
      </c>
    </row>
    <row r="1465" spans="1:15" x14ac:dyDescent="0.35">
      <c r="A1465" s="1">
        <v>1462</v>
      </c>
      <c r="B1465" s="6">
        <v>302.08550000000002</v>
      </c>
      <c r="D1465">
        <f t="shared" si="265"/>
        <v>191.30299372613507</v>
      </c>
      <c r="E1465">
        <f t="shared" si="266"/>
        <v>15.873028646028615</v>
      </c>
      <c r="F1465">
        <f t="shared" si="267"/>
        <v>191.07208675482303</v>
      </c>
      <c r="G1465">
        <f t="shared" si="268"/>
        <v>536.30999201412192</v>
      </c>
      <c r="H1465">
        <f t="shared" si="269"/>
        <v>1154.8325357159124</v>
      </c>
      <c r="I1465">
        <f t="shared" si="270"/>
        <v>15.873028646028615</v>
      </c>
      <c r="J1465">
        <f t="shared" si="271"/>
        <v>2</v>
      </c>
      <c r="K1465">
        <f t="shared" si="272"/>
        <v>110.78250627386495</v>
      </c>
      <c r="L1465">
        <f t="shared" si="273"/>
        <v>294.14898567698572</v>
      </c>
      <c r="M1465">
        <f t="shared" si="274"/>
        <v>493.15758675482306</v>
      </c>
      <c r="N1465">
        <f t="shared" si="275"/>
        <v>838.39549201412194</v>
      </c>
      <c r="O1465">
        <f t="shared" si="276"/>
        <v>1456.9180357159123</v>
      </c>
    </row>
    <row r="1466" spans="1:15" x14ac:dyDescent="0.35">
      <c r="A1466" s="1">
        <v>1463</v>
      </c>
      <c r="B1466" s="6">
        <v>765.18925000000002</v>
      </c>
      <c r="D1466">
        <f t="shared" si="265"/>
        <v>654.40674372613512</v>
      </c>
      <c r="E1466">
        <f t="shared" si="266"/>
        <v>471.0402643230143</v>
      </c>
      <c r="F1466">
        <f t="shared" si="267"/>
        <v>272.03166324517696</v>
      </c>
      <c r="G1466">
        <f t="shared" si="268"/>
        <v>73.206242014121926</v>
      </c>
      <c r="H1466">
        <f t="shared" si="269"/>
        <v>691.7287857159123</v>
      </c>
      <c r="I1466">
        <f t="shared" si="270"/>
        <v>73.206242014121926</v>
      </c>
      <c r="J1466">
        <f t="shared" si="271"/>
        <v>4</v>
      </c>
      <c r="K1466">
        <f t="shared" si="272"/>
        <v>110.78250627386495</v>
      </c>
      <c r="L1466">
        <f t="shared" si="273"/>
        <v>294.14898567698572</v>
      </c>
      <c r="M1466">
        <f t="shared" si="274"/>
        <v>493.15758675482306</v>
      </c>
      <c r="N1466">
        <f t="shared" si="275"/>
        <v>801.79237100706098</v>
      </c>
      <c r="O1466">
        <f t="shared" si="276"/>
        <v>1456.9180357159123</v>
      </c>
    </row>
    <row r="1467" spans="1:15" x14ac:dyDescent="0.35">
      <c r="A1467" s="1">
        <v>1464</v>
      </c>
      <c r="B1467" s="6">
        <v>478.73525000000001</v>
      </c>
      <c r="D1467">
        <f t="shared" si="265"/>
        <v>367.95274372613505</v>
      </c>
      <c r="E1467">
        <f t="shared" si="266"/>
        <v>184.58626432301429</v>
      </c>
      <c r="F1467">
        <f t="shared" si="267"/>
        <v>14.42233675482305</v>
      </c>
      <c r="G1467">
        <f t="shared" si="268"/>
        <v>323.05712100706097</v>
      </c>
      <c r="H1467">
        <f t="shared" si="269"/>
        <v>978.18278571591236</v>
      </c>
      <c r="I1467">
        <f t="shared" si="270"/>
        <v>14.42233675482305</v>
      </c>
      <c r="J1467">
        <f t="shared" si="271"/>
        <v>3</v>
      </c>
      <c r="K1467">
        <f t="shared" si="272"/>
        <v>110.78250627386495</v>
      </c>
      <c r="L1467">
        <f t="shared" si="273"/>
        <v>294.14898567698572</v>
      </c>
      <c r="M1467">
        <f t="shared" si="274"/>
        <v>485.94641837741153</v>
      </c>
      <c r="N1467">
        <f t="shared" si="275"/>
        <v>801.79237100706098</v>
      </c>
      <c r="O1467">
        <f t="shared" si="276"/>
        <v>1456.9180357159123</v>
      </c>
    </row>
    <row r="1468" spans="1:15" x14ac:dyDescent="0.35">
      <c r="A1468" s="1">
        <v>1465</v>
      </c>
      <c r="B1468" s="6">
        <v>327.56774999999999</v>
      </c>
      <c r="D1468">
        <f t="shared" si="265"/>
        <v>216.78524372613504</v>
      </c>
      <c r="E1468">
        <f t="shared" si="266"/>
        <v>33.418764323014273</v>
      </c>
      <c r="F1468">
        <f t="shared" si="267"/>
        <v>158.37866837741154</v>
      </c>
      <c r="G1468">
        <f t="shared" si="268"/>
        <v>474.22462100706099</v>
      </c>
      <c r="H1468">
        <f t="shared" si="269"/>
        <v>1129.3502857159124</v>
      </c>
      <c r="I1468">
        <f t="shared" si="270"/>
        <v>33.418764323014273</v>
      </c>
      <c r="J1468">
        <f t="shared" si="271"/>
        <v>2</v>
      </c>
      <c r="K1468">
        <f t="shared" si="272"/>
        <v>110.78250627386495</v>
      </c>
      <c r="L1468">
        <f t="shared" si="273"/>
        <v>310.85836783849288</v>
      </c>
      <c r="M1468">
        <f t="shared" si="274"/>
        <v>485.94641837741153</v>
      </c>
      <c r="N1468">
        <f t="shared" si="275"/>
        <v>801.79237100706098</v>
      </c>
      <c r="O1468">
        <f t="shared" si="276"/>
        <v>1456.9180357159123</v>
      </c>
    </row>
    <row r="1469" spans="1:15" x14ac:dyDescent="0.35">
      <c r="A1469" s="1">
        <v>1466</v>
      </c>
      <c r="B1469" s="6">
        <v>2169.4692500000001</v>
      </c>
      <c r="D1469">
        <f t="shared" si="265"/>
        <v>2058.6867437261353</v>
      </c>
      <c r="E1469">
        <f t="shared" si="266"/>
        <v>1858.6108821615071</v>
      </c>
      <c r="F1469">
        <f t="shared" si="267"/>
        <v>1683.5228316225885</v>
      </c>
      <c r="G1469">
        <f t="shared" si="268"/>
        <v>1367.6768789929392</v>
      </c>
      <c r="H1469">
        <f t="shared" si="269"/>
        <v>712.55121428408779</v>
      </c>
      <c r="I1469">
        <f t="shared" si="270"/>
        <v>712.55121428408779</v>
      </c>
      <c r="J1469">
        <f t="shared" si="271"/>
        <v>5</v>
      </c>
      <c r="K1469">
        <f t="shared" si="272"/>
        <v>110.78250627386495</v>
      </c>
      <c r="L1469">
        <f t="shared" si="273"/>
        <v>310.85836783849288</v>
      </c>
      <c r="M1469">
        <f t="shared" si="274"/>
        <v>485.94641837741153</v>
      </c>
      <c r="N1469">
        <f t="shared" si="275"/>
        <v>801.79237100706098</v>
      </c>
      <c r="O1469">
        <f t="shared" si="276"/>
        <v>1813.1936428579561</v>
      </c>
    </row>
    <row r="1470" spans="1:15" x14ac:dyDescent="0.35">
      <c r="A1470" s="1">
        <v>1467</v>
      </c>
      <c r="B1470" s="6">
        <v>1283.4065000000001</v>
      </c>
      <c r="D1470">
        <f t="shared" si="265"/>
        <v>1172.623993726135</v>
      </c>
      <c r="E1470">
        <f t="shared" si="266"/>
        <v>972.54813216150717</v>
      </c>
      <c r="F1470">
        <f t="shared" si="267"/>
        <v>797.46008162258852</v>
      </c>
      <c r="G1470">
        <f t="shared" si="268"/>
        <v>481.61412899293907</v>
      </c>
      <c r="H1470">
        <f t="shared" si="269"/>
        <v>529.78714285795604</v>
      </c>
      <c r="I1470">
        <f t="shared" si="270"/>
        <v>481.61412899293907</v>
      </c>
      <c r="J1470">
        <f t="shared" si="271"/>
        <v>4</v>
      </c>
      <c r="K1470">
        <f t="shared" si="272"/>
        <v>110.78250627386495</v>
      </c>
      <c r="L1470">
        <f t="shared" si="273"/>
        <v>310.85836783849288</v>
      </c>
      <c r="M1470">
        <f t="shared" si="274"/>
        <v>485.94641837741153</v>
      </c>
      <c r="N1470">
        <f t="shared" si="275"/>
        <v>1042.5994355035305</v>
      </c>
      <c r="O1470">
        <f t="shared" si="276"/>
        <v>1813.1936428579561</v>
      </c>
    </row>
    <row r="1471" spans="1:15" x14ac:dyDescent="0.35">
      <c r="A1471" s="1">
        <v>1468</v>
      </c>
      <c r="B1471" s="6">
        <v>262.85199999999998</v>
      </c>
      <c r="D1471">
        <f t="shared" si="265"/>
        <v>152.06949372613502</v>
      </c>
      <c r="E1471">
        <f t="shared" si="266"/>
        <v>48.006367838492906</v>
      </c>
      <c r="F1471">
        <f t="shared" si="267"/>
        <v>223.09441837741156</v>
      </c>
      <c r="G1471">
        <f t="shared" si="268"/>
        <v>779.74743550353048</v>
      </c>
      <c r="H1471">
        <f t="shared" si="269"/>
        <v>1550.3416428579562</v>
      </c>
      <c r="I1471">
        <f t="shared" si="270"/>
        <v>48.006367838492906</v>
      </c>
      <c r="J1471">
        <f t="shared" si="271"/>
        <v>2</v>
      </c>
      <c r="K1471">
        <f t="shared" si="272"/>
        <v>110.78250627386495</v>
      </c>
      <c r="L1471">
        <f t="shared" si="273"/>
        <v>286.85518391924643</v>
      </c>
      <c r="M1471">
        <f t="shared" si="274"/>
        <v>485.94641837741153</v>
      </c>
      <c r="N1471">
        <f t="shared" si="275"/>
        <v>1042.5994355035305</v>
      </c>
      <c r="O1471">
        <f t="shared" si="276"/>
        <v>1813.1936428579561</v>
      </c>
    </row>
    <row r="1472" spans="1:15" x14ac:dyDescent="0.35">
      <c r="A1472" s="1">
        <v>1469</v>
      </c>
      <c r="B1472" s="6">
        <v>756.78200000000004</v>
      </c>
      <c r="D1472">
        <f t="shared" si="265"/>
        <v>645.99949372613514</v>
      </c>
      <c r="E1472">
        <f t="shared" si="266"/>
        <v>469.92681608075361</v>
      </c>
      <c r="F1472">
        <f t="shared" si="267"/>
        <v>270.83558162258851</v>
      </c>
      <c r="G1472">
        <f t="shared" si="268"/>
        <v>285.81743550353042</v>
      </c>
      <c r="H1472">
        <f t="shared" si="269"/>
        <v>1056.4116428579559</v>
      </c>
      <c r="I1472">
        <f t="shared" si="270"/>
        <v>270.83558162258851</v>
      </c>
      <c r="J1472">
        <f t="shared" si="271"/>
        <v>3</v>
      </c>
      <c r="K1472">
        <f t="shared" si="272"/>
        <v>110.78250627386495</v>
      </c>
      <c r="L1472">
        <f t="shared" si="273"/>
        <v>286.85518391924643</v>
      </c>
      <c r="M1472">
        <f t="shared" si="274"/>
        <v>621.36420918870579</v>
      </c>
      <c r="N1472">
        <f t="shared" si="275"/>
        <v>1042.5994355035305</v>
      </c>
      <c r="O1472">
        <f t="shared" si="276"/>
        <v>1813.1936428579561</v>
      </c>
    </row>
    <row r="1473" spans="1:15" x14ac:dyDescent="0.35">
      <c r="A1473" s="1">
        <v>1470</v>
      </c>
      <c r="B1473" s="6">
        <v>312.16674999999998</v>
      </c>
      <c r="D1473">
        <f t="shared" si="265"/>
        <v>201.38424372613503</v>
      </c>
      <c r="E1473">
        <f t="shared" si="266"/>
        <v>25.311566080753551</v>
      </c>
      <c r="F1473">
        <f t="shared" si="267"/>
        <v>309.19745918870581</v>
      </c>
      <c r="G1473">
        <f t="shared" si="268"/>
        <v>730.43268550353048</v>
      </c>
      <c r="H1473">
        <f t="shared" si="269"/>
        <v>1501.0268928579562</v>
      </c>
      <c r="I1473">
        <f t="shared" si="270"/>
        <v>25.311566080753551</v>
      </c>
      <c r="J1473">
        <f t="shared" si="271"/>
        <v>2</v>
      </c>
      <c r="K1473">
        <f t="shared" si="272"/>
        <v>110.78250627386495</v>
      </c>
      <c r="L1473">
        <f t="shared" si="273"/>
        <v>299.5109669596232</v>
      </c>
      <c r="M1473">
        <f t="shared" si="274"/>
        <v>621.36420918870579</v>
      </c>
      <c r="N1473">
        <f t="shared" si="275"/>
        <v>1042.5994355035305</v>
      </c>
      <c r="O1473">
        <f t="shared" si="276"/>
        <v>1813.1936428579561</v>
      </c>
    </row>
    <row r="1474" spans="1:15" x14ac:dyDescent="0.35">
      <c r="A1474" s="1">
        <v>1471</v>
      </c>
      <c r="B1474" s="6">
        <v>1100.00775</v>
      </c>
      <c r="D1474">
        <f t="shared" si="265"/>
        <v>989.22524372613498</v>
      </c>
      <c r="E1474">
        <f t="shared" si="266"/>
        <v>800.49678304037684</v>
      </c>
      <c r="F1474">
        <f t="shared" si="267"/>
        <v>478.6435408112942</v>
      </c>
      <c r="G1474">
        <f t="shared" si="268"/>
        <v>57.408314496469529</v>
      </c>
      <c r="H1474">
        <f t="shared" si="269"/>
        <v>713.18589285795611</v>
      </c>
      <c r="I1474">
        <f t="shared" si="270"/>
        <v>57.408314496469529</v>
      </c>
      <c r="J1474">
        <f t="shared" si="271"/>
        <v>4</v>
      </c>
      <c r="K1474">
        <f t="shared" si="272"/>
        <v>110.78250627386495</v>
      </c>
      <c r="L1474">
        <f t="shared" si="273"/>
        <v>299.5109669596232</v>
      </c>
      <c r="M1474">
        <f t="shared" si="274"/>
        <v>621.36420918870579</v>
      </c>
      <c r="N1474">
        <f t="shared" si="275"/>
        <v>1071.3035927517653</v>
      </c>
      <c r="O1474">
        <f t="shared" si="276"/>
        <v>1813.1936428579561</v>
      </c>
    </row>
    <row r="1475" spans="1:15" x14ac:dyDescent="0.35">
      <c r="A1475" s="1">
        <v>1472</v>
      </c>
      <c r="B1475" s="6">
        <v>665.09849999999994</v>
      </c>
      <c r="D1475">
        <f t="shared" si="265"/>
        <v>554.31599372613505</v>
      </c>
      <c r="E1475">
        <f t="shared" si="266"/>
        <v>365.58753304037674</v>
      </c>
      <c r="F1475">
        <f t="shared" si="267"/>
        <v>43.734290811294159</v>
      </c>
      <c r="G1475">
        <f t="shared" si="268"/>
        <v>406.20509275176539</v>
      </c>
      <c r="H1475">
        <f t="shared" si="269"/>
        <v>1148.095142857956</v>
      </c>
      <c r="I1475">
        <f t="shared" si="270"/>
        <v>43.734290811294159</v>
      </c>
      <c r="J1475">
        <f t="shared" si="271"/>
        <v>3</v>
      </c>
      <c r="K1475">
        <f t="shared" si="272"/>
        <v>110.78250627386495</v>
      </c>
      <c r="L1475">
        <f t="shared" si="273"/>
        <v>299.5109669596232</v>
      </c>
      <c r="M1475">
        <f t="shared" si="274"/>
        <v>643.23135459435287</v>
      </c>
      <c r="N1475">
        <f t="shared" si="275"/>
        <v>1071.3035927517653</v>
      </c>
      <c r="O1475">
        <f t="shared" si="276"/>
        <v>1813.1936428579561</v>
      </c>
    </row>
    <row r="1476" spans="1:15" x14ac:dyDescent="0.35">
      <c r="A1476" s="1">
        <v>1473</v>
      </c>
      <c r="B1476" s="6">
        <v>1038.67725</v>
      </c>
      <c r="D1476">
        <f t="shared" si="265"/>
        <v>927.89474372613495</v>
      </c>
      <c r="E1476">
        <f t="shared" si="266"/>
        <v>739.16628304037681</v>
      </c>
      <c r="F1476">
        <f t="shared" si="267"/>
        <v>395.44589540564709</v>
      </c>
      <c r="G1476">
        <f t="shared" si="268"/>
        <v>32.626342751765378</v>
      </c>
      <c r="H1476">
        <f t="shared" si="269"/>
        <v>774.51639285795613</v>
      </c>
      <c r="I1476">
        <f t="shared" si="270"/>
        <v>32.626342751765378</v>
      </c>
      <c r="J1476">
        <f t="shared" si="271"/>
        <v>4</v>
      </c>
      <c r="K1476">
        <f t="shared" si="272"/>
        <v>110.78250627386495</v>
      </c>
      <c r="L1476">
        <f t="shared" si="273"/>
        <v>299.5109669596232</v>
      </c>
      <c r="M1476">
        <f t="shared" si="274"/>
        <v>643.23135459435287</v>
      </c>
      <c r="N1476">
        <f t="shared" si="275"/>
        <v>1054.9904213758828</v>
      </c>
      <c r="O1476">
        <f t="shared" si="276"/>
        <v>1813.1936428579561</v>
      </c>
    </row>
    <row r="1477" spans="1:15" x14ac:dyDescent="0.35">
      <c r="A1477" s="1">
        <v>1474</v>
      </c>
      <c r="B1477" s="6">
        <v>418.00900000000001</v>
      </c>
      <c r="D1477">
        <f t="shared" ref="D1477:D1508" si="277">+ABS(K1476-$B1477)</f>
        <v>307.22649372613506</v>
      </c>
      <c r="E1477">
        <f t="shared" ref="E1477:E1508" si="278">+ABS(L1476-$B1477)</f>
        <v>118.49803304037681</v>
      </c>
      <c r="F1477">
        <f t="shared" ref="F1477:F1508" si="279">+ABS(M1476-$B1477)</f>
        <v>225.22235459435285</v>
      </c>
      <c r="G1477">
        <f t="shared" ref="G1477:G1508" si="280">+ABS(N1476-$B1477)</f>
        <v>636.98142137588275</v>
      </c>
      <c r="H1477">
        <f t="shared" ref="H1477:H1508" si="281">+ABS(O1476-$B1477)</f>
        <v>1395.1846428579561</v>
      </c>
      <c r="I1477">
        <f t="shared" ref="I1477:I1508" si="282">+MIN(D1477:H1477)</f>
        <v>118.49803304037681</v>
      </c>
      <c r="J1477">
        <f t="shared" ref="J1477:J1508" si="283">+MATCH(I1477,D1477:H1477,0)</f>
        <v>2</v>
      </c>
      <c r="K1477">
        <f t="shared" ref="K1477:K1504" si="284">IF($J1477=K$2,(K1476+$B1477)/2,K1476)</f>
        <v>110.78250627386495</v>
      </c>
      <c r="L1477">
        <f t="shared" ref="L1477:L1504" si="285">IF($J1477=L$2,(L1476+$B1477)/2,L1476)</f>
        <v>358.75998347981158</v>
      </c>
      <c r="M1477">
        <f t="shared" ref="M1477:M1504" si="286">IF($J1477=M$2,(M1476+$B1477)/2,M1476)</f>
        <v>643.23135459435287</v>
      </c>
      <c r="N1477">
        <f t="shared" ref="N1477:N1504" si="287">IF($J1477=N$2,(N1476+$B1477)/2,N1476)</f>
        <v>1054.9904213758828</v>
      </c>
      <c r="O1477">
        <f t="shared" ref="O1477:O1504" si="288">IF($J1477=O$2,(O1476+$B1477)/2,O1476)</f>
        <v>1813.1936428579561</v>
      </c>
    </row>
    <row r="1478" spans="1:15" x14ac:dyDescent="0.35">
      <c r="A1478" s="1">
        <v>1475</v>
      </c>
      <c r="B1478" s="6">
        <v>25.452750000000002</v>
      </c>
      <c r="D1478">
        <f t="shared" si="277"/>
        <v>85.329756273864945</v>
      </c>
      <c r="E1478">
        <f t="shared" si="278"/>
        <v>333.3072334798116</v>
      </c>
      <c r="F1478">
        <f t="shared" si="279"/>
        <v>617.77860459435283</v>
      </c>
      <c r="G1478">
        <f t="shared" si="280"/>
        <v>1029.5376713758828</v>
      </c>
      <c r="H1478">
        <f t="shared" si="281"/>
        <v>1787.7408928579562</v>
      </c>
      <c r="I1478">
        <f t="shared" si="282"/>
        <v>85.329756273864945</v>
      </c>
      <c r="J1478">
        <f t="shared" si="283"/>
        <v>1</v>
      </c>
      <c r="K1478">
        <f t="shared" si="284"/>
        <v>68.117628136932481</v>
      </c>
      <c r="L1478">
        <f t="shared" si="285"/>
        <v>358.75998347981158</v>
      </c>
      <c r="M1478">
        <f t="shared" si="286"/>
        <v>643.23135459435287</v>
      </c>
      <c r="N1478">
        <f t="shared" si="287"/>
        <v>1054.9904213758828</v>
      </c>
      <c r="O1478">
        <f t="shared" si="288"/>
        <v>1813.1936428579561</v>
      </c>
    </row>
    <row r="1479" spans="1:15" x14ac:dyDescent="0.35">
      <c r="A1479" s="1">
        <v>1476</v>
      </c>
      <c r="B1479" s="6">
        <v>1089.3842500000001</v>
      </c>
      <c r="D1479">
        <f t="shared" si="277"/>
        <v>1021.2666218630676</v>
      </c>
      <c r="E1479">
        <f t="shared" si="278"/>
        <v>730.62426652018848</v>
      </c>
      <c r="F1479">
        <f t="shared" si="279"/>
        <v>446.1528954056472</v>
      </c>
      <c r="G1479">
        <f t="shared" si="280"/>
        <v>34.393828624117305</v>
      </c>
      <c r="H1479">
        <f t="shared" si="281"/>
        <v>723.80939285795603</v>
      </c>
      <c r="I1479">
        <f t="shared" si="282"/>
        <v>34.393828624117305</v>
      </c>
      <c r="J1479">
        <f t="shared" si="283"/>
        <v>4</v>
      </c>
      <c r="K1479">
        <f t="shared" si="284"/>
        <v>68.117628136932481</v>
      </c>
      <c r="L1479">
        <f t="shared" si="285"/>
        <v>358.75998347981158</v>
      </c>
      <c r="M1479">
        <f t="shared" si="286"/>
        <v>643.23135459435287</v>
      </c>
      <c r="N1479">
        <f t="shared" si="287"/>
        <v>1072.1873356879414</v>
      </c>
      <c r="O1479">
        <f t="shared" si="288"/>
        <v>1813.1936428579561</v>
      </c>
    </row>
    <row r="1480" spans="1:15" x14ac:dyDescent="0.35">
      <c r="A1480" s="1">
        <v>1477</v>
      </c>
      <c r="B1480" s="6">
        <v>375.94175000000001</v>
      </c>
      <c r="D1480">
        <f t="shared" si="277"/>
        <v>307.82412186306755</v>
      </c>
      <c r="E1480">
        <f t="shared" si="278"/>
        <v>17.181766520188432</v>
      </c>
      <c r="F1480">
        <f t="shared" si="279"/>
        <v>267.28960459435285</v>
      </c>
      <c r="G1480">
        <f t="shared" si="280"/>
        <v>696.24558568794146</v>
      </c>
      <c r="H1480">
        <f t="shared" si="281"/>
        <v>1437.2518928579561</v>
      </c>
      <c r="I1480">
        <f t="shared" si="282"/>
        <v>17.181766520188432</v>
      </c>
      <c r="J1480">
        <f t="shared" si="283"/>
        <v>2</v>
      </c>
      <c r="K1480">
        <f t="shared" si="284"/>
        <v>68.117628136932481</v>
      </c>
      <c r="L1480">
        <f t="shared" si="285"/>
        <v>367.35086673990577</v>
      </c>
      <c r="M1480">
        <f t="shared" si="286"/>
        <v>643.23135459435287</v>
      </c>
      <c r="N1480">
        <f t="shared" si="287"/>
        <v>1072.1873356879414</v>
      </c>
      <c r="O1480">
        <f t="shared" si="288"/>
        <v>1813.1936428579561</v>
      </c>
    </row>
    <row r="1481" spans="1:15" x14ac:dyDescent="0.35">
      <c r="A1481" s="1">
        <v>1478</v>
      </c>
      <c r="B1481" s="6">
        <v>928.28475000000003</v>
      </c>
      <c r="D1481">
        <f t="shared" si="277"/>
        <v>860.16712186306756</v>
      </c>
      <c r="E1481">
        <f t="shared" si="278"/>
        <v>560.93388326009426</v>
      </c>
      <c r="F1481">
        <f t="shared" si="279"/>
        <v>285.05339540564717</v>
      </c>
      <c r="G1481">
        <f t="shared" si="280"/>
        <v>143.90258568794138</v>
      </c>
      <c r="H1481">
        <f t="shared" si="281"/>
        <v>884.90889285795606</v>
      </c>
      <c r="I1481">
        <f t="shared" si="282"/>
        <v>143.90258568794138</v>
      </c>
      <c r="J1481">
        <f t="shared" si="283"/>
        <v>4</v>
      </c>
      <c r="K1481">
        <f t="shared" si="284"/>
        <v>68.117628136932481</v>
      </c>
      <c r="L1481">
        <f t="shared" si="285"/>
        <v>367.35086673990577</v>
      </c>
      <c r="M1481">
        <f t="shared" si="286"/>
        <v>643.23135459435287</v>
      </c>
      <c r="N1481">
        <f t="shared" si="287"/>
        <v>1000.2360428439707</v>
      </c>
      <c r="O1481">
        <f t="shared" si="288"/>
        <v>1813.1936428579561</v>
      </c>
    </row>
    <row r="1482" spans="1:15" x14ac:dyDescent="0.35">
      <c r="A1482" s="1">
        <v>1479</v>
      </c>
      <c r="B1482" s="6">
        <v>735.55074999999999</v>
      </c>
      <c r="D1482">
        <f t="shared" si="277"/>
        <v>667.43312186306753</v>
      </c>
      <c r="E1482">
        <f t="shared" si="278"/>
        <v>368.19988326009423</v>
      </c>
      <c r="F1482">
        <f t="shared" si="279"/>
        <v>92.319395405647128</v>
      </c>
      <c r="G1482">
        <f t="shared" si="280"/>
        <v>264.68529284397073</v>
      </c>
      <c r="H1482">
        <f t="shared" si="281"/>
        <v>1077.6428928579562</v>
      </c>
      <c r="I1482">
        <f t="shared" si="282"/>
        <v>92.319395405647128</v>
      </c>
      <c r="J1482">
        <f t="shared" si="283"/>
        <v>3</v>
      </c>
      <c r="K1482">
        <f t="shared" si="284"/>
        <v>68.117628136932481</v>
      </c>
      <c r="L1482">
        <f t="shared" si="285"/>
        <v>367.35086673990577</v>
      </c>
      <c r="M1482">
        <f t="shared" si="286"/>
        <v>689.39105229717643</v>
      </c>
      <c r="N1482">
        <f t="shared" si="287"/>
        <v>1000.2360428439707</v>
      </c>
      <c r="O1482">
        <f t="shared" si="288"/>
        <v>1813.1936428579561</v>
      </c>
    </row>
    <row r="1483" spans="1:15" x14ac:dyDescent="0.35">
      <c r="A1483" s="1">
        <v>1480</v>
      </c>
      <c r="B1483" s="6">
        <v>906.60474999999997</v>
      </c>
      <c r="D1483">
        <f t="shared" si="277"/>
        <v>838.4871218630675</v>
      </c>
      <c r="E1483">
        <f t="shared" si="278"/>
        <v>539.2538832600942</v>
      </c>
      <c r="F1483">
        <f t="shared" si="279"/>
        <v>217.21369770282354</v>
      </c>
      <c r="G1483">
        <f t="shared" si="280"/>
        <v>93.631292843970755</v>
      </c>
      <c r="H1483">
        <f t="shared" si="281"/>
        <v>906.58889285795613</v>
      </c>
      <c r="I1483">
        <f t="shared" si="282"/>
        <v>93.631292843970755</v>
      </c>
      <c r="J1483">
        <f t="shared" si="283"/>
        <v>4</v>
      </c>
      <c r="K1483">
        <f t="shared" si="284"/>
        <v>68.117628136932481</v>
      </c>
      <c r="L1483">
        <f t="shared" si="285"/>
        <v>367.35086673990577</v>
      </c>
      <c r="M1483">
        <f t="shared" si="286"/>
        <v>689.39105229717643</v>
      </c>
      <c r="N1483">
        <f t="shared" si="287"/>
        <v>953.42039642198529</v>
      </c>
      <c r="O1483">
        <f t="shared" si="288"/>
        <v>1813.1936428579561</v>
      </c>
    </row>
    <row r="1484" spans="1:15" x14ac:dyDescent="0.35">
      <c r="A1484" s="1">
        <v>1481</v>
      </c>
      <c r="B1484" s="6">
        <v>2291.58725</v>
      </c>
      <c r="D1484">
        <f t="shared" si="277"/>
        <v>2223.4696218630675</v>
      </c>
      <c r="E1484">
        <f t="shared" si="278"/>
        <v>1924.2363832600943</v>
      </c>
      <c r="F1484">
        <f t="shared" si="279"/>
        <v>1602.1961977028236</v>
      </c>
      <c r="G1484">
        <f t="shared" si="280"/>
        <v>1338.1668535780148</v>
      </c>
      <c r="H1484">
        <f t="shared" si="281"/>
        <v>478.39360714204395</v>
      </c>
      <c r="I1484">
        <f t="shared" si="282"/>
        <v>478.39360714204395</v>
      </c>
      <c r="J1484">
        <f t="shared" si="283"/>
        <v>5</v>
      </c>
      <c r="K1484">
        <f t="shared" si="284"/>
        <v>68.117628136932481</v>
      </c>
      <c r="L1484">
        <f t="shared" si="285"/>
        <v>367.35086673990577</v>
      </c>
      <c r="M1484">
        <f t="shared" si="286"/>
        <v>689.39105229717643</v>
      </c>
      <c r="N1484">
        <f t="shared" si="287"/>
        <v>953.42039642198529</v>
      </c>
      <c r="O1484">
        <f t="shared" si="288"/>
        <v>2052.3904464289781</v>
      </c>
    </row>
    <row r="1485" spans="1:15" x14ac:dyDescent="0.35">
      <c r="A1485" s="1">
        <v>1482</v>
      </c>
      <c r="B1485" s="6">
        <v>1149.441</v>
      </c>
      <c r="D1485">
        <f t="shared" si="277"/>
        <v>1081.3233718630675</v>
      </c>
      <c r="E1485">
        <f t="shared" si="278"/>
        <v>782.09013326009426</v>
      </c>
      <c r="F1485">
        <f t="shared" si="279"/>
        <v>460.0499477028236</v>
      </c>
      <c r="G1485">
        <f t="shared" si="280"/>
        <v>196.02060357801474</v>
      </c>
      <c r="H1485">
        <f t="shared" si="281"/>
        <v>902.94944642897804</v>
      </c>
      <c r="I1485">
        <f t="shared" si="282"/>
        <v>196.02060357801474</v>
      </c>
      <c r="J1485">
        <f t="shared" si="283"/>
        <v>4</v>
      </c>
      <c r="K1485">
        <f t="shared" si="284"/>
        <v>68.117628136932481</v>
      </c>
      <c r="L1485">
        <f t="shared" si="285"/>
        <v>367.35086673990577</v>
      </c>
      <c r="M1485">
        <f t="shared" si="286"/>
        <v>689.39105229717643</v>
      </c>
      <c r="N1485">
        <f t="shared" si="287"/>
        <v>1051.4306982109927</v>
      </c>
      <c r="O1485">
        <f t="shared" si="288"/>
        <v>2052.3904464289781</v>
      </c>
    </row>
    <row r="1486" spans="1:15" x14ac:dyDescent="0.35">
      <c r="A1486" s="1">
        <v>1483</v>
      </c>
      <c r="B1486" s="6">
        <v>880.11199999999997</v>
      </c>
      <c r="D1486">
        <f t="shared" si="277"/>
        <v>811.9943718630675</v>
      </c>
      <c r="E1486">
        <f t="shared" si="278"/>
        <v>512.7611332600942</v>
      </c>
      <c r="F1486">
        <f t="shared" si="279"/>
        <v>190.72094770282354</v>
      </c>
      <c r="G1486">
        <f t="shared" si="280"/>
        <v>171.31869821099269</v>
      </c>
      <c r="H1486">
        <f t="shared" si="281"/>
        <v>1172.278446428978</v>
      </c>
      <c r="I1486">
        <f t="shared" si="282"/>
        <v>171.31869821099269</v>
      </c>
      <c r="J1486">
        <f t="shared" si="283"/>
        <v>4</v>
      </c>
      <c r="K1486">
        <f t="shared" si="284"/>
        <v>68.117628136932481</v>
      </c>
      <c r="L1486">
        <f t="shared" si="285"/>
        <v>367.35086673990577</v>
      </c>
      <c r="M1486">
        <f t="shared" si="286"/>
        <v>689.39105229717643</v>
      </c>
      <c r="N1486">
        <f t="shared" si="287"/>
        <v>965.77134910549626</v>
      </c>
      <c r="O1486">
        <f t="shared" si="288"/>
        <v>2052.3904464289781</v>
      </c>
    </row>
    <row r="1487" spans="1:15" x14ac:dyDescent="0.35">
      <c r="A1487" s="1">
        <v>1484</v>
      </c>
      <c r="B1487" s="6">
        <v>14.114750000000001</v>
      </c>
      <c r="D1487">
        <f t="shared" si="277"/>
        <v>54.00287813693248</v>
      </c>
      <c r="E1487">
        <f t="shared" si="278"/>
        <v>353.23611673990575</v>
      </c>
      <c r="F1487">
        <f t="shared" si="279"/>
        <v>675.27630229717647</v>
      </c>
      <c r="G1487">
        <f t="shared" si="280"/>
        <v>951.6565991054963</v>
      </c>
      <c r="H1487">
        <f t="shared" si="281"/>
        <v>2038.2756964289781</v>
      </c>
      <c r="I1487">
        <f t="shared" si="282"/>
        <v>54.00287813693248</v>
      </c>
      <c r="J1487">
        <f t="shared" si="283"/>
        <v>1</v>
      </c>
      <c r="K1487">
        <f t="shared" si="284"/>
        <v>41.116189068466241</v>
      </c>
      <c r="L1487">
        <f t="shared" si="285"/>
        <v>367.35086673990577</v>
      </c>
      <c r="M1487">
        <f t="shared" si="286"/>
        <v>689.39105229717643</v>
      </c>
      <c r="N1487">
        <f t="shared" si="287"/>
        <v>965.77134910549626</v>
      </c>
      <c r="O1487">
        <f t="shared" si="288"/>
        <v>2052.3904464289781</v>
      </c>
    </row>
    <row r="1488" spans="1:15" x14ac:dyDescent="0.35">
      <c r="A1488" s="1">
        <v>1485</v>
      </c>
      <c r="B1488" s="6">
        <v>766.40949999999998</v>
      </c>
      <c r="D1488">
        <f t="shared" si="277"/>
        <v>725.29331093153371</v>
      </c>
      <c r="E1488">
        <f t="shared" si="278"/>
        <v>399.05863326009421</v>
      </c>
      <c r="F1488">
        <f t="shared" si="279"/>
        <v>77.018447702823551</v>
      </c>
      <c r="G1488">
        <f t="shared" si="280"/>
        <v>199.36184910549628</v>
      </c>
      <c r="H1488">
        <f t="shared" si="281"/>
        <v>1285.9809464289781</v>
      </c>
      <c r="I1488">
        <f t="shared" si="282"/>
        <v>77.018447702823551</v>
      </c>
      <c r="J1488">
        <f t="shared" si="283"/>
        <v>3</v>
      </c>
      <c r="K1488">
        <f t="shared" si="284"/>
        <v>41.116189068466241</v>
      </c>
      <c r="L1488">
        <f t="shared" si="285"/>
        <v>367.35086673990577</v>
      </c>
      <c r="M1488">
        <f t="shared" si="286"/>
        <v>727.9002761485882</v>
      </c>
      <c r="N1488">
        <f t="shared" si="287"/>
        <v>965.77134910549626</v>
      </c>
      <c r="O1488">
        <f t="shared" si="288"/>
        <v>2052.3904464289781</v>
      </c>
    </row>
    <row r="1489" spans="1:15" x14ac:dyDescent="0.35">
      <c r="A1489" s="1">
        <v>1486</v>
      </c>
      <c r="B1489" s="6">
        <v>155.798</v>
      </c>
      <c r="D1489">
        <f t="shared" si="277"/>
        <v>114.68181093153376</v>
      </c>
      <c r="E1489">
        <f t="shared" si="278"/>
        <v>211.55286673990577</v>
      </c>
      <c r="F1489">
        <f t="shared" si="279"/>
        <v>572.1022761485882</v>
      </c>
      <c r="G1489">
        <f t="shared" si="280"/>
        <v>809.97334910549625</v>
      </c>
      <c r="H1489">
        <f t="shared" si="281"/>
        <v>1896.5924464289781</v>
      </c>
      <c r="I1489">
        <f t="shared" si="282"/>
        <v>114.68181093153376</v>
      </c>
      <c r="J1489">
        <f t="shared" si="283"/>
        <v>1</v>
      </c>
      <c r="K1489">
        <f t="shared" si="284"/>
        <v>98.457094534233121</v>
      </c>
      <c r="L1489">
        <f t="shared" si="285"/>
        <v>367.35086673990577</v>
      </c>
      <c r="M1489">
        <f t="shared" si="286"/>
        <v>727.9002761485882</v>
      </c>
      <c r="N1489">
        <f t="shared" si="287"/>
        <v>965.77134910549626</v>
      </c>
      <c r="O1489">
        <f t="shared" si="288"/>
        <v>2052.3904464289781</v>
      </c>
    </row>
    <row r="1490" spans="1:15" x14ac:dyDescent="0.35">
      <c r="A1490" s="1">
        <v>1487</v>
      </c>
      <c r="B1490" s="6">
        <v>1319.05825</v>
      </c>
      <c r="D1490">
        <f t="shared" si="277"/>
        <v>1220.6011554657669</v>
      </c>
      <c r="E1490">
        <f t="shared" si="278"/>
        <v>951.70738326009428</v>
      </c>
      <c r="F1490">
        <f t="shared" si="279"/>
        <v>591.15797385141184</v>
      </c>
      <c r="G1490">
        <f t="shared" si="280"/>
        <v>353.28690089450379</v>
      </c>
      <c r="H1490">
        <f t="shared" si="281"/>
        <v>733.33219642897802</v>
      </c>
      <c r="I1490">
        <f t="shared" si="282"/>
        <v>353.28690089450379</v>
      </c>
      <c r="J1490">
        <f t="shared" si="283"/>
        <v>4</v>
      </c>
      <c r="K1490">
        <f t="shared" si="284"/>
        <v>98.457094534233121</v>
      </c>
      <c r="L1490">
        <f t="shared" si="285"/>
        <v>367.35086673990577</v>
      </c>
      <c r="M1490">
        <f t="shared" si="286"/>
        <v>727.9002761485882</v>
      </c>
      <c r="N1490">
        <f t="shared" si="287"/>
        <v>1142.4147995527483</v>
      </c>
      <c r="O1490">
        <f t="shared" si="288"/>
        <v>2052.3904464289781</v>
      </c>
    </row>
    <row r="1491" spans="1:15" x14ac:dyDescent="0.35">
      <c r="A1491" s="1">
        <v>1488</v>
      </c>
      <c r="B1491" s="6">
        <v>104.83525</v>
      </c>
      <c r="D1491">
        <f t="shared" si="277"/>
        <v>6.3781554657668806</v>
      </c>
      <c r="E1491">
        <f t="shared" si="278"/>
        <v>262.51561673990579</v>
      </c>
      <c r="F1491">
        <f t="shared" si="279"/>
        <v>623.06502614858823</v>
      </c>
      <c r="G1491">
        <f t="shared" si="280"/>
        <v>1037.5795495527482</v>
      </c>
      <c r="H1491">
        <f t="shared" si="281"/>
        <v>1947.555196428978</v>
      </c>
      <c r="I1491">
        <f t="shared" si="282"/>
        <v>6.3781554657668806</v>
      </c>
      <c r="J1491">
        <f t="shared" si="283"/>
        <v>1</v>
      </c>
      <c r="K1491">
        <f t="shared" si="284"/>
        <v>101.64617226711655</v>
      </c>
      <c r="L1491">
        <f t="shared" si="285"/>
        <v>367.35086673990577</v>
      </c>
      <c r="M1491">
        <f t="shared" si="286"/>
        <v>727.9002761485882</v>
      </c>
      <c r="N1491">
        <f t="shared" si="287"/>
        <v>1142.4147995527483</v>
      </c>
      <c r="O1491">
        <f t="shared" si="288"/>
        <v>2052.3904464289781</v>
      </c>
    </row>
    <row r="1492" spans="1:15" x14ac:dyDescent="0.35">
      <c r="A1492" s="1">
        <v>1489</v>
      </c>
      <c r="B1492" s="6">
        <v>752.73350000000005</v>
      </c>
      <c r="D1492">
        <f t="shared" si="277"/>
        <v>651.08732773288352</v>
      </c>
      <c r="E1492">
        <f t="shared" si="278"/>
        <v>385.38263326009428</v>
      </c>
      <c r="F1492">
        <f t="shared" si="279"/>
        <v>24.833223851411844</v>
      </c>
      <c r="G1492">
        <f t="shared" si="280"/>
        <v>389.68129955274821</v>
      </c>
      <c r="H1492">
        <f t="shared" si="281"/>
        <v>1299.656946428978</v>
      </c>
      <c r="I1492">
        <f t="shared" si="282"/>
        <v>24.833223851411844</v>
      </c>
      <c r="J1492">
        <f t="shared" si="283"/>
        <v>3</v>
      </c>
      <c r="K1492">
        <f t="shared" si="284"/>
        <v>101.64617226711655</v>
      </c>
      <c r="L1492">
        <f t="shared" si="285"/>
        <v>367.35086673990577</v>
      </c>
      <c r="M1492">
        <f t="shared" si="286"/>
        <v>740.31688807429418</v>
      </c>
      <c r="N1492">
        <f t="shared" si="287"/>
        <v>1142.4147995527483</v>
      </c>
      <c r="O1492">
        <f t="shared" si="288"/>
        <v>2052.3904464289781</v>
      </c>
    </row>
    <row r="1493" spans="1:15" x14ac:dyDescent="0.35">
      <c r="A1493" s="1">
        <v>1490</v>
      </c>
      <c r="B1493" s="6">
        <v>1297.3225</v>
      </c>
      <c r="D1493">
        <f t="shared" si="277"/>
        <v>1195.6763277328835</v>
      </c>
      <c r="E1493">
        <f t="shared" si="278"/>
        <v>929.97163326009422</v>
      </c>
      <c r="F1493">
        <f t="shared" si="279"/>
        <v>557.00561192570581</v>
      </c>
      <c r="G1493">
        <f t="shared" si="280"/>
        <v>154.90770044725173</v>
      </c>
      <c r="H1493">
        <f t="shared" si="281"/>
        <v>755.06794642897808</v>
      </c>
      <c r="I1493">
        <f t="shared" si="282"/>
        <v>154.90770044725173</v>
      </c>
      <c r="J1493">
        <f t="shared" si="283"/>
        <v>4</v>
      </c>
      <c r="K1493">
        <f t="shared" si="284"/>
        <v>101.64617226711655</v>
      </c>
      <c r="L1493">
        <f t="shared" si="285"/>
        <v>367.35086673990577</v>
      </c>
      <c r="M1493">
        <f t="shared" si="286"/>
        <v>740.31688807429418</v>
      </c>
      <c r="N1493">
        <f t="shared" si="287"/>
        <v>1219.8686497763742</v>
      </c>
      <c r="O1493">
        <f t="shared" si="288"/>
        <v>2052.3904464289781</v>
      </c>
    </row>
    <row r="1494" spans="1:15" x14ac:dyDescent="0.35">
      <c r="A1494" s="1">
        <v>1491</v>
      </c>
      <c r="B1494" s="6">
        <v>356.18700000000001</v>
      </c>
      <c r="D1494">
        <f t="shared" si="277"/>
        <v>254.54082773288346</v>
      </c>
      <c r="E1494">
        <f t="shared" si="278"/>
        <v>11.163866739905757</v>
      </c>
      <c r="F1494">
        <f t="shared" si="279"/>
        <v>384.12988807429417</v>
      </c>
      <c r="G1494">
        <f t="shared" si="280"/>
        <v>863.68164977637423</v>
      </c>
      <c r="H1494">
        <f t="shared" si="281"/>
        <v>1696.2034464289782</v>
      </c>
      <c r="I1494">
        <f t="shared" si="282"/>
        <v>11.163866739905757</v>
      </c>
      <c r="J1494">
        <f t="shared" si="283"/>
        <v>2</v>
      </c>
      <c r="K1494">
        <f t="shared" si="284"/>
        <v>101.64617226711655</v>
      </c>
      <c r="L1494">
        <f t="shared" si="285"/>
        <v>361.76893336995289</v>
      </c>
      <c r="M1494">
        <f t="shared" si="286"/>
        <v>740.31688807429418</v>
      </c>
      <c r="N1494">
        <f t="shared" si="287"/>
        <v>1219.8686497763742</v>
      </c>
      <c r="O1494">
        <f t="shared" si="288"/>
        <v>2052.3904464289781</v>
      </c>
    </row>
    <row r="1495" spans="1:15" x14ac:dyDescent="0.35">
      <c r="A1495" s="1">
        <v>1492</v>
      </c>
      <c r="B1495" s="6">
        <v>1383.7027499999999</v>
      </c>
      <c r="D1495">
        <f t="shared" si="277"/>
        <v>1282.0565777328834</v>
      </c>
      <c r="E1495">
        <f t="shared" si="278"/>
        <v>1021.933816630047</v>
      </c>
      <c r="F1495">
        <f t="shared" si="279"/>
        <v>643.38586192570574</v>
      </c>
      <c r="G1495">
        <f t="shared" si="280"/>
        <v>163.83410022362568</v>
      </c>
      <c r="H1495">
        <f t="shared" si="281"/>
        <v>668.68769642897814</v>
      </c>
      <c r="I1495">
        <f t="shared" si="282"/>
        <v>163.83410022362568</v>
      </c>
      <c r="J1495">
        <f t="shared" si="283"/>
        <v>4</v>
      </c>
      <c r="K1495">
        <f t="shared" si="284"/>
        <v>101.64617226711655</v>
      </c>
      <c r="L1495">
        <f t="shared" si="285"/>
        <v>361.76893336995289</v>
      </c>
      <c r="M1495">
        <f t="shared" si="286"/>
        <v>740.31688807429418</v>
      </c>
      <c r="N1495">
        <f t="shared" si="287"/>
        <v>1301.7856998881871</v>
      </c>
      <c r="O1495">
        <f t="shared" si="288"/>
        <v>2052.3904464289781</v>
      </c>
    </row>
    <row r="1496" spans="1:15" x14ac:dyDescent="0.35">
      <c r="A1496" s="1">
        <v>1493</v>
      </c>
      <c r="B1496" s="6">
        <v>1166.98</v>
      </c>
      <c r="D1496">
        <f t="shared" si="277"/>
        <v>1065.3338277328835</v>
      </c>
      <c r="E1496">
        <f t="shared" si="278"/>
        <v>805.21106663004707</v>
      </c>
      <c r="F1496">
        <f t="shared" si="279"/>
        <v>426.66311192570583</v>
      </c>
      <c r="G1496">
        <f t="shared" si="280"/>
        <v>134.80569988818706</v>
      </c>
      <c r="H1496">
        <f t="shared" si="281"/>
        <v>885.41044642897805</v>
      </c>
      <c r="I1496">
        <f t="shared" si="282"/>
        <v>134.80569988818706</v>
      </c>
      <c r="J1496">
        <f t="shared" si="283"/>
        <v>4</v>
      </c>
      <c r="K1496">
        <f t="shared" si="284"/>
        <v>101.64617226711655</v>
      </c>
      <c r="L1496">
        <f t="shared" si="285"/>
        <v>361.76893336995289</v>
      </c>
      <c r="M1496">
        <f t="shared" si="286"/>
        <v>740.31688807429418</v>
      </c>
      <c r="N1496">
        <f t="shared" si="287"/>
        <v>1234.3828499440936</v>
      </c>
      <c r="O1496">
        <f t="shared" si="288"/>
        <v>2052.3904464289781</v>
      </c>
    </row>
    <row r="1497" spans="1:15" x14ac:dyDescent="0.35">
      <c r="A1497" s="1">
        <v>1494</v>
      </c>
      <c r="B1497" s="6">
        <v>2153.0487499999999</v>
      </c>
      <c r="D1497">
        <f t="shared" si="277"/>
        <v>2051.4025777328834</v>
      </c>
      <c r="E1497">
        <f t="shared" si="278"/>
        <v>1791.279816630047</v>
      </c>
      <c r="F1497">
        <f t="shared" si="279"/>
        <v>1412.7318619257057</v>
      </c>
      <c r="G1497">
        <f t="shared" si="280"/>
        <v>918.66590005590638</v>
      </c>
      <c r="H1497">
        <f t="shared" si="281"/>
        <v>100.65830357102186</v>
      </c>
      <c r="I1497">
        <f t="shared" si="282"/>
        <v>100.65830357102186</v>
      </c>
      <c r="J1497">
        <f t="shared" si="283"/>
        <v>5</v>
      </c>
      <c r="K1497">
        <f t="shared" si="284"/>
        <v>101.64617226711655</v>
      </c>
      <c r="L1497">
        <f t="shared" si="285"/>
        <v>361.76893336995289</v>
      </c>
      <c r="M1497">
        <f t="shared" si="286"/>
        <v>740.31688807429418</v>
      </c>
      <c r="N1497">
        <f t="shared" si="287"/>
        <v>1234.3828499440936</v>
      </c>
      <c r="O1497">
        <f t="shared" si="288"/>
        <v>2102.719598214489</v>
      </c>
    </row>
    <row r="1498" spans="1:15" x14ac:dyDescent="0.35">
      <c r="A1498" s="1">
        <v>1495</v>
      </c>
      <c r="B1498" s="6">
        <v>660.60299999999995</v>
      </c>
      <c r="D1498">
        <f t="shared" si="277"/>
        <v>558.95682773288343</v>
      </c>
      <c r="E1498">
        <f t="shared" si="278"/>
        <v>298.83406663004706</v>
      </c>
      <c r="F1498">
        <f t="shared" si="279"/>
        <v>79.713888074294232</v>
      </c>
      <c r="G1498">
        <f t="shared" si="280"/>
        <v>573.7798499440936</v>
      </c>
      <c r="H1498">
        <f t="shared" si="281"/>
        <v>1442.1165982144889</v>
      </c>
      <c r="I1498">
        <f t="shared" si="282"/>
        <v>79.713888074294232</v>
      </c>
      <c r="J1498">
        <f t="shared" si="283"/>
        <v>3</v>
      </c>
      <c r="K1498">
        <f t="shared" si="284"/>
        <v>101.64617226711655</v>
      </c>
      <c r="L1498">
        <f t="shared" si="285"/>
        <v>361.76893336995289</v>
      </c>
      <c r="M1498">
        <f t="shared" si="286"/>
        <v>700.45994403714712</v>
      </c>
      <c r="N1498">
        <f t="shared" si="287"/>
        <v>1234.3828499440936</v>
      </c>
      <c r="O1498">
        <f t="shared" si="288"/>
        <v>2102.719598214489</v>
      </c>
    </row>
    <row r="1499" spans="1:15" x14ac:dyDescent="0.35">
      <c r="A1499" s="1">
        <v>1496</v>
      </c>
      <c r="B1499" s="6">
        <v>531.14300000000003</v>
      </c>
      <c r="D1499">
        <f t="shared" si="277"/>
        <v>429.4968277328835</v>
      </c>
      <c r="E1499">
        <f t="shared" si="278"/>
        <v>169.37406663004714</v>
      </c>
      <c r="F1499">
        <f t="shared" si="279"/>
        <v>169.3169440371471</v>
      </c>
      <c r="G1499">
        <f t="shared" si="280"/>
        <v>703.23984994409352</v>
      </c>
      <c r="H1499">
        <f t="shared" si="281"/>
        <v>1571.576598214489</v>
      </c>
      <c r="I1499">
        <f t="shared" si="282"/>
        <v>169.3169440371471</v>
      </c>
      <c r="J1499">
        <f t="shared" si="283"/>
        <v>3</v>
      </c>
      <c r="K1499">
        <f t="shared" si="284"/>
        <v>101.64617226711655</v>
      </c>
      <c r="L1499">
        <f t="shared" si="285"/>
        <v>361.76893336995289</v>
      </c>
      <c r="M1499">
        <f t="shared" si="286"/>
        <v>615.80147201857358</v>
      </c>
      <c r="N1499">
        <f t="shared" si="287"/>
        <v>1234.3828499440936</v>
      </c>
      <c r="O1499">
        <f t="shared" si="288"/>
        <v>2102.719598214489</v>
      </c>
    </row>
    <row r="1500" spans="1:15" x14ac:dyDescent="0.35">
      <c r="A1500" s="1">
        <v>1497</v>
      </c>
      <c r="B1500" s="6">
        <v>594.72974999999997</v>
      </c>
      <c r="D1500">
        <f t="shared" si="277"/>
        <v>493.08357773288344</v>
      </c>
      <c r="E1500">
        <f t="shared" si="278"/>
        <v>232.96081663004708</v>
      </c>
      <c r="F1500">
        <f t="shared" si="279"/>
        <v>21.07172201857361</v>
      </c>
      <c r="G1500">
        <f t="shared" si="280"/>
        <v>639.65309994409358</v>
      </c>
      <c r="H1500">
        <f t="shared" si="281"/>
        <v>1507.989848214489</v>
      </c>
      <c r="I1500">
        <f t="shared" si="282"/>
        <v>21.07172201857361</v>
      </c>
      <c r="J1500">
        <f t="shared" si="283"/>
        <v>3</v>
      </c>
      <c r="K1500">
        <f t="shared" si="284"/>
        <v>101.64617226711655</v>
      </c>
      <c r="L1500">
        <f t="shared" si="285"/>
        <v>361.76893336995289</v>
      </c>
      <c r="M1500">
        <f t="shared" si="286"/>
        <v>605.26561100928677</v>
      </c>
      <c r="N1500">
        <f t="shared" si="287"/>
        <v>1234.3828499440936</v>
      </c>
      <c r="O1500">
        <f t="shared" si="288"/>
        <v>2102.719598214489</v>
      </c>
    </row>
    <row r="1501" spans="1:15" x14ac:dyDescent="0.35">
      <c r="A1501" s="1">
        <v>1498</v>
      </c>
      <c r="B1501" s="6">
        <v>819.63625000000002</v>
      </c>
      <c r="D1501">
        <f t="shared" si="277"/>
        <v>717.99007773288349</v>
      </c>
      <c r="E1501">
        <f t="shared" si="278"/>
        <v>457.86731663004713</v>
      </c>
      <c r="F1501">
        <f t="shared" si="279"/>
        <v>214.37063899071325</v>
      </c>
      <c r="G1501">
        <f t="shared" si="280"/>
        <v>414.74659994409353</v>
      </c>
      <c r="H1501">
        <f t="shared" si="281"/>
        <v>1283.083348214489</v>
      </c>
      <c r="I1501">
        <f t="shared" si="282"/>
        <v>214.37063899071325</v>
      </c>
      <c r="J1501">
        <f t="shared" si="283"/>
        <v>3</v>
      </c>
      <c r="K1501">
        <f t="shared" si="284"/>
        <v>101.64617226711655</v>
      </c>
      <c r="L1501">
        <f t="shared" si="285"/>
        <v>361.76893336995289</v>
      </c>
      <c r="M1501">
        <f t="shared" si="286"/>
        <v>712.45093050464334</v>
      </c>
      <c r="N1501">
        <f t="shared" si="287"/>
        <v>1234.3828499440936</v>
      </c>
      <c r="O1501">
        <f t="shared" si="288"/>
        <v>2102.719598214489</v>
      </c>
    </row>
    <row r="1502" spans="1:15" x14ac:dyDescent="0.35">
      <c r="A1502" s="1">
        <v>1499</v>
      </c>
      <c r="B1502" s="6">
        <v>64.618250000000003</v>
      </c>
      <c r="D1502">
        <f t="shared" si="277"/>
        <v>37.027922267116551</v>
      </c>
      <c r="E1502">
        <f t="shared" si="278"/>
        <v>297.1506833699529</v>
      </c>
      <c r="F1502">
        <f t="shared" si="279"/>
        <v>647.83268050464335</v>
      </c>
      <c r="G1502">
        <f t="shared" si="280"/>
        <v>1169.7645999440936</v>
      </c>
      <c r="H1502">
        <f t="shared" si="281"/>
        <v>2038.101348214489</v>
      </c>
      <c r="I1502">
        <f t="shared" si="282"/>
        <v>37.027922267116551</v>
      </c>
      <c r="J1502">
        <f t="shared" si="283"/>
        <v>1</v>
      </c>
      <c r="K1502">
        <f t="shared" si="284"/>
        <v>83.132211133558286</v>
      </c>
      <c r="L1502">
        <f t="shared" si="285"/>
        <v>361.76893336995289</v>
      </c>
      <c r="M1502">
        <f t="shared" si="286"/>
        <v>712.45093050464334</v>
      </c>
      <c r="N1502">
        <f t="shared" si="287"/>
        <v>1234.3828499440936</v>
      </c>
      <c r="O1502">
        <f t="shared" si="288"/>
        <v>2102.719598214489</v>
      </c>
    </row>
    <row r="1503" spans="1:15" x14ac:dyDescent="0.35">
      <c r="A1503" s="1">
        <v>1500</v>
      </c>
      <c r="B1503" s="6">
        <v>1022.4935</v>
      </c>
      <c r="D1503">
        <f t="shared" si="277"/>
        <v>939.36128886644178</v>
      </c>
      <c r="E1503">
        <f t="shared" si="278"/>
        <v>660.72456663004709</v>
      </c>
      <c r="F1503">
        <f t="shared" si="279"/>
        <v>310.0425694953567</v>
      </c>
      <c r="G1503">
        <f t="shared" si="280"/>
        <v>211.88934994409351</v>
      </c>
      <c r="H1503">
        <f t="shared" si="281"/>
        <v>1080.226098214489</v>
      </c>
      <c r="I1503">
        <f t="shared" si="282"/>
        <v>211.88934994409351</v>
      </c>
      <c r="J1503">
        <f t="shared" si="283"/>
        <v>4</v>
      </c>
      <c r="K1503">
        <f t="shared" si="284"/>
        <v>83.132211133558286</v>
      </c>
      <c r="L1503">
        <f t="shared" si="285"/>
        <v>361.76893336995289</v>
      </c>
      <c r="M1503">
        <f t="shared" si="286"/>
        <v>712.45093050464334</v>
      </c>
      <c r="N1503">
        <f t="shared" si="287"/>
        <v>1128.4381749720469</v>
      </c>
      <c r="O1503">
        <f t="shared" si="288"/>
        <v>2102.719598214489</v>
      </c>
    </row>
    <row r="1504" spans="1:15" x14ac:dyDescent="0.35">
      <c r="A1504" s="1">
        <v>1501</v>
      </c>
      <c r="B1504" s="6">
        <v>90.233249999999998</v>
      </c>
      <c r="D1504">
        <f>+ABS(K1503-$B1504)</f>
        <v>7.1010388664417121</v>
      </c>
      <c r="E1504">
        <f t="shared" si="278"/>
        <v>271.53568336995289</v>
      </c>
      <c r="F1504">
        <f t="shared" si="279"/>
        <v>622.21768050464334</v>
      </c>
      <c r="G1504">
        <f t="shared" si="280"/>
        <v>1038.2049249720469</v>
      </c>
      <c r="H1504">
        <f t="shared" si="281"/>
        <v>2012.486348214489</v>
      </c>
      <c r="I1504">
        <f t="shared" si="282"/>
        <v>7.1010388664417121</v>
      </c>
      <c r="J1504">
        <f t="shared" si="283"/>
        <v>1</v>
      </c>
      <c r="K1504">
        <f t="shared" si="284"/>
        <v>86.682730566779142</v>
      </c>
      <c r="L1504">
        <f t="shared" si="285"/>
        <v>361.76893336995289</v>
      </c>
      <c r="M1504">
        <f t="shared" si="286"/>
        <v>712.45093050464334</v>
      </c>
      <c r="N1504">
        <f t="shared" si="287"/>
        <v>1128.4381749720469</v>
      </c>
      <c r="O1504">
        <f t="shared" si="288"/>
        <v>2102.719598214489</v>
      </c>
    </row>
  </sheetData>
  <mergeCells count="1">
    <mergeCell ref="D1:H1"/>
  </mergeCells>
  <phoneticPr fontId="7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D5302-5F12-4099-9C1B-4A40D9A1CE14}">
  <dimension ref="A1:S1504"/>
  <sheetViews>
    <sheetView topLeftCell="I7" workbookViewId="0">
      <selection activeCell="W20" sqref="W20"/>
    </sheetView>
  </sheetViews>
  <sheetFormatPr baseColWidth="10" defaultRowHeight="14.5" x14ac:dyDescent="0.35"/>
  <sheetData>
    <row r="1" spans="1:19" x14ac:dyDescent="0.35">
      <c r="D1" s="14" t="s">
        <v>94</v>
      </c>
      <c r="E1" s="14"/>
      <c r="F1" s="14"/>
      <c r="G1" s="14"/>
      <c r="H1" s="14"/>
      <c r="K1" t="s">
        <v>95</v>
      </c>
      <c r="L1">
        <v>0.75</v>
      </c>
    </row>
    <row r="2" spans="1:19" x14ac:dyDescent="0.35">
      <c r="D2" s="13" t="s">
        <v>89</v>
      </c>
      <c r="E2" s="13" t="s">
        <v>90</v>
      </c>
      <c r="F2" s="13" t="s">
        <v>91</v>
      </c>
      <c r="G2" s="13" t="s">
        <v>92</v>
      </c>
      <c r="H2" s="13" t="s">
        <v>93</v>
      </c>
      <c r="K2" s="13">
        <v>1</v>
      </c>
      <c r="L2" s="13">
        <v>2</v>
      </c>
      <c r="M2" s="13">
        <v>3</v>
      </c>
      <c r="N2" s="13">
        <v>4</v>
      </c>
      <c r="O2" s="13">
        <v>5</v>
      </c>
      <c r="R2" t="s">
        <v>96</v>
      </c>
      <c r="S2" t="s">
        <v>97</v>
      </c>
    </row>
    <row r="3" spans="1:19" x14ac:dyDescent="0.35">
      <c r="A3" s="1"/>
      <c r="B3" s="3" t="s">
        <v>9</v>
      </c>
      <c r="D3">
        <v>98.193468713561614</v>
      </c>
      <c r="E3">
        <v>462.2862687543651</v>
      </c>
      <c r="F3">
        <v>813.16594216954456</v>
      </c>
      <c r="G3">
        <v>1334.7401057864886</v>
      </c>
      <c r="H3">
        <v>1806.0850049152068</v>
      </c>
      <c r="K3">
        <v>98.193468713561614</v>
      </c>
      <c r="L3">
        <v>462.2862687543651</v>
      </c>
      <c r="M3">
        <v>813.16594216954456</v>
      </c>
      <c r="N3">
        <v>1334.7401057864886</v>
      </c>
      <c r="O3">
        <v>1806.0850049152068</v>
      </c>
      <c r="Q3">
        <v>1</v>
      </c>
      <c r="R3">
        <f>+COUNTIFS(Ing_o!$J$4:$J$1502,Q3)</f>
        <v>405</v>
      </c>
      <c r="S3">
        <f>+COUNTIFS($J$4:$J$1504,Q3)</f>
        <v>342</v>
      </c>
    </row>
    <row r="4" spans="1:19" x14ac:dyDescent="0.35">
      <c r="A4" s="1">
        <v>1</v>
      </c>
      <c r="B4" s="6">
        <v>153.2055</v>
      </c>
      <c r="D4">
        <f>+ABS(K3-$B4)</f>
        <v>55.012031286438386</v>
      </c>
      <c r="E4">
        <f>+ABS(L3-$B4)</f>
        <v>309.08076875436507</v>
      </c>
      <c r="F4">
        <f>+ABS(M3-$B4)</f>
        <v>659.96044216954454</v>
      </c>
      <c r="G4">
        <f>+ABS(N3-$B4)</f>
        <v>1181.5346057864886</v>
      </c>
      <c r="H4">
        <f>+ABS(O3-$B4)</f>
        <v>1652.8795049152068</v>
      </c>
      <c r="I4">
        <f>+MIN(D4:H4)</f>
        <v>55.012031286438386</v>
      </c>
      <c r="J4">
        <f>+MATCH(I4,D4:H4,0)</f>
        <v>1</v>
      </c>
      <c r="K4">
        <f>IF($J4=K$2,($L$1*K3+(1-$L$1)*$B4),K3)</f>
        <v>111.9464765351712</v>
      </c>
      <c r="L4">
        <f t="shared" ref="L4:O4" si="0">IF($J4=L$2,($L$1*L3+(1-$L$1)*$B4),L3)</f>
        <v>462.2862687543651</v>
      </c>
      <c r="M4">
        <f t="shared" si="0"/>
        <v>813.16594216954456</v>
      </c>
      <c r="N4">
        <f t="shared" si="0"/>
        <v>1334.7401057864886</v>
      </c>
      <c r="O4">
        <f>IF($J4=O$2,($L$1*O3+(1-$L$1)*$B4),O3)</f>
        <v>1806.0850049152068</v>
      </c>
      <c r="Q4">
        <v>2</v>
      </c>
      <c r="R4">
        <f>+COUNTIFS(Ing_o!$J$4:$J$1502,Q4)</f>
        <v>427</v>
      </c>
      <c r="S4">
        <f t="shared" ref="S4:S6" si="1">+COUNTIFS($J$4:$J$1504,Q4)</f>
        <v>428</v>
      </c>
    </row>
    <row r="5" spans="1:19" x14ac:dyDescent="0.35">
      <c r="A5" s="1">
        <v>2</v>
      </c>
      <c r="B5" s="6">
        <v>105.00425</v>
      </c>
      <c r="D5">
        <f t="shared" ref="D5:D68" si="2">+ABS(K4-$B5)</f>
        <v>6.9422265351712014</v>
      </c>
      <c r="E5">
        <f t="shared" ref="E5:E68" si="3">+ABS(L4-$B5)</f>
        <v>357.28201875436508</v>
      </c>
      <c r="F5">
        <f t="shared" ref="F5:F68" si="4">+ABS(M4-$B5)</f>
        <v>708.16169216954461</v>
      </c>
      <c r="G5">
        <f t="shared" ref="G5:G68" si="5">+ABS(N4-$B5)</f>
        <v>1229.7358557864886</v>
      </c>
      <c r="H5">
        <f t="shared" ref="H5:H68" si="6">+ABS(O4-$B5)</f>
        <v>1701.0807549152069</v>
      </c>
      <c r="I5">
        <f t="shared" ref="I5:I68" si="7">+MIN(D5:H5)</f>
        <v>6.9422265351712014</v>
      </c>
      <c r="J5">
        <f t="shared" ref="J5:J68" si="8">+MATCH(I5,D5:H5,0)</f>
        <v>1</v>
      </c>
      <c r="K5">
        <f t="shared" ref="K5:K68" si="9">IF($J5=K$2,($L$1*K4+(1-$L$1)*$B5),K4)</f>
        <v>110.2109199013784</v>
      </c>
      <c r="L5">
        <f t="shared" ref="L5:L68" si="10">IF($J5=L$2,($L$1*L4+(1-$L$1)*$B5),L4)</f>
        <v>462.2862687543651</v>
      </c>
      <c r="M5">
        <f t="shared" ref="M5:M68" si="11">IF($J5=M$2,($L$1*M4+(1-$L$1)*$B5),M4)</f>
        <v>813.16594216954456</v>
      </c>
      <c r="N5">
        <f t="shared" ref="N5:N68" si="12">IF($J5=N$2,($L$1*N4+(1-$L$1)*$B5),N4)</f>
        <v>1334.7401057864886</v>
      </c>
      <c r="O5">
        <f t="shared" ref="O5:O68" si="13">IF($J5=O$2,($L$1*O4+(1-$L$1)*$B5),O4)</f>
        <v>1806.0850049152068</v>
      </c>
      <c r="Q5">
        <v>3</v>
      </c>
      <c r="R5">
        <f>+COUNTIFS(Ing_o!$J$4:$J$1502,Q5)</f>
        <v>331</v>
      </c>
      <c r="S5">
        <f t="shared" si="1"/>
        <v>396</v>
      </c>
    </row>
    <row r="6" spans="1:19" x14ac:dyDescent="0.35">
      <c r="A6" s="1">
        <v>3</v>
      </c>
      <c r="B6" s="6">
        <v>185.24475000000001</v>
      </c>
      <c r="D6">
        <f t="shared" si="2"/>
        <v>75.033830098621607</v>
      </c>
      <c r="E6">
        <f t="shared" si="3"/>
        <v>277.04151875436509</v>
      </c>
      <c r="F6">
        <f t="shared" si="4"/>
        <v>627.92119216954461</v>
      </c>
      <c r="G6">
        <f t="shared" si="5"/>
        <v>1149.4953557864885</v>
      </c>
      <c r="H6">
        <f t="shared" si="6"/>
        <v>1620.8402549152067</v>
      </c>
      <c r="I6">
        <f t="shared" si="7"/>
        <v>75.033830098621607</v>
      </c>
      <c r="J6">
        <f t="shared" si="8"/>
        <v>1</v>
      </c>
      <c r="K6">
        <f t="shared" si="9"/>
        <v>128.96937742603382</v>
      </c>
      <c r="L6">
        <f t="shared" si="10"/>
        <v>462.2862687543651</v>
      </c>
      <c r="M6">
        <f t="shared" si="11"/>
        <v>813.16594216954456</v>
      </c>
      <c r="N6">
        <f t="shared" si="12"/>
        <v>1334.7401057864886</v>
      </c>
      <c r="O6">
        <f t="shared" si="13"/>
        <v>1806.0850049152068</v>
      </c>
      <c r="Q6">
        <v>4</v>
      </c>
      <c r="R6">
        <f>+COUNTIFS(Ing_o!$J$4:$J$1502,Q6)</f>
        <v>243</v>
      </c>
      <c r="S6">
        <f t="shared" si="1"/>
        <v>257</v>
      </c>
    </row>
    <row r="7" spans="1:19" x14ac:dyDescent="0.35">
      <c r="A7" s="1">
        <v>4</v>
      </c>
      <c r="B7" s="6">
        <v>609.928</v>
      </c>
      <c r="D7">
        <f t="shared" si="2"/>
        <v>480.95862257396618</v>
      </c>
      <c r="E7">
        <f t="shared" si="3"/>
        <v>147.6417312456349</v>
      </c>
      <c r="F7">
        <f t="shared" si="4"/>
        <v>203.23794216954457</v>
      </c>
      <c r="G7">
        <f t="shared" si="5"/>
        <v>724.81210578648859</v>
      </c>
      <c r="H7">
        <f t="shared" si="6"/>
        <v>1196.1570049152069</v>
      </c>
      <c r="I7">
        <f t="shared" si="7"/>
        <v>147.6417312456349</v>
      </c>
      <c r="J7">
        <f t="shared" si="8"/>
        <v>2</v>
      </c>
      <c r="K7">
        <f t="shared" si="9"/>
        <v>128.96937742603382</v>
      </c>
      <c r="L7">
        <f t="shared" si="10"/>
        <v>499.19670156577376</v>
      </c>
      <c r="M7">
        <f t="shared" si="11"/>
        <v>813.16594216954456</v>
      </c>
      <c r="N7">
        <f t="shared" si="12"/>
        <v>1334.7401057864886</v>
      </c>
      <c r="O7">
        <f t="shared" si="13"/>
        <v>1806.0850049152068</v>
      </c>
      <c r="Q7">
        <v>5</v>
      </c>
      <c r="R7">
        <f>+COUNTIFS(Ing_o!$J$4:$J$1502,Q7)</f>
        <v>93</v>
      </c>
      <c r="S7">
        <f>+COUNTIFS($J$4:$J$1504,Q7)</f>
        <v>78</v>
      </c>
    </row>
    <row r="8" spans="1:19" x14ac:dyDescent="0.35">
      <c r="A8" s="1">
        <v>5</v>
      </c>
      <c r="B8" s="6">
        <v>344.88900000000001</v>
      </c>
      <c r="D8">
        <f t="shared" si="2"/>
        <v>215.91962257396619</v>
      </c>
      <c r="E8">
        <f t="shared" si="3"/>
        <v>154.30770156577375</v>
      </c>
      <c r="F8">
        <f t="shared" si="4"/>
        <v>468.27694216954455</v>
      </c>
      <c r="G8">
        <f t="shared" si="5"/>
        <v>989.85110578648857</v>
      </c>
      <c r="H8">
        <f t="shared" si="6"/>
        <v>1461.1960049152067</v>
      </c>
      <c r="I8">
        <f t="shared" si="7"/>
        <v>154.30770156577375</v>
      </c>
      <c r="J8">
        <f t="shared" si="8"/>
        <v>2</v>
      </c>
      <c r="K8">
        <f t="shared" si="9"/>
        <v>128.96937742603382</v>
      </c>
      <c r="L8">
        <f t="shared" si="10"/>
        <v>460.61977617433035</v>
      </c>
      <c r="M8">
        <f t="shared" si="11"/>
        <v>813.16594216954456</v>
      </c>
      <c r="N8">
        <f t="shared" si="12"/>
        <v>1334.7401057864886</v>
      </c>
      <c r="O8">
        <f t="shared" si="13"/>
        <v>1806.0850049152068</v>
      </c>
    </row>
    <row r="9" spans="1:19" x14ac:dyDescent="0.35">
      <c r="A9" s="1">
        <v>6</v>
      </c>
      <c r="B9" s="6">
        <v>1248.617</v>
      </c>
      <c r="D9">
        <f t="shared" si="2"/>
        <v>1119.6476225739661</v>
      </c>
      <c r="E9">
        <f t="shared" si="3"/>
        <v>787.99722382566961</v>
      </c>
      <c r="F9">
        <f t="shared" si="4"/>
        <v>435.4510578304554</v>
      </c>
      <c r="G9">
        <f t="shared" si="5"/>
        <v>86.123105786488622</v>
      </c>
      <c r="H9">
        <f t="shared" si="6"/>
        <v>557.46800491520685</v>
      </c>
      <c r="I9">
        <f t="shared" si="7"/>
        <v>86.123105786488622</v>
      </c>
      <c r="J9">
        <f t="shared" si="8"/>
        <v>4</v>
      </c>
      <c r="K9">
        <f t="shared" si="9"/>
        <v>128.96937742603382</v>
      </c>
      <c r="L9">
        <f t="shared" si="10"/>
        <v>460.61977617433035</v>
      </c>
      <c r="M9">
        <f t="shared" si="11"/>
        <v>813.16594216954456</v>
      </c>
      <c r="N9">
        <f t="shared" si="12"/>
        <v>1313.2093293398664</v>
      </c>
      <c r="O9">
        <f t="shared" si="13"/>
        <v>1806.0850049152068</v>
      </c>
    </row>
    <row r="10" spans="1:19" x14ac:dyDescent="0.35">
      <c r="A10" s="1">
        <v>7</v>
      </c>
      <c r="B10" s="6">
        <v>157.64224999999999</v>
      </c>
      <c r="D10">
        <f t="shared" si="2"/>
        <v>28.672872573966174</v>
      </c>
      <c r="E10">
        <f t="shared" si="3"/>
        <v>302.97752617433036</v>
      </c>
      <c r="F10">
        <f t="shared" si="4"/>
        <v>655.52369216954457</v>
      </c>
      <c r="G10">
        <f t="shared" si="5"/>
        <v>1155.5670793398663</v>
      </c>
      <c r="H10">
        <f t="shared" si="6"/>
        <v>1648.4427549152069</v>
      </c>
      <c r="I10">
        <f t="shared" si="7"/>
        <v>28.672872573966174</v>
      </c>
      <c r="J10">
        <f t="shared" si="8"/>
        <v>1</v>
      </c>
      <c r="K10">
        <f t="shared" si="9"/>
        <v>136.13759556952536</v>
      </c>
      <c r="L10">
        <f t="shared" si="10"/>
        <v>460.61977617433035</v>
      </c>
      <c r="M10">
        <f t="shared" si="11"/>
        <v>813.16594216954456</v>
      </c>
      <c r="N10">
        <f t="shared" si="12"/>
        <v>1313.2093293398664</v>
      </c>
      <c r="O10">
        <f t="shared" si="13"/>
        <v>1806.0850049152068</v>
      </c>
    </row>
    <row r="11" spans="1:19" x14ac:dyDescent="0.35">
      <c r="A11" s="1">
        <v>8</v>
      </c>
      <c r="B11" s="6">
        <v>1490.9735000000001</v>
      </c>
      <c r="D11">
        <f t="shared" si="2"/>
        <v>1354.8359044304748</v>
      </c>
      <c r="E11">
        <f t="shared" si="3"/>
        <v>1030.3537238256697</v>
      </c>
      <c r="F11">
        <f t="shared" si="4"/>
        <v>677.80755783045549</v>
      </c>
      <c r="G11">
        <f t="shared" si="5"/>
        <v>177.76417066013369</v>
      </c>
      <c r="H11">
        <f t="shared" si="6"/>
        <v>315.11150491520675</v>
      </c>
      <c r="I11">
        <f t="shared" si="7"/>
        <v>177.76417066013369</v>
      </c>
      <c r="J11">
        <f t="shared" si="8"/>
        <v>4</v>
      </c>
      <c r="K11">
        <f t="shared" si="9"/>
        <v>136.13759556952536</v>
      </c>
      <c r="L11">
        <f t="shared" si="10"/>
        <v>460.61977617433035</v>
      </c>
      <c r="M11">
        <f t="shared" si="11"/>
        <v>813.16594216954456</v>
      </c>
      <c r="N11">
        <f t="shared" si="12"/>
        <v>1357.6503720048997</v>
      </c>
      <c r="O11">
        <f t="shared" si="13"/>
        <v>1806.0850049152068</v>
      </c>
    </row>
    <row r="12" spans="1:19" x14ac:dyDescent="0.35">
      <c r="A12" s="1">
        <v>9</v>
      </c>
      <c r="B12" s="6">
        <v>984.91125</v>
      </c>
      <c r="D12">
        <f t="shared" si="2"/>
        <v>848.77365443047461</v>
      </c>
      <c r="E12">
        <f t="shared" si="3"/>
        <v>524.29147382566964</v>
      </c>
      <c r="F12">
        <f t="shared" si="4"/>
        <v>171.74530783045543</v>
      </c>
      <c r="G12">
        <f t="shared" si="5"/>
        <v>372.73912200489974</v>
      </c>
      <c r="H12">
        <f t="shared" si="6"/>
        <v>821.17375491520681</v>
      </c>
      <c r="I12">
        <f t="shared" si="7"/>
        <v>171.74530783045543</v>
      </c>
      <c r="J12">
        <f t="shared" si="8"/>
        <v>3</v>
      </c>
      <c r="K12">
        <f t="shared" si="9"/>
        <v>136.13759556952536</v>
      </c>
      <c r="L12">
        <f t="shared" si="10"/>
        <v>460.61977617433035</v>
      </c>
      <c r="M12">
        <f t="shared" si="11"/>
        <v>856.10226912715848</v>
      </c>
      <c r="N12">
        <f t="shared" si="12"/>
        <v>1357.6503720048997</v>
      </c>
      <c r="O12">
        <f t="shared" si="13"/>
        <v>1806.0850049152068</v>
      </c>
    </row>
    <row r="13" spans="1:19" x14ac:dyDescent="0.35">
      <c r="A13" s="1">
        <v>10</v>
      </c>
      <c r="B13" s="6">
        <v>1239.47525</v>
      </c>
      <c r="D13">
        <f t="shared" si="2"/>
        <v>1103.3376544304747</v>
      </c>
      <c r="E13">
        <f t="shared" si="3"/>
        <v>778.85547382566961</v>
      </c>
      <c r="F13">
        <f t="shared" si="4"/>
        <v>383.37298087284148</v>
      </c>
      <c r="G13">
        <f t="shared" si="5"/>
        <v>118.17512200489978</v>
      </c>
      <c r="H13">
        <f t="shared" si="6"/>
        <v>566.60975491520685</v>
      </c>
      <c r="I13">
        <f t="shared" si="7"/>
        <v>118.17512200489978</v>
      </c>
      <c r="J13">
        <f t="shared" si="8"/>
        <v>4</v>
      </c>
      <c r="K13">
        <f t="shared" si="9"/>
        <v>136.13759556952536</v>
      </c>
      <c r="L13">
        <f t="shared" si="10"/>
        <v>460.61977617433035</v>
      </c>
      <c r="M13">
        <f t="shared" si="11"/>
        <v>856.10226912715848</v>
      </c>
      <c r="N13">
        <f t="shared" si="12"/>
        <v>1328.1065915036747</v>
      </c>
      <c r="O13">
        <f t="shared" si="13"/>
        <v>1806.0850049152068</v>
      </c>
    </row>
    <row r="14" spans="1:19" x14ac:dyDescent="0.35">
      <c r="A14" s="1">
        <v>11</v>
      </c>
      <c r="B14" s="6">
        <v>904.17124999999999</v>
      </c>
      <c r="D14">
        <f t="shared" si="2"/>
        <v>768.0336544304746</v>
      </c>
      <c r="E14">
        <f t="shared" si="3"/>
        <v>443.55147382566963</v>
      </c>
      <c r="F14">
        <f t="shared" si="4"/>
        <v>48.068980872841507</v>
      </c>
      <c r="G14">
        <f t="shared" si="5"/>
        <v>423.93534150367475</v>
      </c>
      <c r="H14">
        <f t="shared" si="6"/>
        <v>901.91375491520682</v>
      </c>
      <c r="I14">
        <f t="shared" si="7"/>
        <v>48.068980872841507</v>
      </c>
      <c r="J14">
        <f t="shared" si="8"/>
        <v>3</v>
      </c>
      <c r="K14">
        <f t="shared" si="9"/>
        <v>136.13759556952536</v>
      </c>
      <c r="L14">
        <f t="shared" si="10"/>
        <v>460.61977617433035</v>
      </c>
      <c r="M14">
        <f t="shared" si="11"/>
        <v>868.11951434536888</v>
      </c>
      <c r="N14">
        <f t="shared" si="12"/>
        <v>1328.1065915036747</v>
      </c>
      <c r="O14">
        <f t="shared" si="13"/>
        <v>1806.0850049152068</v>
      </c>
    </row>
    <row r="15" spans="1:19" x14ac:dyDescent="0.35">
      <c r="A15" s="1">
        <v>12</v>
      </c>
      <c r="B15" s="6">
        <v>960.07399999999996</v>
      </c>
      <c r="D15">
        <f t="shared" si="2"/>
        <v>823.93640443047457</v>
      </c>
      <c r="E15">
        <f t="shared" si="3"/>
        <v>499.4542238256696</v>
      </c>
      <c r="F15">
        <f t="shared" si="4"/>
        <v>91.954485654631071</v>
      </c>
      <c r="G15">
        <f t="shared" si="5"/>
        <v>368.03259150367478</v>
      </c>
      <c r="H15">
        <f t="shared" si="6"/>
        <v>846.01100491520685</v>
      </c>
      <c r="I15">
        <f t="shared" si="7"/>
        <v>91.954485654631071</v>
      </c>
      <c r="J15">
        <f t="shared" si="8"/>
        <v>3</v>
      </c>
      <c r="K15">
        <f t="shared" si="9"/>
        <v>136.13759556952536</v>
      </c>
      <c r="L15">
        <f t="shared" si="10"/>
        <v>460.61977617433035</v>
      </c>
      <c r="M15">
        <f t="shared" si="11"/>
        <v>891.10813575902671</v>
      </c>
      <c r="N15">
        <f t="shared" si="12"/>
        <v>1328.1065915036747</v>
      </c>
      <c r="O15">
        <f t="shared" si="13"/>
        <v>1806.0850049152068</v>
      </c>
    </row>
    <row r="16" spans="1:19" x14ac:dyDescent="0.35">
      <c r="A16" s="1">
        <v>13</v>
      </c>
      <c r="B16" s="6">
        <v>290.16174999999998</v>
      </c>
      <c r="D16">
        <f t="shared" si="2"/>
        <v>154.02415443047462</v>
      </c>
      <c r="E16">
        <f t="shared" si="3"/>
        <v>170.45802617433037</v>
      </c>
      <c r="F16">
        <f t="shared" si="4"/>
        <v>600.94638575902673</v>
      </c>
      <c r="G16">
        <f t="shared" si="5"/>
        <v>1037.9448415036748</v>
      </c>
      <c r="H16">
        <f t="shared" si="6"/>
        <v>1515.9232549152068</v>
      </c>
      <c r="I16">
        <f t="shared" si="7"/>
        <v>154.02415443047462</v>
      </c>
      <c r="J16">
        <f t="shared" si="8"/>
        <v>1</v>
      </c>
      <c r="K16">
        <f t="shared" si="9"/>
        <v>174.64363417714401</v>
      </c>
      <c r="L16">
        <f t="shared" si="10"/>
        <v>460.61977617433035</v>
      </c>
      <c r="M16">
        <f t="shared" si="11"/>
        <v>891.10813575902671</v>
      </c>
      <c r="N16">
        <f t="shared" si="12"/>
        <v>1328.1065915036747</v>
      </c>
      <c r="O16">
        <f t="shared" si="13"/>
        <v>1806.0850049152068</v>
      </c>
    </row>
    <row r="17" spans="1:15" x14ac:dyDescent="0.35">
      <c r="A17" s="1">
        <v>14</v>
      </c>
      <c r="B17" s="6">
        <v>1385.9292499999999</v>
      </c>
      <c r="D17">
        <f t="shared" si="2"/>
        <v>1211.285615822856</v>
      </c>
      <c r="E17">
        <f t="shared" si="3"/>
        <v>925.30947382566956</v>
      </c>
      <c r="F17">
        <f t="shared" si="4"/>
        <v>494.8211142409732</v>
      </c>
      <c r="G17">
        <f t="shared" si="5"/>
        <v>57.822658496325175</v>
      </c>
      <c r="H17">
        <f t="shared" si="6"/>
        <v>420.1557549152069</v>
      </c>
      <c r="I17">
        <f t="shared" si="7"/>
        <v>57.822658496325175</v>
      </c>
      <c r="J17">
        <f t="shared" si="8"/>
        <v>4</v>
      </c>
      <c r="K17">
        <f t="shared" si="9"/>
        <v>174.64363417714401</v>
      </c>
      <c r="L17">
        <f t="shared" si="10"/>
        <v>460.61977617433035</v>
      </c>
      <c r="M17">
        <f t="shared" si="11"/>
        <v>891.10813575902671</v>
      </c>
      <c r="N17">
        <f t="shared" si="12"/>
        <v>1342.562256127756</v>
      </c>
      <c r="O17">
        <f t="shared" si="13"/>
        <v>1806.0850049152068</v>
      </c>
    </row>
    <row r="18" spans="1:15" x14ac:dyDescent="0.35">
      <c r="A18" s="1">
        <v>15</v>
      </c>
      <c r="B18" s="6">
        <v>158.02799999999999</v>
      </c>
      <c r="D18">
        <f t="shared" si="2"/>
        <v>16.615634177144017</v>
      </c>
      <c r="E18">
        <f t="shared" si="3"/>
        <v>302.59177617433033</v>
      </c>
      <c r="F18">
        <f t="shared" si="4"/>
        <v>733.08013575902669</v>
      </c>
      <c r="G18">
        <f t="shared" si="5"/>
        <v>1184.534256127756</v>
      </c>
      <c r="H18">
        <f t="shared" si="6"/>
        <v>1648.0570049152068</v>
      </c>
      <c r="I18">
        <f t="shared" si="7"/>
        <v>16.615634177144017</v>
      </c>
      <c r="J18">
        <f t="shared" si="8"/>
        <v>1</v>
      </c>
      <c r="K18">
        <f t="shared" si="9"/>
        <v>170.48972563285801</v>
      </c>
      <c r="L18">
        <f t="shared" si="10"/>
        <v>460.61977617433035</v>
      </c>
      <c r="M18">
        <f t="shared" si="11"/>
        <v>891.10813575902671</v>
      </c>
      <c r="N18">
        <f t="shared" si="12"/>
        <v>1342.562256127756</v>
      </c>
      <c r="O18">
        <f t="shared" si="13"/>
        <v>1806.0850049152068</v>
      </c>
    </row>
    <row r="19" spans="1:15" x14ac:dyDescent="0.35">
      <c r="A19" s="1">
        <v>16</v>
      </c>
      <c r="B19" s="6">
        <v>460.38</v>
      </c>
      <c r="D19">
        <f t="shared" si="2"/>
        <v>289.89027436714196</v>
      </c>
      <c r="E19">
        <f t="shared" si="3"/>
        <v>0.23977617433035903</v>
      </c>
      <c r="F19">
        <f t="shared" si="4"/>
        <v>430.72813575902671</v>
      </c>
      <c r="G19">
        <f t="shared" si="5"/>
        <v>882.18225612775598</v>
      </c>
      <c r="H19">
        <f t="shared" si="6"/>
        <v>1345.7050049152067</v>
      </c>
      <c r="I19">
        <f t="shared" si="7"/>
        <v>0.23977617433035903</v>
      </c>
      <c r="J19">
        <f t="shared" si="8"/>
        <v>2</v>
      </c>
      <c r="K19">
        <f t="shared" si="9"/>
        <v>170.48972563285801</v>
      </c>
      <c r="L19">
        <f t="shared" si="10"/>
        <v>460.55983213074774</v>
      </c>
      <c r="M19">
        <f t="shared" si="11"/>
        <v>891.10813575902671</v>
      </c>
      <c r="N19">
        <f t="shared" si="12"/>
        <v>1342.562256127756</v>
      </c>
      <c r="O19">
        <f t="shared" si="13"/>
        <v>1806.0850049152068</v>
      </c>
    </row>
    <row r="20" spans="1:15" x14ac:dyDescent="0.35">
      <c r="A20" s="1">
        <v>17</v>
      </c>
      <c r="B20" s="6">
        <v>1303.9314999999999</v>
      </c>
      <c r="D20">
        <f t="shared" si="2"/>
        <v>1133.441774367142</v>
      </c>
      <c r="E20">
        <f t="shared" si="3"/>
        <v>843.37166786925218</v>
      </c>
      <c r="F20">
        <f t="shared" si="4"/>
        <v>412.82336424097321</v>
      </c>
      <c r="G20">
        <f t="shared" si="5"/>
        <v>38.630756127756058</v>
      </c>
      <c r="H20">
        <f t="shared" si="6"/>
        <v>502.1535049152069</v>
      </c>
      <c r="I20">
        <f t="shared" si="7"/>
        <v>38.630756127756058</v>
      </c>
      <c r="J20">
        <f t="shared" si="8"/>
        <v>4</v>
      </c>
      <c r="K20">
        <f t="shared" si="9"/>
        <v>170.48972563285801</v>
      </c>
      <c r="L20">
        <f t="shared" si="10"/>
        <v>460.55983213074774</v>
      </c>
      <c r="M20">
        <f t="shared" si="11"/>
        <v>891.10813575902671</v>
      </c>
      <c r="N20">
        <f t="shared" si="12"/>
        <v>1332.9045670958169</v>
      </c>
      <c r="O20">
        <f t="shared" si="13"/>
        <v>1806.0850049152068</v>
      </c>
    </row>
    <row r="21" spans="1:15" x14ac:dyDescent="0.35">
      <c r="A21" s="1">
        <v>18</v>
      </c>
      <c r="B21" s="6">
        <v>393.74025</v>
      </c>
      <c r="D21">
        <f t="shared" si="2"/>
        <v>223.25052436714199</v>
      </c>
      <c r="E21">
        <f t="shared" si="3"/>
        <v>66.819582130747733</v>
      </c>
      <c r="F21">
        <f t="shared" si="4"/>
        <v>497.36788575902671</v>
      </c>
      <c r="G21">
        <f t="shared" si="5"/>
        <v>939.16431709581684</v>
      </c>
      <c r="H21">
        <f t="shared" si="6"/>
        <v>1412.3447549152067</v>
      </c>
      <c r="I21">
        <f t="shared" si="7"/>
        <v>66.819582130747733</v>
      </c>
      <c r="J21">
        <f t="shared" si="8"/>
        <v>2</v>
      </c>
      <c r="K21">
        <f t="shared" si="9"/>
        <v>170.48972563285801</v>
      </c>
      <c r="L21">
        <f t="shared" si="10"/>
        <v>443.85493659806082</v>
      </c>
      <c r="M21">
        <f t="shared" si="11"/>
        <v>891.10813575902671</v>
      </c>
      <c r="N21">
        <f t="shared" si="12"/>
        <v>1332.9045670958169</v>
      </c>
      <c r="O21">
        <f t="shared" si="13"/>
        <v>1806.0850049152068</v>
      </c>
    </row>
    <row r="22" spans="1:15" x14ac:dyDescent="0.35">
      <c r="A22" s="1">
        <v>19</v>
      </c>
      <c r="B22" s="6">
        <v>762.31375000000003</v>
      </c>
      <c r="D22">
        <f t="shared" si="2"/>
        <v>591.82402436714199</v>
      </c>
      <c r="E22">
        <f t="shared" si="3"/>
        <v>318.45881340193921</v>
      </c>
      <c r="F22">
        <f t="shared" si="4"/>
        <v>128.79438575902668</v>
      </c>
      <c r="G22">
        <f t="shared" si="5"/>
        <v>570.59081709581687</v>
      </c>
      <c r="H22">
        <f t="shared" si="6"/>
        <v>1043.7712549152068</v>
      </c>
      <c r="I22">
        <f t="shared" si="7"/>
        <v>128.79438575902668</v>
      </c>
      <c r="J22">
        <f t="shared" si="8"/>
        <v>3</v>
      </c>
      <c r="K22">
        <f t="shared" si="9"/>
        <v>170.48972563285801</v>
      </c>
      <c r="L22">
        <f t="shared" si="10"/>
        <v>443.85493659806082</v>
      </c>
      <c r="M22">
        <f t="shared" si="11"/>
        <v>858.90953931927015</v>
      </c>
      <c r="N22">
        <f t="shared" si="12"/>
        <v>1332.9045670958169</v>
      </c>
      <c r="O22">
        <f t="shared" si="13"/>
        <v>1806.0850049152068</v>
      </c>
    </row>
    <row r="23" spans="1:15" x14ac:dyDescent="0.35">
      <c r="A23" s="1">
        <v>20</v>
      </c>
      <c r="B23" s="6">
        <v>426.97649999999999</v>
      </c>
      <c r="D23">
        <f t="shared" si="2"/>
        <v>256.48677436714195</v>
      </c>
      <c r="E23">
        <f t="shared" si="3"/>
        <v>16.87843659806083</v>
      </c>
      <c r="F23">
        <f t="shared" si="4"/>
        <v>431.93303931927016</v>
      </c>
      <c r="G23">
        <f t="shared" si="5"/>
        <v>905.92806709581691</v>
      </c>
      <c r="H23">
        <f t="shared" si="6"/>
        <v>1379.1085049152068</v>
      </c>
      <c r="I23">
        <f t="shared" si="7"/>
        <v>16.87843659806083</v>
      </c>
      <c r="J23">
        <f t="shared" si="8"/>
        <v>2</v>
      </c>
      <c r="K23">
        <f t="shared" si="9"/>
        <v>170.48972563285801</v>
      </c>
      <c r="L23">
        <f t="shared" si="10"/>
        <v>439.63532744854564</v>
      </c>
      <c r="M23">
        <f t="shared" si="11"/>
        <v>858.90953931927015</v>
      </c>
      <c r="N23">
        <f t="shared" si="12"/>
        <v>1332.9045670958169</v>
      </c>
      <c r="O23">
        <f t="shared" si="13"/>
        <v>1806.0850049152068</v>
      </c>
    </row>
    <row r="24" spans="1:15" x14ac:dyDescent="0.35">
      <c r="A24" s="1">
        <v>21</v>
      </c>
      <c r="B24" s="6">
        <v>329.69175000000001</v>
      </c>
      <c r="D24">
        <f t="shared" si="2"/>
        <v>159.202024367142</v>
      </c>
      <c r="E24">
        <f t="shared" si="3"/>
        <v>109.94357744854562</v>
      </c>
      <c r="F24">
        <f t="shared" si="4"/>
        <v>529.2177893192702</v>
      </c>
      <c r="G24">
        <f t="shared" si="5"/>
        <v>1003.2128170958169</v>
      </c>
      <c r="H24">
        <f t="shared" si="6"/>
        <v>1476.3932549152069</v>
      </c>
      <c r="I24">
        <f t="shared" si="7"/>
        <v>109.94357744854562</v>
      </c>
      <c r="J24">
        <f t="shared" si="8"/>
        <v>2</v>
      </c>
      <c r="K24">
        <f t="shared" si="9"/>
        <v>170.48972563285801</v>
      </c>
      <c r="L24">
        <f t="shared" si="10"/>
        <v>412.1494330864092</v>
      </c>
      <c r="M24">
        <f t="shared" si="11"/>
        <v>858.90953931927015</v>
      </c>
      <c r="N24">
        <f t="shared" si="12"/>
        <v>1332.9045670958169</v>
      </c>
      <c r="O24">
        <f t="shared" si="13"/>
        <v>1806.0850049152068</v>
      </c>
    </row>
    <row r="25" spans="1:15" x14ac:dyDescent="0.35">
      <c r="A25" s="1">
        <v>22</v>
      </c>
      <c r="B25" s="6">
        <v>572.70325000000003</v>
      </c>
      <c r="D25">
        <f t="shared" si="2"/>
        <v>402.21352436714199</v>
      </c>
      <c r="E25">
        <f t="shared" si="3"/>
        <v>160.55381691359082</v>
      </c>
      <c r="F25">
        <f t="shared" si="4"/>
        <v>286.20628931927013</v>
      </c>
      <c r="G25">
        <f t="shared" si="5"/>
        <v>760.20131709581688</v>
      </c>
      <c r="H25">
        <f t="shared" si="6"/>
        <v>1233.3817549152068</v>
      </c>
      <c r="I25">
        <f t="shared" si="7"/>
        <v>160.55381691359082</v>
      </c>
      <c r="J25">
        <f t="shared" si="8"/>
        <v>2</v>
      </c>
      <c r="K25">
        <f t="shared" si="9"/>
        <v>170.48972563285801</v>
      </c>
      <c r="L25">
        <f t="shared" si="10"/>
        <v>452.28788731480688</v>
      </c>
      <c r="M25">
        <f t="shared" si="11"/>
        <v>858.90953931927015</v>
      </c>
      <c r="N25">
        <f t="shared" si="12"/>
        <v>1332.9045670958169</v>
      </c>
      <c r="O25">
        <f t="shared" si="13"/>
        <v>1806.0850049152068</v>
      </c>
    </row>
    <row r="26" spans="1:15" x14ac:dyDescent="0.35">
      <c r="A26" s="1">
        <v>23</v>
      </c>
      <c r="B26" s="6">
        <v>2.7555000000000001</v>
      </c>
      <c r="D26">
        <f t="shared" si="2"/>
        <v>167.734225632858</v>
      </c>
      <c r="E26">
        <f t="shared" si="3"/>
        <v>449.5323873148069</v>
      </c>
      <c r="F26">
        <f t="shared" si="4"/>
        <v>856.15403931927017</v>
      </c>
      <c r="G26">
        <f t="shared" si="5"/>
        <v>1330.1490670958169</v>
      </c>
      <c r="H26">
        <f t="shared" si="6"/>
        <v>1803.3295049152068</v>
      </c>
      <c r="I26">
        <f t="shared" si="7"/>
        <v>167.734225632858</v>
      </c>
      <c r="J26">
        <f t="shared" si="8"/>
        <v>1</v>
      </c>
      <c r="K26">
        <f t="shared" si="9"/>
        <v>128.5561692246435</v>
      </c>
      <c r="L26">
        <f t="shared" si="10"/>
        <v>452.28788731480688</v>
      </c>
      <c r="M26">
        <f t="shared" si="11"/>
        <v>858.90953931927015</v>
      </c>
      <c r="N26">
        <f t="shared" si="12"/>
        <v>1332.9045670958169</v>
      </c>
      <c r="O26">
        <f t="shared" si="13"/>
        <v>1806.0850049152068</v>
      </c>
    </row>
    <row r="27" spans="1:15" x14ac:dyDescent="0.35">
      <c r="A27" s="1">
        <v>24</v>
      </c>
      <c r="B27" s="6">
        <v>417.59924999999998</v>
      </c>
      <c r="D27">
        <f t="shared" si="2"/>
        <v>289.04308077535649</v>
      </c>
      <c r="E27">
        <f t="shared" si="3"/>
        <v>34.688637314806897</v>
      </c>
      <c r="F27">
        <f t="shared" si="4"/>
        <v>441.31028931927017</v>
      </c>
      <c r="G27">
        <f t="shared" si="5"/>
        <v>915.30531709581692</v>
      </c>
      <c r="H27">
        <f t="shared" si="6"/>
        <v>1388.4857549152068</v>
      </c>
      <c r="I27">
        <f t="shared" si="7"/>
        <v>34.688637314806897</v>
      </c>
      <c r="J27">
        <f t="shared" si="8"/>
        <v>2</v>
      </c>
      <c r="K27">
        <f t="shared" si="9"/>
        <v>128.5561692246435</v>
      </c>
      <c r="L27">
        <f t="shared" si="10"/>
        <v>443.61572798610513</v>
      </c>
      <c r="M27">
        <f t="shared" si="11"/>
        <v>858.90953931927015</v>
      </c>
      <c r="N27">
        <f t="shared" si="12"/>
        <v>1332.9045670958169</v>
      </c>
      <c r="O27">
        <f t="shared" si="13"/>
        <v>1806.0850049152068</v>
      </c>
    </row>
    <row r="28" spans="1:15" x14ac:dyDescent="0.35">
      <c r="A28" s="1">
        <v>25</v>
      </c>
      <c r="B28" s="6">
        <v>554.745</v>
      </c>
      <c r="D28">
        <f t="shared" si="2"/>
        <v>426.18883077535651</v>
      </c>
      <c r="E28">
        <f t="shared" si="3"/>
        <v>111.12927201389488</v>
      </c>
      <c r="F28">
        <f t="shared" si="4"/>
        <v>304.16453931927015</v>
      </c>
      <c r="G28">
        <f t="shared" si="5"/>
        <v>778.1595670958169</v>
      </c>
      <c r="H28">
        <f t="shared" si="6"/>
        <v>1251.3400049152069</v>
      </c>
      <c r="I28">
        <f t="shared" si="7"/>
        <v>111.12927201389488</v>
      </c>
      <c r="J28">
        <f t="shared" si="8"/>
        <v>2</v>
      </c>
      <c r="K28">
        <f t="shared" si="9"/>
        <v>128.5561692246435</v>
      </c>
      <c r="L28">
        <f t="shared" si="10"/>
        <v>471.3980459895788</v>
      </c>
      <c r="M28">
        <f t="shared" si="11"/>
        <v>858.90953931927015</v>
      </c>
      <c r="N28">
        <f t="shared" si="12"/>
        <v>1332.9045670958169</v>
      </c>
      <c r="O28">
        <f t="shared" si="13"/>
        <v>1806.0850049152068</v>
      </c>
    </row>
    <row r="29" spans="1:15" x14ac:dyDescent="0.35">
      <c r="A29" s="1">
        <v>26</v>
      </c>
      <c r="B29" s="6">
        <v>706.63499999999999</v>
      </c>
      <c r="D29">
        <f t="shared" si="2"/>
        <v>578.07883077535644</v>
      </c>
      <c r="E29">
        <f t="shared" si="3"/>
        <v>235.23695401042119</v>
      </c>
      <c r="F29">
        <f t="shared" si="4"/>
        <v>152.27453931927016</v>
      </c>
      <c r="G29">
        <f t="shared" si="5"/>
        <v>626.26956709581691</v>
      </c>
      <c r="H29">
        <f t="shared" si="6"/>
        <v>1099.4500049152068</v>
      </c>
      <c r="I29">
        <f t="shared" si="7"/>
        <v>152.27453931927016</v>
      </c>
      <c r="J29">
        <f t="shared" si="8"/>
        <v>3</v>
      </c>
      <c r="K29">
        <f t="shared" si="9"/>
        <v>128.5561692246435</v>
      </c>
      <c r="L29">
        <f t="shared" si="10"/>
        <v>471.3980459895788</v>
      </c>
      <c r="M29">
        <f t="shared" si="11"/>
        <v>820.84090448945267</v>
      </c>
      <c r="N29">
        <f t="shared" si="12"/>
        <v>1332.9045670958169</v>
      </c>
      <c r="O29">
        <f t="shared" si="13"/>
        <v>1806.0850049152068</v>
      </c>
    </row>
    <row r="30" spans="1:15" x14ac:dyDescent="0.35">
      <c r="A30" s="1">
        <v>27</v>
      </c>
      <c r="B30" s="6">
        <v>832.66724999999997</v>
      </c>
      <c r="D30">
        <f t="shared" si="2"/>
        <v>704.11108077535641</v>
      </c>
      <c r="E30">
        <f t="shared" si="3"/>
        <v>361.26920401042116</v>
      </c>
      <c r="F30">
        <f t="shared" si="4"/>
        <v>11.826345510547299</v>
      </c>
      <c r="G30">
        <f t="shared" si="5"/>
        <v>500.23731709581693</v>
      </c>
      <c r="H30">
        <f t="shared" si="6"/>
        <v>973.41775491520684</v>
      </c>
      <c r="I30">
        <f t="shared" si="7"/>
        <v>11.826345510547299</v>
      </c>
      <c r="J30">
        <f t="shared" si="8"/>
        <v>3</v>
      </c>
      <c r="K30">
        <f t="shared" si="9"/>
        <v>128.5561692246435</v>
      </c>
      <c r="L30">
        <f t="shared" si="10"/>
        <v>471.3980459895788</v>
      </c>
      <c r="M30">
        <f t="shared" si="11"/>
        <v>823.79749086708955</v>
      </c>
      <c r="N30">
        <f t="shared" si="12"/>
        <v>1332.9045670958169</v>
      </c>
      <c r="O30">
        <f t="shared" si="13"/>
        <v>1806.0850049152068</v>
      </c>
    </row>
    <row r="31" spans="1:15" x14ac:dyDescent="0.35">
      <c r="A31" s="1">
        <v>28</v>
      </c>
      <c r="B31" s="6">
        <v>138.61975000000001</v>
      </c>
      <c r="D31">
        <f t="shared" si="2"/>
        <v>10.063580775356513</v>
      </c>
      <c r="E31">
        <f t="shared" si="3"/>
        <v>332.77829598957879</v>
      </c>
      <c r="F31">
        <f t="shared" si="4"/>
        <v>685.1777408670896</v>
      </c>
      <c r="G31">
        <f t="shared" si="5"/>
        <v>1194.2848170958168</v>
      </c>
      <c r="H31">
        <f t="shared" si="6"/>
        <v>1667.4652549152067</v>
      </c>
      <c r="I31">
        <f t="shared" si="7"/>
        <v>10.063580775356513</v>
      </c>
      <c r="J31">
        <f t="shared" si="8"/>
        <v>1</v>
      </c>
      <c r="K31">
        <f t="shared" si="9"/>
        <v>131.07206441848263</v>
      </c>
      <c r="L31">
        <f t="shared" si="10"/>
        <v>471.3980459895788</v>
      </c>
      <c r="M31">
        <f t="shared" si="11"/>
        <v>823.79749086708955</v>
      </c>
      <c r="N31">
        <f t="shared" si="12"/>
        <v>1332.9045670958169</v>
      </c>
      <c r="O31">
        <f t="shared" si="13"/>
        <v>1806.0850049152068</v>
      </c>
    </row>
    <row r="32" spans="1:15" x14ac:dyDescent="0.35">
      <c r="A32" s="1">
        <v>29</v>
      </c>
      <c r="B32" s="6">
        <v>875.98675000000003</v>
      </c>
      <c r="D32">
        <f t="shared" si="2"/>
        <v>744.91468558151746</v>
      </c>
      <c r="E32">
        <f t="shared" si="3"/>
        <v>404.58870401042122</v>
      </c>
      <c r="F32">
        <f t="shared" si="4"/>
        <v>52.189259132910479</v>
      </c>
      <c r="G32">
        <f t="shared" si="5"/>
        <v>456.91781709581687</v>
      </c>
      <c r="H32">
        <f t="shared" si="6"/>
        <v>930.09825491520678</v>
      </c>
      <c r="I32">
        <f t="shared" si="7"/>
        <v>52.189259132910479</v>
      </c>
      <c r="J32">
        <f t="shared" si="8"/>
        <v>3</v>
      </c>
      <c r="K32">
        <f t="shared" si="9"/>
        <v>131.07206441848263</v>
      </c>
      <c r="L32">
        <f t="shared" si="10"/>
        <v>471.3980459895788</v>
      </c>
      <c r="M32">
        <f t="shared" si="11"/>
        <v>836.8448056503172</v>
      </c>
      <c r="N32">
        <f t="shared" si="12"/>
        <v>1332.9045670958169</v>
      </c>
      <c r="O32">
        <f t="shared" si="13"/>
        <v>1806.0850049152068</v>
      </c>
    </row>
    <row r="33" spans="1:15" x14ac:dyDescent="0.35">
      <c r="A33" s="1">
        <v>30</v>
      </c>
      <c r="B33" s="6">
        <v>577.87900000000002</v>
      </c>
      <c r="D33">
        <f t="shared" si="2"/>
        <v>446.80693558151739</v>
      </c>
      <c r="E33">
        <f t="shared" si="3"/>
        <v>106.48095401042121</v>
      </c>
      <c r="F33">
        <f t="shared" si="4"/>
        <v>258.96580565031718</v>
      </c>
      <c r="G33">
        <f t="shared" si="5"/>
        <v>755.02556709581688</v>
      </c>
      <c r="H33">
        <f t="shared" si="6"/>
        <v>1228.2060049152069</v>
      </c>
      <c r="I33">
        <f t="shared" si="7"/>
        <v>106.48095401042121</v>
      </c>
      <c r="J33">
        <f t="shared" si="8"/>
        <v>2</v>
      </c>
      <c r="K33">
        <f t="shared" si="9"/>
        <v>131.07206441848263</v>
      </c>
      <c r="L33">
        <f t="shared" si="10"/>
        <v>498.01828449218408</v>
      </c>
      <c r="M33">
        <f t="shared" si="11"/>
        <v>836.8448056503172</v>
      </c>
      <c r="N33">
        <f t="shared" si="12"/>
        <v>1332.9045670958169</v>
      </c>
      <c r="O33">
        <f t="shared" si="13"/>
        <v>1806.0850049152068</v>
      </c>
    </row>
    <row r="34" spans="1:15" x14ac:dyDescent="0.35">
      <c r="A34" s="1">
        <v>31</v>
      </c>
      <c r="B34" s="6">
        <v>1126.7302500000001</v>
      </c>
      <c r="D34">
        <f t="shared" si="2"/>
        <v>995.6581855815175</v>
      </c>
      <c r="E34">
        <f t="shared" si="3"/>
        <v>628.71196550781599</v>
      </c>
      <c r="F34">
        <f t="shared" si="4"/>
        <v>289.88544434968287</v>
      </c>
      <c r="G34">
        <f t="shared" si="5"/>
        <v>206.17431709581683</v>
      </c>
      <c r="H34">
        <f t="shared" si="6"/>
        <v>679.35475491520674</v>
      </c>
      <c r="I34">
        <f t="shared" si="7"/>
        <v>206.17431709581683</v>
      </c>
      <c r="J34">
        <f t="shared" si="8"/>
        <v>4</v>
      </c>
      <c r="K34">
        <f t="shared" si="9"/>
        <v>131.07206441848263</v>
      </c>
      <c r="L34">
        <f t="shared" si="10"/>
        <v>498.01828449218408</v>
      </c>
      <c r="M34">
        <f t="shared" si="11"/>
        <v>836.8448056503172</v>
      </c>
      <c r="N34">
        <f t="shared" si="12"/>
        <v>1281.3609878218626</v>
      </c>
      <c r="O34">
        <f t="shared" si="13"/>
        <v>1806.0850049152068</v>
      </c>
    </row>
    <row r="35" spans="1:15" x14ac:dyDescent="0.35">
      <c r="A35" s="1">
        <v>32</v>
      </c>
      <c r="B35" s="6">
        <v>33.597499999999997</v>
      </c>
      <c r="D35">
        <f t="shared" si="2"/>
        <v>97.474564418482629</v>
      </c>
      <c r="E35">
        <f t="shared" si="3"/>
        <v>464.42078449218411</v>
      </c>
      <c r="F35">
        <f t="shared" si="4"/>
        <v>803.24730565031723</v>
      </c>
      <c r="G35">
        <f t="shared" si="5"/>
        <v>1247.7634878218626</v>
      </c>
      <c r="H35">
        <f t="shared" si="6"/>
        <v>1772.4875049152067</v>
      </c>
      <c r="I35">
        <f t="shared" si="7"/>
        <v>97.474564418482629</v>
      </c>
      <c r="J35">
        <f t="shared" si="8"/>
        <v>1</v>
      </c>
      <c r="K35">
        <f t="shared" si="9"/>
        <v>106.70342331386198</v>
      </c>
      <c r="L35">
        <f t="shared" si="10"/>
        <v>498.01828449218408</v>
      </c>
      <c r="M35">
        <f t="shared" si="11"/>
        <v>836.8448056503172</v>
      </c>
      <c r="N35">
        <f t="shared" si="12"/>
        <v>1281.3609878218626</v>
      </c>
      <c r="O35">
        <f t="shared" si="13"/>
        <v>1806.0850049152068</v>
      </c>
    </row>
    <row r="36" spans="1:15" x14ac:dyDescent="0.35">
      <c r="A36" s="1">
        <v>33</v>
      </c>
      <c r="B36" s="6">
        <v>727.45425</v>
      </c>
      <c r="D36">
        <f t="shared" si="2"/>
        <v>620.750826686138</v>
      </c>
      <c r="E36">
        <f t="shared" si="3"/>
        <v>229.43596550781592</v>
      </c>
      <c r="F36">
        <f t="shared" si="4"/>
        <v>109.3905556503172</v>
      </c>
      <c r="G36">
        <f t="shared" si="5"/>
        <v>553.90673782186263</v>
      </c>
      <c r="H36">
        <f t="shared" si="6"/>
        <v>1078.6307549152068</v>
      </c>
      <c r="I36">
        <f t="shared" si="7"/>
        <v>109.3905556503172</v>
      </c>
      <c r="J36">
        <f t="shared" si="8"/>
        <v>3</v>
      </c>
      <c r="K36">
        <f t="shared" si="9"/>
        <v>106.70342331386198</v>
      </c>
      <c r="L36">
        <f t="shared" si="10"/>
        <v>498.01828449218408</v>
      </c>
      <c r="M36">
        <f t="shared" si="11"/>
        <v>809.49716673773787</v>
      </c>
      <c r="N36">
        <f t="shared" si="12"/>
        <v>1281.3609878218626</v>
      </c>
      <c r="O36">
        <f t="shared" si="13"/>
        <v>1806.0850049152068</v>
      </c>
    </row>
    <row r="37" spans="1:15" x14ac:dyDescent="0.35">
      <c r="A37" s="1">
        <v>34</v>
      </c>
      <c r="B37" s="6">
        <v>1597.0912499999999</v>
      </c>
      <c r="D37">
        <f t="shared" si="2"/>
        <v>1490.3878266861379</v>
      </c>
      <c r="E37">
        <f t="shared" si="3"/>
        <v>1099.0729655078158</v>
      </c>
      <c r="F37">
        <f t="shared" si="4"/>
        <v>787.59408326226207</v>
      </c>
      <c r="G37">
        <f t="shared" si="5"/>
        <v>315.73026217813731</v>
      </c>
      <c r="H37">
        <f t="shared" si="6"/>
        <v>208.99375491520686</v>
      </c>
      <c r="I37">
        <f t="shared" si="7"/>
        <v>208.99375491520686</v>
      </c>
      <c r="J37">
        <f t="shared" si="8"/>
        <v>5</v>
      </c>
      <c r="K37">
        <f t="shared" si="9"/>
        <v>106.70342331386198</v>
      </c>
      <c r="L37">
        <f t="shared" si="10"/>
        <v>498.01828449218408</v>
      </c>
      <c r="M37">
        <f t="shared" si="11"/>
        <v>809.49716673773787</v>
      </c>
      <c r="N37">
        <f t="shared" si="12"/>
        <v>1281.3609878218626</v>
      </c>
      <c r="O37">
        <f t="shared" si="13"/>
        <v>1753.836566186405</v>
      </c>
    </row>
    <row r="38" spans="1:15" x14ac:dyDescent="0.35">
      <c r="A38" s="1">
        <v>35</v>
      </c>
      <c r="B38" s="6">
        <v>23.389500000000002</v>
      </c>
      <c r="D38">
        <f t="shared" si="2"/>
        <v>83.313923313861977</v>
      </c>
      <c r="E38">
        <f t="shared" si="3"/>
        <v>474.62878449218408</v>
      </c>
      <c r="F38">
        <f t="shared" si="4"/>
        <v>786.10766673773787</v>
      </c>
      <c r="G38">
        <f t="shared" si="5"/>
        <v>1257.9714878218626</v>
      </c>
      <c r="H38">
        <f t="shared" si="6"/>
        <v>1730.447066186405</v>
      </c>
      <c r="I38">
        <f t="shared" si="7"/>
        <v>83.313923313861977</v>
      </c>
      <c r="J38">
        <f t="shared" si="8"/>
        <v>1</v>
      </c>
      <c r="K38">
        <f t="shared" si="9"/>
        <v>85.874942485396474</v>
      </c>
      <c r="L38">
        <f t="shared" si="10"/>
        <v>498.01828449218408</v>
      </c>
      <c r="M38">
        <f t="shared" si="11"/>
        <v>809.49716673773787</v>
      </c>
      <c r="N38">
        <f t="shared" si="12"/>
        <v>1281.3609878218626</v>
      </c>
      <c r="O38">
        <f t="shared" si="13"/>
        <v>1753.836566186405</v>
      </c>
    </row>
    <row r="39" spans="1:15" x14ac:dyDescent="0.35">
      <c r="A39" s="1">
        <v>36</v>
      </c>
      <c r="B39" s="6">
        <v>30.728249999999999</v>
      </c>
      <c r="D39">
        <f t="shared" si="2"/>
        <v>55.146692485396471</v>
      </c>
      <c r="E39">
        <f t="shared" si="3"/>
        <v>467.29003449218408</v>
      </c>
      <c r="F39">
        <f t="shared" si="4"/>
        <v>778.76891673773787</v>
      </c>
      <c r="G39">
        <f t="shared" si="5"/>
        <v>1250.6327378218627</v>
      </c>
      <c r="H39">
        <f t="shared" si="6"/>
        <v>1723.1083161864051</v>
      </c>
      <c r="I39">
        <f t="shared" si="7"/>
        <v>55.146692485396471</v>
      </c>
      <c r="J39">
        <f t="shared" si="8"/>
        <v>1</v>
      </c>
      <c r="K39">
        <f t="shared" si="9"/>
        <v>72.088269364047363</v>
      </c>
      <c r="L39">
        <f t="shared" si="10"/>
        <v>498.01828449218408</v>
      </c>
      <c r="M39">
        <f t="shared" si="11"/>
        <v>809.49716673773787</v>
      </c>
      <c r="N39">
        <f t="shared" si="12"/>
        <v>1281.3609878218626</v>
      </c>
      <c r="O39">
        <f t="shared" si="13"/>
        <v>1753.836566186405</v>
      </c>
    </row>
    <row r="40" spans="1:15" x14ac:dyDescent="0.35">
      <c r="A40" s="1">
        <v>37</v>
      </c>
      <c r="B40" s="6">
        <v>1300.30675</v>
      </c>
      <c r="D40">
        <f t="shared" si="2"/>
        <v>1228.2184806359526</v>
      </c>
      <c r="E40">
        <f t="shared" si="3"/>
        <v>802.28846550781589</v>
      </c>
      <c r="F40">
        <f t="shared" si="4"/>
        <v>490.80958326226209</v>
      </c>
      <c r="G40">
        <f t="shared" si="5"/>
        <v>18.945762178137329</v>
      </c>
      <c r="H40">
        <f t="shared" si="6"/>
        <v>453.52981618640501</v>
      </c>
      <c r="I40">
        <f t="shared" si="7"/>
        <v>18.945762178137329</v>
      </c>
      <c r="J40">
        <f t="shared" si="8"/>
        <v>4</v>
      </c>
      <c r="K40">
        <f t="shared" si="9"/>
        <v>72.088269364047363</v>
      </c>
      <c r="L40">
        <f t="shared" si="10"/>
        <v>498.01828449218408</v>
      </c>
      <c r="M40">
        <f t="shared" si="11"/>
        <v>809.49716673773787</v>
      </c>
      <c r="N40">
        <f t="shared" si="12"/>
        <v>1286.097428366397</v>
      </c>
      <c r="O40">
        <f t="shared" si="13"/>
        <v>1753.836566186405</v>
      </c>
    </row>
    <row r="41" spans="1:15" x14ac:dyDescent="0.35">
      <c r="A41" s="1">
        <v>38</v>
      </c>
      <c r="B41" s="6">
        <v>265.75</v>
      </c>
      <c r="D41">
        <f t="shared" si="2"/>
        <v>193.66173063595264</v>
      </c>
      <c r="E41">
        <f t="shared" si="3"/>
        <v>232.26828449218408</v>
      </c>
      <c r="F41">
        <f t="shared" si="4"/>
        <v>543.74716673773787</v>
      </c>
      <c r="G41">
        <f t="shared" si="5"/>
        <v>1020.347428366397</v>
      </c>
      <c r="H41">
        <f t="shared" si="6"/>
        <v>1488.086566186405</v>
      </c>
      <c r="I41">
        <f t="shared" si="7"/>
        <v>193.66173063595264</v>
      </c>
      <c r="J41">
        <f t="shared" si="8"/>
        <v>1</v>
      </c>
      <c r="K41">
        <f t="shared" si="9"/>
        <v>120.50370202303552</v>
      </c>
      <c r="L41">
        <f t="shared" si="10"/>
        <v>498.01828449218408</v>
      </c>
      <c r="M41">
        <f t="shared" si="11"/>
        <v>809.49716673773787</v>
      </c>
      <c r="N41">
        <f t="shared" si="12"/>
        <v>1286.097428366397</v>
      </c>
      <c r="O41">
        <f t="shared" si="13"/>
        <v>1753.836566186405</v>
      </c>
    </row>
    <row r="42" spans="1:15" x14ac:dyDescent="0.35">
      <c r="A42" s="1">
        <v>39</v>
      </c>
      <c r="B42" s="6">
        <v>940.16800000000001</v>
      </c>
      <c r="D42">
        <f t="shared" si="2"/>
        <v>819.66429797696446</v>
      </c>
      <c r="E42">
        <f t="shared" si="3"/>
        <v>442.14971550781593</v>
      </c>
      <c r="F42">
        <f t="shared" si="4"/>
        <v>130.67083326226214</v>
      </c>
      <c r="G42">
        <f t="shared" si="5"/>
        <v>345.92942836639702</v>
      </c>
      <c r="H42">
        <f t="shared" si="6"/>
        <v>813.66856618640497</v>
      </c>
      <c r="I42">
        <f t="shared" si="7"/>
        <v>130.67083326226214</v>
      </c>
      <c r="J42">
        <f t="shared" si="8"/>
        <v>3</v>
      </c>
      <c r="K42">
        <f t="shared" si="9"/>
        <v>120.50370202303552</v>
      </c>
      <c r="L42">
        <f t="shared" si="10"/>
        <v>498.01828449218408</v>
      </c>
      <c r="M42">
        <f t="shared" si="11"/>
        <v>842.16487505330349</v>
      </c>
      <c r="N42">
        <f t="shared" si="12"/>
        <v>1286.097428366397</v>
      </c>
      <c r="O42">
        <f t="shared" si="13"/>
        <v>1753.836566186405</v>
      </c>
    </row>
    <row r="43" spans="1:15" x14ac:dyDescent="0.35">
      <c r="A43" s="1">
        <v>40</v>
      </c>
      <c r="B43" s="6">
        <v>577.55399999999997</v>
      </c>
      <c r="D43">
        <f t="shared" si="2"/>
        <v>457.05029797696443</v>
      </c>
      <c r="E43">
        <f t="shared" si="3"/>
        <v>79.535715507815894</v>
      </c>
      <c r="F43">
        <f t="shared" si="4"/>
        <v>264.61087505330352</v>
      </c>
      <c r="G43">
        <f t="shared" si="5"/>
        <v>708.54342836639705</v>
      </c>
      <c r="H43">
        <f t="shared" si="6"/>
        <v>1176.2825661864049</v>
      </c>
      <c r="I43">
        <f t="shared" si="7"/>
        <v>79.535715507815894</v>
      </c>
      <c r="J43">
        <f t="shared" si="8"/>
        <v>2</v>
      </c>
      <c r="K43">
        <f t="shared" si="9"/>
        <v>120.50370202303552</v>
      </c>
      <c r="L43">
        <f t="shared" si="10"/>
        <v>517.90221336913805</v>
      </c>
      <c r="M43">
        <f t="shared" si="11"/>
        <v>842.16487505330349</v>
      </c>
      <c r="N43">
        <f t="shared" si="12"/>
        <v>1286.097428366397</v>
      </c>
      <c r="O43">
        <f t="shared" si="13"/>
        <v>1753.836566186405</v>
      </c>
    </row>
    <row r="44" spans="1:15" x14ac:dyDescent="0.35">
      <c r="A44" s="1">
        <v>41</v>
      </c>
      <c r="B44" s="6">
        <v>98.638499999999993</v>
      </c>
      <c r="D44">
        <f t="shared" si="2"/>
        <v>21.865202023035522</v>
      </c>
      <c r="E44">
        <f t="shared" si="3"/>
        <v>419.26371336913803</v>
      </c>
      <c r="F44">
        <f t="shared" si="4"/>
        <v>743.52637505330347</v>
      </c>
      <c r="G44">
        <f t="shared" si="5"/>
        <v>1187.458928366397</v>
      </c>
      <c r="H44">
        <f t="shared" si="6"/>
        <v>1655.198066186405</v>
      </c>
      <c r="I44">
        <f t="shared" si="7"/>
        <v>21.865202023035522</v>
      </c>
      <c r="J44">
        <f t="shared" si="8"/>
        <v>1</v>
      </c>
      <c r="K44">
        <f t="shared" si="9"/>
        <v>115.03740151727663</v>
      </c>
      <c r="L44">
        <f t="shared" si="10"/>
        <v>517.90221336913805</v>
      </c>
      <c r="M44">
        <f t="shared" si="11"/>
        <v>842.16487505330349</v>
      </c>
      <c r="N44">
        <f t="shared" si="12"/>
        <v>1286.097428366397</v>
      </c>
      <c r="O44">
        <f t="shared" si="13"/>
        <v>1753.836566186405</v>
      </c>
    </row>
    <row r="45" spans="1:15" x14ac:dyDescent="0.35">
      <c r="A45" s="1">
        <v>42</v>
      </c>
      <c r="B45" s="6">
        <v>508.07074999999998</v>
      </c>
      <c r="D45">
        <f t="shared" si="2"/>
        <v>393.03334848272334</v>
      </c>
      <c r="E45">
        <f t="shared" si="3"/>
        <v>9.8314633691380777</v>
      </c>
      <c r="F45">
        <f t="shared" si="4"/>
        <v>334.09412505330351</v>
      </c>
      <c r="G45">
        <f t="shared" si="5"/>
        <v>778.02667836639705</v>
      </c>
      <c r="H45">
        <f t="shared" si="6"/>
        <v>1245.7658161864051</v>
      </c>
      <c r="I45">
        <f t="shared" si="7"/>
        <v>9.8314633691380777</v>
      </c>
      <c r="J45">
        <f t="shared" si="8"/>
        <v>2</v>
      </c>
      <c r="K45">
        <f t="shared" si="9"/>
        <v>115.03740151727663</v>
      </c>
      <c r="L45">
        <f t="shared" si="10"/>
        <v>515.44434752685356</v>
      </c>
      <c r="M45">
        <f t="shared" si="11"/>
        <v>842.16487505330349</v>
      </c>
      <c r="N45">
        <f t="shared" si="12"/>
        <v>1286.097428366397</v>
      </c>
      <c r="O45">
        <f t="shared" si="13"/>
        <v>1753.836566186405</v>
      </c>
    </row>
    <row r="46" spans="1:15" x14ac:dyDescent="0.35">
      <c r="A46" s="1">
        <v>43</v>
      </c>
      <c r="B46" s="6">
        <v>680.50250000000005</v>
      </c>
      <c r="D46">
        <f t="shared" si="2"/>
        <v>565.46509848272342</v>
      </c>
      <c r="E46">
        <f t="shared" si="3"/>
        <v>165.05815247314649</v>
      </c>
      <c r="F46">
        <f t="shared" si="4"/>
        <v>161.66237505330344</v>
      </c>
      <c r="G46">
        <f t="shared" si="5"/>
        <v>605.59492836639697</v>
      </c>
      <c r="H46">
        <f t="shared" si="6"/>
        <v>1073.3340661864049</v>
      </c>
      <c r="I46">
        <f t="shared" si="7"/>
        <v>161.66237505330344</v>
      </c>
      <c r="J46">
        <f t="shared" si="8"/>
        <v>3</v>
      </c>
      <c r="K46">
        <f t="shared" si="9"/>
        <v>115.03740151727663</v>
      </c>
      <c r="L46">
        <f t="shared" si="10"/>
        <v>515.44434752685356</v>
      </c>
      <c r="M46">
        <f t="shared" si="11"/>
        <v>801.7492812899776</v>
      </c>
      <c r="N46">
        <f t="shared" si="12"/>
        <v>1286.097428366397</v>
      </c>
      <c r="O46">
        <f t="shared" si="13"/>
        <v>1753.836566186405</v>
      </c>
    </row>
    <row r="47" spans="1:15" x14ac:dyDescent="0.35">
      <c r="A47" s="1">
        <v>44</v>
      </c>
      <c r="B47" s="6">
        <v>359.851</v>
      </c>
      <c r="D47">
        <f t="shared" si="2"/>
        <v>244.81359848272336</v>
      </c>
      <c r="E47">
        <f t="shared" si="3"/>
        <v>155.59334752685356</v>
      </c>
      <c r="F47">
        <f t="shared" si="4"/>
        <v>441.8982812899776</v>
      </c>
      <c r="G47">
        <f t="shared" si="5"/>
        <v>926.24642836639703</v>
      </c>
      <c r="H47">
        <f t="shared" si="6"/>
        <v>1393.9855661864049</v>
      </c>
      <c r="I47">
        <f t="shared" si="7"/>
        <v>155.59334752685356</v>
      </c>
      <c r="J47">
        <f t="shared" si="8"/>
        <v>2</v>
      </c>
      <c r="K47">
        <f t="shared" si="9"/>
        <v>115.03740151727663</v>
      </c>
      <c r="L47">
        <f t="shared" si="10"/>
        <v>476.5460106451402</v>
      </c>
      <c r="M47">
        <f t="shared" si="11"/>
        <v>801.7492812899776</v>
      </c>
      <c r="N47">
        <f t="shared" si="12"/>
        <v>1286.097428366397</v>
      </c>
      <c r="O47">
        <f t="shared" si="13"/>
        <v>1753.836566186405</v>
      </c>
    </row>
    <row r="48" spans="1:15" x14ac:dyDescent="0.35">
      <c r="A48" s="1">
        <v>45</v>
      </c>
      <c r="B48" s="6">
        <v>639.56875000000002</v>
      </c>
      <c r="D48">
        <f t="shared" si="2"/>
        <v>524.53134848272339</v>
      </c>
      <c r="E48">
        <f t="shared" si="3"/>
        <v>163.02273935485982</v>
      </c>
      <c r="F48">
        <f t="shared" si="4"/>
        <v>162.18053128997758</v>
      </c>
      <c r="G48">
        <f t="shared" si="5"/>
        <v>646.528678366397</v>
      </c>
      <c r="H48">
        <f t="shared" si="6"/>
        <v>1114.2678161864051</v>
      </c>
      <c r="I48">
        <f t="shared" si="7"/>
        <v>162.18053128997758</v>
      </c>
      <c r="J48">
        <f t="shared" si="8"/>
        <v>3</v>
      </c>
      <c r="K48">
        <f t="shared" si="9"/>
        <v>115.03740151727663</v>
      </c>
      <c r="L48">
        <f t="shared" si="10"/>
        <v>476.5460106451402</v>
      </c>
      <c r="M48">
        <f t="shared" si="11"/>
        <v>761.20414846748315</v>
      </c>
      <c r="N48">
        <f t="shared" si="12"/>
        <v>1286.097428366397</v>
      </c>
      <c r="O48">
        <f t="shared" si="13"/>
        <v>1753.836566186405</v>
      </c>
    </row>
    <row r="49" spans="1:15" x14ac:dyDescent="0.35">
      <c r="A49" s="1">
        <v>46</v>
      </c>
      <c r="B49" s="6">
        <v>2146.6622499999999</v>
      </c>
      <c r="D49">
        <f t="shared" si="2"/>
        <v>2031.6248484827233</v>
      </c>
      <c r="E49">
        <f t="shared" si="3"/>
        <v>1670.1162393548598</v>
      </c>
      <c r="F49">
        <f t="shared" si="4"/>
        <v>1385.4581015325166</v>
      </c>
      <c r="G49">
        <f t="shared" si="5"/>
        <v>860.56482163360283</v>
      </c>
      <c r="H49">
        <f t="shared" si="6"/>
        <v>392.82568381359488</v>
      </c>
      <c r="I49">
        <f t="shared" si="7"/>
        <v>392.82568381359488</v>
      </c>
      <c r="J49">
        <f t="shared" si="8"/>
        <v>5</v>
      </c>
      <c r="K49">
        <f t="shared" si="9"/>
        <v>115.03740151727663</v>
      </c>
      <c r="L49">
        <f t="shared" si="10"/>
        <v>476.5460106451402</v>
      </c>
      <c r="M49">
        <f t="shared" si="11"/>
        <v>761.20414846748315</v>
      </c>
      <c r="N49">
        <f t="shared" si="12"/>
        <v>1286.097428366397</v>
      </c>
      <c r="O49">
        <f t="shared" si="13"/>
        <v>1852.0429871398037</v>
      </c>
    </row>
    <row r="50" spans="1:15" x14ac:dyDescent="0.35">
      <c r="A50" s="1">
        <v>47</v>
      </c>
      <c r="B50" s="6">
        <v>416.97025000000002</v>
      </c>
      <c r="D50">
        <f t="shared" si="2"/>
        <v>301.93284848272339</v>
      </c>
      <c r="E50">
        <f t="shared" si="3"/>
        <v>59.575760645140178</v>
      </c>
      <c r="F50">
        <f t="shared" si="4"/>
        <v>344.23389846748313</v>
      </c>
      <c r="G50">
        <f t="shared" si="5"/>
        <v>869.12717836639695</v>
      </c>
      <c r="H50">
        <f t="shared" si="6"/>
        <v>1435.0727371398036</v>
      </c>
      <c r="I50">
        <f t="shared" si="7"/>
        <v>59.575760645140178</v>
      </c>
      <c r="J50">
        <f t="shared" si="8"/>
        <v>2</v>
      </c>
      <c r="K50">
        <f t="shared" si="9"/>
        <v>115.03740151727663</v>
      </c>
      <c r="L50">
        <f t="shared" si="10"/>
        <v>461.6520704838552</v>
      </c>
      <c r="M50">
        <f t="shared" si="11"/>
        <v>761.20414846748315</v>
      </c>
      <c r="N50">
        <f t="shared" si="12"/>
        <v>1286.097428366397</v>
      </c>
      <c r="O50">
        <f t="shared" si="13"/>
        <v>1852.0429871398037</v>
      </c>
    </row>
    <row r="51" spans="1:15" x14ac:dyDescent="0.35">
      <c r="A51" s="1">
        <v>48</v>
      </c>
      <c r="B51" s="6">
        <v>9.1135000000000002</v>
      </c>
      <c r="D51">
        <f t="shared" si="2"/>
        <v>105.92390151727663</v>
      </c>
      <c r="E51">
        <f t="shared" si="3"/>
        <v>452.53857048385521</v>
      </c>
      <c r="F51">
        <f t="shared" si="4"/>
        <v>752.09064846748311</v>
      </c>
      <c r="G51">
        <f t="shared" si="5"/>
        <v>1276.9839283663971</v>
      </c>
      <c r="H51">
        <f t="shared" si="6"/>
        <v>1842.9294871398038</v>
      </c>
      <c r="I51">
        <f t="shared" si="7"/>
        <v>105.92390151727663</v>
      </c>
      <c r="J51">
        <f t="shared" si="8"/>
        <v>1</v>
      </c>
      <c r="K51">
        <f t="shared" si="9"/>
        <v>88.556426137957473</v>
      </c>
      <c r="L51">
        <f t="shared" si="10"/>
        <v>461.6520704838552</v>
      </c>
      <c r="M51">
        <f t="shared" si="11"/>
        <v>761.20414846748315</v>
      </c>
      <c r="N51">
        <f t="shared" si="12"/>
        <v>1286.097428366397</v>
      </c>
      <c r="O51">
        <f t="shared" si="13"/>
        <v>1852.0429871398037</v>
      </c>
    </row>
    <row r="52" spans="1:15" x14ac:dyDescent="0.35">
      <c r="A52" s="1">
        <v>49</v>
      </c>
      <c r="B52" s="6">
        <v>1708.6467500000001</v>
      </c>
      <c r="D52">
        <f t="shared" si="2"/>
        <v>1620.0903238620426</v>
      </c>
      <c r="E52">
        <f t="shared" si="3"/>
        <v>1246.994679516145</v>
      </c>
      <c r="F52">
        <f t="shared" si="4"/>
        <v>947.44260153251696</v>
      </c>
      <c r="G52">
        <f t="shared" si="5"/>
        <v>422.54932163360309</v>
      </c>
      <c r="H52">
        <f t="shared" si="6"/>
        <v>143.39623713980359</v>
      </c>
      <c r="I52">
        <f t="shared" si="7"/>
        <v>143.39623713980359</v>
      </c>
      <c r="J52">
        <f t="shared" si="8"/>
        <v>5</v>
      </c>
      <c r="K52">
        <f t="shared" si="9"/>
        <v>88.556426137957473</v>
      </c>
      <c r="L52">
        <f t="shared" si="10"/>
        <v>461.6520704838552</v>
      </c>
      <c r="M52">
        <f t="shared" si="11"/>
        <v>761.20414846748315</v>
      </c>
      <c r="N52">
        <f t="shared" si="12"/>
        <v>1286.097428366397</v>
      </c>
      <c r="O52">
        <f t="shared" si="13"/>
        <v>1816.1939278548527</v>
      </c>
    </row>
    <row r="53" spans="1:15" x14ac:dyDescent="0.35">
      <c r="A53" s="1">
        <v>50</v>
      </c>
      <c r="B53" s="6">
        <v>519.82775000000004</v>
      </c>
      <c r="D53">
        <f t="shared" si="2"/>
        <v>431.27132386204255</v>
      </c>
      <c r="E53">
        <f t="shared" si="3"/>
        <v>58.175679516144839</v>
      </c>
      <c r="F53">
        <f t="shared" si="4"/>
        <v>241.37639846748311</v>
      </c>
      <c r="G53">
        <f t="shared" si="5"/>
        <v>766.26967836639699</v>
      </c>
      <c r="H53">
        <f t="shared" si="6"/>
        <v>1296.3661778548526</v>
      </c>
      <c r="I53">
        <f t="shared" si="7"/>
        <v>58.175679516144839</v>
      </c>
      <c r="J53">
        <f t="shared" si="8"/>
        <v>2</v>
      </c>
      <c r="K53">
        <f t="shared" si="9"/>
        <v>88.556426137957473</v>
      </c>
      <c r="L53">
        <f t="shared" si="10"/>
        <v>476.19599036289139</v>
      </c>
      <c r="M53">
        <f t="shared" si="11"/>
        <v>761.20414846748315</v>
      </c>
      <c r="N53">
        <f t="shared" si="12"/>
        <v>1286.097428366397</v>
      </c>
      <c r="O53">
        <f t="shared" si="13"/>
        <v>1816.1939278548527</v>
      </c>
    </row>
    <row r="54" spans="1:15" x14ac:dyDescent="0.35">
      <c r="A54" s="1">
        <v>51</v>
      </c>
      <c r="B54" s="6">
        <v>1183.3922500000001</v>
      </c>
      <c r="D54">
        <f t="shared" si="2"/>
        <v>1094.8358238620426</v>
      </c>
      <c r="E54">
        <f t="shared" si="3"/>
        <v>707.19625963710871</v>
      </c>
      <c r="F54">
        <f t="shared" si="4"/>
        <v>422.18810153251695</v>
      </c>
      <c r="G54">
        <f t="shared" si="5"/>
        <v>102.70517836639692</v>
      </c>
      <c r="H54">
        <f t="shared" si="6"/>
        <v>632.80167785485264</v>
      </c>
      <c r="I54">
        <f t="shared" si="7"/>
        <v>102.70517836639692</v>
      </c>
      <c r="J54">
        <f t="shared" si="8"/>
        <v>4</v>
      </c>
      <c r="K54">
        <f t="shared" si="9"/>
        <v>88.556426137957473</v>
      </c>
      <c r="L54">
        <f t="shared" si="10"/>
        <v>476.19599036289139</v>
      </c>
      <c r="M54">
        <f t="shared" si="11"/>
        <v>761.20414846748315</v>
      </c>
      <c r="N54">
        <f t="shared" si="12"/>
        <v>1260.4211337747977</v>
      </c>
      <c r="O54">
        <f t="shared" si="13"/>
        <v>1816.1939278548527</v>
      </c>
    </row>
    <row r="55" spans="1:15" x14ac:dyDescent="0.35">
      <c r="A55" s="1">
        <v>52</v>
      </c>
      <c r="B55" s="6">
        <v>447.56700000000001</v>
      </c>
      <c r="D55">
        <f t="shared" si="2"/>
        <v>359.01057386204252</v>
      </c>
      <c r="E55">
        <f t="shared" si="3"/>
        <v>28.628990362891386</v>
      </c>
      <c r="F55">
        <f t="shared" si="4"/>
        <v>313.63714846748314</v>
      </c>
      <c r="G55">
        <f t="shared" si="5"/>
        <v>812.85413377479767</v>
      </c>
      <c r="H55">
        <f t="shared" si="6"/>
        <v>1368.6269278548527</v>
      </c>
      <c r="I55">
        <f t="shared" si="7"/>
        <v>28.628990362891386</v>
      </c>
      <c r="J55">
        <f t="shared" si="8"/>
        <v>2</v>
      </c>
      <c r="K55">
        <f t="shared" si="9"/>
        <v>88.556426137957473</v>
      </c>
      <c r="L55">
        <f t="shared" si="10"/>
        <v>469.03874277216858</v>
      </c>
      <c r="M55">
        <f t="shared" si="11"/>
        <v>761.20414846748315</v>
      </c>
      <c r="N55">
        <f t="shared" si="12"/>
        <v>1260.4211337747977</v>
      </c>
      <c r="O55">
        <f t="shared" si="13"/>
        <v>1816.1939278548527</v>
      </c>
    </row>
    <row r="56" spans="1:15" x14ac:dyDescent="0.35">
      <c r="A56" s="1">
        <v>53</v>
      </c>
      <c r="B56" s="6">
        <v>340.91399999999999</v>
      </c>
      <c r="D56">
        <f t="shared" si="2"/>
        <v>252.3575738620425</v>
      </c>
      <c r="E56">
        <f t="shared" si="3"/>
        <v>128.12474277216859</v>
      </c>
      <c r="F56">
        <f t="shared" si="4"/>
        <v>420.29014846748316</v>
      </c>
      <c r="G56">
        <f t="shared" si="5"/>
        <v>919.50713377479769</v>
      </c>
      <c r="H56">
        <f t="shared" si="6"/>
        <v>1475.2799278548528</v>
      </c>
      <c r="I56">
        <f t="shared" si="7"/>
        <v>128.12474277216859</v>
      </c>
      <c r="J56">
        <f t="shared" si="8"/>
        <v>2</v>
      </c>
      <c r="K56">
        <f t="shared" si="9"/>
        <v>88.556426137957473</v>
      </c>
      <c r="L56">
        <f t="shared" si="10"/>
        <v>437.00755707912646</v>
      </c>
      <c r="M56">
        <f t="shared" si="11"/>
        <v>761.20414846748315</v>
      </c>
      <c r="N56">
        <f t="shared" si="12"/>
        <v>1260.4211337747977</v>
      </c>
      <c r="O56">
        <f t="shared" si="13"/>
        <v>1816.1939278548527</v>
      </c>
    </row>
    <row r="57" spans="1:15" x14ac:dyDescent="0.35">
      <c r="A57" s="1">
        <v>54</v>
      </c>
      <c r="B57" s="6">
        <v>2345.1815000000001</v>
      </c>
      <c r="D57">
        <f t="shared" si="2"/>
        <v>2256.6250738620429</v>
      </c>
      <c r="E57">
        <f t="shared" si="3"/>
        <v>1908.1739429208737</v>
      </c>
      <c r="F57">
        <f t="shared" si="4"/>
        <v>1583.9773515325169</v>
      </c>
      <c r="G57">
        <f t="shared" si="5"/>
        <v>1084.7603662252025</v>
      </c>
      <c r="H57">
        <f t="shared" si="6"/>
        <v>528.9875721451474</v>
      </c>
      <c r="I57">
        <f t="shared" si="7"/>
        <v>528.9875721451474</v>
      </c>
      <c r="J57">
        <f t="shared" si="8"/>
        <v>5</v>
      </c>
      <c r="K57">
        <f t="shared" si="9"/>
        <v>88.556426137957473</v>
      </c>
      <c r="L57">
        <f t="shared" si="10"/>
        <v>437.00755707912646</v>
      </c>
      <c r="M57">
        <f t="shared" si="11"/>
        <v>761.20414846748315</v>
      </c>
      <c r="N57">
        <f t="shared" si="12"/>
        <v>1260.4211337747977</v>
      </c>
      <c r="O57">
        <f t="shared" si="13"/>
        <v>1948.4408208911395</v>
      </c>
    </row>
    <row r="58" spans="1:15" x14ac:dyDescent="0.35">
      <c r="A58" s="1">
        <v>55</v>
      </c>
      <c r="B58" s="6">
        <v>1491.0252499999999</v>
      </c>
      <c r="D58">
        <f t="shared" si="2"/>
        <v>1402.4688238620424</v>
      </c>
      <c r="E58">
        <f t="shared" si="3"/>
        <v>1054.0176929208735</v>
      </c>
      <c r="F58">
        <f t="shared" si="4"/>
        <v>729.82110153251676</v>
      </c>
      <c r="G58">
        <f t="shared" si="5"/>
        <v>230.60411622520223</v>
      </c>
      <c r="H58">
        <f t="shared" si="6"/>
        <v>457.41557089113962</v>
      </c>
      <c r="I58">
        <f t="shared" si="7"/>
        <v>230.60411622520223</v>
      </c>
      <c r="J58">
        <f t="shared" si="8"/>
        <v>4</v>
      </c>
      <c r="K58">
        <f t="shared" si="9"/>
        <v>88.556426137957473</v>
      </c>
      <c r="L58">
        <f t="shared" si="10"/>
        <v>437.00755707912646</v>
      </c>
      <c r="M58">
        <f t="shared" si="11"/>
        <v>761.20414846748315</v>
      </c>
      <c r="N58">
        <f t="shared" si="12"/>
        <v>1318.0721628310982</v>
      </c>
      <c r="O58">
        <f t="shared" si="13"/>
        <v>1948.4408208911395</v>
      </c>
    </row>
    <row r="59" spans="1:15" x14ac:dyDescent="0.35">
      <c r="A59" s="1">
        <v>56</v>
      </c>
      <c r="B59" s="6">
        <v>1236.5442499999999</v>
      </c>
      <c r="D59">
        <f t="shared" si="2"/>
        <v>1147.9878238620424</v>
      </c>
      <c r="E59">
        <f t="shared" si="3"/>
        <v>799.53669292087352</v>
      </c>
      <c r="F59">
        <f t="shared" si="4"/>
        <v>475.34010153251677</v>
      </c>
      <c r="G59">
        <f t="shared" si="5"/>
        <v>81.52791283109832</v>
      </c>
      <c r="H59">
        <f t="shared" si="6"/>
        <v>711.89657089113962</v>
      </c>
      <c r="I59">
        <f t="shared" si="7"/>
        <v>81.52791283109832</v>
      </c>
      <c r="J59">
        <f t="shared" si="8"/>
        <v>4</v>
      </c>
      <c r="K59">
        <f t="shared" si="9"/>
        <v>88.556426137957473</v>
      </c>
      <c r="L59">
        <f t="shared" si="10"/>
        <v>437.00755707912646</v>
      </c>
      <c r="M59">
        <f t="shared" si="11"/>
        <v>761.20414846748315</v>
      </c>
      <c r="N59">
        <f t="shared" si="12"/>
        <v>1297.6901846233236</v>
      </c>
      <c r="O59">
        <f t="shared" si="13"/>
        <v>1948.4408208911395</v>
      </c>
    </row>
    <row r="60" spans="1:15" x14ac:dyDescent="0.35">
      <c r="A60" s="1">
        <v>57</v>
      </c>
      <c r="B60" s="6">
        <v>1050.3497500000001</v>
      </c>
      <c r="D60">
        <f t="shared" si="2"/>
        <v>961.7933238620426</v>
      </c>
      <c r="E60">
        <f t="shared" si="3"/>
        <v>613.34219292087369</v>
      </c>
      <c r="F60">
        <f t="shared" si="4"/>
        <v>289.14560153251693</v>
      </c>
      <c r="G60">
        <f t="shared" si="5"/>
        <v>247.34043462332352</v>
      </c>
      <c r="H60">
        <f t="shared" si="6"/>
        <v>898.09107089113945</v>
      </c>
      <c r="I60">
        <f t="shared" si="7"/>
        <v>247.34043462332352</v>
      </c>
      <c r="J60">
        <f t="shared" si="8"/>
        <v>4</v>
      </c>
      <c r="K60">
        <f t="shared" si="9"/>
        <v>88.556426137957473</v>
      </c>
      <c r="L60">
        <f t="shared" si="10"/>
        <v>437.00755707912646</v>
      </c>
      <c r="M60">
        <f t="shared" si="11"/>
        <v>761.20414846748315</v>
      </c>
      <c r="N60">
        <f t="shared" si="12"/>
        <v>1235.8550759674927</v>
      </c>
      <c r="O60">
        <f t="shared" si="13"/>
        <v>1948.4408208911395</v>
      </c>
    </row>
    <row r="61" spans="1:15" x14ac:dyDescent="0.35">
      <c r="A61" s="1">
        <v>58</v>
      </c>
      <c r="B61" s="6">
        <v>660.23500000000001</v>
      </c>
      <c r="D61">
        <f t="shared" si="2"/>
        <v>571.67857386204253</v>
      </c>
      <c r="E61">
        <f t="shared" si="3"/>
        <v>223.22744292087356</v>
      </c>
      <c r="F61">
        <f t="shared" si="4"/>
        <v>100.96914846748314</v>
      </c>
      <c r="G61">
        <f t="shared" si="5"/>
        <v>575.62007596749265</v>
      </c>
      <c r="H61">
        <f t="shared" si="6"/>
        <v>1288.2058208911394</v>
      </c>
      <c r="I61">
        <f t="shared" si="7"/>
        <v>100.96914846748314</v>
      </c>
      <c r="J61">
        <f t="shared" si="8"/>
        <v>3</v>
      </c>
      <c r="K61">
        <f t="shared" si="9"/>
        <v>88.556426137957473</v>
      </c>
      <c r="L61">
        <f t="shared" si="10"/>
        <v>437.00755707912646</v>
      </c>
      <c r="M61">
        <f t="shared" si="11"/>
        <v>735.96186135061237</v>
      </c>
      <c r="N61">
        <f t="shared" si="12"/>
        <v>1235.8550759674927</v>
      </c>
      <c r="O61">
        <f t="shared" si="13"/>
        <v>1948.4408208911395</v>
      </c>
    </row>
    <row r="62" spans="1:15" x14ac:dyDescent="0.35">
      <c r="A62" s="1">
        <v>59</v>
      </c>
      <c r="B62" s="6">
        <v>283.57299999999998</v>
      </c>
      <c r="D62">
        <f t="shared" si="2"/>
        <v>195.01657386204249</v>
      </c>
      <c r="E62">
        <f t="shared" si="3"/>
        <v>153.43455707912648</v>
      </c>
      <c r="F62">
        <f t="shared" si="4"/>
        <v>452.38886135061239</v>
      </c>
      <c r="G62">
        <f t="shared" si="5"/>
        <v>952.28207596749269</v>
      </c>
      <c r="H62">
        <f t="shared" si="6"/>
        <v>1664.8678208911397</v>
      </c>
      <c r="I62">
        <f t="shared" si="7"/>
        <v>153.43455707912648</v>
      </c>
      <c r="J62">
        <f t="shared" si="8"/>
        <v>2</v>
      </c>
      <c r="K62">
        <f t="shared" si="9"/>
        <v>88.556426137957473</v>
      </c>
      <c r="L62">
        <f t="shared" si="10"/>
        <v>398.64891780934488</v>
      </c>
      <c r="M62">
        <f t="shared" si="11"/>
        <v>735.96186135061237</v>
      </c>
      <c r="N62">
        <f t="shared" si="12"/>
        <v>1235.8550759674927</v>
      </c>
      <c r="O62">
        <f t="shared" si="13"/>
        <v>1948.4408208911395</v>
      </c>
    </row>
    <row r="63" spans="1:15" x14ac:dyDescent="0.35">
      <c r="A63" s="1">
        <v>60</v>
      </c>
      <c r="B63" s="6">
        <v>548.98524999999995</v>
      </c>
      <c r="D63">
        <f t="shared" si="2"/>
        <v>460.42882386204246</v>
      </c>
      <c r="E63">
        <f t="shared" si="3"/>
        <v>150.33633219065507</v>
      </c>
      <c r="F63">
        <f t="shared" si="4"/>
        <v>186.97661135061242</v>
      </c>
      <c r="G63">
        <f t="shared" si="5"/>
        <v>686.86982596749272</v>
      </c>
      <c r="H63">
        <f t="shared" si="6"/>
        <v>1399.4555708911396</v>
      </c>
      <c r="I63">
        <f t="shared" si="7"/>
        <v>150.33633219065507</v>
      </c>
      <c r="J63">
        <f t="shared" si="8"/>
        <v>2</v>
      </c>
      <c r="K63">
        <f t="shared" si="9"/>
        <v>88.556426137957473</v>
      </c>
      <c r="L63">
        <f t="shared" si="10"/>
        <v>436.23300085700868</v>
      </c>
      <c r="M63">
        <f t="shared" si="11"/>
        <v>735.96186135061237</v>
      </c>
      <c r="N63">
        <f t="shared" si="12"/>
        <v>1235.8550759674927</v>
      </c>
      <c r="O63">
        <f t="shared" si="13"/>
        <v>1948.4408208911395</v>
      </c>
    </row>
    <row r="64" spans="1:15" x14ac:dyDescent="0.35">
      <c r="A64" s="1">
        <v>61</v>
      </c>
      <c r="B64" s="6">
        <v>1654.24225</v>
      </c>
      <c r="D64">
        <f t="shared" si="2"/>
        <v>1565.6858238620425</v>
      </c>
      <c r="E64">
        <f t="shared" si="3"/>
        <v>1218.0092491429914</v>
      </c>
      <c r="F64">
        <f t="shared" si="4"/>
        <v>918.28038864938765</v>
      </c>
      <c r="G64">
        <f t="shared" si="5"/>
        <v>418.38717403250735</v>
      </c>
      <c r="H64">
        <f t="shared" si="6"/>
        <v>294.19857089113952</v>
      </c>
      <c r="I64">
        <f t="shared" si="7"/>
        <v>294.19857089113952</v>
      </c>
      <c r="J64">
        <f t="shared" si="8"/>
        <v>5</v>
      </c>
      <c r="K64">
        <f t="shared" si="9"/>
        <v>88.556426137957473</v>
      </c>
      <c r="L64">
        <f t="shared" si="10"/>
        <v>436.23300085700868</v>
      </c>
      <c r="M64">
        <f t="shared" si="11"/>
        <v>735.96186135061237</v>
      </c>
      <c r="N64">
        <f t="shared" si="12"/>
        <v>1235.8550759674927</v>
      </c>
      <c r="O64">
        <f t="shared" si="13"/>
        <v>1874.8911781683548</v>
      </c>
    </row>
    <row r="65" spans="1:15" x14ac:dyDescent="0.35">
      <c r="A65" s="1">
        <v>62</v>
      </c>
      <c r="B65" s="6">
        <v>426.74250000000001</v>
      </c>
      <c r="D65">
        <f t="shared" si="2"/>
        <v>338.18607386204252</v>
      </c>
      <c r="E65">
        <f t="shared" si="3"/>
        <v>9.4905008570086693</v>
      </c>
      <c r="F65">
        <f t="shared" si="4"/>
        <v>309.21936135061236</v>
      </c>
      <c r="G65">
        <f t="shared" si="5"/>
        <v>809.1125759674926</v>
      </c>
      <c r="H65">
        <f t="shared" si="6"/>
        <v>1448.1486781683548</v>
      </c>
      <c r="I65">
        <f t="shared" si="7"/>
        <v>9.4905008570086693</v>
      </c>
      <c r="J65">
        <f t="shared" si="8"/>
        <v>2</v>
      </c>
      <c r="K65">
        <f t="shared" si="9"/>
        <v>88.556426137957473</v>
      </c>
      <c r="L65">
        <f t="shared" si="10"/>
        <v>433.86037564275654</v>
      </c>
      <c r="M65">
        <f t="shared" si="11"/>
        <v>735.96186135061237</v>
      </c>
      <c r="N65">
        <f t="shared" si="12"/>
        <v>1235.8550759674927</v>
      </c>
      <c r="O65">
        <f t="shared" si="13"/>
        <v>1874.8911781683548</v>
      </c>
    </row>
    <row r="66" spans="1:15" x14ac:dyDescent="0.35">
      <c r="A66" s="1">
        <v>63</v>
      </c>
      <c r="B66" s="6">
        <v>687.96325000000002</v>
      </c>
      <c r="D66">
        <f t="shared" si="2"/>
        <v>599.40682386204253</v>
      </c>
      <c r="E66">
        <f t="shared" si="3"/>
        <v>254.10287435724348</v>
      </c>
      <c r="F66">
        <f t="shared" si="4"/>
        <v>47.99861135061235</v>
      </c>
      <c r="G66">
        <f t="shared" si="5"/>
        <v>547.89182596749265</v>
      </c>
      <c r="H66">
        <f t="shared" si="6"/>
        <v>1186.9279281683548</v>
      </c>
      <c r="I66">
        <f t="shared" si="7"/>
        <v>47.99861135061235</v>
      </c>
      <c r="J66">
        <f t="shared" si="8"/>
        <v>3</v>
      </c>
      <c r="K66">
        <f t="shared" si="9"/>
        <v>88.556426137957473</v>
      </c>
      <c r="L66">
        <f t="shared" si="10"/>
        <v>433.86037564275654</v>
      </c>
      <c r="M66">
        <f t="shared" si="11"/>
        <v>723.96220851295925</v>
      </c>
      <c r="N66">
        <f t="shared" si="12"/>
        <v>1235.8550759674927</v>
      </c>
      <c r="O66">
        <f t="shared" si="13"/>
        <v>1874.8911781683548</v>
      </c>
    </row>
    <row r="67" spans="1:15" x14ac:dyDescent="0.35">
      <c r="A67" s="1">
        <v>64</v>
      </c>
      <c r="B67" s="6">
        <v>319.33075000000002</v>
      </c>
      <c r="D67">
        <f t="shared" si="2"/>
        <v>230.77432386204254</v>
      </c>
      <c r="E67">
        <f t="shared" si="3"/>
        <v>114.52962564275651</v>
      </c>
      <c r="F67">
        <f t="shared" si="4"/>
        <v>404.63145851295923</v>
      </c>
      <c r="G67">
        <f t="shared" si="5"/>
        <v>916.52432596749259</v>
      </c>
      <c r="H67">
        <f t="shared" si="6"/>
        <v>1555.5604281683547</v>
      </c>
      <c r="I67">
        <f t="shared" si="7"/>
        <v>114.52962564275651</v>
      </c>
      <c r="J67">
        <f t="shared" si="8"/>
        <v>2</v>
      </c>
      <c r="K67">
        <f t="shared" si="9"/>
        <v>88.556426137957473</v>
      </c>
      <c r="L67">
        <f t="shared" si="10"/>
        <v>405.22796923206744</v>
      </c>
      <c r="M67">
        <f t="shared" si="11"/>
        <v>723.96220851295925</v>
      </c>
      <c r="N67">
        <f t="shared" si="12"/>
        <v>1235.8550759674927</v>
      </c>
      <c r="O67">
        <f t="shared" si="13"/>
        <v>1874.8911781683548</v>
      </c>
    </row>
    <row r="68" spans="1:15" x14ac:dyDescent="0.35">
      <c r="A68" s="1">
        <v>65</v>
      </c>
      <c r="B68" s="6">
        <v>245.50975</v>
      </c>
      <c r="D68">
        <f t="shared" si="2"/>
        <v>156.95332386204251</v>
      </c>
      <c r="E68">
        <f t="shared" si="3"/>
        <v>159.71821923206744</v>
      </c>
      <c r="F68">
        <f t="shared" si="4"/>
        <v>478.45245851295925</v>
      </c>
      <c r="G68">
        <f t="shared" si="5"/>
        <v>990.34532596749273</v>
      </c>
      <c r="H68">
        <f t="shared" si="6"/>
        <v>1629.3814281683549</v>
      </c>
      <c r="I68">
        <f t="shared" si="7"/>
        <v>156.95332386204251</v>
      </c>
      <c r="J68">
        <f t="shared" si="8"/>
        <v>1</v>
      </c>
      <c r="K68">
        <f t="shared" si="9"/>
        <v>127.7947571034681</v>
      </c>
      <c r="L68">
        <f t="shared" si="10"/>
        <v>405.22796923206744</v>
      </c>
      <c r="M68">
        <f t="shared" si="11"/>
        <v>723.96220851295925</v>
      </c>
      <c r="N68">
        <f t="shared" si="12"/>
        <v>1235.8550759674927</v>
      </c>
      <c r="O68">
        <f t="shared" si="13"/>
        <v>1874.8911781683548</v>
      </c>
    </row>
    <row r="69" spans="1:15" x14ac:dyDescent="0.35">
      <c r="A69" s="1">
        <v>66</v>
      </c>
      <c r="B69" s="6">
        <v>933.12025000000006</v>
      </c>
      <c r="D69">
        <f t="shared" ref="D69:D132" si="14">+ABS(K68-$B69)</f>
        <v>805.32549289653196</v>
      </c>
      <c r="E69">
        <f t="shared" ref="E69:E132" si="15">+ABS(L68-$B69)</f>
        <v>527.89228076793256</v>
      </c>
      <c r="F69">
        <f t="shared" ref="F69:F132" si="16">+ABS(M68-$B69)</f>
        <v>209.1580414870408</v>
      </c>
      <c r="G69">
        <f t="shared" ref="G69:G132" si="17">+ABS(N68-$B69)</f>
        <v>302.73482596749261</v>
      </c>
      <c r="H69">
        <f t="shared" ref="H69:H132" si="18">+ABS(O68-$B69)</f>
        <v>941.77092816835477</v>
      </c>
      <c r="I69">
        <f t="shared" ref="I69:I132" si="19">+MIN(D69:H69)</f>
        <v>209.1580414870408</v>
      </c>
      <c r="J69">
        <f t="shared" ref="J69:J132" si="20">+MATCH(I69,D69:H69,0)</f>
        <v>3</v>
      </c>
      <c r="K69">
        <f t="shared" ref="K69:K132" si="21">IF($J69=K$2,($L$1*K68+(1-$L$1)*$B69),K68)</f>
        <v>127.7947571034681</v>
      </c>
      <c r="L69">
        <f t="shared" ref="L69:L132" si="22">IF($J69=L$2,($L$1*L68+(1-$L$1)*$B69),L68)</f>
        <v>405.22796923206744</v>
      </c>
      <c r="M69">
        <f t="shared" ref="M69:M132" si="23">IF($J69=M$2,($L$1*M68+(1-$L$1)*$B69),M68)</f>
        <v>776.25171888471937</v>
      </c>
      <c r="N69">
        <f t="shared" ref="N69:N132" si="24">IF($J69=N$2,($L$1*N68+(1-$L$1)*$B69),N68)</f>
        <v>1235.8550759674927</v>
      </c>
      <c r="O69">
        <f t="shared" ref="O69:O132" si="25">IF($J69=O$2,($L$1*O68+(1-$L$1)*$B69),O68)</f>
        <v>1874.8911781683548</v>
      </c>
    </row>
    <row r="70" spans="1:15" x14ac:dyDescent="0.35">
      <c r="A70" s="1">
        <v>67</v>
      </c>
      <c r="B70" s="6">
        <v>1460.03675</v>
      </c>
      <c r="D70">
        <f t="shared" si="14"/>
        <v>1332.2419928965319</v>
      </c>
      <c r="E70">
        <f t="shared" si="15"/>
        <v>1054.8087807679326</v>
      </c>
      <c r="F70">
        <f t="shared" si="16"/>
        <v>683.78503111528062</v>
      </c>
      <c r="G70">
        <f t="shared" si="17"/>
        <v>224.18167403250732</v>
      </c>
      <c r="H70">
        <f t="shared" si="18"/>
        <v>414.85442816835484</v>
      </c>
      <c r="I70">
        <f t="shared" si="19"/>
        <v>224.18167403250732</v>
      </c>
      <c r="J70">
        <f t="shared" si="20"/>
        <v>4</v>
      </c>
      <c r="K70">
        <f t="shared" si="21"/>
        <v>127.7947571034681</v>
      </c>
      <c r="L70">
        <f t="shared" si="22"/>
        <v>405.22796923206744</v>
      </c>
      <c r="M70">
        <f t="shared" si="23"/>
        <v>776.25171888471937</v>
      </c>
      <c r="N70">
        <f t="shared" si="24"/>
        <v>1291.9004944756196</v>
      </c>
      <c r="O70">
        <f t="shared" si="25"/>
        <v>1874.8911781683548</v>
      </c>
    </row>
    <row r="71" spans="1:15" x14ac:dyDescent="0.35">
      <c r="A71" s="1">
        <v>68</v>
      </c>
      <c r="B71" s="6">
        <v>474.39299999999997</v>
      </c>
      <c r="D71">
        <f t="shared" si="14"/>
        <v>346.59824289653187</v>
      </c>
      <c r="E71">
        <f t="shared" si="15"/>
        <v>69.165030767932535</v>
      </c>
      <c r="F71">
        <f t="shared" si="16"/>
        <v>301.85871888471939</v>
      </c>
      <c r="G71">
        <f t="shared" si="17"/>
        <v>817.50749447561952</v>
      </c>
      <c r="H71">
        <f t="shared" si="18"/>
        <v>1400.4981781683548</v>
      </c>
      <c r="I71">
        <f t="shared" si="19"/>
        <v>69.165030767932535</v>
      </c>
      <c r="J71">
        <f t="shared" si="20"/>
        <v>2</v>
      </c>
      <c r="K71">
        <f t="shared" si="21"/>
        <v>127.7947571034681</v>
      </c>
      <c r="L71">
        <f t="shared" si="22"/>
        <v>422.5192269240506</v>
      </c>
      <c r="M71">
        <f t="shared" si="23"/>
        <v>776.25171888471937</v>
      </c>
      <c r="N71">
        <f t="shared" si="24"/>
        <v>1291.9004944756196</v>
      </c>
      <c r="O71">
        <f t="shared" si="25"/>
        <v>1874.8911781683548</v>
      </c>
    </row>
    <row r="72" spans="1:15" x14ac:dyDescent="0.35">
      <c r="A72" s="1">
        <v>69</v>
      </c>
      <c r="B72" s="6">
        <v>1321.2284999999999</v>
      </c>
      <c r="D72">
        <f t="shared" si="14"/>
        <v>1193.4337428965318</v>
      </c>
      <c r="E72">
        <f t="shared" si="15"/>
        <v>898.70927307594934</v>
      </c>
      <c r="F72">
        <f t="shared" si="16"/>
        <v>544.97678111528057</v>
      </c>
      <c r="G72">
        <f t="shared" si="17"/>
        <v>29.328005524380387</v>
      </c>
      <c r="H72">
        <f t="shared" si="18"/>
        <v>553.66267816835489</v>
      </c>
      <c r="I72">
        <f t="shared" si="19"/>
        <v>29.328005524380387</v>
      </c>
      <c r="J72">
        <f t="shared" si="20"/>
        <v>4</v>
      </c>
      <c r="K72">
        <f t="shared" si="21"/>
        <v>127.7947571034681</v>
      </c>
      <c r="L72">
        <f t="shared" si="22"/>
        <v>422.5192269240506</v>
      </c>
      <c r="M72">
        <f t="shared" si="23"/>
        <v>776.25171888471937</v>
      </c>
      <c r="N72">
        <f t="shared" si="24"/>
        <v>1299.2324958567146</v>
      </c>
      <c r="O72">
        <f t="shared" si="25"/>
        <v>1874.8911781683548</v>
      </c>
    </row>
    <row r="73" spans="1:15" x14ac:dyDescent="0.35">
      <c r="A73" s="1">
        <v>70</v>
      </c>
      <c r="B73" s="6">
        <v>514.26224999999999</v>
      </c>
      <c r="D73">
        <f t="shared" si="14"/>
        <v>386.46749289653189</v>
      </c>
      <c r="E73">
        <f t="shared" si="15"/>
        <v>91.743023075949395</v>
      </c>
      <c r="F73">
        <f t="shared" si="16"/>
        <v>261.98946888471937</v>
      </c>
      <c r="G73">
        <f t="shared" si="17"/>
        <v>784.97024585671466</v>
      </c>
      <c r="H73">
        <f t="shared" si="18"/>
        <v>1360.6289281683548</v>
      </c>
      <c r="I73">
        <f t="shared" si="19"/>
        <v>91.743023075949395</v>
      </c>
      <c r="J73">
        <f t="shared" si="20"/>
        <v>2</v>
      </c>
      <c r="K73">
        <f t="shared" si="21"/>
        <v>127.7947571034681</v>
      </c>
      <c r="L73">
        <f t="shared" si="22"/>
        <v>445.45498269303795</v>
      </c>
      <c r="M73">
        <f t="shared" si="23"/>
        <v>776.25171888471937</v>
      </c>
      <c r="N73">
        <f t="shared" si="24"/>
        <v>1299.2324958567146</v>
      </c>
      <c r="O73">
        <f t="shared" si="25"/>
        <v>1874.8911781683548</v>
      </c>
    </row>
    <row r="74" spans="1:15" x14ac:dyDescent="0.35">
      <c r="A74" s="1">
        <v>71</v>
      </c>
      <c r="B74" s="6">
        <v>826.60074999999995</v>
      </c>
      <c r="D74">
        <f t="shared" si="14"/>
        <v>698.80599289653185</v>
      </c>
      <c r="E74">
        <f t="shared" si="15"/>
        <v>381.145767306962</v>
      </c>
      <c r="F74">
        <f t="shared" si="16"/>
        <v>50.349031115280582</v>
      </c>
      <c r="G74">
        <f t="shared" si="17"/>
        <v>472.6317458567147</v>
      </c>
      <c r="H74">
        <f t="shared" si="18"/>
        <v>1048.290428168355</v>
      </c>
      <c r="I74">
        <f t="shared" si="19"/>
        <v>50.349031115280582</v>
      </c>
      <c r="J74">
        <f t="shared" si="20"/>
        <v>3</v>
      </c>
      <c r="K74">
        <f t="shared" si="21"/>
        <v>127.7947571034681</v>
      </c>
      <c r="L74">
        <f t="shared" si="22"/>
        <v>445.45498269303795</v>
      </c>
      <c r="M74">
        <f t="shared" si="23"/>
        <v>788.83897666353948</v>
      </c>
      <c r="N74">
        <f t="shared" si="24"/>
        <v>1299.2324958567146</v>
      </c>
      <c r="O74">
        <f t="shared" si="25"/>
        <v>1874.8911781683548</v>
      </c>
    </row>
    <row r="75" spans="1:15" x14ac:dyDescent="0.35">
      <c r="A75" s="1">
        <v>72</v>
      </c>
      <c r="B75" s="6">
        <v>429.48700000000002</v>
      </c>
      <c r="D75">
        <f t="shared" si="14"/>
        <v>301.69224289653192</v>
      </c>
      <c r="E75">
        <f t="shared" si="15"/>
        <v>15.967982693037925</v>
      </c>
      <c r="F75">
        <f t="shared" si="16"/>
        <v>359.35197666353946</v>
      </c>
      <c r="G75">
        <f t="shared" si="17"/>
        <v>869.74549585671457</v>
      </c>
      <c r="H75">
        <f t="shared" si="18"/>
        <v>1445.4041781683547</v>
      </c>
      <c r="I75">
        <f t="shared" si="19"/>
        <v>15.967982693037925</v>
      </c>
      <c r="J75">
        <f t="shared" si="20"/>
        <v>2</v>
      </c>
      <c r="K75">
        <f t="shared" si="21"/>
        <v>127.7947571034681</v>
      </c>
      <c r="L75">
        <f t="shared" si="22"/>
        <v>441.4629870197785</v>
      </c>
      <c r="M75">
        <f t="shared" si="23"/>
        <v>788.83897666353948</v>
      </c>
      <c r="N75">
        <f t="shared" si="24"/>
        <v>1299.2324958567146</v>
      </c>
      <c r="O75">
        <f t="shared" si="25"/>
        <v>1874.8911781683548</v>
      </c>
    </row>
    <row r="76" spans="1:15" x14ac:dyDescent="0.35">
      <c r="A76" s="1">
        <v>73</v>
      </c>
      <c r="B76" s="6">
        <v>636.10225000000003</v>
      </c>
      <c r="D76">
        <f t="shared" si="14"/>
        <v>508.30749289653193</v>
      </c>
      <c r="E76">
        <f t="shared" si="15"/>
        <v>194.63926298022153</v>
      </c>
      <c r="F76">
        <f t="shared" si="16"/>
        <v>152.73672666353946</v>
      </c>
      <c r="G76">
        <f t="shared" si="17"/>
        <v>663.13024585671462</v>
      </c>
      <c r="H76">
        <f t="shared" si="18"/>
        <v>1238.7889281683547</v>
      </c>
      <c r="I76">
        <f t="shared" si="19"/>
        <v>152.73672666353946</v>
      </c>
      <c r="J76">
        <f t="shared" si="20"/>
        <v>3</v>
      </c>
      <c r="K76">
        <f t="shared" si="21"/>
        <v>127.7947571034681</v>
      </c>
      <c r="L76">
        <f t="shared" si="22"/>
        <v>441.4629870197785</v>
      </c>
      <c r="M76">
        <f t="shared" si="23"/>
        <v>750.65479499765456</v>
      </c>
      <c r="N76">
        <f t="shared" si="24"/>
        <v>1299.2324958567146</v>
      </c>
      <c r="O76">
        <f t="shared" si="25"/>
        <v>1874.8911781683548</v>
      </c>
    </row>
    <row r="77" spans="1:15" x14ac:dyDescent="0.35">
      <c r="A77" s="1">
        <v>74</v>
      </c>
      <c r="B77" s="6">
        <v>617.26199999999994</v>
      </c>
      <c r="D77">
        <f t="shared" si="14"/>
        <v>489.46724289653184</v>
      </c>
      <c r="E77">
        <f t="shared" si="15"/>
        <v>175.79901298022145</v>
      </c>
      <c r="F77">
        <f t="shared" si="16"/>
        <v>133.39279499765462</v>
      </c>
      <c r="G77">
        <f t="shared" si="17"/>
        <v>681.97049585671471</v>
      </c>
      <c r="H77">
        <f t="shared" si="18"/>
        <v>1257.6291781683549</v>
      </c>
      <c r="I77">
        <f t="shared" si="19"/>
        <v>133.39279499765462</v>
      </c>
      <c r="J77">
        <f t="shared" si="20"/>
        <v>3</v>
      </c>
      <c r="K77">
        <f t="shared" si="21"/>
        <v>127.7947571034681</v>
      </c>
      <c r="L77">
        <f t="shared" si="22"/>
        <v>441.4629870197785</v>
      </c>
      <c r="M77">
        <f t="shared" si="23"/>
        <v>717.30659624824079</v>
      </c>
      <c r="N77">
        <f t="shared" si="24"/>
        <v>1299.2324958567146</v>
      </c>
      <c r="O77">
        <f t="shared" si="25"/>
        <v>1874.8911781683548</v>
      </c>
    </row>
    <row r="78" spans="1:15" x14ac:dyDescent="0.35">
      <c r="A78" s="1">
        <v>75</v>
      </c>
      <c r="B78" s="6">
        <v>285.33825000000002</v>
      </c>
      <c r="D78">
        <f t="shared" si="14"/>
        <v>157.54349289653192</v>
      </c>
      <c r="E78">
        <f t="shared" si="15"/>
        <v>156.12473701977848</v>
      </c>
      <c r="F78">
        <f t="shared" si="16"/>
        <v>431.96834624824078</v>
      </c>
      <c r="G78">
        <f t="shared" si="17"/>
        <v>1013.8942458567146</v>
      </c>
      <c r="H78">
        <f t="shared" si="18"/>
        <v>1589.5529281683548</v>
      </c>
      <c r="I78">
        <f t="shared" si="19"/>
        <v>156.12473701977848</v>
      </c>
      <c r="J78">
        <f t="shared" si="20"/>
        <v>2</v>
      </c>
      <c r="K78">
        <f t="shared" si="21"/>
        <v>127.7947571034681</v>
      </c>
      <c r="L78">
        <f t="shared" si="22"/>
        <v>402.43180276483389</v>
      </c>
      <c r="M78">
        <f t="shared" si="23"/>
        <v>717.30659624824079</v>
      </c>
      <c r="N78">
        <f t="shared" si="24"/>
        <v>1299.2324958567146</v>
      </c>
      <c r="O78">
        <f t="shared" si="25"/>
        <v>1874.8911781683548</v>
      </c>
    </row>
    <row r="79" spans="1:15" x14ac:dyDescent="0.35">
      <c r="A79" s="1">
        <v>76</v>
      </c>
      <c r="B79" s="6">
        <v>348.00099999999998</v>
      </c>
      <c r="D79">
        <f t="shared" si="14"/>
        <v>220.20624289653188</v>
      </c>
      <c r="E79">
        <f t="shared" si="15"/>
        <v>54.430802764833913</v>
      </c>
      <c r="F79">
        <f t="shared" si="16"/>
        <v>369.30559624824082</v>
      </c>
      <c r="G79">
        <f t="shared" si="17"/>
        <v>951.23149585671467</v>
      </c>
      <c r="H79">
        <f t="shared" si="18"/>
        <v>1526.8901781683549</v>
      </c>
      <c r="I79">
        <f t="shared" si="19"/>
        <v>54.430802764833913</v>
      </c>
      <c r="J79">
        <f t="shared" si="20"/>
        <v>2</v>
      </c>
      <c r="K79">
        <f t="shared" si="21"/>
        <v>127.7947571034681</v>
      </c>
      <c r="L79">
        <f t="shared" si="22"/>
        <v>388.8241020736254</v>
      </c>
      <c r="M79">
        <f t="shared" si="23"/>
        <v>717.30659624824079</v>
      </c>
      <c r="N79">
        <f t="shared" si="24"/>
        <v>1299.2324958567146</v>
      </c>
      <c r="O79">
        <f t="shared" si="25"/>
        <v>1874.8911781683548</v>
      </c>
    </row>
    <row r="80" spans="1:15" x14ac:dyDescent="0.35">
      <c r="A80" s="1">
        <v>77</v>
      </c>
      <c r="B80" s="6">
        <v>657.74374999999998</v>
      </c>
      <c r="D80">
        <f t="shared" si="14"/>
        <v>529.94899289653188</v>
      </c>
      <c r="E80">
        <f t="shared" si="15"/>
        <v>268.91964792637458</v>
      </c>
      <c r="F80">
        <f t="shared" si="16"/>
        <v>59.562846248240817</v>
      </c>
      <c r="G80">
        <f t="shared" si="17"/>
        <v>641.48874585671467</v>
      </c>
      <c r="H80">
        <f t="shared" si="18"/>
        <v>1217.147428168355</v>
      </c>
      <c r="I80">
        <f t="shared" si="19"/>
        <v>59.562846248240817</v>
      </c>
      <c r="J80">
        <f t="shared" si="20"/>
        <v>3</v>
      </c>
      <c r="K80">
        <f t="shared" si="21"/>
        <v>127.7947571034681</v>
      </c>
      <c r="L80">
        <f t="shared" si="22"/>
        <v>388.8241020736254</v>
      </c>
      <c r="M80">
        <f t="shared" si="23"/>
        <v>702.41588468618068</v>
      </c>
      <c r="N80">
        <f t="shared" si="24"/>
        <v>1299.2324958567146</v>
      </c>
      <c r="O80">
        <f t="shared" si="25"/>
        <v>1874.8911781683548</v>
      </c>
    </row>
    <row r="81" spans="1:15" x14ac:dyDescent="0.35">
      <c r="A81" s="1">
        <v>78</v>
      </c>
      <c r="B81" s="6">
        <v>668.77250000000004</v>
      </c>
      <c r="D81">
        <f t="shared" si="14"/>
        <v>540.97774289653194</v>
      </c>
      <c r="E81">
        <f t="shared" si="15"/>
        <v>279.94839792637464</v>
      </c>
      <c r="F81">
        <f t="shared" si="16"/>
        <v>33.643384686180639</v>
      </c>
      <c r="G81">
        <f t="shared" si="17"/>
        <v>630.45999585671461</v>
      </c>
      <c r="H81">
        <f t="shared" si="18"/>
        <v>1206.1186781683548</v>
      </c>
      <c r="I81">
        <f t="shared" si="19"/>
        <v>33.643384686180639</v>
      </c>
      <c r="J81">
        <f t="shared" si="20"/>
        <v>3</v>
      </c>
      <c r="K81">
        <f t="shared" si="21"/>
        <v>127.7947571034681</v>
      </c>
      <c r="L81">
        <f t="shared" si="22"/>
        <v>388.8241020736254</v>
      </c>
      <c r="M81">
        <f t="shared" si="23"/>
        <v>694.00503851463554</v>
      </c>
      <c r="N81">
        <f t="shared" si="24"/>
        <v>1299.2324958567146</v>
      </c>
      <c r="O81">
        <f t="shared" si="25"/>
        <v>1874.8911781683548</v>
      </c>
    </row>
    <row r="82" spans="1:15" x14ac:dyDescent="0.35">
      <c r="A82" s="1">
        <v>79</v>
      </c>
      <c r="B82" s="6">
        <v>326.37625000000003</v>
      </c>
      <c r="D82">
        <f t="shared" si="14"/>
        <v>198.58149289653193</v>
      </c>
      <c r="E82">
        <f t="shared" si="15"/>
        <v>62.44785207362537</v>
      </c>
      <c r="F82">
        <f t="shared" si="16"/>
        <v>367.62878851463552</v>
      </c>
      <c r="G82">
        <f t="shared" si="17"/>
        <v>972.85624585671462</v>
      </c>
      <c r="H82">
        <f t="shared" si="18"/>
        <v>1548.5149281683548</v>
      </c>
      <c r="I82">
        <f t="shared" si="19"/>
        <v>62.44785207362537</v>
      </c>
      <c r="J82">
        <f t="shared" si="20"/>
        <v>2</v>
      </c>
      <c r="K82">
        <f t="shared" si="21"/>
        <v>127.7947571034681</v>
      </c>
      <c r="L82">
        <f t="shared" si="22"/>
        <v>373.21213905521904</v>
      </c>
      <c r="M82">
        <f t="shared" si="23"/>
        <v>694.00503851463554</v>
      </c>
      <c r="N82">
        <f t="shared" si="24"/>
        <v>1299.2324958567146</v>
      </c>
      <c r="O82">
        <f t="shared" si="25"/>
        <v>1874.8911781683548</v>
      </c>
    </row>
    <row r="83" spans="1:15" x14ac:dyDescent="0.35">
      <c r="A83" s="1">
        <v>80</v>
      </c>
      <c r="B83" s="6">
        <v>844.36749999999995</v>
      </c>
      <c r="D83">
        <f t="shared" si="14"/>
        <v>716.57274289653185</v>
      </c>
      <c r="E83">
        <f t="shared" si="15"/>
        <v>471.15536094478091</v>
      </c>
      <c r="F83">
        <f t="shared" si="16"/>
        <v>150.36246148536441</v>
      </c>
      <c r="G83">
        <f t="shared" si="17"/>
        <v>454.8649958567147</v>
      </c>
      <c r="H83">
        <f t="shared" si="18"/>
        <v>1030.5236781683548</v>
      </c>
      <c r="I83">
        <f t="shared" si="19"/>
        <v>150.36246148536441</v>
      </c>
      <c r="J83">
        <f t="shared" si="20"/>
        <v>3</v>
      </c>
      <c r="K83">
        <f t="shared" si="21"/>
        <v>127.7947571034681</v>
      </c>
      <c r="L83">
        <f t="shared" si="22"/>
        <v>373.21213905521904</v>
      </c>
      <c r="M83">
        <f t="shared" si="23"/>
        <v>731.59565388597662</v>
      </c>
      <c r="N83">
        <f t="shared" si="24"/>
        <v>1299.2324958567146</v>
      </c>
      <c r="O83">
        <f t="shared" si="25"/>
        <v>1874.8911781683548</v>
      </c>
    </row>
    <row r="84" spans="1:15" x14ac:dyDescent="0.35">
      <c r="A84" s="1">
        <v>81</v>
      </c>
      <c r="B84" s="6">
        <v>243.83099999999999</v>
      </c>
      <c r="D84">
        <f t="shared" si="14"/>
        <v>116.03624289653189</v>
      </c>
      <c r="E84">
        <f t="shared" si="15"/>
        <v>129.38113905521905</v>
      </c>
      <c r="F84">
        <f t="shared" si="16"/>
        <v>487.7646538859766</v>
      </c>
      <c r="G84">
        <f t="shared" si="17"/>
        <v>1055.4014958567147</v>
      </c>
      <c r="H84">
        <f t="shared" si="18"/>
        <v>1631.0601781683549</v>
      </c>
      <c r="I84">
        <f t="shared" si="19"/>
        <v>116.03624289653189</v>
      </c>
      <c r="J84">
        <f t="shared" si="20"/>
        <v>1</v>
      </c>
      <c r="K84">
        <f t="shared" si="21"/>
        <v>156.80381782760108</v>
      </c>
      <c r="L84">
        <f t="shared" si="22"/>
        <v>373.21213905521904</v>
      </c>
      <c r="M84">
        <f t="shared" si="23"/>
        <v>731.59565388597662</v>
      </c>
      <c r="N84">
        <f t="shared" si="24"/>
        <v>1299.2324958567146</v>
      </c>
      <c r="O84">
        <f t="shared" si="25"/>
        <v>1874.8911781683548</v>
      </c>
    </row>
    <row r="85" spans="1:15" x14ac:dyDescent="0.35">
      <c r="A85" s="1">
        <v>82</v>
      </c>
      <c r="B85" s="6">
        <v>1139.31925</v>
      </c>
      <c r="D85">
        <f t="shared" si="14"/>
        <v>982.51543217239896</v>
      </c>
      <c r="E85">
        <f t="shared" si="15"/>
        <v>766.10711094478097</v>
      </c>
      <c r="F85">
        <f t="shared" si="16"/>
        <v>407.72359611402339</v>
      </c>
      <c r="G85">
        <f t="shared" si="17"/>
        <v>159.91324585671464</v>
      </c>
      <c r="H85">
        <f t="shared" si="18"/>
        <v>735.57192816835482</v>
      </c>
      <c r="I85">
        <f t="shared" si="19"/>
        <v>159.91324585671464</v>
      </c>
      <c r="J85">
        <f t="shared" si="20"/>
        <v>4</v>
      </c>
      <c r="K85">
        <f t="shared" si="21"/>
        <v>156.80381782760108</v>
      </c>
      <c r="L85">
        <f t="shared" si="22"/>
        <v>373.21213905521904</v>
      </c>
      <c r="M85">
        <f t="shared" si="23"/>
        <v>731.59565388597662</v>
      </c>
      <c r="N85">
        <f t="shared" si="24"/>
        <v>1259.254184392536</v>
      </c>
      <c r="O85">
        <f t="shared" si="25"/>
        <v>1874.8911781683548</v>
      </c>
    </row>
    <row r="86" spans="1:15" x14ac:dyDescent="0.35">
      <c r="A86" s="1">
        <v>83</v>
      </c>
      <c r="B86" s="6">
        <v>1652.0732499999999</v>
      </c>
      <c r="D86">
        <f t="shared" si="14"/>
        <v>1495.2694321723989</v>
      </c>
      <c r="E86">
        <f t="shared" si="15"/>
        <v>1278.8611109447809</v>
      </c>
      <c r="F86">
        <f t="shared" si="16"/>
        <v>920.4775961140233</v>
      </c>
      <c r="G86">
        <f t="shared" si="17"/>
        <v>392.81906560746393</v>
      </c>
      <c r="H86">
        <f t="shared" si="18"/>
        <v>222.81792816835491</v>
      </c>
      <c r="I86">
        <f t="shared" si="19"/>
        <v>222.81792816835491</v>
      </c>
      <c r="J86">
        <f t="shared" si="20"/>
        <v>5</v>
      </c>
      <c r="K86">
        <f t="shared" si="21"/>
        <v>156.80381782760108</v>
      </c>
      <c r="L86">
        <f t="shared" si="22"/>
        <v>373.21213905521904</v>
      </c>
      <c r="M86">
        <f t="shared" si="23"/>
        <v>731.59565388597662</v>
      </c>
      <c r="N86">
        <f t="shared" si="24"/>
        <v>1259.254184392536</v>
      </c>
      <c r="O86">
        <f t="shared" si="25"/>
        <v>1819.1866961262663</v>
      </c>
    </row>
    <row r="87" spans="1:15" x14ac:dyDescent="0.35">
      <c r="A87" s="1">
        <v>84</v>
      </c>
      <c r="B87" s="6">
        <v>978.3655</v>
      </c>
      <c r="D87">
        <f t="shared" si="14"/>
        <v>821.56168217239895</v>
      </c>
      <c r="E87">
        <f t="shared" si="15"/>
        <v>605.15336094478096</v>
      </c>
      <c r="F87">
        <f t="shared" si="16"/>
        <v>246.76984611402338</v>
      </c>
      <c r="G87">
        <f t="shared" si="17"/>
        <v>280.88868439253599</v>
      </c>
      <c r="H87">
        <f t="shared" si="18"/>
        <v>840.82119612626627</v>
      </c>
      <c r="I87">
        <f t="shared" si="19"/>
        <v>246.76984611402338</v>
      </c>
      <c r="J87">
        <f t="shared" si="20"/>
        <v>3</v>
      </c>
      <c r="K87">
        <f t="shared" si="21"/>
        <v>156.80381782760108</v>
      </c>
      <c r="L87">
        <f t="shared" si="22"/>
        <v>373.21213905521904</v>
      </c>
      <c r="M87">
        <f t="shared" si="23"/>
        <v>793.28811541448249</v>
      </c>
      <c r="N87">
        <f t="shared" si="24"/>
        <v>1259.254184392536</v>
      </c>
      <c r="O87">
        <f t="shared" si="25"/>
        <v>1819.1866961262663</v>
      </c>
    </row>
    <row r="88" spans="1:15" x14ac:dyDescent="0.35">
      <c r="A88" s="1">
        <v>85</v>
      </c>
      <c r="B88" s="6">
        <v>1553.2452499999999</v>
      </c>
      <c r="D88">
        <f t="shared" si="14"/>
        <v>1396.4414321723989</v>
      </c>
      <c r="E88">
        <f t="shared" si="15"/>
        <v>1180.0331109447809</v>
      </c>
      <c r="F88">
        <f t="shared" si="16"/>
        <v>759.95713458551745</v>
      </c>
      <c r="G88">
        <f t="shared" si="17"/>
        <v>293.99106560746395</v>
      </c>
      <c r="H88">
        <f t="shared" si="18"/>
        <v>265.94144612626633</v>
      </c>
      <c r="I88">
        <f t="shared" si="19"/>
        <v>265.94144612626633</v>
      </c>
      <c r="J88">
        <f t="shared" si="20"/>
        <v>5</v>
      </c>
      <c r="K88">
        <f t="shared" si="21"/>
        <v>156.80381782760108</v>
      </c>
      <c r="L88">
        <f t="shared" si="22"/>
        <v>373.21213905521904</v>
      </c>
      <c r="M88">
        <f t="shared" si="23"/>
        <v>793.28811541448249</v>
      </c>
      <c r="N88">
        <f t="shared" si="24"/>
        <v>1259.254184392536</v>
      </c>
      <c r="O88">
        <f t="shared" si="25"/>
        <v>1752.7013345946998</v>
      </c>
    </row>
    <row r="89" spans="1:15" x14ac:dyDescent="0.35">
      <c r="A89" s="1">
        <v>86</v>
      </c>
      <c r="B89" s="6">
        <v>1981.6835000000001</v>
      </c>
      <c r="D89">
        <f t="shared" si="14"/>
        <v>1824.879682172399</v>
      </c>
      <c r="E89">
        <f t="shared" si="15"/>
        <v>1608.4713609447811</v>
      </c>
      <c r="F89">
        <f t="shared" si="16"/>
        <v>1188.3953845855176</v>
      </c>
      <c r="G89">
        <f t="shared" si="17"/>
        <v>722.4293156074641</v>
      </c>
      <c r="H89">
        <f t="shared" si="18"/>
        <v>228.98216540530029</v>
      </c>
      <c r="I89">
        <f t="shared" si="19"/>
        <v>228.98216540530029</v>
      </c>
      <c r="J89">
        <f t="shared" si="20"/>
        <v>5</v>
      </c>
      <c r="K89">
        <f t="shared" si="21"/>
        <v>156.80381782760108</v>
      </c>
      <c r="L89">
        <f t="shared" si="22"/>
        <v>373.21213905521904</v>
      </c>
      <c r="M89">
        <f t="shared" si="23"/>
        <v>793.28811541448249</v>
      </c>
      <c r="N89">
        <f t="shared" si="24"/>
        <v>1259.254184392536</v>
      </c>
      <c r="O89">
        <f t="shared" si="25"/>
        <v>1809.9468759460249</v>
      </c>
    </row>
    <row r="90" spans="1:15" x14ac:dyDescent="0.35">
      <c r="A90" s="1">
        <v>87</v>
      </c>
      <c r="B90" s="6">
        <v>815.31150000000002</v>
      </c>
      <c r="D90">
        <f t="shared" si="14"/>
        <v>658.50768217239897</v>
      </c>
      <c r="E90">
        <f t="shared" si="15"/>
        <v>442.09936094478098</v>
      </c>
      <c r="F90">
        <f t="shared" si="16"/>
        <v>22.023384585517533</v>
      </c>
      <c r="G90">
        <f t="shared" si="17"/>
        <v>443.94268439253597</v>
      </c>
      <c r="H90">
        <f t="shared" si="18"/>
        <v>994.63537594602485</v>
      </c>
      <c r="I90">
        <f t="shared" si="19"/>
        <v>22.023384585517533</v>
      </c>
      <c r="J90">
        <f t="shared" si="20"/>
        <v>3</v>
      </c>
      <c r="K90">
        <f t="shared" si="21"/>
        <v>156.80381782760108</v>
      </c>
      <c r="L90">
        <f t="shared" si="22"/>
        <v>373.21213905521904</v>
      </c>
      <c r="M90">
        <f t="shared" si="23"/>
        <v>798.79396156086182</v>
      </c>
      <c r="N90">
        <f t="shared" si="24"/>
        <v>1259.254184392536</v>
      </c>
      <c r="O90">
        <f t="shared" si="25"/>
        <v>1809.9468759460249</v>
      </c>
    </row>
    <row r="91" spans="1:15" x14ac:dyDescent="0.35">
      <c r="A91" s="1">
        <v>88</v>
      </c>
      <c r="B91" s="6">
        <v>224.7825</v>
      </c>
      <c r="D91">
        <f t="shared" si="14"/>
        <v>67.978682172398919</v>
      </c>
      <c r="E91">
        <f t="shared" si="15"/>
        <v>148.42963905521904</v>
      </c>
      <c r="F91">
        <f t="shared" si="16"/>
        <v>574.01146156086179</v>
      </c>
      <c r="G91">
        <f t="shared" si="17"/>
        <v>1034.471684392536</v>
      </c>
      <c r="H91">
        <f t="shared" si="18"/>
        <v>1585.1643759460248</v>
      </c>
      <c r="I91">
        <f t="shared" si="19"/>
        <v>67.978682172398919</v>
      </c>
      <c r="J91">
        <f t="shared" si="20"/>
        <v>1</v>
      </c>
      <c r="K91">
        <f t="shared" si="21"/>
        <v>173.79848837070082</v>
      </c>
      <c r="L91">
        <f t="shared" si="22"/>
        <v>373.21213905521904</v>
      </c>
      <c r="M91">
        <f t="shared" si="23"/>
        <v>798.79396156086182</v>
      </c>
      <c r="N91">
        <f t="shared" si="24"/>
        <v>1259.254184392536</v>
      </c>
      <c r="O91">
        <f t="shared" si="25"/>
        <v>1809.9468759460249</v>
      </c>
    </row>
    <row r="92" spans="1:15" x14ac:dyDescent="0.35">
      <c r="A92" s="1">
        <v>89</v>
      </c>
      <c r="B92" s="6">
        <v>215.7705</v>
      </c>
      <c r="D92">
        <f t="shared" si="14"/>
        <v>41.972011629299175</v>
      </c>
      <c r="E92">
        <f t="shared" si="15"/>
        <v>157.44163905521904</v>
      </c>
      <c r="F92">
        <f t="shared" si="16"/>
        <v>583.02346156086185</v>
      </c>
      <c r="G92">
        <f t="shared" si="17"/>
        <v>1043.4836843925359</v>
      </c>
      <c r="H92">
        <f t="shared" si="18"/>
        <v>1594.1763759460248</v>
      </c>
      <c r="I92">
        <f t="shared" si="19"/>
        <v>41.972011629299175</v>
      </c>
      <c r="J92">
        <f t="shared" si="20"/>
        <v>1</v>
      </c>
      <c r="K92">
        <f t="shared" si="21"/>
        <v>184.2914912780256</v>
      </c>
      <c r="L92">
        <f t="shared" si="22"/>
        <v>373.21213905521904</v>
      </c>
      <c r="M92">
        <f t="shared" si="23"/>
        <v>798.79396156086182</v>
      </c>
      <c r="N92">
        <f t="shared" si="24"/>
        <v>1259.254184392536</v>
      </c>
      <c r="O92">
        <f t="shared" si="25"/>
        <v>1809.9468759460249</v>
      </c>
    </row>
    <row r="93" spans="1:15" x14ac:dyDescent="0.35">
      <c r="A93" s="1">
        <v>90</v>
      </c>
      <c r="B93" s="6">
        <v>408.50375000000003</v>
      </c>
      <c r="D93">
        <f t="shared" si="14"/>
        <v>224.21225872197442</v>
      </c>
      <c r="E93">
        <f t="shared" si="15"/>
        <v>35.291610944780984</v>
      </c>
      <c r="F93">
        <f t="shared" si="16"/>
        <v>390.29021156086179</v>
      </c>
      <c r="G93">
        <f t="shared" si="17"/>
        <v>850.75043439253591</v>
      </c>
      <c r="H93">
        <f t="shared" si="18"/>
        <v>1401.4431259460248</v>
      </c>
      <c r="I93">
        <f t="shared" si="19"/>
        <v>35.291610944780984</v>
      </c>
      <c r="J93">
        <f t="shared" si="20"/>
        <v>2</v>
      </c>
      <c r="K93">
        <f t="shared" si="21"/>
        <v>184.2914912780256</v>
      </c>
      <c r="L93">
        <f t="shared" si="22"/>
        <v>382.0350417914143</v>
      </c>
      <c r="M93">
        <f t="shared" si="23"/>
        <v>798.79396156086182</v>
      </c>
      <c r="N93">
        <f t="shared" si="24"/>
        <v>1259.254184392536</v>
      </c>
      <c r="O93">
        <f t="shared" si="25"/>
        <v>1809.9468759460249</v>
      </c>
    </row>
    <row r="94" spans="1:15" x14ac:dyDescent="0.35">
      <c r="A94" s="1">
        <v>91</v>
      </c>
      <c r="B94" s="6">
        <v>1288.58725</v>
      </c>
      <c r="D94">
        <f t="shared" si="14"/>
        <v>1104.2957587219744</v>
      </c>
      <c r="E94">
        <f t="shared" si="15"/>
        <v>906.55220820858574</v>
      </c>
      <c r="F94">
        <f t="shared" si="16"/>
        <v>489.79328843913822</v>
      </c>
      <c r="G94">
        <f t="shared" si="17"/>
        <v>29.33306560746405</v>
      </c>
      <c r="H94">
        <f t="shared" si="18"/>
        <v>521.35962594602483</v>
      </c>
      <c r="I94">
        <f t="shared" si="19"/>
        <v>29.33306560746405</v>
      </c>
      <c r="J94">
        <f t="shared" si="20"/>
        <v>4</v>
      </c>
      <c r="K94">
        <f t="shared" si="21"/>
        <v>184.2914912780256</v>
      </c>
      <c r="L94">
        <f t="shared" si="22"/>
        <v>382.0350417914143</v>
      </c>
      <c r="M94">
        <f t="shared" si="23"/>
        <v>798.79396156086182</v>
      </c>
      <c r="N94">
        <f t="shared" si="24"/>
        <v>1266.587450794402</v>
      </c>
      <c r="O94">
        <f t="shared" si="25"/>
        <v>1809.9468759460249</v>
      </c>
    </row>
    <row r="95" spans="1:15" x14ac:dyDescent="0.35">
      <c r="A95" s="1">
        <v>92</v>
      </c>
      <c r="B95" s="6">
        <v>1105.4847500000001</v>
      </c>
      <c r="D95">
        <f t="shared" si="14"/>
        <v>921.19325872197442</v>
      </c>
      <c r="E95">
        <f t="shared" si="15"/>
        <v>723.44970820858578</v>
      </c>
      <c r="F95">
        <f t="shared" si="16"/>
        <v>306.69078843913826</v>
      </c>
      <c r="G95">
        <f t="shared" si="17"/>
        <v>161.10270079440193</v>
      </c>
      <c r="H95">
        <f t="shared" si="18"/>
        <v>704.4621259460248</v>
      </c>
      <c r="I95">
        <f t="shared" si="19"/>
        <v>161.10270079440193</v>
      </c>
      <c r="J95">
        <f t="shared" si="20"/>
        <v>4</v>
      </c>
      <c r="K95">
        <f t="shared" si="21"/>
        <v>184.2914912780256</v>
      </c>
      <c r="L95">
        <f t="shared" si="22"/>
        <v>382.0350417914143</v>
      </c>
      <c r="M95">
        <f t="shared" si="23"/>
        <v>798.79396156086182</v>
      </c>
      <c r="N95">
        <f t="shared" si="24"/>
        <v>1226.3117755958015</v>
      </c>
      <c r="O95">
        <f t="shared" si="25"/>
        <v>1809.9468759460249</v>
      </c>
    </row>
    <row r="96" spans="1:15" x14ac:dyDescent="0.35">
      <c r="A96" s="1">
        <v>93</v>
      </c>
      <c r="B96" s="6">
        <v>148.53049999999999</v>
      </c>
      <c r="D96">
        <f t="shared" si="14"/>
        <v>35.760991278025614</v>
      </c>
      <c r="E96">
        <f t="shared" si="15"/>
        <v>233.50454179141431</v>
      </c>
      <c r="F96">
        <f t="shared" si="16"/>
        <v>650.26346156086186</v>
      </c>
      <c r="G96">
        <f t="shared" si="17"/>
        <v>1077.7812755958014</v>
      </c>
      <c r="H96">
        <f t="shared" si="18"/>
        <v>1661.4163759460248</v>
      </c>
      <c r="I96">
        <f t="shared" si="19"/>
        <v>35.760991278025614</v>
      </c>
      <c r="J96">
        <f t="shared" si="20"/>
        <v>1</v>
      </c>
      <c r="K96">
        <f t="shared" si="21"/>
        <v>175.35124345851918</v>
      </c>
      <c r="L96">
        <f t="shared" si="22"/>
        <v>382.0350417914143</v>
      </c>
      <c r="M96">
        <f t="shared" si="23"/>
        <v>798.79396156086182</v>
      </c>
      <c r="N96">
        <f t="shared" si="24"/>
        <v>1226.3117755958015</v>
      </c>
      <c r="O96">
        <f t="shared" si="25"/>
        <v>1809.9468759460249</v>
      </c>
    </row>
    <row r="97" spans="1:15" x14ac:dyDescent="0.35">
      <c r="A97" s="1">
        <v>94</v>
      </c>
      <c r="B97" s="6">
        <v>1337.4997499999999</v>
      </c>
      <c r="D97">
        <f t="shared" si="14"/>
        <v>1162.1485065414809</v>
      </c>
      <c r="E97">
        <f t="shared" si="15"/>
        <v>955.46470820858565</v>
      </c>
      <c r="F97">
        <f t="shared" si="16"/>
        <v>538.70578843913813</v>
      </c>
      <c r="G97">
        <f t="shared" si="17"/>
        <v>111.18797440419848</v>
      </c>
      <c r="H97">
        <f t="shared" si="18"/>
        <v>472.44712594602493</v>
      </c>
      <c r="I97">
        <f t="shared" si="19"/>
        <v>111.18797440419848</v>
      </c>
      <c r="J97">
        <f t="shared" si="20"/>
        <v>4</v>
      </c>
      <c r="K97">
        <f t="shared" si="21"/>
        <v>175.35124345851918</v>
      </c>
      <c r="L97">
        <f t="shared" si="22"/>
        <v>382.0350417914143</v>
      </c>
      <c r="M97">
        <f t="shared" si="23"/>
        <v>798.79396156086182</v>
      </c>
      <c r="N97">
        <f t="shared" si="24"/>
        <v>1254.108769196851</v>
      </c>
      <c r="O97">
        <f t="shared" si="25"/>
        <v>1809.9468759460249</v>
      </c>
    </row>
    <row r="98" spans="1:15" x14ac:dyDescent="0.35">
      <c r="A98" s="1">
        <v>95</v>
      </c>
      <c r="B98" s="6">
        <v>1202.2355</v>
      </c>
      <c r="D98">
        <f t="shared" si="14"/>
        <v>1026.8842565414809</v>
      </c>
      <c r="E98">
        <f t="shared" si="15"/>
        <v>820.2004582085857</v>
      </c>
      <c r="F98">
        <f t="shared" si="16"/>
        <v>403.44153843913818</v>
      </c>
      <c r="G98">
        <f t="shared" si="17"/>
        <v>51.87326919685097</v>
      </c>
      <c r="H98">
        <f t="shared" si="18"/>
        <v>607.71137594602487</v>
      </c>
      <c r="I98">
        <f t="shared" si="19"/>
        <v>51.87326919685097</v>
      </c>
      <c r="J98">
        <f t="shared" si="20"/>
        <v>4</v>
      </c>
      <c r="K98">
        <f t="shared" si="21"/>
        <v>175.35124345851918</v>
      </c>
      <c r="L98">
        <f t="shared" si="22"/>
        <v>382.0350417914143</v>
      </c>
      <c r="M98">
        <f t="shared" si="23"/>
        <v>798.79396156086182</v>
      </c>
      <c r="N98">
        <f t="shared" si="24"/>
        <v>1241.1404518976383</v>
      </c>
      <c r="O98">
        <f t="shared" si="25"/>
        <v>1809.9468759460249</v>
      </c>
    </row>
    <row r="99" spans="1:15" x14ac:dyDescent="0.35">
      <c r="A99" s="1">
        <v>96</v>
      </c>
      <c r="B99" s="6">
        <v>432.82</v>
      </c>
      <c r="D99">
        <f t="shared" si="14"/>
        <v>257.46875654148084</v>
      </c>
      <c r="E99">
        <f t="shared" si="15"/>
        <v>50.784958208585692</v>
      </c>
      <c r="F99">
        <f t="shared" si="16"/>
        <v>365.97396156086182</v>
      </c>
      <c r="G99">
        <f t="shared" si="17"/>
        <v>808.32045189763835</v>
      </c>
      <c r="H99">
        <f t="shared" si="18"/>
        <v>1377.1268759460249</v>
      </c>
      <c r="I99">
        <f t="shared" si="19"/>
        <v>50.784958208585692</v>
      </c>
      <c r="J99">
        <f t="shared" si="20"/>
        <v>2</v>
      </c>
      <c r="K99">
        <f t="shared" si="21"/>
        <v>175.35124345851918</v>
      </c>
      <c r="L99">
        <f t="shared" si="22"/>
        <v>394.73128134356074</v>
      </c>
      <c r="M99">
        <f t="shared" si="23"/>
        <v>798.79396156086182</v>
      </c>
      <c r="N99">
        <f t="shared" si="24"/>
        <v>1241.1404518976383</v>
      </c>
      <c r="O99">
        <f t="shared" si="25"/>
        <v>1809.9468759460249</v>
      </c>
    </row>
    <row r="100" spans="1:15" x14ac:dyDescent="0.35">
      <c r="A100" s="1">
        <v>97</v>
      </c>
      <c r="B100" s="6">
        <v>227.69900000000001</v>
      </c>
      <c r="D100">
        <f t="shared" si="14"/>
        <v>52.347756541480834</v>
      </c>
      <c r="E100">
        <f t="shared" si="15"/>
        <v>167.03228134356073</v>
      </c>
      <c r="F100">
        <f t="shared" si="16"/>
        <v>571.09496156086175</v>
      </c>
      <c r="G100">
        <f t="shared" si="17"/>
        <v>1013.4414518976382</v>
      </c>
      <c r="H100">
        <f t="shared" si="18"/>
        <v>1582.2478759460248</v>
      </c>
      <c r="I100">
        <f t="shared" si="19"/>
        <v>52.347756541480834</v>
      </c>
      <c r="J100">
        <f t="shared" si="20"/>
        <v>1</v>
      </c>
      <c r="K100">
        <f t="shared" si="21"/>
        <v>188.43818259388939</v>
      </c>
      <c r="L100">
        <f t="shared" si="22"/>
        <v>394.73128134356074</v>
      </c>
      <c r="M100">
        <f t="shared" si="23"/>
        <v>798.79396156086182</v>
      </c>
      <c r="N100">
        <f t="shared" si="24"/>
        <v>1241.1404518976383</v>
      </c>
      <c r="O100">
        <f t="shared" si="25"/>
        <v>1809.9468759460249</v>
      </c>
    </row>
    <row r="101" spans="1:15" x14ac:dyDescent="0.35">
      <c r="A101" s="1">
        <v>98</v>
      </c>
      <c r="B101" s="6">
        <v>1299.37825</v>
      </c>
      <c r="D101">
        <f t="shared" si="14"/>
        <v>1110.9400674061105</v>
      </c>
      <c r="E101">
        <f t="shared" si="15"/>
        <v>904.64696865643918</v>
      </c>
      <c r="F101">
        <f t="shared" si="16"/>
        <v>500.58428843913816</v>
      </c>
      <c r="G101">
        <f t="shared" si="17"/>
        <v>58.237798102361694</v>
      </c>
      <c r="H101">
        <f t="shared" si="18"/>
        <v>510.56862594602489</v>
      </c>
      <c r="I101">
        <f t="shared" si="19"/>
        <v>58.237798102361694</v>
      </c>
      <c r="J101">
        <f t="shared" si="20"/>
        <v>4</v>
      </c>
      <c r="K101">
        <f t="shared" si="21"/>
        <v>188.43818259388939</v>
      </c>
      <c r="L101">
        <f t="shared" si="22"/>
        <v>394.73128134356074</v>
      </c>
      <c r="M101">
        <f t="shared" si="23"/>
        <v>798.79396156086182</v>
      </c>
      <c r="N101">
        <f t="shared" si="24"/>
        <v>1255.6999014232288</v>
      </c>
      <c r="O101">
        <f t="shared" si="25"/>
        <v>1809.9468759460249</v>
      </c>
    </row>
    <row r="102" spans="1:15" x14ac:dyDescent="0.35">
      <c r="A102" s="1">
        <v>99</v>
      </c>
      <c r="B102" s="6">
        <v>267.22975000000002</v>
      </c>
      <c r="D102">
        <f t="shared" si="14"/>
        <v>78.79156740611063</v>
      </c>
      <c r="E102">
        <f t="shared" si="15"/>
        <v>127.50153134356071</v>
      </c>
      <c r="F102">
        <f t="shared" si="16"/>
        <v>531.56421156086185</v>
      </c>
      <c r="G102">
        <f t="shared" si="17"/>
        <v>988.4701514232288</v>
      </c>
      <c r="H102">
        <f t="shared" si="18"/>
        <v>1542.7171259460249</v>
      </c>
      <c r="I102">
        <f t="shared" si="19"/>
        <v>78.79156740611063</v>
      </c>
      <c r="J102">
        <f t="shared" si="20"/>
        <v>1</v>
      </c>
      <c r="K102">
        <f t="shared" si="21"/>
        <v>208.13607444541702</v>
      </c>
      <c r="L102">
        <f t="shared" si="22"/>
        <v>394.73128134356074</v>
      </c>
      <c r="M102">
        <f t="shared" si="23"/>
        <v>798.79396156086182</v>
      </c>
      <c r="N102">
        <f t="shared" si="24"/>
        <v>1255.6999014232288</v>
      </c>
      <c r="O102">
        <f t="shared" si="25"/>
        <v>1809.9468759460249</v>
      </c>
    </row>
    <row r="103" spans="1:15" x14ac:dyDescent="0.35">
      <c r="A103" s="1">
        <v>100</v>
      </c>
      <c r="B103" s="6">
        <v>1819.12</v>
      </c>
      <c r="D103">
        <f t="shared" si="14"/>
        <v>1610.9839255545828</v>
      </c>
      <c r="E103">
        <f t="shared" si="15"/>
        <v>1424.3887186564391</v>
      </c>
      <c r="F103">
        <f t="shared" si="16"/>
        <v>1020.3260384391381</v>
      </c>
      <c r="G103">
        <f t="shared" si="17"/>
        <v>563.42009857677112</v>
      </c>
      <c r="H103">
        <f t="shared" si="18"/>
        <v>9.1731240539750161</v>
      </c>
      <c r="I103">
        <f t="shared" si="19"/>
        <v>9.1731240539750161</v>
      </c>
      <c r="J103">
        <f t="shared" si="20"/>
        <v>5</v>
      </c>
      <c r="K103">
        <f t="shared" si="21"/>
        <v>208.13607444541702</v>
      </c>
      <c r="L103">
        <f t="shared" si="22"/>
        <v>394.73128134356074</v>
      </c>
      <c r="M103">
        <f t="shared" si="23"/>
        <v>798.79396156086182</v>
      </c>
      <c r="N103">
        <f t="shared" si="24"/>
        <v>1255.6999014232288</v>
      </c>
      <c r="O103">
        <f t="shared" si="25"/>
        <v>1812.2401569595186</v>
      </c>
    </row>
    <row r="104" spans="1:15" x14ac:dyDescent="0.35">
      <c r="A104" s="1">
        <v>101</v>
      </c>
      <c r="B104" s="6">
        <v>1302.1955</v>
      </c>
      <c r="D104">
        <f t="shared" si="14"/>
        <v>1094.059425554583</v>
      </c>
      <c r="E104">
        <f t="shared" si="15"/>
        <v>907.46421865643924</v>
      </c>
      <c r="F104">
        <f t="shared" si="16"/>
        <v>503.40153843913822</v>
      </c>
      <c r="G104">
        <f t="shared" si="17"/>
        <v>46.495598576771272</v>
      </c>
      <c r="H104">
        <f t="shared" si="18"/>
        <v>510.04465695951853</v>
      </c>
      <c r="I104">
        <f t="shared" si="19"/>
        <v>46.495598576771272</v>
      </c>
      <c r="J104">
        <f t="shared" si="20"/>
        <v>4</v>
      </c>
      <c r="K104">
        <f t="shared" si="21"/>
        <v>208.13607444541702</v>
      </c>
      <c r="L104">
        <f t="shared" si="22"/>
        <v>394.73128134356074</v>
      </c>
      <c r="M104">
        <f t="shared" si="23"/>
        <v>798.79396156086182</v>
      </c>
      <c r="N104">
        <f t="shared" si="24"/>
        <v>1267.3238010674215</v>
      </c>
      <c r="O104">
        <f t="shared" si="25"/>
        <v>1812.2401569595186</v>
      </c>
    </row>
    <row r="105" spans="1:15" x14ac:dyDescent="0.35">
      <c r="A105" s="1">
        <v>102</v>
      </c>
      <c r="B105" s="6">
        <v>1660.93525</v>
      </c>
      <c r="D105">
        <f t="shared" si="14"/>
        <v>1452.7991755545829</v>
      </c>
      <c r="E105">
        <f t="shared" si="15"/>
        <v>1266.2039686564392</v>
      </c>
      <c r="F105">
        <f t="shared" si="16"/>
        <v>862.14128843913818</v>
      </c>
      <c r="G105">
        <f t="shared" si="17"/>
        <v>393.61144893257847</v>
      </c>
      <c r="H105">
        <f t="shared" si="18"/>
        <v>151.30490695951858</v>
      </c>
      <c r="I105">
        <f t="shared" si="19"/>
        <v>151.30490695951858</v>
      </c>
      <c r="J105">
        <f t="shared" si="20"/>
        <v>5</v>
      </c>
      <c r="K105">
        <f t="shared" si="21"/>
        <v>208.13607444541702</v>
      </c>
      <c r="L105">
        <f t="shared" si="22"/>
        <v>394.73128134356074</v>
      </c>
      <c r="M105">
        <f t="shared" si="23"/>
        <v>798.79396156086182</v>
      </c>
      <c r="N105">
        <f t="shared" si="24"/>
        <v>1267.3238010674215</v>
      </c>
      <c r="O105">
        <f t="shared" si="25"/>
        <v>1774.413930219639</v>
      </c>
    </row>
    <row r="106" spans="1:15" x14ac:dyDescent="0.35">
      <c r="A106" s="1">
        <v>103</v>
      </c>
      <c r="B106" s="6">
        <v>1113.72675</v>
      </c>
      <c r="D106">
        <f t="shared" si="14"/>
        <v>905.59067555458296</v>
      </c>
      <c r="E106">
        <f t="shared" si="15"/>
        <v>718.99546865643924</v>
      </c>
      <c r="F106">
        <f t="shared" si="16"/>
        <v>314.93278843913822</v>
      </c>
      <c r="G106">
        <f t="shared" si="17"/>
        <v>153.59705106742149</v>
      </c>
      <c r="H106">
        <f t="shared" si="18"/>
        <v>660.687180219639</v>
      </c>
      <c r="I106">
        <f t="shared" si="19"/>
        <v>153.59705106742149</v>
      </c>
      <c r="J106">
        <f t="shared" si="20"/>
        <v>4</v>
      </c>
      <c r="K106">
        <f t="shared" si="21"/>
        <v>208.13607444541702</v>
      </c>
      <c r="L106">
        <f t="shared" si="22"/>
        <v>394.73128134356074</v>
      </c>
      <c r="M106">
        <f t="shared" si="23"/>
        <v>798.79396156086182</v>
      </c>
      <c r="N106">
        <f t="shared" si="24"/>
        <v>1228.9245383005662</v>
      </c>
      <c r="O106">
        <f t="shared" si="25"/>
        <v>1774.413930219639</v>
      </c>
    </row>
    <row r="107" spans="1:15" x14ac:dyDescent="0.35">
      <c r="A107" s="1">
        <v>104</v>
      </c>
      <c r="B107" s="6">
        <v>328.01125000000002</v>
      </c>
      <c r="D107">
        <f t="shared" si="14"/>
        <v>119.875175554583</v>
      </c>
      <c r="E107">
        <f t="shared" si="15"/>
        <v>66.72003134356072</v>
      </c>
      <c r="F107">
        <f t="shared" si="16"/>
        <v>470.7827115608618</v>
      </c>
      <c r="G107">
        <f t="shared" si="17"/>
        <v>900.91328830056614</v>
      </c>
      <c r="H107">
        <f t="shared" si="18"/>
        <v>1446.402680219639</v>
      </c>
      <c r="I107">
        <f t="shared" si="19"/>
        <v>66.72003134356072</v>
      </c>
      <c r="J107">
        <f t="shared" si="20"/>
        <v>2</v>
      </c>
      <c r="K107">
        <f t="shared" si="21"/>
        <v>208.13607444541702</v>
      </c>
      <c r="L107">
        <f t="shared" si="22"/>
        <v>378.05127350767054</v>
      </c>
      <c r="M107">
        <f t="shared" si="23"/>
        <v>798.79396156086182</v>
      </c>
      <c r="N107">
        <f t="shared" si="24"/>
        <v>1228.9245383005662</v>
      </c>
      <c r="O107">
        <f t="shared" si="25"/>
        <v>1774.413930219639</v>
      </c>
    </row>
    <row r="108" spans="1:15" x14ac:dyDescent="0.35">
      <c r="A108" s="1">
        <v>105</v>
      </c>
      <c r="B108" s="6">
        <v>904.97775000000001</v>
      </c>
      <c r="D108">
        <f t="shared" si="14"/>
        <v>696.84167555458293</v>
      </c>
      <c r="E108">
        <f t="shared" si="15"/>
        <v>526.92647649232947</v>
      </c>
      <c r="F108">
        <f t="shared" si="16"/>
        <v>106.1837884391382</v>
      </c>
      <c r="G108">
        <f t="shared" si="17"/>
        <v>323.94678830056614</v>
      </c>
      <c r="H108">
        <f t="shared" si="18"/>
        <v>869.43618021963903</v>
      </c>
      <c r="I108">
        <f t="shared" si="19"/>
        <v>106.1837884391382</v>
      </c>
      <c r="J108">
        <f t="shared" si="20"/>
        <v>3</v>
      </c>
      <c r="K108">
        <f t="shared" si="21"/>
        <v>208.13607444541702</v>
      </c>
      <c r="L108">
        <f t="shared" si="22"/>
        <v>378.05127350767054</v>
      </c>
      <c r="M108">
        <f t="shared" si="23"/>
        <v>825.33990867064631</v>
      </c>
      <c r="N108">
        <f t="shared" si="24"/>
        <v>1228.9245383005662</v>
      </c>
      <c r="O108">
        <f t="shared" si="25"/>
        <v>1774.413930219639</v>
      </c>
    </row>
    <row r="109" spans="1:15" x14ac:dyDescent="0.35">
      <c r="A109" s="1">
        <v>106</v>
      </c>
      <c r="B109" s="6">
        <v>1183.06</v>
      </c>
      <c r="D109">
        <f t="shared" si="14"/>
        <v>974.92392555458287</v>
      </c>
      <c r="E109">
        <f t="shared" si="15"/>
        <v>805.0087264923294</v>
      </c>
      <c r="F109">
        <f t="shared" si="16"/>
        <v>357.72009132935364</v>
      </c>
      <c r="G109">
        <f t="shared" si="17"/>
        <v>45.86453830056621</v>
      </c>
      <c r="H109">
        <f t="shared" si="18"/>
        <v>591.3539302196391</v>
      </c>
      <c r="I109">
        <f t="shared" si="19"/>
        <v>45.86453830056621</v>
      </c>
      <c r="J109">
        <f t="shared" si="20"/>
        <v>4</v>
      </c>
      <c r="K109">
        <f t="shared" si="21"/>
        <v>208.13607444541702</v>
      </c>
      <c r="L109">
        <f t="shared" si="22"/>
        <v>378.05127350767054</v>
      </c>
      <c r="M109">
        <f t="shared" si="23"/>
        <v>825.33990867064631</v>
      </c>
      <c r="N109">
        <f t="shared" si="24"/>
        <v>1217.4584037254244</v>
      </c>
      <c r="O109">
        <f t="shared" si="25"/>
        <v>1774.413930219639</v>
      </c>
    </row>
    <row r="110" spans="1:15" x14ac:dyDescent="0.35">
      <c r="A110" s="1">
        <v>107</v>
      </c>
      <c r="B110" s="6">
        <v>1.9564999999999999</v>
      </c>
      <c r="D110">
        <f t="shared" si="14"/>
        <v>206.17957444541702</v>
      </c>
      <c r="E110">
        <f t="shared" si="15"/>
        <v>376.09477350767054</v>
      </c>
      <c r="F110">
        <f t="shared" si="16"/>
        <v>823.3834086706463</v>
      </c>
      <c r="G110">
        <f t="shared" si="17"/>
        <v>1215.5019037254244</v>
      </c>
      <c r="H110">
        <f t="shared" si="18"/>
        <v>1772.457430219639</v>
      </c>
      <c r="I110">
        <f t="shared" si="19"/>
        <v>206.17957444541702</v>
      </c>
      <c r="J110">
        <f t="shared" si="20"/>
        <v>1</v>
      </c>
      <c r="K110">
        <f t="shared" si="21"/>
        <v>156.59118083406275</v>
      </c>
      <c r="L110">
        <f t="shared" si="22"/>
        <v>378.05127350767054</v>
      </c>
      <c r="M110">
        <f t="shared" si="23"/>
        <v>825.33990867064631</v>
      </c>
      <c r="N110">
        <f t="shared" si="24"/>
        <v>1217.4584037254244</v>
      </c>
      <c r="O110">
        <f t="shared" si="25"/>
        <v>1774.413930219639</v>
      </c>
    </row>
    <row r="111" spans="1:15" x14ac:dyDescent="0.35">
      <c r="A111" s="1">
        <v>108</v>
      </c>
      <c r="B111" s="6">
        <v>772.08624999999995</v>
      </c>
      <c r="D111">
        <f t="shared" si="14"/>
        <v>615.49506916593714</v>
      </c>
      <c r="E111">
        <f t="shared" si="15"/>
        <v>394.03497649232941</v>
      </c>
      <c r="F111">
        <f t="shared" si="16"/>
        <v>53.253658670646359</v>
      </c>
      <c r="G111">
        <f t="shared" si="17"/>
        <v>445.37215372542448</v>
      </c>
      <c r="H111">
        <f t="shared" si="18"/>
        <v>1002.3276802196391</v>
      </c>
      <c r="I111">
        <f t="shared" si="19"/>
        <v>53.253658670646359</v>
      </c>
      <c r="J111">
        <f t="shared" si="20"/>
        <v>3</v>
      </c>
      <c r="K111">
        <f t="shared" si="21"/>
        <v>156.59118083406275</v>
      </c>
      <c r="L111">
        <f t="shared" si="22"/>
        <v>378.05127350767054</v>
      </c>
      <c r="M111">
        <f t="shared" si="23"/>
        <v>812.02649400298469</v>
      </c>
      <c r="N111">
        <f t="shared" si="24"/>
        <v>1217.4584037254244</v>
      </c>
      <c r="O111">
        <f t="shared" si="25"/>
        <v>1774.413930219639</v>
      </c>
    </row>
    <row r="112" spans="1:15" x14ac:dyDescent="0.35">
      <c r="A112" s="1">
        <v>109</v>
      </c>
      <c r="B112" s="6">
        <v>725.53700000000003</v>
      </c>
      <c r="D112">
        <f t="shared" si="14"/>
        <v>568.94581916593734</v>
      </c>
      <c r="E112">
        <f t="shared" si="15"/>
        <v>347.48572649232949</v>
      </c>
      <c r="F112">
        <f t="shared" si="16"/>
        <v>86.489494002984657</v>
      </c>
      <c r="G112">
        <f t="shared" si="17"/>
        <v>491.9214037254244</v>
      </c>
      <c r="H112">
        <f t="shared" si="18"/>
        <v>1048.876930219639</v>
      </c>
      <c r="I112">
        <f t="shared" si="19"/>
        <v>86.489494002984657</v>
      </c>
      <c r="J112">
        <f t="shared" si="20"/>
        <v>3</v>
      </c>
      <c r="K112">
        <f t="shared" si="21"/>
        <v>156.59118083406275</v>
      </c>
      <c r="L112">
        <f t="shared" si="22"/>
        <v>378.05127350767054</v>
      </c>
      <c r="M112">
        <f t="shared" si="23"/>
        <v>790.40412050223858</v>
      </c>
      <c r="N112">
        <f t="shared" si="24"/>
        <v>1217.4584037254244</v>
      </c>
      <c r="O112">
        <f t="shared" si="25"/>
        <v>1774.413930219639</v>
      </c>
    </row>
    <row r="113" spans="1:15" x14ac:dyDescent="0.35">
      <c r="A113" s="1">
        <v>110</v>
      </c>
      <c r="B113" s="6">
        <v>261.78050000000002</v>
      </c>
      <c r="D113">
        <f t="shared" si="14"/>
        <v>105.18931916593726</v>
      </c>
      <c r="E113">
        <f t="shared" si="15"/>
        <v>116.27077350767053</v>
      </c>
      <c r="F113">
        <f t="shared" si="16"/>
        <v>528.62362050223851</v>
      </c>
      <c r="G113">
        <f t="shared" si="17"/>
        <v>955.67790372542436</v>
      </c>
      <c r="H113">
        <f t="shared" si="18"/>
        <v>1512.633430219639</v>
      </c>
      <c r="I113">
        <f t="shared" si="19"/>
        <v>105.18931916593726</v>
      </c>
      <c r="J113">
        <f t="shared" si="20"/>
        <v>1</v>
      </c>
      <c r="K113">
        <f t="shared" si="21"/>
        <v>182.88851062554707</v>
      </c>
      <c r="L113">
        <f t="shared" si="22"/>
        <v>378.05127350767054</v>
      </c>
      <c r="M113">
        <f t="shared" si="23"/>
        <v>790.40412050223858</v>
      </c>
      <c r="N113">
        <f t="shared" si="24"/>
        <v>1217.4584037254244</v>
      </c>
      <c r="O113">
        <f t="shared" si="25"/>
        <v>1774.413930219639</v>
      </c>
    </row>
    <row r="114" spans="1:15" x14ac:dyDescent="0.35">
      <c r="A114" s="1">
        <v>111</v>
      </c>
      <c r="B114" s="6">
        <v>274.48525000000001</v>
      </c>
      <c r="D114">
        <f t="shared" si="14"/>
        <v>91.596739374452937</v>
      </c>
      <c r="E114">
        <f t="shared" si="15"/>
        <v>103.56602350767054</v>
      </c>
      <c r="F114">
        <f t="shared" si="16"/>
        <v>515.91887050223863</v>
      </c>
      <c r="G114">
        <f t="shared" si="17"/>
        <v>942.97315372542448</v>
      </c>
      <c r="H114">
        <f t="shared" si="18"/>
        <v>1499.9286802196391</v>
      </c>
      <c r="I114">
        <f t="shared" si="19"/>
        <v>91.596739374452937</v>
      </c>
      <c r="J114">
        <f t="shared" si="20"/>
        <v>1</v>
      </c>
      <c r="K114">
        <f t="shared" si="21"/>
        <v>205.78769546916033</v>
      </c>
      <c r="L114">
        <f t="shared" si="22"/>
        <v>378.05127350767054</v>
      </c>
      <c r="M114">
        <f t="shared" si="23"/>
        <v>790.40412050223858</v>
      </c>
      <c r="N114">
        <f t="shared" si="24"/>
        <v>1217.4584037254244</v>
      </c>
      <c r="O114">
        <f t="shared" si="25"/>
        <v>1774.413930219639</v>
      </c>
    </row>
    <row r="115" spans="1:15" x14ac:dyDescent="0.35">
      <c r="A115" s="1">
        <v>112</v>
      </c>
      <c r="B115" s="6">
        <v>553.40300000000002</v>
      </c>
      <c r="D115">
        <f t="shared" si="14"/>
        <v>347.61530453083969</v>
      </c>
      <c r="E115">
        <f t="shared" si="15"/>
        <v>175.35172649232948</v>
      </c>
      <c r="F115">
        <f t="shared" si="16"/>
        <v>237.00112050223856</v>
      </c>
      <c r="G115">
        <f t="shared" si="17"/>
        <v>664.05540372542441</v>
      </c>
      <c r="H115">
        <f t="shared" si="18"/>
        <v>1221.010930219639</v>
      </c>
      <c r="I115">
        <f t="shared" si="19"/>
        <v>175.35172649232948</v>
      </c>
      <c r="J115">
        <f t="shared" si="20"/>
        <v>2</v>
      </c>
      <c r="K115">
        <f t="shared" si="21"/>
        <v>205.78769546916033</v>
      </c>
      <c r="L115">
        <f t="shared" si="22"/>
        <v>421.88920513075294</v>
      </c>
      <c r="M115">
        <f t="shared" si="23"/>
        <v>790.40412050223858</v>
      </c>
      <c r="N115">
        <f t="shared" si="24"/>
        <v>1217.4584037254244</v>
      </c>
      <c r="O115">
        <f t="shared" si="25"/>
        <v>1774.413930219639</v>
      </c>
    </row>
    <row r="116" spans="1:15" x14ac:dyDescent="0.35">
      <c r="A116" s="1">
        <v>113</v>
      </c>
      <c r="B116" s="6">
        <v>354.01650000000001</v>
      </c>
      <c r="D116">
        <f t="shared" si="14"/>
        <v>148.22880453083968</v>
      </c>
      <c r="E116">
        <f t="shared" si="15"/>
        <v>67.872705130752934</v>
      </c>
      <c r="F116">
        <f t="shared" si="16"/>
        <v>436.38762050223858</v>
      </c>
      <c r="G116">
        <f t="shared" si="17"/>
        <v>863.44190372542448</v>
      </c>
      <c r="H116">
        <f t="shared" si="18"/>
        <v>1420.3974302196391</v>
      </c>
      <c r="I116">
        <f t="shared" si="19"/>
        <v>67.872705130752934</v>
      </c>
      <c r="J116">
        <f t="shared" si="20"/>
        <v>2</v>
      </c>
      <c r="K116">
        <f t="shared" si="21"/>
        <v>205.78769546916033</v>
      </c>
      <c r="L116">
        <f t="shared" si="22"/>
        <v>404.92102884806468</v>
      </c>
      <c r="M116">
        <f t="shared" si="23"/>
        <v>790.40412050223858</v>
      </c>
      <c r="N116">
        <f t="shared" si="24"/>
        <v>1217.4584037254244</v>
      </c>
      <c r="O116">
        <f t="shared" si="25"/>
        <v>1774.413930219639</v>
      </c>
    </row>
    <row r="117" spans="1:15" x14ac:dyDescent="0.35">
      <c r="A117" s="1">
        <v>114</v>
      </c>
      <c r="B117" s="6">
        <v>294.76224999999999</v>
      </c>
      <c r="D117">
        <f t="shared" si="14"/>
        <v>88.974554530839669</v>
      </c>
      <c r="E117">
        <f t="shared" si="15"/>
        <v>110.15877884806469</v>
      </c>
      <c r="F117">
        <f t="shared" si="16"/>
        <v>495.64187050223859</v>
      </c>
      <c r="G117">
        <f t="shared" si="17"/>
        <v>922.69615372542444</v>
      </c>
      <c r="H117">
        <f t="shared" si="18"/>
        <v>1479.651680219639</v>
      </c>
      <c r="I117">
        <f t="shared" si="19"/>
        <v>88.974554530839669</v>
      </c>
      <c r="J117">
        <f t="shared" si="20"/>
        <v>1</v>
      </c>
      <c r="K117">
        <f t="shared" si="21"/>
        <v>228.03133410187024</v>
      </c>
      <c r="L117">
        <f t="shared" si="22"/>
        <v>404.92102884806468</v>
      </c>
      <c r="M117">
        <f t="shared" si="23"/>
        <v>790.40412050223858</v>
      </c>
      <c r="N117">
        <f t="shared" si="24"/>
        <v>1217.4584037254244</v>
      </c>
      <c r="O117">
        <f t="shared" si="25"/>
        <v>1774.413930219639</v>
      </c>
    </row>
    <row r="118" spans="1:15" x14ac:dyDescent="0.35">
      <c r="A118" s="1">
        <v>115</v>
      </c>
      <c r="B118" s="6">
        <v>624.15949999999998</v>
      </c>
      <c r="D118">
        <f t="shared" si="14"/>
        <v>396.12816589812974</v>
      </c>
      <c r="E118">
        <f t="shared" si="15"/>
        <v>219.2384711519353</v>
      </c>
      <c r="F118">
        <f t="shared" si="16"/>
        <v>166.2446205022386</v>
      </c>
      <c r="G118">
        <f t="shared" si="17"/>
        <v>593.29890372542445</v>
      </c>
      <c r="H118">
        <f t="shared" si="18"/>
        <v>1150.2544302196391</v>
      </c>
      <c r="I118">
        <f t="shared" si="19"/>
        <v>166.2446205022386</v>
      </c>
      <c r="J118">
        <f t="shared" si="20"/>
        <v>3</v>
      </c>
      <c r="K118">
        <f t="shared" si="21"/>
        <v>228.03133410187024</v>
      </c>
      <c r="L118">
        <f t="shared" si="22"/>
        <v>404.92102884806468</v>
      </c>
      <c r="M118">
        <f t="shared" si="23"/>
        <v>748.84296537667888</v>
      </c>
      <c r="N118">
        <f t="shared" si="24"/>
        <v>1217.4584037254244</v>
      </c>
      <c r="O118">
        <f t="shared" si="25"/>
        <v>1774.413930219639</v>
      </c>
    </row>
    <row r="119" spans="1:15" x14ac:dyDescent="0.35">
      <c r="A119" s="1">
        <v>116</v>
      </c>
      <c r="B119" s="6">
        <v>678.77374999999995</v>
      </c>
      <c r="D119">
        <f t="shared" si="14"/>
        <v>450.74241589812971</v>
      </c>
      <c r="E119">
        <f t="shared" si="15"/>
        <v>273.85272115193527</v>
      </c>
      <c r="F119">
        <f t="shared" si="16"/>
        <v>70.069215376678926</v>
      </c>
      <c r="G119">
        <f t="shared" si="17"/>
        <v>538.68465372542448</v>
      </c>
      <c r="H119">
        <f t="shared" si="18"/>
        <v>1095.6401802196392</v>
      </c>
      <c r="I119">
        <f t="shared" si="19"/>
        <v>70.069215376678926</v>
      </c>
      <c r="J119">
        <f t="shared" si="20"/>
        <v>3</v>
      </c>
      <c r="K119">
        <f t="shared" si="21"/>
        <v>228.03133410187024</v>
      </c>
      <c r="L119">
        <f t="shared" si="22"/>
        <v>404.92102884806468</v>
      </c>
      <c r="M119">
        <f t="shared" si="23"/>
        <v>731.32566153250912</v>
      </c>
      <c r="N119">
        <f t="shared" si="24"/>
        <v>1217.4584037254244</v>
      </c>
      <c r="O119">
        <f t="shared" si="25"/>
        <v>1774.413930219639</v>
      </c>
    </row>
    <row r="120" spans="1:15" x14ac:dyDescent="0.35">
      <c r="A120" s="1">
        <v>117</v>
      </c>
      <c r="B120" s="6">
        <v>443.66025000000002</v>
      </c>
      <c r="D120">
        <f t="shared" si="14"/>
        <v>215.62891589812978</v>
      </c>
      <c r="E120">
        <f t="shared" si="15"/>
        <v>38.73922115193534</v>
      </c>
      <c r="F120">
        <f t="shared" si="16"/>
        <v>287.6654115325091</v>
      </c>
      <c r="G120">
        <f t="shared" si="17"/>
        <v>773.79815372542441</v>
      </c>
      <c r="H120">
        <f t="shared" si="18"/>
        <v>1330.7536802196391</v>
      </c>
      <c r="I120">
        <f t="shared" si="19"/>
        <v>38.73922115193534</v>
      </c>
      <c r="J120">
        <f t="shared" si="20"/>
        <v>2</v>
      </c>
      <c r="K120">
        <f t="shared" si="21"/>
        <v>228.03133410187024</v>
      </c>
      <c r="L120">
        <f t="shared" si="22"/>
        <v>414.60583413604854</v>
      </c>
      <c r="M120">
        <f t="shared" si="23"/>
        <v>731.32566153250912</v>
      </c>
      <c r="N120">
        <f t="shared" si="24"/>
        <v>1217.4584037254244</v>
      </c>
      <c r="O120">
        <f t="shared" si="25"/>
        <v>1774.413930219639</v>
      </c>
    </row>
    <row r="121" spans="1:15" x14ac:dyDescent="0.35">
      <c r="A121" s="1">
        <v>118</v>
      </c>
      <c r="B121" s="6">
        <v>255.352</v>
      </c>
      <c r="D121">
        <f t="shared" si="14"/>
        <v>27.320665898129761</v>
      </c>
      <c r="E121">
        <f t="shared" si="15"/>
        <v>159.25383413604854</v>
      </c>
      <c r="F121">
        <f t="shared" si="16"/>
        <v>475.97366153250914</v>
      </c>
      <c r="G121">
        <f t="shared" si="17"/>
        <v>962.10640372542446</v>
      </c>
      <c r="H121">
        <f t="shared" si="18"/>
        <v>1519.061930219639</v>
      </c>
      <c r="I121">
        <f t="shared" si="19"/>
        <v>27.320665898129761</v>
      </c>
      <c r="J121">
        <f t="shared" si="20"/>
        <v>1</v>
      </c>
      <c r="K121">
        <f t="shared" si="21"/>
        <v>234.86150057640268</v>
      </c>
      <c r="L121">
        <f t="shared" si="22"/>
        <v>414.60583413604854</v>
      </c>
      <c r="M121">
        <f t="shared" si="23"/>
        <v>731.32566153250912</v>
      </c>
      <c r="N121">
        <f t="shared" si="24"/>
        <v>1217.4584037254244</v>
      </c>
      <c r="O121">
        <f t="shared" si="25"/>
        <v>1774.413930219639</v>
      </c>
    </row>
    <row r="122" spans="1:15" x14ac:dyDescent="0.35">
      <c r="A122" s="1">
        <v>119</v>
      </c>
      <c r="B122" s="6">
        <v>269.89875000000001</v>
      </c>
      <c r="D122">
        <f t="shared" si="14"/>
        <v>35.037249423597331</v>
      </c>
      <c r="E122">
        <f t="shared" si="15"/>
        <v>144.70708413604854</v>
      </c>
      <c r="F122">
        <f t="shared" si="16"/>
        <v>461.42691153250911</v>
      </c>
      <c r="G122">
        <f t="shared" si="17"/>
        <v>947.55965372542437</v>
      </c>
      <c r="H122">
        <f t="shared" si="18"/>
        <v>1504.515180219639</v>
      </c>
      <c r="I122">
        <f t="shared" si="19"/>
        <v>35.037249423597331</v>
      </c>
      <c r="J122">
        <f t="shared" si="20"/>
        <v>1</v>
      </c>
      <c r="K122">
        <f t="shared" si="21"/>
        <v>243.62081293230199</v>
      </c>
      <c r="L122">
        <f t="shared" si="22"/>
        <v>414.60583413604854</v>
      </c>
      <c r="M122">
        <f t="shared" si="23"/>
        <v>731.32566153250912</v>
      </c>
      <c r="N122">
        <f t="shared" si="24"/>
        <v>1217.4584037254244</v>
      </c>
      <c r="O122">
        <f t="shared" si="25"/>
        <v>1774.413930219639</v>
      </c>
    </row>
    <row r="123" spans="1:15" x14ac:dyDescent="0.35">
      <c r="A123" s="1">
        <v>120</v>
      </c>
      <c r="B123" s="6">
        <v>937.423</v>
      </c>
      <c r="D123">
        <f t="shared" si="14"/>
        <v>693.80218706769801</v>
      </c>
      <c r="E123">
        <f t="shared" si="15"/>
        <v>522.81716586395146</v>
      </c>
      <c r="F123">
        <f t="shared" si="16"/>
        <v>206.09733846749089</v>
      </c>
      <c r="G123">
        <f t="shared" si="17"/>
        <v>280.03540372542443</v>
      </c>
      <c r="H123">
        <f t="shared" si="18"/>
        <v>836.99093021963904</v>
      </c>
      <c r="I123">
        <f t="shared" si="19"/>
        <v>206.09733846749089</v>
      </c>
      <c r="J123">
        <f t="shared" si="20"/>
        <v>3</v>
      </c>
      <c r="K123">
        <f t="shared" si="21"/>
        <v>243.62081293230199</v>
      </c>
      <c r="L123">
        <f t="shared" si="22"/>
        <v>414.60583413604854</v>
      </c>
      <c r="M123">
        <f t="shared" si="23"/>
        <v>782.84999614938192</v>
      </c>
      <c r="N123">
        <f t="shared" si="24"/>
        <v>1217.4584037254244</v>
      </c>
      <c r="O123">
        <f t="shared" si="25"/>
        <v>1774.413930219639</v>
      </c>
    </row>
    <row r="124" spans="1:15" x14ac:dyDescent="0.35">
      <c r="A124" s="1">
        <v>121</v>
      </c>
      <c r="B124" s="6">
        <v>736.90875000000005</v>
      </c>
      <c r="D124">
        <f t="shared" si="14"/>
        <v>493.28793706769807</v>
      </c>
      <c r="E124">
        <f t="shared" si="15"/>
        <v>322.30291586395151</v>
      </c>
      <c r="F124">
        <f t="shared" si="16"/>
        <v>45.941246149381868</v>
      </c>
      <c r="G124">
        <f t="shared" si="17"/>
        <v>480.54965372542438</v>
      </c>
      <c r="H124">
        <f t="shared" si="18"/>
        <v>1037.505180219639</v>
      </c>
      <c r="I124">
        <f t="shared" si="19"/>
        <v>45.941246149381868</v>
      </c>
      <c r="J124">
        <f t="shared" si="20"/>
        <v>3</v>
      </c>
      <c r="K124">
        <f t="shared" si="21"/>
        <v>243.62081293230199</v>
      </c>
      <c r="L124">
        <f t="shared" si="22"/>
        <v>414.60583413604854</v>
      </c>
      <c r="M124">
        <f t="shared" si="23"/>
        <v>771.36468461203651</v>
      </c>
      <c r="N124">
        <f t="shared" si="24"/>
        <v>1217.4584037254244</v>
      </c>
      <c r="O124">
        <f t="shared" si="25"/>
        <v>1774.413930219639</v>
      </c>
    </row>
    <row r="125" spans="1:15" x14ac:dyDescent="0.35">
      <c r="A125" s="1">
        <v>122</v>
      </c>
      <c r="B125" s="6">
        <v>687.60125000000005</v>
      </c>
      <c r="D125">
        <f t="shared" si="14"/>
        <v>443.98043706769806</v>
      </c>
      <c r="E125">
        <f t="shared" si="15"/>
        <v>272.99541586395151</v>
      </c>
      <c r="F125">
        <f t="shared" si="16"/>
        <v>83.763434612036463</v>
      </c>
      <c r="G125">
        <f t="shared" si="17"/>
        <v>529.85715372542438</v>
      </c>
      <c r="H125">
        <f t="shared" si="18"/>
        <v>1086.8126802196389</v>
      </c>
      <c r="I125">
        <f t="shared" si="19"/>
        <v>83.763434612036463</v>
      </c>
      <c r="J125">
        <f t="shared" si="20"/>
        <v>3</v>
      </c>
      <c r="K125">
        <f t="shared" si="21"/>
        <v>243.62081293230199</v>
      </c>
      <c r="L125">
        <f t="shared" si="22"/>
        <v>414.60583413604854</v>
      </c>
      <c r="M125">
        <f t="shared" si="23"/>
        <v>750.42382595902745</v>
      </c>
      <c r="N125">
        <f t="shared" si="24"/>
        <v>1217.4584037254244</v>
      </c>
      <c r="O125">
        <f t="shared" si="25"/>
        <v>1774.413930219639</v>
      </c>
    </row>
    <row r="126" spans="1:15" x14ac:dyDescent="0.35">
      <c r="A126" s="1">
        <v>123</v>
      </c>
      <c r="B126" s="6">
        <v>1431.0832499999999</v>
      </c>
      <c r="D126">
        <f t="shared" si="14"/>
        <v>1187.4624370676979</v>
      </c>
      <c r="E126">
        <f t="shared" si="15"/>
        <v>1016.4774158639514</v>
      </c>
      <c r="F126">
        <f t="shared" si="16"/>
        <v>680.65942404097245</v>
      </c>
      <c r="G126">
        <f t="shared" si="17"/>
        <v>213.62484627457548</v>
      </c>
      <c r="H126">
        <f t="shared" si="18"/>
        <v>343.33068021963913</v>
      </c>
      <c r="I126">
        <f t="shared" si="19"/>
        <v>213.62484627457548</v>
      </c>
      <c r="J126">
        <f t="shared" si="20"/>
        <v>4</v>
      </c>
      <c r="K126">
        <f t="shared" si="21"/>
        <v>243.62081293230199</v>
      </c>
      <c r="L126">
        <f t="shared" si="22"/>
        <v>414.60583413604854</v>
      </c>
      <c r="M126">
        <f t="shared" si="23"/>
        <v>750.42382595902745</v>
      </c>
      <c r="N126">
        <f t="shared" si="24"/>
        <v>1270.8646152940682</v>
      </c>
      <c r="O126">
        <f t="shared" si="25"/>
        <v>1774.413930219639</v>
      </c>
    </row>
    <row r="127" spans="1:15" x14ac:dyDescent="0.35">
      <c r="A127" s="1">
        <v>124</v>
      </c>
      <c r="B127" s="6">
        <v>1413.8150000000001</v>
      </c>
      <c r="D127">
        <f t="shared" si="14"/>
        <v>1170.1941870676981</v>
      </c>
      <c r="E127">
        <f t="shared" si="15"/>
        <v>999.20916586395151</v>
      </c>
      <c r="F127">
        <f t="shared" si="16"/>
        <v>663.3911740409726</v>
      </c>
      <c r="G127">
        <f t="shared" si="17"/>
        <v>142.95038470593181</v>
      </c>
      <c r="H127">
        <f t="shared" si="18"/>
        <v>360.59893021963899</v>
      </c>
      <c r="I127">
        <f t="shared" si="19"/>
        <v>142.95038470593181</v>
      </c>
      <c r="J127">
        <f t="shared" si="20"/>
        <v>4</v>
      </c>
      <c r="K127">
        <f t="shared" si="21"/>
        <v>243.62081293230199</v>
      </c>
      <c r="L127">
        <f t="shared" si="22"/>
        <v>414.60583413604854</v>
      </c>
      <c r="M127">
        <f t="shared" si="23"/>
        <v>750.42382595902745</v>
      </c>
      <c r="N127">
        <f t="shared" si="24"/>
        <v>1306.6022114705511</v>
      </c>
      <c r="O127">
        <f t="shared" si="25"/>
        <v>1774.413930219639</v>
      </c>
    </row>
    <row r="128" spans="1:15" x14ac:dyDescent="0.35">
      <c r="A128" s="1">
        <v>125</v>
      </c>
      <c r="B128" s="6">
        <v>164.6345</v>
      </c>
      <c r="D128">
        <f t="shared" si="14"/>
        <v>78.986312932301985</v>
      </c>
      <c r="E128">
        <f t="shared" si="15"/>
        <v>249.97133413604854</v>
      </c>
      <c r="F128">
        <f t="shared" si="16"/>
        <v>585.78932595902745</v>
      </c>
      <c r="G128">
        <f t="shared" si="17"/>
        <v>1141.967711470551</v>
      </c>
      <c r="H128">
        <f t="shared" si="18"/>
        <v>1609.7794302196389</v>
      </c>
      <c r="I128">
        <f t="shared" si="19"/>
        <v>78.986312932301985</v>
      </c>
      <c r="J128">
        <f t="shared" si="20"/>
        <v>1</v>
      </c>
      <c r="K128">
        <f t="shared" si="21"/>
        <v>223.87423469922649</v>
      </c>
      <c r="L128">
        <f t="shared" si="22"/>
        <v>414.60583413604854</v>
      </c>
      <c r="M128">
        <f t="shared" si="23"/>
        <v>750.42382595902745</v>
      </c>
      <c r="N128">
        <f t="shared" si="24"/>
        <v>1306.6022114705511</v>
      </c>
      <c r="O128">
        <f t="shared" si="25"/>
        <v>1774.413930219639</v>
      </c>
    </row>
    <row r="129" spans="1:15" x14ac:dyDescent="0.35">
      <c r="A129" s="1">
        <v>126</v>
      </c>
      <c r="B129" s="6">
        <v>635.11775</v>
      </c>
      <c r="D129">
        <f t="shared" si="14"/>
        <v>411.24351530077354</v>
      </c>
      <c r="E129">
        <f t="shared" si="15"/>
        <v>220.51191586395146</v>
      </c>
      <c r="F129">
        <f t="shared" si="16"/>
        <v>115.30607595902745</v>
      </c>
      <c r="G129">
        <f t="shared" si="17"/>
        <v>671.48446147055108</v>
      </c>
      <c r="H129">
        <f t="shared" si="18"/>
        <v>1139.2961802196392</v>
      </c>
      <c r="I129">
        <f t="shared" si="19"/>
        <v>115.30607595902745</v>
      </c>
      <c r="J129">
        <f t="shared" si="20"/>
        <v>3</v>
      </c>
      <c r="K129">
        <f t="shared" si="21"/>
        <v>223.87423469922649</v>
      </c>
      <c r="L129">
        <f t="shared" si="22"/>
        <v>414.60583413604854</v>
      </c>
      <c r="M129">
        <f t="shared" si="23"/>
        <v>721.59730696927056</v>
      </c>
      <c r="N129">
        <f t="shared" si="24"/>
        <v>1306.6022114705511</v>
      </c>
      <c r="O129">
        <f t="shared" si="25"/>
        <v>1774.413930219639</v>
      </c>
    </row>
    <row r="130" spans="1:15" x14ac:dyDescent="0.35">
      <c r="A130" s="1">
        <v>127</v>
      </c>
      <c r="B130" s="6">
        <v>1172.0605</v>
      </c>
      <c r="D130">
        <f t="shared" si="14"/>
        <v>948.18626530077358</v>
      </c>
      <c r="E130">
        <f t="shared" si="15"/>
        <v>757.4546658639515</v>
      </c>
      <c r="F130">
        <f t="shared" si="16"/>
        <v>450.46319303072949</v>
      </c>
      <c r="G130">
        <f t="shared" si="17"/>
        <v>134.54171147055104</v>
      </c>
      <c r="H130">
        <f t="shared" si="18"/>
        <v>602.35343021963899</v>
      </c>
      <c r="I130">
        <f t="shared" si="19"/>
        <v>134.54171147055104</v>
      </c>
      <c r="J130">
        <f t="shared" si="20"/>
        <v>4</v>
      </c>
      <c r="K130">
        <f t="shared" si="21"/>
        <v>223.87423469922649</v>
      </c>
      <c r="L130">
        <f t="shared" si="22"/>
        <v>414.60583413604854</v>
      </c>
      <c r="M130">
        <f t="shared" si="23"/>
        <v>721.59730696927056</v>
      </c>
      <c r="N130">
        <f t="shared" si="24"/>
        <v>1272.9667836029134</v>
      </c>
      <c r="O130">
        <f t="shared" si="25"/>
        <v>1774.413930219639</v>
      </c>
    </row>
    <row r="131" spans="1:15" x14ac:dyDescent="0.35">
      <c r="A131" s="1">
        <v>128</v>
      </c>
      <c r="B131" s="6">
        <v>1439.1412499999999</v>
      </c>
      <c r="D131">
        <f t="shared" si="14"/>
        <v>1215.2670153007734</v>
      </c>
      <c r="E131">
        <f t="shared" si="15"/>
        <v>1024.5354158639514</v>
      </c>
      <c r="F131">
        <f t="shared" si="16"/>
        <v>717.54394303072934</v>
      </c>
      <c r="G131">
        <f t="shared" si="17"/>
        <v>166.17446639708646</v>
      </c>
      <c r="H131">
        <f t="shared" si="18"/>
        <v>335.27268021963914</v>
      </c>
      <c r="I131">
        <f t="shared" si="19"/>
        <v>166.17446639708646</v>
      </c>
      <c r="J131">
        <f t="shared" si="20"/>
        <v>4</v>
      </c>
      <c r="K131">
        <f t="shared" si="21"/>
        <v>223.87423469922649</v>
      </c>
      <c r="L131">
        <f t="shared" si="22"/>
        <v>414.60583413604854</v>
      </c>
      <c r="M131">
        <f t="shared" si="23"/>
        <v>721.59730696927056</v>
      </c>
      <c r="N131">
        <f t="shared" si="24"/>
        <v>1314.5104002021851</v>
      </c>
      <c r="O131">
        <f t="shared" si="25"/>
        <v>1774.413930219639</v>
      </c>
    </row>
    <row r="132" spans="1:15" x14ac:dyDescent="0.35">
      <c r="A132" s="1">
        <v>129</v>
      </c>
      <c r="B132" s="6">
        <v>434.30099999999999</v>
      </c>
      <c r="D132">
        <f t="shared" si="14"/>
        <v>210.4267653007735</v>
      </c>
      <c r="E132">
        <f t="shared" si="15"/>
        <v>19.695165863951445</v>
      </c>
      <c r="F132">
        <f t="shared" si="16"/>
        <v>287.29630696927057</v>
      </c>
      <c r="G132">
        <f t="shared" si="17"/>
        <v>880.20940020218518</v>
      </c>
      <c r="H132">
        <f t="shared" si="18"/>
        <v>1340.1129302196391</v>
      </c>
      <c r="I132">
        <f t="shared" si="19"/>
        <v>19.695165863951445</v>
      </c>
      <c r="J132">
        <f t="shared" si="20"/>
        <v>2</v>
      </c>
      <c r="K132">
        <f t="shared" si="21"/>
        <v>223.87423469922649</v>
      </c>
      <c r="L132">
        <f t="shared" si="22"/>
        <v>419.52962560203639</v>
      </c>
      <c r="M132">
        <f t="shared" si="23"/>
        <v>721.59730696927056</v>
      </c>
      <c r="N132">
        <f t="shared" si="24"/>
        <v>1314.5104002021851</v>
      </c>
      <c r="O132">
        <f t="shared" si="25"/>
        <v>1774.413930219639</v>
      </c>
    </row>
    <row r="133" spans="1:15" x14ac:dyDescent="0.35">
      <c r="A133" s="1">
        <v>130</v>
      </c>
      <c r="B133" s="6">
        <v>283.0505</v>
      </c>
      <c r="D133">
        <f t="shared" ref="D133:D196" si="26">+ABS(K132-$B133)</f>
        <v>59.176265300773508</v>
      </c>
      <c r="E133">
        <f t="shared" ref="E133:E196" si="27">+ABS(L132-$B133)</f>
        <v>136.47912560203639</v>
      </c>
      <c r="F133">
        <f t="shared" ref="F133:F196" si="28">+ABS(M132-$B133)</f>
        <v>438.54680696927056</v>
      </c>
      <c r="G133">
        <f t="shared" ref="G133:G196" si="29">+ABS(N132-$B133)</f>
        <v>1031.4599002021851</v>
      </c>
      <c r="H133">
        <f t="shared" ref="H133:H196" si="30">+ABS(O132-$B133)</f>
        <v>1491.363430219639</v>
      </c>
      <c r="I133">
        <f t="shared" ref="I133:I196" si="31">+MIN(D133:H133)</f>
        <v>59.176265300773508</v>
      </c>
      <c r="J133">
        <f t="shared" ref="J133:J196" si="32">+MATCH(I133,D133:H133,0)</f>
        <v>1</v>
      </c>
      <c r="K133">
        <f t="shared" ref="K133:K196" si="33">IF($J133=K$2,($L$1*K132+(1-$L$1)*$B133),K132)</f>
        <v>238.66830102441986</v>
      </c>
      <c r="L133">
        <f t="shared" ref="L133:L196" si="34">IF($J133=L$2,($L$1*L132+(1-$L$1)*$B133),L132)</f>
        <v>419.52962560203639</v>
      </c>
      <c r="M133">
        <f t="shared" ref="M133:M196" si="35">IF($J133=M$2,($L$1*M132+(1-$L$1)*$B133),M132)</f>
        <v>721.59730696927056</v>
      </c>
      <c r="N133">
        <f t="shared" ref="N133:N196" si="36">IF($J133=N$2,($L$1*N132+(1-$L$1)*$B133),N132)</f>
        <v>1314.5104002021851</v>
      </c>
      <c r="O133">
        <f t="shared" ref="O133:O196" si="37">IF($J133=O$2,($L$1*O132+(1-$L$1)*$B133),O132)</f>
        <v>1774.413930219639</v>
      </c>
    </row>
    <row r="134" spans="1:15" x14ac:dyDescent="0.35">
      <c r="A134" s="1">
        <v>131</v>
      </c>
      <c r="B134" s="6">
        <v>433.11025000000001</v>
      </c>
      <c r="D134">
        <f t="shared" si="26"/>
        <v>194.44194897558015</v>
      </c>
      <c r="E134">
        <f t="shared" si="27"/>
        <v>13.580624397963618</v>
      </c>
      <c r="F134">
        <f t="shared" si="28"/>
        <v>288.48705696927055</v>
      </c>
      <c r="G134">
        <f t="shared" si="29"/>
        <v>881.40015020218516</v>
      </c>
      <c r="H134">
        <f t="shared" si="30"/>
        <v>1341.3036802196391</v>
      </c>
      <c r="I134">
        <f t="shared" si="31"/>
        <v>13.580624397963618</v>
      </c>
      <c r="J134">
        <f t="shared" si="32"/>
        <v>2</v>
      </c>
      <c r="K134">
        <f t="shared" si="33"/>
        <v>238.66830102441986</v>
      </c>
      <c r="L134">
        <f t="shared" si="34"/>
        <v>422.92478170152725</v>
      </c>
      <c r="M134">
        <f t="shared" si="35"/>
        <v>721.59730696927056</v>
      </c>
      <c r="N134">
        <f t="shared" si="36"/>
        <v>1314.5104002021851</v>
      </c>
      <c r="O134">
        <f t="shared" si="37"/>
        <v>1774.413930219639</v>
      </c>
    </row>
    <row r="135" spans="1:15" x14ac:dyDescent="0.35">
      <c r="A135" s="1">
        <v>132</v>
      </c>
      <c r="B135" s="6">
        <v>213.65025</v>
      </c>
      <c r="D135">
        <f t="shared" si="26"/>
        <v>25.018051024419862</v>
      </c>
      <c r="E135">
        <f t="shared" si="27"/>
        <v>209.27453170152725</v>
      </c>
      <c r="F135">
        <f t="shared" si="28"/>
        <v>507.94705696927053</v>
      </c>
      <c r="G135">
        <f t="shared" si="29"/>
        <v>1100.8601502021852</v>
      </c>
      <c r="H135">
        <f t="shared" si="30"/>
        <v>1560.7636802196391</v>
      </c>
      <c r="I135">
        <f t="shared" si="31"/>
        <v>25.018051024419862</v>
      </c>
      <c r="J135">
        <f t="shared" si="32"/>
        <v>1</v>
      </c>
      <c r="K135">
        <f t="shared" si="33"/>
        <v>232.4137882683149</v>
      </c>
      <c r="L135">
        <f t="shared" si="34"/>
        <v>422.92478170152725</v>
      </c>
      <c r="M135">
        <f t="shared" si="35"/>
        <v>721.59730696927056</v>
      </c>
      <c r="N135">
        <f t="shared" si="36"/>
        <v>1314.5104002021851</v>
      </c>
      <c r="O135">
        <f t="shared" si="37"/>
        <v>1774.413930219639</v>
      </c>
    </row>
    <row r="136" spans="1:15" x14ac:dyDescent="0.35">
      <c r="A136" s="1">
        <v>133</v>
      </c>
      <c r="B136" s="6">
        <v>836.43100000000004</v>
      </c>
      <c r="D136">
        <f t="shared" si="26"/>
        <v>604.01721173168517</v>
      </c>
      <c r="E136">
        <f t="shared" si="27"/>
        <v>413.50621829847279</v>
      </c>
      <c r="F136">
        <f t="shared" si="28"/>
        <v>114.83369303072948</v>
      </c>
      <c r="G136">
        <f t="shared" si="29"/>
        <v>478.07940020218507</v>
      </c>
      <c r="H136">
        <f t="shared" si="30"/>
        <v>937.982930219639</v>
      </c>
      <c r="I136">
        <f t="shared" si="31"/>
        <v>114.83369303072948</v>
      </c>
      <c r="J136">
        <f t="shared" si="32"/>
        <v>3</v>
      </c>
      <c r="K136">
        <f t="shared" si="33"/>
        <v>232.4137882683149</v>
      </c>
      <c r="L136">
        <f t="shared" si="34"/>
        <v>422.92478170152725</v>
      </c>
      <c r="M136">
        <f t="shared" si="35"/>
        <v>750.30573022695296</v>
      </c>
      <c r="N136">
        <f t="shared" si="36"/>
        <v>1314.5104002021851</v>
      </c>
      <c r="O136">
        <f t="shared" si="37"/>
        <v>1774.413930219639</v>
      </c>
    </row>
    <row r="137" spans="1:15" x14ac:dyDescent="0.35">
      <c r="A137" s="1">
        <v>134</v>
      </c>
      <c r="B137" s="6">
        <v>74.927250000000001</v>
      </c>
      <c r="D137">
        <f t="shared" si="26"/>
        <v>157.48653826831492</v>
      </c>
      <c r="E137">
        <f t="shared" si="27"/>
        <v>347.99753170152724</v>
      </c>
      <c r="F137">
        <f t="shared" si="28"/>
        <v>675.378480226953</v>
      </c>
      <c r="G137">
        <f t="shared" si="29"/>
        <v>1239.5831502021852</v>
      </c>
      <c r="H137">
        <f t="shared" si="30"/>
        <v>1699.4866802196391</v>
      </c>
      <c r="I137">
        <f t="shared" si="31"/>
        <v>157.48653826831492</v>
      </c>
      <c r="J137">
        <f t="shared" si="32"/>
        <v>1</v>
      </c>
      <c r="K137">
        <f t="shared" si="33"/>
        <v>193.04215370123617</v>
      </c>
      <c r="L137">
        <f t="shared" si="34"/>
        <v>422.92478170152725</v>
      </c>
      <c r="M137">
        <f t="shared" si="35"/>
        <v>750.30573022695296</v>
      </c>
      <c r="N137">
        <f t="shared" si="36"/>
        <v>1314.5104002021851</v>
      </c>
      <c r="O137">
        <f t="shared" si="37"/>
        <v>1774.413930219639</v>
      </c>
    </row>
    <row r="138" spans="1:15" x14ac:dyDescent="0.35">
      <c r="A138" s="1">
        <v>135</v>
      </c>
      <c r="B138" s="6">
        <v>549.01224999999999</v>
      </c>
      <c r="D138">
        <f t="shared" si="26"/>
        <v>355.97009629876379</v>
      </c>
      <c r="E138">
        <f t="shared" si="27"/>
        <v>126.08746829847274</v>
      </c>
      <c r="F138">
        <f t="shared" si="28"/>
        <v>201.29348022695297</v>
      </c>
      <c r="G138">
        <f t="shared" si="29"/>
        <v>765.49815020218512</v>
      </c>
      <c r="H138">
        <f t="shared" si="30"/>
        <v>1225.401680219639</v>
      </c>
      <c r="I138">
        <f t="shared" si="31"/>
        <v>126.08746829847274</v>
      </c>
      <c r="J138">
        <f t="shared" si="32"/>
        <v>2</v>
      </c>
      <c r="K138">
        <f t="shared" si="33"/>
        <v>193.04215370123617</v>
      </c>
      <c r="L138">
        <f t="shared" si="34"/>
        <v>454.44664877614542</v>
      </c>
      <c r="M138">
        <f t="shared" si="35"/>
        <v>750.30573022695296</v>
      </c>
      <c r="N138">
        <f t="shared" si="36"/>
        <v>1314.5104002021851</v>
      </c>
      <c r="O138">
        <f t="shared" si="37"/>
        <v>1774.413930219639</v>
      </c>
    </row>
    <row r="139" spans="1:15" x14ac:dyDescent="0.35">
      <c r="A139" s="1">
        <v>136</v>
      </c>
      <c r="B139" s="6">
        <v>1765.3995</v>
      </c>
      <c r="D139">
        <f t="shared" si="26"/>
        <v>1572.3573462987638</v>
      </c>
      <c r="E139">
        <f t="shared" si="27"/>
        <v>1310.9528512238546</v>
      </c>
      <c r="F139">
        <f t="shared" si="28"/>
        <v>1015.093769773047</v>
      </c>
      <c r="G139">
        <f t="shared" si="29"/>
        <v>450.88909979781488</v>
      </c>
      <c r="H139">
        <f t="shared" si="30"/>
        <v>9.0144302196390527</v>
      </c>
      <c r="I139">
        <f t="shared" si="31"/>
        <v>9.0144302196390527</v>
      </c>
      <c r="J139">
        <f t="shared" si="32"/>
        <v>5</v>
      </c>
      <c r="K139">
        <f t="shared" si="33"/>
        <v>193.04215370123617</v>
      </c>
      <c r="L139">
        <f t="shared" si="34"/>
        <v>454.44664877614542</v>
      </c>
      <c r="M139">
        <f t="shared" si="35"/>
        <v>750.30573022695296</v>
      </c>
      <c r="N139">
        <f t="shared" si="36"/>
        <v>1314.5104002021851</v>
      </c>
      <c r="O139">
        <f t="shared" si="37"/>
        <v>1772.1603226647294</v>
      </c>
    </row>
    <row r="140" spans="1:15" x14ac:dyDescent="0.35">
      <c r="A140" s="1">
        <v>137</v>
      </c>
      <c r="B140" s="6">
        <v>617.62</v>
      </c>
      <c r="D140">
        <f t="shared" si="26"/>
        <v>424.5778462987638</v>
      </c>
      <c r="E140">
        <f t="shared" si="27"/>
        <v>163.17335122385458</v>
      </c>
      <c r="F140">
        <f t="shared" si="28"/>
        <v>132.68573022695296</v>
      </c>
      <c r="G140">
        <f t="shared" si="29"/>
        <v>696.89040020218511</v>
      </c>
      <c r="H140">
        <f t="shared" si="30"/>
        <v>1154.5403226647295</v>
      </c>
      <c r="I140">
        <f t="shared" si="31"/>
        <v>132.68573022695296</v>
      </c>
      <c r="J140">
        <f t="shared" si="32"/>
        <v>3</v>
      </c>
      <c r="K140">
        <f t="shared" si="33"/>
        <v>193.04215370123617</v>
      </c>
      <c r="L140">
        <f t="shared" si="34"/>
        <v>454.44664877614542</v>
      </c>
      <c r="M140">
        <f t="shared" si="35"/>
        <v>717.13429767021466</v>
      </c>
      <c r="N140">
        <f t="shared" si="36"/>
        <v>1314.5104002021851</v>
      </c>
      <c r="O140">
        <f t="shared" si="37"/>
        <v>1772.1603226647294</v>
      </c>
    </row>
    <row r="141" spans="1:15" x14ac:dyDescent="0.35">
      <c r="A141" s="1">
        <v>138</v>
      </c>
      <c r="B141" s="6">
        <v>110.7895</v>
      </c>
      <c r="D141">
        <f t="shared" si="26"/>
        <v>82.25265370123617</v>
      </c>
      <c r="E141">
        <f t="shared" si="27"/>
        <v>343.65714877614539</v>
      </c>
      <c r="F141">
        <f t="shared" si="28"/>
        <v>606.34479767021469</v>
      </c>
      <c r="G141">
        <f t="shared" si="29"/>
        <v>1203.720900202185</v>
      </c>
      <c r="H141">
        <f t="shared" si="30"/>
        <v>1661.3708226647293</v>
      </c>
      <c r="I141">
        <f t="shared" si="31"/>
        <v>82.25265370123617</v>
      </c>
      <c r="J141">
        <f t="shared" si="32"/>
        <v>1</v>
      </c>
      <c r="K141">
        <f t="shared" si="33"/>
        <v>172.47899027592712</v>
      </c>
      <c r="L141">
        <f t="shared" si="34"/>
        <v>454.44664877614542</v>
      </c>
      <c r="M141">
        <f t="shared" si="35"/>
        <v>717.13429767021466</v>
      </c>
      <c r="N141">
        <f t="shared" si="36"/>
        <v>1314.5104002021851</v>
      </c>
      <c r="O141">
        <f t="shared" si="37"/>
        <v>1772.1603226647294</v>
      </c>
    </row>
    <row r="142" spans="1:15" x14ac:dyDescent="0.35">
      <c r="A142" s="1">
        <v>139</v>
      </c>
      <c r="B142" s="6">
        <v>759.52850000000001</v>
      </c>
      <c r="D142">
        <f t="shared" si="26"/>
        <v>587.04950972407289</v>
      </c>
      <c r="E142">
        <f t="shared" si="27"/>
        <v>305.08185122385458</v>
      </c>
      <c r="F142">
        <f t="shared" si="28"/>
        <v>42.394202329785344</v>
      </c>
      <c r="G142">
        <f t="shared" si="29"/>
        <v>554.9819002021851</v>
      </c>
      <c r="H142">
        <f t="shared" si="30"/>
        <v>1012.6318226647294</v>
      </c>
      <c r="I142">
        <f t="shared" si="31"/>
        <v>42.394202329785344</v>
      </c>
      <c r="J142">
        <f t="shared" si="32"/>
        <v>3</v>
      </c>
      <c r="K142">
        <f t="shared" si="33"/>
        <v>172.47899027592712</v>
      </c>
      <c r="L142">
        <f t="shared" si="34"/>
        <v>454.44664877614542</v>
      </c>
      <c r="M142">
        <f t="shared" si="35"/>
        <v>727.73284825266103</v>
      </c>
      <c r="N142">
        <f t="shared" si="36"/>
        <v>1314.5104002021851</v>
      </c>
      <c r="O142">
        <f t="shared" si="37"/>
        <v>1772.1603226647294</v>
      </c>
    </row>
    <row r="143" spans="1:15" x14ac:dyDescent="0.35">
      <c r="A143" s="1">
        <v>140</v>
      </c>
      <c r="B143" s="6">
        <v>1434.16625</v>
      </c>
      <c r="D143">
        <f t="shared" si="26"/>
        <v>1261.6872597240729</v>
      </c>
      <c r="E143">
        <f t="shared" si="27"/>
        <v>979.71960122385462</v>
      </c>
      <c r="F143">
        <f t="shared" si="28"/>
        <v>706.43340174733896</v>
      </c>
      <c r="G143">
        <f t="shared" si="29"/>
        <v>119.65584979781488</v>
      </c>
      <c r="H143">
        <f t="shared" si="30"/>
        <v>337.9940726647294</v>
      </c>
      <c r="I143">
        <f t="shared" si="31"/>
        <v>119.65584979781488</v>
      </c>
      <c r="J143">
        <f t="shared" si="32"/>
        <v>4</v>
      </c>
      <c r="K143">
        <f t="shared" si="33"/>
        <v>172.47899027592712</v>
      </c>
      <c r="L143">
        <f t="shared" si="34"/>
        <v>454.44664877614542</v>
      </c>
      <c r="M143">
        <f t="shared" si="35"/>
        <v>727.73284825266103</v>
      </c>
      <c r="N143">
        <f t="shared" si="36"/>
        <v>1344.4243626516388</v>
      </c>
      <c r="O143">
        <f t="shared" si="37"/>
        <v>1772.1603226647294</v>
      </c>
    </row>
    <row r="144" spans="1:15" x14ac:dyDescent="0.35">
      <c r="A144" s="1">
        <v>141</v>
      </c>
      <c r="B144" s="6">
        <v>439.77924999999999</v>
      </c>
      <c r="D144">
        <f t="shared" si="26"/>
        <v>267.30025972407287</v>
      </c>
      <c r="E144">
        <f t="shared" si="27"/>
        <v>14.667398776145433</v>
      </c>
      <c r="F144">
        <f t="shared" si="28"/>
        <v>287.95359825266104</v>
      </c>
      <c r="G144">
        <f t="shared" si="29"/>
        <v>904.64511265163878</v>
      </c>
      <c r="H144">
        <f t="shared" si="30"/>
        <v>1332.3810726647293</v>
      </c>
      <c r="I144">
        <f t="shared" si="31"/>
        <v>14.667398776145433</v>
      </c>
      <c r="J144">
        <f t="shared" si="32"/>
        <v>2</v>
      </c>
      <c r="K144">
        <f t="shared" si="33"/>
        <v>172.47899027592712</v>
      </c>
      <c r="L144">
        <f t="shared" si="34"/>
        <v>450.77979908210909</v>
      </c>
      <c r="M144">
        <f t="shared" si="35"/>
        <v>727.73284825266103</v>
      </c>
      <c r="N144">
        <f t="shared" si="36"/>
        <v>1344.4243626516388</v>
      </c>
      <c r="O144">
        <f t="shared" si="37"/>
        <v>1772.1603226647294</v>
      </c>
    </row>
    <row r="145" spans="1:15" x14ac:dyDescent="0.35">
      <c r="A145" s="1">
        <v>142</v>
      </c>
      <c r="B145" s="6">
        <v>1856.39725</v>
      </c>
      <c r="D145">
        <f t="shared" si="26"/>
        <v>1683.9182597240729</v>
      </c>
      <c r="E145">
        <f t="shared" si="27"/>
        <v>1405.6174509178909</v>
      </c>
      <c r="F145">
        <f t="shared" si="28"/>
        <v>1128.6644017473391</v>
      </c>
      <c r="G145">
        <f t="shared" si="29"/>
        <v>511.97288734836116</v>
      </c>
      <c r="H145">
        <f t="shared" si="30"/>
        <v>84.236927335270593</v>
      </c>
      <c r="I145">
        <f t="shared" si="31"/>
        <v>84.236927335270593</v>
      </c>
      <c r="J145">
        <f t="shared" si="32"/>
        <v>5</v>
      </c>
      <c r="K145">
        <f t="shared" si="33"/>
        <v>172.47899027592712</v>
      </c>
      <c r="L145">
        <f t="shared" si="34"/>
        <v>450.77979908210909</v>
      </c>
      <c r="M145">
        <f t="shared" si="35"/>
        <v>727.73284825266103</v>
      </c>
      <c r="N145">
        <f t="shared" si="36"/>
        <v>1344.4243626516388</v>
      </c>
      <c r="O145">
        <f t="shared" si="37"/>
        <v>1793.219554498547</v>
      </c>
    </row>
    <row r="146" spans="1:15" x14ac:dyDescent="0.35">
      <c r="A146" s="1">
        <v>143</v>
      </c>
      <c r="B146" s="6">
        <v>755.57849999999996</v>
      </c>
      <c r="D146">
        <f t="shared" si="26"/>
        <v>583.09950972407285</v>
      </c>
      <c r="E146">
        <f t="shared" si="27"/>
        <v>304.79870091789087</v>
      </c>
      <c r="F146">
        <f t="shared" si="28"/>
        <v>27.845651747338934</v>
      </c>
      <c r="G146">
        <f t="shared" si="29"/>
        <v>588.84586265163887</v>
      </c>
      <c r="H146">
        <f t="shared" si="30"/>
        <v>1037.641054498547</v>
      </c>
      <c r="I146">
        <f t="shared" si="31"/>
        <v>27.845651747338934</v>
      </c>
      <c r="J146">
        <f t="shared" si="32"/>
        <v>3</v>
      </c>
      <c r="K146">
        <f t="shared" si="33"/>
        <v>172.47899027592712</v>
      </c>
      <c r="L146">
        <f t="shared" si="34"/>
        <v>450.77979908210909</v>
      </c>
      <c r="M146">
        <f t="shared" si="35"/>
        <v>734.69426118949582</v>
      </c>
      <c r="N146">
        <f t="shared" si="36"/>
        <v>1344.4243626516388</v>
      </c>
      <c r="O146">
        <f t="shared" si="37"/>
        <v>1793.219554498547</v>
      </c>
    </row>
    <row r="147" spans="1:15" x14ac:dyDescent="0.35">
      <c r="A147" s="1">
        <v>144</v>
      </c>
      <c r="B147" s="6">
        <v>600.57849999999996</v>
      </c>
      <c r="D147">
        <f t="shared" si="26"/>
        <v>428.09950972407285</v>
      </c>
      <c r="E147">
        <f t="shared" si="27"/>
        <v>149.79870091789087</v>
      </c>
      <c r="F147">
        <f t="shared" si="28"/>
        <v>134.11576118949586</v>
      </c>
      <c r="G147">
        <f t="shared" si="29"/>
        <v>743.84586265163887</v>
      </c>
      <c r="H147">
        <f t="shared" si="30"/>
        <v>1192.641054498547</v>
      </c>
      <c r="I147">
        <f t="shared" si="31"/>
        <v>134.11576118949586</v>
      </c>
      <c r="J147">
        <f t="shared" si="32"/>
        <v>3</v>
      </c>
      <c r="K147">
        <f t="shared" si="33"/>
        <v>172.47899027592712</v>
      </c>
      <c r="L147">
        <f t="shared" si="34"/>
        <v>450.77979908210909</v>
      </c>
      <c r="M147">
        <f t="shared" si="35"/>
        <v>701.16532089212194</v>
      </c>
      <c r="N147">
        <f t="shared" si="36"/>
        <v>1344.4243626516388</v>
      </c>
      <c r="O147">
        <f t="shared" si="37"/>
        <v>1793.219554498547</v>
      </c>
    </row>
    <row r="148" spans="1:15" x14ac:dyDescent="0.35">
      <c r="A148" s="1">
        <v>145</v>
      </c>
      <c r="B148" s="6">
        <v>1782.9459999999999</v>
      </c>
      <c r="D148">
        <f t="shared" si="26"/>
        <v>1610.4670097240728</v>
      </c>
      <c r="E148">
        <f t="shared" si="27"/>
        <v>1332.1662009178908</v>
      </c>
      <c r="F148">
        <f t="shared" si="28"/>
        <v>1081.7806791078779</v>
      </c>
      <c r="G148">
        <f t="shared" si="29"/>
        <v>438.52163734836108</v>
      </c>
      <c r="H148">
        <f t="shared" si="30"/>
        <v>10.273554498547128</v>
      </c>
      <c r="I148">
        <f t="shared" si="31"/>
        <v>10.273554498547128</v>
      </c>
      <c r="J148">
        <f t="shared" si="32"/>
        <v>5</v>
      </c>
      <c r="K148">
        <f t="shared" si="33"/>
        <v>172.47899027592712</v>
      </c>
      <c r="L148">
        <f t="shared" si="34"/>
        <v>450.77979908210909</v>
      </c>
      <c r="M148">
        <f t="shared" si="35"/>
        <v>701.16532089212194</v>
      </c>
      <c r="N148">
        <f t="shared" si="36"/>
        <v>1344.4243626516388</v>
      </c>
      <c r="O148">
        <f t="shared" si="37"/>
        <v>1790.6511658739103</v>
      </c>
    </row>
    <row r="149" spans="1:15" x14ac:dyDescent="0.35">
      <c r="A149" s="1">
        <v>146</v>
      </c>
      <c r="B149" s="6">
        <v>552.9855</v>
      </c>
      <c r="D149">
        <f t="shared" si="26"/>
        <v>380.50650972407288</v>
      </c>
      <c r="E149">
        <f t="shared" si="27"/>
        <v>102.20570091789091</v>
      </c>
      <c r="F149">
        <f t="shared" si="28"/>
        <v>148.17982089212194</v>
      </c>
      <c r="G149">
        <f t="shared" si="29"/>
        <v>791.43886265163883</v>
      </c>
      <c r="H149">
        <f t="shared" si="30"/>
        <v>1237.6656658739103</v>
      </c>
      <c r="I149">
        <f t="shared" si="31"/>
        <v>102.20570091789091</v>
      </c>
      <c r="J149">
        <f t="shared" si="32"/>
        <v>2</v>
      </c>
      <c r="K149">
        <f t="shared" si="33"/>
        <v>172.47899027592712</v>
      </c>
      <c r="L149">
        <f t="shared" si="34"/>
        <v>476.33122431158182</v>
      </c>
      <c r="M149">
        <f t="shared" si="35"/>
        <v>701.16532089212194</v>
      </c>
      <c r="N149">
        <f t="shared" si="36"/>
        <v>1344.4243626516388</v>
      </c>
      <c r="O149">
        <f t="shared" si="37"/>
        <v>1790.6511658739103</v>
      </c>
    </row>
    <row r="150" spans="1:15" x14ac:dyDescent="0.35">
      <c r="A150" s="1">
        <v>147</v>
      </c>
      <c r="B150" s="6">
        <v>1848.4459999999999</v>
      </c>
      <c r="D150">
        <f t="shared" si="26"/>
        <v>1675.9670097240728</v>
      </c>
      <c r="E150">
        <f t="shared" si="27"/>
        <v>1372.1147756884181</v>
      </c>
      <c r="F150">
        <f t="shared" si="28"/>
        <v>1147.2806791078779</v>
      </c>
      <c r="G150">
        <f t="shared" si="29"/>
        <v>504.02163734836108</v>
      </c>
      <c r="H150">
        <f t="shared" si="30"/>
        <v>57.794834126089654</v>
      </c>
      <c r="I150">
        <f t="shared" si="31"/>
        <v>57.794834126089654</v>
      </c>
      <c r="J150">
        <f t="shared" si="32"/>
        <v>5</v>
      </c>
      <c r="K150">
        <f t="shared" si="33"/>
        <v>172.47899027592712</v>
      </c>
      <c r="L150">
        <f t="shared" si="34"/>
        <v>476.33122431158182</v>
      </c>
      <c r="M150">
        <f t="shared" si="35"/>
        <v>701.16532089212194</v>
      </c>
      <c r="N150">
        <f t="shared" si="36"/>
        <v>1344.4243626516388</v>
      </c>
      <c r="O150">
        <f t="shared" si="37"/>
        <v>1805.0998744054327</v>
      </c>
    </row>
    <row r="151" spans="1:15" x14ac:dyDescent="0.35">
      <c r="A151" s="1">
        <v>148</v>
      </c>
      <c r="B151" s="6">
        <v>403.84750000000003</v>
      </c>
      <c r="D151">
        <f t="shared" si="26"/>
        <v>231.36850972407291</v>
      </c>
      <c r="E151">
        <f t="shared" si="27"/>
        <v>72.483724311581796</v>
      </c>
      <c r="F151">
        <f t="shared" si="28"/>
        <v>297.31782089212192</v>
      </c>
      <c r="G151">
        <f t="shared" si="29"/>
        <v>940.57686265163875</v>
      </c>
      <c r="H151">
        <f t="shared" si="30"/>
        <v>1401.2523744054326</v>
      </c>
      <c r="I151">
        <f t="shared" si="31"/>
        <v>72.483724311581796</v>
      </c>
      <c r="J151">
        <f t="shared" si="32"/>
        <v>2</v>
      </c>
      <c r="K151">
        <f t="shared" si="33"/>
        <v>172.47899027592712</v>
      </c>
      <c r="L151">
        <f t="shared" si="34"/>
        <v>458.2102932336864</v>
      </c>
      <c r="M151">
        <f t="shared" si="35"/>
        <v>701.16532089212194</v>
      </c>
      <c r="N151">
        <f t="shared" si="36"/>
        <v>1344.4243626516388</v>
      </c>
      <c r="O151">
        <f t="shared" si="37"/>
        <v>1805.0998744054327</v>
      </c>
    </row>
    <row r="152" spans="1:15" x14ac:dyDescent="0.35">
      <c r="A152" s="1">
        <v>149</v>
      </c>
      <c r="B152" s="6">
        <v>8.8904999999999994</v>
      </c>
      <c r="D152">
        <f t="shared" si="26"/>
        <v>163.58849027592711</v>
      </c>
      <c r="E152">
        <f t="shared" si="27"/>
        <v>449.31979323368643</v>
      </c>
      <c r="F152">
        <f t="shared" si="28"/>
        <v>692.27482089212197</v>
      </c>
      <c r="G152">
        <f t="shared" si="29"/>
        <v>1335.5338626516389</v>
      </c>
      <c r="H152">
        <f t="shared" si="30"/>
        <v>1796.2093744054328</v>
      </c>
      <c r="I152">
        <f t="shared" si="31"/>
        <v>163.58849027592711</v>
      </c>
      <c r="J152">
        <f t="shared" si="32"/>
        <v>1</v>
      </c>
      <c r="K152">
        <f t="shared" si="33"/>
        <v>131.58186770694533</v>
      </c>
      <c r="L152">
        <f t="shared" si="34"/>
        <v>458.2102932336864</v>
      </c>
      <c r="M152">
        <f t="shared" si="35"/>
        <v>701.16532089212194</v>
      </c>
      <c r="N152">
        <f t="shared" si="36"/>
        <v>1344.4243626516388</v>
      </c>
      <c r="O152">
        <f t="shared" si="37"/>
        <v>1805.0998744054327</v>
      </c>
    </row>
    <row r="153" spans="1:15" x14ac:dyDescent="0.35">
      <c r="A153" s="1">
        <v>150</v>
      </c>
      <c r="B153" s="6">
        <v>687.95974999999999</v>
      </c>
      <c r="D153">
        <f t="shared" si="26"/>
        <v>556.37788229305465</v>
      </c>
      <c r="E153">
        <f t="shared" si="27"/>
        <v>229.74945676631359</v>
      </c>
      <c r="F153">
        <f t="shared" si="28"/>
        <v>13.205570892121955</v>
      </c>
      <c r="G153">
        <f t="shared" si="29"/>
        <v>656.46461265163884</v>
      </c>
      <c r="H153">
        <f t="shared" si="30"/>
        <v>1117.1401244054327</v>
      </c>
      <c r="I153">
        <f t="shared" si="31"/>
        <v>13.205570892121955</v>
      </c>
      <c r="J153">
        <f t="shared" si="32"/>
        <v>3</v>
      </c>
      <c r="K153">
        <f t="shared" si="33"/>
        <v>131.58186770694533</v>
      </c>
      <c r="L153">
        <f t="shared" si="34"/>
        <v>458.2102932336864</v>
      </c>
      <c r="M153">
        <f t="shared" si="35"/>
        <v>697.86392816909142</v>
      </c>
      <c r="N153">
        <f t="shared" si="36"/>
        <v>1344.4243626516388</v>
      </c>
      <c r="O153">
        <f t="shared" si="37"/>
        <v>1805.0998744054327</v>
      </c>
    </row>
    <row r="154" spans="1:15" x14ac:dyDescent="0.35">
      <c r="A154" s="1">
        <v>151</v>
      </c>
      <c r="B154" s="6">
        <v>963.61575000000005</v>
      </c>
      <c r="D154">
        <f t="shared" si="26"/>
        <v>832.03388229305472</v>
      </c>
      <c r="E154">
        <f t="shared" si="27"/>
        <v>505.40545676631365</v>
      </c>
      <c r="F154">
        <f t="shared" si="28"/>
        <v>265.75182183090863</v>
      </c>
      <c r="G154">
        <f t="shared" si="29"/>
        <v>380.80861265163878</v>
      </c>
      <c r="H154">
        <f t="shared" si="30"/>
        <v>841.48412440543268</v>
      </c>
      <c r="I154">
        <f t="shared" si="31"/>
        <v>265.75182183090863</v>
      </c>
      <c r="J154">
        <f t="shared" si="32"/>
        <v>3</v>
      </c>
      <c r="K154">
        <f t="shared" si="33"/>
        <v>131.58186770694533</v>
      </c>
      <c r="L154">
        <f t="shared" si="34"/>
        <v>458.2102932336864</v>
      </c>
      <c r="M154">
        <f t="shared" si="35"/>
        <v>764.30188362681861</v>
      </c>
      <c r="N154">
        <f t="shared" si="36"/>
        <v>1344.4243626516388</v>
      </c>
      <c r="O154">
        <f t="shared" si="37"/>
        <v>1805.0998744054327</v>
      </c>
    </row>
    <row r="155" spans="1:15" x14ac:dyDescent="0.35">
      <c r="A155" s="1">
        <v>152</v>
      </c>
      <c r="B155" s="6">
        <v>739.93600000000004</v>
      </c>
      <c r="D155">
        <f t="shared" si="26"/>
        <v>608.3541322930547</v>
      </c>
      <c r="E155">
        <f t="shared" si="27"/>
        <v>281.72570676631364</v>
      </c>
      <c r="F155">
        <f t="shared" si="28"/>
        <v>24.365883626818572</v>
      </c>
      <c r="G155">
        <f t="shared" si="29"/>
        <v>604.48836265163879</v>
      </c>
      <c r="H155">
        <f t="shared" si="30"/>
        <v>1065.1638744054326</v>
      </c>
      <c r="I155">
        <f t="shared" si="31"/>
        <v>24.365883626818572</v>
      </c>
      <c r="J155">
        <f t="shared" si="32"/>
        <v>3</v>
      </c>
      <c r="K155">
        <f t="shared" si="33"/>
        <v>131.58186770694533</v>
      </c>
      <c r="L155">
        <f t="shared" si="34"/>
        <v>458.2102932336864</v>
      </c>
      <c r="M155">
        <f t="shared" si="35"/>
        <v>758.21041272011405</v>
      </c>
      <c r="N155">
        <f t="shared" si="36"/>
        <v>1344.4243626516388</v>
      </c>
      <c r="O155">
        <f t="shared" si="37"/>
        <v>1805.0998744054327</v>
      </c>
    </row>
    <row r="156" spans="1:15" x14ac:dyDescent="0.35">
      <c r="A156" s="1">
        <v>153</v>
      </c>
      <c r="B156" s="6">
        <v>767.77175</v>
      </c>
      <c r="D156">
        <f t="shared" si="26"/>
        <v>636.18988229305467</v>
      </c>
      <c r="E156">
        <f t="shared" si="27"/>
        <v>309.5614567663136</v>
      </c>
      <c r="F156">
        <f t="shared" si="28"/>
        <v>9.5613372798859473</v>
      </c>
      <c r="G156">
        <f t="shared" si="29"/>
        <v>576.65261265163883</v>
      </c>
      <c r="H156">
        <f t="shared" si="30"/>
        <v>1037.3281244054328</v>
      </c>
      <c r="I156">
        <f t="shared" si="31"/>
        <v>9.5613372798859473</v>
      </c>
      <c r="J156">
        <f t="shared" si="32"/>
        <v>3</v>
      </c>
      <c r="K156">
        <f t="shared" si="33"/>
        <v>131.58186770694533</v>
      </c>
      <c r="L156">
        <f t="shared" si="34"/>
        <v>458.2102932336864</v>
      </c>
      <c r="M156">
        <f t="shared" si="35"/>
        <v>760.60074704008548</v>
      </c>
      <c r="N156">
        <f t="shared" si="36"/>
        <v>1344.4243626516388</v>
      </c>
      <c r="O156">
        <f t="shared" si="37"/>
        <v>1805.0998744054327</v>
      </c>
    </row>
    <row r="157" spans="1:15" x14ac:dyDescent="0.35">
      <c r="A157" s="1">
        <v>154</v>
      </c>
      <c r="B157" s="6">
        <v>656.68550000000005</v>
      </c>
      <c r="D157">
        <f t="shared" si="26"/>
        <v>525.10363229305472</v>
      </c>
      <c r="E157">
        <f t="shared" si="27"/>
        <v>198.47520676631365</v>
      </c>
      <c r="F157">
        <f t="shared" si="28"/>
        <v>103.91524704008543</v>
      </c>
      <c r="G157">
        <f t="shared" si="29"/>
        <v>687.73886265163878</v>
      </c>
      <c r="H157">
        <f t="shared" si="30"/>
        <v>1148.4143744054327</v>
      </c>
      <c r="I157">
        <f t="shared" si="31"/>
        <v>103.91524704008543</v>
      </c>
      <c r="J157">
        <f t="shared" si="32"/>
        <v>3</v>
      </c>
      <c r="K157">
        <f t="shared" si="33"/>
        <v>131.58186770694533</v>
      </c>
      <c r="L157">
        <f t="shared" si="34"/>
        <v>458.2102932336864</v>
      </c>
      <c r="M157">
        <f t="shared" si="35"/>
        <v>734.62193528006412</v>
      </c>
      <c r="N157">
        <f t="shared" si="36"/>
        <v>1344.4243626516388</v>
      </c>
      <c r="O157">
        <f t="shared" si="37"/>
        <v>1805.0998744054327</v>
      </c>
    </row>
    <row r="158" spans="1:15" x14ac:dyDescent="0.35">
      <c r="A158" s="1">
        <v>155</v>
      </c>
      <c r="B158" s="6">
        <v>578.41575</v>
      </c>
      <c r="D158">
        <f t="shared" si="26"/>
        <v>446.83388229305467</v>
      </c>
      <c r="E158">
        <f t="shared" si="27"/>
        <v>120.2054567663136</v>
      </c>
      <c r="F158">
        <f t="shared" si="28"/>
        <v>156.20618528006412</v>
      </c>
      <c r="G158">
        <f t="shared" si="29"/>
        <v>766.00861265163883</v>
      </c>
      <c r="H158">
        <f t="shared" si="30"/>
        <v>1226.6841244054326</v>
      </c>
      <c r="I158">
        <f t="shared" si="31"/>
        <v>120.2054567663136</v>
      </c>
      <c r="J158">
        <f t="shared" si="32"/>
        <v>2</v>
      </c>
      <c r="K158">
        <f t="shared" si="33"/>
        <v>131.58186770694533</v>
      </c>
      <c r="L158">
        <f t="shared" si="34"/>
        <v>488.26165742526484</v>
      </c>
      <c r="M158">
        <f t="shared" si="35"/>
        <v>734.62193528006412</v>
      </c>
      <c r="N158">
        <f t="shared" si="36"/>
        <v>1344.4243626516388</v>
      </c>
      <c r="O158">
        <f t="shared" si="37"/>
        <v>1805.0998744054327</v>
      </c>
    </row>
    <row r="159" spans="1:15" x14ac:dyDescent="0.35">
      <c r="A159" s="1">
        <v>156</v>
      </c>
      <c r="B159" s="6">
        <v>652.50324999999998</v>
      </c>
      <c r="D159">
        <f t="shared" si="26"/>
        <v>520.92138229305465</v>
      </c>
      <c r="E159">
        <f t="shared" si="27"/>
        <v>164.24159257473514</v>
      </c>
      <c r="F159">
        <f t="shared" si="28"/>
        <v>82.118685280064142</v>
      </c>
      <c r="G159">
        <f t="shared" si="29"/>
        <v>691.92111265163885</v>
      </c>
      <c r="H159">
        <f t="shared" si="30"/>
        <v>1152.5966244054327</v>
      </c>
      <c r="I159">
        <f t="shared" si="31"/>
        <v>82.118685280064142</v>
      </c>
      <c r="J159">
        <f t="shared" si="32"/>
        <v>3</v>
      </c>
      <c r="K159">
        <f t="shared" si="33"/>
        <v>131.58186770694533</v>
      </c>
      <c r="L159">
        <f t="shared" si="34"/>
        <v>488.26165742526484</v>
      </c>
      <c r="M159">
        <f t="shared" si="35"/>
        <v>714.09226396004806</v>
      </c>
      <c r="N159">
        <f t="shared" si="36"/>
        <v>1344.4243626516388</v>
      </c>
      <c r="O159">
        <f t="shared" si="37"/>
        <v>1805.0998744054327</v>
      </c>
    </row>
    <row r="160" spans="1:15" x14ac:dyDescent="0.35">
      <c r="A160" s="1">
        <v>157</v>
      </c>
      <c r="B160" s="6">
        <v>1229.69525</v>
      </c>
      <c r="D160">
        <f t="shared" si="26"/>
        <v>1098.1133822930547</v>
      </c>
      <c r="E160">
        <f t="shared" si="27"/>
        <v>741.43359257473514</v>
      </c>
      <c r="F160">
        <f t="shared" si="28"/>
        <v>515.60298603995193</v>
      </c>
      <c r="G160">
        <f t="shared" si="29"/>
        <v>114.72911265163884</v>
      </c>
      <c r="H160">
        <f t="shared" si="30"/>
        <v>575.40462440543274</v>
      </c>
      <c r="I160">
        <f t="shared" si="31"/>
        <v>114.72911265163884</v>
      </c>
      <c r="J160">
        <f t="shared" si="32"/>
        <v>4</v>
      </c>
      <c r="K160">
        <f t="shared" si="33"/>
        <v>131.58186770694533</v>
      </c>
      <c r="L160">
        <f t="shared" si="34"/>
        <v>488.26165742526484</v>
      </c>
      <c r="M160">
        <f t="shared" si="35"/>
        <v>714.09226396004806</v>
      </c>
      <c r="N160">
        <f t="shared" si="36"/>
        <v>1315.742084488729</v>
      </c>
      <c r="O160">
        <f t="shared" si="37"/>
        <v>1805.0998744054327</v>
      </c>
    </row>
    <row r="161" spans="1:15" x14ac:dyDescent="0.35">
      <c r="A161" s="1">
        <v>158</v>
      </c>
      <c r="B161" s="6">
        <v>235.346</v>
      </c>
      <c r="D161">
        <f t="shared" si="26"/>
        <v>103.76413229305467</v>
      </c>
      <c r="E161">
        <f t="shared" si="27"/>
        <v>252.91565742526484</v>
      </c>
      <c r="F161">
        <f t="shared" si="28"/>
        <v>478.74626396004805</v>
      </c>
      <c r="G161">
        <f t="shared" si="29"/>
        <v>1080.396084488729</v>
      </c>
      <c r="H161">
        <f t="shared" si="30"/>
        <v>1569.7538744054327</v>
      </c>
      <c r="I161">
        <f t="shared" si="31"/>
        <v>103.76413229305467</v>
      </c>
      <c r="J161">
        <f t="shared" si="32"/>
        <v>1</v>
      </c>
      <c r="K161">
        <f t="shared" si="33"/>
        <v>157.522900780209</v>
      </c>
      <c r="L161">
        <f t="shared" si="34"/>
        <v>488.26165742526484</v>
      </c>
      <c r="M161">
        <f t="shared" si="35"/>
        <v>714.09226396004806</v>
      </c>
      <c r="N161">
        <f t="shared" si="36"/>
        <v>1315.742084488729</v>
      </c>
      <c r="O161">
        <f t="shared" si="37"/>
        <v>1805.0998744054327</v>
      </c>
    </row>
    <row r="162" spans="1:15" x14ac:dyDescent="0.35">
      <c r="A162" s="1">
        <v>159</v>
      </c>
      <c r="B162" s="6">
        <v>729.02475000000004</v>
      </c>
      <c r="D162">
        <f t="shared" si="26"/>
        <v>571.50184921979098</v>
      </c>
      <c r="E162">
        <f t="shared" si="27"/>
        <v>240.7630925747352</v>
      </c>
      <c r="F162">
        <f t="shared" si="28"/>
        <v>14.932486039951982</v>
      </c>
      <c r="G162">
        <f t="shared" si="29"/>
        <v>586.71733448872897</v>
      </c>
      <c r="H162">
        <f t="shared" si="30"/>
        <v>1076.0751244054327</v>
      </c>
      <c r="I162">
        <f t="shared" si="31"/>
        <v>14.932486039951982</v>
      </c>
      <c r="J162">
        <f t="shared" si="32"/>
        <v>3</v>
      </c>
      <c r="K162">
        <f t="shared" si="33"/>
        <v>157.522900780209</v>
      </c>
      <c r="L162">
        <f t="shared" si="34"/>
        <v>488.26165742526484</v>
      </c>
      <c r="M162">
        <f t="shared" si="35"/>
        <v>717.82538547003605</v>
      </c>
      <c r="N162">
        <f t="shared" si="36"/>
        <v>1315.742084488729</v>
      </c>
      <c r="O162">
        <f t="shared" si="37"/>
        <v>1805.0998744054327</v>
      </c>
    </row>
    <row r="163" spans="1:15" x14ac:dyDescent="0.35">
      <c r="A163" s="1">
        <v>160</v>
      </c>
      <c r="B163" s="6">
        <v>49.103499999999997</v>
      </c>
      <c r="D163">
        <f t="shared" si="26"/>
        <v>108.419400780209</v>
      </c>
      <c r="E163">
        <f t="shared" si="27"/>
        <v>439.15815742526485</v>
      </c>
      <c r="F163">
        <f t="shared" si="28"/>
        <v>668.72188547003611</v>
      </c>
      <c r="G163">
        <f t="shared" si="29"/>
        <v>1266.6385844887291</v>
      </c>
      <c r="H163">
        <f t="shared" si="30"/>
        <v>1755.9963744054328</v>
      </c>
      <c r="I163">
        <f t="shared" si="31"/>
        <v>108.419400780209</v>
      </c>
      <c r="J163">
        <f t="shared" si="32"/>
        <v>1</v>
      </c>
      <c r="K163">
        <f t="shared" si="33"/>
        <v>130.41805058515675</v>
      </c>
      <c r="L163">
        <f t="shared" si="34"/>
        <v>488.26165742526484</v>
      </c>
      <c r="M163">
        <f t="shared" si="35"/>
        <v>717.82538547003605</v>
      </c>
      <c r="N163">
        <f t="shared" si="36"/>
        <v>1315.742084488729</v>
      </c>
      <c r="O163">
        <f t="shared" si="37"/>
        <v>1805.0998744054327</v>
      </c>
    </row>
    <row r="164" spans="1:15" x14ac:dyDescent="0.35">
      <c r="A164" s="1">
        <v>161</v>
      </c>
      <c r="B164" s="6">
        <v>636.60050000000001</v>
      </c>
      <c r="D164">
        <f t="shared" si="26"/>
        <v>506.18244941484329</v>
      </c>
      <c r="E164">
        <f t="shared" si="27"/>
        <v>148.33884257473517</v>
      </c>
      <c r="F164">
        <f t="shared" si="28"/>
        <v>81.224885470036043</v>
      </c>
      <c r="G164">
        <f t="shared" si="29"/>
        <v>679.14158448872899</v>
      </c>
      <c r="H164">
        <f t="shared" si="30"/>
        <v>1168.4993744054327</v>
      </c>
      <c r="I164">
        <f t="shared" si="31"/>
        <v>81.224885470036043</v>
      </c>
      <c r="J164">
        <f t="shared" si="32"/>
        <v>3</v>
      </c>
      <c r="K164">
        <f t="shared" si="33"/>
        <v>130.41805058515675</v>
      </c>
      <c r="L164">
        <f t="shared" si="34"/>
        <v>488.26165742526484</v>
      </c>
      <c r="M164">
        <f t="shared" si="35"/>
        <v>697.51916410252704</v>
      </c>
      <c r="N164">
        <f t="shared" si="36"/>
        <v>1315.742084488729</v>
      </c>
      <c r="O164">
        <f t="shared" si="37"/>
        <v>1805.0998744054327</v>
      </c>
    </row>
    <row r="165" spans="1:15" x14ac:dyDescent="0.35">
      <c r="A165" s="1">
        <v>162</v>
      </c>
      <c r="B165" s="6">
        <v>1832.1512499999999</v>
      </c>
      <c r="D165">
        <f t="shared" si="26"/>
        <v>1701.7331994148431</v>
      </c>
      <c r="E165">
        <f t="shared" si="27"/>
        <v>1343.8895925747352</v>
      </c>
      <c r="F165">
        <f t="shared" si="28"/>
        <v>1134.6320858974727</v>
      </c>
      <c r="G165">
        <f t="shared" si="29"/>
        <v>516.40916551127088</v>
      </c>
      <c r="H165">
        <f t="shared" si="30"/>
        <v>27.051375594567162</v>
      </c>
      <c r="I165">
        <f t="shared" si="31"/>
        <v>27.051375594567162</v>
      </c>
      <c r="J165">
        <f t="shared" si="32"/>
        <v>5</v>
      </c>
      <c r="K165">
        <f t="shared" si="33"/>
        <v>130.41805058515675</v>
      </c>
      <c r="L165">
        <f t="shared" si="34"/>
        <v>488.26165742526484</v>
      </c>
      <c r="M165">
        <f t="shared" si="35"/>
        <v>697.51916410252704</v>
      </c>
      <c r="N165">
        <f t="shared" si="36"/>
        <v>1315.742084488729</v>
      </c>
      <c r="O165">
        <f t="shared" si="37"/>
        <v>1811.8627183040746</v>
      </c>
    </row>
    <row r="166" spans="1:15" x14ac:dyDescent="0.35">
      <c r="A166" s="1">
        <v>163</v>
      </c>
      <c r="B166" s="6">
        <v>777.28700000000003</v>
      </c>
      <c r="D166">
        <f t="shared" si="26"/>
        <v>646.86894941484331</v>
      </c>
      <c r="E166">
        <f t="shared" si="27"/>
        <v>289.02534257473519</v>
      </c>
      <c r="F166">
        <f t="shared" si="28"/>
        <v>79.767835897472992</v>
      </c>
      <c r="G166">
        <f t="shared" si="29"/>
        <v>538.45508448872897</v>
      </c>
      <c r="H166">
        <f t="shared" si="30"/>
        <v>1034.5757183040746</v>
      </c>
      <c r="I166">
        <f t="shared" si="31"/>
        <v>79.767835897472992</v>
      </c>
      <c r="J166">
        <f t="shared" si="32"/>
        <v>3</v>
      </c>
      <c r="K166">
        <f t="shared" si="33"/>
        <v>130.41805058515675</v>
      </c>
      <c r="L166">
        <f t="shared" si="34"/>
        <v>488.26165742526484</v>
      </c>
      <c r="M166">
        <f t="shared" si="35"/>
        <v>717.46112307689532</v>
      </c>
      <c r="N166">
        <f t="shared" si="36"/>
        <v>1315.742084488729</v>
      </c>
      <c r="O166">
        <f t="shared" si="37"/>
        <v>1811.8627183040746</v>
      </c>
    </row>
    <row r="167" spans="1:15" x14ac:dyDescent="0.35">
      <c r="A167" s="1">
        <v>164</v>
      </c>
      <c r="B167" s="6">
        <v>1076.87175</v>
      </c>
      <c r="D167">
        <f t="shared" si="26"/>
        <v>946.4536994148433</v>
      </c>
      <c r="E167">
        <f t="shared" si="27"/>
        <v>588.61009257473518</v>
      </c>
      <c r="F167">
        <f t="shared" si="28"/>
        <v>359.4106269231047</v>
      </c>
      <c r="G167">
        <f t="shared" si="29"/>
        <v>238.87033448872899</v>
      </c>
      <c r="H167">
        <f t="shared" si="30"/>
        <v>734.99096830407461</v>
      </c>
      <c r="I167">
        <f t="shared" si="31"/>
        <v>238.87033448872899</v>
      </c>
      <c r="J167">
        <f t="shared" si="32"/>
        <v>4</v>
      </c>
      <c r="K167">
        <f t="shared" si="33"/>
        <v>130.41805058515675</v>
      </c>
      <c r="L167">
        <f t="shared" si="34"/>
        <v>488.26165742526484</v>
      </c>
      <c r="M167">
        <f t="shared" si="35"/>
        <v>717.46112307689532</v>
      </c>
      <c r="N167">
        <f t="shared" si="36"/>
        <v>1256.0245008665468</v>
      </c>
      <c r="O167">
        <f t="shared" si="37"/>
        <v>1811.8627183040746</v>
      </c>
    </row>
    <row r="168" spans="1:15" x14ac:dyDescent="0.35">
      <c r="A168" s="1">
        <v>165</v>
      </c>
      <c r="B168" s="6">
        <v>870.78525000000002</v>
      </c>
      <c r="D168">
        <f t="shared" si="26"/>
        <v>740.3671994148433</v>
      </c>
      <c r="E168">
        <f t="shared" si="27"/>
        <v>382.52359257473518</v>
      </c>
      <c r="F168">
        <f t="shared" si="28"/>
        <v>153.3241269231047</v>
      </c>
      <c r="G168">
        <f t="shared" si="29"/>
        <v>385.23925086654674</v>
      </c>
      <c r="H168">
        <f t="shared" si="30"/>
        <v>941.07746830407461</v>
      </c>
      <c r="I168">
        <f t="shared" si="31"/>
        <v>153.3241269231047</v>
      </c>
      <c r="J168">
        <f t="shared" si="32"/>
        <v>3</v>
      </c>
      <c r="K168">
        <f t="shared" si="33"/>
        <v>130.41805058515675</v>
      </c>
      <c r="L168">
        <f t="shared" si="34"/>
        <v>488.26165742526484</v>
      </c>
      <c r="M168">
        <f t="shared" si="35"/>
        <v>755.79215480767152</v>
      </c>
      <c r="N168">
        <f t="shared" si="36"/>
        <v>1256.0245008665468</v>
      </c>
      <c r="O168">
        <f t="shared" si="37"/>
        <v>1811.8627183040746</v>
      </c>
    </row>
    <row r="169" spans="1:15" x14ac:dyDescent="0.35">
      <c r="A169" s="1">
        <v>166</v>
      </c>
      <c r="B169" s="6">
        <v>18.0685</v>
      </c>
      <c r="D169">
        <f t="shared" si="26"/>
        <v>112.34955058515675</v>
      </c>
      <c r="E169">
        <f t="shared" si="27"/>
        <v>470.19315742526487</v>
      </c>
      <c r="F169">
        <f t="shared" si="28"/>
        <v>737.72365480767155</v>
      </c>
      <c r="G169">
        <f t="shared" si="29"/>
        <v>1237.9560008665467</v>
      </c>
      <c r="H169">
        <f t="shared" si="30"/>
        <v>1793.7942183040745</v>
      </c>
      <c r="I169">
        <f t="shared" si="31"/>
        <v>112.34955058515675</v>
      </c>
      <c r="J169">
        <f t="shared" si="32"/>
        <v>1</v>
      </c>
      <c r="K169">
        <f t="shared" si="33"/>
        <v>102.33066293886756</v>
      </c>
      <c r="L169">
        <f t="shared" si="34"/>
        <v>488.26165742526484</v>
      </c>
      <c r="M169">
        <f t="shared" si="35"/>
        <v>755.79215480767152</v>
      </c>
      <c r="N169">
        <f t="shared" si="36"/>
        <v>1256.0245008665468</v>
      </c>
      <c r="O169">
        <f t="shared" si="37"/>
        <v>1811.8627183040746</v>
      </c>
    </row>
    <row r="170" spans="1:15" x14ac:dyDescent="0.35">
      <c r="A170" s="1">
        <v>167</v>
      </c>
      <c r="B170" s="6">
        <v>117.9165</v>
      </c>
      <c r="D170">
        <f t="shared" si="26"/>
        <v>15.585837061132437</v>
      </c>
      <c r="E170">
        <f t="shared" si="27"/>
        <v>370.34515742526486</v>
      </c>
      <c r="F170">
        <f t="shared" si="28"/>
        <v>637.87565480767148</v>
      </c>
      <c r="G170">
        <f t="shared" si="29"/>
        <v>1138.1080008665467</v>
      </c>
      <c r="H170">
        <f t="shared" si="30"/>
        <v>1693.9462183040746</v>
      </c>
      <c r="I170">
        <f t="shared" si="31"/>
        <v>15.585837061132437</v>
      </c>
      <c r="J170">
        <f t="shared" si="32"/>
        <v>1</v>
      </c>
      <c r="K170">
        <f t="shared" si="33"/>
        <v>106.22712220415066</v>
      </c>
      <c r="L170">
        <f t="shared" si="34"/>
        <v>488.26165742526484</v>
      </c>
      <c r="M170">
        <f t="shared" si="35"/>
        <v>755.79215480767152</v>
      </c>
      <c r="N170">
        <f t="shared" si="36"/>
        <v>1256.0245008665468</v>
      </c>
      <c r="O170">
        <f t="shared" si="37"/>
        <v>1811.8627183040746</v>
      </c>
    </row>
    <row r="171" spans="1:15" x14ac:dyDescent="0.35">
      <c r="A171" s="1">
        <v>168</v>
      </c>
      <c r="B171" s="6">
        <v>438.38825000000003</v>
      </c>
      <c r="D171">
        <f t="shared" si="26"/>
        <v>332.16112779584938</v>
      </c>
      <c r="E171">
        <f t="shared" si="27"/>
        <v>49.873407425264816</v>
      </c>
      <c r="F171">
        <f t="shared" si="28"/>
        <v>317.40390480767149</v>
      </c>
      <c r="G171">
        <f t="shared" si="29"/>
        <v>817.63625086654679</v>
      </c>
      <c r="H171">
        <f t="shared" si="30"/>
        <v>1373.4744683040747</v>
      </c>
      <c r="I171">
        <f t="shared" si="31"/>
        <v>49.873407425264816</v>
      </c>
      <c r="J171">
        <f t="shared" si="32"/>
        <v>2</v>
      </c>
      <c r="K171">
        <f t="shared" si="33"/>
        <v>106.22712220415066</v>
      </c>
      <c r="L171">
        <f t="shared" si="34"/>
        <v>475.79330556894865</v>
      </c>
      <c r="M171">
        <f t="shared" si="35"/>
        <v>755.79215480767152</v>
      </c>
      <c r="N171">
        <f t="shared" si="36"/>
        <v>1256.0245008665468</v>
      </c>
      <c r="O171">
        <f t="shared" si="37"/>
        <v>1811.8627183040746</v>
      </c>
    </row>
    <row r="172" spans="1:15" x14ac:dyDescent="0.35">
      <c r="A172" s="1">
        <v>169</v>
      </c>
      <c r="B172" s="6">
        <v>866.60424999999998</v>
      </c>
      <c r="D172">
        <f t="shared" si="26"/>
        <v>760.37712779584933</v>
      </c>
      <c r="E172">
        <f t="shared" si="27"/>
        <v>390.81094443105133</v>
      </c>
      <c r="F172">
        <f t="shared" si="28"/>
        <v>110.81209519232846</v>
      </c>
      <c r="G172">
        <f t="shared" si="29"/>
        <v>389.42025086654678</v>
      </c>
      <c r="H172">
        <f t="shared" si="30"/>
        <v>945.25846830407465</v>
      </c>
      <c r="I172">
        <f t="shared" si="31"/>
        <v>110.81209519232846</v>
      </c>
      <c r="J172">
        <f t="shared" si="32"/>
        <v>3</v>
      </c>
      <c r="K172">
        <f t="shared" si="33"/>
        <v>106.22712220415066</v>
      </c>
      <c r="L172">
        <f t="shared" si="34"/>
        <v>475.79330556894865</v>
      </c>
      <c r="M172">
        <f t="shared" si="35"/>
        <v>783.49517860575361</v>
      </c>
      <c r="N172">
        <f t="shared" si="36"/>
        <v>1256.0245008665468</v>
      </c>
      <c r="O172">
        <f t="shared" si="37"/>
        <v>1811.8627183040746</v>
      </c>
    </row>
    <row r="173" spans="1:15" x14ac:dyDescent="0.35">
      <c r="A173" s="1">
        <v>170</v>
      </c>
      <c r="B173" s="6">
        <v>387.30675000000002</v>
      </c>
      <c r="D173">
        <f t="shared" si="26"/>
        <v>281.07962779584938</v>
      </c>
      <c r="E173">
        <f t="shared" si="27"/>
        <v>88.486555568948631</v>
      </c>
      <c r="F173">
        <f t="shared" si="28"/>
        <v>396.18842860575359</v>
      </c>
      <c r="G173">
        <f t="shared" si="29"/>
        <v>868.71775086654679</v>
      </c>
      <c r="H173">
        <f t="shared" si="30"/>
        <v>1424.5559683040747</v>
      </c>
      <c r="I173">
        <f t="shared" si="31"/>
        <v>88.486555568948631</v>
      </c>
      <c r="J173">
        <f t="shared" si="32"/>
        <v>2</v>
      </c>
      <c r="K173">
        <f t="shared" si="33"/>
        <v>106.22712220415066</v>
      </c>
      <c r="L173">
        <f t="shared" si="34"/>
        <v>453.67166667671148</v>
      </c>
      <c r="M173">
        <f t="shared" si="35"/>
        <v>783.49517860575361</v>
      </c>
      <c r="N173">
        <f t="shared" si="36"/>
        <v>1256.0245008665468</v>
      </c>
      <c r="O173">
        <f t="shared" si="37"/>
        <v>1811.8627183040746</v>
      </c>
    </row>
    <row r="174" spans="1:15" x14ac:dyDescent="0.35">
      <c r="A174" s="1">
        <v>171</v>
      </c>
      <c r="B174" s="6">
        <v>977.47349999999994</v>
      </c>
      <c r="D174">
        <f t="shared" si="26"/>
        <v>871.2463777958493</v>
      </c>
      <c r="E174">
        <f t="shared" si="27"/>
        <v>523.80183332328852</v>
      </c>
      <c r="F174">
        <f t="shared" si="28"/>
        <v>193.97832139424634</v>
      </c>
      <c r="G174">
        <f t="shared" si="29"/>
        <v>278.55100086654681</v>
      </c>
      <c r="H174">
        <f t="shared" si="30"/>
        <v>834.38921830407469</v>
      </c>
      <c r="I174">
        <f t="shared" si="31"/>
        <v>193.97832139424634</v>
      </c>
      <c r="J174">
        <f t="shared" si="32"/>
        <v>3</v>
      </c>
      <c r="K174">
        <f t="shared" si="33"/>
        <v>106.22712220415066</v>
      </c>
      <c r="L174">
        <f t="shared" si="34"/>
        <v>453.67166667671148</v>
      </c>
      <c r="M174">
        <f t="shared" si="35"/>
        <v>831.98975895431522</v>
      </c>
      <c r="N174">
        <f t="shared" si="36"/>
        <v>1256.0245008665468</v>
      </c>
      <c r="O174">
        <f t="shared" si="37"/>
        <v>1811.8627183040746</v>
      </c>
    </row>
    <row r="175" spans="1:15" x14ac:dyDescent="0.35">
      <c r="A175" s="1">
        <v>172</v>
      </c>
      <c r="B175" s="6">
        <v>32.90475</v>
      </c>
      <c r="D175">
        <f t="shared" si="26"/>
        <v>73.322372204150668</v>
      </c>
      <c r="E175">
        <f t="shared" si="27"/>
        <v>420.7669166767115</v>
      </c>
      <c r="F175">
        <f t="shared" si="28"/>
        <v>799.08500895431519</v>
      </c>
      <c r="G175">
        <f t="shared" si="29"/>
        <v>1223.1197508665468</v>
      </c>
      <c r="H175">
        <f t="shared" si="30"/>
        <v>1778.9579683040747</v>
      </c>
      <c r="I175">
        <f t="shared" si="31"/>
        <v>73.322372204150668</v>
      </c>
      <c r="J175">
        <f t="shared" si="32"/>
        <v>1</v>
      </c>
      <c r="K175">
        <f t="shared" si="33"/>
        <v>87.896529153112994</v>
      </c>
      <c r="L175">
        <f t="shared" si="34"/>
        <v>453.67166667671148</v>
      </c>
      <c r="M175">
        <f t="shared" si="35"/>
        <v>831.98975895431522</v>
      </c>
      <c r="N175">
        <f t="shared" si="36"/>
        <v>1256.0245008665468</v>
      </c>
      <c r="O175">
        <f t="shared" si="37"/>
        <v>1811.8627183040746</v>
      </c>
    </row>
    <row r="176" spans="1:15" x14ac:dyDescent="0.35">
      <c r="A176" s="1">
        <v>173</v>
      </c>
      <c r="B176" s="6">
        <v>1772.625</v>
      </c>
      <c r="D176">
        <f t="shared" si="26"/>
        <v>1684.7284708468869</v>
      </c>
      <c r="E176">
        <f t="shared" si="27"/>
        <v>1318.9533333232885</v>
      </c>
      <c r="F176">
        <f t="shared" si="28"/>
        <v>940.63524104568478</v>
      </c>
      <c r="G176">
        <f t="shared" si="29"/>
        <v>516.60049913345324</v>
      </c>
      <c r="H176">
        <f t="shared" si="30"/>
        <v>39.237718304074633</v>
      </c>
      <c r="I176">
        <f t="shared" si="31"/>
        <v>39.237718304074633</v>
      </c>
      <c r="J176">
        <f t="shared" si="32"/>
        <v>5</v>
      </c>
      <c r="K176">
        <f t="shared" si="33"/>
        <v>87.896529153112994</v>
      </c>
      <c r="L176">
        <f t="shared" si="34"/>
        <v>453.67166667671148</v>
      </c>
      <c r="M176">
        <f t="shared" si="35"/>
        <v>831.98975895431522</v>
      </c>
      <c r="N176">
        <f t="shared" si="36"/>
        <v>1256.0245008665468</v>
      </c>
      <c r="O176">
        <f t="shared" si="37"/>
        <v>1802.053288728056</v>
      </c>
    </row>
    <row r="177" spans="1:15" x14ac:dyDescent="0.35">
      <c r="A177" s="1">
        <v>174</v>
      </c>
      <c r="B177" s="6">
        <v>170.65774999999999</v>
      </c>
      <c r="D177">
        <f t="shared" si="26"/>
        <v>82.761220846886999</v>
      </c>
      <c r="E177">
        <f t="shared" si="27"/>
        <v>283.01391667671146</v>
      </c>
      <c r="F177">
        <f t="shared" si="28"/>
        <v>661.33200895431526</v>
      </c>
      <c r="G177">
        <f t="shared" si="29"/>
        <v>1085.3667508665467</v>
      </c>
      <c r="H177">
        <f t="shared" si="30"/>
        <v>1631.395538728056</v>
      </c>
      <c r="I177">
        <f t="shared" si="31"/>
        <v>82.761220846886999</v>
      </c>
      <c r="J177">
        <f t="shared" si="32"/>
        <v>1</v>
      </c>
      <c r="K177">
        <f t="shared" si="33"/>
        <v>108.58683436483474</v>
      </c>
      <c r="L177">
        <f t="shared" si="34"/>
        <v>453.67166667671148</v>
      </c>
      <c r="M177">
        <f t="shared" si="35"/>
        <v>831.98975895431522</v>
      </c>
      <c r="N177">
        <f t="shared" si="36"/>
        <v>1256.0245008665468</v>
      </c>
      <c r="O177">
        <f t="shared" si="37"/>
        <v>1802.053288728056</v>
      </c>
    </row>
    <row r="178" spans="1:15" x14ac:dyDescent="0.35">
      <c r="A178" s="1">
        <v>175</v>
      </c>
      <c r="B178" s="6">
        <v>402.46525000000003</v>
      </c>
      <c r="D178">
        <f t="shared" si="26"/>
        <v>293.87841563516531</v>
      </c>
      <c r="E178">
        <f t="shared" si="27"/>
        <v>51.206416676711456</v>
      </c>
      <c r="F178">
        <f t="shared" si="28"/>
        <v>429.52450895431519</v>
      </c>
      <c r="G178">
        <f t="shared" si="29"/>
        <v>853.55925086654679</v>
      </c>
      <c r="H178">
        <f t="shared" si="30"/>
        <v>1399.5880387280561</v>
      </c>
      <c r="I178">
        <f t="shared" si="31"/>
        <v>51.206416676711456</v>
      </c>
      <c r="J178">
        <f t="shared" si="32"/>
        <v>2</v>
      </c>
      <c r="K178">
        <f t="shared" si="33"/>
        <v>108.58683436483474</v>
      </c>
      <c r="L178">
        <f t="shared" si="34"/>
        <v>440.87006250753359</v>
      </c>
      <c r="M178">
        <f t="shared" si="35"/>
        <v>831.98975895431522</v>
      </c>
      <c r="N178">
        <f t="shared" si="36"/>
        <v>1256.0245008665468</v>
      </c>
      <c r="O178">
        <f t="shared" si="37"/>
        <v>1802.053288728056</v>
      </c>
    </row>
    <row r="179" spans="1:15" x14ac:dyDescent="0.35">
      <c r="A179" s="1">
        <v>176</v>
      </c>
      <c r="B179" s="6">
        <v>742.23175000000003</v>
      </c>
      <c r="D179">
        <f t="shared" si="26"/>
        <v>633.64491563516526</v>
      </c>
      <c r="E179">
        <f t="shared" si="27"/>
        <v>301.36168749246644</v>
      </c>
      <c r="F179">
        <f t="shared" si="28"/>
        <v>89.758008954315187</v>
      </c>
      <c r="G179">
        <f t="shared" si="29"/>
        <v>513.79275086654673</v>
      </c>
      <c r="H179">
        <f t="shared" si="30"/>
        <v>1059.8215387280561</v>
      </c>
      <c r="I179">
        <f t="shared" si="31"/>
        <v>89.758008954315187</v>
      </c>
      <c r="J179">
        <f t="shared" si="32"/>
        <v>3</v>
      </c>
      <c r="K179">
        <f t="shared" si="33"/>
        <v>108.58683436483474</v>
      </c>
      <c r="L179">
        <f t="shared" si="34"/>
        <v>440.87006250753359</v>
      </c>
      <c r="M179">
        <f t="shared" si="35"/>
        <v>809.5502567157364</v>
      </c>
      <c r="N179">
        <f t="shared" si="36"/>
        <v>1256.0245008665468</v>
      </c>
      <c r="O179">
        <f t="shared" si="37"/>
        <v>1802.053288728056</v>
      </c>
    </row>
    <row r="180" spans="1:15" x14ac:dyDescent="0.35">
      <c r="A180" s="1">
        <v>177</v>
      </c>
      <c r="B180" s="6">
        <v>104.77124999999999</v>
      </c>
      <c r="D180">
        <f t="shared" si="26"/>
        <v>3.8155843648347485</v>
      </c>
      <c r="E180">
        <f t="shared" si="27"/>
        <v>336.09881250753358</v>
      </c>
      <c r="F180">
        <f t="shared" si="28"/>
        <v>704.77900671573639</v>
      </c>
      <c r="G180">
        <f t="shared" si="29"/>
        <v>1151.2532508665468</v>
      </c>
      <c r="H180">
        <f t="shared" si="30"/>
        <v>1697.282038728056</v>
      </c>
      <c r="I180">
        <f t="shared" si="31"/>
        <v>3.8155843648347485</v>
      </c>
      <c r="J180">
        <f t="shared" si="32"/>
        <v>1</v>
      </c>
      <c r="K180">
        <f t="shared" si="33"/>
        <v>107.63293827362605</v>
      </c>
      <c r="L180">
        <f t="shared" si="34"/>
        <v>440.87006250753359</v>
      </c>
      <c r="M180">
        <f t="shared" si="35"/>
        <v>809.5502567157364</v>
      </c>
      <c r="N180">
        <f t="shared" si="36"/>
        <v>1256.0245008665468</v>
      </c>
      <c r="O180">
        <f t="shared" si="37"/>
        <v>1802.053288728056</v>
      </c>
    </row>
    <row r="181" spans="1:15" x14ac:dyDescent="0.35">
      <c r="A181" s="1">
        <v>178</v>
      </c>
      <c r="B181" s="6">
        <v>1200.1057499999999</v>
      </c>
      <c r="D181">
        <f t="shared" si="26"/>
        <v>1092.4728117263739</v>
      </c>
      <c r="E181">
        <f t="shared" si="27"/>
        <v>759.23568749246635</v>
      </c>
      <c r="F181">
        <f t="shared" si="28"/>
        <v>390.55549328426355</v>
      </c>
      <c r="G181">
        <f t="shared" si="29"/>
        <v>55.918750866546816</v>
      </c>
      <c r="H181">
        <f t="shared" si="30"/>
        <v>601.94753872805609</v>
      </c>
      <c r="I181">
        <f t="shared" si="31"/>
        <v>55.918750866546816</v>
      </c>
      <c r="J181">
        <f t="shared" si="32"/>
        <v>4</v>
      </c>
      <c r="K181">
        <f t="shared" si="33"/>
        <v>107.63293827362605</v>
      </c>
      <c r="L181">
        <f t="shared" si="34"/>
        <v>440.87006250753359</v>
      </c>
      <c r="M181">
        <f t="shared" si="35"/>
        <v>809.5502567157364</v>
      </c>
      <c r="N181">
        <f t="shared" si="36"/>
        <v>1242.0448131499099</v>
      </c>
      <c r="O181">
        <f t="shared" si="37"/>
        <v>1802.053288728056</v>
      </c>
    </row>
    <row r="182" spans="1:15" x14ac:dyDescent="0.35">
      <c r="A182" s="1">
        <v>179</v>
      </c>
      <c r="B182" s="6">
        <v>45.96</v>
      </c>
      <c r="D182">
        <f t="shared" si="26"/>
        <v>61.672938273626052</v>
      </c>
      <c r="E182">
        <f t="shared" si="27"/>
        <v>394.91006250753361</v>
      </c>
      <c r="F182">
        <f t="shared" si="28"/>
        <v>763.59025671573636</v>
      </c>
      <c r="G182">
        <f t="shared" si="29"/>
        <v>1196.0848131499099</v>
      </c>
      <c r="H182">
        <f t="shared" si="30"/>
        <v>1756.093288728056</v>
      </c>
      <c r="I182">
        <f t="shared" si="31"/>
        <v>61.672938273626052</v>
      </c>
      <c r="J182">
        <f t="shared" si="32"/>
        <v>1</v>
      </c>
      <c r="K182">
        <f t="shared" si="33"/>
        <v>92.214703705219534</v>
      </c>
      <c r="L182">
        <f t="shared" si="34"/>
        <v>440.87006250753359</v>
      </c>
      <c r="M182">
        <f t="shared" si="35"/>
        <v>809.5502567157364</v>
      </c>
      <c r="N182">
        <f t="shared" si="36"/>
        <v>1242.0448131499099</v>
      </c>
      <c r="O182">
        <f t="shared" si="37"/>
        <v>1802.053288728056</v>
      </c>
    </row>
    <row r="183" spans="1:15" x14ac:dyDescent="0.35">
      <c r="A183" s="1">
        <v>180</v>
      </c>
      <c r="B183" s="6">
        <v>567.40599999999995</v>
      </c>
      <c r="D183">
        <f t="shared" si="26"/>
        <v>475.19129629478039</v>
      </c>
      <c r="E183">
        <f t="shared" si="27"/>
        <v>126.53593749246636</v>
      </c>
      <c r="F183">
        <f t="shared" si="28"/>
        <v>242.14425671573645</v>
      </c>
      <c r="G183">
        <f t="shared" si="29"/>
        <v>674.63881314990999</v>
      </c>
      <c r="H183">
        <f t="shared" si="30"/>
        <v>1234.6472887280561</v>
      </c>
      <c r="I183">
        <f t="shared" si="31"/>
        <v>126.53593749246636</v>
      </c>
      <c r="J183">
        <f t="shared" si="32"/>
        <v>2</v>
      </c>
      <c r="K183">
        <f t="shared" si="33"/>
        <v>92.214703705219534</v>
      </c>
      <c r="L183">
        <f t="shared" si="34"/>
        <v>472.50404688065021</v>
      </c>
      <c r="M183">
        <f t="shared" si="35"/>
        <v>809.5502567157364</v>
      </c>
      <c r="N183">
        <f t="shared" si="36"/>
        <v>1242.0448131499099</v>
      </c>
      <c r="O183">
        <f t="shared" si="37"/>
        <v>1802.053288728056</v>
      </c>
    </row>
    <row r="184" spans="1:15" x14ac:dyDescent="0.35">
      <c r="A184" s="1">
        <v>181</v>
      </c>
      <c r="B184" s="6">
        <v>1814.4965</v>
      </c>
      <c r="D184">
        <f t="shared" si="26"/>
        <v>1722.2817962947804</v>
      </c>
      <c r="E184">
        <f t="shared" si="27"/>
        <v>1341.9924531193496</v>
      </c>
      <c r="F184">
        <f t="shared" si="28"/>
        <v>1004.9462432842636</v>
      </c>
      <c r="G184">
        <f t="shared" si="29"/>
        <v>572.45168685009003</v>
      </c>
      <c r="H184">
        <f t="shared" si="30"/>
        <v>12.443211271943937</v>
      </c>
      <c r="I184">
        <f t="shared" si="31"/>
        <v>12.443211271943937</v>
      </c>
      <c r="J184">
        <f t="shared" si="32"/>
        <v>5</v>
      </c>
      <c r="K184">
        <f t="shared" si="33"/>
        <v>92.214703705219534</v>
      </c>
      <c r="L184">
        <f t="shared" si="34"/>
        <v>472.50404688065021</v>
      </c>
      <c r="M184">
        <f t="shared" si="35"/>
        <v>809.5502567157364</v>
      </c>
      <c r="N184">
        <f t="shared" si="36"/>
        <v>1242.0448131499099</v>
      </c>
      <c r="O184">
        <f t="shared" si="37"/>
        <v>1805.1640915460421</v>
      </c>
    </row>
    <row r="185" spans="1:15" x14ac:dyDescent="0.35">
      <c r="A185" s="1">
        <v>182</v>
      </c>
      <c r="B185" s="6">
        <v>1427.2755</v>
      </c>
      <c r="D185">
        <f t="shared" si="26"/>
        <v>1335.0607962947804</v>
      </c>
      <c r="E185">
        <f t="shared" si="27"/>
        <v>954.77145311934976</v>
      </c>
      <c r="F185">
        <f t="shared" si="28"/>
        <v>617.72524328426357</v>
      </c>
      <c r="G185">
        <f t="shared" si="29"/>
        <v>185.23068685009002</v>
      </c>
      <c r="H185">
        <f t="shared" si="30"/>
        <v>377.88859154604211</v>
      </c>
      <c r="I185">
        <f t="shared" si="31"/>
        <v>185.23068685009002</v>
      </c>
      <c r="J185">
        <f t="shared" si="32"/>
        <v>4</v>
      </c>
      <c r="K185">
        <f t="shared" si="33"/>
        <v>92.214703705219534</v>
      </c>
      <c r="L185">
        <f t="shared" si="34"/>
        <v>472.50404688065021</v>
      </c>
      <c r="M185">
        <f t="shared" si="35"/>
        <v>809.5502567157364</v>
      </c>
      <c r="N185">
        <f t="shared" si="36"/>
        <v>1288.3524848624324</v>
      </c>
      <c r="O185">
        <f t="shared" si="37"/>
        <v>1805.1640915460421</v>
      </c>
    </row>
    <row r="186" spans="1:15" x14ac:dyDescent="0.35">
      <c r="A186" s="1">
        <v>183</v>
      </c>
      <c r="B186" s="6">
        <v>193.35249999999999</v>
      </c>
      <c r="D186">
        <f t="shared" si="26"/>
        <v>101.13779629478046</v>
      </c>
      <c r="E186">
        <f t="shared" si="27"/>
        <v>279.15154688065024</v>
      </c>
      <c r="F186">
        <f t="shared" si="28"/>
        <v>616.19775671573643</v>
      </c>
      <c r="G186">
        <f t="shared" si="29"/>
        <v>1094.9999848624325</v>
      </c>
      <c r="H186">
        <f t="shared" si="30"/>
        <v>1611.8115915460421</v>
      </c>
      <c r="I186">
        <f t="shared" si="31"/>
        <v>101.13779629478046</v>
      </c>
      <c r="J186">
        <f t="shared" si="32"/>
        <v>1</v>
      </c>
      <c r="K186">
        <f t="shared" si="33"/>
        <v>117.49915277891463</v>
      </c>
      <c r="L186">
        <f t="shared" si="34"/>
        <v>472.50404688065021</v>
      </c>
      <c r="M186">
        <f t="shared" si="35"/>
        <v>809.5502567157364</v>
      </c>
      <c r="N186">
        <f t="shared" si="36"/>
        <v>1288.3524848624324</v>
      </c>
      <c r="O186">
        <f t="shared" si="37"/>
        <v>1805.1640915460421</v>
      </c>
    </row>
    <row r="187" spans="1:15" x14ac:dyDescent="0.35">
      <c r="A187" s="1">
        <v>184</v>
      </c>
      <c r="B187" s="6">
        <v>266.94299999999998</v>
      </c>
      <c r="D187">
        <f t="shared" si="26"/>
        <v>149.44384722108535</v>
      </c>
      <c r="E187">
        <f t="shared" si="27"/>
        <v>205.56104688065022</v>
      </c>
      <c r="F187">
        <f t="shared" si="28"/>
        <v>542.60725671573641</v>
      </c>
      <c r="G187">
        <f t="shared" si="29"/>
        <v>1021.4094848624325</v>
      </c>
      <c r="H187">
        <f t="shared" si="30"/>
        <v>1538.2210915460421</v>
      </c>
      <c r="I187">
        <f t="shared" si="31"/>
        <v>149.44384722108535</v>
      </c>
      <c r="J187">
        <f t="shared" si="32"/>
        <v>1</v>
      </c>
      <c r="K187">
        <f t="shared" si="33"/>
        <v>154.86011458418596</v>
      </c>
      <c r="L187">
        <f t="shared" si="34"/>
        <v>472.50404688065021</v>
      </c>
      <c r="M187">
        <f t="shared" si="35"/>
        <v>809.5502567157364</v>
      </c>
      <c r="N187">
        <f t="shared" si="36"/>
        <v>1288.3524848624324</v>
      </c>
      <c r="O187">
        <f t="shared" si="37"/>
        <v>1805.1640915460421</v>
      </c>
    </row>
    <row r="188" spans="1:15" x14ac:dyDescent="0.35">
      <c r="A188" s="1">
        <v>185</v>
      </c>
      <c r="B188" s="6">
        <v>434.50049999999999</v>
      </c>
      <c r="D188">
        <f t="shared" si="26"/>
        <v>279.64038541581402</v>
      </c>
      <c r="E188">
        <f t="shared" si="27"/>
        <v>38.003546880650219</v>
      </c>
      <c r="F188">
        <f t="shared" si="28"/>
        <v>375.04975671573641</v>
      </c>
      <c r="G188">
        <f t="shared" si="29"/>
        <v>853.85198486243246</v>
      </c>
      <c r="H188">
        <f t="shared" si="30"/>
        <v>1370.663591546042</v>
      </c>
      <c r="I188">
        <f t="shared" si="31"/>
        <v>38.003546880650219</v>
      </c>
      <c r="J188">
        <f t="shared" si="32"/>
        <v>2</v>
      </c>
      <c r="K188">
        <f t="shared" si="33"/>
        <v>154.86011458418596</v>
      </c>
      <c r="L188">
        <f t="shared" si="34"/>
        <v>463.00316016048771</v>
      </c>
      <c r="M188">
        <f t="shared" si="35"/>
        <v>809.5502567157364</v>
      </c>
      <c r="N188">
        <f t="shared" si="36"/>
        <v>1288.3524848624324</v>
      </c>
      <c r="O188">
        <f t="shared" si="37"/>
        <v>1805.1640915460421</v>
      </c>
    </row>
    <row r="189" spans="1:15" x14ac:dyDescent="0.35">
      <c r="A189" s="1">
        <v>186</v>
      </c>
      <c r="B189" s="6">
        <v>1098.8887500000001</v>
      </c>
      <c r="D189">
        <f t="shared" si="26"/>
        <v>944.02863541581405</v>
      </c>
      <c r="E189">
        <f t="shared" si="27"/>
        <v>635.88558983951236</v>
      </c>
      <c r="F189">
        <f t="shared" si="28"/>
        <v>289.33849328426368</v>
      </c>
      <c r="G189">
        <f t="shared" si="29"/>
        <v>189.46373486243237</v>
      </c>
      <c r="H189">
        <f t="shared" si="30"/>
        <v>706.275341546042</v>
      </c>
      <c r="I189">
        <f t="shared" si="31"/>
        <v>189.46373486243237</v>
      </c>
      <c r="J189">
        <f t="shared" si="32"/>
        <v>4</v>
      </c>
      <c r="K189">
        <f t="shared" si="33"/>
        <v>154.86011458418596</v>
      </c>
      <c r="L189">
        <f t="shared" si="34"/>
        <v>463.00316016048771</v>
      </c>
      <c r="M189">
        <f t="shared" si="35"/>
        <v>809.5502567157364</v>
      </c>
      <c r="N189">
        <f t="shared" si="36"/>
        <v>1240.9865511468242</v>
      </c>
      <c r="O189">
        <f t="shared" si="37"/>
        <v>1805.1640915460421</v>
      </c>
    </row>
    <row r="190" spans="1:15" x14ac:dyDescent="0.35">
      <c r="A190" s="1">
        <v>187</v>
      </c>
      <c r="B190" s="6">
        <v>275.07474999999999</v>
      </c>
      <c r="D190">
        <f t="shared" si="26"/>
        <v>120.21463541581403</v>
      </c>
      <c r="E190">
        <f t="shared" si="27"/>
        <v>187.92841016048772</v>
      </c>
      <c r="F190">
        <f t="shared" si="28"/>
        <v>534.4755067157364</v>
      </c>
      <c r="G190">
        <f t="shared" si="29"/>
        <v>965.91180114682425</v>
      </c>
      <c r="H190">
        <f t="shared" si="30"/>
        <v>1530.0893415460421</v>
      </c>
      <c r="I190">
        <f t="shared" si="31"/>
        <v>120.21463541581403</v>
      </c>
      <c r="J190">
        <f t="shared" si="32"/>
        <v>1</v>
      </c>
      <c r="K190">
        <f t="shared" si="33"/>
        <v>184.91377343813946</v>
      </c>
      <c r="L190">
        <f t="shared" si="34"/>
        <v>463.00316016048771</v>
      </c>
      <c r="M190">
        <f t="shared" si="35"/>
        <v>809.5502567157364</v>
      </c>
      <c r="N190">
        <f t="shared" si="36"/>
        <v>1240.9865511468242</v>
      </c>
      <c r="O190">
        <f t="shared" si="37"/>
        <v>1805.1640915460421</v>
      </c>
    </row>
    <row r="191" spans="1:15" x14ac:dyDescent="0.35">
      <c r="A191" s="1">
        <v>188</v>
      </c>
      <c r="B191" s="6">
        <v>153.33500000000001</v>
      </c>
      <c r="D191">
        <f t="shared" si="26"/>
        <v>31.57877343813945</v>
      </c>
      <c r="E191">
        <f t="shared" si="27"/>
        <v>309.66816016048767</v>
      </c>
      <c r="F191">
        <f t="shared" si="28"/>
        <v>656.21525671573636</v>
      </c>
      <c r="G191">
        <f t="shared" si="29"/>
        <v>1087.6515511468242</v>
      </c>
      <c r="H191">
        <f t="shared" si="30"/>
        <v>1651.829091546042</v>
      </c>
      <c r="I191">
        <f t="shared" si="31"/>
        <v>31.57877343813945</v>
      </c>
      <c r="J191">
        <f t="shared" si="32"/>
        <v>1</v>
      </c>
      <c r="K191">
        <f t="shared" si="33"/>
        <v>177.01908007860459</v>
      </c>
      <c r="L191">
        <f t="shared" si="34"/>
        <v>463.00316016048771</v>
      </c>
      <c r="M191">
        <f t="shared" si="35"/>
        <v>809.5502567157364</v>
      </c>
      <c r="N191">
        <f t="shared" si="36"/>
        <v>1240.9865511468242</v>
      </c>
      <c r="O191">
        <f t="shared" si="37"/>
        <v>1805.1640915460421</v>
      </c>
    </row>
    <row r="192" spans="1:15" x14ac:dyDescent="0.35">
      <c r="A192" s="1">
        <v>189</v>
      </c>
      <c r="B192" s="6">
        <v>370.02699999999999</v>
      </c>
      <c r="D192">
        <f t="shared" si="26"/>
        <v>193.0079199213954</v>
      </c>
      <c r="E192">
        <f t="shared" si="27"/>
        <v>92.976160160487723</v>
      </c>
      <c r="F192">
        <f t="shared" si="28"/>
        <v>439.52325671573641</v>
      </c>
      <c r="G192">
        <f t="shared" si="29"/>
        <v>870.9595511468242</v>
      </c>
      <c r="H192">
        <f t="shared" si="30"/>
        <v>1435.137091546042</v>
      </c>
      <c r="I192">
        <f t="shared" si="31"/>
        <v>92.976160160487723</v>
      </c>
      <c r="J192">
        <f t="shared" si="32"/>
        <v>2</v>
      </c>
      <c r="K192">
        <f t="shared" si="33"/>
        <v>177.01908007860459</v>
      </c>
      <c r="L192">
        <f t="shared" si="34"/>
        <v>439.75912012036576</v>
      </c>
      <c r="M192">
        <f t="shared" si="35"/>
        <v>809.5502567157364</v>
      </c>
      <c r="N192">
        <f t="shared" si="36"/>
        <v>1240.9865511468242</v>
      </c>
      <c r="O192">
        <f t="shared" si="37"/>
        <v>1805.1640915460421</v>
      </c>
    </row>
    <row r="193" spans="1:15" x14ac:dyDescent="0.35">
      <c r="A193" s="1">
        <v>190</v>
      </c>
      <c r="B193" s="6">
        <v>502.05450000000002</v>
      </c>
      <c r="D193">
        <f t="shared" si="26"/>
        <v>325.03541992139543</v>
      </c>
      <c r="E193">
        <f t="shared" si="27"/>
        <v>62.295379879634254</v>
      </c>
      <c r="F193">
        <f t="shared" si="28"/>
        <v>307.49575671573638</v>
      </c>
      <c r="G193">
        <f t="shared" si="29"/>
        <v>738.93205114682428</v>
      </c>
      <c r="H193">
        <f t="shared" si="30"/>
        <v>1303.1095915460421</v>
      </c>
      <c r="I193">
        <f t="shared" si="31"/>
        <v>62.295379879634254</v>
      </c>
      <c r="J193">
        <f t="shared" si="32"/>
        <v>2</v>
      </c>
      <c r="K193">
        <f t="shared" si="33"/>
        <v>177.01908007860459</v>
      </c>
      <c r="L193">
        <f t="shared" si="34"/>
        <v>455.33296509027429</v>
      </c>
      <c r="M193">
        <f t="shared" si="35"/>
        <v>809.5502567157364</v>
      </c>
      <c r="N193">
        <f t="shared" si="36"/>
        <v>1240.9865511468242</v>
      </c>
      <c r="O193">
        <f t="shared" si="37"/>
        <v>1805.1640915460421</v>
      </c>
    </row>
    <row r="194" spans="1:15" x14ac:dyDescent="0.35">
      <c r="A194" s="1">
        <v>191</v>
      </c>
      <c r="B194" s="6">
        <v>734.62599999999998</v>
      </c>
      <c r="D194">
        <f t="shared" si="26"/>
        <v>557.60691992139539</v>
      </c>
      <c r="E194">
        <f t="shared" si="27"/>
        <v>279.29303490972569</v>
      </c>
      <c r="F194">
        <f t="shared" si="28"/>
        <v>74.924256715736419</v>
      </c>
      <c r="G194">
        <f t="shared" si="29"/>
        <v>506.36055114682426</v>
      </c>
      <c r="H194">
        <f t="shared" si="30"/>
        <v>1070.5380915460421</v>
      </c>
      <c r="I194">
        <f t="shared" si="31"/>
        <v>74.924256715736419</v>
      </c>
      <c r="J194">
        <f t="shared" si="32"/>
        <v>3</v>
      </c>
      <c r="K194">
        <f t="shared" si="33"/>
        <v>177.01908007860459</v>
      </c>
      <c r="L194">
        <f t="shared" si="34"/>
        <v>455.33296509027429</v>
      </c>
      <c r="M194">
        <f t="shared" si="35"/>
        <v>790.81919253680235</v>
      </c>
      <c r="N194">
        <f t="shared" si="36"/>
        <v>1240.9865511468242</v>
      </c>
      <c r="O194">
        <f t="shared" si="37"/>
        <v>1805.1640915460421</v>
      </c>
    </row>
    <row r="195" spans="1:15" x14ac:dyDescent="0.35">
      <c r="A195" s="1">
        <v>192</v>
      </c>
      <c r="B195" s="6">
        <v>559.69325000000003</v>
      </c>
      <c r="D195">
        <f t="shared" si="26"/>
        <v>382.67416992139545</v>
      </c>
      <c r="E195">
        <f t="shared" si="27"/>
        <v>104.36028490972575</v>
      </c>
      <c r="F195">
        <f t="shared" si="28"/>
        <v>231.12594253680231</v>
      </c>
      <c r="G195">
        <f t="shared" si="29"/>
        <v>681.29330114682421</v>
      </c>
      <c r="H195">
        <f t="shared" si="30"/>
        <v>1245.470841546042</v>
      </c>
      <c r="I195">
        <f t="shared" si="31"/>
        <v>104.36028490972575</v>
      </c>
      <c r="J195">
        <f t="shared" si="32"/>
        <v>2</v>
      </c>
      <c r="K195">
        <f t="shared" si="33"/>
        <v>177.01908007860459</v>
      </c>
      <c r="L195">
        <f t="shared" si="34"/>
        <v>481.42303631770574</v>
      </c>
      <c r="M195">
        <f t="shared" si="35"/>
        <v>790.81919253680235</v>
      </c>
      <c r="N195">
        <f t="shared" si="36"/>
        <v>1240.9865511468242</v>
      </c>
      <c r="O195">
        <f t="shared" si="37"/>
        <v>1805.1640915460421</v>
      </c>
    </row>
    <row r="196" spans="1:15" x14ac:dyDescent="0.35">
      <c r="A196" s="1">
        <v>193</v>
      </c>
      <c r="B196" s="6">
        <v>530.62374999999997</v>
      </c>
      <c r="D196">
        <f t="shared" si="26"/>
        <v>353.60466992139538</v>
      </c>
      <c r="E196">
        <f t="shared" si="27"/>
        <v>49.200713682294236</v>
      </c>
      <c r="F196">
        <f t="shared" si="28"/>
        <v>260.19544253680237</v>
      </c>
      <c r="G196">
        <f t="shared" si="29"/>
        <v>710.36280114682427</v>
      </c>
      <c r="H196">
        <f t="shared" si="30"/>
        <v>1274.5403415460421</v>
      </c>
      <c r="I196">
        <f t="shared" si="31"/>
        <v>49.200713682294236</v>
      </c>
      <c r="J196">
        <f t="shared" si="32"/>
        <v>2</v>
      </c>
      <c r="K196">
        <f t="shared" si="33"/>
        <v>177.01908007860459</v>
      </c>
      <c r="L196">
        <f t="shared" si="34"/>
        <v>493.7232147382793</v>
      </c>
      <c r="M196">
        <f t="shared" si="35"/>
        <v>790.81919253680235</v>
      </c>
      <c r="N196">
        <f t="shared" si="36"/>
        <v>1240.9865511468242</v>
      </c>
      <c r="O196">
        <f t="shared" si="37"/>
        <v>1805.1640915460421</v>
      </c>
    </row>
    <row r="197" spans="1:15" x14ac:dyDescent="0.35">
      <c r="A197" s="1">
        <v>194</v>
      </c>
      <c r="B197" s="6">
        <v>398.15275000000003</v>
      </c>
      <c r="D197">
        <f t="shared" ref="D197:D260" si="38">+ABS(K196-$B197)</f>
        <v>221.13366992139544</v>
      </c>
      <c r="E197">
        <f t="shared" ref="E197:E260" si="39">+ABS(L196-$B197)</f>
        <v>95.57046473827927</v>
      </c>
      <c r="F197">
        <f t="shared" ref="F197:F260" si="40">+ABS(M196-$B197)</f>
        <v>392.66644253680232</v>
      </c>
      <c r="G197">
        <f t="shared" ref="G197:G260" si="41">+ABS(N196-$B197)</f>
        <v>842.83380114682427</v>
      </c>
      <c r="H197">
        <f t="shared" ref="H197:H260" si="42">+ABS(O196-$B197)</f>
        <v>1407.0113415460421</v>
      </c>
      <c r="I197">
        <f t="shared" ref="I197:I260" si="43">+MIN(D197:H197)</f>
        <v>95.57046473827927</v>
      </c>
      <c r="J197">
        <f t="shared" ref="J197:J260" si="44">+MATCH(I197,D197:H197,0)</f>
        <v>2</v>
      </c>
      <c r="K197">
        <f t="shared" ref="K197:K260" si="45">IF($J197=K$2,($L$1*K196+(1-$L$1)*$B197),K196)</f>
        <v>177.01908007860459</v>
      </c>
      <c r="L197">
        <f t="shared" ref="L197:L260" si="46">IF($J197=L$2,($L$1*L196+(1-$L$1)*$B197),L196)</f>
        <v>469.83059855370948</v>
      </c>
      <c r="M197">
        <f t="shared" ref="M197:M260" si="47">IF($J197=M$2,($L$1*M196+(1-$L$1)*$B197),M196)</f>
        <v>790.81919253680235</v>
      </c>
      <c r="N197">
        <f t="shared" ref="N197:N260" si="48">IF($J197=N$2,($L$1*N196+(1-$L$1)*$B197),N196)</f>
        <v>1240.9865511468242</v>
      </c>
      <c r="O197">
        <f t="shared" ref="O197:O260" si="49">IF($J197=O$2,($L$1*O196+(1-$L$1)*$B197),O196)</f>
        <v>1805.1640915460421</v>
      </c>
    </row>
    <row r="198" spans="1:15" x14ac:dyDescent="0.35">
      <c r="A198" s="1">
        <v>195</v>
      </c>
      <c r="B198" s="6">
        <v>587.00874999999996</v>
      </c>
      <c r="D198">
        <f t="shared" si="38"/>
        <v>409.98966992139538</v>
      </c>
      <c r="E198">
        <f t="shared" si="39"/>
        <v>117.17815144629049</v>
      </c>
      <c r="F198">
        <f t="shared" si="40"/>
        <v>203.81044253680238</v>
      </c>
      <c r="G198">
        <f t="shared" si="41"/>
        <v>653.97780114682428</v>
      </c>
      <c r="H198">
        <f t="shared" si="42"/>
        <v>1218.1553415460421</v>
      </c>
      <c r="I198">
        <f t="shared" si="43"/>
        <v>117.17815144629049</v>
      </c>
      <c r="J198">
        <f t="shared" si="44"/>
        <v>2</v>
      </c>
      <c r="K198">
        <f t="shared" si="45"/>
        <v>177.01908007860459</v>
      </c>
      <c r="L198">
        <f t="shared" si="46"/>
        <v>499.1251364152821</v>
      </c>
      <c r="M198">
        <f t="shared" si="47"/>
        <v>790.81919253680235</v>
      </c>
      <c r="N198">
        <f t="shared" si="48"/>
        <v>1240.9865511468242</v>
      </c>
      <c r="O198">
        <f t="shared" si="49"/>
        <v>1805.1640915460421</v>
      </c>
    </row>
    <row r="199" spans="1:15" x14ac:dyDescent="0.35">
      <c r="A199" s="1">
        <v>196</v>
      </c>
      <c r="B199" s="6">
        <v>1451.9087500000001</v>
      </c>
      <c r="D199">
        <f t="shared" si="38"/>
        <v>1274.8896699213956</v>
      </c>
      <c r="E199">
        <f t="shared" si="39"/>
        <v>952.78361358471795</v>
      </c>
      <c r="F199">
        <f t="shared" si="40"/>
        <v>661.08955746319771</v>
      </c>
      <c r="G199">
        <f t="shared" si="41"/>
        <v>210.92219885317581</v>
      </c>
      <c r="H199">
        <f t="shared" si="42"/>
        <v>353.25534154604202</v>
      </c>
      <c r="I199">
        <f t="shared" si="43"/>
        <v>210.92219885317581</v>
      </c>
      <c r="J199">
        <f t="shared" si="44"/>
        <v>4</v>
      </c>
      <c r="K199">
        <f t="shared" si="45"/>
        <v>177.01908007860459</v>
      </c>
      <c r="L199">
        <f t="shared" si="46"/>
        <v>499.1251364152821</v>
      </c>
      <c r="M199">
        <f t="shared" si="47"/>
        <v>790.81919253680235</v>
      </c>
      <c r="N199">
        <f t="shared" si="48"/>
        <v>1293.7171008601181</v>
      </c>
      <c r="O199">
        <f t="shared" si="49"/>
        <v>1805.1640915460421</v>
      </c>
    </row>
    <row r="200" spans="1:15" x14ac:dyDescent="0.35">
      <c r="A200" s="1">
        <v>197</v>
      </c>
      <c r="B200" s="6">
        <v>881.42025000000001</v>
      </c>
      <c r="D200">
        <f t="shared" si="38"/>
        <v>704.40116992139542</v>
      </c>
      <c r="E200">
        <f t="shared" si="39"/>
        <v>382.29511358471791</v>
      </c>
      <c r="F200">
        <f t="shared" si="40"/>
        <v>90.601057463197662</v>
      </c>
      <c r="G200">
        <f t="shared" si="41"/>
        <v>412.29685086011807</v>
      </c>
      <c r="H200">
        <f t="shared" si="42"/>
        <v>923.74384154604206</v>
      </c>
      <c r="I200">
        <f t="shared" si="43"/>
        <v>90.601057463197662</v>
      </c>
      <c r="J200">
        <f t="shared" si="44"/>
        <v>3</v>
      </c>
      <c r="K200">
        <f t="shared" si="45"/>
        <v>177.01908007860459</v>
      </c>
      <c r="L200">
        <f t="shared" si="46"/>
        <v>499.1251364152821</v>
      </c>
      <c r="M200">
        <f t="shared" si="47"/>
        <v>813.46945690260179</v>
      </c>
      <c r="N200">
        <f t="shared" si="48"/>
        <v>1293.7171008601181</v>
      </c>
      <c r="O200">
        <f t="shared" si="49"/>
        <v>1805.1640915460421</v>
      </c>
    </row>
    <row r="201" spans="1:15" x14ac:dyDescent="0.35">
      <c r="A201" s="1">
        <v>198</v>
      </c>
      <c r="B201" s="6">
        <v>1799.9314999999999</v>
      </c>
      <c r="D201">
        <f t="shared" si="38"/>
        <v>1622.9124199213952</v>
      </c>
      <c r="E201">
        <f t="shared" si="39"/>
        <v>1300.8063635847179</v>
      </c>
      <c r="F201">
        <f t="shared" si="40"/>
        <v>986.46204309739812</v>
      </c>
      <c r="G201">
        <f t="shared" si="41"/>
        <v>506.21439913988183</v>
      </c>
      <c r="H201">
        <f t="shared" si="42"/>
        <v>5.2325915460421584</v>
      </c>
      <c r="I201">
        <f t="shared" si="43"/>
        <v>5.2325915460421584</v>
      </c>
      <c r="J201">
        <f t="shared" si="44"/>
        <v>5</v>
      </c>
      <c r="K201">
        <f t="shared" si="45"/>
        <v>177.01908007860459</v>
      </c>
      <c r="L201">
        <f t="shared" si="46"/>
        <v>499.1251364152821</v>
      </c>
      <c r="M201">
        <f t="shared" si="47"/>
        <v>813.46945690260179</v>
      </c>
      <c r="N201">
        <f t="shared" si="48"/>
        <v>1293.7171008601181</v>
      </c>
      <c r="O201">
        <f t="shared" si="49"/>
        <v>1803.8559436595315</v>
      </c>
    </row>
    <row r="202" spans="1:15" x14ac:dyDescent="0.35">
      <c r="A202" s="1">
        <v>199</v>
      </c>
      <c r="B202" s="6">
        <v>1051.89375</v>
      </c>
      <c r="D202">
        <f t="shared" si="38"/>
        <v>874.87466992139537</v>
      </c>
      <c r="E202">
        <f t="shared" si="39"/>
        <v>552.76861358471785</v>
      </c>
      <c r="F202">
        <f t="shared" si="40"/>
        <v>238.42429309739816</v>
      </c>
      <c r="G202">
        <f t="shared" si="41"/>
        <v>241.82335086011813</v>
      </c>
      <c r="H202">
        <f t="shared" si="42"/>
        <v>751.96219365953152</v>
      </c>
      <c r="I202">
        <f t="shared" si="43"/>
        <v>238.42429309739816</v>
      </c>
      <c r="J202">
        <f t="shared" si="44"/>
        <v>3</v>
      </c>
      <c r="K202">
        <f t="shared" si="45"/>
        <v>177.01908007860459</v>
      </c>
      <c r="L202">
        <f t="shared" si="46"/>
        <v>499.1251364152821</v>
      </c>
      <c r="M202">
        <f t="shared" si="47"/>
        <v>873.07553017695136</v>
      </c>
      <c r="N202">
        <f t="shared" si="48"/>
        <v>1293.7171008601181</v>
      </c>
      <c r="O202">
        <f t="shared" si="49"/>
        <v>1803.8559436595315</v>
      </c>
    </row>
    <row r="203" spans="1:15" x14ac:dyDescent="0.35">
      <c r="A203" s="1">
        <v>200</v>
      </c>
      <c r="B203" s="6">
        <v>1412.288</v>
      </c>
      <c r="D203">
        <f t="shared" si="38"/>
        <v>1235.2689199213955</v>
      </c>
      <c r="E203">
        <f t="shared" si="39"/>
        <v>913.16286358471791</v>
      </c>
      <c r="F203">
        <f t="shared" si="40"/>
        <v>539.21246982304865</v>
      </c>
      <c r="G203">
        <f t="shared" si="41"/>
        <v>118.57089913988193</v>
      </c>
      <c r="H203">
        <f t="shared" si="42"/>
        <v>391.56794365953147</v>
      </c>
      <c r="I203">
        <f t="shared" si="43"/>
        <v>118.57089913988193</v>
      </c>
      <c r="J203">
        <f t="shared" si="44"/>
        <v>4</v>
      </c>
      <c r="K203">
        <f t="shared" si="45"/>
        <v>177.01908007860459</v>
      </c>
      <c r="L203">
        <f t="shared" si="46"/>
        <v>499.1251364152821</v>
      </c>
      <c r="M203">
        <f t="shared" si="47"/>
        <v>873.07553017695136</v>
      </c>
      <c r="N203">
        <f t="shared" si="48"/>
        <v>1323.3598256450887</v>
      </c>
      <c r="O203">
        <f t="shared" si="49"/>
        <v>1803.8559436595315</v>
      </c>
    </row>
    <row r="204" spans="1:15" x14ac:dyDescent="0.35">
      <c r="A204" s="1">
        <v>201</v>
      </c>
      <c r="B204" s="6">
        <v>568.37850000000003</v>
      </c>
      <c r="D204">
        <f t="shared" si="38"/>
        <v>391.35941992139544</v>
      </c>
      <c r="E204">
        <f t="shared" si="39"/>
        <v>69.253363584717931</v>
      </c>
      <c r="F204">
        <f t="shared" si="40"/>
        <v>304.69703017695133</v>
      </c>
      <c r="G204">
        <f t="shared" si="41"/>
        <v>754.98132564508865</v>
      </c>
      <c r="H204">
        <f t="shared" si="42"/>
        <v>1235.4774436595314</v>
      </c>
      <c r="I204">
        <f t="shared" si="43"/>
        <v>69.253363584717931</v>
      </c>
      <c r="J204">
        <f t="shared" si="44"/>
        <v>2</v>
      </c>
      <c r="K204">
        <f t="shared" si="45"/>
        <v>177.01908007860459</v>
      </c>
      <c r="L204">
        <f t="shared" si="46"/>
        <v>516.43847731146161</v>
      </c>
      <c r="M204">
        <f t="shared" si="47"/>
        <v>873.07553017695136</v>
      </c>
      <c r="N204">
        <f t="shared" si="48"/>
        <v>1323.3598256450887</v>
      </c>
      <c r="O204">
        <f t="shared" si="49"/>
        <v>1803.8559436595315</v>
      </c>
    </row>
    <row r="205" spans="1:15" x14ac:dyDescent="0.35">
      <c r="A205" s="1">
        <v>202</v>
      </c>
      <c r="B205" s="6">
        <v>482.82425000000001</v>
      </c>
      <c r="D205">
        <f t="shared" si="38"/>
        <v>305.80516992139542</v>
      </c>
      <c r="E205">
        <f t="shared" si="39"/>
        <v>33.614227311461605</v>
      </c>
      <c r="F205">
        <f t="shared" si="40"/>
        <v>390.25128017695135</v>
      </c>
      <c r="G205">
        <f t="shared" si="41"/>
        <v>840.53557564508867</v>
      </c>
      <c r="H205">
        <f t="shared" si="42"/>
        <v>1321.0316936595314</v>
      </c>
      <c r="I205">
        <f t="shared" si="43"/>
        <v>33.614227311461605</v>
      </c>
      <c r="J205">
        <f t="shared" si="44"/>
        <v>2</v>
      </c>
      <c r="K205">
        <f t="shared" si="45"/>
        <v>177.01908007860459</v>
      </c>
      <c r="L205">
        <f t="shared" si="46"/>
        <v>508.03492048359624</v>
      </c>
      <c r="M205">
        <f t="shared" si="47"/>
        <v>873.07553017695136</v>
      </c>
      <c r="N205">
        <f t="shared" si="48"/>
        <v>1323.3598256450887</v>
      </c>
      <c r="O205">
        <f t="shared" si="49"/>
        <v>1803.8559436595315</v>
      </c>
    </row>
    <row r="206" spans="1:15" x14ac:dyDescent="0.35">
      <c r="A206" s="1">
        <v>203</v>
      </c>
      <c r="B206" s="6">
        <v>365.37124999999997</v>
      </c>
      <c r="D206">
        <f t="shared" si="38"/>
        <v>188.35216992139539</v>
      </c>
      <c r="E206">
        <f t="shared" si="39"/>
        <v>142.66367048359626</v>
      </c>
      <c r="F206">
        <f t="shared" si="40"/>
        <v>507.70428017695139</v>
      </c>
      <c r="G206">
        <f t="shared" si="41"/>
        <v>957.98857564508876</v>
      </c>
      <c r="H206">
        <f t="shared" si="42"/>
        <v>1438.4846936595316</v>
      </c>
      <c r="I206">
        <f t="shared" si="43"/>
        <v>142.66367048359626</v>
      </c>
      <c r="J206">
        <f t="shared" si="44"/>
        <v>2</v>
      </c>
      <c r="K206">
        <f t="shared" si="45"/>
        <v>177.01908007860459</v>
      </c>
      <c r="L206">
        <f t="shared" si="46"/>
        <v>472.36900286269719</v>
      </c>
      <c r="M206">
        <f t="shared" si="47"/>
        <v>873.07553017695136</v>
      </c>
      <c r="N206">
        <f t="shared" si="48"/>
        <v>1323.3598256450887</v>
      </c>
      <c r="O206">
        <f t="shared" si="49"/>
        <v>1803.8559436595315</v>
      </c>
    </row>
    <row r="207" spans="1:15" x14ac:dyDescent="0.35">
      <c r="A207" s="1">
        <v>204</v>
      </c>
      <c r="B207" s="6">
        <v>1466.049</v>
      </c>
      <c r="D207">
        <f t="shared" si="38"/>
        <v>1289.0299199213955</v>
      </c>
      <c r="E207">
        <f t="shared" si="39"/>
        <v>993.67999713730273</v>
      </c>
      <c r="F207">
        <f t="shared" si="40"/>
        <v>592.97346982304862</v>
      </c>
      <c r="G207">
        <f t="shared" si="41"/>
        <v>142.6891743549113</v>
      </c>
      <c r="H207">
        <f t="shared" si="42"/>
        <v>337.8069436595315</v>
      </c>
      <c r="I207">
        <f t="shared" si="43"/>
        <v>142.6891743549113</v>
      </c>
      <c r="J207">
        <f t="shared" si="44"/>
        <v>4</v>
      </c>
      <c r="K207">
        <f t="shared" si="45"/>
        <v>177.01908007860459</v>
      </c>
      <c r="L207">
        <f t="shared" si="46"/>
        <v>472.36900286269719</v>
      </c>
      <c r="M207">
        <f t="shared" si="47"/>
        <v>873.07553017695136</v>
      </c>
      <c r="N207">
        <f t="shared" si="48"/>
        <v>1359.0321192338165</v>
      </c>
      <c r="O207">
        <f t="shared" si="49"/>
        <v>1803.8559436595315</v>
      </c>
    </row>
    <row r="208" spans="1:15" x14ac:dyDescent="0.35">
      <c r="A208" s="1">
        <v>205</v>
      </c>
      <c r="B208" s="6">
        <v>1037.912</v>
      </c>
      <c r="D208">
        <f t="shared" si="38"/>
        <v>860.89291992139545</v>
      </c>
      <c r="E208">
        <f t="shared" si="39"/>
        <v>565.54299713730279</v>
      </c>
      <c r="F208">
        <f t="shared" si="40"/>
        <v>164.83646982304867</v>
      </c>
      <c r="G208">
        <f t="shared" si="41"/>
        <v>321.12011923381647</v>
      </c>
      <c r="H208">
        <f t="shared" si="42"/>
        <v>765.94394365953144</v>
      </c>
      <c r="I208">
        <f t="shared" si="43"/>
        <v>164.83646982304867</v>
      </c>
      <c r="J208">
        <f t="shared" si="44"/>
        <v>3</v>
      </c>
      <c r="K208">
        <f t="shared" si="45"/>
        <v>177.01908007860459</v>
      </c>
      <c r="L208">
        <f t="shared" si="46"/>
        <v>472.36900286269719</v>
      </c>
      <c r="M208">
        <f t="shared" si="47"/>
        <v>914.28464763271359</v>
      </c>
      <c r="N208">
        <f t="shared" si="48"/>
        <v>1359.0321192338165</v>
      </c>
      <c r="O208">
        <f t="shared" si="49"/>
        <v>1803.8559436595315</v>
      </c>
    </row>
    <row r="209" spans="1:15" x14ac:dyDescent="0.35">
      <c r="A209" s="1">
        <v>206</v>
      </c>
      <c r="B209" s="6">
        <v>276.38524999999998</v>
      </c>
      <c r="D209">
        <f t="shared" si="38"/>
        <v>99.366169921395397</v>
      </c>
      <c r="E209">
        <f t="shared" si="39"/>
        <v>195.9837528626972</v>
      </c>
      <c r="F209">
        <f t="shared" si="40"/>
        <v>637.89939763271354</v>
      </c>
      <c r="G209">
        <f t="shared" si="41"/>
        <v>1082.6468692338165</v>
      </c>
      <c r="H209">
        <f t="shared" si="42"/>
        <v>1527.4706936595314</v>
      </c>
      <c r="I209">
        <f t="shared" si="43"/>
        <v>99.366169921395397</v>
      </c>
      <c r="J209">
        <f t="shared" si="44"/>
        <v>1</v>
      </c>
      <c r="K209">
        <f t="shared" si="45"/>
        <v>201.86062255895342</v>
      </c>
      <c r="L209">
        <f t="shared" si="46"/>
        <v>472.36900286269719</v>
      </c>
      <c r="M209">
        <f t="shared" si="47"/>
        <v>914.28464763271359</v>
      </c>
      <c r="N209">
        <f t="shared" si="48"/>
        <v>1359.0321192338165</v>
      </c>
      <c r="O209">
        <f t="shared" si="49"/>
        <v>1803.8559436595315</v>
      </c>
    </row>
    <row r="210" spans="1:15" x14ac:dyDescent="0.35">
      <c r="A210" s="1">
        <v>207</v>
      </c>
      <c r="B210" s="6">
        <v>80.156750000000002</v>
      </c>
      <c r="D210">
        <f t="shared" si="38"/>
        <v>121.70387255895342</v>
      </c>
      <c r="E210">
        <f t="shared" si="39"/>
        <v>392.2122528626972</v>
      </c>
      <c r="F210">
        <f t="shared" si="40"/>
        <v>834.1278976327136</v>
      </c>
      <c r="G210">
        <f t="shared" si="41"/>
        <v>1278.8753692338164</v>
      </c>
      <c r="H210">
        <f t="shared" si="42"/>
        <v>1723.6991936595314</v>
      </c>
      <c r="I210">
        <f t="shared" si="43"/>
        <v>121.70387255895342</v>
      </c>
      <c r="J210">
        <f t="shared" si="44"/>
        <v>1</v>
      </c>
      <c r="K210">
        <f t="shared" si="45"/>
        <v>171.43465441921506</v>
      </c>
      <c r="L210">
        <f t="shared" si="46"/>
        <v>472.36900286269719</v>
      </c>
      <c r="M210">
        <f t="shared" si="47"/>
        <v>914.28464763271359</v>
      </c>
      <c r="N210">
        <f t="shared" si="48"/>
        <v>1359.0321192338165</v>
      </c>
      <c r="O210">
        <f t="shared" si="49"/>
        <v>1803.8559436595315</v>
      </c>
    </row>
    <row r="211" spans="1:15" x14ac:dyDescent="0.35">
      <c r="A211" s="1">
        <v>208</v>
      </c>
      <c r="B211" s="6">
        <v>551.03724999999997</v>
      </c>
      <c r="D211">
        <f t="shared" si="38"/>
        <v>379.60259558078491</v>
      </c>
      <c r="E211">
        <f t="shared" si="39"/>
        <v>78.668247137302785</v>
      </c>
      <c r="F211">
        <f t="shared" si="40"/>
        <v>363.24739763271361</v>
      </c>
      <c r="G211">
        <f t="shared" si="41"/>
        <v>807.99486923381653</v>
      </c>
      <c r="H211">
        <f t="shared" si="42"/>
        <v>1252.8186936595316</v>
      </c>
      <c r="I211">
        <f t="shared" si="43"/>
        <v>78.668247137302785</v>
      </c>
      <c r="J211">
        <f t="shared" si="44"/>
        <v>2</v>
      </c>
      <c r="K211">
        <f t="shared" si="45"/>
        <v>171.43465441921506</v>
      </c>
      <c r="L211">
        <f t="shared" si="46"/>
        <v>492.03606464702284</v>
      </c>
      <c r="M211">
        <f t="shared" si="47"/>
        <v>914.28464763271359</v>
      </c>
      <c r="N211">
        <f t="shared" si="48"/>
        <v>1359.0321192338165</v>
      </c>
      <c r="O211">
        <f t="shared" si="49"/>
        <v>1803.8559436595315</v>
      </c>
    </row>
    <row r="212" spans="1:15" x14ac:dyDescent="0.35">
      <c r="A212" s="1">
        <v>209</v>
      </c>
      <c r="B212" s="6">
        <v>1444.3142499999999</v>
      </c>
      <c r="D212">
        <f t="shared" si="38"/>
        <v>1272.8795955807848</v>
      </c>
      <c r="E212">
        <f t="shared" si="39"/>
        <v>952.27818535297706</v>
      </c>
      <c r="F212">
        <f t="shared" si="40"/>
        <v>530.02960236728632</v>
      </c>
      <c r="G212">
        <f t="shared" si="41"/>
        <v>85.2821307661834</v>
      </c>
      <c r="H212">
        <f t="shared" si="42"/>
        <v>359.54169365953157</v>
      </c>
      <c r="I212">
        <f t="shared" si="43"/>
        <v>85.2821307661834</v>
      </c>
      <c r="J212">
        <f t="shared" si="44"/>
        <v>4</v>
      </c>
      <c r="K212">
        <f t="shared" si="45"/>
        <v>171.43465441921506</v>
      </c>
      <c r="L212">
        <f t="shared" si="46"/>
        <v>492.03606464702284</v>
      </c>
      <c r="M212">
        <f t="shared" si="47"/>
        <v>914.28464763271359</v>
      </c>
      <c r="N212">
        <f t="shared" si="48"/>
        <v>1380.3526519253624</v>
      </c>
      <c r="O212">
        <f t="shared" si="49"/>
        <v>1803.8559436595315</v>
      </c>
    </row>
    <row r="213" spans="1:15" x14ac:dyDescent="0.35">
      <c r="A213" s="1">
        <v>210</v>
      </c>
      <c r="B213" s="6">
        <v>850.22074999999995</v>
      </c>
      <c r="D213">
        <f t="shared" si="38"/>
        <v>678.78609558078483</v>
      </c>
      <c r="E213">
        <f t="shared" si="39"/>
        <v>358.18468535297711</v>
      </c>
      <c r="F213">
        <f t="shared" si="40"/>
        <v>64.063897632713633</v>
      </c>
      <c r="G213">
        <f t="shared" si="41"/>
        <v>530.1319019253624</v>
      </c>
      <c r="H213">
        <f t="shared" si="42"/>
        <v>953.63519365953152</v>
      </c>
      <c r="I213">
        <f t="shared" si="43"/>
        <v>64.063897632713633</v>
      </c>
      <c r="J213">
        <f t="shared" si="44"/>
        <v>3</v>
      </c>
      <c r="K213">
        <f t="shared" si="45"/>
        <v>171.43465441921506</v>
      </c>
      <c r="L213">
        <f t="shared" si="46"/>
        <v>492.03606464702284</v>
      </c>
      <c r="M213">
        <f t="shared" si="47"/>
        <v>898.26867322453518</v>
      </c>
      <c r="N213">
        <f t="shared" si="48"/>
        <v>1380.3526519253624</v>
      </c>
      <c r="O213">
        <f t="shared" si="49"/>
        <v>1803.8559436595315</v>
      </c>
    </row>
    <row r="214" spans="1:15" x14ac:dyDescent="0.35">
      <c r="A214" s="1">
        <v>211</v>
      </c>
      <c r="B214" s="6">
        <v>29.315750000000001</v>
      </c>
      <c r="D214">
        <f t="shared" si="38"/>
        <v>142.11890441921506</v>
      </c>
      <c r="E214">
        <f t="shared" si="39"/>
        <v>462.72031464702286</v>
      </c>
      <c r="F214">
        <f t="shared" si="40"/>
        <v>868.9529232245352</v>
      </c>
      <c r="G214">
        <f t="shared" si="41"/>
        <v>1351.0369019253624</v>
      </c>
      <c r="H214">
        <f t="shared" si="42"/>
        <v>1774.5401936595315</v>
      </c>
      <c r="I214">
        <f t="shared" si="43"/>
        <v>142.11890441921506</v>
      </c>
      <c r="J214">
        <f t="shared" si="44"/>
        <v>1</v>
      </c>
      <c r="K214">
        <f t="shared" si="45"/>
        <v>135.90492831441128</v>
      </c>
      <c r="L214">
        <f t="shared" si="46"/>
        <v>492.03606464702284</v>
      </c>
      <c r="M214">
        <f t="shared" si="47"/>
        <v>898.26867322453518</v>
      </c>
      <c r="N214">
        <f t="shared" si="48"/>
        <v>1380.3526519253624</v>
      </c>
      <c r="O214">
        <f t="shared" si="49"/>
        <v>1803.8559436595315</v>
      </c>
    </row>
    <row r="215" spans="1:15" x14ac:dyDescent="0.35">
      <c r="A215" s="1">
        <v>212</v>
      </c>
      <c r="B215" s="6">
        <v>864.48950000000002</v>
      </c>
      <c r="D215">
        <f t="shared" si="38"/>
        <v>728.5845716855888</v>
      </c>
      <c r="E215">
        <f t="shared" si="39"/>
        <v>372.45343535297718</v>
      </c>
      <c r="F215">
        <f t="shared" si="40"/>
        <v>33.779173224535157</v>
      </c>
      <c r="G215">
        <f t="shared" si="41"/>
        <v>515.86315192536233</v>
      </c>
      <c r="H215">
        <f t="shared" si="42"/>
        <v>939.36644365953146</v>
      </c>
      <c r="I215">
        <f t="shared" si="43"/>
        <v>33.779173224535157</v>
      </c>
      <c r="J215">
        <f t="shared" si="44"/>
        <v>3</v>
      </c>
      <c r="K215">
        <f t="shared" si="45"/>
        <v>135.90492831441128</v>
      </c>
      <c r="L215">
        <f t="shared" si="46"/>
        <v>492.03606464702284</v>
      </c>
      <c r="M215">
        <f t="shared" si="47"/>
        <v>889.82387991840142</v>
      </c>
      <c r="N215">
        <f t="shared" si="48"/>
        <v>1380.3526519253624</v>
      </c>
      <c r="O215">
        <f t="shared" si="49"/>
        <v>1803.8559436595315</v>
      </c>
    </row>
    <row r="216" spans="1:15" x14ac:dyDescent="0.35">
      <c r="A216" s="1">
        <v>213</v>
      </c>
      <c r="B216" s="6">
        <v>304.1035</v>
      </c>
      <c r="D216">
        <f t="shared" si="38"/>
        <v>168.19857168558872</v>
      </c>
      <c r="E216">
        <f t="shared" si="39"/>
        <v>187.93256464702284</v>
      </c>
      <c r="F216">
        <f t="shared" si="40"/>
        <v>585.72037991840148</v>
      </c>
      <c r="G216">
        <f t="shared" si="41"/>
        <v>1076.2491519253624</v>
      </c>
      <c r="H216">
        <f t="shared" si="42"/>
        <v>1499.7524436595315</v>
      </c>
      <c r="I216">
        <f t="shared" si="43"/>
        <v>168.19857168558872</v>
      </c>
      <c r="J216">
        <f t="shared" si="44"/>
        <v>1</v>
      </c>
      <c r="K216">
        <f t="shared" si="45"/>
        <v>177.95457123580846</v>
      </c>
      <c r="L216">
        <f t="shared" si="46"/>
        <v>492.03606464702284</v>
      </c>
      <c r="M216">
        <f t="shared" si="47"/>
        <v>889.82387991840142</v>
      </c>
      <c r="N216">
        <f t="shared" si="48"/>
        <v>1380.3526519253624</v>
      </c>
      <c r="O216">
        <f t="shared" si="49"/>
        <v>1803.8559436595315</v>
      </c>
    </row>
    <row r="217" spans="1:15" x14ac:dyDescent="0.35">
      <c r="A217" s="1">
        <v>214</v>
      </c>
      <c r="B217" s="6">
        <v>842.17849999999999</v>
      </c>
      <c r="D217">
        <f t="shared" si="38"/>
        <v>664.22392876419156</v>
      </c>
      <c r="E217">
        <f t="shared" si="39"/>
        <v>350.14243535297715</v>
      </c>
      <c r="F217">
        <f t="shared" si="40"/>
        <v>47.645379918401431</v>
      </c>
      <c r="G217">
        <f t="shared" si="41"/>
        <v>538.17415192536237</v>
      </c>
      <c r="H217">
        <f t="shared" si="42"/>
        <v>961.67744365953149</v>
      </c>
      <c r="I217">
        <f t="shared" si="43"/>
        <v>47.645379918401431</v>
      </c>
      <c r="J217">
        <f t="shared" si="44"/>
        <v>3</v>
      </c>
      <c r="K217">
        <f t="shared" si="45"/>
        <v>177.95457123580846</v>
      </c>
      <c r="L217">
        <f t="shared" si="46"/>
        <v>492.03606464702284</v>
      </c>
      <c r="M217">
        <f t="shared" si="47"/>
        <v>877.91253493880106</v>
      </c>
      <c r="N217">
        <f t="shared" si="48"/>
        <v>1380.3526519253624</v>
      </c>
      <c r="O217">
        <f t="shared" si="49"/>
        <v>1803.8559436595315</v>
      </c>
    </row>
    <row r="218" spans="1:15" x14ac:dyDescent="0.35">
      <c r="A218" s="1">
        <v>215</v>
      </c>
      <c r="B218" s="6">
        <v>179.70500000000001</v>
      </c>
      <c r="D218">
        <f t="shared" si="38"/>
        <v>1.7504287641915539</v>
      </c>
      <c r="E218">
        <f t="shared" si="39"/>
        <v>312.3310646470228</v>
      </c>
      <c r="F218">
        <f t="shared" si="40"/>
        <v>698.20753493880102</v>
      </c>
      <c r="G218">
        <f t="shared" si="41"/>
        <v>1200.6476519253624</v>
      </c>
      <c r="H218">
        <f t="shared" si="42"/>
        <v>1624.1509436595315</v>
      </c>
      <c r="I218">
        <f t="shared" si="43"/>
        <v>1.7504287641915539</v>
      </c>
      <c r="J218">
        <f t="shared" si="44"/>
        <v>1</v>
      </c>
      <c r="K218">
        <f t="shared" si="45"/>
        <v>178.39217842685636</v>
      </c>
      <c r="L218">
        <f t="shared" si="46"/>
        <v>492.03606464702284</v>
      </c>
      <c r="M218">
        <f t="shared" si="47"/>
        <v>877.91253493880106</v>
      </c>
      <c r="N218">
        <f t="shared" si="48"/>
        <v>1380.3526519253624</v>
      </c>
      <c r="O218">
        <f t="shared" si="49"/>
        <v>1803.8559436595315</v>
      </c>
    </row>
    <row r="219" spans="1:15" x14ac:dyDescent="0.35">
      <c r="A219" s="1">
        <v>216</v>
      </c>
      <c r="B219" s="6">
        <v>359.72725000000003</v>
      </c>
      <c r="D219">
        <f t="shared" si="38"/>
        <v>181.33507157314367</v>
      </c>
      <c r="E219">
        <f t="shared" si="39"/>
        <v>132.30881464702281</v>
      </c>
      <c r="F219">
        <f t="shared" si="40"/>
        <v>518.18528493880103</v>
      </c>
      <c r="G219">
        <f t="shared" si="41"/>
        <v>1020.6254019253623</v>
      </c>
      <c r="H219">
        <f t="shared" si="42"/>
        <v>1444.1286936595316</v>
      </c>
      <c r="I219">
        <f t="shared" si="43"/>
        <v>132.30881464702281</v>
      </c>
      <c r="J219">
        <f t="shared" si="44"/>
        <v>2</v>
      </c>
      <c r="K219">
        <f t="shared" si="45"/>
        <v>178.39217842685636</v>
      </c>
      <c r="L219">
        <f t="shared" si="46"/>
        <v>458.95886098526717</v>
      </c>
      <c r="M219">
        <f t="shared" si="47"/>
        <v>877.91253493880106</v>
      </c>
      <c r="N219">
        <f t="shared" si="48"/>
        <v>1380.3526519253624</v>
      </c>
      <c r="O219">
        <f t="shared" si="49"/>
        <v>1803.8559436595315</v>
      </c>
    </row>
    <row r="220" spans="1:15" x14ac:dyDescent="0.35">
      <c r="A220" s="1">
        <v>217</v>
      </c>
      <c r="B220" s="6">
        <v>1038.7335</v>
      </c>
      <c r="D220">
        <f t="shared" si="38"/>
        <v>860.34132157314366</v>
      </c>
      <c r="E220">
        <f t="shared" si="39"/>
        <v>579.77463901473288</v>
      </c>
      <c r="F220">
        <f t="shared" si="40"/>
        <v>160.82096506119899</v>
      </c>
      <c r="G220">
        <f t="shared" si="41"/>
        <v>341.6191519253623</v>
      </c>
      <c r="H220">
        <f t="shared" si="42"/>
        <v>765.12244365953143</v>
      </c>
      <c r="I220">
        <f t="shared" si="43"/>
        <v>160.82096506119899</v>
      </c>
      <c r="J220">
        <f t="shared" si="44"/>
        <v>3</v>
      </c>
      <c r="K220">
        <f t="shared" si="45"/>
        <v>178.39217842685636</v>
      </c>
      <c r="L220">
        <f t="shared" si="46"/>
        <v>458.95886098526717</v>
      </c>
      <c r="M220">
        <f t="shared" si="47"/>
        <v>918.11777620410089</v>
      </c>
      <c r="N220">
        <f t="shared" si="48"/>
        <v>1380.3526519253624</v>
      </c>
      <c r="O220">
        <f t="shared" si="49"/>
        <v>1803.8559436595315</v>
      </c>
    </row>
    <row r="221" spans="1:15" x14ac:dyDescent="0.35">
      <c r="A221" s="1">
        <v>218</v>
      </c>
      <c r="B221" s="6">
        <v>995.17425000000003</v>
      </c>
      <c r="D221">
        <f t="shared" si="38"/>
        <v>816.78207157314364</v>
      </c>
      <c r="E221">
        <f t="shared" si="39"/>
        <v>536.21538901473286</v>
      </c>
      <c r="F221">
        <f t="shared" si="40"/>
        <v>77.056473795899137</v>
      </c>
      <c r="G221">
        <f t="shared" si="41"/>
        <v>385.17840192536232</v>
      </c>
      <c r="H221">
        <f t="shared" si="42"/>
        <v>808.68169365953145</v>
      </c>
      <c r="I221">
        <f t="shared" si="43"/>
        <v>77.056473795899137</v>
      </c>
      <c r="J221">
        <f t="shared" si="44"/>
        <v>3</v>
      </c>
      <c r="K221">
        <f t="shared" si="45"/>
        <v>178.39217842685636</v>
      </c>
      <c r="L221">
        <f t="shared" si="46"/>
        <v>458.95886098526717</v>
      </c>
      <c r="M221">
        <f t="shared" si="47"/>
        <v>937.38189465307573</v>
      </c>
      <c r="N221">
        <f t="shared" si="48"/>
        <v>1380.3526519253624</v>
      </c>
      <c r="O221">
        <f t="shared" si="49"/>
        <v>1803.8559436595315</v>
      </c>
    </row>
    <row r="222" spans="1:15" x14ac:dyDescent="0.35">
      <c r="A222" s="1">
        <v>219</v>
      </c>
      <c r="B222" s="6">
        <v>368.10025000000002</v>
      </c>
      <c r="D222">
        <f t="shared" si="38"/>
        <v>189.70807157314366</v>
      </c>
      <c r="E222">
        <f t="shared" si="39"/>
        <v>90.858610985267148</v>
      </c>
      <c r="F222">
        <f t="shared" si="40"/>
        <v>569.28164465307577</v>
      </c>
      <c r="G222">
        <f t="shared" si="41"/>
        <v>1012.2524019253624</v>
      </c>
      <c r="H222">
        <f t="shared" si="42"/>
        <v>1435.7556936595315</v>
      </c>
      <c r="I222">
        <f t="shared" si="43"/>
        <v>90.858610985267148</v>
      </c>
      <c r="J222">
        <f t="shared" si="44"/>
        <v>2</v>
      </c>
      <c r="K222">
        <f t="shared" si="45"/>
        <v>178.39217842685636</v>
      </c>
      <c r="L222">
        <f t="shared" si="46"/>
        <v>436.24420823895036</v>
      </c>
      <c r="M222">
        <f t="shared" si="47"/>
        <v>937.38189465307573</v>
      </c>
      <c r="N222">
        <f t="shared" si="48"/>
        <v>1380.3526519253624</v>
      </c>
      <c r="O222">
        <f t="shared" si="49"/>
        <v>1803.8559436595315</v>
      </c>
    </row>
    <row r="223" spans="1:15" x14ac:dyDescent="0.35">
      <c r="A223" s="1">
        <v>220</v>
      </c>
      <c r="B223" s="6">
        <v>552.44299999999998</v>
      </c>
      <c r="D223">
        <f t="shared" si="38"/>
        <v>374.05082157314359</v>
      </c>
      <c r="E223">
        <f t="shared" si="39"/>
        <v>116.19879176104962</v>
      </c>
      <c r="F223">
        <f t="shared" si="40"/>
        <v>384.93889465307575</v>
      </c>
      <c r="G223">
        <f t="shared" si="41"/>
        <v>827.90965192536237</v>
      </c>
      <c r="H223">
        <f t="shared" si="42"/>
        <v>1251.4129436595315</v>
      </c>
      <c r="I223">
        <f t="shared" si="43"/>
        <v>116.19879176104962</v>
      </c>
      <c r="J223">
        <f t="shared" si="44"/>
        <v>2</v>
      </c>
      <c r="K223">
        <f t="shared" si="45"/>
        <v>178.39217842685636</v>
      </c>
      <c r="L223">
        <f t="shared" si="46"/>
        <v>465.2939061792128</v>
      </c>
      <c r="M223">
        <f t="shared" si="47"/>
        <v>937.38189465307573</v>
      </c>
      <c r="N223">
        <f t="shared" si="48"/>
        <v>1380.3526519253624</v>
      </c>
      <c r="O223">
        <f t="shared" si="49"/>
        <v>1803.8559436595315</v>
      </c>
    </row>
    <row r="224" spans="1:15" x14ac:dyDescent="0.35">
      <c r="A224" s="1">
        <v>221</v>
      </c>
      <c r="B224" s="6">
        <v>497.57974999999999</v>
      </c>
      <c r="D224">
        <f t="shared" si="38"/>
        <v>319.1875715731436</v>
      </c>
      <c r="E224">
        <f t="shared" si="39"/>
        <v>32.285843820787193</v>
      </c>
      <c r="F224">
        <f t="shared" si="40"/>
        <v>439.80214465307574</v>
      </c>
      <c r="G224">
        <f t="shared" si="41"/>
        <v>882.77290192536236</v>
      </c>
      <c r="H224">
        <f t="shared" si="42"/>
        <v>1306.2761936595316</v>
      </c>
      <c r="I224">
        <f t="shared" si="43"/>
        <v>32.285843820787193</v>
      </c>
      <c r="J224">
        <f t="shared" si="44"/>
        <v>2</v>
      </c>
      <c r="K224">
        <f t="shared" si="45"/>
        <v>178.39217842685636</v>
      </c>
      <c r="L224">
        <f t="shared" si="46"/>
        <v>473.36536713440955</v>
      </c>
      <c r="M224">
        <f t="shared" si="47"/>
        <v>937.38189465307573</v>
      </c>
      <c r="N224">
        <f t="shared" si="48"/>
        <v>1380.3526519253624</v>
      </c>
      <c r="O224">
        <f t="shared" si="49"/>
        <v>1803.8559436595315</v>
      </c>
    </row>
    <row r="225" spans="1:15" x14ac:dyDescent="0.35">
      <c r="A225" s="1">
        <v>222</v>
      </c>
      <c r="B225" s="6">
        <v>251.52574999999999</v>
      </c>
      <c r="D225">
        <f t="shared" si="38"/>
        <v>73.133571573143627</v>
      </c>
      <c r="E225">
        <f t="shared" si="39"/>
        <v>221.83961713440956</v>
      </c>
      <c r="F225">
        <f t="shared" si="40"/>
        <v>685.85614465307572</v>
      </c>
      <c r="G225">
        <f t="shared" si="41"/>
        <v>1128.8269019253623</v>
      </c>
      <c r="H225">
        <f t="shared" si="42"/>
        <v>1552.3301936595315</v>
      </c>
      <c r="I225">
        <f t="shared" si="43"/>
        <v>73.133571573143627</v>
      </c>
      <c r="J225">
        <f t="shared" si="44"/>
        <v>1</v>
      </c>
      <c r="K225">
        <f t="shared" si="45"/>
        <v>196.67557132014227</v>
      </c>
      <c r="L225">
        <f t="shared" si="46"/>
        <v>473.36536713440955</v>
      </c>
      <c r="M225">
        <f t="shared" si="47"/>
        <v>937.38189465307573</v>
      </c>
      <c r="N225">
        <f t="shared" si="48"/>
        <v>1380.3526519253624</v>
      </c>
      <c r="O225">
        <f t="shared" si="49"/>
        <v>1803.8559436595315</v>
      </c>
    </row>
    <row r="226" spans="1:15" x14ac:dyDescent="0.35">
      <c r="A226" s="1">
        <v>223</v>
      </c>
      <c r="B226" s="6">
        <v>645.44650000000001</v>
      </c>
      <c r="D226">
        <f t="shared" si="38"/>
        <v>448.77092867985778</v>
      </c>
      <c r="E226">
        <f t="shared" si="39"/>
        <v>172.08113286559046</v>
      </c>
      <c r="F226">
        <f t="shared" si="40"/>
        <v>291.93539465307572</v>
      </c>
      <c r="G226">
        <f t="shared" si="41"/>
        <v>734.90615192536234</v>
      </c>
      <c r="H226">
        <f t="shared" si="42"/>
        <v>1158.4094436595315</v>
      </c>
      <c r="I226">
        <f t="shared" si="43"/>
        <v>172.08113286559046</v>
      </c>
      <c r="J226">
        <f t="shared" si="44"/>
        <v>2</v>
      </c>
      <c r="K226">
        <f t="shared" si="45"/>
        <v>196.67557132014227</v>
      </c>
      <c r="L226">
        <f t="shared" si="46"/>
        <v>516.38565035080717</v>
      </c>
      <c r="M226">
        <f t="shared" si="47"/>
        <v>937.38189465307573</v>
      </c>
      <c r="N226">
        <f t="shared" si="48"/>
        <v>1380.3526519253624</v>
      </c>
      <c r="O226">
        <f t="shared" si="49"/>
        <v>1803.8559436595315</v>
      </c>
    </row>
    <row r="227" spans="1:15" x14ac:dyDescent="0.35">
      <c r="A227" s="1">
        <v>224</v>
      </c>
      <c r="B227" s="6">
        <v>184.59100000000001</v>
      </c>
      <c r="D227">
        <f t="shared" si="38"/>
        <v>12.08457132014226</v>
      </c>
      <c r="E227">
        <f t="shared" si="39"/>
        <v>331.79465035080716</v>
      </c>
      <c r="F227">
        <f t="shared" si="40"/>
        <v>752.79089465307572</v>
      </c>
      <c r="G227">
        <f t="shared" si="41"/>
        <v>1195.7616519253625</v>
      </c>
      <c r="H227">
        <f t="shared" si="42"/>
        <v>1619.2649436595316</v>
      </c>
      <c r="I227">
        <f t="shared" si="43"/>
        <v>12.08457132014226</v>
      </c>
      <c r="J227">
        <f t="shared" si="44"/>
        <v>1</v>
      </c>
      <c r="K227">
        <f t="shared" si="45"/>
        <v>193.65442849010671</v>
      </c>
      <c r="L227">
        <f t="shared" si="46"/>
        <v>516.38565035080717</v>
      </c>
      <c r="M227">
        <f t="shared" si="47"/>
        <v>937.38189465307573</v>
      </c>
      <c r="N227">
        <f t="shared" si="48"/>
        <v>1380.3526519253624</v>
      </c>
      <c r="O227">
        <f t="shared" si="49"/>
        <v>1803.8559436595315</v>
      </c>
    </row>
    <row r="228" spans="1:15" x14ac:dyDescent="0.35">
      <c r="A228" s="1">
        <v>225</v>
      </c>
      <c r="B228" s="6">
        <v>194.75299999999999</v>
      </c>
      <c r="D228">
        <f t="shared" si="38"/>
        <v>1.0985715098932758</v>
      </c>
      <c r="E228">
        <f t="shared" si="39"/>
        <v>321.63265035080718</v>
      </c>
      <c r="F228">
        <f t="shared" si="40"/>
        <v>742.6288946530758</v>
      </c>
      <c r="G228">
        <f t="shared" si="41"/>
        <v>1185.5996519253624</v>
      </c>
      <c r="H228">
        <f t="shared" si="42"/>
        <v>1609.1029436595315</v>
      </c>
      <c r="I228">
        <f t="shared" si="43"/>
        <v>1.0985715098932758</v>
      </c>
      <c r="J228">
        <f t="shared" si="44"/>
        <v>1</v>
      </c>
      <c r="K228">
        <f t="shared" si="45"/>
        <v>193.92907136758004</v>
      </c>
      <c r="L228">
        <f t="shared" si="46"/>
        <v>516.38565035080717</v>
      </c>
      <c r="M228">
        <f t="shared" si="47"/>
        <v>937.38189465307573</v>
      </c>
      <c r="N228">
        <f t="shared" si="48"/>
        <v>1380.3526519253624</v>
      </c>
      <c r="O228">
        <f t="shared" si="49"/>
        <v>1803.8559436595315</v>
      </c>
    </row>
    <row r="229" spans="1:15" x14ac:dyDescent="0.35">
      <c r="A229" s="1">
        <v>226</v>
      </c>
      <c r="B229" s="6">
        <v>500.58425</v>
      </c>
      <c r="D229">
        <f t="shared" si="38"/>
        <v>306.65517863241996</v>
      </c>
      <c r="E229">
        <f t="shared" si="39"/>
        <v>15.801400350807171</v>
      </c>
      <c r="F229">
        <f t="shared" si="40"/>
        <v>436.79764465307574</v>
      </c>
      <c r="G229">
        <f t="shared" si="41"/>
        <v>879.76840192536235</v>
      </c>
      <c r="H229">
        <f t="shared" si="42"/>
        <v>1303.2716936595316</v>
      </c>
      <c r="I229">
        <f t="shared" si="43"/>
        <v>15.801400350807171</v>
      </c>
      <c r="J229">
        <f t="shared" si="44"/>
        <v>2</v>
      </c>
      <c r="K229">
        <f t="shared" si="45"/>
        <v>193.92907136758004</v>
      </c>
      <c r="L229">
        <f t="shared" si="46"/>
        <v>512.43530026310532</v>
      </c>
      <c r="M229">
        <f t="shared" si="47"/>
        <v>937.38189465307573</v>
      </c>
      <c r="N229">
        <f t="shared" si="48"/>
        <v>1380.3526519253624</v>
      </c>
      <c r="O229">
        <f t="shared" si="49"/>
        <v>1803.8559436595315</v>
      </c>
    </row>
    <row r="230" spans="1:15" x14ac:dyDescent="0.35">
      <c r="A230" s="1">
        <v>227</v>
      </c>
      <c r="B230" s="6">
        <v>606.11850000000004</v>
      </c>
      <c r="D230">
        <f t="shared" si="38"/>
        <v>412.18942863242</v>
      </c>
      <c r="E230">
        <f t="shared" si="39"/>
        <v>93.683199736894721</v>
      </c>
      <c r="F230">
        <f t="shared" si="40"/>
        <v>331.26339465307569</v>
      </c>
      <c r="G230">
        <f t="shared" si="41"/>
        <v>774.23415192536231</v>
      </c>
      <c r="H230">
        <f t="shared" si="42"/>
        <v>1197.7374436595314</v>
      </c>
      <c r="I230">
        <f t="shared" si="43"/>
        <v>93.683199736894721</v>
      </c>
      <c r="J230">
        <f t="shared" si="44"/>
        <v>2</v>
      </c>
      <c r="K230">
        <f t="shared" si="45"/>
        <v>193.92907136758004</v>
      </c>
      <c r="L230">
        <f t="shared" si="46"/>
        <v>535.85610019732894</v>
      </c>
      <c r="M230">
        <f t="shared" si="47"/>
        <v>937.38189465307573</v>
      </c>
      <c r="N230">
        <f t="shared" si="48"/>
        <v>1380.3526519253624</v>
      </c>
      <c r="O230">
        <f t="shared" si="49"/>
        <v>1803.8559436595315</v>
      </c>
    </row>
    <row r="231" spans="1:15" x14ac:dyDescent="0.35">
      <c r="A231" s="1">
        <v>228</v>
      </c>
      <c r="B231" s="6">
        <v>918.101</v>
      </c>
      <c r="D231">
        <f t="shared" si="38"/>
        <v>724.17192863241996</v>
      </c>
      <c r="E231">
        <f t="shared" si="39"/>
        <v>382.24489980267106</v>
      </c>
      <c r="F231">
        <f t="shared" si="40"/>
        <v>19.280894653075734</v>
      </c>
      <c r="G231">
        <f t="shared" si="41"/>
        <v>462.25165192536235</v>
      </c>
      <c r="H231">
        <f t="shared" si="42"/>
        <v>885.75494365953148</v>
      </c>
      <c r="I231">
        <f t="shared" si="43"/>
        <v>19.280894653075734</v>
      </c>
      <c r="J231">
        <f t="shared" si="44"/>
        <v>3</v>
      </c>
      <c r="K231">
        <f t="shared" si="45"/>
        <v>193.92907136758004</v>
      </c>
      <c r="L231">
        <f t="shared" si="46"/>
        <v>535.85610019732894</v>
      </c>
      <c r="M231">
        <f t="shared" si="47"/>
        <v>932.56167098980688</v>
      </c>
      <c r="N231">
        <f t="shared" si="48"/>
        <v>1380.3526519253624</v>
      </c>
      <c r="O231">
        <f t="shared" si="49"/>
        <v>1803.8559436595315</v>
      </c>
    </row>
    <row r="232" spans="1:15" x14ac:dyDescent="0.35">
      <c r="A232" s="1">
        <v>229</v>
      </c>
      <c r="B232" s="6">
        <v>552.56524999999999</v>
      </c>
      <c r="D232">
        <f t="shared" si="38"/>
        <v>358.63617863241996</v>
      </c>
      <c r="E232">
        <f t="shared" si="39"/>
        <v>16.70914980267105</v>
      </c>
      <c r="F232">
        <f t="shared" si="40"/>
        <v>379.99642098980689</v>
      </c>
      <c r="G232">
        <f t="shared" si="41"/>
        <v>827.78740192536236</v>
      </c>
      <c r="H232">
        <f t="shared" si="42"/>
        <v>1251.2906936595314</v>
      </c>
      <c r="I232">
        <f t="shared" si="43"/>
        <v>16.70914980267105</v>
      </c>
      <c r="J232">
        <f t="shared" si="44"/>
        <v>2</v>
      </c>
      <c r="K232">
        <f t="shared" si="45"/>
        <v>193.92907136758004</v>
      </c>
      <c r="L232">
        <f t="shared" si="46"/>
        <v>540.03338764799673</v>
      </c>
      <c r="M232">
        <f t="shared" si="47"/>
        <v>932.56167098980688</v>
      </c>
      <c r="N232">
        <f t="shared" si="48"/>
        <v>1380.3526519253624</v>
      </c>
      <c r="O232">
        <f t="shared" si="49"/>
        <v>1803.8559436595315</v>
      </c>
    </row>
    <row r="233" spans="1:15" x14ac:dyDescent="0.35">
      <c r="A233" s="1">
        <v>230</v>
      </c>
      <c r="B233" s="6">
        <v>697.58924999999999</v>
      </c>
      <c r="D233">
        <f t="shared" si="38"/>
        <v>503.66017863241996</v>
      </c>
      <c r="E233">
        <f t="shared" si="39"/>
        <v>157.55586235200326</v>
      </c>
      <c r="F233">
        <f t="shared" si="40"/>
        <v>234.97242098980689</v>
      </c>
      <c r="G233">
        <f t="shared" si="41"/>
        <v>682.76340192536236</v>
      </c>
      <c r="H233">
        <f t="shared" si="42"/>
        <v>1106.2666936595315</v>
      </c>
      <c r="I233">
        <f t="shared" si="43"/>
        <v>157.55586235200326</v>
      </c>
      <c r="J233">
        <f t="shared" si="44"/>
        <v>2</v>
      </c>
      <c r="K233">
        <f t="shared" si="45"/>
        <v>193.92907136758004</v>
      </c>
      <c r="L233">
        <f t="shared" si="46"/>
        <v>579.42235323599755</v>
      </c>
      <c r="M233">
        <f t="shared" si="47"/>
        <v>932.56167098980688</v>
      </c>
      <c r="N233">
        <f t="shared" si="48"/>
        <v>1380.3526519253624</v>
      </c>
      <c r="O233">
        <f t="shared" si="49"/>
        <v>1803.8559436595315</v>
      </c>
    </row>
    <row r="234" spans="1:15" x14ac:dyDescent="0.35">
      <c r="A234" s="1">
        <v>231</v>
      </c>
      <c r="B234" s="6">
        <v>138.48525000000001</v>
      </c>
      <c r="D234">
        <f t="shared" si="38"/>
        <v>55.443821367580028</v>
      </c>
      <c r="E234">
        <f t="shared" si="39"/>
        <v>440.93710323599754</v>
      </c>
      <c r="F234">
        <f t="shared" si="40"/>
        <v>794.07642098980682</v>
      </c>
      <c r="G234">
        <f t="shared" si="41"/>
        <v>1241.8674019253624</v>
      </c>
      <c r="H234">
        <f t="shared" si="42"/>
        <v>1665.3706936595315</v>
      </c>
      <c r="I234">
        <f t="shared" si="43"/>
        <v>55.443821367580028</v>
      </c>
      <c r="J234">
        <f t="shared" si="44"/>
        <v>1</v>
      </c>
      <c r="K234">
        <f t="shared" si="45"/>
        <v>180.06811602568501</v>
      </c>
      <c r="L234">
        <f t="shared" si="46"/>
        <v>579.42235323599755</v>
      </c>
      <c r="M234">
        <f t="shared" si="47"/>
        <v>932.56167098980688</v>
      </c>
      <c r="N234">
        <f t="shared" si="48"/>
        <v>1380.3526519253624</v>
      </c>
      <c r="O234">
        <f t="shared" si="49"/>
        <v>1803.8559436595315</v>
      </c>
    </row>
    <row r="235" spans="1:15" x14ac:dyDescent="0.35">
      <c r="A235" s="1">
        <v>232</v>
      </c>
      <c r="B235" s="6">
        <v>487.46974999999998</v>
      </c>
      <c r="D235">
        <f t="shared" si="38"/>
        <v>307.40163397431496</v>
      </c>
      <c r="E235">
        <f t="shared" si="39"/>
        <v>91.952603235997572</v>
      </c>
      <c r="F235">
        <f t="shared" si="40"/>
        <v>445.09192098980691</v>
      </c>
      <c r="G235">
        <f t="shared" si="41"/>
        <v>892.88290192536238</v>
      </c>
      <c r="H235">
        <f t="shared" si="42"/>
        <v>1316.3861936595315</v>
      </c>
      <c r="I235">
        <f t="shared" si="43"/>
        <v>91.952603235997572</v>
      </c>
      <c r="J235">
        <f t="shared" si="44"/>
        <v>2</v>
      </c>
      <c r="K235">
        <f t="shared" si="45"/>
        <v>180.06811602568501</v>
      </c>
      <c r="L235">
        <f t="shared" si="46"/>
        <v>556.43420242699813</v>
      </c>
      <c r="M235">
        <f t="shared" si="47"/>
        <v>932.56167098980688</v>
      </c>
      <c r="N235">
        <f t="shared" si="48"/>
        <v>1380.3526519253624</v>
      </c>
      <c r="O235">
        <f t="shared" si="49"/>
        <v>1803.8559436595315</v>
      </c>
    </row>
    <row r="236" spans="1:15" x14ac:dyDescent="0.35">
      <c r="A236" s="1">
        <v>233</v>
      </c>
      <c r="B236" s="6">
        <v>966.95174999999995</v>
      </c>
      <c r="D236">
        <f t="shared" si="38"/>
        <v>786.88363397431499</v>
      </c>
      <c r="E236">
        <f t="shared" si="39"/>
        <v>410.51754757300182</v>
      </c>
      <c r="F236">
        <f t="shared" si="40"/>
        <v>34.390079010193062</v>
      </c>
      <c r="G236">
        <f t="shared" si="41"/>
        <v>413.4009019253624</v>
      </c>
      <c r="H236">
        <f t="shared" si="42"/>
        <v>836.90419365953153</v>
      </c>
      <c r="I236">
        <f t="shared" si="43"/>
        <v>34.390079010193062</v>
      </c>
      <c r="J236">
        <f t="shared" si="44"/>
        <v>3</v>
      </c>
      <c r="K236">
        <f t="shared" si="45"/>
        <v>180.06811602568501</v>
      </c>
      <c r="L236">
        <f t="shared" si="46"/>
        <v>556.43420242699813</v>
      </c>
      <c r="M236">
        <f t="shared" si="47"/>
        <v>941.15919074235512</v>
      </c>
      <c r="N236">
        <f t="shared" si="48"/>
        <v>1380.3526519253624</v>
      </c>
      <c r="O236">
        <f t="shared" si="49"/>
        <v>1803.8559436595315</v>
      </c>
    </row>
    <row r="237" spans="1:15" x14ac:dyDescent="0.35">
      <c r="A237" s="1">
        <v>234</v>
      </c>
      <c r="B237" s="6">
        <v>762.5095</v>
      </c>
      <c r="D237">
        <f t="shared" si="38"/>
        <v>582.44138397431493</v>
      </c>
      <c r="E237">
        <f t="shared" si="39"/>
        <v>206.07529757300188</v>
      </c>
      <c r="F237">
        <f t="shared" si="40"/>
        <v>178.64969074235512</v>
      </c>
      <c r="G237">
        <f t="shared" si="41"/>
        <v>617.84315192536235</v>
      </c>
      <c r="H237">
        <f t="shared" si="42"/>
        <v>1041.3464436595314</v>
      </c>
      <c r="I237">
        <f t="shared" si="43"/>
        <v>178.64969074235512</v>
      </c>
      <c r="J237">
        <f t="shared" si="44"/>
        <v>3</v>
      </c>
      <c r="K237">
        <f t="shared" si="45"/>
        <v>180.06811602568501</v>
      </c>
      <c r="L237">
        <f t="shared" si="46"/>
        <v>556.43420242699813</v>
      </c>
      <c r="M237">
        <f t="shared" si="47"/>
        <v>896.49676805676631</v>
      </c>
      <c r="N237">
        <f t="shared" si="48"/>
        <v>1380.3526519253624</v>
      </c>
      <c r="O237">
        <f t="shared" si="49"/>
        <v>1803.8559436595315</v>
      </c>
    </row>
    <row r="238" spans="1:15" x14ac:dyDescent="0.35">
      <c r="A238" s="1">
        <v>235</v>
      </c>
      <c r="B238" s="6">
        <v>135.36574999999999</v>
      </c>
      <c r="D238">
        <f t="shared" si="38"/>
        <v>44.702366025685023</v>
      </c>
      <c r="E238">
        <f t="shared" si="39"/>
        <v>421.06845242699814</v>
      </c>
      <c r="F238">
        <f t="shared" si="40"/>
        <v>761.13101805676638</v>
      </c>
      <c r="G238">
        <f t="shared" si="41"/>
        <v>1244.9869019253624</v>
      </c>
      <c r="H238">
        <f t="shared" si="42"/>
        <v>1668.4901936595315</v>
      </c>
      <c r="I238">
        <f t="shared" si="43"/>
        <v>44.702366025685023</v>
      </c>
      <c r="J238">
        <f t="shared" si="44"/>
        <v>1</v>
      </c>
      <c r="K238">
        <f t="shared" si="45"/>
        <v>168.89252451926376</v>
      </c>
      <c r="L238">
        <f t="shared" si="46"/>
        <v>556.43420242699813</v>
      </c>
      <c r="M238">
        <f t="shared" si="47"/>
        <v>896.49676805676631</v>
      </c>
      <c r="N238">
        <f t="shared" si="48"/>
        <v>1380.3526519253624</v>
      </c>
      <c r="O238">
        <f t="shared" si="49"/>
        <v>1803.8559436595315</v>
      </c>
    </row>
    <row r="239" spans="1:15" x14ac:dyDescent="0.35">
      <c r="A239" s="1">
        <v>236</v>
      </c>
      <c r="B239" s="6">
        <v>1422.64725</v>
      </c>
      <c r="D239">
        <f t="shared" si="38"/>
        <v>1253.7547254807362</v>
      </c>
      <c r="E239">
        <f t="shared" si="39"/>
        <v>866.21304757300186</v>
      </c>
      <c r="F239">
        <f t="shared" si="40"/>
        <v>526.15048194323367</v>
      </c>
      <c r="G239">
        <f t="shared" si="41"/>
        <v>42.294598074637634</v>
      </c>
      <c r="H239">
        <f t="shared" si="42"/>
        <v>381.20869365953149</v>
      </c>
      <c r="I239">
        <f t="shared" si="43"/>
        <v>42.294598074637634</v>
      </c>
      <c r="J239">
        <f t="shared" si="44"/>
        <v>4</v>
      </c>
      <c r="K239">
        <f t="shared" si="45"/>
        <v>168.89252451926376</v>
      </c>
      <c r="L239">
        <f t="shared" si="46"/>
        <v>556.43420242699813</v>
      </c>
      <c r="M239">
        <f t="shared" si="47"/>
        <v>896.49676805676631</v>
      </c>
      <c r="N239">
        <f t="shared" si="48"/>
        <v>1390.9263014440216</v>
      </c>
      <c r="O239">
        <f t="shared" si="49"/>
        <v>1803.8559436595315</v>
      </c>
    </row>
    <row r="240" spans="1:15" x14ac:dyDescent="0.35">
      <c r="A240" s="1">
        <v>237</v>
      </c>
      <c r="B240" s="6">
        <v>839.24599999999998</v>
      </c>
      <c r="D240">
        <f t="shared" si="38"/>
        <v>670.35347548073628</v>
      </c>
      <c r="E240">
        <f t="shared" si="39"/>
        <v>282.81179757300185</v>
      </c>
      <c r="F240">
        <f t="shared" si="40"/>
        <v>57.250768056766333</v>
      </c>
      <c r="G240">
        <f t="shared" si="41"/>
        <v>551.68030144402167</v>
      </c>
      <c r="H240">
        <f t="shared" si="42"/>
        <v>964.6099436595315</v>
      </c>
      <c r="I240">
        <f t="shared" si="43"/>
        <v>57.250768056766333</v>
      </c>
      <c r="J240">
        <f t="shared" si="44"/>
        <v>3</v>
      </c>
      <c r="K240">
        <f t="shared" si="45"/>
        <v>168.89252451926376</v>
      </c>
      <c r="L240">
        <f t="shared" si="46"/>
        <v>556.43420242699813</v>
      </c>
      <c r="M240">
        <f t="shared" si="47"/>
        <v>882.18407604257482</v>
      </c>
      <c r="N240">
        <f t="shared" si="48"/>
        <v>1390.9263014440216</v>
      </c>
      <c r="O240">
        <f t="shared" si="49"/>
        <v>1803.8559436595315</v>
      </c>
    </row>
    <row r="241" spans="1:15" x14ac:dyDescent="0.35">
      <c r="A241" s="1">
        <v>238</v>
      </c>
      <c r="B241" s="6">
        <v>420.26825000000002</v>
      </c>
      <c r="D241">
        <f t="shared" si="38"/>
        <v>251.37572548073626</v>
      </c>
      <c r="E241">
        <f t="shared" si="39"/>
        <v>136.1659524269981</v>
      </c>
      <c r="F241">
        <f t="shared" si="40"/>
        <v>461.91582604257479</v>
      </c>
      <c r="G241">
        <f t="shared" si="41"/>
        <v>970.65805144402157</v>
      </c>
      <c r="H241">
        <f t="shared" si="42"/>
        <v>1383.5876936595314</v>
      </c>
      <c r="I241">
        <f t="shared" si="43"/>
        <v>136.1659524269981</v>
      </c>
      <c r="J241">
        <f t="shared" si="44"/>
        <v>2</v>
      </c>
      <c r="K241">
        <f t="shared" si="45"/>
        <v>168.89252451926376</v>
      </c>
      <c r="L241">
        <f t="shared" si="46"/>
        <v>522.39271432024861</v>
      </c>
      <c r="M241">
        <f t="shared" si="47"/>
        <v>882.18407604257482</v>
      </c>
      <c r="N241">
        <f t="shared" si="48"/>
        <v>1390.9263014440216</v>
      </c>
      <c r="O241">
        <f t="shared" si="49"/>
        <v>1803.8559436595315</v>
      </c>
    </row>
    <row r="242" spans="1:15" x14ac:dyDescent="0.35">
      <c r="A242" s="1">
        <v>239</v>
      </c>
      <c r="B242" s="6">
        <v>668.99974999999995</v>
      </c>
      <c r="D242">
        <f t="shared" si="38"/>
        <v>500.10722548073619</v>
      </c>
      <c r="E242">
        <f t="shared" si="39"/>
        <v>146.60703567975133</v>
      </c>
      <c r="F242">
        <f t="shared" si="40"/>
        <v>213.18432604257487</v>
      </c>
      <c r="G242">
        <f t="shared" si="41"/>
        <v>721.9265514440217</v>
      </c>
      <c r="H242">
        <f t="shared" si="42"/>
        <v>1134.8561936595315</v>
      </c>
      <c r="I242">
        <f t="shared" si="43"/>
        <v>146.60703567975133</v>
      </c>
      <c r="J242">
        <f t="shared" si="44"/>
        <v>2</v>
      </c>
      <c r="K242">
        <f t="shared" si="45"/>
        <v>168.89252451926376</v>
      </c>
      <c r="L242">
        <f t="shared" si="46"/>
        <v>559.04447324018645</v>
      </c>
      <c r="M242">
        <f t="shared" si="47"/>
        <v>882.18407604257482</v>
      </c>
      <c r="N242">
        <f t="shared" si="48"/>
        <v>1390.9263014440216</v>
      </c>
      <c r="O242">
        <f t="shared" si="49"/>
        <v>1803.8559436595315</v>
      </c>
    </row>
    <row r="243" spans="1:15" x14ac:dyDescent="0.35">
      <c r="A243" s="1">
        <v>240</v>
      </c>
      <c r="B243" s="6">
        <v>161.55875</v>
      </c>
      <c r="D243">
        <f t="shared" si="38"/>
        <v>7.3337745192637556</v>
      </c>
      <c r="E243">
        <f t="shared" si="39"/>
        <v>397.48572324018642</v>
      </c>
      <c r="F243">
        <f t="shared" si="40"/>
        <v>720.62532604257478</v>
      </c>
      <c r="G243">
        <f t="shared" si="41"/>
        <v>1229.3675514440217</v>
      </c>
      <c r="H243">
        <f t="shared" si="42"/>
        <v>1642.2971936595316</v>
      </c>
      <c r="I243">
        <f t="shared" si="43"/>
        <v>7.3337745192637556</v>
      </c>
      <c r="J243">
        <f t="shared" si="44"/>
        <v>1</v>
      </c>
      <c r="K243">
        <f t="shared" si="45"/>
        <v>167.05908088944781</v>
      </c>
      <c r="L243">
        <f t="shared" si="46"/>
        <v>559.04447324018645</v>
      </c>
      <c r="M243">
        <f t="shared" si="47"/>
        <v>882.18407604257482</v>
      </c>
      <c r="N243">
        <f t="shared" si="48"/>
        <v>1390.9263014440216</v>
      </c>
      <c r="O243">
        <f t="shared" si="49"/>
        <v>1803.8559436595315</v>
      </c>
    </row>
    <row r="244" spans="1:15" x14ac:dyDescent="0.35">
      <c r="A244" s="1">
        <v>241</v>
      </c>
      <c r="B244" s="6">
        <v>308.75150000000002</v>
      </c>
      <c r="D244">
        <f t="shared" si="38"/>
        <v>141.69241911055221</v>
      </c>
      <c r="E244">
        <f t="shared" si="39"/>
        <v>250.29297324018643</v>
      </c>
      <c r="F244">
        <f t="shared" si="40"/>
        <v>573.43257604257474</v>
      </c>
      <c r="G244">
        <f t="shared" si="41"/>
        <v>1082.1748014440216</v>
      </c>
      <c r="H244">
        <f t="shared" si="42"/>
        <v>1495.1044436595314</v>
      </c>
      <c r="I244">
        <f t="shared" si="43"/>
        <v>141.69241911055221</v>
      </c>
      <c r="J244">
        <f t="shared" si="44"/>
        <v>1</v>
      </c>
      <c r="K244">
        <f t="shared" si="45"/>
        <v>202.48218566708584</v>
      </c>
      <c r="L244">
        <f t="shared" si="46"/>
        <v>559.04447324018645</v>
      </c>
      <c r="M244">
        <f t="shared" si="47"/>
        <v>882.18407604257482</v>
      </c>
      <c r="N244">
        <f t="shared" si="48"/>
        <v>1390.9263014440216</v>
      </c>
      <c r="O244">
        <f t="shared" si="49"/>
        <v>1803.8559436595315</v>
      </c>
    </row>
    <row r="245" spans="1:15" x14ac:dyDescent="0.35">
      <c r="A245" s="1">
        <v>242</v>
      </c>
      <c r="B245" s="6">
        <v>622.27975000000004</v>
      </c>
      <c r="D245">
        <f t="shared" si="38"/>
        <v>419.79756433291419</v>
      </c>
      <c r="E245">
        <f t="shared" si="39"/>
        <v>63.235276759813587</v>
      </c>
      <c r="F245">
        <f t="shared" si="40"/>
        <v>259.90432604257478</v>
      </c>
      <c r="G245">
        <f t="shared" si="41"/>
        <v>768.64655144402161</v>
      </c>
      <c r="H245">
        <f t="shared" si="42"/>
        <v>1181.5761936595313</v>
      </c>
      <c r="I245">
        <f t="shared" si="43"/>
        <v>63.235276759813587</v>
      </c>
      <c r="J245">
        <f t="shared" si="44"/>
        <v>2</v>
      </c>
      <c r="K245">
        <f t="shared" si="45"/>
        <v>202.48218566708584</v>
      </c>
      <c r="L245">
        <f t="shared" si="46"/>
        <v>574.85329243013985</v>
      </c>
      <c r="M245">
        <f t="shared" si="47"/>
        <v>882.18407604257482</v>
      </c>
      <c r="N245">
        <f t="shared" si="48"/>
        <v>1390.9263014440216</v>
      </c>
      <c r="O245">
        <f t="shared" si="49"/>
        <v>1803.8559436595315</v>
      </c>
    </row>
    <row r="246" spans="1:15" x14ac:dyDescent="0.35">
      <c r="A246" s="1">
        <v>243</v>
      </c>
      <c r="B246" s="6">
        <v>1402.69</v>
      </c>
      <c r="D246">
        <f t="shared" si="38"/>
        <v>1200.2078143329143</v>
      </c>
      <c r="E246">
        <f t="shared" si="39"/>
        <v>827.83670756986021</v>
      </c>
      <c r="F246">
        <f t="shared" si="40"/>
        <v>520.50592395742524</v>
      </c>
      <c r="G246">
        <f t="shared" si="41"/>
        <v>11.763698555978408</v>
      </c>
      <c r="H246">
        <f t="shared" si="42"/>
        <v>401.16594365953142</v>
      </c>
      <c r="I246">
        <f t="shared" si="43"/>
        <v>11.763698555978408</v>
      </c>
      <c r="J246">
        <f t="shared" si="44"/>
        <v>4</v>
      </c>
      <c r="K246">
        <f t="shared" si="45"/>
        <v>202.48218566708584</v>
      </c>
      <c r="L246">
        <f t="shared" si="46"/>
        <v>574.85329243013985</v>
      </c>
      <c r="M246">
        <f t="shared" si="47"/>
        <v>882.18407604257482</v>
      </c>
      <c r="N246">
        <f t="shared" si="48"/>
        <v>1393.8672260830162</v>
      </c>
      <c r="O246">
        <f t="shared" si="49"/>
        <v>1803.8559436595315</v>
      </c>
    </row>
    <row r="247" spans="1:15" x14ac:dyDescent="0.35">
      <c r="A247" s="1">
        <v>244</v>
      </c>
      <c r="B247" s="6">
        <v>302.92675000000003</v>
      </c>
      <c r="D247">
        <f t="shared" si="38"/>
        <v>100.44456433291418</v>
      </c>
      <c r="E247">
        <f t="shared" si="39"/>
        <v>271.92654243013982</v>
      </c>
      <c r="F247">
        <f t="shared" si="40"/>
        <v>579.25732604257473</v>
      </c>
      <c r="G247">
        <f t="shared" si="41"/>
        <v>1090.9404760830162</v>
      </c>
      <c r="H247">
        <f t="shared" si="42"/>
        <v>1500.9291936595314</v>
      </c>
      <c r="I247">
        <f t="shared" si="43"/>
        <v>100.44456433291418</v>
      </c>
      <c r="J247">
        <f t="shared" si="44"/>
        <v>1</v>
      </c>
      <c r="K247">
        <f t="shared" si="45"/>
        <v>227.59332675031442</v>
      </c>
      <c r="L247">
        <f t="shared" si="46"/>
        <v>574.85329243013985</v>
      </c>
      <c r="M247">
        <f t="shared" si="47"/>
        <v>882.18407604257482</v>
      </c>
      <c r="N247">
        <f t="shared" si="48"/>
        <v>1393.8672260830162</v>
      </c>
      <c r="O247">
        <f t="shared" si="49"/>
        <v>1803.8559436595315</v>
      </c>
    </row>
    <row r="248" spans="1:15" x14ac:dyDescent="0.35">
      <c r="A248" s="1">
        <v>245</v>
      </c>
      <c r="B248" s="6">
        <v>260.22399999999999</v>
      </c>
      <c r="D248">
        <f t="shared" si="38"/>
        <v>32.630673249685572</v>
      </c>
      <c r="E248">
        <f t="shared" si="39"/>
        <v>314.62929243013986</v>
      </c>
      <c r="F248">
        <f t="shared" si="40"/>
        <v>621.96007604257488</v>
      </c>
      <c r="G248">
        <f t="shared" si="41"/>
        <v>1133.6432260830163</v>
      </c>
      <c r="H248">
        <f t="shared" si="42"/>
        <v>1543.6319436595315</v>
      </c>
      <c r="I248">
        <f t="shared" si="43"/>
        <v>32.630673249685572</v>
      </c>
      <c r="J248">
        <f t="shared" si="44"/>
        <v>1</v>
      </c>
      <c r="K248">
        <f t="shared" si="45"/>
        <v>235.7509950627358</v>
      </c>
      <c r="L248">
        <f t="shared" si="46"/>
        <v>574.85329243013985</v>
      </c>
      <c r="M248">
        <f t="shared" si="47"/>
        <v>882.18407604257482</v>
      </c>
      <c r="N248">
        <f t="shared" si="48"/>
        <v>1393.8672260830162</v>
      </c>
      <c r="O248">
        <f t="shared" si="49"/>
        <v>1803.8559436595315</v>
      </c>
    </row>
    <row r="249" spans="1:15" x14ac:dyDescent="0.35">
      <c r="A249" s="1">
        <v>246</v>
      </c>
      <c r="B249" s="6">
        <v>1207.1645000000001</v>
      </c>
      <c r="D249">
        <f t="shared" si="38"/>
        <v>971.41350493726429</v>
      </c>
      <c r="E249">
        <f t="shared" si="39"/>
        <v>632.31120756986024</v>
      </c>
      <c r="F249">
        <f t="shared" si="40"/>
        <v>324.98042395742527</v>
      </c>
      <c r="G249">
        <f t="shared" si="41"/>
        <v>186.70272608301616</v>
      </c>
      <c r="H249">
        <f t="shared" si="42"/>
        <v>596.69144365953139</v>
      </c>
      <c r="I249">
        <f t="shared" si="43"/>
        <v>186.70272608301616</v>
      </c>
      <c r="J249">
        <f t="shared" si="44"/>
        <v>4</v>
      </c>
      <c r="K249">
        <f t="shared" si="45"/>
        <v>235.7509950627358</v>
      </c>
      <c r="L249">
        <f t="shared" si="46"/>
        <v>574.85329243013985</v>
      </c>
      <c r="M249">
        <f t="shared" si="47"/>
        <v>882.18407604257482</v>
      </c>
      <c r="N249">
        <f t="shared" si="48"/>
        <v>1347.1915445622622</v>
      </c>
      <c r="O249">
        <f t="shared" si="49"/>
        <v>1803.8559436595315</v>
      </c>
    </row>
    <row r="250" spans="1:15" x14ac:dyDescent="0.35">
      <c r="A250" s="1">
        <v>247</v>
      </c>
      <c r="B250" s="6">
        <v>57.652000000000001</v>
      </c>
      <c r="D250">
        <f t="shared" si="38"/>
        <v>178.09899506273581</v>
      </c>
      <c r="E250">
        <f t="shared" si="39"/>
        <v>517.2012924301398</v>
      </c>
      <c r="F250">
        <f t="shared" si="40"/>
        <v>824.53207604257477</v>
      </c>
      <c r="G250">
        <f t="shared" si="41"/>
        <v>1289.5395445622621</v>
      </c>
      <c r="H250">
        <f t="shared" si="42"/>
        <v>1746.2039436595314</v>
      </c>
      <c r="I250">
        <f t="shared" si="43"/>
        <v>178.09899506273581</v>
      </c>
      <c r="J250">
        <f t="shared" si="44"/>
        <v>1</v>
      </c>
      <c r="K250">
        <f t="shared" si="45"/>
        <v>191.22624629705186</v>
      </c>
      <c r="L250">
        <f t="shared" si="46"/>
        <v>574.85329243013985</v>
      </c>
      <c r="M250">
        <f t="shared" si="47"/>
        <v>882.18407604257482</v>
      </c>
      <c r="N250">
        <f t="shared" si="48"/>
        <v>1347.1915445622622</v>
      </c>
      <c r="O250">
        <f t="shared" si="49"/>
        <v>1803.8559436595315</v>
      </c>
    </row>
    <row r="251" spans="1:15" x14ac:dyDescent="0.35">
      <c r="A251" s="1">
        <v>248</v>
      </c>
      <c r="B251" s="6">
        <v>397.21100000000001</v>
      </c>
      <c r="D251">
        <f t="shared" si="38"/>
        <v>205.98475370294815</v>
      </c>
      <c r="E251">
        <f t="shared" si="39"/>
        <v>177.64229243013983</v>
      </c>
      <c r="F251">
        <f t="shared" si="40"/>
        <v>484.9730760425748</v>
      </c>
      <c r="G251">
        <f t="shared" si="41"/>
        <v>949.98054456226214</v>
      </c>
      <c r="H251">
        <f t="shared" si="42"/>
        <v>1406.6449436595315</v>
      </c>
      <c r="I251">
        <f t="shared" si="43"/>
        <v>177.64229243013983</v>
      </c>
      <c r="J251">
        <f t="shared" si="44"/>
        <v>2</v>
      </c>
      <c r="K251">
        <f t="shared" si="45"/>
        <v>191.22624629705186</v>
      </c>
      <c r="L251">
        <f t="shared" si="46"/>
        <v>530.44271932260494</v>
      </c>
      <c r="M251">
        <f t="shared" si="47"/>
        <v>882.18407604257482</v>
      </c>
      <c r="N251">
        <f t="shared" si="48"/>
        <v>1347.1915445622622</v>
      </c>
      <c r="O251">
        <f t="shared" si="49"/>
        <v>1803.8559436595315</v>
      </c>
    </row>
    <row r="252" spans="1:15" x14ac:dyDescent="0.35">
      <c r="A252" s="1">
        <v>249</v>
      </c>
      <c r="B252" s="6">
        <v>118.2585</v>
      </c>
      <c r="D252">
        <f t="shared" si="38"/>
        <v>72.96774629705186</v>
      </c>
      <c r="E252">
        <f t="shared" si="39"/>
        <v>412.18421932260492</v>
      </c>
      <c r="F252">
        <f t="shared" si="40"/>
        <v>763.92557604257479</v>
      </c>
      <c r="G252">
        <f t="shared" si="41"/>
        <v>1228.9330445622622</v>
      </c>
      <c r="H252">
        <f t="shared" si="42"/>
        <v>1685.5974436595316</v>
      </c>
      <c r="I252">
        <f t="shared" si="43"/>
        <v>72.96774629705186</v>
      </c>
      <c r="J252">
        <f t="shared" si="44"/>
        <v>1</v>
      </c>
      <c r="K252">
        <f t="shared" si="45"/>
        <v>172.98430972278891</v>
      </c>
      <c r="L252">
        <f t="shared" si="46"/>
        <v>530.44271932260494</v>
      </c>
      <c r="M252">
        <f t="shared" si="47"/>
        <v>882.18407604257482</v>
      </c>
      <c r="N252">
        <f t="shared" si="48"/>
        <v>1347.1915445622622</v>
      </c>
      <c r="O252">
        <f t="shared" si="49"/>
        <v>1803.8559436595315</v>
      </c>
    </row>
    <row r="253" spans="1:15" x14ac:dyDescent="0.35">
      <c r="A253" s="1">
        <v>250</v>
      </c>
      <c r="B253" s="6">
        <v>418.59474999999998</v>
      </c>
      <c r="D253">
        <f t="shared" si="38"/>
        <v>245.61044027721107</v>
      </c>
      <c r="E253">
        <f t="shared" si="39"/>
        <v>111.84796932260497</v>
      </c>
      <c r="F253">
        <f t="shared" si="40"/>
        <v>463.58932604257484</v>
      </c>
      <c r="G253">
        <f t="shared" si="41"/>
        <v>928.59679456226218</v>
      </c>
      <c r="H253">
        <f t="shared" si="42"/>
        <v>1385.2611936595315</v>
      </c>
      <c r="I253">
        <f t="shared" si="43"/>
        <v>111.84796932260497</v>
      </c>
      <c r="J253">
        <f t="shared" si="44"/>
        <v>2</v>
      </c>
      <c r="K253">
        <f t="shared" si="45"/>
        <v>172.98430972278891</v>
      </c>
      <c r="L253">
        <f t="shared" si="46"/>
        <v>502.4807269919537</v>
      </c>
      <c r="M253">
        <f t="shared" si="47"/>
        <v>882.18407604257482</v>
      </c>
      <c r="N253">
        <f t="shared" si="48"/>
        <v>1347.1915445622622</v>
      </c>
      <c r="O253">
        <f t="shared" si="49"/>
        <v>1803.8559436595315</v>
      </c>
    </row>
    <row r="254" spans="1:15" x14ac:dyDescent="0.35">
      <c r="A254" s="1">
        <v>251</v>
      </c>
      <c r="B254" s="6">
        <v>9.9555000000000007</v>
      </c>
      <c r="D254">
        <f t="shared" si="38"/>
        <v>163.02880972278891</v>
      </c>
      <c r="E254">
        <f t="shared" si="39"/>
        <v>492.52522699195367</v>
      </c>
      <c r="F254">
        <f t="shared" si="40"/>
        <v>872.22857604257479</v>
      </c>
      <c r="G254">
        <f t="shared" si="41"/>
        <v>1337.2360445622621</v>
      </c>
      <c r="H254">
        <f t="shared" si="42"/>
        <v>1793.9004436595314</v>
      </c>
      <c r="I254">
        <f t="shared" si="43"/>
        <v>163.02880972278891</v>
      </c>
      <c r="J254">
        <f t="shared" si="44"/>
        <v>1</v>
      </c>
      <c r="K254">
        <f t="shared" si="45"/>
        <v>132.22710729209169</v>
      </c>
      <c r="L254">
        <f t="shared" si="46"/>
        <v>502.4807269919537</v>
      </c>
      <c r="M254">
        <f t="shared" si="47"/>
        <v>882.18407604257482</v>
      </c>
      <c r="N254">
        <f t="shared" si="48"/>
        <v>1347.1915445622622</v>
      </c>
      <c r="O254">
        <f t="shared" si="49"/>
        <v>1803.8559436595315</v>
      </c>
    </row>
    <row r="255" spans="1:15" x14ac:dyDescent="0.35">
      <c r="A255" s="1">
        <v>252</v>
      </c>
      <c r="B255" s="6">
        <v>47.323</v>
      </c>
      <c r="D255">
        <f t="shared" si="38"/>
        <v>84.90410729209168</v>
      </c>
      <c r="E255">
        <f t="shared" si="39"/>
        <v>455.15772699195372</v>
      </c>
      <c r="F255">
        <f t="shared" si="40"/>
        <v>834.86107604257484</v>
      </c>
      <c r="G255">
        <f t="shared" si="41"/>
        <v>1299.8685445622621</v>
      </c>
      <c r="H255">
        <f t="shared" si="42"/>
        <v>1756.5329436595314</v>
      </c>
      <c r="I255">
        <f t="shared" si="43"/>
        <v>84.90410729209168</v>
      </c>
      <c r="J255">
        <f t="shared" si="44"/>
        <v>1</v>
      </c>
      <c r="K255">
        <f t="shared" si="45"/>
        <v>111.00108046906877</v>
      </c>
      <c r="L255">
        <f t="shared" si="46"/>
        <v>502.4807269919537</v>
      </c>
      <c r="M255">
        <f t="shared" si="47"/>
        <v>882.18407604257482</v>
      </c>
      <c r="N255">
        <f t="shared" si="48"/>
        <v>1347.1915445622622</v>
      </c>
      <c r="O255">
        <f t="shared" si="49"/>
        <v>1803.8559436595315</v>
      </c>
    </row>
    <row r="256" spans="1:15" x14ac:dyDescent="0.35">
      <c r="A256" s="1">
        <v>253</v>
      </c>
      <c r="B256" s="6">
        <v>585.21924999999999</v>
      </c>
      <c r="D256">
        <f t="shared" si="38"/>
        <v>474.21816953093122</v>
      </c>
      <c r="E256">
        <f t="shared" si="39"/>
        <v>82.738523008046286</v>
      </c>
      <c r="F256">
        <f t="shared" si="40"/>
        <v>296.96482604257483</v>
      </c>
      <c r="G256">
        <f t="shared" si="41"/>
        <v>761.97229456226216</v>
      </c>
      <c r="H256">
        <f t="shared" si="42"/>
        <v>1218.6366936595314</v>
      </c>
      <c r="I256">
        <f t="shared" si="43"/>
        <v>82.738523008046286</v>
      </c>
      <c r="J256">
        <f t="shared" si="44"/>
        <v>2</v>
      </c>
      <c r="K256">
        <f t="shared" si="45"/>
        <v>111.00108046906877</v>
      </c>
      <c r="L256">
        <f t="shared" si="46"/>
        <v>523.16535774396527</v>
      </c>
      <c r="M256">
        <f t="shared" si="47"/>
        <v>882.18407604257482</v>
      </c>
      <c r="N256">
        <f t="shared" si="48"/>
        <v>1347.1915445622622</v>
      </c>
      <c r="O256">
        <f t="shared" si="49"/>
        <v>1803.8559436595315</v>
      </c>
    </row>
    <row r="257" spans="1:15" x14ac:dyDescent="0.35">
      <c r="A257" s="1">
        <v>254</v>
      </c>
      <c r="B257" s="6">
        <v>339.59724999999997</v>
      </c>
      <c r="D257">
        <f t="shared" si="38"/>
        <v>228.59616953093121</v>
      </c>
      <c r="E257">
        <f t="shared" si="39"/>
        <v>183.5681077439653</v>
      </c>
      <c r="F257">
        <f t="shared" si="40"/>
        <v>542.58682604257478</v>
      </c>
      <c r="G257">
        <f t="shared" si="41"/>
        <v>1007.5942945622621</v>
      </c>
      <c r="H257">
        <f t="shared" si="42"/>
        <v>1464.2586936595314</v>
      </c>
      <c r="I257">
        <f t="shared" si="43"/>
        <v>183.5681077439653</v>
      </c>
      <c r="J257">
        <f t="shared" si="44"/>
        <v>2</v>
      </c>
      <c r="K257">
        <f t="shared" si="45"/>
        <v>111.00108046906877</v>
      </c>
      <c r="L257">
        <f t="shared" si="46"/>
        <v>477.27333080797399</v>
      </c>
      <c r="M257">
        <f t="shared" si="47"/>
        <v>882.18407604257482</v>
      </c>
      <c r="N257">
        <f t="shared" si="48"/>
        <v>1347.1915445622622</v>
      </c>
      <c r="O257">
        <f t="shared" si="49"/>
        <v>1803.8559436595315</v>
      </c>
    </row>
    <row r="258" spans="1:15" x14ac:dyDescent="0.35">
      <c r="A258" s="1">
        <v>255</v>
      </c>
      <c r="B258" s="6">
        <v>1698.152</v>
      </c>
      <c r="D258">
        <f t="shared" si="38"/>
        <v>1587.1509195309313</v>
      </c>
      <c r="E258">
        <f t="shared" si="39"/>
        <v>1220.8786691920261</v>
      </c>
      <c r="F258">
        <f t="shared" si="40"/>
        <v>815.96792395742523</v>
      </c>
      <c r="G258">
        <f t="shared" si="41"/>
        <v>350.96045543773789</v>
      </c>
      <c r="H258">
        <f t="shared" si="42"/>
        <v>105.70394365953143</v>
      </c>
      <c r="I258">
        <f t="shared" si="43"/>
        <v>105.70394365953143</v>
      </c>
      <c r="J258">
        <f t="shared" si="44"/>
        <v>5</v>
      </c>
      <c r="K258">
        <f t="shared" si="45"/>
        <v>111.00108046906877</v>
      </c>
      <c r="L258">
        <f t="shared" si="46"/>
        <v>477.27333080797399</v>
      </c>
      <c r="M258">
        <f t="shared" si="47"/>
        <v>882.18407604257482</v>
      </c>
      <c r="N258">
        <f t="shared" si="48"/>
        <v>1347.1915445622622</v>
      </c>
      <c r="O258">
        <f t="shared" si="49"/>
        <v>1777.4299577446486</v>
      </c>
    </row>
    <row r="259" spans="1:15" x14ac:dyDescent="0.35">
      <c r="A259" s="1">
        <v>256</v>
      </c>
      <c r="B259" s="6">
        <v>107.29075</v>
      </c>
      <c r="D259">
        <f t="shared" si="38"/>
        <v>3.7103304690687651</v>
      </c>
      <c r="E259">
        <f t="shared" si="39"/>
        <v>369.98258080797399</v>
      </c>
      <c r="F259">
        <f t="shared" si="40"/>
        <v>774.89332604257481</v>
      </c>
      <c r="G259">
        <f t="shared" si="41"/>
        <v>1239.900794562262</v>
      </c>
      <c r="H259">
        <f t="shared" si="42"/>
        <v>1670.1392077446485</v>
      </c>
      <c r="I259">
        <f t="shared" si="43"/>
        <v>3.7103304690687651</v>
      </c>
      <c r="J259">
        <f t="shared" si="44"/>
        <v>1</v>
      </c>
      <c r="K259">
        <f t="shared" si="45"/>
        <v>110.07349785180158</v>
      </c>
      <c r="L259">
        <f t="shared" si="46"/>
        <v>477.27333080797399</v>
      </c>
      <c r="M259">
        <f t="shared" si="47"/>
        <v>882.18407604257482</v>
      </c>
      <c r="N259">
        <f t="shared" si="48"/>
        <v>1347.1915445622622</v>
      </c>
      <c r="O259">
        <f t="shared" si="49"/>
        <v>1777.4299577446486</v>
      </c>
    </row>
    <row r="260" spans="1:15" x14ac:dyDescent="0.35">
      <c r="A260" s="1">
        <v>257</v>
      </c>
      <c r="B260" s="6">
        <v>643.94425000000001</v>
      </c>
      <c r="D260">
        <f t="shared" si="38"/>
        <v>533.87075214819845</v>
      </c>
      <c r="E260">
        <f t="shared" si="39"/>
        <v>166.67091919202602</v>
      </c>
      <c r="F260">
        <f t="shared" si="40"/>
        <v>238.2398260425748</v>
      </c>
      <c r="G260">
        <f t="shared" si="41"/>
        <v>703.24729456226214</v>
      </c>
      <c r="H260">
        <f t="shared" si="42"/>
        <v>1133.4857077446486</v>
      </c>
      <c r="I260">
        <f t="shared" si="43"/>
        <v>166.67091919202602</v>
      </c>
      <c r="J260">
        <f t="shared" si="44"/>
        <v>2</v>
      </c>
      <c r="K260">
        <f t="shared" si="45"/>
        <v>110.07349785180158</v>
      </c>
      <c r="L260">
        <f t="shared" si="46"/>
        <v>518.94106060598051</v>
      </c>
      <c r="M260">
        <f t="shared" si="47"/>
        <v>882.18407604257482</v>
      </c>
      <c r="N260">
        <f t="shared" si="48"/>
        <v>1347.1915445622622</v>
      </c>
      <c r="O260">
        <f t="shared" si="49"/>
        <v>1777.4299577446486</v>
      </c>
    </row>
    <row r="261" spans="1:15" x14ac:dyDescent="0.35">
      <c r="A261" s="1">
        <v>258</v>
      </c>
      <c r="B261" s="6">
        <v>980.10749999999996</v>
      </c>
      <c r="D261">
        <f t="shared" ref="D261:D324" si="50">+ABS(K260-$B261)</f>
        <v>870.0340021481984</v>
      </c>
      <c r="E261">
        <f t="shared" ref="E261:E324" si="51">+ABS(L260-$B261)</f>
        <v>461.16643939401945</v>
      </c>
      <c r="F261">
        <f t="shared" ref="F261:F324" si="52">+ABS(M260-$B261)</f>
        <v>97.923423957425143</v>
      </c>
      <c r="G261">
        <f t="shared" ref="G261:G324" si="53">+ABS(N260-$B261)</f>
        <v>367.08404456226219</v>
      </c>
      <c r="H261">
        <f t="shared" ref="H261:H324" si="54">+ABS(O260-$B261)</f>
        <v>797.32245774464866</v>
      </c>
      <c r="I261">
        <f t="shared" ref="I261:I324" si="55">+MIN(D261:H261)</f>
        <v>97.923423957425143</v>
      </c>
      <c r="J261">
        <f t="shared" ref="J261:J324" si="56">+MATCH(I261,D261:H261,0)</f>
        <v>3</v>
      </c>
      <c r="K261">
        <f t="shared" ref="K261:K324" si="57">IF($J261=K$2,($L$1*K260+(1-$L$1)*$B261),K260)</f>
        <v>110.07349785180158</v>
      </c>
      <c r="L261">
        <f t="shared" ref="L261:L324" si="58">IF($J261=L$2,($L$1*L260+(1-$L$1)*$B261),L260)</f>
        <v>518.94106060598051</v>
      </c>
      <c r="M261">
        <f t="shared" ref="M261:M324" si="59">IF($J261=M$2,($L$1*M260+(1-$L$1)*$B261),M260)</f>
        <v>906.66493203193113</v>
      </c>
      <c r="N261">
        <f t="shared" ref="N261:N324" si="60">IF($J261=N$2,($L$1*N260+(1-$L$1)*$B261),N260)</f>
        <v>1347.1915445622622</v>
      </c>
      <c r="O261">
        <f t="shared" ref="O261:O324" si="61">IF($J261=O$2,($L$1*O260+(1-$L$1)*$B261),O260)</f>
        <v>1777.4299577446486</v>
      </c>
    </row>
    <row r="262" spans="1:15" x14ac:dyDescent="0.35">
      <c r="A262" s="1">
        <v>259</v>
      </c>
      <c r="B262" s="6">
        <v>312.80099999999999</v>
      </c>
      <c r="D262">
        <f t="shared" si="50"/>
        <v>202.72750214819843</v>
      </c>
      <c r="E262">
        <f t="shared" si="51"/>
        <v>206.14006060598052</v>
      </c>
      <c r="F262">
        <f t="shared" si="52"/>
        <v>593.8639320319312</v>
      </c>
      <c r="G262">
        <f t="shared" si="53"/>
        <v>1034.3905445622622</v>
      </c>
      <c r="H262">
        <f t="shared" si="54"/>
        <v>1464.6289577446487</v>
      </c>
      <c r="I262">
        <f t="shared" si="55"/>
        <v>202.72750214819843</v>
      </c>
      <c r="J262">
        <f t="shared" si="56"/>
        <v>1</v>
      </c>
      <c r="K262">
        <f t="shared" si="57"/>
        <v>160.75537338885118</v>
      </c>
      <c r="L262">
        <f t="shared" si="58"/>
        <v>518.94106060598051</v>
      </c>
      <c r="M262">
        <f t="shared" si="59"/>
        <v>906.66493203193113</v>
      </c>
      <c r="N262">
        <f t="shared" si="60"/>
        <v>1347.1915445622622</v>
      </c>
      <c r="O262">
        <f t="shared" si="61"/>
        <v>1777.4299577446486</v>
      </c>
    </row>
    <row r="263" spans="1:15" x14ac:dyDescent="0.35">
      <c r="A263" s="1">
        <v>260</v>
      </c>
      <c r="B263" s="6">
        <v>551.43674999999996</v>
      </c>
      <c r="D263">
        <f t="shared" si="50"/>
        <v>390.68137661114878</v>
      </c>
      <c r="E263">
        <f t="shared" si="51"/>
        <v>32.49568939401945</v>
      </c>
      <c r="F263">
        <f t="shared" si="52"/>
        <v>355.22818203193117</v>
      </c>
      <c r="G263">
        <f t="shared" si="53"/>
        <v>795.75479456226219</v>
      </c>
      <c r="H263">
        <f t="shared" si="54"/>
        <v>1225.9932077446488</v>
      </c>
      <c r="I263">
        <f t="shared" si="55"/>
        <v>32.49568939401945</v>
      </c>
      <c r="J263">
        <f t="shared" si="56"/>
        <v>2</v>
      </c>
      <c r="K263">
        <f t="shared" si="57"/>
        <v>160.75537338885118</v>
      </c>
      <c r="L263">
        <f t="shared" si="58"/>
        <v>527.06498295448534</v>
      </c>
      <c r="M263">
        <f t="shared" si="59"/>
        <v>906.66493203193113</v>
      </c>
      <c r="N263">
        <f t="shared" si="60"/>
        <v>1347.1915445622622</v>
      </c>
      <c r="O263">
        <f t="shared" si="61"/>
        <v>1777.4299577446486</v>
      </c>
    </row>
    <row r="264" spans="1:15" x14ac:dyDescent="0.35">
      <c r="A264" s="1">
        <v>261</v>
      </c>
      <c r="B264" s="6">
        <v>396.99299999999999</v>
      </c>
      <c r="D264">
        <f t="shared" si="50"/>
        <v>236.23762661114881</v>
      </c>
      <c r="E264">
        <f t="shared" si="51"/>
        <v>130.07198295448535</v>
      </c>
      <c r="F264">
        <f t="shared" si="52"/>
        <v>509.67193203193114</v>
      </c>
      <c r="G264">
        <f t="shared" si="53"/>
        <v>950.19854456226221</v>
      </c>
      <c r="H264">
        <f t="shared" si="54"/>
        <v>1380.4369577446487</v>
      </c>
      <c r="I264">
        <f t="shared" si="55"/>
        <v>130.07198295448535</v>
      </c>
      <c r="J264">
        <f t="shared" si="56"/>
        <v>2</v>
      </c>
      <c r="K264">
        <f t="shared" si="57"/>
        <v>160.75537338885118</v>
      </c>
      <c r="L264">
        <f t="shared" si="58"/>
        <v>494.54698721586396</v>
      </c>
      <c r="M264">
        <f t="shared" si="59"/>
        <v>906.66493203193113</v>
      </c>
      <c r="N264">
        <f t="shared" si="60"/>
        <v>1347.1915445622622</v>
      </c>
      <c r="O264">
        <f t="shared" si="61"/>
        <v>1777.4299577446486</v>
      </c>
    </row>
    <row r="265" spans="1:15" x14ac:dyDescent="0.35">
      <c r="A265" s="1">
        <v>262</v>
      </c>
      <c r="B265" s="6">
        <v>935.58050000000003</v>
      </c>
      <c r="D265">
        <f t="shared" si="50"/>
        <v>774.82512661114879</v>
      </c>
      <c r="E265">
        <f t="shared" si="51"/>
        <v>441.03351278413606</v>
      </c>
      <c r="F265">
        <f t="shared" si="52"/>
        <v>28.915567968068899</v>
      </c>
      <c r="G265">
        <f t="shared" si="53"/>
        <v>411.61104456226212</v>
      </c>
      <c r="H265">
        <f t="shared" si="54"/>
        <v>841.84945774464859</v>
      </c>
      <c r="I265">
        <f t="shared" si="55"/>
        <v>28.915567968068899</v>
      </c>
      <c r="J265">
        <f t="shared" si="56"/>
        <v>3</v>
      </c>
      <c r="K265">
        <f t="shared" si="57"/>
        <v>160.75537338885118</v>
      </c>
      <c r="L265">
        <f t="shared" si="58"/>
        <v>494.54698721586396</v>
      </c>
      <c r="M265">
        <f t="shared" si="59"/>
        <v>913.89382402394835</v>
      </c>
      <c r="N265">
        <f t="shared" si="60"/>
        <v>1347.1915445622622</v>
      </c>
      <c r="O265">
        <f t="shared" si="61"/>
        <v>1777.4299577446486</v>
      </c>
    </row>
    <row r="266" spans="1:15" x14ac:dyDescent="0.35">
      <c r="A266" s="1">
        <v>263</v>
      </c>
      <c r="B266" s="6">
        <v>949.10500000000002</v>
      </c>
      <c r="D266">
        <f t="shared" si="50"/>
        <v>788.34962661114878</v>
      </c>
      <c r="E266">
        <f t="shared" si="51"/>
        <v>454.55801278413605</v>
      </c>
      <c r="F266">
        <f t="shared" si="52"/>
        <v>35.211175976051663</v>
      </c>
      <c r="G266">
        <f t="shared" si="53"/>
        <v>398.08654456226213</v>
      </c>
      <c r="H266">
        <f t="shared" si="54"/>
        <v>828.3249577446486</v>
      </c>
      <c r="I266">
        <f t="shared" si="55"/>
        <v>35.211175976051663</v>
      </c>
      <c r="J266">
        <f t="shared" si="56"/>
        <v>3</v>
      </c>
      <c r="K266">
        <f t="shared" si="57"/>
        <v>160.75537338885118</v>
      </c>
      <c r="L266">
        <f t="shared" si="58"/>
        <v>494.54698721586396</v>
      </c>
      <c r="M266">
        <f t="shared" si="59"/>
        <v>922.69661801796121</v>
      </c>
      <c r="N266">
        <f t="shared" si="60"/>
        <v>1347.1915445622622</v>
      </c>
      <c r="O266">
        <f t="shared" si="61"/>
        <v>1777.4299577446486</v>
      </c>
    </row>
    <row r="267" spans="1:15" x14ac:dyDescent="0.35">
      <c r="A267" s="1">
        <v>264</v>
      </c>
      <c r="B267" s="6">
        <v>974.80325000000005</v>
      </c>
      <c r="D267">
        <f t="shared" si="50"/>
        <v>814.04787661114892</v>
      </c>
      <c r="E267">
        <f t="shared" si="51"/>
        <v>480.25626278413608</v>
      </c>
      <c r="F267">
        <f t="shared" si="52"/>
        <v>52.106631982038834</v>
      </c>
      <c r="G267">
        <f t="shared" si="53"/>
        <v>372.3882945622621</v>
      </c>
      <c r="H267">
        <f t="shared" si="54"/>
        <v>802.62670774464857</v>
      </c>
      <c r="I267">
        <f t="shared" si="55"/>
        <v>52.106631982038834</v>
      </c>
      <c r="J267">
        <f t="shared" si="56"/>
        <v>3</v>
      </c>
      <c r="K267">
        <f t="shared" si="57"/>
        <v>160.75537338885118</v>
      </c>
      <c r="L267">
        <f t="shared" si="58"/>
        <v>494.54698721586396</v>
      </c>
      <c r="M267">
        <f t="shared" si="59"/>
        <v>935.72327601347092</v>
      </c>
      <c r="N267">
        <f t="shared" si="60"/>
        <v>1347.1915445622622</v>
      </c>
      <c r="O267">
        <f t="shared" si="61"/>
        <v>1777.4299577446486</v>
      </c>
    </row>
    <row r="268" spans="1:15" x14ac:dyDescent="0.35">
      <c r="A268" s="1">
        <v>265</v>
      </c>
      <c r="B268" s="6">
        <v>625.00424999999996</v>
      </c>
      <c r="D268">
        <f t="shared" si="50"/>
        <v>464.24887661114877</v>
      </c>
      <c r="E268">
        <f t="shared" si="51"/>
        <v>130.45726278413599</v>
      </c>
      <c r="F268">
        <f t="shared" si="52"/>
        <v>310.71902601347097</v>
      </c>
      <c r="G268">
        <f t="shared" si="53"/>
        <v>722.1872945622622</v>
      </c>
      <c r="H268">
        <f t="shared" si="54"/>
        <v>1152.4257077446487</v>
      </c>
      <c r="I268">
        <f t="shared" si="55"/>
        <v>130.45726278413599</v>
      </c>
      <c r="J268">
        <f t="shared" si="56"/>
        <v>2</v>
      </c>
      <c r="K268">
        <f t="shared" si="57"/>
        <v>160.75537338885118</v>
      </c>
      <c r="L268">
        <f t="shared" si="58"/>
        <v>527.16130291189802</v>
      </c>
      <c r="M268">
        <f t="shared" si="59"/>
        <v>935.72327601347092</v>
      </c>
      <c r="N268">
        <f t="shared" si="60"/>
        <v>1347.1915445622622</v>
      </c>
      <c r="O268">
        <f t="shared" si="61"/>
        <v>1777.4299577446486</v>
      </c>
    </row>
    <row r="269" spans="1:15" x14ac:dyDescent="0.35">
      <c r="A269" s="1">
        <v>266</v>
      </c>
      <c r="B269" s="6">
        <v>423.34875</v>
      </c>
      <c r="D269">
        <f t="shared" si="50"/>
        <v>262.59337661114881</v>
      </c>
      <c r="E269">
        <f t="shared" si="51"/>
        <v>103.81255291189802</v>
      </c>
      <c r="F269">
        <f t="shared" si="52"/>
        <v>512.37452601347093</v>
      </c>
      <c r="G269">
        <f t="shared" si="53"/>
        <v>923.84279456226216</v>
      </c>
      <c r="H269">
        <f t="shared" si="54"/>
        <v>1354.0812077446485</v>
      </c>
      <c r="I269">
        <f t="shared" si="55"/>
        <v>103.81255291189802</v>
      </c>
      <c r="J269">
        <f t="shared" si="56"/>
        <v>2</v>
      </c>
      <c r="K269">
        <f t="shared" si="57"/>
        <v>160.75537338885118</v>
      </c>
      <c r="L269">
        <f t="shared" si="58"/>
        <v>501.20816468392354</v>
      </c>
      <c r="M269">
        <f t="shared" si="59"/>
        <v>935.72327601347092</v>
      </c>
      <c r="N269">
        <f t="shared" si="60"/>
        <v>1347.1915445622622</v>
      </c>
      <c r="O269">
        <f t="shared" si="61"/>
        <v>1777.4299577446486</v>
      </c>
    </row>
    <row r="270" spans="1:15" x14ac:dyDescent="0.35">
      <c r="A270" s="1">
        <v>267</v>
      </c>
      <c r="B270" s="6">
        <v>798.77475000000004</v>
      </c>
      <c r="D270">
        <f t="shared" si="50"/>
        <v>638.0193766111488</v>
      </c>
      <c r="E270">
        <f t="shared" si="51"/>
        <v>297.5665853160765</v>
      </c>
      <c r="F270">
        <f t="shared" si="52"/>
        <v>136.94852601347088</v>
      </c>
      <c r="G270">
        <f t="shared" si="53"/>
        <v>548.41679456226211</v>
      </c>
      <c r="H270">
        <f t="shared" si="54"/>
        <v>978.65520774464858</v>
      </c>
      <c r="I270">
        <f t="shared" si="55"/>
        <v>136.94852601347088</v>
      </c>
      <c r="J270">
        <f t="shared" si="56"/>
        <v>3</v>
      </c>
      <c r="K270">
        <f t="shared" si="57"/>
        <v>160.75537338885118</v>
      </c>
      <c r="L270">
        <f t="shared" si="58"/>
        <v>501.20816468392354</v>
      </c>
      <c r="M270">
        <f t="shared" si="59"/>
        <v>901.48614451010314</v>
      </c>
      <c r="N270">
        <f t="shared" si="60"/>
        <v>1347.1915445622622</v>
      </c>
      <c r="O270">
        <f t="shared" si="61"/>
        <v>1777.4299577446486</v>
      </c>
    </row>
    <row r="271" spans="1:15" x14ac:dyDescent="0.35">
      <c r="A271" s="1">
        <v>268</v>
      </c>
      <c r="B271" s="6">
        <v>930.99300000000005</v>
      </c>
      <c r="D271">
        <f t="shared" si="50"/>
        <v>770.23762661114893</v>
      </c>
      <c r="E271">
        <f t="shared" si="51"/>
        <v>429.78483531607651</v>
      </c>
      <c r="F271">
        <f t="shared" si="52"/>
        <v>29.506855489896907</v>
      </c>
      <c r="G271">
        <f t="shared" si="53"/>
        <v>416.1985445622621</v>
      </c>
      <c r="H271">
        <f t="shared" si="54"/>
        <v>846.43695774464857</v>
      </c>
      <c r="I271">
        <f t="shared" si="55"/>
        <v>29.506855489896907</v>
      </c>
      <c r="J271">
        <f t="shared" si="56"/>
        <v>3</v>
      </c>
      <c r="K271">
        <f t="shared" si="57"/>
        <v>160.75537338885118</v>
      </c>
      <c r="L271">
        <f t="shared" si="58"/>
        <v>501.20816468392354</v>
      </c>
      <c r="M271">
        <f t="shared" si="59"/>
        <v>908.86285838257731</v>
      </c>
      <c r="N271">
        <f t="shared" si="60"/>
        <v>1347.1915445622622</v>
      </c>
      <c r="O271">
        <f t="shared" si="61"/>
        <v>1777.4299577446486</v>
      </c>
    </row>
    <row r="272" spans="1:15" x14ac:dyDescent="0.35">
      <c r="A272" s="1">
        <v>269</v>
      </c>
      <c r="B272" s="6">
        <v>783.45875000000001</v>
      </c>
      <c r="D272">
        <f t="shared" si="50"/>
        <v>622.70337661114877</v>
      </c>
      <c r="E272">
        <f t="shared" si="51"/>
        <v>282.25058531607647</v>
      </c>
      <c r="F272">
        <f t="shared" si="52"/>
        <v>125.40410838257731</v>
      </c>
      <c r="G272">
        <f t="shared" si="53"/>
        <v>563.73279456226214</v>
      </c>
      <c r="H272">
        <f t="shared" si="54"/>
        <v>993.97120774464861</v>
      </c>
      <c r="I272">
        <f t="shared" si="55"/>
        <v>125.40410838257731</v>
      </c>
      <c r="J272">
        <f t="shared" si="56"/>
        <v>3</v>
      </c>
      <c r="K272">
        <f t="shared" si="57"/>
        <v>160.75537338885118</v>
      </c>
      <c r="L272">
        <f t="shared" si="58"/>
        <v>501.20816468392354</v>
      </c>
      <c r="M272">
        <f t="shared" si="59"/>
        <v>877.51183128693287</v>
      </c>
      <c r="N272">
        <f t="shared" si="60"/>
        <v>1347.1915445622622</v>
      </c>
      <c r="O272">
        <f t="shared" si="61"/>
        <v>1777.4299577446486</v>
      </c>
    </row>
    <row r="273" spans="1:15" x14ac:dyDescent="0.35">
      <c r="A273" s="1">
        <v>270</v>
      </c>
      <c r="B273" s="6">
        <v>882.22125000000005</v>
      </c>
      <c r="D273">
        <f t="shared" si="50"/>
        <v>721.46587661114881</v>
      </c>
      <c r="E273">
        <f t="shared" si="51"/>
        <v>381.01308531607651</v>
      </c>
      <c r="F273">
        <f t="shared" si="52"/>
        <v>4.7094187130671799</v>
      </c>
      <c r="G273">
        <f t="shared" si="53"/>
        <v>464.9702945622621</v>
      </c>
      <c r="H273">
        <f t="shared" si="54"/>
        <v>895.20870774464856</v>
      </c>
      <c r="I273">
        <f t="shared" si="55"/>
        <v>4.7094187130671799</v>
      </c>
      <c r="J273">
        <f t="shared" si="56"/>
        <v>3</v>
      </c>
      <c r="K273">
        <f t="shared" si="57"/>
        <v>160.75537338885118</v>
      </c>
      <c r="L273">
        <f t="shared" si="58"/>
        <v>501.20816468392354</v>
      </c>
      <c r="M273">
        <f t="shared" si="59"/>
        <v>878.68918596519973</v>
      </c>
      <c r="N273">
        <f t="shared" si="60"/>
        <v>1347.1915445622622</v>
      </c>
      <c r="O273">
        <f t="shared" si="61"/>
        <v>1777.4299577446486</v>
      </c>
    </row>
    <row r="274" spans="1:15" x14ac:dyDescent="0.35">
      <c r="A274" s="1">
        <v>271</v>
      </c>
      <c r="B274" s="6">
        <v>918.37300000000005</v>
      </c>
      <c r="D274">
        <f t="shared" si="50"/>
        <v>757.61762661114881</v>
      </c>
      <c r="E274">
        <f t="shared" si="51"/>
        <v>417.16483531607651</v>
      </c>
      <c r="F274">
        <f t="shared" si="52"/>
        <v>39.683814034800321</v>
      </c>
      <c r="G274">
        <f t="shared" si="53"/>
        <v>428.8185445622621</v>
      </c>
      <c r="H274">
        <f t="shared" si="54"/>
        <v>859.05695774464857</v>
      </c>
      <c r="I274">
        <f t="shared" si="55"/>
        <v>39.683814034800321</v>
      </c>
      <c r="J274">
        <f t="shared" si="56"/>
        <v>3</v>
      </c>
      <c r="K274">
        <f t="shared" si="57"/>
        <v>160.75537338885118</v>
      </c>
      <c r="L274">
        <f t="shared" si="58"/>
        <v>501.20816468392354</v>
      </c>
      <c r="M274">
        <f t="shared" si="59"/>
        <v>888.61013947389984</v>
      </c>
      <c r="N274">
        <f t="shared" si="60"/>
        <v>1347.1915445622622</v>
      </c>
      <c r="O274">
        <f t="shared" si="61"/>
        <v>1777.4299577446486</v>
      </c>
    </row>
    <row r="275" spans="1:15" x14ac:dyDescent="0.35">
      <c r="A275" s="1">
        <v>272</v>
      </c>
      <c r="B275" s="6">
        <v>508.08949999999999</v>
      </c>
      <c r="D275">
        <f t="shared" si="50"/>
        <v>347.3341266111488</v>
      </c>
      <c r="E275">
        <f t="shared" si="51"/>
        <v>6.881335316076445</v>
      </c>
      <c r="F275">
        <f t="shared" si="52"/>
        <v>380.52063947389985</v>
      </c>
      <c r="G275">
        <f t="shared" si="53"/>
        <v>839.10204456226211</v>
      </c>
      <c r="H275">
        <f t="shared" si="54"/>
        <v>1269.3404577446486</v>
      </c>
      <c r="I275">
        <f t="shared" si="55"/>
        <v>6.881335316076445</v>
      </c>
      <c r="J275">
        <f t="shared" si="56"/>
        <v>2</v>
      </c>
      <c r="K275">
        <f t="shared" si="57"/>
        <v>160.75537338885118</v>
      </c>
      <c r="L275">
        <f t="shared" si="58"/>
        <v>502.92849851294267</v>
      </c>
      <c r="M275">
        <f t="shared" si="59"/>
        <v>888.61013947389984</v>
      </c>
      <c r="N275">
        <f t="shared" si="60"/>
        <v>1347.1915445622622</v>
      </c>
      <c r="O275">
        <f t="shared" si="61"/>
        <v>1777.4299577446486</v>
      </c>
    </row>
    <row r="276" spans="1:15" x14ac:dyDescent="0.35">
      <c r="A276" s="1">
        <v>273</v>
      </c>
      <c r="B276" s="6">
        <v>562.40899999999999</v>
      </c>
      <c r="D276">
        <f t="shared" si="50"/>
        <v>401.65362661114881</v>
      </c>
      <c r="E276">
        <f t="shared" si="51"/>
        <v>59.480501487057325</v>
      </c>
      <c r="F276">
        <f t="shared" si="52"/>
        <v>326.20113947389984</v>
      </c>
      <c r="G276">
        <f t="shared" si="53"/>
        <v>784.78254456226216</v>
      </c>
      <c r="H276">
        <f t="shared" si="54"/>
        <v>1215.0209577446485</v>
      </c>
      <c r="I276">
        <f t="shared" si="55"/>
        <v>59.480501487057325</v>
      </c>
      <c r="J276">
        <f t="shared" si="56"/>
        <v>2</v>
      </c>
      <c r="K276">
        <f t="shared" si="57"/>
        <v>160.75537338885118</v>
      </c>
      <c r="L276">
        <f t="shared" si="58"/>
        <v>517.79862388470701</v>
      </c>
      <c r="M276">
        <f t="shared" si="59"/>
        <v>888.61013947389984</v>
      </c>
      <c r="N276">
        <f t="shared" si="60"/>
        <v>1347.1915445622622</v>
      </c>
      <c r="O276">
        <f t="shared" si="61"/>
        <v>1777.4299577446486</v>
      </c>
    </row>
    <row r="277" spans="1:15" x14ac:dyDescent="0.35">
      <c r="A277" s="1">
        <v>274</v>
      </c>
      <c r="B277" s="6">
        <v>678.51274999999998</v>
      </c>
      <c r="D277">
        <f t="shared" si="50"/>
        <v>517.75737661114886</v>
      </c>
      <c r="E277">
        <f t="shared" si="51"/>
        <v>160.71412611529297</v>
      </c>
      <c r="F277">
        <f t="shared" si="52"/>
        <v>210.09738947389985</v>
      </c>
      <c r="G277">
        <f t="shared" si="53"/>
        <v>668.67879456226217</v>
      </c>
      <c r="H277">
        <f t="shared" si="54"/>
        <v>1098.9172077446487</v>
      </c>
      <c r="I277">
        <f t="shared" si="55"/>
        <v>160.71412611529297</v>
      </c>
      <c r="J277">
        <f t="shared" si="56"/>
        <v>2</v>
      </c>
      <c r="K277">
        <f t="shared" si="57"/>
        <v>160.75537338885118</v>
      </c>
      <c r="L277">
        <f t="shared" si="58"/>
        <v>557.97715541353023</v>
      </c>
      <c r="M277">
        <f t="shared" si="59"/>
        <v>888.61013947389984</v>
      </c>
      <c r="N277">
        <f t="shared" si="60"/>
        <v>1347.1915445622622</v>
      </c>
      <c r="O277">
        <f t="shared" si="61"/>
        <v>1777.4299577446486</v>
      </c>
    </row>
    <row r="278" spans="1:15" x14ac:dyDescent="0.35">
      <c r="A278" s="1">
        <v>275</v>
      </c>
      <c r="B278" s="6">
        <v>428.95150000000001</v>
      </c>
      <c r="D278">
        <f t="shared" si="50"/>
        <v>268.19612661114883</v>
      </c>
      <c r="E278">
        <f t="shared" si="51"/>
        <v>129.02565541353022</v>
      </c>
      <c r="F278">
        <f t="shared" si="52"/>
        <v>459.65863947389983</v>
      </c>
      <c r="G278">
        <f t="shared" si="53"/>
        <v>918.24004456226214</v>
      </c>
      <c r="H278">
        <f t="shared" si="54"/>
        <v>1348.4784577446485</v>
      </c>
      <c r="I278">
        <f t="shared" si="55"/>
        <v>129.02565541353022</v>
      </c>
      <c r="J278">
        <f t="shared" si="56"/>
        <v>2</v>
      </c>
      <c r="K278">
        <f t="shared" si="57"/>
        <v>160.75537338885118</v>
      </c>
      <c r="L278">
        <f t="shared" si="58"/>
        <v>525.72074156014764</v>
      </c>
      <c r="M278">
        <f t="shared" si="59"/>
        <v>888.61013947389984</v>
      </c>
      <c r="N278">
        <f t="shared" si="60"/>
        <v>1347.1915445622622</v>
      </c>
      <c r="O278">
        <f t="shared" si="61"/>
        <v>1777.4299577446486</v>
      </c>
    </row>
    <row r="279" spans="1:15" x14ac:dyDescent="0.35">
      <c r="A279" s="1">
        <v>276</v>
      </c>
      <c r="B279" s="6">
        <v>1464.4582499999999</v>
      </c>
      <c r="D279">
        <f t="shared" si="50"/>
        <v>1303.7028766111487</v>
      </c>
      <c r="E279">
        <f t="shared" si="51"/>
        <v>938.73750843985226</v>
      </c>
      <c r="F279">
        <f t="shared" si="52"/>
        <v>575.84811052610007</v>
      </c>
      <c r="G279">
        <f t="shared" si="53"/>
        <v>117.26670543773776</v>
      </c>
      <c r="H279">
        <f t="shared" si="54"/>
        <v>312.97170774464871</v>
      </c>
      <c r="I279">
        <f t="shared" si="55"/>
        <v>117.26670543773776</v>
      </c>
      <c r="J279">
        <f t="shared" si="56"/>
        <v>4</v>
      </c>
      <c r="K279">
        <f t="shared" si="57"/>
        <v>160.75537338885118</v>
      </c>
      <c r="L279">
        <f t="shared" si="58"/>
        <v>525.72074156014764</v>
      </c>
      <c r="M279">
        <f t="shared" si="59"/>
        <v>888.61013947389984</v>
      </c>
      <c r="N279">
        <f t="shared" si="60"/>
        <v>1376.5082209216966</v>
      </c>
      <c r="O279">
        <f t="shared" si="61"/>
        <v>1777.4299577446486</v>
      </c>
    </row>
    <row r="280" spans="1:15" x14ac:dyDescent="0.35">
      <c r="A280" s="1">
        <v>277</v>
      </c>
      <c r="B280" s="6">
        <v>141.47200000000001</v>
      </c>
      <c r="D280">
        <f t="shared" si="50"/>
        <v>19.283373388851174</v>
      </c>
      <c r="E280">
        <f t="shared" si="51"/>
        <v>384.24874156014766</v>
      </c>
      <c r="F280">
        <f t="shared" si="52"/>
        <v>747.13813947389986</v>
      </c>
      <c r="G280">
        <f t="shared" si="53"/>
        <v>1235.0362209216967</v>
      </c>
      <c r="H280">
        <f t="shared" si="54"/>
        <v>1635.9579577446486</v>
      </c>
      <c r="I280">
        <f t="shared" si="55"/>
        <v>19.283373388851174</v>
      </c>
      <c r="J280">
        <f t="shared" si="56"/>
        <v>1</v>
      </c>
      <c r="K280">
        <f t="shared" si="57"/>
        <v>155.9345300416384</v>
      </c>
      <c r="L280">
        <f t="shared" si="58"/>
        <v>525.72074156014764</v>
      </c>
      <c r="M280">
        <f t="shared" si="59"/>
        <v>888.61013947389984</v>
      </c>
      <c r="N280">
        <f t="shared" si="60"/>
        <v>1376.5082209216966</v>
      </c>
      <c r="O280">
        <f t="shared" si="61"/>
        <v>1777.4299577446486</v>
      </c>
    </row>
    <row r="281" spans="1:15" x14ac:dyDescent="0.35">
      <c r="A281" s="1">
        <v>278</v>
      </c>
      <c r="B281" s="6">
        <v>561.16600000000005</v>
      </c>
      <c r="D281">
        <f t="shared" si="50"/>
        <v>405.23146995836169</v>
      </c>
      <c r="E281">
        <f t="shared" si="51"/>
        <v>35.44525843985241</v>
      </c>
      <c r="F281">
        <f t="shared" si="52"/>
        <v>327.44413947389978</v>
      </c>
      <c r="G281">
        <f t="shared" si="53"/>
        <v>815.34222092169659</v>
      </c>
      <c r="H281">
        <f t="shared" si="54"/>
        <v>1216.2639577446485</v>
      </c>
      <c r="I281">
        <f t="shared" si="55"/>
        <v>35.44525843985241</v>
      </c>
      <c r="J281">
        <f t="shared" si="56"/>
        <v>2</v>
      </c>
      <c r="K281">
        <f t="shared" si="57"/>
        <v>155.9345300416384</v>
      </c>
      <c r="L281">
        <f t="shared" si="58"/>
        <v>534.58205617011072</v>
      </c>
      <c r="M281">
        <f t="shared" si="59"/>
        <v>888.61013947389984</v>
      </c>
      <c r="N281">
        <f t="shared" si="60"/>
        <v>1376.5082209216966</v>
      </c>
      <c r="O281">
        <f t="shared" si="61"/>
        <v>1777.4299577446486</v>
      </c>
    </row>
    <row r="282" spans="1:15" x14ac:dyDescent="0.35">
      <c r="A282" s="1">
        <v>279</v>
      </c>
      <c r="B282" s="6">
        <v>1408.39625</v>
      </c>
      <c r="D282">
        <f t="shared" si="50"/>
        <v>1252.4617199583615</v>
      </c>
      <c r="E282">
        <f t="shared" si="51"/>
        <v>873.81419382988929</v>
      </c>
      <c r="F282">
        <f t="shared" si="52"/>
        <v>519.78611052610017</v>
      </c>
      <c r="G282">
        <f t="shared" si="53"/>
        <v>31.888029078303362</v>
      </c>
      <c r="H282">
        <f t="shared" si="54"/>
        <v>369.03370774464861</v>
      </c>
      <c r="I282">
        <f t="shared" si="55"/>
        <v>31.888029078303362</v>
      </c>
      <c r="J282">
        <f t="shared" si="56"/>
        <v>4</v>
      </c>
      <c r="K282">
        <f t="shared" si="57"/>
        <v>155.9345300416384</v>
      </c>
      <c r="L282">
        <f t="shared" si="58"/>
        <v>534.58205617011072</v>
      </c>
      <c r="M282">
        <f t="shared" si="59"/>
        <v>888.61013947389984</v>
      </c>
      <c r="N282">
        <f t="shared" si="60"/>
        <v>1384.4802281912725</v>
      </c>
      <c r="O282">
        <f t="shared" si="61"/>
        <v>1777.4299577446486</v>
      </c>
    </row>
    <row r="283" spans="1:15" x14ac:dyDescent="0.35">
      <c r="A283" s="1">
        <v>280</v>
      </c>
      <c r="B283" s="6">
        <v>378.51974999999999</v>
      </c>
      <c r="D283">
        <f t="shared" si="50"/>
        <v>222.58521995836159</v>
      </c>
      <c r="E283">
        <f t="shared" si="51"/>
        <v>156.06230617011073</v>
      </c>
      <c r="F283">
        <f t="shared" si="52"/>
        <v>510.09038947389985</v>
      </c>
      <c r="G283">
        <f t="shared" si="53"/>
        <v>1005.9604781912726</v>
      </c>
      <c r="H283">
        <f t="shared" si="54"/>
        <v>1398.9102077446487</v>
      </c>
      <c r="I283">
        <f t="shared" si="55"/>
        <v>156.06230617011073</v>
      </c>
      <c r="J283">
        <f t="shared" si="56"/>
        <v>2</v>
      </c>
      <c r="K283">
        <f t="shared" si="57"/>
        <v>155.9345300416384</v>
      </c>
      <c r="L283">
        <f t="shared" si="58"/>
        <v>495.56647962758302</v>
      </c>
      <c r="M283">
        <f t="shared" si="59"/>
        <v>888.61013947389984</v>
      </c>
      <c r="N283">
        <f t="shared" si="60"/>
        <v>1384.4802281912725</v>
      </c>
      <c r="O283">
        <f t="shared" si="61"/>
        <v>1777.4299577446486</v>
      </c>
    </row>
    <row r="284" spans="1:15" x14ac:dyDescent="0.35">
      <c r="A284" s="1">
        <v>281</v>
      </c>
      <c r="B284" s="6">
        <v>1909.5487499999999</v>
      </c>
      <c r="D284">
        <f t="shared" si="50"/>
        <v>1753.6142199583614</v>
      </c>
      <c r="E284">
        <f t="shared" si="51"/>
        <v>1413.9822703724169</v>
      </c>
      <c r="F284">
        <f t="shared" si="52"/>
        <v>1020.9386105261001</v>
      </c>
      <c r="G284">
        <f t="shared" si="53"/>
        <v>525.06852180872738</v>
      </c>
      <c r="H284">
        <f t="shared" si="54"/>
        <v>132.11879225535131</v>
      </c>
      <c r="I284">
        <f t="shared" si="55"/>
        <v>132.11879225535131</v>
      </c>
      <c r="J284">
        <f t="shared" si="56"/>
        <v>5</v>
      </c>
      <c r="K284">
        <f t="shared" si="57"/>
        <v>155.9345300416384</v>
      </c>
      <c r="L284">
        <f t="shared" si="58"/>
        <v>495.56647962758302</v>
      </c>
      <c r="M284">
        <f t="shared" si="59"/>
        <v>888.61013947389984</v>
      </c>
      <c r="N284">
        <f t="shared" si="60"/>
        <v>1384.4802281912725</v>
      </c>
      <c r="O284">
        <f t="shared" si="61"/>
        <v>1810.4596558084863</v>
      </c>
    </row>
    <row r="285" spans="1:15" x14ac:dyDescent="0.35">
      <c r="A285" s="1">
        <v>282</v>
      </c>
      <c r="B285" s="6">
        <v>1224.0942500000001</v>
      </c>
      <c r="D285">
        <f t="shared" si="50"/>
        <v>1068.1597199583616</v>
      </c>
      <c r="E285">
        <f t="shared" si="51"/>
        <v>728.52777037241708</v>
      </c>
      <c r="F285">
        <f t="shared" si="52"/>
        <v>335.48411052610027</v>
      </c>
      <c r="G285">
        <f t="shared" si="53"/>
        <v>160.38597819127244</v>
      </c>
      <c r="H285">
        <f t="shared" si="54"/>
        <v>586.36540580848623</v>
      </c>
      <c r="I285">
        <f t="shared" si="55"/>
        <v>160.38597819127244</v>
      </c>
      <c r="J285">
        <f t="shared" si="56"/>
        <v>4</v>
      </c>
      <c r="K285">
        <f t="shared" si="57"/>
        <v>155.9345300416384</v>
      </c>
      <c r="L285">
        <f t="shared" si="58"/>
        <v>495.56647962758302</v>
      </c>
      <c r="M285">
        <f t="shared" si="59"/>
        <v>888.61013947389984</v>
      </c>
      <c r="N285">
        <f t="shared" si="60"/>
        <v>1344.3837336434544</v>
      </c>
      <c r="O285">
        <f t="shared" si="61"/>
        <v>1810.4596558084863</v>
      </c>
    </row>
    <row r="286" spans="1:15" x14ac:dyDescent="0.35">
      <c r="A286" s="1">
        <v>283</v>
      </c>
      <c r="B286" s="6">
        <v>154.82675</v>
      </c>
      <c r="D286">
        <f t="shared" si="50"/>
        <v>1.1077800416383923</v>
      </c>
      <c r="E286">
        <f t="shared" si="51"/>
        <v>340.73972962758302</v>
      </c>
      <c r="F286">
        <f t="shared" si="52"/>
        <v>733.78338947389989</v>
      </c>
      <c r="G286">
        <f t="shared" si="53"/>
        <v>1189.5569836434545</v>
      </c>
      <c r="H286">
        <f t="shared" si="54"/>
        <v>1655.6329058084864</v>
      </c>
      <c r="I286">
        <f t="shared" si="55"/>
        <v>1.1077800416383923</v>
      </c>
      <c r="J286">
        <f t="shared" si="56"/>
        <v>1</v>
      </c>
      <c r="K286">
        <f t="shared" si="57"/>
        <v>155.65758503122879</v>
      </c>
      <c r="L286">
        <f t="shared" si="58"/>
        <v>495.56647962758302</v>
      </c>
      <c r="M286">
        <f t="shared" si="59"/>
        <v>888.61013947389984</v>
      </c>
      <c r="N286">
        <f t="shared" si="60"/>
        <v>1344.3837336434544</v>
      </c>
      <c r="O286">
        <f t="shared" si="61"/>
        <v>1810.4596558084863</v>
      </c>
    </row>
    <row r="287" spans="1:15" x14ac:dyDescent="0.35">
      <c r="A287" s="1">
        <v>284</v>
      </c>
      <c r="B287" s="6">
        <v>2054.4527499999999</v>
      </c>
      <c r="D287">
        <f t="shared" si="50"/>
        <v>1898.7951649687711</v>
      </c>
      <c r="E287">
        <f t="shared" si="51"/>
        <v>1558.8862703724169</v>
      </c>
      <c r="F287">
        <f t="shared" si="52"/>
        <v>1165.8426105261001</v>
      </c>
      <c r="G287">
        <f t="shared" si="53"/>
        <v>710.06901635654549</v>
      </c>
      <c r="H287">
        <f t="shared" si="54"/>
        <v>243.99309419151359</v>
      </c>
      <c r="I287">
        <f t="shared" si="55"/>
        <v>243.99309419151359</v>
      </c>
      <c r="J287">
        <f t="shared" si="56"/>
        <v>5</v>
      </c>
      <c r="K287">
        <f t="shared" si="57"/>
        <v>155.65758503122879</v>
      </c>
      <c r="L287">
        <f t="shared" si="58"/>
        <v>495.56647962758302</v>
      </c>
      <c r="M287">
        <f t="shared" si="59"/>
        <v>888.61013947389984</v>
      </c>
      <c r="N287">
        <f t="shared" si="60"/>
        <v>1344.3837336434544</v>
      </c>
      <c r="O287">
        <f t="shared" si="61"/>
        <v>1871.4579293563647</v>
      </c>
    </row>
    <row r="288" spans="1:15" x14ac:dyDescent="0.35">
      <c r="A288" s="1">
        <v>285</v>
      </c>
      <c r="B288" s="6">
        <v>88.087000000000003</v>
      </c>
      <c r="D288">
        <f t="shared" si="50"/>
        <v>67.570585031228788</v>
      </c>
      <c r="E288">
        <f t="shared" si="51"/>
        <v>407.47947962758303</v>
      </c>
      <c r="F288">
        <f t="shared" si="52"/>
        <v>800.52313947389985</v>
      </c>
      <c r="G288">
        <f t="shared" si="53"/>
        <v>1256.2967336434544</v>
      </c>
      <c r="H288">
        <f t="shared" si="54"/>
        <v>1783.3709293563647</v>
      </c>
      <c r="I288">
        <f t="shared" si="55"/>
        <v>67.570585031228788</v>
      </c>
      <c r="J288">
        <f t="shared" si="56"/>
        <v>1</v>
      </c>
      <c r="K288">
        <f t="shared" si="57"/>
        <v>138.76493877342159</v>
      </c>
      <c r="L288">
        <f t="shared" si="58"/>
        <v>495.56647962758302</v>
      </c>
      <c r="M288">
        <f t="shared" si="59"/>
        <v>888.61013947389984</v>
      </c>
      <c r="N288">
        <f t="shared" si="60"/>
        <v>1344.3837336434544</v>
      </c>
      <c r="O288">
        <f t="shared" si="61"/>
        <v>1871.4579293563647</v>
      </c>
    </row>
    <row r="289" spans="1:15" x14ac:dyDescent="0.35">
      <c r="A289" s="1">
        <v>286</v>
      </c>
      <c r="B289" s="6">
        <v>570.13750000000005</v>
      </c>
      <c r="D289">
        <f t="shared" si="50"/>
        <v>431.37256122657845</v>
      </c>
      <c r="E289">
        <f t="shared" si="51"/>
        <v>74.571020372417024</v>
      </c>
      <c r="F289">
        <f t="shared" si="52"/>
        <v>318.47263947389979</v>
      </c>
      <c r="G289">
        <f t="shared" si="53"/>
        <v>774.24623364345439</v>
      </c>
      <c r="H289">
        <f t="shared" si="54"/>
        <v>1301.3204293563647</v>
      </c>
      <c r="I289">
        <f t="shared" si="55"/>
        <v>74.571020372417024</v>
      </c>
      <c r="J289">
        <f t="shared" si="56"/>
        <v>2</v>
      </c>
      <c r="K289">
        <f t="shared" si="57"/>
        <v>138.76493877342159</v>
      </c>
      <c r="L289">
        <f t="shared" si="58"/>
        <v>514.20923472068728</v>
      </c>
      <c r="M289">
        <f t="shared" si="59"/>
        <v>888.61013947389984</v>
      </c>
      <c r="N289">
        <f t="shared" si="60"/>
        <v>1344.3837336434544</v>
      </c>
      <c r="O289">
        <f t="shared" si="61"/>
        <v>1871.4579293563647</v>
      </c>
    </row>
    <row r="290" spans="1:15" x14ac:dyDescent="0.35">
      <c r="A290" s="1">
        <v>287</v>
      </c>
      <c r="B290" s="6">
        <v>1279.7929999999999</v>
      </c>
      <c r="D290">
        <f t="shared" si="50"/>
        <v>1141.0280612265783</v>
      </c>
      <c r="E290">
        <f t="shared" si="51"/>
        <v>765.58376527931262</v>
      </c>
      <c r="F290">
        <f t="shared" si="52"/>
        <v>391.18286052610006</v>
      </c>
      <c r="G290">
        <f t="shared" si="53"/>
        <v>64.590733643454541</v>
      </c>
      <c r="H290">
        <f t="shared" si="54"/>
        <v>591.66492935636484</v>
      </c>
      <c r="I290">
        <f t="shared" si="55"/>
        <v>64.590733643454541</v>
      </c>
      <c r="J290">
        <f t="shared" si="56"/>
        <v>4</v>
      </c>
      <c r="K290">
        <f t="shared" si="57"/>
        <v>138.76493877342159</v>
      </c>
      <c r="L290">
        <f t="shared" si="58"/>
        <v>514.20923472068728</v>
      </c>
      <c r="M290">
        <f t="shared" si="59"/>
        <v>888.61013947389984</v>
      </c>
      <c r="N290">
        <f t="shared" si="60"/>
        <v>1328.2360502325907</v>
      </c>
      <c r="O290">
        <f t="shared" si="61"/>
        <v>1871.4579293563647</v>
      </c>
    </row>
    <row r="291" spans="1:15" x14ac:dyDescent="0.35">
      <c r="A291" s="1">
        <v>288</v>
      </c>
      <c r="B291" s="6">
        <v>168.06424999999999</v>
      </c>
      <c r="D291">
        <f t="shared" si="50"/>
        <v>29.299311226578396</v>
      </c>
      <c r="E291">
        <f t="shared" si="51"/>
        <v>346.14498472068726</v>
      </c>
      <c r="F291">
        <f t="shared" si="52"/>
        <v>720.54588947389982</v>
      </c>
      <c r="G291">
        <f t="shared" si="53"/>
        <v>1160.1718002325908</v>
      </c>
      <c r="H291">
        <f t="shared" si="54"/>
        <v>1703.3936793563648</v>
      </c>
      <c r="I291">
        <f t="shared" si="55"/>
        <v>29.299311226578396</v>
      </c>
      <c r="J291">
        <f t="shared" si="56"/>
        <v>1</v>
      </c>
      <c r="K291">
        <f t="shared" si="57"/>
        <v>146.0897665800662</v>
      </c>
      <c r="L291">
        <f t="shared" si="58"/>
        <v>514.20923472068728</v>
      </c>
      <c r="M291">
        <f t="shared" si="59"/>
        <v>888.61013947389984</v>
      </c>
      <c r="N291">
        <f t="shared" si="60"/>
        <v>1328.2360502325907</v>
      </c>
      <c r="O291">
        <f t="shared" si="61"/>
        <v>1871.4579293563647</v>
      </c>
    </row>
    <row r="292" spans="1:15" x14ac:dyDescent="0.35">
      <c r="A292" s="1">
        <v>289</v>
      </c>
      <c r="B292" s="6">
        <v>317.29325</v>
      </c>
      <c r="D292">
        <f t="shared" si="50"/>
        <v>171.2034834199338</v>
      </c>
      <c r="E292">
        <f t="shared" si="51"/>
        <v>196.91598472068728</v>
      </c>
      <c r="F292">
        <f t="shared" si="52"/>
        <v>571.31688947389989</v>
      </c>
      <c r="G292">
        <f t="shared" si="53"/>
        <v>1010.9428002325908</v>
      </c>
      <c r="H292">
        <f t="shared" si="54"/>
        <v>1554.1646793563648</v>
      </c>
      <c r="I292">
        <f t="shared" si="55"/>
        <v>171.2034834199338</v>
      </c>
      <c r="J292">
        <f t="shared" si="56"/>
        <v>1</v>
      </c>
      <c r="K292">
        <f t="shared" si="57"/>
        <v>188.89063743504965</v>
      </c>
      <c r="L292">
        <f t="shared" si="58"/>
        <v>514.20923472068728</v>
      </c>
      <c r="M292">
        <f t="shared" si="59"/>
        <v>888.61013947389984</v>
      </c>
      <c r="N292">
        <f t="shared" si="60"/>
        <v>1328.2360502325907</v>
      </c>
      <c r="O292">
        <f t="shared" si="61"/>
        <v>1871.4579293563647</v>
      </c>
    </row>
    <row r="293" spans="1:15" x14ac:dyDescent="0.35">
      <c r="A293" s="1">
        <v>290</v>
      </c>
      <c r="B293" s="6">
        <v>435.12574999999998</v>
      </c>
      <c r="D293">
        <f t="shared" si="50"/>
        <v>246.23511256495033</v>
      </c>
      <c r="E293">
        <f t="shared" si="51"/>
        <v>79.083484720687295</v>
      </c>
      <c r="F293">
        <f t="shared" si="52"/>
        <v>453.48438947389985</v>
      </c>
      <c r="G293">
        <f t="shared" si="53"/>
        <v>893.11030023259082</v>
      </c>
      <c r="H293">
        <f t="shared" si="54"/>
        <v>1436.3321793563648</v>
      </c>
      <c r="I293">
        <f t="shared" si="55"/>
        <v>79.083484720687295</v>
      </c>
      <c r="J293">
        <f t="shared" si="56"/>
        <v>2</v>
      </c>
      <c r="K293">
        <f t="shared" si="57"/>
        <v>188.89063743504965</v>
      </c>
      <c r="L293">
        <f t="shared" si="58"/>
        <v>494.43836354051547</v>
      </c>
      <c r="M293">
        <f t="shared" si="59"/>
        <v>888.61013947389984</v>
      </c>
      <c r="N293">
        <f t="shared" si="60"/>
        <v>1328.2360502325907</v>
      </c>
      <c r="O293">
        <f t="shared" si="61"/>
        <v>1871.4579293563647</v>
      </c>
    </row>
    <row r="294" spans="1:15" x14ac:dyDescent="0.35">
      <c r="A294" s="1">
        <v>291</v>
      </c>
      <c r="B294" s="6">
        <v>828.10524999999996</v>
      </c>
      <c r="D294">
        <f t="shared" si="50"/>
        <v>639.21461256495036</v>
      </c>
      <c r="E294">
        <f t="shared" si="51"/>
        <v>333.66688645948449</v>
      </c>
      <c r="F294">
        <f t="shared" si="52"/>
        <v>60.50488947389988</v>
      </c>
      <c r="G294">
        <f t="shared" si="53"/>
        <v>500.13080023259079</v>
      </c>
      <c r="H294">
        <f t="shared" si="54"/>
        <v>1043.3526793563647</v>
      </c>
      <c r="I294">
        <f t="shared" si="55"/>
        <v>60.50488947389988</v>
      </c>
      <c r="J294">
        <f t="shared" si="56"/>
        <v>3</v>
      </c>
      <c r="K294">
        <f t="shared" si="57"/>
        <v>188.89063743504965</v>
      </c>
      <c r="L294">
        <f t="shared" si="58"/>
        <v>494.43836354051547</v>
      </c>
      <c r="M294">
        <f t="shared" si="59"/>
        <v>873.48391710542489</v>
      </c>
      <c r="N294">
        <f t="shared" si="60"/>
        <v>1328.2360502325907</v>
      </c>
      <c r="O294">
        <f t="shared" si="61"/>
        <v>1871.4579293563647</v>
      </c>
    </row>
    <row r="295" spans="1:15" x14ac:dyDescent="0.35">
      <c r="A295" s="1">
        <v>292</v>
      </c>
      <c r="B295" s="6">
        <v>1014.2845</v>
      </c>
      <c r="D295">
        <f t="shared" si="50"/>
        <v>825.39386256495027</v>
      </c>
      <c r="E295">
        <f t="shared" si="51"/>
        <v>519.84613645948457</v>
      </c>
      <c r="F295">
        <f t="shared" si="52"/>
        <v>140.80058289457509</v>
      </c>
      <c r="G295">
        <f t="shared" si="53"/>
        <v>313.95155023259076</v>
      </c>
      <c r="H295">
        <f t="shared" si="54"/>
        <v>857.17342935636475</v>
      </c>
      <c r="I295">
        <f t="shared" si="55"/>
        <v>140.80058289457509</v>
      </c>
      <c r="J295">
        <f t="shared" si="56"/>
        <v>3</v>
      </c>
      <c r="K295">
        <f t="shared" si="57"/>
        <v>188.89063743504965</v>
      </c>
      <c r="L295">
        <f t="shared" si="58"/>
        <v>494.43836354051547</v>
      </c>
      <c r="M295">
        <f t="shared" si="59"/>
        <v>908.68406282906858</v>
      </c>
      <c r="N295">
        <f t="shared" si="60"/>
        <v>1328.2360502325907</v>
      </c>
      <c r="O295">
        <f t="shared" si="61"/>
        <v>1871.4579293563647</v>
      </c>
    </row>
    <row r="296" spans="1:15" x14ac:dyDescent="0.35">
      <c r="A296" s="1">
        <v>293</v>
      </c>
      <c r="B296" s="6">
        <v>459.23700000000002</v>
      </c>
      <c r="D296">
        <f t="shared" si="50"/>
        <v>270.34636256495037</v>
      </c>
      <c r="E296">
        <f t="shared" si="51"/>
        <v>35.201363540515445</v>
      </c>
      <c r="F296">
        <f t="shared" si="52"/>
        <v>449.44706282906856</v>
      </c>
      <c r="G296">
        <f t="shared" si="53"/>
        <v>868.99905023259066</v>
      </c>
      <c r="H296">
        <f t="shared" si="54"/>
        <v>1412.2209293563646</v>
      </c>
      <c r="I296">
        <f t="shared" si="55"/>
        <v>35.201363540515445</v>
      </c>
      <c r="J296">
        <f t="shared" si="56"/>
        <v>2</v>
      </c>
      <c r="K296">
        <f t="shared" si="57"/>
        <v>188.89063743504965</v>
      </c>
      <c r="L296">
        <f t="shared" si="58"/>
        <v>485.63802265538664</v>
      </c>
      <c r="M296">
        <f t="shared" si="59"/>
        <v>908.68406282906858</v>
      </c>
      <c r="N296">
        <f t="shared" si="60"/>
        <v>1328.2360502325907</v>
      </c>
      <c r="O296">
        <f t="shared" si="61"/>
        <v>1871.4579293563647</v>
      </c>
    </row>
    <row r="297" spans="1:15" x14ac:dyDescent="0.35">
      <c r="A297" s="1">
        <v>294</v>
      </c>
      <c r="B297" s="6">
        <v>11.39725</v>
      </c>
      <c r="D297">
        <f t="shared" si="50"/>
        <v>177.49338743504967</v>
      </c>
      <c r="E297">
        <f t="shared" si="51"/>
        <v>474.24077265538665</v>
      </c>
      <c r="F297">
        <f t="shared" si="52"/>
        <v>897.28681282906859</v>
      </c>
      <c r="G297">
        <f t="shared" si="53"/>
        <v>1316.8388002325908</v>
      </c>
      <c r="H297">
        <f t="shared" si="54"/>
        <v>1860.0606793563647</v>
      </c>
      <c r="I297">
        <f t="shared" si="55"/>
        <v>177.49338743504967</v>
      </c>
      <c r="J297">
        <f t="shared" si="56"/>
        <v>1</v>
      </c>
      <c r="K297">
        <f t="shared" si="57"/>
        <v>144.51729057628722</v>
      </c>
      <c r="L297">
        <f t="shared" si="58"/>
        <v>485.63802265538664</v>
      </c>
      <c r="M297">
        <f t="shared" si="59"/>
        <v>908.68406282906858</v>
      </c>
      <c r="N297">
        <f t="shared" si="60"/>
        <v>1328.2360502325907</v>
      </c>
      <c r="O297">
        <f t="shared" si="61"/>
        <v>1871.4579293563647</v>
      </c>
    </row>
    <row r="298" spans="1:15" x14ac:dyDescent="0.35">
      <c r="A298" s="1">
        <v>295</v>
      </c>
      <c r="B298" s="6">
        <v>1527.8407500000001</v>
      </c>
      <c r="D298">
        <f t="shared" si="50"/>
        <v>1383.3234594237128</v>
      </c>
      <c r="E298">
        <f t="shared" si="51"/>
        <v>1042.2027273446133</v>
      </c>
      <c r="F298">
        <f t="shared" si="52"/>
        <v>619.15668717093149</v>
      </c>
      <c r="G298">
        <f t="shared" si="53"/>
        <v>199.60469976740933</v>
      </c>
      <c r="H298">
        <f t="shared" si="54"/>
        <v>343.61717935636466</v>
      </c>
      <c r="I298">
        <f t="shared" si="55"/>
        <v>199.60469976740933</v>
      </c>
      <c r="J298">
        <f t="shared" si="56"/>
        <v>4</v>
      </c>
      <c r="K298">
        <f t="shared" si="57"/>
        <v>144.51729057628722</v>
      </c>
      <c r="L298">
        <f t="shared" si="58"/>
        <v>485.63802265538664</v>
      </c>
      <c r="M298">
        <f t="shared" si="59"/>
        <v>908.68406282906858</v>
      </c>
      <c r="N298">
        <f t="shared" si="60"/>
        <v>1378.1372251744431</v>
      </c>
      <c r="O298">
        <f t="shared" si="61"/>
        <v>1871.4579293563647</v>
      </c>
    </row>
    <row r="299" spans="1:15" x14ac:dyDescent="0.35">
      <c r="A299" s="1">
        <v>296</v>
      </c>
      <c r="B299" s="6">
        <v>733.601</v>
      </c>
      <c r="D299">
        <f t="shared" si="50"/>
        <v>589.08370942371278</v>
      </c>
      <c r="E299">
        <f t="shared" si="51"/>
        <v>247.96297734461336</v>
      </c>
      <c r="F299">
        <f t="shared" si="52"/>
        <v>175.08306282906858</v>
      </c>
      <c r="G299">
        <f t="shared" si="53"/>
        <v>644.53622517444308</v>
      </c>
      <c r="H299">
        <f t="shared" si="54"/>
        <v>1137.8569293563646</v>
      </c>
      <c r="I299">
        <f t="shared" si="55"/>
        <v>175.08306282906858</v>
      </c>
      <c r="J299">
        <f t="shared" si="56"/>
        <v>3</v>
      </c>
      <c r="K299">
        <f t="shared" si="57"/>
        <v>144.51729057628722</v>
      </c>
      <c r="L299">
        <f t="shared" si="58"/>
        <v>485.63802265538664</v>
      </c>
      <c r="M299">
        <f t="shared" si="59"/>
        <v>864.91329712180152</v>
      </c>
      <c r="N299">
        <f t="shared" si="60"/>
        <v>1378.1372251744431</v>
      </c>
      <c r="O299">
        <f t="shared" si="61"/>
        <v>1871.4579293563647</v>
      </c>
    </row>
    <row r="300" spans="1:15" x14ac:dyDescent="0.35">
      <c r="A300" s="1">
        <v>297</v>
      </c>
      <c r="B300" s="6">
        <v>441.96775000000002</v>
      </c>
      <c r="D300">
        <f t="shared" si="50"/>
        <v>297.4504594237128</v>
      </c>
      <c r="E300">
        <f t="shared" si="51"/>
        <v>43.670272655386611</v>
      </c>
      <c r="F300">
        <f t="shared" si="52"/>
        <v>422.9455471218015</v>
      </c>
      <c r="G300">
        <f t="shared" si="53"/>
        <v>936.16947517444305</v>
      </c>
      <c r="H300">
        <f t="shared" si="54"/>
        <v>1429.4901793563647</v>
      </c>
      <c r="I300">
        <f t="shared" si="55"/>
        <v>43.670272655386611</v>
      </c>
      <c r="J300">
        <f t="shared" si="56"/>
        <v>2</v>
      </c>
      <c r="K300">
        <f t="shared" si="57"/>
        <v>144.51729057628722</v>
      </c>
      <c r="L300">
        <f t="shared" si="58"/>
        <v>474.72045449154001</v>
      </c>
      <c r="M300">
        <f t="shared" si="59"/>
        <v>864.91329712180152</v>
      </c>
      <c r="N300">
        <f t="shared" si="60"/>
        <v>1378.1372251744431</v>
      </c>
      <c r="O300">
        <f t="shared" si="61"/>
        <v>1871.4579293563647</v>
      </c>
    </row>
    <row r="301" spans="1:15" x14ac:dyDescent="0.35">
      <c r="A301" s="1">
        <v>298</v>
      </c>
      <c r="B301" s="6">
        <v>191.46825000000001</v>
      </c>
      <c r="D301">
        <f t="shared" si="50"/>
        <v>46.950959423712789</v>
      </c>
      <c r="E301">
        <f t="shared" si="51"/>
        <v>283.25220449154</v>
      </c>
      <c r="F301">
        <f t="shared" si="52"/>
        <v>673.44504712180151</v>
      </c>
      <c r="G301">
        <f t="shared" si="53"/>
        <v>1186.6689751744429</v>
      </c>
      <c r="H301">
        <f t="shared" si="54"/>
        <v>1679.9896793563648</v>
      </c>
      <c r="I301">
        <f t="shared" si="55"/>
        <v>46.950959423712789</v>
      </c>
      <c r="J301">
        <f t="shared" si="56"/>
        <v>1</v>
      </c>
      <c r="K301">
        <f t="shared" si="57"/>
        <v>156.25503043221542</v>
      </c>
      <c r="L301">
        <f t="shared" si="58"/>
        <v>474.72045449154001</v>
      </c>
      <c r="M301">
        <f t="shared" si="59"/>
        <v>864.91329712180152</v>
      </c>
      <c r="N301">
        <f t="shared" si="60"/>
        <v>1378.1372251744431</v>
      </c>
      <c r="O301">
        <f t="shared" si="61"/>
        <v>1871.4579293563647</v>
      </c>
    </row>
    <row r="302" spans="1:15" x14ac:dyDescent="0.35">
      <c r="A302" s="1">
        <v>299</v>
      </c>
      <c r="B302" s="6">
        <v>427.7</v>
      </c>
      <c r="D302">
        <f t="shared" si="50"/>
        <v>271.4449695677846</v>
      </c>
      <c r="E302">
        <f t="shared" si="51"/>
        <v>47.020454491540022</v>
      </c>
      <c r="F302">
        <f t="shared" si="52"/>
        <v>437.21329712180153</v>
      </c>
      <c r="G302">
        <f t="shared" si="53"/>
        <v>950.43722517444303</v>
      </c>
      <c r="H302">
        <f t="shared" si="54"/>
        <v>1443.7579293563647</v>
      </c>
      <c r="I302">
        <f t="shared" si="55"/>
        <v>47.020454491540022</v>
      </c>
      <c r="J302">
        <f t="shared" si="56"/>
        <v>2</v>
      </c>
      <c r="K302">
        <f t="shared" si="57"/>
        <v>156.25503043221542</v>
      </c>
      <c r="L302">
        <f t="shared" si="58"/>
        <v>462.96534086865501</v>
      </c>
      <c r="M302">
        <f t="shared" si="59"/>
        <v>864.91329712180152</v>
      </c>
      <c r="N302">
        <f t="shared" si="60"/>
        <v>1378.1372251744431</v>
      </c>
      <c r="O302">
        <f t="shared" si="61"/>
        <v>1871.4579293563647</v>
      </c>
    </row>
    <row r="303" spans="1:15" x14ac:dyDescent="0.35">
      <c r="A303" s="1">
        <v>300</v>
      </c>
      <c r="B303" s="6">
        <v>848.83024999999998</v>
      </c>
      <c r="D303">
        <f t="shared" si="50"/>
        <v>692.57521956778453</v>
      </c>
      <c r="E303">
        <f t="shared" si="51"/>
        <v>385.86490913134497</v>
      </c>
      <c r="F303">
        <f t="shared" si="52"/>
        <v>16.083047121801542</v>
      </c>
      <c r="G303">
        <f t="shared" si="53"/>
        <v>529.3069751744431</v>
      </c>
      <c r="H303">
        <f t="shared" si="54"/>
        <v>1022.6276793563648</v>
      </c>
      <c r="I303">
        <f t="shared" si="55"/>
        <v>16.083047121801542</v>
      </c>
      <c r="J303">
        <f t="shared" si="56"/>
        <v>3</v>
      </c>
      <c r="K303">
        <f t="shared" si="57"/>
        <v>156.25503043221542</v>
      </c>
      <c r="L303">
        <f t="shared" si="58"/>
        <v>462.96534086865501</v>
      </c>
      <c r="M303">
        <f t="shared" si="59"/>
        <v>860.89253534135116</v>
      </c>
      <c r="N303">
        <f t="shared" si="60"/>
        <v>1378.1372251744431</v>
      </c>
      <c r="O303">
        <f t="shared" si="61"/>
        <v>1871.4579293563647</v>
      </c>
    </row>
    <row r="304" spans="1:15" x14ac:dyDescent="0.35">
      <c r="A304" s="1">
        <v>301</v>
      </c>
      <c r="B304" s="6">
        <v>959.8845</v>
      </c>
      <c r="D304">
        <f t="shared" si="50"/>
        <v>803.62946956778455</v>
      </c>
      <c r="E304">
        <f t="shared" si="51"/>
        <v>496.919159131345</v>
      </c>
      <c r="F304">
        <f t="shared" si="52"/>
        <v>98.99196465864884</v>
      </c>
      <c r="G304">
        <f t="shared" si="53"/>
        <v>418.25272517444307</v>
      </c>
      <c r="H304">
        <f t="shared" si="54"/>
        <v>911.57342935636473</v>
      </c>
      <c r="I304">
        <f t="shared" si="55"/>
        <v>98.99196465864884</v>
      </c>
      <c r="J304">
        <f t="shared" si="56"/>
        <v>3</v>
      </c>
      <c r="K304">
        <f t="shared" si="57"/>
        <v>156.25503043221542</v>
      </c>
      <c r="L304">
        <f t="shared" si="58"/>
        <v>462.96534086865501</v>
      </c>
      <c r="M304">
        <f t="shared" si="59"/>
        <v>885.64052650601343</v>
      </c>
      <c r="N304">
        <f t="shared" si="60"/>
        <v>1378.1372251744431</v>
      </c>
      <c r="O304">
        <f t="shared" si="61"/>
        <v>1871.4579293563647</v>
      </c>
    </row>
    <row r="305" spans="1:15" x14ac:dyDescent="0.35">
      <c r="A305" s="1">
        <v>302</v>
      </c>
      <c r="B305" s="6">
        <v>818.17849999999999</v>
      </c>
      <c r="D305">
        <f t="shared" si="50"/>
        <v>661.92346956778454</v>
      </c>
      <c r="E305">
        <f t="shared" si="51"/>
        <v>355.21315913134498</v>
      </c>
      <c r="F305">
        <f t="shared" si="52"/>
        <v>67.462026506013444</v>
      </c>
      <c r="G305">
        <f t="shared" si="53"/>
        <v>559.95872517444309</v>
      </c>
      <c r="H305">
        <f t="shared" si="54"/>
        <v>1053.2794293563647</v>
      </c>
      <c r="I305">
        <f t="shared" si="55"/>
        <v>67.462026506013444</v>
      </c>
      <c r="J305">
        <f t="shared" si="56"/>
        <v>3</v>
      </c>
      <c r="K305">
        <f t="shared" si="57"/>
        <v>156.25503043221542</v>
      </c>
      <c r="L305">
        <f t="shared" si="58"/>
        <v>462.96534086865501</v>
      </c>
      <c r="M305">
        <f t="shared" si="59"/>
        <v>868.77501987951007</v>
      </c>
      <c r="N305">
        <f t="shared" si="60"/>
        <v>1378.1372251744431</v>
      </c>
      <c r="O305">
        <f t="shared" si="61"/>
        <v>1871.4579293563647</v>
      </c>
    </row>
    <row r="306" spans="1:15" x14ac:dyDescent="0.35">
      <c r="A306" s="1">
        <v>303</v>
      </c>
      <c r="B306" s="6">
        <v>150.85825</v>
      </c>
      <c r="D306">
        <f t="shared" si="50"/>
        <v>5.3967804322154223</v>
      </c>
      <c r="E306">
        <f t="shared" si="51"/>
        <v>312.10709086865501</v>
      </c>
      <c r="F306">
        <f t="shared" si="52"/>
        <v>717.91676987951007</v>
      </c>
      <c r="G306">
        <f t="shared" si="53"/>
        <v>1227.2789751744431</v>
      </c>
      <c r="H306">
        <f t="shared" si="54"/>
        <v>1720.5996793563647</v>
      </c>
      <c r="I306">
        <f t="shared" si="55"/>
        <v>5.3967804322154223</v>
      </c>
      <c r="J306">
        <f t="shared" si="56"/>
        <v>1</v>
      </c>
      <c r="K306">
        <f t="shared" si="57"/>
        <v>154.90583532416156</v>
      </c>
      <c r="L306">
        <f t="shared" si="58"/>
        <v>462.96534086865501</v>
      </c>
      <c r="M306">
        <f t="shared" si="59"/>
        <v>868.77501987951007</v>
      </c>
      <c r="N306">
        <f t="shared" si="60"/>
        <v>1378.1372251744431</v>
      </c>
      <c r="O306">
        <f t="shared" si="61"/>
        <v>1871.4579293563647</v>
      </c>
    </row>
    <row r="307" spans="1:15" x14ac:dyDescent="0.35">
      <c r="A307" s="1">
        <v>304</v>
      </c>
      <c r="B307" s="6">
        <v>386.96174999999999</v>
      </c>
      <c r="D307">
        <f t="shared" si="50"/>
        <v>232.05591467583844</v>
      </c>
      <c r="E307">
        <f t="shared" si="51"/>
        <v>76.00359086865501</v>
      </c>
      <c r="F307">
        <f t="shared" si="52"/>
        <v>481.81326987951007</v>
      </c>
      <c r="G307">
        <f t="shared" si="53"/>
        <v>991.17547517444314</v>
      </c>
      <c r="H307">
        <f t="shared" si="54"/>
        <v>1484.4961793563648</v>
      </c>
      <c r="I307">
        <f t="shared" si="55"/>
        <v>76.00359086865501</v>
      </c>
      <c r="J307">
        <f t="shared" si="56"/>
        <v>2</v>
      </c>
      <c r="K307">
        <f t="shared" si="57"/>
        <v>154.90583532416156</v>
      </c>
      <c r="L307">
        <f t="shared" si="58"/>
        <v>443.96444315149125</v>
      </c>
      <c r="M307">
        <f t="shared" si="59"/>
        <v>868.77501987951007</v>
      </c>
      <c r="N307">
        <f t="shared" si="60"/>
        <v>1378.1372251744431</v>
      </c>
      <c r="O307">
        <f t="shared" si="61"/>
        <v>1871.4579293563647</v>
      </c>
    </row>
    <row r="308" spans="1:15" x14ac:dyDescent="0.35">
      <c r="A308" s="1">
        <v>305</v>
      </c>
      <c r="B308" s="6">
        <v>407.42874999999998</v>
      </c>
      <c r="D308">
        <f t="shared" si="50"/>
        <v>252.52291467583842</v>
      </c>
      <c r="E308">
        <f t="shared" si="51"/>
        <v>36.535693151491273</v>
      </c>
      <c r="F308">
        <f t="shared" si="52"/>
        <v>461.34626987951009</v>
      </c>
      <c r="G308">
        <f t="shared" si="53"/>
        <v>970.70847517444304</v>
      </c>
      <c r="H308">
        <f t="shared" si="54"/>
        <v>1464.0291793563647</v>
      </c>
      <c r="I308">
        <f t="shared" si="55"/>
        <v>36.535693151491273</v>
      </c>
      <c r="J308">
        <f t="shared" si="56"/>
        <v>2</v>
      </c>
      <c r="K308">
        <f t="shared" si="57"/>
        <v>154.90583532416156</v>
      </c>
      <c r="L308">
        <f t="shared" si="58"/>
        <v>434.83051986361846</v>
      </c>
      <c r="M308">
        <f t="shared" si="59"/>
        <v>868.77501987951007</v>
      </c>
      <c r="N308">
        <f t="shared" si="60"/>
        <v>1378.1372251744431</v>
      </c>
      <c r="O308">
        <f t="shared" si="61"/>
        <v>1871.4579293563647</v>
      </c>
    </row>
    <row r="309" spans="1:15" x14ac:dyDescent="0.35">
      <c r="A309" s="1">
        <v>306</v>
      </c>
      <c r="B309" s="6">
        <v>1244.3924999999999</v>
      </c>
      <c r="D309">
        <f t="shared" si="50"/>
        <v>1089.4866646758383</v>
      </c>
      <c r="E309">
        <f t="shared" si="51"/>
        <v>809.56198013638141</v>
      </c>
      <c r="F309">
        <f t="shared" si="52"/>
        <v>375.61748012048986</v>
      </c>
      <c r="G309">
        <f t="shared" si="53"/>
        <v>133.74472517444315</v>
      </c>
      <c r="H309">
        <f t="shared" si="54"/>
        <v>627.0654293563648</v>
      </c>
      <c r="I309">
        <f t="shared" si="55"/>
        <v>133.74472517444315</v>
      </c>
      <c r="J309">
        <f t="shared" si="56"/>
        <v>4</v>
      </c>
      <c r="K309">
        <f t="shared" si="57"/>
        <v>154.90583532416156</v>
      </c>
      <c r="L309">
        <f t="shared" si="58"/>
        <v>434.83051986361846</v>
      </c>
      <c r="M309">
        <f t="shared" si="59"/>
        <v>868.77501987951007</v>
      </c>
      <c r="N309">
        <f t="shared" si="60"/>
        <v>1344.7010438808322</v>
      </c>
      <c r="O309">
        <f t="shared" si="61"/>
        <v>1871.4579293563647</v>
      </c>
    </row>
    <row r="310" spans="1:15" x14ac:dyDescent="0.35">
      <c r="A310" s="1">
        <v>307</v>
      </c>
      <c r="B310" s="6">
        <v>1825.29675</v>
      </c>
      <c r="D310">
        <f t="shared" si="50"/>
        <v>1670.3909146758383</v>
      </c>
      <c r="E310">
        <f t="shared" si="51"/>
        <v>1390.4662301363815</v>
      </c>
      <c r="F310">
        <f t="shared" si="52"/>
        <v>956.52173012048991</v>
      </c>
      <c r="G310">
        <f t="shared" si="53"/>
        <v>480.59570611916774</v>
      </c>
      <c r="H310">
        <f t="shared" si="54"/>
        <v>46.161179356364755</v>
      </c>
      <c r="I310">
        <f t="shared" si="55"/>
        <v>46.161179356364755</v>
      </c>
      <c r="J310">
        <f t="shared" si="56"/>
        <v>5</v>
      </c>
      <c r="K310">
        <f t="shared" si="57"/>
        <v>154.90583532416156</v>
      </c>
      <c r="L310">
        <f t="shared" si="58"/>
        <v>434.83051986361846</v>
      </c>
      <c r="M310">
        <f t="shared" si="59"/>
        <v>868.77501987951007</v>
      </c>
      <c r="N310">
        <f t="shared" si="60"/>
        <v>1344.7010438808322</v>
      </c>
      <c r="O310">
        <f t="shared" si="61"/>
        <v>1859.9176345172737</v>
      </c>
    </row>
    <row r="311" spans="1:15" x14ac:dyDescent="0.35">
      <c r="A311" s="1">
        <v>308</v>
      </c>
      <c r="B311" s="6">
        <v>575.452</v>
      </c>
      <c r="D311">
        <f t="shared" si="50"/>
        <v>420.54616467583844</v>
      </c>
      <c r="E311">
        <f t="shared" si="51"/>
        <v>140.62148013638154</v>
      </c>
      <c r="F311">
        <f t="shared" si="52"/>
        <v>293.32301987951007</v>
      </c>
      <c r="G311">
        <f t="shared" si="53"/>
        <v>769.24904388083223</v>
      </c>
      <c r="H311">
        <f t="shared" si="54"/>
        <v>1284.4656345172737</v>
      </c>
      <c r="I311">
        <f t="shared" si="55"/>
        <v>140.62148013638154</v>
      </c>
      <c r="J311">
        <f t="shared" si="56"/>
        <v>2</v>
      </c>
      <c r="K311">
        <f t="shared" si="57"/>
        <v>154.90583532416156</v>
      </c>
      <c r="L311">
        <f t="shared" si="58"/>
        <v>469.98588989771383</v>
      </c>
      <c r="M311">
        <f t="shared" si="59"/>
        <v>868.77501987951007</v>
      </c>
      <c r="N311">
        <f t="shared" si="60"/>
        <v>1344.7010438808322</v>
      </c>
      <c r="O311">
        <f t="shared" si="61"/>
        <v>1859.9176345172737</v>
      </c>
    </row>
    <row r="312" spans="1:15" x14ac:dyDescent="0.35">
      <c r="A312" s="1">
        <v>309</v>
      </c>
      <c r="B312" s="6">
        <v>633.96349999999995</v>
      </c>
      <c r="D312">
        <f t="shared" si="50"/>
        <v>479.0576646758384</v>
      </c>
      <c r="E312">
        <f t="shared" si="51"/>
        <v>163.97761010228612</v>
      </c>
      <c r="F312">
        <f t="shared" si="52"/>
        <v>234.81151987951012</v>
      </c>
      <c r="G312">
        <f t="shared" si="53"/>
        <v>710.73754388083228</v>
      </c>
      <c r="H312">
        <f t="shared" si="54"/>
        <v>1225.9541345172738</v>
      </c>
      <c r="I312">
        <f t="shared" si="55"/>
        <v>163.97761010228612</v>
      </c>
      <c r="J312">
        <f t="shared" si="56"/>
        <v>2</v>
      </c>
      <c r="K312">
        <f t="shared" si="57"/>
        <v>154.90583532416156</v>
      </c>
      <c r="L312">
        <f t="shared" si="58"/>
        <v>510.98029242328539</v>
      </c>
      <c r="M312">
        <f t="shared" si="59"/>
        <v>868.77501987951007</v>
      </c>
      <c r="N312">
        <f t="shared" si="60"/>
        <v>1344.7010438808322</v>
      </c>
      <c r="O312">
        <f t="shared" si="61"/>
        <v>1859.9176345172737</v>
      </c>
    </row>
    <row r="313" spans="1:15" x14ac:dyDescent="0.35">
      <c r="A313" s="1">
        <v>310</v>
      </c>
      <c r="B313" s="6">
        <v>301.98225000000002</v>
      </c>
      <c r="D313">
        <f t="shared" si="50"/>
        <v>147.07641467583846</v>
      </c>
      <c r="E313">
        <f t="shared" si="51"/>
        <v>208.99804242328537</v>
      </c>
      <c r="F313">
        <f t="shared" si="52"/>
        <v>566.79276987951005</v>
      </c>
      <c r="G313">
        <f t="shared" si="53"/>
        <v>1042.7187938808322</v>
      </c>
      <c r="H313">
        <f t="shared" si="54"/>
        <v>1557.9353845172736</v>
      </c>
      <c r="I313">
        <f t="shared" si="55"/>
        <v>147.07641467583846</v>
      </c>
      <c r="J313">
        <f t="shared" si="56"/>
        <v>1</v>
      </c>
      <c r="K313">
        <f t="shared" si="57"/>
        <v>191.67493899312117</v>
      </c>
      <c r="L313">
        <f t="shared" si="58"/>
        <v>510.98029242328539</v>
      </c>
      <c r="M313">
        <f t="shared" si="59"/>
        <v>868.77501987951007</v>
      </c>
      <c r="N313">
        <f t="shared" si="60"/>
        <v>1344.7010438808322</v>
      </c>
      <c r="O313">
        <f t="shared" si="61"/>
        <v>1859.9176345172737</v>
      </c>
    </row>
    <row r="314" spans="1:15" x14ac:dyDescent="0.35">
      <c r="A314" s="1">
        <v>311</v>
      </c>
      <c r="B314" s="6">
        <v>703.72299999999996</v>
      </c>
      <c r="D314">
        <f t="shared" si="50"/>
        <v>512.04806100687881</v>
      </c>
      <c r="E314">
        <f t="shared" si="51"/>
        <v>192.74270757671457</v>
      </c>
      <c r="F314">
        <f t="shared" si="52"/>
        <v>165.05201987951011</v>
      </c>
      <c r="G314">
        <f t="shared" si="53"/>
        <v>640.97804388083227</v>
      </c>
      <c r="H314">
        <f t="shared" si="54"/>
        <v>1156.1946345172737</v>
      </c>
      <c r="I314">
        <f t="shared" si="55"/>
        <v>165.05201987951011</v>
      </c>
      <c r="J314">
        <f t="shared" si="56"/>
        <v>3</v>
      </c>
      <c r="K314">
        <f t="shared" si="57"/>
        <v>191.67493899312117</v>
      </c>
      <c r="L314">
        <f t="shared" si="58"/>
        <v>510.98029242328539</v>
      </c>
      <c r="M314">
        <f t="shared" si="59"/>
        <v>827.51201490963251</v>
      </c>
      <c r="N314">
        <f t="shared" si="60"/>
        <v>1344.7010438808322</v>
      </c>
      <c r="O314">
        <f t="shared" si="61"/>
        <v>1859.9176345172737</v>
      </c>
    </row>
    <row r="315" spans="1:15" x14ac:dyDescent="0.35">
      <c r="A315" s="1">
        <v>312</v>
      </c>
      <c r="B315" s="6">
        <v>1388.5029999999999</v>
      </c>
      <c r="D315">
        <f t="shared" si="50"/>
        <v>1196.8280610068787</v>
      </c>
      <c r="E315">
        <f t="shared" si="51"/>
        <v>877.52270757671454</v>
      </c>
      <c r="F315">
        <f t="shared" si="52"/>
        <v>560.99098509036742</v>
      </c>
      <c r="G315">
        <f t="shared" si="53"/>
        <v>43.801956119167698</v>
      </c>
      <c r="H315">
        <f t="shared" si="54"/>
        <v>471.41463451727373</v>
      </c>
      <c r="I315">
        <f t="shared" si="55"/>
        <v>43.801956119167698</v>
      </c>
      <c r="J315">
        <f t="shared" si="56"/>
        <v>4</v>
      </c>
      <c r="K315">
        <f t="shared" si="57"/>
        <v>191.67493899312117</v>
      </c>
      <c r="L315">
        <f t="shared" si="58"/>
        <v>510.98029242328539</v>
      </c>
      <c r="M315">
        <f t="shared" si="59"/>
        <v>827.51201490963251</v>
      </c>
      <c r="N315">
        <f t="shared" si="60"/>
        <v>1355.6515329106242</v>
      </c>
      <c r="O315">
        <f t="shared" si="61"/>
        <v>1859.9176345172737</v>
      </c>
    </row>
    <row r="316" spans="1:15" x14ac:dyDescent="0.35">
      <c r="A316" s="1">
        <v>313</v>
      </c>
      <c r="B316" s="6">
        <v>217.50624999999999</v>
      </c>
      <c r="D316">
        <f t="shared" si="50"/>
        <v>25.831311006878821</v>
      </c>
      <c r="E316">
        <f t="shared" si="51"/>
        <v>293.47404242328537</v>
      </c>
      <c r="F316">
        <f t="shared" si="52"/>
        <v>610.00576490963249</v>
      </c>
      <c r="G316">
        <f t="shared" si="53"/>
        <v>1138.1452829106242</v>
      </c>
      <c r="H316">
        <f t="shared" si="54"/>
        <v>1642.4113845172737</v>
      </c>
      <c r="I316">
        <f t="shared" si="55"/>
        <v>25.831311006878821</v>
      </c>
      <c r="J316">
        <f t="shared" si="56"/>
        <v>1</v>
      </c>
      <c r="K316">
        <f t="shared" si="57"/>
        <v>198.13276674484089</v>
      </c>
      <c r="L316">
        <f t="shared" si="58"/>
        <v>510.98029242328539</v>
      </c>
      <c r="M316">
        <f t="shared" si="59"/>
        <v>827.51201490963251</v>
      </c>
      <c r="N316">
        <f t="shared" si="60"/>
        <v>1355.6515329106242</v>
      </c>
      <c r="O316">
        <f t="shared" si="61"/>
        <v>1859.9176345172737</v>
      </c>
    </row>
    <row r="317" spans="1:15" x14ac:dyDescent="0.35">
      <c r="A317" s="1">
        <v>314</v>
      </c>
      <c r="B317" s="6">
        <v>1587.6967500000001</v>
      </c>
      <c r="D317">
        <f t="shared" si="50"/>
        <v>1389.5639832551592</v>
      </c>
      <c r="E317">
        <f t="shared" si="51"/>
        <v>1076.7164575767147</v>
      </c>
      <c r="F317">
        <f t="shared" si="52"/>
        <v>760.18473509036755</v>
      </c>
      <c r="G317">
        <f t="shared" si="53"/>
        <v>232.04521708937591</v>
      </c>
      <c r="H317">
        <f t="shared" si="54"/>
        <v>272.22088451727359</v>
      </c>
      <c r="I317">
        <f t="shared" si="55"/>
        <v>232.04521708937591</v>
      </c>
      <c r="J317">
        <f t="shared" si="56"/>
        <v>4</v>
      </c>
      <c r="K317">
        <f t="shared" si="57"/>
        <v>198.13276674484089</v>
      </c>
      <c r="L317">
        <f t="shared" si="58"/>
        <v>510.98029242328539</v>
      </c>
      <c r="M317">
        <f t="shared" si="59"/>
        <v>827.51201490963251</v>
      </c>
      <c r="N317">
        <f t="shared" si="60"/>
        <v>1413.6628371829681</v>
      </c>
      <c r="O317">
        <f t="shared" si="61"/>
        <v>1859.9176345172737</v>
      </c>
    </row>
    <row r="318" spans="1:15" x14ac:dyDescent="0.35">
      <c r="A318" s="1">
        <v>315</v>
      </c>
      <c r="B318" s="6">
        <v>669.54075</v>
      </c>
      <c r="D318">
        <f t="shared" si="50"/>
        <v>471.40798325515914</v>
      </c>
      <c r="E318">
        <f t="shared" si="51"/>
        <v>158.56045757671461</v>
      </c>
      <c r="F318">
        <f t="shared" si="52"/>
        <v>157.97126490963251</v>
      </c>
      <c r="G318">
        <f t="shared" si="53"/>
        <v>744.12208718296813</v>
      </c>
      <c r="H318">
        <f t="shared" si="54"/>
        <v>1190.3768845172735</v>
      </c>
      <c r="I318">
        <f t="shared" si="55"/>
        <v>157.97126490963251</v>
      </c>
      <c r="J318">
        <f t="shared" si="56"/>
        <v>3</v>
      </c>
      <c r="K318">
        <f t="shared" si="57"/>
        <v>198.13276674484089</v>
      </c>
      <c r="L318">
        <f t="shared" si="58"/>
        <v>510.98029242328539</v>
      </c>
      <c r="M318">
        <f t="shared" si="59"/>
        <v>788.01919868222444</v>
      </c>
      <c r="N318">
        <f t="shared" si="60"/>
        <v>1413.6628371829681</v>
      </c>
      <c r="O318">
        <f t="shared" si="61"/>
        <v>1859.9176345172737</v>
      </c>
    </row>
    <row r="319" spans="1:15" x14ac:dyDescent="0.35">
      <c r="A319" s="1">
        <v>316</v>
      </c>
      <c r="B319" s="6">
        <v>413.78149999999999</v>
      </c>
      <c r="D319">
        <f t="shared" si="50"/>
        <v>215.6487332551591</v>
      </c>
      <c r="E319">
        <f t="shared" si="51"/>
        <v>97.198792423285397</v>
      </c>
      <c r="F319">
        <f t="shared" si="52"/>
        <v>374.23769868222445</v>
      </c>
      <c r="G319">
        <f t="shared" si="53"/>
        <v>999.88133718296808</v>
      </c>
      <c r="H319">
        <f t="shared" si="54"/>
        <v>1446.1361345172736</v>
      </c>
      <c r="I319">
        <f t="shared" si="55"/>
        <v>97.198792423285397</v>
      </c>
      <c r="J319">
        <f t="shared" si="56"/>
        <v>2</v>
      </c>
      <c r="K319">
        <f t="shared" si="57"/>
        <v>198.13276674484089</v>
      </c>
      <c r="L319">
        <f t="shared" si="58"/>
        <v>486.68059431746406</v>
      </c>
      <c r="M319">
        <f t="shared" si="59"/>
        <v>788.01919868222444</v>
      </c>
      <c r="N319">
        <f t="shared" si="60"/>
        <v>1413.6628371829681</v>
      </c>
      <c r="O319">
        <f t="shared" si="61"/>
        <v>1859.9176345172737</v>
      </c>
    </row>
    <row r="320" spans="1:15" x14ac:dyDescent="0.35">
      <c r="A320" s="1">
        <v>317</v>
      </c>
      <c r="B320" s="6">
        <v>1414.5427500000001</v>
      </c>
      <c r="D320">
        <f t="shared" si="50"/>
        <v>1216.4099832551592</v>
      </c>
      <c r="E320">
        <f t="shared" si="51"/>
        <v>927.86215568253601</v>
      </c>
      <c r="F320">
        <f t="shared" si="52"/>
        <v>626.52355131777563</v>
      </c>
      <c r="G320">
        <f t="shared" si="53"/>
        <v>0.87991281703193636</v>
      </c>
      <c r="H320">
        <f t="shared" si="54"/>
        <v>445.37488451727359</v>
      </c>
      <c r="I320">
        <f t="shared" si="55"/>
        <v>0.87991281703193636</v>
      </c>
      <c r="J320">
        <f t="shared" si="56"/>
        <v>4</v>
      </c>
      <c r="K320">
        <f t="shared" si="57"/>
        <v>198.13276674484089</v>
      </c>
      <c r="L320">
        <f t="shared" si="58"/>
        <v>486.68059431746406</v>
      </c>
      <c r="M320">
        <f t="shared" si="59"/>
        <v>788.01919868222444</v>
      </c>
      <c r="N320">
        <f t="shared" si="60"/>
        <v>1413.8828153872259</v>
      </c>
      <c r="O320">
        <f t="shared" si="61"/>
        <v>1859.9176345172737</v>
      </c>
    </row>
    <row r="321" spans="1:15" x14ac:dyDescent="0.35">
      <c r="A321" s="1">
        <v>318</v>
      </c>
      <c r="B321" s="6">
        <v>98.573250000000002</v>
      </c>
      <c r="D321">
        <f t="shared" si="50"/>
        <v>99.559516744840892</v>
      </c>
      <c r="E321">
        <f t="shared" si="51"/>
        <v>388.10734431746403</v>
      </c>
      <c r="F321">
        <f t="shared" si="52"/>
        <v>689.44594868222441</v>
      </c>
      <c r="G321">
        <f t="shared" si="53"/>
        <v>1315.309565387226</v>
      </c>
      <c r="H321">
        <f t="shared" si="54"/>
        <v>1761.3443845172737</v>
      </c>
      <c r="I321">
        <f t="shared" si="55"/>
        <v>99.559516744840892</v>
      </c>
      <c r="J321">
        <f t="shared" si="56"/>
        <v>1</v>
      </c>
      <c r="K321">
        <f t="shared" si="57"/>
        <v>173.24288755863068</v>
      </c>
      <c r="L321">
        <f t="shared" si="58"/>
        <v>486.68059431746406</v>
      </c>
      <c r="M321">
        <f t="shared" si="59"/>
        <v>788.01919868222444</v>
      </c>
      <c r="N321">
        <f t="shared" si="60"/>
        <v>1413.8828153872259</v>
      </c>
      <c r="O321">
        <f t="shared" si="61"/>
        <v>1859.9176345172737</v>
      </c>
    </row>
    <row r="322" spans="1:15" x14ac:dyDescent="0.35">
      <c r="A322" s="1">
        <v>319</v>
      </c>
      <c r="B322" s="6">
        <v>113.205</v>
      </c>
      <c r="D322">
        <f t="shared" si="50"/>
        <v>60.037887558630686</v>
      </c>
      <c r="E322">
        <f t="shared" si="51"/>
        <v>373.47559431746407</v>
      </c>
      <c r="F322">
        <f t="shared" si="52"/>
        <v>674.8141986822244</v>
      </c>
      <c r="G322">
        <f t="shared" si="53"/>
        <v>1300.677815387226</v>
      </c>
      <c r="H322">
        <f t="shared" si="54"/>
        <v>1746.7126345172737</v>
      </c>
      <c r="I322">
        <f t="shared" si="55"/>
        <v>60.037887558630686</v>
      </c>
      <c r="J322">
        <f t="shared" si="56"/>
        <v>1</v>
      </c>
      <c r="K322">
        <f t="shared" si="57"/>
        <v>158.23341566897304</v>
      </c>
      <c r="L322">
        <f t="shared" si="58"/>
        <v>486.68059431746406</v>
      </c>
      <c r="M322">
        <f t="shared" si="59"/>
        <v>788.01919868222444</v>
      </c>
      <c r="N322">
        <f t="shared" si="60"/>
        <v>1413.8828153872259</v>
      </c>
      <c r="O322">
        <f t="shared" si="61"/>
        <v>1859.9176345172737</v>
      </c>
    </row>
    <row r="323" spans="1:15" x14ac:dyDescent="0.35">
      <c r="A323" s="1">
        <v>320</v>
      </c>
      <c r="B323" s="6">
        <v>949.81600000000003</v>
      </c>
      <c r="D323">
        <f t="shared" si="50"/>
        <v>791.58258433102696</v>
      </c>
      <c r="E323">
        <f t="shared" si="51"/>
        <v>463.13540568253597</v>
      </c>
      <c r="F323">
        <f t="shared" si="52"/>
        <v>161.79680131777559</v>
      </c>
      <c r="G323">
        <f t="shared" si="53"/>
        <v>464.06681538722592</v>
      </c>
      <c r="H323">
        <f t="shared" si="54"/>
        <v>910.10163451727362</v>
      </c>
      <c r="I323">
        <f t="shared" si="55"/>
        <v>161.79680131777559</v>
      </c>
      <c r="J323">
        <f t="shared" si="56"/>
        <v>3</v>
      </c>
      <c r="K323">
        <f t="shared" si="57"/>
        <v>158.23341566897304</v>
      </c>
      <c r="L323">
        <f t="shared" si="58"/>
        <v>486.68059431746406</v>
      </c>
      <c r="M323">
        <f t="shared" si="59"/>
        <v>828.46839901166823</v>
      </c>
      <c r="N323">
        <f t="shared" si="60"/>
        <v>1413.8828153872259</v>
      </c>
      <c r="O323">
        <f t="shared" si="61"/>
        <v>1859.9176345172737</v>
      </c>
    </row>
    <row r="324" spans="1:15" x14ac:dyDescent="0.35">
      <c r="A324" s="1">
        <v>321</v>
      </c>
      <c r="B324" s="6">
        <v>617.57225000000005</v>
      </c>
      <c r="D324">
        <f t="shared" si="50"/>
        <v>459.33883433102699</v>
      </c>
      <c r="E324">
        <f t="shared" si="51"/>
        <v>130.891655682536</v>
      </c>
      <c r="F324">
        <f t="shared" si="52"/>
        <v>210.89614901166817</v>
      </c>
      <c r="G324">
        <f t="shared" si="53"/>
        <v>796.31056538722589</v>
      </c>
      <c r="H324">
        <f t="shared" si="54"/>
        <v>1242.3453845172735</v>
      </c>
      <c r="I324">
        <f t="shared" si="55"/>
        <v>130.891655682536</v>
      </c>
      <c r="J324">
        <f t="shared" si="56"/>
        <v>2</v>
      </c>
      <c r="K324">
        <f t="shared" si="57"/>
        <v>158.23341566897304</v>
      </c>
      <c r="L324">
        <f t="shared" si="58"/>
        <v>519.40350823809808</v>
      </c>
      <c r="M324">
        <f t="shared" si="59"/>
        <v>828.46839901166823</v>
      </c>
      <c r="N324">
        <f t="shared" si="60"/>
        <v>1413.8828153872259</v>
      </c>
      <c r="O324">
        <f t="shared" si="61"/>
        <v>1859.9176345172737</v>
      </c>
    </row>
    <row r="325" spans="1:15" x14ac:dyDescent="0.35">
      <c r="A325" s="1">
        <v>322</v>
      </c>
      <c r="B325" s="6">
        <v>2082.0187500000002</v>
      </c>
      <c r="D325">
        <f t="shared" ref="D325:D388" si="62">+ABS(K324-$B325)</f>
        <v>1923.7853343310271</v>
      </c>
      <c r="E325">
        <f t="shared" ref="E325:E388" si="63">+ABS(L324-$B325)</f>
        <v>1562.6152417619021</v>
      </c>
      <c r="F325">
        <f t="shared" ref="F325:F388" si="64">+ABS(M324-$B325)</f>
        <v>1253.550350988332</v>
      </c>
      <c r="G325">
        <f t="shared" ref="G325:G388" si="65">+ABS(N324-$B325)</f>
        <v>668.13593461277424</v>
      </c>
      <c r="H325">
        <f t="shared" ref="H325:H388" si="66">+ABS(O324-$B325)</f>
        <v>222.10111548272653</v>
      </c>
      <c r="I325">
        <f t="shared" ref="I325:I388" si="67">+MIN(D325:H325)</f>
        <v>222.10111548272653</v>
      </c>
      <c r="J325">
        <f t="shared" ref="J325:J388" si="68">+MATCH(I325,D325:H325,0)</f>
        <v>5</v>
      </c>
      <c r="K325">
        <f t="shared" ref="K325:K388" si="69">IF($J325=K$2,($L$1*K324+(1-$L$1)*$B325),K324)</f>
        <v>158.23341566897304</v>
      </c>
      <c r="L325">
        <f t="shared" ref="L325:L388" si="70">IF($J325=L$2,($L$1*L324+(1-$L$1)*$B325),L324)</f>
        <v>519.40350823809808</v>
      </c>
      <c r="M325">
        <f t="shared" ref="M325:M388" si="71">IF($J325=M$2,($L$1*M324+(1-$L$1)*$B325),M324)</f>
        <v>828.46839901166823</v>
      </c>
      <c r="N325">
        <f t="shared" ref="N325:N388" si="72">IF($J325=N$2,($L$1*N324+(1-$L$1)*$B325),N324)</f>
        <v>1413.8828153872259</v>
      </c>
      <c r="O325">
        <f t="shared" ref="O325:O388" si="73">IF($J325=O$2,($L$1*O324+(1-$L$1)*$B325),O324)</f>
        <v>1915.4429133879553</v>
      </c>
    </row>
    <row r="326" spans="1:15" x14ac:dyDescent="0.35">
      <c r="A326" s="1">
        <v>323</v>
      </c>
      <c r="B326" s="6">
        <v>421.32074999999998</v>
      </c>
      <c r="D326">
        <f t="shared" si="62"/>
        <v>263.08733433102691</v>
      </c>
      <c r="E326">
        <f t="shared" si="63"/>
        <v>98.082758238098108</v>
      </c>
      <c r="F326">
        <f t="shared" si="64"/>
        <v>407.14764901166825</v>
      </c>
      <c r="G326">
        <f t="shared" si="65"/>
        <v>992.56206538722597</v>
      </c>
      <c r="H326">
        <f t="shared" si="66"/>
        <v>1494.1221633879554</v>
      </c>
      <c r="I326">
        <f t="shared" si="67"/>
        <v>98.082758238098108</v>
      </c>
      <c r="J326">
        <f t="shared" si="68"/>
        <v>2</v>
      </c>
      <c r="K326">
        <f t="shared" si="69"/>
        <v>158.23341566897304</v>
      </c>
      <c r="L326">
        <f t="shared" si="70"/>
        <v>494.88281867857359</v>
      </c>
      <c r="M326">
        <f t="shared" si="71"/>
        <v>828.46839901166823</v>
      </c>
      <c r="N326">
        <f t="shared" si="72"/>
        <v>1413.8828153872259</v>
      </c>
      <c r="O326">
        <f t="shared" si="73"/>
        <v>1915.4429133879553</v>
      </c>
    </row>
    <row r="327" spans="1:15" x14ac:dyDescent="0.35">
      <c r="A327" s="1">
        <v>324</v>
      </c>
      <c r="B327" s="6">
        <v>188.791</v>
      </c>
      <c r="D327">
        <f t="shared" si="62"/>
        <v>30.557584331026959</v>
      </c>
      <c r="E327">
        <f t="shared" si="63"/>
        <v>306.09181867857359</v>
      </c>
      <c r="F327">
        <f t="shared" si="64"/>
        <v>639.67739901166829</v>
      </c>
      <c r="G327">
        <f t="shared" si="65"/>
        <v>1225.091815387226</v>
      </c>
      <c r="H327">
        <f t="shared" si="66"/>
        <v>1726.6519133879553</v>
      </c>
      <c r="I327">
        <f t="shared" si="67"/>
        <v>30.557584331026959</v>
      </c>
      <c r="J327">
        <f t="shared" si="68"/>
        <v>1</v>
      </c>
      <c r="K327">
        <f t="shared" si="69"/>
        <v>165.87281175172978</v>
      </c>
      <c r="L327">
        <f t="shared" si="70"/>
        <v>494.88281867857359</v>
      </c>
      <c r="M327">
        <f t="shared" si="71"/>
        <v>828.46839901166823</v>
      </c>
      <c r="N327">
        <f t="shared" si="72"/>
        <v>1413.8828153872259</v>
      </c>
      <c r="O327">
        <f t="shared" si="73"/>
        <v>1915.4429133879553</v>
      </c>
    </row>
    <row r="328" spans="1:15" x14ac:dyDescent="0.35">
      <c r="A328" s="1">
        <v>325</v>
      </c>
      <c r="B328" s="6">
        <v>387.70600000000002</v>
      </c>
      <c r="D328">
        <f t="shared" si="62"/>
        <v>221.83318824827023</v>
      </c>
      <c r="E328">
        <f t="shared" si="63"/>
        <v>107.17681867857357</v>
      </c>
      <c r="F328">
        <f t="shared" si="64"/>
        <v>440.76239901166821</v>
      </c>
      <c r="G328">
        <f t="shared" si="65"/>
        <v>1026.1768153872258</v>
      </c>
      <c r="H328">
        <f t="shared" si="66"/>
        <v>1527.7369133879552</v>
      </c>
      <c r="I328">
        <f t="shared" si="67"/>
        <v>107.17681867857357</v>
      </c>
      <c r="J328">
        <f t="shared" si="68"/>
        <v>2</v>
      </c>
      <c r="K328">
        <f t="shared" si="69"/>
        <v>165.87281175172978</v>
      </c>
      <c r="L328">
        <f t="shared" si="70"/>
        <v>468.08861400893022</v>
      </c>
      <c r="M328">
        <f t="shared" si="71"/>
        <v>828.46839901166823</v>
      </c>
      <c r="N328">
        <f t="shared" si="72"/>
        <v>1413.8828153872259</v>
      </c>
      <c r="O328">
        <f t="shared" si="73"/>
        <v>1915.4429133879553</v>
      </c>
    </row>
    <row r="329" spans="1:15" x14ac:dyDescent="0.35">
      <c r="A329" s="1">
        <v>326</v>
      </c>
      <c r="B329" s="6">
        <v>1064.96425</v>
      </c>
      <c r="D329">
        <f t="shared" si="62"/>
        <v>899.09143824827015</v>
      </c>
      <c r="E329">
        <f t="shared" si="63"/>
        <v>596.87563599106977</v>
      </c>
      <c r="F329">
        <f t="shared" si="64"/>
        <v>236.49585098833177</v>
      </c>
      <c r="G329">
        <f t="shared" si="65"/>
        <v>348.91856538722595</v>
      </c>
      <c r="H329">
        <f t="shared" si="66"/>
        <v>850.47866338795529</v>
      </c>
      <c r="I329">
        <f t="shared" si="67"/>
        <v>236.49585098833177</v>
      </c>
      <c r="J329">
        <f t="shared" si="68"/>
        <v>3</v>
      </c>
      <c r="K329">
        <f t="shared" si="69"/>
        <v>165.87281175172978</v>
      </c>
      <c r="L329">
        <f t="shared" si="70"/>
        <v>468.08861400893022</v>
      </c>
      <c r="M329">
        <f t="shared" si="71"/>
        <v>887.59236175875117</v>
      </c>
      <c r="N329">
        <f t="shared" si="72"/>
        <v>1413.8828153872259</v>
      </c>
      <c r="O329">
        <f t="shared" si="73"/>
        <v>1915.4429133879553</v>
      </c>
    </row>
    <row r="330" spans="1:15" x14ac:dyDescent="0.35">
      <c r="A330" s="1">
        <v>327</v>
      </c>
      <c r="B330" s="6">
        <v>343.92599999999999</v>
      </c>
      <c r="D330">
        <f t="shared" si="62"/>
        <v>178.0531882482702</v>
      </c>
      <c r="E330">
        <f t="shared" si="63"/>
        <v>124.16261400893023</v>
      </c>
      <c r="F330">
        <f t="shared" si="64"/>
        <v>543.66636175875124</v>
      </c>
      <c r="G330">
        <f t="shared" si="65"/>
        <v>1069.956815387226</v>
      </c>
      <c r="H330">
        <f t="shared" si="66"/>
        <v>1571.5169133879554</v>
      </c>
      <c r="I330">
        <f t="shared" si="67"/>
        <v>124.16261400893023</v>
      </c>
      <c r="J330">
        <f t="shared" si="68"/>
        <v>2</v>
      </c>
      <c r="K330">
        <f t="shared" si="69"/>
        <v>165.87281175172978</v>
      </c>
      <c r="L330">
        <f t="shared" si="70"/>
        <v>437.04796050669768</v>
      </c>
      <c r="M330">
        <f t="shared" si="71"/>
        <v>887.59236175875117</v>
      </c>
      <c r="N330">
        <f t="shared" si="72"/>
        <v>1413.8828153872259</v>
      </c>
      <c r="O330">
        <f t="shared" si="73"/>
        <v>1915.4429133879553</v>
      </c>
    </row>
    <row r="331" spans="1:15" x14ac:dyDescent="0.35">
      <c r="A331" s="1">
        <v>328</v>
      </c>
      <c r="B331" s="6">
        <v>852.32074999999998</v>
      </c>
      <c r="D331">
        <f t="shared" si="62"/>
        <v>686.44793824827025</v>
      </c>
      <c r="E331">
        <f t="shared" si="63"/>
        <v>415.2727894933023</v>
      </c>
      <c r="F331">
        <f t="shared" si="64"/>
        <v>35.271611758751192</v>
      </c>
      <c r="G331">
        <f t="shared" si="65"/>
        <v>561.56206538722597</v>
      </c>
      <c r="H331">
        <f t="shared" si="66"/>
        <v>1063.1221633879554</v>
      </c>
      <c r="I331">
        <f t="shared" si="67"/>
        <v>35.271611758751192</v>
      </c>
      <c r="J331">
        <f t="shared" si="68"/>
        <v>3</v>
      </c>
      <c r="K331">
        <f t="shared" si="69"/>
        <v>165.87281175172978</v>
      </c>
      <c r="L331">
        <f t="shared" si="70"/>
        <v>437.04796050669768</v>
      </c>
      <c r="M331">
        <f t="shared" si="71"/>
        <v>878.77445881906328</v>
      </c>
      <c r="N331">
        <f t="shared" si="72"/>
        <v>1413.8828153872259</v>
      </c>
      <c r="O331">
        <f t="shared" si="73"/>
        <v>1915.4429133879553</v>
      </c>
    </row>
    <row r="332" spans="1:15" x14ac:dyDescent="0.35">
      <c r="A332" s="1">
        <v>329</v>
      </c>
      <c r="B332" s="6">
        <v>1023.7275</v>
      </c>
      <c r="D332">
        <f t="shared" si="62"/>
        <v>857.85468824827012</v>
      </c>
      <c r="E332">
        <f t="shared" si="63"/>
        <v>586.67953949330229</v>
      </c>
      <c r="F332">
        <f t="shared" si="64"/>
        <v>144.95304118093668</v>
      </c>
      <c r="G332">
        <f t="shared" si="65"/>
        <v>390.15531538722598</v>
      </c>
      <c r="H332">
        <f t="shared" si="66"/>
        <v>891.71541338795532</v>
      </c>
      <c r="I332">
        <f t="shared" si="67"/>
        <v>144.95304118093668</v>
      </c>
      <c r="J332">
        <f t="shared" si="68"/>
        <v>3</v>
      </c>
      <c r="K332">
        <f t="shared" si="69"/>
        <v>165.87281175172978</v>
      </c>
      <c r="L332">
        <f t="shared" si="70"/>
        <v>437.04796050669768</v>
      </c>
      <c r="M332">
        <f t="shared" si="71"/>
        <v>915.0127191142974</v>
      </c>
      <c r="N332">
        <f t="shared" si="72"/>
        <v>1413.8828153872259</v>
      </c>
      <c r="O332">
        <f t="shared" si="73"/>
        <v>1915.4429133879553</v>
      </c>
    </row>
    <row r="333" spans="1:15" x14ac:dyDescent="0.35">
      <c r="A333" s="1">
        <v>330</v>
      </c>
      <c r="B333" s="6">
        <v>895.54700000000003</v>
      </c>
      <c r="D333">
        <f t="shared" si="62"/>
        <v>729.67418824827018</v>
      </c>
      <c r="E333">
        <f t="shared" si="63"/>
        <v>458.49903949330235</v>
      </c>
      <c r="F333">
        <f t="shared" si="64"/>
        <v>19.465719114297372</v>
      </c>
      <c r="G333">
        <f t="shared" si="65"/>
        <v>518.33581538722592</v>
      </c>
      <c r="H333">
        <f t="shared" si="66"/>
        <v>1019.8959133879553</v>
      </c>
      <c r="I333">
        <f t="shared" si="67"/>
        <v>19.465719114297372</v>
      </c>
      <c r="J333">
        <f t="shared" si="68"/>
        <v>3</v>
      </c>
      <c r="K333">
        <f t="shared" si="69"/>
        <v>165.87281175172978</v>
      </c>
      <c r="L333">
        <f t="shared" si="70"/>
        <v>437.04796050669768</v>
      </c>
      <c r="M333">
        <f t="shared" si="71"/>
        <v>910.14628933572305</v>
      </c>
      <c r="N333">
        <f t="shared" si="72"/>
        <v>1413.8828153872259</v>
      </c>
      <c r="O333">
        <f t="shared" si="73"/>
        <v>1915.4429133879553</v>
      </c>
    </row>
    <row r="334" spans="1:15" x14ac:dyDescent="0.35">
      <c r="A334" s="1">
        <v>331</v>
      </c>
      <c r="B334" s="6">
        <v>701.18349999999998</v>
      </c>
      <c r="D334">
        <f t="shared" si="62"/>
        <v>535.31068824827025</v>
      </c>
      <c r="E334">
        <f t="shared" si="63"/>
        <v>264.1355394933023</v>
      </c>
      <c r="F334">
        <f t="shared" si="64"/>
        <v>208.96278933572307</v>
      </c>
      <c r="G334">
        <f t="shared" si="65"/>
        <v>712.69931538722597</v>
      </c>
      <c r="H334">
        <f t="shared" si="66"/>
        <v>1214.2594133879552</v>
      </c>
      <c r="I334">
        <f t="shared" si="67"/>
        <v>208.96278933572307</v>
      </c>
      <c r="J334">
        <f t="shared" si="68"/>
        <v>3</v>
      </c>
      <c r="K334">
        <f t="shared" si="69"/>
        <v>165.87281175172978</v>
      </c>
      <c r="L334">
        <f t="shared" si="70"/>
        <v>437.04796050669768</v>
      </c>
      <c r="M334">
        <f t="shared" si="71"/>
        <v>857.90559200179234</v>
      </c>
      <c r="N334">
        <f t="shared" si="72"/>
        <v>1413.8828153872259</v>
      </c>
      <c r="O334">
        <f t="shared" si="73"/>
        <v>1915.4429133879553</v>
      </c>
    </row>
    <row r="335" spans="1:15" x14ac:dyDescent="0.35">
      <c r="A335" s="1">
        <v>332</v>
      </c>
      <c r="B335" s="6">
        <v>225.6755</v>
      </c>
      <c r="D335">
        <f t="shared" si="62"/>
        <v>59.802688248270215</v>
      </c>
      <c r="E335">
        <f t="shared" si="63"/>
        <v>211.37246050669768</v>
      </c>
      <c r="F335">
        <f t="shared" si="64"/>
        <v>632.2300920017924</v>
      </c>
      <c r="G335">
        <f t="shared" si="65"/>
        <v>1188.2073153872259</v>
      </c>
      <c r="H335">
        <f t="shared" si="66"/>
        <v>1689.7674133879552</v>
      </c>
      <c r="I335">
        <f t="shared" si="67"/>
        <v>59.802688248270215</v>
      </c>
      <c r="J335">
        <f t="shared" si="68"/>
        <v>1</v>
      </c>
      <c r="K335">
        <f t="shared" si="69"/>
        <v>180.82348381379734</v>
      </c>
      <c r="L335">
        <f t="shared" si="70"/>
        <v>437.04796050669768</v>
      </c>
      <c r="M335">
        <f t="shared" si="71"/>
        <v>857.90559200179234</v>
      </c>
      <c r="N335">
        <f t="shared" si="72"/>
        <v>1413.8828153872259</v>
      </c>
      <c r="O335">
        <f t="shared" si="73"/>
        <v>1915.4429133879553</v>
      </c>
    </row>
    <row r="336" spans="1:15" x14ac:dyDescent="0.35">
      <c r="A336" s="1">
        <v>333</v>
      </c>
      <c r="B336" s="6">
        <v>870.64700000000005</v>
      </c>
      <c r="D336">
        <f t="shared" si="62"/>
        <v>689.82351618620271</v>
      </c>
      <c r="E336">
        <f t="shared" si="63"/>
        <v>433.59903949330237</v>
      </c>
      <c r="F336">
        <f t="shared" si="64"/>
        <v>12.741407998207706</v>
      </c>
      <c r="G336">
        <f t="shared" si="65"/>
        <v>543.2358153872259</v>
      </c>
      <c r="H336">
        <f t="shared" si="66"/>
        <v>1044.7959133879554</v>
      </c>
      <c r="I336">
        <f t="shared" si="67"/>
        <v>12.741407998207706</v>
      </c>
      <c r="J336">
        <f t="shared" si="68"/>
        <v>3</v>
      </c>
      <c r="K336">
        <f t="shared" si="69"/>
        <v>180.82348381379734</v>
      </c>
      <c r="L336">
        <f t="shared" si="70"/>
        <v>437.04796050669768</v>
      </c>
      <c r="M336">
        <f t="shared" si="71"/>
        <v>861.09094400134427</v>
      </c>
      <c r="N336">
        <f t="shared" si="72"/>
        <v>1413.8828153872259</v>
      </c>
      <c r="O336">
        <f t="shared" si="73"/>
        <v>1915.4429133879553</v>
      </c>
    </row>
    <row r="337" spans="1:15" x14ac:dyDescent="0.35">
      <c r="A337" s="1">
        <v>334</v>
      </c>
      <c r="B337" s="6">
        <v>1320.79225</v>
      </c>
      <c r="D337">
        <f t="shared" si="62"/>
        <v>1139.9687661862026</v>
      </c>
      <c r="E337">
        <f t="shared" si="63"/>
        <v>883.74428949330229</v>
      </c>
      <c r="F337">
        <f t="shared" si="64"/>
        <v>459.7013059986557</v>
      </c>
      <c r="G337">
        <f t="shared" si="65"/>
        <v>93.090565387225979</v>
      </c>
      <c r="H337">
        <f t="shared" si="66"/>
        <v>594.65066338795532</v>
      </c>
      <c r="I337">
        <f t="shared" si="67"/>
        <v>93.090565387225979</v>
      </c>
      <c r="J337">
        <f t="shared" si="68"/>
        <v>4</v>
      </c>
      <c r="K337">
        <f t="shared" si="69"/>
        <v>180.82348381379734</v>
      </c>
      <c r="L337">
        <f t="shared" si="70"/>
        <v>437.04796050669768</v>
      </c>
      <c r="M337">
        <f t="shared" si="71"/>
        <v>861.09094400134427</v>
      </c>
      <c r="N337">
        <f t="shared" si="72"/>
        <v>1390.6101740404197</v>
      </c>
      <c r="O337">
        <f t="shared" si="73"/>
        <v>1915.4429133879553</v>
      </c>
    </row>
    <row r="338" spans="1:15" x14ac:dyDescent="0.35">
      <c r="A338" s="1">
        <v>335</v>
      </c>
      <c r="B338" s="6">
        <v>669.06500000000005</v>
      </c>
      <c r="D338">
        <f t="shared" si="62"/>
        <v>488.24151618620272</v>
      </c>
      <c r="E338">
        <f t="shared" si="63"/>
        <v>232.01703949330238</v>
      </c>
      <c r="F338">
        <f t="shared" si="64"/>
        <v>192.02594400134421</v>
      </c>
      <c r="G338">
        <f t="shared" si="65"/>
        <v>721.54517404041962</v>
      </c>
      <c r="H338">
        <f t="shared" si="66"/>
        <v>1246.3779133879552</v>
      </c>
      <c r="I338">
        <f t="shared" si="67"/>
        <v>192.02594400134421</v>
      </c>
      <c r="J338">
        <f t="shared" si="68"/>
        <v>3</v>
      </c>
      <c r="K338">
        <f t="shared" si="69"/>
        <v>180.82348381379734</v>
      </c>
      <c r="L338">
        <f t="shared" si="70"/>
        <v>437.04796050669768</v>
      </c>
      <c r="M338">
        <f t="shared" si="71"/>
        <v>813.08445800100822</v>
      </c>
      <c r="N338">
        <f t="shared" si="72"/>
        <v>1390.6101740404197</v>
      </c>
      <c r="O338">
        <f t="shared" si="73"/>
        <v>1915.4429133879553</v>
      </c>
    </row>
    <row r="339" spans="1:15" x14ac:dyDescent="0.35">
      <c r="A339" s="1">
        <v>336</v>
      </c>
      <c r="B339" s="6">
        <v>1009.1715</v>
      </c>
      <c r="D339">
        <f t="shared" si="62"/>
        <v>828.3480161862027</v>
      </c>
      <c r="E339">
        <f t="shared" si="63"/>
        <v>572.12353949330236</v>
      </c>
      <c r="F339">
        <f t="shared" si="64"/>
        <v>196.08704199899182</v>
      </c>
      <c r="G339">
        <f t="shared" si="65"/>
        <v>381.43867404041964</v>
      </c>
      <c r="H339">
        <f t="shared" si="66"/>
        <v>906.27141338795525</v>
      </c>
      <c r="I339">
        <f t="shared" si="67"/>
        <v>196.08704199899182</v>
      </c>
      <c r="J339">
        <f t="shared" si="68"/>
        <v>3</v>
      </c>
      <c r="K339">
        <f t="shared" si="69"/>
        <v>180.82348381379734</v>
      </c>
      <c r="L339">
        <f t="shared" si="70"/>
        <v>437.04796050669768</v>
      </c>
      <c r="M339">
        <f t="shared" si="71"/>
        <v>862.1062185007562</v>
      </c>
      <c r="N339">
        <f t="shared" si="72"/>
        <v>1390.6101740404197</v>
      </c>
      <c r="O339">
        <f t="shared" si="73"/>
        <v>1915.4429133879553</v>
      </c>
    </row>
    <row r="340" spans="1:15" x14ac:dyDescent="0.35">
      <c r="A340" s="1">
        <v>337</v>
      </c>
      <c r="B340" s="6">
        <v>500.81200000000001</v>
      </c>
      <c r="D340">
        <f t="shared" si="62"/>
        <v>319.98851618620267</v>
      </c>
      <c r="E340">
        <f t="shared" si="63"/>
        <v>63.764039493302334</v>
      </c>
      <c r="F340">
        <f t="shared" si="64"/>
        <v>361.29421850075619</v>
      </c>
      <c r="G340">
        <f t="shared" si="65"/>
        <v>889.79817404041967</v>
      </c>
      <c r="H340">
        <f t="shared" si="66"/>
        <v>1414.6309133879554</v>
      </c>
      <c r="I340">
        <f t="shared" si="67"/>
        <v>63.764039493302334</v>
      </c>
      <c r="J340">
        <f t="shared" si="68"/>
        <v>2</v>
      </c>
      <c r="K340">
        <f t="shared" si="69"/>
        <v>180.82348381379734</v>
      </c>
      <c r="L340">
        <f t="shared" si="70"/>
        <v>452.98897038002326</v>
      </c>
      <c r="M340">
        <f t="shared" si="71"/>
        <v>862.1062185007562</v>
      </c>
      <c r="N340">
        <f t="shared" si="72"/>
        <v>1390.6101740404197</v>
      </c>
      <c r="O340">
        <f t="shared" si="73"/>
        <v>1915.4429133879553</v>
      </c>
    </row>
    <row r="341" spans="1:15" x14ac:dyDescent="0.35">
      <c r="A341" s="1">
        <v>338</v>
      </c>
      <c r="B341" s="6">
        <v>463.14924999999999</v>
      </c>
      <c r="D341">
        <f t="shared" si="62"/>
        <v>282.32576618620266</v>
      </c>
      <c r="E341">
        <f t="shared" si="63"/>
        <v>10.160279619976734</v>
      </c>
      <c r="F341">
        <f t="shared" si="64"/>
        <v>398.9569685007562</v>
      </c>
      <c r="G341">
        <f t="shared" si="65"/>
        <v>927.46092404041974</v>
      </c>
      <c r="H341">
        <f t="shared" si="66"/>
        <v>1452.2936633879553</v>
      </c>
      <c r="I341">
        <f t="shared" si="67"/>
        <v>10.160279619976734</v>
      </c>
      <c r="J341">
        <f t="shared" si="68"/>
        <v>2</v>
      </c>
      <c r="K341">
        <f t="shared" si="69"/>
        <v>180.82348381379734</v>
      </c>
      <c r="L341">
        <f t="shared" si="70"/>
        <v>455.52904028501746</v>
      </c>
      <c r="M341">
        <f t="shared" si="71"/>
        <v>862.1062185007562</v>
      </c>
      <c r="N341">
        <f t="shared" si="72"/>
        <v>1390.6101740404197</v>
      </c>
      <c r="O341">
        <f t="shared" si="73"/>
        <v>1915.4429133879553</v>
      </c>
    </row>
    <row r="342" spans="1:15" x14ac:dyDescent="0.35">
      <c r="A342" s="1">
        <v>339</v>
      </c>
      <c r="B342" s="6">
        <v>280.89974999999998</v>
      </c>
      <c r="D342">
        <f t="shared" si="62"/>
        <v>100.07626618620264</v>
      </c>
      <c r="E342">
        <f t="shared" si="63"/>
        <v>174.62929028501748</v>
      </c>
      <c r="F342">
        <f t="shared" si="64"/>
        <v>581.20646850075627</v>
      </c>
      <c r="G342">
        <f t="shared" si="65"/>
        <v>1109.7104240404196</v>
      </c>
      <c r="H342">
        <f t="shared" si="66"/>
        <v>1634.5431633879552</v>
      </c>
      <c r="I342">
        <f t="shared" si="67"/>
        <v>100.07626618620264</v>
      </c>
      <c r="J342">
        <f t="shared" si="68"/>
        <v>1</v>
      </c>
      <c r="K342">
        <f t="shared" si="69"/>
        <v>205.84255036034801</v>
      </c>
      <c r="L342">
        <f t="shared" si="70"/>
        <v>455.52904028501746</v>
      </c>
      <c r="M342">
        <f t="shared" si="71"/>
        <v>862.1062185007562</v>
      </c>
      <c r="N342">
        <f t="shared" si="72"/>
        <v>1390.6101740404197</v>
      </c>
      <c r="O342">
        <f t="shared" si="73"/>
        <v>1915.4429133879553</v>
      </c>
    </row>
    <row r="343" spans="1:15" x14ac:dyDescent="0.35">
      <c r="A343" s="1">
        <v>340</v>
      </c>
      <c r="B343" s="6">
        <v>8.9417500000000008</v>
      </c>
      <c r="D343">
        <f t="shared" si="62"/>
        <v>196.900800360348</v>
      </c>
      <c r="E343">
        <f t="shared" si="63"/>
        <v>446.58729028501745</v>
      </c>
      <c r="F343">
        <f t="shared" si="64"/>
        <v>853.16446850075624</v>
      </c>
      <c r="G343">
        <f t="shared" si="65"/>
        <v>1381.6684240404197</v>
      </c>
      <c r="H343">
        <f t="shared" si="66"/>
        <v>1906.5011633879553</v>
      </c>
      <c r="I343">
        <f t="shared" si="67"/>
        <v>196.900800360348</v>
      </c>
      <c r="J343">
        <f t="shared" si="68"/>
        <v>1</v>
      </c>
      <c r="K343">
        <f t="shared" si="69"/>
        <v>156.617350270261</v>
      </c>
      <c r="L343">
        <f t="shared" si="70"/>
        <v>455.52904028501746</v>
      </c>
      <c r="M343">
        <f t="shared" si="71"/>
        <v>862.1062185007562</v>
      </c>
      <c r="N343">
        <f t="shared" si="72"/>
        <v>1390.6101740404197</v>
      </c>
      <c r="O343">
        <f t="shared" si="73"/>
        <v>1915.4429133879553</v>
      </c>
    </row>
    <row r="344" spans="1:15" x14ac:dyDescent="0.35">
      <c r="A344" s="1">
        <v>341</v>
      </c>
      <c r="B344" s="6">
        <v>1047.33025</v>
      </c>
      <c r="D344">
        <f t="shared" si="62"/>
        <v>890.71289972973898</v>
      </c>
      <c r="E344">
        <f t="shared" si="63"/>
        <v>591.80120971498252</v>
      </c>
      <c r="F344">
        <f t="shared" si="64"/>
        <v>185.22403149924378</v>
      </c>
      <c r="G344">
        <f t="shared" si="65"/>
        <v>343.2799240404197</v>
      </c>
      <c r="H344">
        <f t="shared" si="66"/>
        <v>868.11266338795531</v>
      </c>
      <c r="I344">
        <f t="shared" si="67"/>
        <v>185.22403149924378</v>
      </c>
      <c r="J344">
        <f t="shared" si="68"/>
        <v>3</v>
      </c>
      <c r="K344">
        <f t="shared" si="69"/>
        <v>156.617350270261</v>
      </c>
      <c r="L344">
        <f t="shared" si="70"/>
        <v>455.52904028501746</v>
      </c>
      <c r="M344">
        <f t="shared" si="71"/>
        <v>908.41222637556712</v>
      </c>
      <c r="N344">
        <f t="shared" si="72"/>
        <v>1390.6101740404197</v>
      </c>
      <c r="O344">
        <f t="shared" si="73"/>
        <v>1915.4429133879553</v>
      </c>
    </row>
    <row r="345" spans="1:15" x14ac:dyDescent="0.35">
      <c r="A345" s="1">
        <v>342</v>
      </c>
      <c r="B345" s="6">
        <v>202.07974999999999</v>
      </c>
      <c r="D345">
        <f t="shared" si="62"/>
        <v>45.462399729738991</v>
      </c>
      <c r="E345">
        <f t="shared" si="63"/>
        <v>253.44929028501747</v>
      </c>
      <c r="F345">
        <f t="shared" si="64"/>
        <v>706.33247637556713</v>
      </c>
      <c r="G345">
        <f t="shared" si="65"/>
        <v>1188.5304240404198</v>
      </c>
      <c r="H345">
        <f t="shared" si="66"/>
        <v>1713.3631633879554</v>
      </c>
      <c r="I345">
        <f t="shared" si="67"/>
        <v>45.462399729738991</v>
      </c>
      <c r="J345">
        <f t="shared" si="68"/>
        <v>1</v>
      </c>
      <c r="K345">
        <f t="shared" si="69"/>
        <v>167.98295020269575</v>
      </c>
      <c r="L345">
        <f t="shared" si="70"/>
        <v>455.52904028501746</v>
      </c>
      <c r="M345">
        <f t="shared" si="71"/>
        <v>908.41222637556712</v>
      </c>
      <c r="N345">
        <f t="shared" si="72"/>
        <v>1390.6101740404197</v>
      </c>
      <c r="O345">
        <f t="shared" si="73"/>
        <v>1915.4429133879553</v>
      </c>
    </row>
    <row r="346" spans="1:15" x14ac:dyDescent="0.35">
      <c r="A346" s="1">
        <v>343</v>
      </c>
      <c r="B346" s="6">
        <v>1003.35825</v>
      </c>
      <c r="D346">
        <f t="shared" si="62"/>
        <v>835.37529979730425</v>
      </c>
      <c r="E346">
        <f t="shared" si="63"/>
        <v>547.82920971498254</v>
      </c>
      <c r="F346">
        <f t="shared" si="64"/>
        <v>94.946023624432883</v>
      </c>
      <c r="G346">
        <f t="shared" si="65"/>
        <v>387.25192404041968</v>
      </c>
      <c r="H346">
        <f t="shared" si="66"/>
        <v>912.08466338795529</v>
      </c>
      <c r="I346">
        <f t="shared" si="67"/>
        <v>94.946023624432883</v>
      </c>
      <c r="J346">
        <f t="shared" si="68"/>
        <v>3</v>
      </c>
      <c r="K346">
        <f t="shared" si="69"/>
        <v>167.98295020269575</v>
      </c>
      <c r="L346">
        <f t="shared" si="70"/>
        <v>455.52904028501746</v>
      </c>
      <c r="M346">
        <f t="shared" si="71"/>
        <v>932.14873228167539</v>
      </c>
      <c r="N346">
        <f t="shared" si="72"/>
        <v>1390.6101740404197</v>
      </c>
      <c r="O346">
        <f t="shared" si="73"/>
        <v>1915.4429133879553</v>
      </c>
    </row>
    <row r="347" spans="1:15" x14ac:dyDescent="0.35">
      <c r="A347" s="1">
        <v>344</v>
      </c>
      <c r="B347" s="6">
        <v>1397.9204999999999</v>
      </c>
      <c r="D347">
        <f t="shared" si="62"/>
        <v>1229.9375497973042</v>
      </c>
      <c r="E347">
        <f t="shared" si="63"/>
        <v>942.39145971498249</v>
      </c>
      <c r="F347">
        <f t="shared" si="64"/>
        <v>465.77176771832455</v>
      </c>
      <c r="G347">
        <f t="shared" si="65"/>
        <v>7.3103259595802683</v>
      </c>
      <c r="H347">
        <f t="shared" si="66"/>
        <v>517.52241338795534</v>
      </c>
      <c r="I347">
        <f t="shared" si="67"/>
        <v>7.3103259595802683</v>
      </c>
      <c r="J347">
        <f t="shared" si="68"/>
        <v>4</v>
      </c>
      <c r="K347">
        <f t="shared" si="69"/>
        <v>167.98295020269575</v>
      </c>
      <c r="L347">
        <f t="shared" si="70"/>
        <v>455.52904028501746</v>
      </c>
      <c r="M347">
        <f t="shared" si="71"/>
        <v>932.14873228167539</v>
      </c>
      <c r="N347">
        <f t="shared" si="72"/>
        <v>1392.4377555303149</v>
      </c>
      <c r="O347">
        <f t="shared" si="73"/>
        <v>1915.4429133879553</v>
      </c>
    </row>
    <row r="348" spans="1:15" x14ac:dyDescent="0.35">
      <c r="A348" s="1">
        <v>345</v>
      </c>
      <c r="B348" s="6">
        <v>2.2435</v>
      </c>
      <c r="D348">
        <f t="shared" si="62"/>
        <v>165.73945020269574</v>
      </c>
      <c r="E348">
        <f t="shared" si="63"/>
        <v>453.28554028501748</v>
      </c>
      <c r="F348">
        <f t="shared" si="64"/>
        <v>929.90523228167535</v>
      </c>
      <c r="G348">
        <f t="shared" si="65"/>
        <v>1390.1942555303149</v>
      </c>
      <c r="H348">
        <f t="shared" si="66"/>
        <v>1913.1994133879552</v>
      </c>
      <c r="I348">
        <f t="shared" si="67"/>
        <v>165.73945020269574</v>
      </c>
      <c r="J348">
        <f t="shared" si="68"/>
        <v>1</v>
      </c>
      <c r="K348">
        <f t="shared" si="69"/>
        <v>126.54808765202181</v>
      </c>
      <c r="L348">
        <f t="shared" si="70"/>
        <v>455.52904028501746</v>
      </c>
      <c r="M348">
        <f t="shared" si="71"/>
        <v>932.14873228167539</v>
      </c>
      <c r="N348">
        <f t="shared" si="72"/>
        <v>1392.4377555303149</v>
      </c>
      <c r="O348">
        <f t="shared" si="73"/>
        <v>1915.4429133879553</v>
      </c>
    </row>
    <row r="349" spans="1:15" x14ac:dyDescent="0.35">
      <c r="A349" s="1">
        <v>346</v>
      </c>
      <c r="B349" s="6">
        <v>1134.5907500000001</v>
      </c>
      <c r="D349">
        <f t="shared" si="62"/>
        <v>1008.0426623479783</v>
      </c>
      <c r="E349">
        <f t="shared" si="63"/>
        <v>679.06170971498261</v>
      </c>
      <c r="F349">
        <f t="shared" si="64"/>
        <v>202.44201771832468</v>
      </c>
      <c r="G349">
        <f t="shared" si="65"/>
        <v>257.84700553031485</v>
      </c>
      <c r="H349">
        <f t="shared" si="66"/>
        <v>780.85216338795522</v>
      </c>
      <c r="I349">
        <f t="shared" si="67"/>
        <v>202.44201771832468</v>
      </c>
      <c r="J349">
        <f t="shared" si="68"/>
        <v>3</v>
      </c>
      <c r="K349">
        <f t="shared" si="69"/>
        <v>126.54808765202181</v>
      </c>
      <c r="L349">
        <f t="shared" si="70"/>
        <v>455.52904028501746</v>
      </c>
      <c r="M349">
        <f t="shared" si="71"/>
        <v>982.75923671125656</v>
      </c>
      <c r="N349">
        <f t="shared" si="72"/>
        <v>1392.4377555303149</v>
      </c>
      <c r="O349">
        <f t="shared" si="73"/>
        <v>1915.4429133879553</v>
      </c>
    </row>
    <row r="350" spans="1:15" x14ac:dyDescent="0.35">
      <c r="A350" s="1">
        <v>347</v>
      </c>
      <c r="B350" s="6">
        <v>257.11425000000003</v>
      </c>
      <c r="D350">
        <f t="shared" si="62"/>
        <v>130.56616234797821</v>
      </c>
      <c r="E350">
        <f t="shared" si="63"/>
        <v>198.41479028501743</v>
      </c>
      <c r="F350">
        <f t="shared" si="64"/>
        <v>725.64498671125648</v>
      </c>
      <c r="G350">
        <f t="shared" si="65"/>
        <v>1135.3235055303148</v>
      </c>
      <c r="H350">
        <f t="shared" si="66"/>
        <v>1658.3286633879552</v>
      </c>
      <c r="I350">
        <f t="shared" si="67"/>
        <v>130.56616234797821</v>
      </c>
      <c r="J350">
        <f t="shared" si="68"/>
        <v>1</v>
      </c>
      <c r="K350">
        <f t="shared" si="69"/>
        <v>159.18962823901637</v>
      </c>
      <c r="L350">
        <f t="shared" si="70"/>
        <v>455.52904028501746</v>
      </c>
      <c r="M350">
        <f t="shared" si="71"/>
        <v>982.75923671125656</v>
      </c>
      <c r="N350">
        <f t="shared" si="72"/>
        <v>1392.4377555303149</v>
      </c>
      <c r="O350">
        <f t="shared" si="73"/>
        <v>1915.4429133879553</v>
      </c>
    </row>
    <row r="351" spans="1:15" x14ac:dyDescent="0.35">
      <c r="A351" s="1">
        <v>348</v>
      </c>
      <c r="B351" s="6">
        <v>576.14475000000004</v>
      </c>
      <c r="D351">
        <f t="shared" si="62"/>
        <v>416.95512176098367</v>
      </c>
      <c r="E351">
        <f t="shared" si="63"/>
        <v>120.61570971498259</v>
      </c>
      <c r="F351">
        <f t="shared" si="64"/>
        <v>406.61448671125652</v>
      </c>
      <c r="G351">
        <f t="shared" si="65"/>
        <v>816.29300553031487</v>
      </c>
      <c r="H351">
        <f t="shared" si="66"/>
        <v>1339.2981633879554</v>
      </c>
      <c r="I351">
        <f t="shared" si="67"/>
        <v>120.61570971498259</v>
      </c>
      <c r="J351">
        <f t="shared" si="68"/>
        <v>2</v>
      </c>
      <c r="K351">
        <f t="shared" si="69"/>
        <v>159.18962823901637</v>
      </c>
      <c r="L351">
        <f t="shared" si="70"/>
        <v>485.68296771376311</v>
      </c>
      <c r="M351">
        <f t="shared" si="71"/>
        <v>982.75923671125656</v>
      </c>
      <c r="N351">
        <f t="shared" si="72"/>
        <v>1392.4377555303149</v>
      </c>
      <c r="O351">
        <f t="shared" si="73"/>
        <v>1915.4429133879553</v>
      </c>
    </row>
    <row r="352" spans="1:15" x14ac:dyDescent="0.35">
      <c r="A352" s="1">
        <v>349</v>
      </c>
      <c r="B352" s="6">
        <v>1249.4412500000001</v>
      </c>
      <c r="D352">
        <f t="shared" si="62"/>
        <v>1090.2516217609837</v>
      </c>
      <c r="E352">
        <f t="shared" si="63"/>
        <v>763.75828228623698</v>
      </c>
      <c r="F352">
        <f t="shared" si="64"/>
        <v>266.68201328874352</v>
      </c>
      <c r="G352">
        <f t="shared" si="65"/>
        <v>142.99650553031483</v>
      </c>
      <c r="H352">
        <f t="shared" si="66"/>
        <v>666.0016633879552</v>
      </c>
      <c r="I352">
        <f t="shared" si="67"/>
        <v>142.99650553031483</v>
      </c>
      <c r="J352">
        <f t="shared" si="68"/>
        <v>4</v>
      </c>
      <c r="K352">
        <f t="shared" si="69"/>
        <v>159.18962823901637</v>
      </c>
      <c r="L352">
        <f t="shared" si="70"/>
        <v>485.68296771376311</v>
      </c>
      <c r="M352">
        <f t="shared" si="71"/>
        <v>982.75923671125656</v>
      </c>
      <c r="N352">
        <f t="shared" si="72"/>
        <v>1356.6886291477363</v>
      </c>
      <c r="O352">
        <f t="shared" si="73"/>
        <v>1915.4429133879553</v>
      </c>
    </row>
    <row r="353" spans="1:15" x14ac:dyDescent="0.35">
      <c r="A353" s="1">
        <v>350</v>
      </c>
      <c r="B353" s="6">
        <v>474.87849999999997</v>
      </c>
      <c r="D353">
        <f t="shared" si="62"/>
        <v>315.6888717609836</v>
      </c>
      <c r="E353">
        <f t="shared" si="63"/>
        <v>10.804467713763131</v>
      </c>
      <c r="F353">
        <f t="shared" si="64"/>
        <v>507.88073671125659</v>
      </c>
      <c r="G353">
        <f t="shared" si="65"/>
        <v>881.81012914773623</v>
      </c>
      <c r="H353">
        <f t="shared" si="66"/>
        <v>1440.5644133879553</v>
      </c>
      <c r="I353">
        <f t="shared" si="67"/>
        <v>10.804467713763131</v>
      </c>
      <c r="J353">
        <f t="shared" si="68"/>
        <v>2</v>
      </c>
      <c r="K353">
        <f t="shared" si="69"/>
        <v>159.18962823901637</v>
      </c>
      <c r="L353">
        <f t="shared" si="70"/>
        <v>482.98185078532237</v>
      </c>
      <c r="M353">
        <f t="shared" si="71"/>
        <v>982.75923671125656</v>
      </c>
      <c r="N353">
        <f t="shared" si="72"/>
        <v>1356.6886291477363</v>
      </c>
      <c r="O353">
        <f t="shared" si="73"/>
        <v>1915.4429133879553</v>
      </c>
    </row>
    <row r="354" spans="1:15" x14ac:dyDescent="0.35">
      <c r="A354" s="1">
        <v>351</v>
      </c>
      <c r="B354" s="6">
        <v>1104.07</v>
      </c>
      <c r="D354">
        <f t="shared" si="62"/>
        <v>944.88037176098351</v>
      </c>
      <c r="E354">
        <f t="shared" si="63"/>
        <v>621.08814921467751</v>
      </c>
      <c r="F354">
        <f t="shared" si="64"/>
        <v>121.31076328874337</v>
      </c>
      <c r="G354">
        <f t="shared" si="65"/>
        <v>252.61862914773633</v>
      </c>
      <c r="H354">
        <f t="shared" si="66"/>
        <v>811.37291338795535</v>
      </c>
      <c r="I354">
        <f t="shared" si="67"/>
        <v>121.31076328874337</v>
      </c>
      <c r="J354">
        <f t="shared" si="68"/>
        <v>3</v>
      </c>
      <c r="K354">
        <f t="shared" si="69"/>
        <v>159.18962823901637</v>
      </c>
      <c r="L354">
        <f t="shared" si="70"/>
        <v>482.98185078532237</v>
      </c>
      <c r="M354">
        <f t="shared" si="71"/>
        <v>1013.0869275334423</v>
      </c>
      <c r="N354">
        <f t="shared" si="72"/>
        <v>1356.6886291477363</v>
      </c>
      <c r="O354">
        <f t="shared" si="73"/>
        <v>1915.4429133879553</v>
      </c>
    </row>
    <row r="355" spans="1:15" x14ac:dyDescent="0.35">
      <c r="A355" s="1">
        <v>352</v>
      </c>
      <c r="B355" s="6">
        <v>417.3</v>
      </c>
      <c r="D355">
        <f t="shared" si="62"/>
        <v>258.11037176098364</v>
      </c>
      <c r="E355">
        <f t="shared" si="63"/>
        <v>65.681850785322354</v>
      </c>
      <c r="F355">
        <f t="shared" si="64"/>
        <v>595.78692753344239</v>
      </c>
      <c r="G355">
        <f t="shared" si="65"/>
        <v>939.38862914773631</v>
      </c>
      <c r="H355">
        <f t="shared" si="66"/>
        <v>1498.1429133879553</v>
      </c>
      <c r="I355">
        <f t="shared" si="67"/>
        <v>65.681850785322354</v>
      </c>
      <c r="J355">
        <f t="shared" si="68"/>
        <v>2</v>
      </c>
      <c r="K355">
        <f t="shared" si="69"/>
        <v>159.18962823901637</v>
      </c>
      <c r="L355">
        <f t="shared" si="70"/>
        <v>466.56138808899175</v>
      </c>
      <c r="M355">
        <f t="shared" si="71"/>
        <v>1013.0869275334423</v>
      </c>
      <c r="N355">
        <f t="shared" si="72"/>
        <v>1356.6886291477363</v>
      </c>
      <c r="O355">
        <f t="shared" si="73"/>
        <v>1915.4429133879553</v>
      </c>
    </row>
    <row r="356" spans="1:15" x14ac:dyDescent="0.35">
      <c r="A356" s="1">
        <v>353</v>
      </c>
      <c r="B356" s="6">
        <v>534.721</v>
      </c>
      <c r="D356">
        <f t="shared" si="62"/>
        <v>375.53137176098363</v>
      </c>
      <c r="E356">
        <f t="shared" si="63"/>
        <v>68.159611911008255</v>
      </c>
      <c r="F356">
        <f t="shared" si="64"/>
        <v>478.36592753344235</v>
      </c>
      <c r="G356">
        <f t="shared" si="65"/>
        <v>821.96762914773626</v>
      </c>
      <c r="H356">
        <f t="shared" si="66"/>
        <v>1380.7219133879553</v>
      </c>
      <c r="I356">
        <f t="shared" si="67"/>
        <v>68.159611911008255</v>
      </c>
      <c r="J356">
        <f t="shared" si="68"/>
        <v>2</v>
      </c>
      <c r="K356">
        <f t="shared" si="69"/>
        <v>159.18962823901637</v>
      </c>
      <c r="L356">
        <f t="shared" si="70"/>
        <v>483.60129106674378</v>
      </c>
      <c r="M356">
        <f t="shared" si="71"/>
        <v>1013.0869275334423</v>
      </c>
      <c r="N356">
        <f t="shared" si="72"/>
        <v>1356.6886291477363</v>
      </c>
      <c r="O356">
        <f t="shared" si="73"/>
        <v>1915.4429133879553</v>
      </c>
    </row>
    <row r="357" spans="1:15" x14ac:dyDescent="0.35">
      <c r="A357" s="1">
        <v>354</v>
      </c>
      <c r="B357" s="6">
        <v>867.62675000000002</v>
      </c>
      <c r="D357">
        <f t="shared" si="62"/>
        <v>708.4371217609837</v>
      </c>
      <c r="E357">
        <f t="shared" si="63"/>
        <v>384.02545893325623</v>
      </c>
      <c r="F357">
        <f t="shared" si="64"/>
        <v>145.46017753344233</v>
      </c>
      <c r="G357">
        <f t="shared" si="65"/>
        <v>489.06187914773625</v>
      </c>
      <c r="H357">
        <f t="shared" si="66"/>
        <v>1047.8161633879554</v>
      </c>
      <c r="I357">
        <f t="shared" si="67"/>
        <v>145.46017753344233</v>
      </c>
      <c r="J357">
        <f t="shared" si="68"/>
        <v>3</v>
      </c>
      <c r="K357">
        <f t="shared" si="69"/>
        <v>159.18962823901637</v>
      </c>
      <c r="L357">
        <f t="shared" si="70"/>
        <v>483.60129106674378</v>
      </c>
      <c r="M357">
        <f t="shared" si="71"/>
        <v>976.72188315008168</v>
      </c>
      <c r="N357">
        <f t="shared" si="72"/>
        <v>1356.6886291477363</v>
      </c>
      <c r="O357">
        <f t="shared" si="73"/>
        <v>1915.4429133879553</v>
      </c>
    </row>
    <row r="358" spans="1:15" x14ac:dyDescent="0.35">
      <c r="A358" s="1">
        <v>355</v>
      </c>
      <c r="B358" s="6">
        <v>710.56600000000003</v>
      </c>
      <c r="D358">
        <f t="shared" si="62"/>
        <v>551.3763717609836</v>
      </c>
      <c r="E358">
        <f t="shared" si="63"/>
        <v>226.96470893325625</v>
      </c>
      <c r="F358">
        <f t="shared" si="64"/>
        <v>266.15588315008165</v>
      </c>
      <c r="G358">
        <f t="shared" si="65"/>
        <v>646.12262914773623</v>
      </c>
      <c r="H358">
        <f t="shared" si="66"/>
        <v>1204.8769133879553</v>
      </c>
      <c r="I358">
        <f t="shared" si="67"/>
        <v>226.96470893325625</v>
      </c>
      <c r="J358">
        <f t="shared" si="68"/>
        <v>2</v>
      </c>
      <c r="K358">
        <f t="shared" si="69"/>
        <v>159.18962823901637</v>
      </c>
      <c r="L358">
        <f t="shared" si="70"/>
        <v>540.34246830005782</v>
      </c>
      <c r="M358">
        <f t="shared" si="71"/>
        <v>976.72188315008168</v>
      </c>
      <c r="N358">
        <f t="shared" si="72"/>
        <v>1356.6886291477363</v>
      </c>
      <c r="O358">
        <f t="shared" si="73"/>
        <v>1915.4429133879553</v>
      </c>
    </row>
    <row r="359" spans="1:15" x14ac:dyDescent="0.35">
      <c r="A359" s="1">
        <v>356</v>
      </c>
      <c r="B359" s="6">
        <v>859.322</v>
      </c>
      <c r="D359">
        <f t="shared" si="62"/>
        <v>700.13237176098369</v>
      </c>
      <c r="E359">
        <f t="shared" si="63"/>
        <v>318.97953169994219</v>
      </c>
      <c r="F359">
        <f t="shared" si="64"/>
        <v>117.39988315008168</v>
      </c>
      <c r="G359">
        <f t="shared" si="65"/>
        <v>497.36662914773626</v>
      </c>
      <c r="H359">
        <f t="shared" si="66"/>
        <v>1056.1209133879552</v>
      </c>
      <c r="I359">
        <f t="shared" si="67"/>
        <v>117.39988315008168</v>
      </c>
      <c r="J359">
        <f t="shared" si="68"/>
        <v>3</v>
      </c>
      <c r="K359">
        <f t="shared" si="69"/>
        <v>159.18962823901637</v>
      </c>
      <c r="L359">
        <f t="shared" si="70"/>
        <v>540.34246830005782</v>
      </c>
      <c r="M359">
        <f t="shared" si="71"/>
        <v>947.37191236256126</v>
      </c>
      <c r="N359">
        <f t="shared" si="72"/>
        <v>1356.6886291477363</v>
      </c>
      <c r="O359">
        <f t="shared" si="73"/>
        <v>1915.4429133879553</v>
      </c>
    </row>
    <row r="360" spans="1:15" x14ac:dyDescent="0.35">
      <c r="A360" s="1">
        <v>357</v>
      </c>
      <c r="B360" s="6">
        <v>84.201250000000002</v>
      </c>
      <c r="D360">
        <f t="shared" si="62"/>
        <v>74.98837823901637</v>
      </c>
      <c r="E360">
        <f t="shared" si="63"/>
        <v>456.1412183000578</v>
      </c>
      <c r="F360">
        <f t="shared" si="64"/>
        <v>863.1706623625613</v>
      </c>
      <c r="G360">
        <f t="shared" si="65"/>
        <v>1272.4873791477362</v>
      </c>
      <c r="H360">
        <f t="shared" si="66"/>
        <v>1831.2416633879552</v>
      </c>
      <c r="I360">
        <f t="shared" si="67"/>
        <v>74.98837823901637</v>
      </c>
      <c r="J360">
        <f t="shared" si="68"/>
        <v>1</v>
      </c>
      <c r="K360">
        <f t="shared" si="69"/>
        <v>140.44253367926228</v>
      </c>
      <c r="L360">
        <f t="shared" si="70"/>
        <v>540.34246830005782</v>
      </c>
      <c r="M360">
        <f t="shared" si="71"/>
        <v>947.37191236256126</v>
      </c>
      <c r="N360">
        <f t="shared" si="72"/>
        <v>1356.6886291477363</v>
      </c>
      <c r="O360">
        <f t="shared" si="73"/>
        <v>1915.4429133879553</v>
      </c>
    </row>
    <row r="361" spans="1:15" x14ac:dyDescent="0.35">
      <c r="A361" s="1">
        <v>358</v>
      </c>
      <c r="B361" s="6">
        <v>1385.3902499999999</v>
      </c>
      <c r="D361">
        <f t="shared" si="62"/>
        <v>1244.9477163207375</v>
      </c>
      <c r="E361">
        <f t="shared" si="63"/>
        <v>845.04778169994211</v>
      </c>
      <c r="F361">
        <f t="shared" si="64"/>
        <v>438.01833763743866</v>
      </c>
      <c r="G361">
        <f t="shared" si="65"/>
        <v>28.701620852263659</v>
      </c>
      <c r="H361">
        <f t="shared" si="66"/>
        <v>530.05266338795536</v>
      </c>
      <c r="I361">
        <f t="shared" si="67"/>
        <v>28.701620852263659</v>
      </c>
      <c r="J361">
        <f t="shared" si="68"/>
        <v>4</v>
      </c>
      <c r="K361">
        <f t="shared" si="69"/>
        <v>140.44253367926228</v>
      </c>
      <c r="L361">
        <f t="shared" si="70"/>
        <v>540.34246830005782</v>
      </c>
      <c r="M361">
        <f t="shared" si="71"/>
        <v>947.37191236256126</v>
      </c>
      <c r="N361">
        <f t="shared" si="72"/>
        <v>1363.8640343608022</v>
      </c>
      <c r="O361">
        <f t="shared" si="73"/>
        <v>1915.4429133879553</v>
      </c>
    </row>
    <row r="362" spans="1:15" x14ac:dyDescent="0.35">
      <c r="A362" s="1">
        <v>359</v>
      </c>
      <c r="B362" s="6">
        <v>341.66874999999999</v>
      </c>
      <c r="D362">
        <f t="shared" si="62"/>
        <v>201.22621632073771</v>
      </c>
      <c r="E362">
        <f t="shared" si="63"/>
        <v>198.67371830005783</v>
      </c>
      <c r="F362">
        <f t="shared" si="64"/>
        <v>605.70316236256122</v>
      </c>
      <c r="G362">
        <f t="shared" si="65"/>
        <v>1022.1952843608021</v>
      </c>
      <c r="H362">
        <f t="shared" si="66"/>
        <v>1573.7741633879552</v>
      </c>
      <c r="I362">
        <f t="shared" si="67"/>
        <v>198.67371830005783</v>
      </c>
      <c r="J362">
        <f t="shared" si="68"/>
        <v>2</v>
      </c>
      <c r="K362">
        <f t="shared" si="69"/>
        <v>140.44253367926228</v>
      </c>
      <c r="L362">
        <f t="shared" si="70"/>
        <v>490.67403872504337</v>
      </c>
      <c r="M362">
        <f t="shared" si="71"/>
        <v>947.37191236256126</v>
      </c>
      <c r="N362">
        <f t="shared" si="72"/>
        <v>1363.8640343608022</v>
      </c>
      <c r="O362">
        <f t="shared" si="73"/>
        <v>1915.4429133879553</v>
      </c>
    </row>
    <row r="363" spans="1:15" x14ac:dyDescent="0.35">
      <c r="A363" s="1">
        <v>360</v>
      </c>
      <c r="B363" s="6">
        <v>362.07299999999998</v>
      </c>
      <c r="D363">
        <f t="shared" si="62"/>
        <v>221.6304663207377</v>
      </c>
      <c r="E363">
        <f t="shared" si="63"/>
        <v>128.6010387250434</v>
      </c>
      <c r="F363">
        <f t="shared" si="64"/>
        <v>585.29891236256128</v>
      </c>
      <c r="G363">
        <f t="shared" si="65"/>
        <v>1001.7910343608022</v>
      </c>
      <c r="H363">
        <f t="shared" si="66"/>
        <v>1553.3699133879554</v>
      </c>
      <c r="I363">
        <f t="shared" si="67"/>
        <v>128.6010387250434</v>
      </c>
      <c r="J363">
        <f t="shared" si="68"/>
        <v>2</v>
      </c>
      <c r="K363">
        <f t="shared" si="69"/>
        <v>140.44253367926228</v>
      </c>
      <c r="L363">
        <f t="shared" si="70"/>
        <v>458.5237790437825</v>
      </c>
      <c r="M363">
        <f t="shared" si="71"/>
        <v>947.37191236256126</v>
      </c>
      <c r="N363">
        <f t="shared" si="72"/>
        <v>1363.8640343608022</v>
      </c>
      <c r="O363">
        <f t="shared" si="73"/>
        <v>1915.4429133879553</v>
      </c>
    </row>
    <row r="364" spans="1:15" x14ac:dyDescent="0.35">
      <c r="A364" s="1">
        <v>361</v>
      </c>
      <c r="B364" s="6">
        <v>489.1395</v>
      </c>
      <c r="D364">
        <f t="shared" si="62"/>
        <v>348.69696632073772</v>
      </c>
      <c r="E364">
        <f t="shared" si="63"/>
        <v>30.615720956217501</v>
      </c>
      <c r="F364">
        <f t="shared" si="64"/>
        <v>458.23241236256126</v>
      </c>
      <c r="G364">
        <f t="shared" si="65"/>
        <v>874.72453436080218</v>
      </c>
      <c r="H364">
        <f t="shared" si="66"/>
        <v>1426.3034133879553</v>
      </c>
      <c r="I364">
        <f t="shared" si="67"/>
        <v>30.615720956217501</v>
      </c>
      <c r="J364">
        <f t="shared" si="68"/>
        <v>2</v>
      </c>
      <c r="K364">
        <f t="shared" si="69"/>
        <v>140.44253367926228</v>
      </c>
      <c r="L364">
        <f t="shared" si="70"/>
        <v>466.17770928283687</v>
      </c>
      <c r="M364">
        <f t="shared" si="71"/>
        <v>947.37191236256126</v>
      </c>
      <c r="N364">
        <f t="shared" si="72"/>
        <v>1363.8640343608022</v>
      </c>
      <c r="O364">
        <f t="shared" si="73"/>
        <v>1915.4429133879553</v>
      </c>
    </row>
    <row r="365" spans="1:15" x14ac:dyDescent="0.35">
      <c r="A365" s="1">
        <v>362</v>
      </c>
      <c r="B365" s="6">
        <v>843.60500000000002</v>
      </c>
      <c r="D365">
        <f t="shared" si="62"/>
        <v>703.16246632073774</v>
      </c>
      <c r="E365">
        <f t="shared" si="63"/>
        <v>377.42729071716315</v>
      </c>
      <c r="F365">
        <f t="shared" si="64"/>
        <v>103.76691236256124</v>
      </c>
      <c r="G365">
        <f t="shared" si="65"/>
        <v>520.25903436080216</v>
      </c>
      <c r="H365">
        <f t="shared" si="66"/>
        <v>1071.8379133879553</v>
      </c>
      <c r="I365">
        <f t="shared" si="67"/>
        <v>103.76691236256124</v>
      </c>
      <c r="J365">
        <f t="shared" si="68"/>
        <v>3</v>
      </c>
      <c r="K365">
        <f t="shared" si="69"/>
        <v>140.44253367926228</v>
      </c>
      <c r="L365">
        <f t="shared" si="70"/>
        <v>466.17770928283687</v>
      </c>
      <c r="M365">
        <f t="shared" si="71"/>
        <v>921.43018427192089</v>
      </c>
      <c r="N365">
        <f t="shared" si="72"/>
        <v>1363.8640343608022</v>
      </c>
      <c r="O365">
        <f t="shared" si="73"/>
        <v>1915.4429133879553</v>
      </c>
    </row>
    <row r="366" spans="1:15" x14ac:dyDescent="0.35">
      <c r="A366" s="1">
        <v>363</v>
      </c>
      <c r="B366" s="6">
        <v>82.322500000000005</v>
      </c>
      <c r="D366">
        <f t="shared" si="62"/>
        <v>58.120033679262278</v>
      </c>
      <c r="E366">
        <f t="shared" si="63"/>
        <v>383.85520928283688</v>
      </c>
      <c r="F366">
        <f t="shared" si="64"/>
        <v>839.1076842719209</v>
      </c>
      <c r="G366">
        <f t="shared" si="65"/>
        <v>1281.5415343608022</v>
      </c>
      <c r="H366">
        <f t="shared" si="66"/>
        <v>1833.1204133879553</v>
      </c>
      <c r="I366">
        <f t="shared" si="67"/>
        <v>58.120033679262278</v>
      </c>
      <c r="J366">
        <f t="shared" si="68"/>
        <v>1</v>
      </c>
      <c r="K366">
        <f t="shared" si="69"/>
        <v>125.91252525944671</v>
      </c>
      <c r="L366">
        <f t="shared" si="70"/>
        <v>466.17770928283687</v>
      </c>
      <c r="M366">
        <f t="shared" si="71"/>
        <v>921.43018427192089</v>
      </c>
      <c r="N366">
        <f t="shared" si="72"/>
        <v>1363.8640343608022</v>
      </c>
      <c r="O366">
        <f t="shared" si="73"/>
        <v>1915.4429133879553</v>
      </c>
    </row>
    <row r="367" spans="1:15" x14ac:dyDescent="0.35">
      <c r="A367" s="1">
        <v>364</v>
      </c>
      <c r="B367" s="6">
        <v>979.5865</v>
      </c>
      <c r="D367">
        <f t="shared" si="62"/>
        <v>853.67397474055326</v>
      </c>
      <c r="E367">
        <f t="shared" si="63"/>
        <v>513.40879071716313</v>
      </c>
      <c r="F367">
        <f t="shared" si="64"/>
        <v>58.156315728079107</v>
      </c>
      <c r="G367">
        <f t="shared" si="65"/>
        <v>384.27753436080218</v>
      </c>
      <c r="H367">
        <f t="shared" si="66"/>
        <v>935.85641338795529</v>
      </c>
      <c r="I367">
        <f t="shared" si="67"/>
        <v>58.156315728079107</v>
      </c>
      <c r="J367">
        <f t="shared" si="68"/>
        <v>3</v>
      </c>
      <c r="K367">
        <f t="shared" si="69"/>
        <v>125.91252525944671</v>
      </c>
      <c r="L367">
        <f t="shared" si="70"/>
        <v>466.17770928283687</v>
      </c>
      <c r="M367">
        <f t="shared" si="71"/>
        <v>935.96926320394061</v>
      </c>
      <c r="N367">
        <f t="shared" si="72"/>
        <v>1363.8640343608022</v>
      </c>
      <c r="O367">
        <f t="shared" si="73"/>
        <v>1915.4429133879553</v>
      </c>
    </row>
    <row r="368" spans="1:15" x14ac:dyDescent="0.35">
      <c r="A368" s="1">
        <v>365</v>
      </c>
      <c r="B368" s="6">
        <v>106.2525</v>
      </c>
      <c r="D368">
        <f t="shared" si="62"/>
        <v>19.660025259446712</v>
      </c>
      <c r="E368">
        <f t="shared" si="63"/>
        <v>359.92520928283687</v>
      </c>
      <c r="F368">
        <f t="shared" si="64"/>
        <v>829.71676320394067</v>
      </c>
      <c r="G368">
        <f t="shared" si="65"/>
        <v>1257.6115343608021</v>
      </c>
      <c r="H368">
        <f t="shared" si="66"/>
        <v>1809.1904133879552</v>
      </c>
      <c r="I368">
        <f t="shared" si="67"/>
        <v>19.660025259446712</v>
      </c>
      <c r="J368">
        <f t="shared" si="68"/>
        <v>1</v>
      </c>
      <c r="K368">
        <f t="shared" si="69"/>
        <v>120.99751894458502</v>
      </c>
      <c r="L368">
        <f t="shared" si="70"/>
        <v>466.17770928283687</v>
      </c>
      <c r="M368">
        <f t="shared" si="71"/>
        <v>935.96926320394061</v>
      </c>
      <c r="N368">
        <f t="shared" si="72"/>
        <v>1363.8640343608022</v>
      </c>
      <c r="O368">
        <f t="shared" si="73"/>
        <v>1915.4429133879553</v>
      </c>
    </row>
    <row r="369" spans="1:15" x14ac:dyDescent="0.35">
      <c r="A369" s="1">
        <v>366</v>
      </c>
      <c r="B369" s="6">
        <v>971.46275000000003</v>
      </c>
      <c r="D369">
        <f t="shared" si="62"/>
        <v>850.46523105541496</v>
      </c>
      <c r="E369">
        <f t="shared" si="63"/>
        <v>505.28504071716316</v>
      </c>
      <c r="F369">
        <f t="shared" si="64"/>
        <v>35.493486796059415</v>
      </c>
      <c r="G369">
        <f t="shared" si="65"/>
        <v>392.40128436080215</v>
      </c>
      <c r="H369">
        <f t="shared" si="66"/>
        <v>943.98016338795526</v>
      </c>
      <c r="I369">
        <f t="shared" si="67"/>
        <v>35.493486796059415</v>
      </c>
      <c r="J369">
        <f t="shared" si="68"/>
        <v>3</v>
      </c>
      <c r="K369">
        <f t="shared" si="69"/>
        <v>120.99751894458502</v>
      </c>
      <c r="L369">
        <f t="shared" si="70"/>
        <v>466.17770928283687</v>
      </c>
      <c r="M369">
        <f t="shared" si="71"/>
        <v>944.84263490295552</v>
      </c>
      <c r="N369">
        <f t="shared" si="72"/>
        <v>1363.8640343608022</v>
      </c>
      <c r="O369">
        <f t="shared" si="73"/>
        <v>1915.4429133879553</v>
      </c>
    </row>
    <row r="370" spans="1:15" x14ac:dyDescent="0.35">
      <c r="A370" s="1">
        <v>367</v>
      </c>
      <c r="B370" s="6">
        <v>898.83624999999995</v>
      </c>
      <c r="D370">
        <f t="shared" si="62"/>
        <v>777.83873105541488</v>
      </c>
      <c r="E370">
        <f t="shared" si="63"/>
        <v>432.65854071716308</v>
      </c>
      <c r="F370">
        <f t="shared" si="64"/>
        <v>46.006384902955574</v>
      </c>
      <c r="G370">
        <f t="shared" si="65"/>
        <v>465.02778436080223</v>
      </c>
      <c r="H370">
        <f t="shared" si="66"/>
        <v>1016.6066633879553</v>
      </c>
      <c r="I370">
        <f t="shared" si="67"/>
        <v>46.006384902955574</v>
      </c>
      <c r="J370">
        <f t="shared" si="68"/>
        <v>3</v>
      </c>
      <c r="K370">
        <f t="shared" si="69"/>
        <v>120.99751894458502</v>
      </c>
      <c r="L370">
        <f t="shared" si="70"/>
        <v>466.17770928283687</v>
      </c>
      <c r="M370">
        <f t="shared" si="71"/>
        <v>933.3410386772166</v>
      </c>
      <c r="N370">
        <f t="shared" si="72"/>
        <v>1363.8640343608022</v>
      </c>
      <c r="O370">
        <f t="shared" si="73"/>
        <v>1915.4429133879553</v>
      </c>
    </row>
    <row r="371" spans="1:15" x14ac:dyDescent="0.35">
      <c r="A371" s="1">
        <v>368</v>
      </c>
      <c r="B371" s="6">
        <v>1391.3877500000001</v>
      </c>
      <c r="D371">
        <f t="shared" si="62"/>
        <v>1270.3902310554151</v>
      </c>
      <c r="E371">
        <f t="shared" si="63"/>
        <v>925.21004071716322</v>
      </c>
      <c r="F371">
        <f t="shared" si="64"/>
        <v>458.04671132278349</v>
      </c>
      <c r="G371">
        <f t="shared" si="65"/>
        <v>27.523715639197917</v>
      </c>
      <c r="H371">
        <f t="shared" si="66"/>
        <v>524.05516338795519</v>
      </c>
      <c r="I371">
        <f t="shared" si="67"/>
        <v>27.523715639197917</v>
      </c>
      <c r="J371">
        <f t="shared" si="68"/>
        <v>4</v>
      </c>
      <c r="K371">
        <f t="shared" si="69"/>
        <v>120.99751894458502</v>
      </c>
      <c r="L371">
        <f t="shared" si="70"/>
        <v>466.17770928283687</v>
      </c>
      <c r="M371">
        <f t="shared" si="71"/>
        <v>933.3410386772166</v>
      </c>
      <c r="N371">
        <f t="shared" si="72"/>
        <v>1370.7449632706016</v>
      </c>
      <c r="O371">
        <f t="shared" si="73"/>
        <v>1915.4429133879553</v>
      </c>
    </row>
    <row r="372" spans="1:15" x14ac:dyDescent="0.35">
      <c r="A372" s="1">
        <v>369</v>
      </c>
      <c r="B372" s="6">
        <v>652.45349999999996</v>
      </c>
      <c r="D372">
        <f t="shared" si="62"/>
        <v>531.4559810554149</v>
      </c>
      <c r="E372">
        <f t="shared" si="63"/>
        <v>186.27579071716309</v>
      </c>
      <c r="F372">
        <f t="shared" si="64"/>
        <v>280.88753867721664</v>
      </c>
      <c r="G372">
        <f t="shared" si="65"/>
        <v>718.29146327060164</v>
      </c>
      <c r="H372">
        <f t="shared" si="66"/>
        <v>1262.9894133879552</v>
      </c>
      <c r="I372">
        <f t="shared" si="67"/>
        <v>186.27579071716309</v>
      </c>
      <c r="J372">
        <f t="shared" si="68"/>
        <v>2</v>
      </c>
      <c r="K372">
        <f t="shared" si="69"/>
        <v>120.99751894458502</v>
      </c>
      <c r="L372">
        <f t="shared" si="70"/>
        <v>512.74665696212764</v>
      </c>
      <c r="M372">
        <f t="shared" si="71"/>
        <v>933.3410386772166</v>
      </c>
      <c r="N372">
        <f t="shared" si="72"/>
        <v>1370.7449632706016</v>
      </c>
      <c r="O372">
        <f t="shared" si="73"/>
        <v>1915.4429133879553</v>
      </c>
    </row>
    <row r="373" spans="1:15" x14ac:dyDescent="0.35">
      <c r="A373" s="1">
        <v>370</v>
      </c>
      <c r="B373" s="6">
        <v>456.05624999999998</v>
      </c>
      <c r="D373">
        <f t="shared" si="62"/>
        <v>335.05873105541497</v>
      </c>
      <c r="E373">
        <f t="shared" si="63"/>
        <v>56.690406962127668</v>
      </c>
      <c r="F373">
        <f t="shared" si="64"/>
        <v>477.28478867721662</v>
      </c>
      <c r="G373">
        <f t="shared" si="65"/>
        <v>914.68871327060162</v>
      </c>
      <c r="H373">
        <f t="shared" si="66"/>
        <v>1459.3866633879552</v>
      </c>
      <c r="I373">
        <f t="shared" si="67"/>
        <v>56.690406962127668</v>
      </c>
      <c r="J373">
        <f t="shared" si="68"/>
        <v>2</v>
      </c>
      <c r="K373">
        <f t="shared" si="69"/>
        <v>120.99751894458502</v>
      </c>
      <c r="L373">
        <f t="shared" si="70"/>
        <v>498.5740552215957</v>
      </c>
      <c r="M373">
        <f t="shared" si="71"/>
        <v>933.3410386772166</v>
      </c>
      <c r="N373">
        <f t="shared" si="72"/>
        <v>1370.7449632706016</v>
      </c>
      <c r="O373">
        <f t="shared" si="73"/>
        <v>1915.4429133879553</v>
      </c>
    </row>
    <row r="374" spans="1:15" x14ac:dyDescent="0.35">
      <c r="A374" s="1">
        <v>371</v>
      </c>
      <c r="B374" s="6">
        <v>859.899</v>
      </c>
      <c r="D374">
        <f t="shared" si="62"/>
        <v>738.90148105541493</v>
      </c>
      <c r="E374">
        <f t="shared" si="63"/>
        <v>361.3249447784043</v>
      </c>
      <c r="F374">
        <f t="shared" si="64"/>
        <v>73.442038677216601</v>
      </c>
      <c r="G374">
        <f t="shared" si="65"/>
        <v>510.8459632706016</v>
      </c>
      <c r="H374">
        <f t="shared" si="66"/>
        <v>1055.5439133879554</v>
      </c>
      <c r="I374">
        <f t="shared" si="67"/>
        <v>73.442038677216601</v>
      </c>
      <c r="J374">
        <f t="shared" si="68"/>
        <v>3</v>
      </c>
      <c r="K374">
        <f t="shared" si="69"/>
        <v>120.99751894458502</v>
      </c>
      <c r="L374">
        <f t="shared" si="70"/>
        <v>498.5740552215957</v>
      </c>
      <c r="M374">
        <f t="shared" si="71"/>
        <v>914.98052900791242</v>
      </c>
      <c r="N374">
        <f t="shared" si="72"/>
        <v>1370.7449632706016</v>
      </c>
      <c r="O374">
        <f t="shared" si="73"/>
        <v>1915.4429133879553</v>
      </c>
    </row>
    <row r="375" spans="1:15" x14ac:dyDescent="0.35">
      <c r="A375" s="1">
        <v>372</v>
      </c>
      <c r="B375" s="6">
        <v>1099.75125</v>
      </c>
      <c r="D375">
        <f t="shared" si="62"/>
        <v>978.75373105541496</v>
      </c>
      <c r="E375">
        <f t="shared" si="63"/>
        <v>601.17719477840433</v>
      </c>
      <c r="F375">
        <f t="shared" si="64"/>
        <v>184.7707209920876</v>
      </c>
      <c r="G375">
        <f t="shared" si="65"/>
        <v>270.99371327060157</v>
      </c>
      <c r="H375">
        <f t="shared" si="66"/>
        <v>815.69166338795526</v>
      </c>
      <c r="I375">
        <f t="shared" si="67"/>
        <v>184.7707209920876</v>
      </c>
      <c r="J375">
        <f t="shared" si="68"/>
        <v>3</v>
      </c>
      <c r="K375">
        <f t="shared" si="69"/>
        <v>120.99751894458502</v>
      </c>
      <c r="L375">
        <f t="shared" si="70"/>
        <v>498.5740552215957</v>
      </c>
      <c r="M375">
        <f t="shared" si="71"/>
        <v>961.17320925593435</v>
      </c>
      <c r="N375">
        <f t="shared" si="72"/>
        <v>1370.7449632706016</v>
      </c>
      <c r="O375">
        <f t="shared" si="73"/>
        <v>1915.4429133879553</v>
      </c>
    </row>
    <row r="376" spans="1:15" x14ac:dyDescent="0.35">
      <c r="A376" s="1">
        <v>373</v>
      </c>
      <c r="B376" s="6">
        <v>989.971</v>
      </c>
      <c r="D376">
        <f t="shared" si="62"/>
        <v>868.97348105541494</v>
      </c>
      <c r="E376">
        <f t="shared" si="63"/>
        <v>491.3969447784043</v>
      </c>
      <c r="F376">
        <f t="shared" si="64"/>
        <v>28.797790744065651</v>
      </c>
      <c r="G376">
        <f t="shared" si="65"/>
        <v>380.7739632706016</v>
      </c>
      <c r="H376">
        <f t="shared" si="66"/>
        <v>925.47191338795528</v>
      </c>
      <c r="I376">
        <f t="shared" si="67"/>
        <v>28.797790744065651</v>
      </c>
      <c r="J376">
        <f t="shared" si="68"/>
        <v>3</v>
      </c>
      <c r="K376">
        <f t="shared" si="69"/>
        <v>120.99751894458502</v>
      </c>
      <c r="L376">
        <f t="shared" si="70"/>
        <v>498.5740552215957</v>
      </c>
      <c r="M376">
        <f t="shared" si="71"/>
        <v>968.37265694195082</v>
      </c>
      <c r="N376">
        <f t="shared" si="72"/>
        <v>1370.7449632706016</v>
      </c>
      <c r="O376">
        <f t="shared" si="73"/>
        <v>1915.4429133879553</v>
      </c>
    </row>
    <row r="377" spans="1:15" x14ac:dyDescent="0.35">
      <c r="A377" s="1">
        <v>374</v>
      </c>
      <c r="B377" s="6">
        <v>261.02800000000002</v>
      </c>
      <c r="D377">
        <f t="shared" si="62"/>
        <v>140.03048105541501</v>
      </c>
      <c r="E377">
        <f t="shared" si="63"/>
        <v>237.54605522159568</v>
      </c>
      <c r="F377">
        <f t="shared" si="64"/>
        <v>707.3446569419508</v>
      </c>
      <c r="G377">
        <f t="shared" si="65"/>
        <v>1109.7169632706016</v>
      </c>
      <c r="H377">
        <f t="shared" si="66"/>
        <v>1654.4149133879553</v>
      </c>
      <c r="I377">
        <f t="shared" si="67"/>
        <v>140.03048105541501</v>
      </c>
      <c r="J377">
        <f t="shared" si="68"/>
        <v>1</v>
      </c>
      <c r="K377">
        <f t="shared" si="69"/>
        <v>156.00513920843878</v>
      </c>
      <c r="L377">
        <f t="shared" si="70"/>
        <v>498.5740552215957</v>
      </c>
      <c r="M377">
        <f t="shared" si="71"/>
        <v>968.37265694195082</v>
      </c>
      <c r="N377">
        <f t="shared" si="72"/>
        <v>1370.7449632706016</v>
      </c>
      <c r="O377">
        <f t="shared" si="73"/>
        <v>1915.4429133879553</v>
      </c>
    </row>
    <row r="378" spans="1:15" x14ac:dyDescent="0.35">
      <c r="A378" s="1">
        <v>375</v>
      </c>
      <c r="B378" s="6">
        <v>873.8845</v>
      </c>
      <c r="D378">
        <f t="shared" si="62"/>
        <v>717.87936079156123</v>
      </c>
      <c r="E378">
        <f t="shared" si="63"/>
        <v>375.3104447784043</v>
      </c>
      <c r="F378">
        <f t="shared" si="64"/>
        <v>94.48815694195082</v>
      </c>
      <c r="G378">
        <f t="shared" si="65"/>
        <v>496.8604632706016</v>
      </c>
      <c r="H378">
        <f t="shared" si="66"/>
        <v>1041.5584133879552</v>
      </c>
      <c r="I378">
        <f t="shared" si="67"/>
        <v>94.48815694195082</v>
      </c>
      <c r="J378">
        <f t="shared" si="68"/>
        <v>3</v>
      </c>
      <c r="K378">
        <f t="shared" si="69"/>
        <v>156.00513920843878</v>
      </c>
      <c r="L378">
        <f t="shared" si="70"/>
        <v>498.5740552215957</v>
      </c>
      <c r="M378">
        <f t="shared" si="71"/>
        <v>944.75061770646312</v>
      </c>
      <c r="N378">
        <f t="shared" si="72"/>
        <v>1370.7449632706016</v>
      </c>
      <c r="O378">
        <f t="shared" si="73"/>
        <v>1915.4429133879553</v>
      </c>
    </row>
    <row r="379" spans="1:15" x14ac:dyDescent="0.35">
      <c r="A379" s="1">
        <v>376</v>
      </c>
      <c r="B379" s="6">
        <v>511.01724999999999</v>
      </c>
      <c r="D379">
        <f t="shared" si="62"/>
        <v>355.01211079156121</v>
      </c>
      <c r="E379">
        <f t="shared" si="63"/>
        <v>12.44319477840429</v>
      </c>
      <c r="F379">
        <f t="shared" si="64"/>
        <v>433.73336770646313</v>
      </c>
      <c r="G379">
        <f t="shared" si="65"/>
        <v>859.72771327060161</v>
      </c>
      <c r="H379">
        <f t="shared" si="66"/>
        <v>1404.4256633879554</v>
      </c>
      <c r="I379">
        <f t="shared" si="67"/>
        <v>12.44319477840429</v>
      </c>
      <c r="J379">
        <f t="shared" si="68"/>
        <v>2</v>
      </c>
      <c r="K379">
        <f t="shared" si="69"/>
        <v>156.00513920843878</v>
      </c>
      <c r="L379">
        <f t="shared" si="70"/>
        <v>501.68485391619674</v>
      </c>
      <c r="M379">
        <f t="shared" si="71"/>
        <v>944.75061770646312</v>
      </c>
      <c r="N379">
        <f t="shared" si="72"/>
        <v>1370.7449632706016</v>
      </c>
      <c r="O379">
        <f t="shared" si="73"/>
        <v>1915.4429133879553</v>
      </c>
    </row>
    <row r="380" spans="1:15" x14ac:dyDescent="0.35">
      <c r="A380" s="1">
        <v>377</v>
      </c>
      <c r="B380" s="6">
        <v>1307.8579999999999</v>
      </c>
      <c r="D380">
        <f t="shared" si="62"/>
        <v>1151.8528607915612</v>
      </c>
      <c r="E380">
        <f t="shared" si="63"/>
        <v>806.1731460838032</v>
      </c>
      <c r="F380">
        <f t="shared" si="64"/>
        <v>363.10738229353683</v>
      </c>
      <c r="G380">
        <f t="shared" si="65"/>
        <v>62.886963270601655</v>
      </c>
      <c r="H380">
        <f t="shared" si="66"/>
        <v>607.58491338795534</v>
      </c>
      <c r="I380">
        <f t="shared" si="67"/>
        <v>62.886963270601655</v>
      </c>
      <c r="J380">
        <f t="shared" si="68"/>
        <v>4</v>
      </c>
      <c r="K380">
        <f t="shared" si="69"/>
        <v>156.00513920843878</v>
      </c>
      <c r="L380">
        <f t="shared" si="70"/>
        <v>501.68485391619674</v>
      </c>
      <c r="M380">
        <f t="shared" si="71"/>
        <v>944.75061770646312</v>
      </c>
      <c r="N380">
        <f t="shared" si="72"/>
        <v>1355.0232224529514</v>
      </c>
      <c r="O380">
        <f t="shared" si="73"/>
        <v>1915.4429133879553</v>
      </c>
    </row>
    <row r="381" spans="1:15" x14ac:dyDescent="0.35">
      <c r="A381" s="1">
        <v>378</v>
      </c>
      <c r="B381" s="6">
        <v>395.47975000000002</v>
      </c>
      <c r="D381">
        <f t="shared" si="62"/>
        <v>239.47461079156125</v>
      </c>
      <c r="E381">
        <f t="shared" si="63"/>
        <v>106.20510391619672</v>
      </c>
      <c r="F381">
        <f t="shared" si="64"/>
        <v>549.27086770646315</v>
      </c>
      <c r="G381">
        <f t="shared" si="65"/>
        <v>959.54347245295139</v>
      </c>
      <c r="H381">
        <f t="shared" si="66"/>
        <v>1519.9631633879553</v>
      </c>
      <c r="I381">
        <f t="shared" si="67"/>
        <v>106.20510391619672</v>
      </c>
      <c r="J381">
        <f t="shared" si="68"/>
        <v>2</v>
      </c>
      <c r="K381">
        <f t="shared" si="69"/>
        <v>156.00513920843878</v>
      </c>
      <c r="L381">
        <f t="shared" si="70"/>
        <v>475.13357793714755</v>
      </c>
      <c r="M381">
        <f t="shared" si="71"/>
        <v>944.75061770646312</v>
      </c>
      <c r="N381">
        <f t="shared" si="72"/>
        <v>1355.0232224529514</v>
      </c>
      <c r="O381">
        <f t="shared" si="73"/>
        <v>1915.4429133879553</v>
      </c>
    </row>
    <row r="382" spans="1:15" x14ac:dyDescent="0.35">
      <c r="A382" s="1">
        <v>379</v>
      </c>
      <c r="B382" s="6">
        <v>1020.67</v>
      </c>
      <c r="D382">
        <f t="shared" si="62"/>
        <v>864.66486079156118</v>
      </c>
      <c r="E382">
        <f t="shared" si="63"/>
        <v>545.53642206285235</v>
      </c>
      <c r="F382">
        <f t="shared" si="64"/>
        <v>75.919382293536842</v>
      </c>
      <c r="G382">
        <f t="shared" si="65"/>
        <v>334.3532224529514</v>
      </c>
      <c r="H382">
        <f t="shared" si="66"/>
        <v>894.77291338795533</v>
      </c>
      <c r="I382">
        <f t="shared" si="67"/>
        <v>75.919382293536842</v>
      </c>
      <c r="J382">
        <f t="shared" si="68"/>
        <v>3</v>
      </c>
      <c r="K382">
        <f t="shared" si="69"/>
        <v>156.00513920843878</v>
      </c>
      <c r="L382">
        <f t="shared" si="70"/>
        <v>475.13357793714755</v>
      </c>
      <c r="M382">
        <f t="shared" si="71"/>
        <v>963.7304632798473</v>
      </c>
      <c r="N382">
        <f t="shared" si="72"/>
        <v>1355.0232224529514</v>
      </c>
      <c r="O382">
        <f t="shared" si="73"/>
        <v>1915.4429133879553</v>
      </c>
    </row>
    <row r="383" spans="1:15" x14ac:dyDescent="0.35">
      <c r="A383" s="1">
        <v>380</v>
      </c>
      <c r="B383" s="6">
        <v>719.99950000000001</v>
      </c>
      <c r="D383">
        <f t="shared" si="62"/>
        <v>563.99436079156123</v>
      </c>
      <c r="E383">
        <f t="shared" si="63"/>
        <v>244.86592206285246</v>
      </c>
      <c r="F383">
        <f t="shared" si="64"/>
        <v>243.73096327984729</v>
      </c>
      <c r="G383">
        <f t="shared" si="65"/>
        <v>635.02372245295135</v>
      </c>
      <c r="H383">
        <f t="shared" si="66"/>
        <v>1195.4434133879554</v>
      </c>
      <c r="I383">
        <f t="shared" si="67"/>
        <v>243.73096327984729</v>
      </c>
      <c r="J383">
        <f t="shared" si="68"/>
        <v>3</v>
      </c>
      <c r="K383">
        <f t="shared" si="69"/>
        <v>156.00513920843878</v>
      </c>
      <c r="L383">
        <f t="shared" si="70"/>
        <v>475.13357793714755</v>
      </c>
      <c r="M383">
        <f t="shared" si="71"/>
        <v>902.79772245988545</v>
      </c>
      <c r="N383">
        <f t="shared" si="72"/>
        <v>1355.0232224529514</v>
      </c>
      <c r="O383">
        <f t="shared" si="73"/>
        <v>1915.4429133879553</v>
      </c>
    </row>
    <row r="384" spans="1:15" x14ac:dyDescent="0.35">
      <c r="A384" s="1">
        <v>381</v>
      </c>
      <c r="B384" s="6">
        <v>80.386750000000006</v>
      </c>
      <c r="D384">
        <f t="shared" si="62"/>
        <v>75.618389208438771</v>
      </c>
      <c r="E384">
        <f t="shared" si="63"/>
        <v>394.74682793714754</v>
      </c>
      <c r="F384">
        <f t="shared" si="64"/>
        <v>822.41097245988544</v>
      </c>
      <c r="G384">
        <f t="shared" si="65"/>
        <v>1274.6364724529512</v>
      </c>
      <c r="H384">
        <f t="shared" si="66"/>
        <v>1835.0561633879552</v>
      </c>
      <c r="I384">
        <f t="shared" si="67"/>
        <v>75.618389208438771</v>
      </c>
      <c r="J384">
        <f t="shared" si="68"/>
        <v>1</v>
      </c>
      <c r="K384">
        <f t="shared" si="69"/>
        <v>137.10054190632908</v>
      </c>
      <c r="L384">
        <f t="shared" si="70"/>
        <v>475.13357793714755</v>
      </c>
      <c r="M384">
        <f t="shared" si="71"/>
        <v>902.79772245988545</v>
      </c>
      <c r="N384">
        <f t="shared" si="72"/>
        <v>1355.0232224529514</v>
      </c>
      <c r="O384">
        <f t="shared" si="73"/>
        <v>1915.4429133879553</v>
      </c>
    </row>
    <row r="385" spans="1:15" x14ac:dyDescent="0.35">
      <c r="A385" s="1">
        <v>382</v>
      </c>
      <c r="B385" s="6">
        <v>17.859000000000002</v>
      </c>
      <c r="D385">
        <f t="shared" si="62"/>
        <v>119.24154190632908</v>
      </c>
      <c r="E385">
        <f t="shared" si="63"/>
        <v>457.27457793714757</v>
      </c>
      <c r="F385">
        <f t="shared" si="64"/>
        <v>884.93872245988541</v>
      </c>
      <c r="G385">
        <f t="shared" si="65"/>
        <v>1337.1642224529514</v>
      </c>
      <c r="H385">
        <f t="shared" si="66"/>
        <v>1897.5839133879554</v>
      </c>
      <c r="I385">
        <f t="shared" si="67"/>
        <v>119.24154190632908</v>
      </c>
      <c r="J385">
        <f t="shared" si="68"/>
        <v>1</v>
      </c>
      <c r="K385">
        <f t="shared" si="69"/>
        <v>107.2901564297468</v>
      </c>
      <c r="L385">
        <f t="shared" si="70"/>
        <v>475.13357793714755</v>
      </c>
      <c r="M385">
        <f t="shared" si="71"/>
        <v>902.79772245988545</v>
      </c>
      <c r="N385">
        <f t="shared" si="72"/>
        <v>1355.0232224529514</v>
      </c>
      <c r="O385">
        <f t="shared" si="73"/>
        <v>1915.4429133879553</v>
      </c>
    </row>
    <row r="386" spans="1:15" x14ac:dyDescent="0.35">
      <c r="A386" s="1">
        <v>383</v>
      </c>
      <c r="B386" s="6">
        <v>1535.09025</v>
      </c>
      <c r="D386">
        <f t="shared" si="62"/>
        <v>1427.8000935702532</v>
      </c>
      <c r="E386">
        <f t="shared" si="63"/>
        <v>1059.9566720628525</v>
      </c>
      <c r="F386">
        <f t="shared" si="64"/>
        <v>632.29252754011452</v>
      </c>
      <c r="G386">
        <f t="shared" si="65"/>
        <v>180.06702754704861</v>
      </c>
      <c r="H386">
        <f t="shared" si="66"/>
        <v>380.35266338795532</v>
      </c>
      <c r="I386">
        <f t="shared" si="67"/>
        <v>180.06702754704861</v>
      </c>
      <c r="J386">
        <f t="shared" si="68"/>
        <v>4</v>
      </c>
      <c r="K386">
        <f t="shared" si="69"/>
        <v>107.2901564297468</v>
      </c>
      <c r="L386">
        <f t="shared" si="70"/>
        <v>475.13357793714755</v>
      </c>
      <c r="M386">
        <f t="shared" si="71"/>
        <v>902.79772245988545</v>
      </c>
      <c r="N386">
        <f t="shared" si="72"/>
        <v>1400.0399793397135</v>
      </c>
      <c r="O386">
        <f t="shared" si="73"/>
        <v>1915.4429133879553</v>
      </c>
    </row>
    <row r="387" spans="1:15" x14ac:dyDescent="0.35">
      <c r="A387" s="1">
        <v>384</v>
      </c>
      <c r="B387" s="6">
        <v>998.63900000000001</v>
      </c>
      <c r="D387">
        <f t="shared" si="62"/>
        <v>891.34884357025317</v>
      </c>
      <c r="E387">
        <f t="shared" si="63"/>
        <v>523.5054220628524</v>
      </c>
      <c r="F387">
        <f t="shared" si="64"/>
        <v>95.841277540114561</v>
      </c>
      <c r="G387">
        <f t="shared" si="65"/>
        <v>401.40097933971344</v>
      </c>
      <c r="H387">
        <f t="shared" si="66"/>
        <v>916.80391338795528</v>
      </c>
      <c r="I387">
        <f t="shared" si="67"/>
        <v>95.841277540114561</v>
      </c>
      <c r="J387">
        <f t="shared" si="68"/>
        <v>3</v>
      </c>
      <c r="K387">
        <f t="shared" si="69"/>
        <v>107.2901564297468</v>
      </c>
      <c r="L387">
        <f t="shared" si="70"/>
        <v>475.13357793714755</v>
      </c>
      <c r="M387">
        <f t="shared" si="71"/>
        <v>926.75804184491415</v>
      </c>
      <c r="N387">
        <f t="shared" si="72"/>
        <v>1400.0399793397135</v>
      </c>
      <c r="O387">
        <f t="shared" si="73"/>
        <v>1915.4429133879553</v>
      </c>
    </row>
    <row r="388" spans="1:15" x14ac:dyDescent="0.35">
      <c r="A388" s="1">
        <v>385</v>
      </c>
      <c r="B388" s="6">
        <v>286.93200000000002</v>
      </c>
      <c r="D388">
        <f t="shared" si="62"/>
        <v>179.64184357025323</v>
      </c>
      <c r="E388">
        <f t="shared" si="63"/>
        <v>188.20157793714753</v>
      </c>
      <c r="F388">
        <f t="shared" si="64"/>
        <v>639.82604184491413</v>
      </c>
      <c r="G388">
        <f t="shared" si="65"/>
        <v>1113.1079793397134</v>
      </c>
      <c r="H388">
        <f t="shared" si="66"/>
        <v>1628.5109133879553</v>
      </c>
      <c r="I388">
        <f t="shared" si="67"/>
        <v>179.64184357025323</v>
      </c>
      <c r="J388">
        <f t="shared" si="68"/>
        <v>1</v>
      </c>
      <c r="K388">
        <f t="shared" si="69"/>
        <v>152.20061732231011</v>
      </c>
      <c r="L388">
        <f t="shared" si="70"/>
        <v>475.13357793714755</v>
      </c>
      <c r="M388">
        <f t="shared" si="71"/>
        <v>926.75804184491415</v>
      </c>
      <c r="N388">
        <f t="shared" si="72"/>
        <v>1400.0399793397135</v>
      </c>
      <c r="O388">
        <f t="shared" si="73"/>
        <v>1915.4429133879553</v>
      </c>
    </row>
    <row r="389" spans="1:15" x14ac:dyDescent="0.35">
      <c r="A389" s="1">
        <v>386</v>
      </c>
      <c r="B389" s="6">
        <v>988.91975000000002</v>
      </c>
      <c r="D389">
        <f t="shared" ref="D389:D452" si="74">+ABS(K388-$B389)</f>
        <v>836.71913267768991</v>
      </c>
      <c r="E389">
        <f t="shared" ref="E389:E452" si="75">+ABS(L388-$B389)</f>
        <v>513.78617206285253</v>
      </c>
      <c r="F389">
        <f t="shared" ref="F389:F452" si="76">+ABS(M388-$B389)</f>
        <v>62.161708155085876</v>
      </c>
      <c r="G389">
        <f t="shared" ref="G389:G452" si="77">+ABS(N388-$B389)</f>
        <v>411.12022933971343</v>
      </c>
      <c r="H389">
        <f t="shared" ref="H389:H452" si="78">+ABS(O388-$B389)</f>
        <v>926.52316338795526</v>
      </c>
      <c r="I389">
        <f t="shared" ref="I389:I452" si="79">+MIN(D389:H389)</f>
        <v>62.161708155085876</v>
      </c>
      <c r="J389">
        <f t="shared" ref="J389:J452" si="80">+MATCH(I389,D389:H389,0)</f>
        <v>3</v>
      </c>
      <c r="K389">
        <f t="shared" ref="K389:K452" si="81">IF($J389=K$2,($L$1*K388+(1-$L$1)*$B389),K388)</f>
        <v>152.20061732231011</v>
      </c>
      <c r="L389">
        <f t="shared" ref="L389:L452" si="82">IF($J389=L$2,($L$1*L388+(1-$L$1)*$B389),L388)</f>
        <v>475.13357793714755</v>
      </c>
      <c r="M389">
        <f t="shared" ref="M389:M452" si="83">IF($J389=M$2,($L$1*M388+(1-$L$1)*$B389),M388)</f>
        <v>942.29846888368559</v>
      </c>
      <c r="N389">
        <f t="shared" ref="N389:N452" si="84">IF($J389=N$2,($L$1*N388+(1-$L$1)*$B389),N388)</f>
        <v>1400.0399793397135</v>
      </c>
      <c r="O389">
        <f t="shared" ref="O389:O452" si="85">IF($J389=O$2,($L$1*O388+(1-$L$1)*$B389),O388)</f>
        <v>1915.4429133879553</v>
      </c>
    </row>
    <row r="390" spans="1:15" x14ac:dyDescent="0.35">
      <c r="A390" s="1">
        <v>387</v>
      </c>
      <c r="B390" s="6">
        <v>98.311250000000001</v>
      </c>
      <c r="D390">
        <f t="shared" si="74"/>
        <v>53.889367322310108</v>
      </c>
      <c r="E390">
        <f t="shared" si="75"/>
        <v>376.82232793714752</v>
      </c>
      <c r="F390">
        <f t="shared" si="76"/>
        <v>843.98721888368561</v>
      </c>
      <c r="G390">
        <f t="shared" si="77"/>
        <v>1301.7287293397135</v>
      </c>
      <c r="H390">
        <f t="shared" si="78"/>
        <v>1817.1316633879553</v>
      </c>
      <c r="I390">
        <f t="shared" si="79"/>
        <v>53.889367322310108</v>
      </c>
      <c r="J390">
        <f t="shared" si="80"/>
        <v>1</v>
      </c>
      <c r="K390">
        <f t="shared" si="81"/>
        <v>138.72827549173257</v>
      </c>
      <c r="L390">
        <f t="shared" si="82"/>
        <v>475.13357793714755</v>
      </c>
      <c r="M390">
        <f t="shared" si="83"/>
        <v>942.29846888368559</v>
      </c>
      <c r="N390">
        <f t="shared" si="84"/>
        <v>1400.0399793397135</v>
      </c>
      <c r="O390">
        <f t="shared" si="85"/>
        <v>1915.4429133879553</v>
      </c>
    </row>
    <row r="391" spans="1:15" x14ac:dyDescent="0.35">
      <c r="A391" s="1">
        <v>388</v>
      </c>
      <c r="B391" s="6">
        <v>821.24125000000004</v>
      </c>
      <c r="D391">
        <f t="shared" si="74"/>
        <v>682.51297450826746</v>
      </c>
      <c r="E391">
        <f t="shared" si="75"/>
        <v>346.10767206285249</v>
      </c>
      <c r="F391">
        <f t="shared" si="76"/>
        <v>121.05721888368555</v>
      </c>
      <c r="G391">
        <f t="shared" si="77"/>
        <v>578.79872933971342</v>
      </c>
      <c r="H391">
        <f t="shared" si="78"/>
        <v>1094.2016633879553</v>
      </c>
      <c r="I391">
        <f t="shared" si="79"/>
        <v>121.05721888368555</v>
      </c>
      <c r="J391">
        <f t="shared" si="80"/>
        <v>3</v>
      </c>
      <c r="K391">
        <f t="shared" si="81"/>
        <v>138.72827549173257</v>
      </c>
      <c r="L391">
        <f t="shared" si="82"/>
        <v>475.13357793714755</v>
      </c>
      <c r="M391">
        <f t="shared" si="83"/>
        <v>912.03416416276423</v>
      </c>
      <c r="N391">
        <f t="shared" si="84"/>
        <v>1400.0399793397135</v>
      </c>
      <c r="O391">
        <f t="shared" si="85"/>
        <v>1915.4429133879553</v>
      </c>
    </row>
    <row r="392" spans="1:15" x14ac:dyDescent="0.35">
      <c r="A392" s="1">
        <v>389</v>
      </c>
      <c r="B392" s="6">
        <v>300.09275000000002</v>
      </c>
      <c r="D392">
        <f t="shared" si="74"/>
        <v>161.36447450826745</v>
      </c>
      <c r="E392">
        <f t="shared" si="75"/>
        <v>175.04082793714753</v>
      </c>
      <c r="F392">
        <f t="shared" si="76"/>
        <v>611.9414141627642</v>
      </c>
      <c r="G392">
        <f t="shared" si="77"/>
        <v>1099.9472293397134</v>
      </c>
      <c r="H392">
        <f t="shared" si="78"/>
        <v>1615.3501633879553</v>
      </c>
      <c r="I392">
        <f t="shared" si="79"/>
        <v>161.36447450826745</v>
      </c>
      <c r="J392">
        <f t="shared" si="80"/>
        <v>1</v>
      </c>
      <c r="K392">
        <f t="shared" si="81"/>
        <v>179.06939411879944</v>
      </c>
      <c r="L392">
        <f t="shared" si="82"/>
        <v>475.13357793714755</v>
      </c>
      <c r="M392">
        <f t="shared" si="83"/>
        <v>912.03416416276423</v>
      </c>
      <c r="N392">
        <f t="shared" si="84"/>
        <v>1400.0399793397135</v>
      </c>
      <c r="O392">
        <f t="shared" si="85"/>
        <v>1915.4429133879553</v>
      </c>
    </row>
    <row r="393" spans="1:15" x14ac:dyDescent="0.35">
      <c r="A393" s="1">
        <v>390</v>
      </c>
      <c r="B393" s="6">
        <v>271.48450000000003</v>
      </c>
      <c r="D393">
        <f t="shared" si="74"/>
        <v>92.415105881200589</v>
      </c>
      <c r="E393">
        <f t="shared" si="75"/>
        <v>203.64907793714752</v>
      </c>
      <c r="F393">
        <f t="shared" si="76"/>
        <v>640.5496641627642</v>
      </c>
      <c r="G393">
        <f t="shared" si="77"/>
        <v>1128.5554793397134</v>
      </c>
      <c r="H393">
        <f t="shared" si="78"/>
        <v>1643.9584133879553</v>
      </c>
      <c r="I393">
        <f t="shared" si="79"/>
        <v>92.415105881200589</v>
      </c>
      <c r="J393">
        <f t="shared" si="80"/>
        <v>1</v>
      </c>
      <c r="K393">
        <f t="shared" si="81"/>
        <v>202.17317058909958</v>
      </c>
      <c r="L393">
        <f t="shared" si="82"/>
        <v>475.13357793714755</v>
      </c>
      <c r="M393">
        <f t="shared" si="83"/>
        <v>912.03416416276423</v>
      </c>
      <c r="N393">
        <f t="shared" si="84"/>
        <v>1400.0399793397135</v>
      </c>
      <c r="O393">
        <f t="shared" si="85"/>
        <v>1915.4429133879553</v>
      </c>
    </row>
    <row r="394" spans="1:15" x14ac:dyDescent="0.35">
      <c r="A394" s="1">
        <v>391</v>
      </c>
      <c r="B394" s="6">
        <v>239.87049999999999</v>
      </c>
      <c r="D394">
        <f t="shared" si="74"/>
        <v>37.697329410900409</v>
      </c>
      <c r="E394">
        <f t="shared" si="75"/>
        <v>235.26307793714756</v>
      </c>
      <c r="F394">
        <f t="shared" si="76"/>
        <v>672.16366416276423</v>
      </c>
      <c r="G394">
        <f t="shared" si="77"/>
        <v>1160.1694793397135</v>
      </c>
      <c r="H394">
        <f t="shared" si="78"/>
        <v>1675.5724133879553</v>
      </c>
      <c r="I394">
        <f t="shared" si="79"/>
        <v>37.697329410900409</v>
      </c>
      <c r="J394">
        <f t="shared" si="80"/>
        <v>1</v>
      </c>
      <c r="K394">
        <f t="shared" si="81"/>
        <v>211.5975029418247</v>
      </c>
      <c r="L394">
        <f t="shared" si="82"/>
        <v>475.13357793714755</v>
      </c>
      <c r="M394">
        <f t="shared" si="83"/>
        <v>912.03416416276423</v>
      </c>
      <c r="N394">
        <f t="shared" si="84"/>
        <v>1400.0399793397135</v>
      </c>
      <c r="O394">
        <f t="shared" si="85"/>
        <v>1915.4429133879553</v>
      </c>
    </row>
    <row r="395" spans="1:15" x14ac:dyDescent="0.35">
      <c r="A395" s="1">
        <v>392</v>
      </c>
      <c r="B395" s="6">
        <v>392.666</v>
      </c>
      <c r="D395">
        <f t="shared" si="74"/>
        <v>181.0684970581753</v>
      </c>
      <c r="E395">
        <f t="shared" si="75"/>
        <v>82.467577937147553</v>
      </c>
      <c r="F395">
        <f t="shared" si="76"/>
        <v>519.36816416276429</v>
      </c>
      <c r="G395">
        <f t="shared" si="77"/>
        <v>1007.3739793397135</v>
      </c>
      <c r="H395">
        <f t="shared" si="78"/>
        <v>1522.7769133879553</v>
      </c>
      <c r="I395">
        <f t="shared" si="79"/>
        <v>82.467577937147553</v>
      </c>
      <c r="J395">
        <f t="shared" si="80"/>
        <v>2</v>
      </c>
      <c r="K395">
        <f t="shared" si="81"/>
        <v>211.5975029418247</v>
      </c>
      <c r="L395">
        <f t="shared" si="82"/>
        <v>454.51668345286066</v>
      </c>
      <c r="M395">
        <f t="shared" si="83"/>
        <v>912.03416416276423</v>
      </c>
      <c r="N395">
        <f t="shared" si="84"/>
        <v>1400.0399793397135</v>
      </c>
      <c r="O395">
        <f t="shared" si="85"/>
        <v>1915.4429133879553</v>
      </c>
    </row>
    <row r="396" spans="1:15" x14ac:dyDescent="0.35">
      <c r="A396" s="1">
        <v>393</v>
      </c>
      <c r="B396" s="6">
        <v>864.298</v>
      </c>
      <c r="D396">
        <f t="shared" si="74"/>
        <v>652.7004970581753</v>
      </c>
      <c r="E396">
        <f t="shared" si="75"/>
        <v>409.78131654713934</v>
      </c>
      <c r="F396">
        <f t="shared" si="76"/>
        <v>47.736164162764226</v>
      </c>
      <c r="G396">
        <f t="shared" si="77"/>
        <v>535.74197933971345</v>
      </c>
      <c r="H396">
        <f t="shared" si="78"/>
        <v>1051.1449133879553</v>
      </c>
      <c r="I396">
        <f t="shared" si="79"/>
        <v>47.736164162764226</v>
      </c>
      <c r="J396">
        <f t="shared" si="80"/>
        <v>3</v>
      </c>
      <c r="K396">
        <f t="shared" si="81"/>
        <v>211.5975029418247</v>
      </c>
      <c r="L396">
        <f t="shared" si="82"/>
        <v>454.51668345286066</v>
      </c>
      <c r="M396">
        <f t="shared" si="83"/>
        <v>900.10012312207323</v>
      </c>
      <c r="N396">
        <f t="shared" si="84"/>
        <v>1400.0399793397135</v>
      </c>
      <c r="O396">
        <f t="shared" si="85"/>
        <v>1915.4429133879553</v>
      </c>
    </row>
    <row r="397" spans="1:15" x14ac:dyDescent="0.35">
      <c r="A397" s="1">
        <v>394</v>
      </c>
      <c r="B397" s="6">
        <v>209.52950000000001</v>
      </c>
      <c r="D397">
        <f t="shared" si="74"/>
        <v>2.0680029418246875</v>
      </c>
      <c r="E397">
        <f t="shared" si="75"/>
        <v>244.98718345286065</v>
      </c>
      <c r="F397">
        <f t="shared" si="76"/>
        <v>690.57062312207324</v>
      </c>
      <c r="G397">
        <f t="shared" si="77"/>
        <v>1190.5104793397134</v>
      </c>
      <c r="H397">
        <f t="shared" si="78"/>
        <v>1705.9134133879552</v>
      </c>
      <c r="I397">
        <f t="shared" si="79"/>
        <v>2.0680029418246875</v>
      </c>
      <c r="J397">
        <f t="shared" si="80"/>
        <v>1</v>
      </c>
      <c r="K397">
        <f t="shared" si="81"/>
        <v>211.08050220636852</v>
      </c>
      <c r="L397">
        <f t="shared" si="82"/>
        <v>454.51668345286066</v>
      </c>
      <c r="M397">
        <f t="shared" si="83"/>
        <v>900.10012312207323</v>
      </c>
      <c r="N397">
        <f t="shared" si="84"/>
        <v>1400.0399793397135</v>
      </c>
      <c r="O397">
        <f t="shared" si="85"/>
        <v>1915.4429133879553</v>
      </c>
    </row>
    <row r="398" spans="1:15" x14ac:dyDescent="0.35">
      <c r="A398" s="1">
        <v>395</v>
      </c>
      <c r="B398" s="6">
        <v>74.349249999999998</v>
      </c>
      <c r="D398">
        <f t="shared" si="74"/>
        <v>136.73125220636854</v>
      </c>
      <c r="E398">
        <f t="shared" si="75"/>
        <v>380.16743345286068</v>
      </c>
      <c r="F398">
        <f t="shared" si="76"/>
        <v>825.75087312207324</v>
      </c>
      <c r="G398">
        <f t="shared" si="77"/>
        <v>1325.6907293397135</v>
      </c>
      <c r="H398">
        <f t="shared" si="78"/>
        <v>1841.0936633879553</v>
      </c>
      <c r="I398">
        <f t="shared" si="79"/>
        <v>136.73125220636854</v>
      </c>
      <c r="J398">
        <f t="shared" si="80"/>
        <v>1</v>
      </c>
      <c r="K398">
        <f t="shared" si="81"/>
        <v>176.8976891547764</v>
      </c>
      <c r="L398">
        <f t="shared" si="82"/>
        <v>454.51668345286066</v>
      </c>
      <c r="M398">
        <f t="shared" si="83"/>
        <v>900.10012312207323</v>
      </c>
      <c r="N398">
        <f t="shared" si="84"/>
        <v>1400.0399793397135</v>
      </c>
      <c r="O398">
        <f t="shared" si="85"/>
        <v>1915.4429133879553</v>
      </c>
    </row>
    <row r="399" spans="1:15" x14ac:dyDescent="0.35">
      <c r="A399" s="1">
        <v>396</v>
      </c>
      <c r="B399" s="6">
        <v>576.12750000000005</v>
      </c>
      <c r="D399">
        <f t="shared" si="74"/>
        <v>399.22981084522365</v>
      </c>
      <c r="E399">
        <f t="shared" si="75"/>
        <v>121.61081654713939</v>
      </c>
      <c r="F399">
        <f t="shared" si="76"/>
        <v>323.97262312207317</v>
      </c>
      <c r="G399">
        <f t="shared" si="77"/>
        <v>823.9124793397134</v>
      </c>
      <c r="H399">
        <f t="shared" si="78"/>
        <v>1339.3154133879552</v>
      </c>
      <c r="I399">
        <f t="shared" si="79"/>
        <v>121.61081654713939</v>
      </c>
      <c r="J399">
        <f t="shared" si="80"/>
        <v>2</v>
      </c>
      <c r="K399">
        <f t="shared" si="81"/>
        <v>176.8976891547764</v>
      </c>
      <c r="L399">
        <f t="shared" si="82"/>
        <v>484.91938758964551</v>
      </c>
      <c r="M399">
        <f t="shared" si="83"/>
        <v>900.10012312207323</v>
      </c>
      <c r="N399">
        <f t="shared" si="84"/>
        <v>1400.0399793397135</v>
      </c>
      <c r="O399">
        <f t="shared" si="85"/>
        <v>1915.4429133879553</v>
      </c>
    </row>
    <row r="400" spans="1:15" x14ac:dyDescent="0.35">
      <c r="A400" s="1">
        <v>397</v>
      </c>
      <c r="B400" s="6">
        <v>928.35825</v>
      </c>
      <c r="D400">
        <f t="shared" si="74"/>
        <v>751.46056084522365</v>
      </c>
      <c r="E400">
        <f t="shared" si="75"/>
        <v>443.43886241035449</v>
      </c>
      <c r="F400">
        <f t="shared" si="76"/>
        <v>28.25812687792677</v>
      </c>
      <c r="G400">
        <f t="shared" si="77"/>
        <v>471.68172933971346</v>
      </c>
      <c r="H400">
        <f t="shared" si="78"/>
        <v>987.08466338795529</v>
      </c>
      <c r="I400">
        <f t="shared" si="79"/>
        <v>28.25812687792677</v>
      </c>
      <c r="J400">
        <f t="shared" si="80"/>
        <v>3</v>
      </c>
      <c r="K400">
        <f t="shared" si="81"/>
        <v>176.8976891547764</v>
      </c>
      <c r="L400">
        <f t="shared" si="82"/>
        <v>484.91938758964551</v>
      </c>
      <c r="M400">
        <f t="shared" si="83"/>
        <v>907.16465484155492</v>
      </c>
      <c r="N400">
        <f t="shared" si="84"/>
        <v>1400.0399793397135</v>
      </c>
      <c r="O400">
        <f t="shared" si="85"/>
        <v>1915.4429133879553</v>
      </c>
    </row>
    <row r="401" spans="1:15" x14ac:dyDescent="0.35">
      <c r="A401" s="1">
        <v>398</v>
      </c>
      <c r="B401" s="6">
        <v>1820.37725</v>
      </c>
      <c r="D401">
        <f t="shared" si="74"/>
        <v>1643.4795608452237</v>
      </c>
      <c r="E401">
        <f t="shared" si="75"/>
        <v>1335.4578624103544</v>
      </c>
      <c r="F401">
        <f t="shared" si="76"/>
        <v>913.21259515844508</v>
      </c>
      <c r="G401">
        <f t="shared" si="77"/>
        <v>420.33727066028655</v>
      </c>
      <c r="H401">
        <f t="shared" si="78"/>
        <v>95.065663387955283</v>
      </c>
      <c r="I401">
        <f t="shared" si="79"/>
        <v>95.065663387955283</v>
      </c>
      <c r="J401">
        <f t="shared" si="80"/>
        <v>5</v>
      </c>
      <c r="K401">
        <f t="shared" si="81"/>
        <v>176.8976891547764</v>
      </c>
      <c r="L401">
        <f t="shared" si="82"/>
        <v>484.91938758964551</v>
      </c>
      <c r="M401">
        <f t="shared" si="83"/>
        <v>907.16465484155492</v>
      </c>
      <c r="N401">
        <f t="shared" si="84"/>
        <v>1400.0399793397135</v>
      </c>
      <c r="O401">
        <f t="shared" si="85"/>
        <v>1891.6764975409665</v>
      </c>
    </row>
    <row r="402" spans="1:15" x14ac:dyDescent="0.35">
      <c r="A402" s="1">
        <v>399</v>
      </c>
      <c r="B402" s="6">
        <v>280.01774999999998</v>
      </c>
      <c r="D402">
        <f t="shared" si="74"/>
        <v>103.12006084522358</v>
      </c>
      <c r="E402">
        <f t="shared" si="75"/>
        <v>204.90163758964553</v>
      </c>
      <c r="F402">
        <f t="shared" si="76"/>
        <v>627.14690484155494</v>
      </c>
      <c r="G402">
        <f t="shared" si="77"/>
        <v>1120.0222293397135</v>
      </c>
      <c r="H402">
        <f t="shared" si="78"/>
        <v>1611.6587475409665</v>
      </c>
      <c r="I402">
        <f t="shared" si="79"/>
        <v>103.12006084522358</v>
      </c>
      <c r="J402">
        <f t="shared" si="80"/>
        <v>1</v>
      </c>
      <c r="K402">
        <f t="shared" si="81"/>
        <v>202.67770436608231</v>
      </c>
      <c r="L402">
        <f t="shared" si="82"/>
        <v>484.91938758964551</v>
      </c>
      <c r="M402">
        <f t="shared" si="83"/>
        <v>907.16465484155492</v>
      </c>
      <c r="N402">
        <f t="shared" si="84"/>
        <v>1400.0399793397135</v>
      </c>
      <c r="O402">
        <f t="shared" si="85"/>
        <v>1891.6764975409665</v>
      </c>
    </row>
    <row r="403" spans="1:15" x14ac:dyDescent="0.35">
      <c r="A403" s="1">
        <v>400</v>
      </c>
      <c r="B403" s="6">
        <v>863.33900000000006</v>
      </c>
      <c r="D403">
        <f t="shared" si="74"/>
        <v>660.66129563391769</v>
      </c>
      <c r="E403">
        <f t="shared" si="75"/>
        <v>378.41961241035455</v>
      </c>
      <c r="F403">
        <f t="shared" si="76"/>
        <v>43.825654841554865</v>
      </c>
      <c r="G403">
        <f t="shared" si="77"/>
        <v>536.7009793397134</v>
      </c>
      <c r="H403">
        <f t="shared" si="78"/>
        <v>1028.3374975409665</v>
      </c>
      <c r="I403">
        <f t="shared" si="79"/>
        <v>43.825654841554865</v>
      </c>
      <c r="J403">
        <f t="shared" si="80"/>
        <v>3</v>
      </c>
      <c r="K403">
        <f t="shared" si="81"/>
        <v>202.67770436608231</v>
      </c>
      <c r="L403">
        <f t="shared" si="82"/>
        <v>484.91938758964551</v>
      </c>
      <c r="M403">
        <f t="shared" si="83"/>
        <v>896.20824113116623</v>
      </c>
      <c r="N403">
        <f t="shared" si="84"/>
        <v>1400.0399793397135</v>
      </c>
      <c r="O403">
        <f t="shared" si="85"/>
        <v>1891.6764975409665</v>
      </c>
    </row>
    <row r="404" spans="1:15" x14ac:dyDescent="0.35">
      <c r="A404" s="1">
        <v>401</v>
      </c>
      <c r="B404" s="6">
        <v>1333.8977500000001</v>
      </c>
      <c r="D404">
        <f t="shared" si="74"/>
        <v>1131.2200456339178</v>
      </c>
      <c r="E404">
        <f t="shared" si="75"/>
        <v>848.97836241035452</v>
      </c>
      <c r="F404">
        <f t="shared" si="76"/>
        <v>437.68950886883385</v>
      </c>
      <c r="G404">
        <f t="shared" si="77"/>
        <v>66.142229339713367</v>
      </c>
      <c r="H404">
        <f t="shared" si="78"/>
        <v>557.77874754096638</v>
      </c>
      <c r="I404">
        <f t="shared" si="79"/>
        <v>66.142229339713367</v>
      </c>
      <c r="J404">
        <f t="shared" si="80"/>
        <v>4</v>
      </c>
      <c r="K404">
        <f t="shared" si="81"/>
        <v>202.67770436608231</v>
      </c>
      <c r="L404">
        <f t="shared" si="82"/>
        <v>484.91938758964551</v>
      </c>
      <c r="M404">
        <f t="shared" si="83"/>
        <v>896.20824113116623</v>
      </c>
      <c r="N404">
        <f t="shared" si="84"/>
        <v>1383.5044220047851</v>
      </c>
      <c r="O404">
        <f t="shared" si="85"/>
        <v>1891.6764975409665</v>
      </c>
    </row>
    <row r="405" spans="1:15" x14ac:dyDescent="0.35">
      <c r="A405" s="1">
        <v>402</v>
      </c>
      <c r="B405" s="6">
        <v>754.09175000000005</v>
      </c>
      <c r="D405">
        <f t="shared" si="74"/>
        <v>551.41404563391779</v>
      </c>
      <c r="E405">
        <f t="shared" si="75"/>
        <v>269.17236241035454</v>
      </c>
      <c r="F405">
        <f t="shared" si="76"/>
        <v>142.11649113116619</v>
      </c>
      <c r="G405">
        <f t="shared" si="77"/>
        <v>629.41267200478501</v>
      </c>
      <c r="H405">
        <f t="shared" si="78"/>
        <v>1137.5847475409664</v>
      </c>
      <c r="I405">
        <f t="shared" si="79"/>
        <v>142.11649113116619</v>
      </c>
      <c r="J405">
        <f t="shared" si="80"/>
        <v>3</v>
      </c>
      <c r="K405">
        <f t="shared" si="81"/>
        <v>202.67770436608231</v>
      </c>
      <c r="L405">
        <f t="shared" si="82"/>
        <v>484.91938758964551</v>
      </c>
      <c r="M405">
        <f t="shared" si="83"/>
        <v>860.67911834837469</v>
      </c>
      <c r="N405">
        <f t="shared" si="84"/>
        <v>1383.5044220047851</v>
      </c>
      <c r="O405">
        <f t="shared" si="85"/>
        <v>1891.6764975409665</v>
      </c>
    </row>
    <row r="406" spans="1:15" x14ac:dyDescent="0.35">
      <c r="A406" s="1">
        <v>403</v>
      </c>
      <c r="B406" s="6">
        <v>220.87100000000001</v>
      </c>
      <c r="D406">
        <f t="shared" si="74"/>
        <v>18.1932956339177</v>
      </c>
      <c r="E406">
        <f t="shared" si="75"/>
        <v>264.04838758964547</v>
      </c>
      <c r="F406">
        <f t="shared" si="76"/>
        <v>639.80811834837471</v>
      </c>
      <c r="G406">
        <f t="shared" si="77"/>
        <v>1162.633422004785</v>
      </c>
      <c r="H406">
        <f t="shared" si="78"/>
        <v>1670.8054975409664</v>
      </c>
      <c r="I406">
        <f t="shared" si="79"/>
        <v>18.1932956339177</v>
      </c>
      <c r="J406">
        <f t="shared" si="80"/>
        <v>1</v>
      </c>
      <c r="K406">
        <f t="shared" si="81"/>
        <v>207.22602827456174</v>
      </c>
      <c r="L406">
        <f t="shared" si="82"/>
        <v>484.91938758964551</v>
      </c>
      <c r="M406">
        <f t="shared" si="83"/>
        <v>860.67911834837469</v>
      </c>
      <c r="N406">
        <f t="shared" si="84"/>
        <v>1383.5044220047851</v>
      </c>
      <c r="O406">
        <f t="shared" si="85"/>
        <v>1891.6764975409665</v>
      </c>
    </row>
    <row r="407" spans="1:15" x14ac:dyDescent="0.35">
      <c r="A407" s="1">
        <v>404</v>
      </c>
      <c r="B407" s="6">
        <v>1535.7247500000001</v>
      </c>
      <c r="D407">
        <f t="shared" si="74"/>
        <v>1328.4987217254384</v>
      </c>
      <c r="E407">
        <f t="shared" si="75"/>
        <v>1050.8053624103545</v>
      </c>
      <c r="F407">
        <f t="shared" si="76"/>
        <v>675.0456316516254</v>
      </c>
      <c r="G407">
        <f t="shared" si="77"/>
        <v>152.22032799521503</v>
      </c>
      <c r="H407">
        <f t="shared" si="78"/>
        <v>355.95174754096638</v>
      </c>
      <c r="I407">
        <f t="shared" si="79"/>
        <v>152.22032799521503</v>
      </c>
      <c r="J407">
        <f t="shared" si="80"/>
        <v>4</v>
      </c>
      <c r="K407">
        <f t="shared" si="81"/>
        <v>207.22602827456174</v>
      </c>
      <c r="L407">
        <f t="shared" si="82"/>
        <v>484.91938758964551</v>
      </c>
      <c r="M407">
        <f t="shared" si="83"/>
        <v>860.67911834837469</v>
      </c>
      <c r="N407">
        <f t="shared" si="84"/>
        <v>1421.5595040035889</v>
      </c>
      <c r="O407">
        <f t="shared" si="85"/>
        <v>1891.6764975409665</v>
      </c>
    </row>
    <row r="408" spans="1:15" x14ac:dyDescent="0.35">
      <c r="A408" s="1">
        <v>405</v>
      </c>
      <c r="B408" s="6">
        <v>524.60625000000005</v>
      </c>
      <c r="D408">
        <f t="shared" si="74"/>
        <v>317.38022172543833</v>
      </c>
      <c r="E408">
        <f t="shared" si="75"/>
        <v>39.686862410354536</v>
      </c>
      <c r="F408">
        <f t="shared" si="76"/>
        <v>336.07286834837464</v>
      </c>
      <c r="G408">
        <f t="shared" si="77"/>
        <v>896.95325400358888</v>
      </c>
      <c r="H408">
        <f t="shared" si="78"/>
        <v>1367.0702475409664</v>
      </c>
      <c r="I408">
        <f t="shared" si="79"/>
        <v>39.686862410354536</v>
      </c>
      <c r="J408">
        <f t="shared" si="80"/>
        <v>2</v>
      </c>
      <c r="K408">
        <f t="shared" si="81"/>
        <v>207.22602827456174</v>
      </c>
      <c r="L408">
        <f t="shared" si="82"/>
        <v>494.84110319223413</v>
      </c>
      <c r="M408">
        <f t="shared" si="83"/>
        <v>860.67911834837469</v>
      </c>
      <c r="N408">
        <f t="shared" si="84"/>
        <v>1421.5595040035889</v>
      </c>
      <c r="O408">
        <f t="shared" si="85"/>
        <v>1891.6764975409665</v>
      </c>
    </row>
    <row r="409" spans="1:15" x14ac:dyDescent="0.35">
      <c r="A409" s="1">
        <v>406</v>
      </c>
      <c r="B409" s="6">
        <v>2102.2139999999999</v>
      </c>
      <c r="D409">
        <f t="shared" si="74"/>
        <v>1894.9879717254382</v>
      </c>
      <c r="E409">
        <f t="shared" si="75"/>
        <v>1607.3728968077658</v>
      </c>
      <c r="F409">
        <f t="shared" si="76"/>
        <v>1241.5348816516253</v>
      </c>
      <c r="G409">
        <f t="shared" si="77"/>
        <v>680.65449599641101</v>
      </c>
      <c r="H409">
        <f t="shared" si="78"/>
        <v>210.53750245903348</v>
      </c>
      <c r="I409">
        <f t="shared" si="79"/>
        <v>210.53750245903348</v>
      </c>
      <c r="J409">
        <f t="shared" si="80"/>
        <v>5</v>
      </c>
      <c r="K409">
        <f t="shared" si="81"/>
        <v>207.22602827456174</v>
      </c>
      <c r="L409">
        <f t="shared" si="82"/>
        <v>494.84110319223413</v>
      </c>
      <c r="M409">
        <f t="shared" si="83"/>
        <v>860.67911834837469</v>
      </c>
      <c r="N409">
        <f t="shared" si="84"/>
        <v>1421.5595040035889</v>
      </c>
      <c r="O409">
        <f t="shared" si="85"/>
        <v>1944.3108731557249</v>
      </c>
    </row>
    <row r="410" spans="1:15" x14ac:dyDescent="0.35">
      <c r="A410" s="1">
        <v>407</v>
      </c>
      <c r="B410" s="6">
        <v>1226.8050000000001</v>
      </c>
      <c r="D410">
        <f t="shared" si="74"/>
        <v>1019.5789717254384</v>
      </c>
      <c r="E410">
        <f t="shared" si="75"/>
        <v>731.96389680776588</v>
      </c>
      <c r="F410">
        <f t="shared" si="76"/>
        <v>366.12588165162538</v>
      </c>
      <c r="G410">
        <f t="shared" si="77"/>
        <v>194.75450400358886</v>
      </c>
      <c r="H410">
        <f t="shared" si="78"/>
        <v>717.50587315572488</v>
      </c>
      <c r="I410">
        <f t="shared" si="79"/>
        <v>194.75450400358886</v>
      </c>
      <c r="J410">
        <f t="shared" si="80"/>
        <v>4</v>
      </c>
      <c r="K410">
        <f t="shared" si="81"/>
        <v>207.22602827456174</v>
      </c>
      <c r="L410">
        <f t="shared" si="82"/>
        <v>494.84110319223413</v>
      </c>
      <c r="M410">
        <f t="shared" si="83"/>
        <v>860.67911834837469</v>
      </c>
      <c r="N410">
        <f t="shared" si="84"/>
        <v>1372.8708780026918</v>
      </c>
      <c r="O410">
        <f t="shared" si="85"/>
        <v>1944.3108731557249</v>
      </c>
    </row>
    <row r="411" spans="1:15" x14ac:dyDescent="0.35">
      <c r="A411" s="1">
        <v>408</v>
      </c>
      <c r="B411" s="6">
        <v>22.835999999999999</v>
      </c>
      <c r="D411">
        <f t="shared" si="74"/>
        <v>184.39002827456176</v>
      </c>
      <c r="E411">
        <f t="shared" si="75"/>
        <v>472.00510319223412</v>
      </c>
      <c r="F411">
        <f t="shared" si="76"/>
        <v>837.84311834837467</v>
      </c>
      <c r="G411">
        <f t="shared" si="77"/>
        <v>1350.0348780026918</v>
      </c>
      <c r="H411">
        <f t="shared" si="78"/>
        <v>1921.4748731557249</v>
      </c>
      <c r="I411">
        <f t="shared" si="79"/>
        <v>184.39002827456176</v>
      </c>
      <c r="J411">
        <f t="shared" si="80"/>
        <v>1</v>
      </c>
      <c r="K411">
        <f t="shared" si="81"/>
        <v>161.12852120592132</v>
      </c>
      <c r="L411">
        <f t="shared" si="82"/>
        <v>494.84110319223413</v>
      </c>
      <c r="M411">
        <f t="shared" si="83"/>
        <v>860.67911834837469</v>
      </c>
      <c r="N411">
        <f t="shared" si="84"/>
        <v>1372.8708780026918</v>
      </c>
      <c r="O411">
        <f t="shared" si="85"/>
        <v>1944.3108731557249</v>
      </c>
    </row>
    <row r="412" spans="1:15" x14ac:dyDescent="0.35">
      <c r="A412" s="1">
        <v>409</v>
      </c>
      <c r="B412" s="6">
        <v>243.9145</v>
      </c>
      <c r="D412">
        <f t="shared" si="74"/>
        <v>82.785978794078687</v>
      </c>
      <c r="E412">
        <f t="shared" si="75"/>
        <v>250.92660319223413</v>
      </c>
      <c r="F412">
        <f t="shared" si="76"/>
        <v>616.76461834837471</v>
      </c>
      <c r="G412">
        <f t="shared" si="77"/>
        <v>1128.9563780026917</v>
      </c>
      <c r="H412">
        <f t="shared" si="78"/>
        <v>1700.3963731557249</v>
      </c>
      <c r="I412">
        <f t="shared" si="79"/>
        <v>82.785978794078687</v>
      </c>
      <c r="J412">
        <f t="shared" si="80"/>
        <v>1</v>
      </c>
      <c r="K412">
        <f t="shared" si="81"/>
        <v>181.82501590444099</v>
      </c>
      <c r="L412">
        <f t="shared" si="82"/>
        <v>494.84110319223413</v>
      </c>
      <c r="M412">
        <f t="shared" si="83"/>
        <v>860.67911834837469</v>
      </c>
      <c r="N412">
        <f t="shared" si="84"/>
        <v>1372.8708780026918</v>
      </c>
      <c r="O412">
        <f t="shared" si="85"/>
        <v>1944.3108731557249</v>
      </c>
    </row>
    <row r="413" spans="1:15" x14ac:dyDescent="0.35">
      <c r="A413" s="1">
        <v>410</v>
      </c>
      <c r="B413" s="6">
        <v>1974.6085</v>
      </c>
      <c r="D413">
        <f t="shared" si="74"/>
        <v>1792.7834840955591</v>
      </c>
      <c r="E413">
        <f t="shared" si="75"/>
        <v>1479.7673968077659</v>
      </c>
      <c r="F413">
        <f t="shared" si="76"/>
        <v>1113.9293816516254</v>
      </c>
      <c r="G413">
        <f t="shared" si="77"/>
        <v>601.73762199730822</v>
      </c>
      <c r="H413">
        <f t="shared" si="78"/>
        <v>30.297626844275101</v>
      </c>
      <c r="I413">
        <f t="shared" si="79"/>
        <v>30.297626844275101</v>
      </c>
      <c r="J413">
        <f t="shared" si="80"/>
        <v>5</v>
      </c>
      <c r="K413">
        <f t="shared" si="81"/>
        <v>181.82501590444099</v>
      </c>
      <c r="L413">
        <f t="shared" si="82"/>
        <v>494.84110319223413</v>
      </c>
      <c r="M413">
        <f t="shared" si="83"/>
        <v>860.67911834837469</v>
      </c>
      <c r="N413">
        <f t="shared" si="84"/>
        <v>1372.8708780026918</v>
      </c>
      <c r="O413">
        <f t="shared" si="85"/>
        <v>1951.8852798667938</v>
      </c>
    </row>
    <row r="414" spans="1:15" x14ac:dyDescent="0.35">
      <c r="A414" s="1">
        <v>411</v>
      </c>
      <c r="B414" s="6">
        <v>1184.6822500000001</v>
      </c>
      <c r="D414">
        <f t="shared" si="74"/>
        <v>1002.8572340955591</v>
      </c>
      <c r="E414">
        <f t="shared" si="75"/>
        <v>689.84114680776588</v>
      </c>
      <c r="F414">
        <f t="shared" si="76"/>
        <v>324.00313165162538</v>
      </c>
      <c r="G414">
        <f t="shared" si="77"/>
        <v>188.18862800269176</v>
      </c>
      <c r="H414">
        <f t="shared" si="78"/>
        <v>767.20302986679371</v>
      </c>
      <c r="I414">
        <f t="shared" si="79"/>
        <v>188.18862800269176</v>
      </c>
      <c r="J414">
        <f t="shared" si="80"/>
        <v>4</v>
      </c>
      <c r="K414">
        <f t="shared" si="81"/>
        <v>181.82501590444099</v>
      </c>
      <c r="L414">
        <f t="shared" si="82"/>
        <v>494.84110319223413</v>
      </c>
      <c r="M414">
        <f t="shared" si="83"/>
        <v>860.67911834837469</v>
      </c>
      <c r="N414">
        <f t="shared" si="84"/>
        <v>1325.8237210020188</v>
      </c>
      <c r="O414">
        <f t="shared" si="85"/>
        <v>1951.8852798667938</v>
      </c>
    </row>
    <row r="415" spans="1:15" x14ac:dyDescent="0.35">
      <c r="A415" s="1">
        <v>412</v>
      </c>
      <c r="B415" s="6">
        <v>1046.3295000000001</v>
      </c>
      <c r="D415">
        <f t="shared" si="74"/>
        <v>864.50448409555906</v>
      </c>
      <c r="E415">
        <f t="shared" si="75"/>
        <v>551.48839680776587</v>
      </c>
      <c r="F415">
        <f t="shared" si="76"/>
        <v>185.65038165162537</v>
      </c>
      <c r="G415">
        <f t="shared" si="77"/>
        <v>279.49422100201878</v>
      </c>
      <c r="H415">
        <f t="shared" si="78"/>
        <v>905.55577986679373</v>
      </c>
      <c r="I415">
        <f t="shared" si="79"/>
        <v>185.65038165162537</v>
      </c>
      <c r="J415">
        <f t="shared" si="80"/>
        <v>3</v>
      </c>
      <c r="K415">
        <f t="shared" si="81"/>
        <v>181.82501590444099</v>
      </c>
      <c r="L415">
        <f t="shared" si="82"/>
        <v>494.84110319223413</v>
      </c>
      <c r="M415">
        <f t="shared" si="83"/>
        <v>907.09171376128097</v>
      </c>
      <c r="N415">
        <f t="shared" si="84"/>
        <v>1325.8237210020188</v>
      </c>
      <c r="O415">
        <f t="shared" si="85"/>
        <v>1951.8852798667938</v>
      </c>
    </row>
    <row r="416" spans="1:15" x14ac:dyDescent="0.35">
      <c r="A416" s="1">
        <v>413</v>
      </c>
      <c r="B416" s="6">
        <v>20.896249999999998</v>
      </c>
      <c r="D416">
        <f t="shared" si="74"/>
        <v>160.92876590444098</v>
      </c>
      <c r="E416">
        <f t="shared" si="75"/>
        <v>473.94485319223412</v>
      </c>
      <c r="F416">
        <f t="shared" si="76"/>
        <v>886.19546376128096</v>
      </c>
      <c r="G416">
        <f t="shared" si="77"/>
        <v>1304.9274710020188</v>
      </c>
      <c r="H416">
        <f t="shared" si="78"/>
        <v>1930.9890298667938</v>
      </c>
      <c r="I416">
        <f t="shared" si="79"/>
        <v>160.92876590444098</v>
      </c>
      <c r="J416">
        <f t="shared" si="80"/>
        <v>1</v>
      </c>
      <c r="K416">
        <f t="shared" si="81"/>
        <v>141.59282442833074</v>
      </c>
      <c r="L416">
        <f t="shared" si="82"/>
        <v>494.84110319223413</v>
      </c>
      <c r="M416">
        <f t="shared" si="83"/>
        <v>907.09171376128097</v>
      </c>
      <c r="N416">
        <f t="shared" si="84"/>
        <v>1325.8237210020188</v>
      </c>
      <c r="O416">
        <f t="shared" si="85"/>
        <v>1951.8852798667938</v>
      </c>
    </row>
    <row r="417" spans="1:15" x14ac:dyDescent="0.35">
      <c r="A417" s="1">
        <v>414</v>
      </c>
      <c r="B417" s="6">
        <v>536.24649999999997</v>
      </c>
      <c r="D417">
        <f t="shared" si="74"/>
        <v>394.65367557166923</v>
      </c>
      <c r="E417">
        <f t="shared" si="75"/>
        <v>41.40539680776584</v>
      </c>
      <c r="F417">
        <f t="shared" si="76"/>
        <v>370.845213761281</v>
      </c>
      <c r="G417">
        <f t="shared" si="77"/>
        <v>789.57722100201886</v>
      </c>
      <c r="H417">
        <f t="shared" si="78"/>
        <v>1415.6387798667938</v>
      </c>
      <c r="I417">
        <f t="shared" si="79"/>
        <v>41.40539680776584</v>
      </c>
      <c r="J417">
        <f t="shared" si="80"/>
        <v>2</v>
      </c>
      <c r="K417">
        <f t="shared" si="81"/>
        <v>141.59282442833074</v>
      </c>
      <c r="L417">
        <f t="shared" si="82"/>
        <v>505.19245239417558</v>
      </c>
      <c r="M417">
        <f t="shared" si="83"/>
        <v>907.09171376128097</v>
      </c>
      <c r="N417">
        <f t="shared" si="84"/>
        <v>1325.8237210020188</v>
      </c>
      <c r="O417">
        <f t="shared" si="85"/>
        <v>1951.8852798667938</v>
      </c>
    </row>
    <row r="418" spans="1:15" x14ac:dyDescent="0.35">
      <c r="A418" s="1">
        <v>415</v>
      </c>
      <c r="B418" s="6">
        <v>782.40174999999999</v>
      </c>
      <c r="D418">
        <f t="shared" si="74"/>
        <v>640.80892557166931</v>
      </c>
      <c r="E418">
        <f t="shared" si="75"/>
        <v>277.20929760582442</v>
      </c>
      <c r="F418">
        <f t="shared" si="76"/>
        <v>124.68996376128098</v>
      </c>
      <c r="G418">
        <f t="shared" si="77"/>
        <v>543.42197100201884</v>
      </c>
      <c r="H418">
        <f t="shared" si="78"/>
        <v>1169.4835298667938</v>
      </c>
      <c r="I418">
        <f t="shared" si="79"/>
        <v>124.68996376128098</v>
      </c>
      <c r="J418">
        <f t="shared" si="80"/>
        <v>3</v>
      </c>
      <c r="K418">
        <f t="shared" si="81"/>
        <v>141.59282442833074</v>
      </c>
      <c r="L418">
        <f t="shared" si="82"/>
        <v>505.19245239417558</v>
      </c>
      <c r="M418">
        <f t="shared" si="83"/>
        <v>875.91922282096073</v>
      </c>
      <c r="N418">
        <f t="shared" si="84"/>
        <v>1325.8237210020188</v>
      </c>
      <c r="O418">
        <f t="shared" si="85"/>
        <v>1951.8852798667938</v>
      </c>
    </row>
    <row r="419" spans="1:15" x14ac:dyDescent="0.35">
      <c r="A419" s="1">
        <v>416</v>
      </c>
      <c r="B419" s="6">
        <v>838.34725000000003</v>
      </c>
      <c r="D419">
        <f t="shared" si="74"/>
        <v>696.75442557166934</v>
      </c>
      <c r="E419">
        <f t="shared" si="75"/>
        <v>333.15479760582446</v>
      </c>
      <c r="F419">
        <f t="shared" si="76"/>
        <v>37.571972820960696</v>
      </c>
      <c r="G419">
        <f t="shared" si="77"/>
        <v>487.4764710020188</v>
      </c>
      <c r="H419">
        <f t="shared" si="78"/>
        <v>1113.5380298667937</v>
      </c>
      <c r="I419">
        <f t="shared" si="79"/>
        <v>37.571972820960696</v>
      </c>
      <c r="J419">
        <f t="shared" si="80"/>
        <v>3</v>
      </c>
      <c r="K419">
        <f t="shared" si="81"/>
        <v>141.59282442833074</v>
      </c>
      <c r="L419">
        <f t="shared" si="82"/>
        <v>505.19245239417558</v>
      </c>
      <c r="M419">
        <f t="shared" si="83"/>
        <v>866.52622961572047</v>
      </c>
      <c r="N419">
        <f t="shared" si="84"/>
        <v>1325.8237210020188</v>
      </c>
      <c r="O419">
        <f t="shared" si="85"/>
        <v>1951.8852798667938</v>
      </c>
    </row>
    <row r="420" spans="1:15" x14ac:dyDescent="0.35">
      <c r="A420" s="1">
        <v>417</v>
      </c>
      <c r="B420" s="6">
        <v>894.56174999999996</v>
      </c>
      <c r="D420">
        <f t="shared" si="74"/>
        <v>752.96892557166916</v>
      </c>
      <c r="E420">
        <f t="shared" si="75"/>
        <v>389.36929760582439</v>
      </c>
      <c r="F420">
        <f t="shared" si="76"/>
        <v>28.035520384279494</v>
      </c>
      <c r="G420">
        <f t="shared" si="77"/>
        <v>431.26197100201887</v>
      </c>
      <c r="H420">
        <f t="shared" si="78"/>
        <v>1057.3235298667937</v>
      </c>
      <c r="I420">
        <f t="shared" si="79"/>
        <v>28.035520384279494</v>
      </c>
      <c r="J420">
        <f t="shared" si="80"/>
        <v>3</v>
      </c>
      <c r="K420">
        <f t="shared" si="81"/>
        <v>141.59282442833074</v>
      </c>
      <c r="L420">
        <f t="shared" si="82"/>
        <v>505.19245239417558</v>
      </c>
      <c r="M420">
        <f t="shared" si="83"/>
        <v>873.53510971179026</v>
      </c>
      <c r="N420">
        <f t="shared" si="84"/>
        <v>1325.8237210020188</v>
      </c>
      <c r="O420">
        <f t="shared" si="85"/>
        <v>1951.8852798667938</v>
      </c>
    </row>
    <row r="421" spans="1:15" x14ac:dyDescent="0.35">
      <c r="A421" s="1">
        <v>418</v>
      </c>
      <c r="B421" s="6">
        <v>440.71600000000001</v>
      </c>
      <c r="D421">
        <f t="shared" si="74"/>
        <v>299.12317557166926</v>
      </c>
      <c r="E421">
        <f t="shared" si="75"/>
        <v>64.476452394175567</v>
      </c>
      <c r="F421">
        <f t="shared" si="76"/>
        <v>432.81910971179025</v>
      </c>
      <c r="G421">
        <f t="shared" si="77"/>
        <v>885.10772100201882</v>
      </c>
      <c r="H421">
        <f t="shared" si="78"/>
        <v>1511.1692798667937</v>
      </c>
      <c r="I421">
        <f t="shared" si="79"/>
        <v>64.476452394175567</v>
      </c>
      <c r="J421">
        <f t="shared" si="80"/>
        <v>2</v>
      </c>
      <c r="K421">
        <f t="shared" si="81"/>
        <v>141.59282442833074</v>
      </c>
      <c r="L421">
        <f t="shared" si="82"/>
        <v>489.07333929563163</v>
      </c>
      <c r="M421">
        <f t="shared" si="83"/>
        <v>873.53510971179026</v>
      </c>
      <c r="N421">
        <f t="shared" si="84"/>
        <v>1325.8237210020188</v>
      </c>
      <c r="O421">
        <f t="shared" si="85"/>
        <v>1951.8852798667938</v>
      </c>
    </row>
    <row r="422" spans="1:15" x14ac:dyDescent="0.35">
      <c r="A422" s="1">
        <v>419</v>
      </c>
      <c r="B422" s="6">
        <v>84.236500000000007</v>
      </c>
      <c r="D422">
        <f t="shared" si="74"/>
        <v>57.356324428330737</v>
      </c>
      <c r="E422">
        <f t="shared" si="75"/>
        <v>404.83683929563165</v>
      </c>
      <c r="F422">
        <f t="shared" si="76"/>
        <v>789.29860971179028</v>
      </c>
      <c r="G422">
        <f t="shared" si="77"/>
        <v>1241.5872210020189</v>
      </c>
      <c r="H422">
        <f t="shared" si="78"/>
        <v>1867.6487798667938</v>
      </c>
      <c r="I422">
        <f t="shared" si="79"/>
        <v>57.356324428330737</v>
      </c>
      <c r="J422">
        <f t="shared" si="80"/>
        <v>1</v>
      </c>
      <c r="K422">
        <f t="shared" si="81"/>
        <v>127.25374332124807</v>
      </c>
      <c r="L422">
        <f t="shared" si="82"/>
        <v>489.07333929563163</v>
      </c>
      <c r="M422">
        <f t="shared" si="83"/>
        <v>873.53510971179026</v>
      </c>
      <c r="N422">
        <f t="shared" si="84"/>
        <v>1325.8237210020188</v>
      </c>
      <c r="O422">
        <f t="shared" si="85"/>
        <v>1951.8852798667938</v>
      </c>
    </row>
    <row r="423" spans="1:15" x14ac:dyDescent="0.35">
      <c r="A423" s="1">
        <v>420</v>
      </c>
      <c r="B423" s="6">
        <v>280.50824999999998</v>
      </c>
      <c r="D423">
        <f t="shared" si="74"/>
        <v>153.25450667875191</v>
      </c>
      <c r="E423">
        <f t="shared" si="75"/>
        <v>208.56508929563165</v>
      </c>
      <c r="F423">
        <f t="shared" si="76"/>
        <v>593.02685971179028</v>
      </c>
      <c r="G423">
        <f t="shared" si="77"/>
        <v>1045.315471002019</v>
      </c>
      <c r="H423">
        <f t="shared" si="78"/>
        <v>1671.3770298667937</v>
      </c>
      <c r="I423">
        <f t="shared" si="79"/>
        <v>153.25450667875191</v>
      </c>
      <c r="J423">
        <f t="shared" si="80"/>
        <v>1</v>
      </c>
      <c r="K423">
        <f t="shared" si="81"/>
        <v>165.56736999093604</v>
      </c>
      <c r="L423">
        <f t="shared" si="82"/>
        <v>489.07333929563163</v>
      </c>
      <c r="M423">
        <f t="shared" si="83"/>
        <v>873.53510971179026</v>
      </c>
      <c r="N423">
        <f t="shared" si="84"/>
        <v>1325.8237210020188</v>
      </c>
      <c r="O423">
        <f t="shared" si="85"/>
        <v>1951.8852798667938</v>
      </c>
    </row>
    <row r="424" spans="1:15" x14ac:dyDescent="0.35">
      <c r="A424" s="1">
        <v>421</v>
      </c>
      <c r="B424" s="6">
        <v>491.34199999999998</v>
      </c>
      <c r="D424">
        <f t="shared" si="74"/>
        <v>325.77463000906391</v>
      </c>
      <c r="E424">
        <f t="shared" si="75"/>
        <v>2.268660704368358</v>
      </c>
      <c r="F424">
        <f t="shared" si="76"/>
        <v>382.19310971179027</v>
      </c>
      <c r="G424">
        <f t="shared" si="77"/>
        <v>834.48172100201884</v>
      </c>
      <c r="H424">
        <f t="shared" si="78"/>
        <v>1460.5432798667939</v>
      </c>
      <c r="I424">
        <f t="shared" si="79"/>
        <v>2.268660704368358</v>
      </c>
      <c r="J424">
        <f t="shared" si="80"/>
        <v>2</v>
      </c>
      <c r="K424">
        <f t="shared" si="81"/>
        <v>165.56736999093604</v>
      </c>
      <c r="L424">
        <f t="shared" si="82"/>
        <v>489.64050447172372</v>
      </c>
      <c r="M424">
        <f t="shared" si="83"/>
        <v>873.53510971179026</v>
      </c>
      <c r="N424">
        <f t="shared" si="84"/>
        <v>1325.8237210020188</v>
      </c>
      <c r="O424">
        <f t="shared" si="85"/>
        <v>1951.8852798667938</v>
      </c>
    </row>
    <row r="425" spans="1:15" x14ac:dyDescent="0.35">
      <c r="A425" s="1">
        <v>422</v>
      </c>
      <c r="B425" s="6">
        <v>1704.51325</v>
      </c>
      <c r="D425">
        <f t="shared" si="74"/>
        <v>1538.945880009064</v>
      </c>
      <c r="E425">
        <f t="shared" si="75"/>
        <v>1214.8727455282763</v>
      </c>
      <c r="F425">
        <f t="shared" si="76"/>
        <v>830.97814028820972</v>
      </c>
      <c r="G425">
        <f t="shared" si="77"/>
        <v>378.68952899798114</v>
      </c>
      <c r="H425">
        <f t="shared" si="78"/>
        <v>247.37202986679381</v>
      </c>
      <c r="I425">
        <f t="shared" si="79"/>
        <v>247.37202986679381</v>
      </c>
      <c r="J425">
        <f t="shared" si="80"/>
        <v>5</v>
      </c>
      <c r="K425">
        <f t="shared" si="81"/>
        <v>165.56736999093604</v>
      </c>
      <c r="L425">
        <f t="shared" si="82"/>
        <v>489.64050447172372</v>
      </c>
      <c r="M425">
        <f t="shared" si="83"/>
        <v>873.53510971179026</v>
      </c>
      <c r="N425">
        <f t="shared" si="84"/>
        <v>1325.8237210020188</v>
      </c>
      <c r="O425">
        <f t="shared" si="85"/>
        <v>1890.0422724000953</v>
      </c>
    </row>
    <row r="426" spans="1:15" x14ac:dyDescent="0.35">
      <c r="A426" s="1">
        <v>423</v>
      </c>
      <c r="B426" s="6">
        <v>814.33775000000003</v>
      </c>
      <c r="D426">
        <f t="shared" si="74"/>
        <v>648.77038000906396</v>
      </c>
      <c r="E426">
        <f t="shared" si="75"/>
        <v>324.69724552827631</v>
      </c>
      <c r="F426">
        <f t="shared" si="76"/>
        <v>59.197359711790227</v>
      </c>
      <c r="G426">
        <f t="shared" si="77"/>
        <v>511.4859710020188</v>
      </c>
      <c r="H426">
        <f t="shared" si="78"/>
        <v>1075.7045224000954</v>
      </c>
      <c r="I426">
        <f t="shared" si="79"/>
        <v>59.197359711790227</v>
      </c>
      <c r="J426">
        <f t="shared" si="80"/>
        <v>3</v>
      </c>
      <c r="K426">
        <f t="shared" si="81"/>
        <v>165.56736999093604</v>
      </c>
      <c r="L426">
        <f t="shared" si="82"/>
        <v>489.64050447172372</v>
      </c>
      <c r="M426">
        <f t="shared" si="83"/>
        <v>858.73576978384278</v>
      </c>
      <c r="N426">
        <f t="shared" si="84"/>
        <v>1325.8237210020188</v>
      </c>
      <c r="O426">
        <f t="shared" si="85"/>
        <v>1890.0422724000953</v>
      </c>
    </row>
    <row r="427" spans="1:15" x14ac:dyDescent="0.35">
      <c r="A427" s="1">
        <v>424</v>
      </c>
      <c r="B427" s="6">
        <v>125.78</v>
      </c>
      <c r="D427">
        <f t="shared" si="74"/>
        <v>39.787369990936043</v>
      </c>
      <c r="E427">
        <f t="shared" si="75"/>
        <v>363.86050447172374</v>
      </c>
      <c r="F427">
        <f t="shared" si="76"/>
        <v>732.95576978384281</v>
      </c>
      <c r="G427">
        <f t="shared" si="77"/>
        <v>1200.0437210020189</v>
      </c>
      <c r="H427">
        <f t="shared" si="78"/>
        <v>1764.2622724000953</v>
      </c>
      <c r="I427">
        <f t="shared" si="79"/>
        <v>39.787369990936043</v>
      </c>
      <c r="J427">
        <f t="shared" si="80"/>
        <v>1</v>
      </c>
      <c r="K427">
        <f t="shared" si="81"/>
        <v>155.62052749320202</v>
      </c>
      <c r="L427">
        <f t="shared" si="82"/>
        <v>489.64050447172372</v>
      </c>
      <c r="M427">
        <f t="shared" si="83"/>
        <v>858.73576978384278</v>
      </c>
      <c r="N427">
        <f t="shared" si="84"/>
        <v>1325.8237210020188</v>
      </c>
      <c r="O427">
        <f t="shared" si="85"/>
        <v>1890.0422724000953</v>
      </c>
    </row>
    <row r="428" spans="1:15" x14ac:dyDescent="0.35">
      <c r="A428" s="1">
        <v>425</v>
      </c>
      <c r="B428" s="6">
        <v>873.92150000000004</v>
      </c>
      <c r="D428">
        <f t="shared" si="74"/>
        <v>718.30097250679796</v>
      </c>
      <c r="E428">
        <f t="shared" si="75"/>
        <v>384.28099552827632</v>
      </c>
      <c r="F428">
        <f t="shared" si="76"/>
        <v>15.185730216157253</v>
      </c>
      <c r="G428">
        <f t="shared" si="77"/>
        <v>451.90222100201879</v>
      </c>
      <c r="H428">
        <f t="shared" si="78"/>
        <v>1016.1207724000952</v>
      </c>
      <c r="I428">
        <f t="shared" si="79"/>
        <v>15.185730216157253</v>
      </c>
      <c r="J428">
        <f t="shared" si="80"/>
        <v>3</v>
      </c>
      <c r="K428">
        <f t="shared" si="81"/>
        <v>155.62052749320202</v>
      </c>
      <c r="L428">
        <f t="shared" si="82"/>
        <v>489.64050447172372</v>
      </c>
      <c r="M428">
        <f t="shared" si="83"/>
        <v>862.53220233788204</v>
      </c>
      <c r="N428">
        <f t="shared" si="84"/>
        <v>1325.8237210020188</v>
      </c>
      <c r="O428">
        <f t="shared" si="85"/>
        <v>1890.0422724000953</v>
      </c>
    </row>
    <row r="429" spans="1:15" x14ac:dyDescent="0.35">
      <c r="A429" s="1">
        <v>426</v>
      </c>
      <c r="B429" s="6">
        <v>614.56475</v>
      </c>
      <c r="D429">
        <f t="shared" si="74"/>
        <v>458.94422250679798</v>
      </c>
      <c r="E429">
        <f t="shared" si="75"/>
        <v>124.92424552827629</v>
      </c>
      <c r="F429">
        <f t="shared" si="76"/>
        <v>247.96745233788204</v>
      </c>
      <c r="G429">
        <f t="shared" si="77"/>
        <v>711.25897100201882</v>
      </c>
      <c r="H429">
        <f t="shared" si="78"/>
        <v>1275.4775224000953</v>
      </c>
      <c r="I429">
        <f t="shared" si="79"/>
        <v>124.92424552827629</v>
      </c>
      <c r="J429">
        <f t="shared" si="80"/>
        <v>2</v>
      </c>
      <c r="K429">
        <f t="shared" si="81"/>
        <v>155.62052749320202</v>
      </c>
      <c r="L429">
        <f t="shared" si="82"/>
        <v>520.87156585379284</v>
      </c>
      <c r="M429">
        <f t="shared" si="83"/>
        <v>862.53220233788204</v>
      </c>
      <c r="N429">
        <f t="shared" si="84"/>
        <v>1325.8237210020188</v>
      </c>
      <c r="O429">
        <f t="shared" si="85"/>
        <v>1890.0422724000953</v>
      </c>
    </row>
    <row r="430" spans="1:15" x14ac:dyDescent="0.35">
      <c r="A430" s="1">
        <v>427</v>
      </c>
      <c r="B430" s="6">
        <v>967.31574999999998</v>
      </c>
      <c r="D430">
        <f t="shared" si="74"/>
        <v>811.69522250679802</v>
      </c>
      <c r="E430">
        <f t="shared" si="75"/>
        <v>446.44418414620714</v>
      </c>
      <c r="F430">
        <f t="shared" si="76"/>
        <v>104.78354766211794</v>
      </c>
      <c r="G430">
        <f t="shared" si="77"/>
        <v>358.50797100201885</v>
      </c>
      <c r="H430">
        <f t="shared" si="78"/>
        <v>922.72652240009529</v>
      </c>
      <c r="I430">
        <f t="shared" si="79"/>
        <v>104.78354766211794</v>
      </c>
      <c r="J430">
        <f t="shared" si="80"/>
        <v>3</v>
      </c>
      <c r="K430">
        <f t="shared" si="81"/>
        <v>155.62052749320202</v>
      </c>
      <c r="L430">
        <f t="shared" si="82"/>
        <v>520.87156585379284</v>
      </c>
      <c r="M430">
        <f t="shared" si="83"/>
        <v>888.72808925341155</v>
      </c>
      <c r="N430">
        <f t="shared" si="84"/>
        <v>1325.8237210020188</v>
      </c>
      <c r="O430">
        <f t="shared" si="85"/>
        <v>1890.0422724000953</v>
      </c>
    </row>
    <row r="431" spans="1:15" x14ac:dyDescent="0.35">
      <c r="A431" s="1">
        <v>428</v>
      </c>
      <c r="B431" s="6">
        <v>515.97175000000004</v>
      </c>
      <c r="D431">
        <f t="shared" si="74"/>
        <v>360.35122250679802</v>
      </c>
      <c r="E431">
        <f t="shared" si="75"/>
        <v>4.899815853792802</v>
      </c>
      <c r="F431">
        <f t="shared" si="76"/>
        <v>372.75633925341151</v>
      </c>
      <c r="G431">
        <f t="shared" si="77"/>
        <v>809.85197100201879</v>
      </c>
      <c r="H431">
        <f t="shared" si="78"/>
        <v>1374.0705224000953</v>
      </c>
      <c r="I431">
        <f t="shared" si="79"/>
        <v>4.899815853792802</v>
      </c>
      <c r="J431">
        <f t="shared" si="80"/>
        <v>2</v>
      </c>
      <c r="K431">
        <f t="shared" si="81"/>
        <v>155.62052749320202</v>
      </c>
      <c r="L431">
        <f t="shared" si="82"/>
        <v>519.64661189034462</v>
      </c>
      <c r="M431">
        <f t="shared" si="83"/>
        <v>888.72808925341155</v>
      </c>
      <c r="N431">
        <f t="shared" si="84"/>
        <v>1325.8237210020188</v>
      </c>
      <c r="O431">
        <f t="shared" si="85"/>
        <v>1890.0422724000953</v>
      </c>
    </row>
    <row r="432" spans="1:15" x14ac:dyDescent="0.35">
      <c r="A432" s="1">
        <v>429</v>
      </c>
      <c r="B432" s="6">
        <v>314.21924999999999</v>
      </c>
      <c r="D432">
        <f t="shared" si="74"/>
        <v>158.59872250679797</v>
      </c>
      <c r="E432">
        <f t="shared" si="75"/>
        <v>205.42736189034463</v>
      </c>
      <c r="F432">
        <f t="shared" si="76"/>
        <v>574.50883925341157</v>
      </c>
      <c r="G432">
        <f t="shared" si="77"/>
        <v>1011.6044710020188</v>
      </c>
      <c r="H432">
        <f t="shared" si="78"/>
        <v>1575.8230224000954</v>
      </c>
      <c r="I432">
        <f t="shared" si="79"/>
        <v>158.59872250679797</v>
      </c>
      <c r="J432">
        <f t="shared" si="80"/>
        <v>1</v>
      </c>
      <c r="K432">
        <f t="shared" si="81"/>
        <v>195.2702081199015</v>
      </c>
      <c r="L432">
        <f t="shared" si="82"/>
        <v>519.64661189034462</v>
      </c>
      <c r="M432">
        <f t="shared" si="83"/>
        <v>888.72808925341155</v>
      </c>
      <c r="N432">
        <f t="shared" si="84"/>
        <v>1325.8237210020188</v>
      </c>
      <c r="O432">
        <f t="shared" si="85"/>
        <v>1890.0422724000953</v>
      </c>
    </row>
    <row r="433" spans="1:15" x14ac:dyDescent="0.35">
      <c r="A433" s="1">
        <v>430</v>
      </c>
      <c r="B433" s="6">
        <v>1292.7760000000001</v>
      </c>
      <c r="D433">
        <f t="shared" si="74"/>
        <v>1097.5057918800985</v>
      </c>
      <c r="E433">
        <f t="shared" si="75"/>
        <v>773.12938810965545</v>
      </c>
      <c r="F433">
        <f t="shared" si="76"/>
        <v>404.04791074658851</v>
      </c>
      <c r="G433">
        <f t="shared" si="77"/>
        <v>33.047721002018761</v>
      </c>
      <c r="H433">
        <f t="shared" si="78"/>
        <v>597.2662724000952</v>
      </c>
      <c r="I433">
        <f t="shared" si="79"/>
        <v>33.047721002018761</v>
      </c>
      <c r="J433">
        <f t="shared" si="80"/>
        <v>4</v>
      </c>
      <c r="K433">
        <f t="shared" si="81"/>
        <v>195.2702081199015</v>
      </c>
      <c r="L433">
        <f t="shared" si="82"/>
        <v>519.64661189034462</v>
      </c>
      <c r="M433">
        <f t="shared" si="83"/>
        <v>888.72808925341155</v>
      </c>
      <c r="N433">
        <f t="shared" si="84"/>
        <v>1317.5617907515141</v>
      </c>
      <c r="O433">
        <f t="shared" si="85"/>
        <v>1890.0422724000953</v>
      </c>
    </row>
    <row r="434" spans="1:15" x14ac:dyDescent="0.35">
      <c r="A434" s="1">
        <v>431</v>
      </c>
      <c r="B434" s="6">
        <v>1419.69425</v>
      </c>
      <c r="D434">
        <f t="shared" si="74"/>
        <v>1224.4240418800985</v>
      </c>
      <c r="E434">
        <f t="shared" si="75"/>
        <v>900.0476381096554</v>
      </c>
      <c r="F434">
        <f t="shared" si="76"/>
        <v>530.96616074658846</v>
      </c>
      <c r="G434">
        <f t="shared" si="77"/>
        <v>102.13245924848593</v>
      </c>
      <c r="H434">
        <f t="shared" si="78"/>
        <v>470.34802240009526</v>
      </c>
      <c r="I434">
        <f t="shared" si="79"/>
        <v>102.13245924848593</v>
      </c>
      <c r="J434">
        <f t="shared" si="80"/>
        <v>4</v>
      </c>
      <c r="K434">
        <f t="shared" si="81"/>
        <v>195.2702081199015</v>
      </c>
      <c r="L434">
        <f t="shared" si="82"/>
        <v>519.64661189034462</v>
      </c>
      <c r="M434">
        <f t="shared" si="83"/>
        <v>888.72808925341155</v>
      </c>
      <c r="N434">
        <f t="shared" si="84"/>
        <v>1343.0949055636356</v>
      </c>
      <c r="O434">
        <f t="shared" si="85"/>
        <v>1890.0422724000953</v>
      </c>
    </row>
    <row r="435" spans="1:15" x14ac:dyDescent="0.35">
      <c r="A435" s="1">
        <v>432</v>
      </c>
      <c r="B435" s="6">
        <v>299.41424999999998</v>
      </c>
      <c r="D435">
        <f t="shared" si="74"/>
        <v>104.14404188009848</v>
      </c>
      <c r="E435">
        <f t="shared" si="75"/>
        <v>220.23236189034463</v>
      </c>
      <c r="F435">
        <f t="shared" si="76"/>
        <v>589.31383925341152</v>
      </c>
      <c r="G435">
        <f t="shared" si="77"/>
        <v>1043.6806555636356</v>
      </c>
      <c r="H435">
        <f t="shared" si="78"/>
        <v>1590.6280224000952</v>
      </c>
      <c r="I435">
        <f t="shared" si="79"/>
        <v>104.14404188009848</v>
      </c>
      <c r="J435">
        <f t="shared" si="80"/>
        <v>1</v>
      </c>
      <c r="K435">
        <f t="shared" si="81"/>
        <v>221.30621858992612</v>
      </c>
      <c r="L435">
        <f t="shared" si="82"/>
        <v>519.64661189034462</v>
      </c>
      <c r="M435">
        <f t="shared" si="83"/>
        <v>888.72808925341155</v>
      </c>
      <c r="N435">
        <f t="shared" si="84"/>
        <v>1343.0949055636356</v>
      </c>
      <c r="O435">
        <f t="shared" si="85"/>
        <v>1890.0422724000953</v>
      </c>
    </row>
    <row r="436" spans="1:15" x14ac:dyDescent="0.35">
      <c r="A436" s="1">
        <v>433</v>
      </c>
      <c r="B436" s="6">
        <v>680.61024999999995</v>
      </c>
      <c r="D436">
        <f t="shared" si="74"/>
        <v>459.30403141007383</v>
      </c>
      <c r="E436">
        <f t="shared" si="75"/>
        <v>160.96363810965534</v>
      </c>
      <c r="F436">
        <f t="shared" si="76"/>
        <v>208.1178392534116</v>
      </c>
      <c r="G436">
        <f t="shared" si="77"/>
        <v>662.48465556363567</v>
      </c>
      <c r="H436">
        <f t="shared" si="78"/>
        <v>1209.4320224000953</v>
      </c>
      <c r="I436">
        <f t="shared" si="79"/>
        <v>160.96363810965534</v>
      </c>
      <c r="J436">
        <f t="shared" si="80"/>
        <v>2</v>
      </c>
      <c r="K436">
        <f t="shared" si="81"/>
        <v>221.30621858992612</v>
      </c>
      <c r="L436">
        <f t="shared" si="82"/>
        <v>559.88752141775853</v>
      </c>
      <c r="M436">
        <f t="shared" si="83"/>
        <v>888.72808925341155</v>
      </c>
      <c r="N436">
        <f t="shared" si="84"/>
        <v>1343.0949055636356</v>
      </c>
      <c r="O436">
        <f t="shared" si="85"/>
        <v>1890.0422724000953</v>
      </c>
    </row>
    <row r="437" spans="1:15" x14ac:dyDescent="0.35">
      <c r="A437" s="1">
        <v>434</v>
      </c>
      <c r="B437" s="6">
        <v>717.00125000000003</v>
      </c>
      <c r="D437">
        <f t="shared" si="74"/>
        <v>495.69503141007391</v>
      </c>
      <c r="E437">
        <f t="shared" si="75"/>
        <v>157.11372858224149</v>
      </c>
      <c r="F437">
        <f t="shared" si="76"/>
        <v>171.72683925341153</v>
      </c>
      <c r="G437">
        <f t="shared" si="77"/>
        <v>626.09365556363559</v>
      </c>
      <c r="H437">
        <f t="shared" si="78"/>
        <v>1173.0410224000952</v>
      </c>
      <c r="I437">
        <f t="shared" si="79"/>
        <v>157.11372858224149</v>
      </c>
      <c r="J437">
        <f t="shared" si="80"/>
        <v>2</v>
      </c>
      <c r="K437">
        <f t="shared" si="81"/>
        <v>221.30621858992612</v>
      </c>
      <c r="L437">
        <f t="shared" si="82"/>
        <v>599.16595356331891</v>
      </c>
      <c r="M437">
        <f t="shared" si="83"/>
        <v>888.72808925341155</v>
      </c>
      <c r="N437">
        <f t="shared" si="84"/>
        <v>1343.0949055636356</v>
      </c>
      <c r="O437">
        <f t="shared" si="85"/>
        <v>1890.0422724000953</v>
      </c>
    </row>
    <row r="438" spans="1:15" x14ac:dyDescent="0.35">
      <c r="A438" s="1">
        <v>435</v>
      </c>
      <c r="B438" s="6">
        <v>3.8627500000000001</v>
      </c>
      <c r="D438">
        <f t="shared" si="74"/>
        <v>217.44346858992611</v>
      </c>
      <c r="E438">
        <f t="shared" si="75"/>
        <v>595.3032035633189</v>
      </c>
      <c r="F438">
        <f t="shared" si="76"/>
        <v>884.86533925341155</v>
      </c>
      <c r="G438">
        <f t="shared" si="77"/>
        <v>1339.2321555636356</v>
      </c>
      <c r="H438">
        <f t="shared" si="78"/>
        <v>1886.1795224000953</v>
      </c>
      <c r="I438">
        <f t="shared" si="79"/>
        <v>217.44346858992611</v>
      </c>
      <c r="J438">
        <f t="shared" si="80"/>
        <v>1</v>
      </c>
      <c r="K438">
        <f t="shared" si="81"/>
        <v>166.94535144244458</v>
      </c>
      <c r="L438">
        <f t="shared" si="82"/>
        <v>599.16595356331891</v>
      </c>
      <c r="M438">
        <f t="shared" si="83"/>
        <v>888.72808925341155</v>
      </c>
      <c r="N438">
        <f t="shared" si="84"/>
        <v>1343.0949055636356</v>
      </c>
      <c r="O438">
        <f t="shared" si="85"/>
        <v>1890.0422724000953</v>
      </c>
    </row>
    <row r="439" spans="1:15" x14ac:dyDescent="0.35">
      <c r="A439" s="1">
        <v>436</v>
      </c>
      <c r="B439" s="6">
        <v>143.22925000000001</v>
      </c>
      <c r="D439">
        <f t="shared" si="74"/>
        <v>23.716101442444568</v>
      </c>
      <c r="E439">
        <f t="shared" si="75"/>
        <v>455.93670356331893</v>
      </c>
      <c r="F439">
        <f t="shared" si="76"/>
        <v>745.49883925341157</v>
      </c>
      <c r="G439">
        <f t="shared" si="77"/>
        <v>1199.8656555636355</v>
      </c>
      <c r="H439">
        <f t="shared" si="78"/>
        <v>1746.8130224000952</v>
      </c>
      <c r="I439">
        <f t="shared" si="79"/>
        <v>23.716101442444568</v>
      </c>
      <c r="J439">
        <f t="shared" si="80"/>
        <v>1</v>
      </c>
      <c r="K439">
        <f t="shared" si="81"/>
        <v>161.01632608183343</v>
      </c>
      <c r="L439">
        <f t="shared" si="82"/>
        <v>599.16595356331891</v>
      </c>
      <c r="M439">
        <f t="shared" si="83"/>
        <v>888.72808925341155</v>
      </c>
      <c r="N439">
        <f t="shared" si="84"/>
        <v>1343.0949055636356</v>
      </c>
      <c r="O439">
        <f t="shared" si="85"/>
        <v>1890.0422724000953</v>
      </c>
    </row>
    <row r="440" spans="1:15" x14ac:dyDescent="0.35">
      <c r="A440" s="1">
        <v>437</v>
      </c>
      <c r="B440" s="6">
        <v>572.74149999999997</v>
      </c>
      <c r="D440">
        <f t="shared" si="74"/>
        <v>411.72517391816655</v>
      </c>
      <c r="E440">
        <f t="shared" si="75"/>
        <v>26.424453563318934</v>
      </c>
      <c r="F440">
        <f t="shared" si="76"/>
        <v>315.98658925341158</v>
      </c>
      <c r="G440">
        <f t="shared" si="77"/>
        <v>770.35340556363565</v>
      </c>
      <c r="H440">
        <f t="shared" si="78"/>
        <v>1317.3007724000954</v>
      </c>
      <c r="I440">
        <f t="shared" si="79"/>
        <v>26.424453563318934</v>
      </c>
      <c r="J440">
        <f t="shared" si="80"/>
        <v>2</v>
      </c>
      <c r="K440">
        <f t="shared" si="81"/>
        <v>161.01632608183343</v>
      </c>
      <c r="L440">
        <f t="shared" si="82"/>
        <v>592.5598401724892</v>
      </c>
      <c r="M440">
        <f t="shared" si="83"/>
        <v>888.72808925341155</v>
      </c>
      <c r="N440">
        <f t="shared" si="84"/>
        <v>1343.0949055636356</v>
      </c>
      <c r="O440">
        <f t="shared" si="85"/>
        <v>1890.0422724000953</v>
      </c>
    </row>
    <row r="441" spans="1:15" x14ac:dyDescent="0.35">
      <c r="A441" s="1">
        <v>438</v>
      </c>
      <c r="B441" s="6">
        <v>1869.78</v>
      </c>
      <c r="D441">
        <f t="shared" si="74"/>
        <v>1708.7636739181667</v>
      </c>
      <c r="E441">
        <f t="shared" si="75"/>
        <v>1277.2201598275108</v>
      </c>
      <c r="F441">
        <f t="shared" si="76"/>
        <v>981.05191074658842</v>
      </c>
      <c r="G441">
        <f t="shared" si="77"/>
        <v>526.68509443636435</v>
      </c>
      <c r="H441">
        <f t="shared" si="78"/>
        <v>20.262272400095299</v>
      </c>
      <c r="I441">
        <f t="shared" si="79"/>
        <v>20.262272400095299</v>
      </c>
      <c r="J441">
        <f t="shared" si="80"/>
        <v>5</v>
      </c>
      <c r="K441">
        <f t="shared" si="81"/>
        <v>161.01632608183343</v>
      </c>
      <c r="L441">
        <f t="shared" si="82"/>
        <v>592.5598401724892</v>
      </c>
      <c r="M441">
        <f t="shared" si="83"/>
        <v>888.72808925341155</v>
      </c>
      <c r="N441">
        <f t="shared" si="84"/>
        <v>1343.0949055636356</v>
      </c>
      <c r="O441">
        <f t="shared" si="85"/>
        <v>1884.9767043000713</v>
      </c>
    </row>
    <row r="442" spans="1:15" x14ac:dyDescent="0.35">
      <c r="A442" s="1">
        <v>439</v>
      </c>
      <c r="B442" s="6">
        <v>913.62699999999995</v>
      </c>
      <c r="D442">
        <f t="shared" si="74"/>
        <v>752.61067391816653</v>
      </c>
      <c r="E442">
        <f t="shared" si="75"/>
        <v>321.06715982751075</v>
      </c>
      <c r="F442">
        <f t="shared" si="76"/>
        <v>24.898910746588399</v>
      </c>
      <c r="G442">
        <f t="shared" si="77"/>
        <v>429.46790556363567</v>
      </c>
      <c r="H442">
        <f t="shared" si="78"/>
        <v>971.34970430007138</v>
      </c>
      <c r="I442">
        <f t="shared" si="79"/>
        <v>24.898910746588399</v>
      </c>
      <c r="J442">
        <f t="shared" si="80"/>
        <v>3</v>
      </c>
      <c r="K442">
        <f t="shared" si="81"/>
        <v>161.01632608183343</v>
      </c>
      <c r="L442">
        <f t="shared" si="82"/>
        <v>592.5598401724892</v>
      </c>
      <c r="M442">
        <f t="shared" si="83"/>
        <v>894.9528169400586</v>
      </c>
      <c r="N442">
        <f t="shared" si="84"/>
        <v>1343.0949055636356</v>
      </c>
      <c r="O442">
        <f t="shared" si="85"/>
        <v>1884.9767043000713</v>
      </c>
    </row>
    <row r="443" spans="1:15" x14ac:dyDescent="0.35">
      <c r="A443" s="1">
        <v>440</v>
      </c>
      <c r="B443" s="6">
        <v>191.94725</v>
      </c>
      <c r="D443">
        <f t="shared" si="74"/>
        <v>30.93092391816657</v>
      </c>
      <c r="E443">
        <f t="shared" si="75"/>
        <v>400.61259017248921</v>
      </c>
      <c r="F443">
        <f t="shared" si="76"/>
        <v>703.00556694005854</v>
      </c>
      <c r="G443">
        <f t="shared" si="77"/>
        <v>1151.1476555636357</v>
      </c>
      <c r="H443">
        <f t="shared" si="78"/>
        <v>1693.0294543000714</v>
      </c>
      <c r="I443">
        <f t="shared" si="79"/>
        <v>30.93092391816657</v>
      </c>
      <c r="J443">
        <f t="shared" si="80"/>
        <v>1</v>
      </c>
      <c r="K443">
        <f t="shared" si="81"/>
        <v>168.74905706137508</v>
      </c>
      <c r="L443">
        <f t="shared" si="82"/>
        <v>592.5598401724892</v>
      </c>
      <c r="M443">
        <f t="shared" si="83"/>
        <v>894.9528169400586</v>
      </c>
      <c r="N443">
        <f t="shared" si="84"/>
        <v>1343.0949055636356</v>
      </c>
      <c r="O443">
        <f t="shared" si="85"/>
        <v>1884.9767043000713</v>
      </c>
    </row>
    <row r="444" spans="1:15" x14ac:dyDescent="0.35">
      <c r="A444" s="1">
        <v>441</v>
      </c>
      <c r="B444" s="6">
        <v>323.65949999999998</v>
      </c>
      <c r="D444">
        <f t="shared" si="74"/>
        <v>154.9104429386249</v>
      </c>
      <c r="E444">
        <f t="shared" si="75"/>
        <v>268.90034017248922</v>
      </c>
      <c r="F444">
        <f t="shared" si="76"/>
        <v>571.29331694005862</v>
      </c>
      <c r="G444">
        <f t="shared" si="77"/>
        <v>1019.4354055636356</v>
      </c>
      <c r="H444">
        <f t="shared" si="78"/>
        <v>1561.3172043000714</v>
      </c>
      <c r="I444">
        <f t="shared" si="79"/>
        <v>154.9104429386249</v>
      </c>
      <c r="J444">
        <f t="shared" si="80"/>
        <v>1</v>
      </c>
      <c r="K444">
        <f t="shared" si="81"/>
        <v>207.47666779603131</v>
      </c>
      <c r="L444">
        <f t="shared" si="82"/>
        <v>592.5598401724892</v>
      </c>
      <c r="M444">
        <f t="shared" si="83"/>
        <v>894.9528169400586</v>
      </c>
      <c r="N444">
        <f t="shared" si="84"/>
        <v>1343.0949055636356</v>
      </c>
      <c r="O444">
        <f t="shared" si="85"/>
        <v>1884.9767043000713</v>
      </c>
    </row>
    <row r="445" spans="1:15" x14ac:dyDescent="0.35">
      <c r="A445" s="1">
        <v>442</v>
      </c>
      <c r="B445" s="6">
        <v>517.39575000000002</v>
      </c>
      <c r="D445">
        <f t="shared" si="74"/>
        <v>309.91908220396874</v>
      </c>
      <c r="E445">
        <f t="shared" si="75"/>
        <v>75.164090172489182</v>
      </c>
      <c r="F445">
        <f t="shared" si="76"/>
        <v>377.55706694005858</v>
      </c>
      <c r="G445">
        <f t="shared" si="77"/>
        <v>825.6991555636356</v>
      </c>
      <c r="H445">
        <f t="shared" si="78"/>
        <v>1367.5809543000714</v>
      </c>
      <c r="I445">
        <f t="shared" si="79"/>
        <v>75.164090172489182</v>
      </c>
      <c r="J445">
        <f t="shared" si="80"/>
        <v>2</v>
      </c>
      <c r="K445">
        <f t="shared" si="81"/>
        <v>207.47666779603131</v>
      </c>
      <c r="L445">
        <f t="shared" si="82"/>
        <v>573.76881762936694</v>
      </c>
      <c r="M445">
        <f t="shared" si="83"/>
        <v>894.9528169400586</v>
      </c>
      <c r="N445">
        <f t="shared" si="84"/>
        <v>1343.0949055636356</v>
      </c>
      <c r="O445">
        <f t="shared" si="85"/>
        <v>1884.9767043000713</v>
      </c>
    </row>
    <row r="446" spans="1:15" x14ac:dyDescent="0.35">
      <c r="A446" s="1">
        <v>443</v>
      </c>
      <c r="B446" s="6">
        <v>1029.4065000000001</v>
      </c>
      <c r="D446">
        <f t="shared" si="74"/>
        <v>821.92983220396877</v>
      </c>
      <c r="E446">
        <f t="shared" si="75"/>
        <v>455.63768237063312</v>
      </c>
      <c r="F446">
        <f t="shared" si="76"/>
        <v>134.45368305994145</v>
      </c>
      <c r="G446">
        <f t="shared" si="77"/>
        <v>313.68840556363557</v>
      </c>
      <c r="H446">
        <f t="shared" si="78"/>
        <v>855.57020430007128</v>
      </c>
      <c r="I446">
        <f t="shared" si="79"/>
        <v>134.45368305994145</v>
      </c>
      <c r="J446">
        <f t="shared" si="80"/>
        <v>3</v>
      </c>
      <c r="K446">
        <f t="shared" si="81"/>
        <v>207.47666779603131</v>
      </c>
      <c r="L446">
        <f t="shared" si="82"/>
        <v>573.76881762936694</v>
      </c>
      <c r="M446">
        <f t="shared" si="83"/>
        <v>928.56623770504393</v>
      </c>
      <c r="N446">
        <f t="shared" si="84"/>
        <v>1343.0949055636356</v>
      </c>
      <c r="O446">
        <f t="shared" si="85"/>
        <v>1884.9767043000713</v>
      </c>
    </row>
    <row r="447" spans="1:15" x14ac:dyDescent="0.35">
      <c r="A447" s="1">
        <v>444</v>
      </c>
      <c r="B447" s="6">
        <v>87.948750000000004</v>
      </c>
      <c r="D447">
        <f t="shared" si="74"/>
        <v>119.5279177960313</v>
      </c>
      <c r="E447">
        <f t="shared" si="75"/>
        <v>485.82006762936692</v>
      </c>
      <c r="F447">
        <f t="shared" si="76"/>
        <v>840.61748770504391</v>
      </c>
      <c r="G447">
        <f t="shared" si="77"/>
        <v>1255.1461555636356</v>
      </c>
      <c r="H447">
        <f t="shared" si="78"/>
        <v>1797.0279543000713</v>
      </c>
      <c r="I447">
        <f t="shared" si="79"/>
        <v>119.5279177960313</v>
      </c>
      <c r="J447">
        <f t="shared" si="80"/>
        <v>1</v>
      </c>
      <c r="K447">
        <f t="shared" si="81"/>
        <v>177.59468834702349</v>
      </c>
      <c r="L447">
        <f t="shared" si="82"/>
        <v>573.76881762936694</v>
      </c>
      <c r="M447">
        <f t="shared" si="83"/>
        <v>928.56623770504393</v>
      </c>
      <c r="N447">
        <f t="shared" si="84"/>
        <v>1343.0949055636356</v>
      </c>
      <c r="O447">
        <f t="shared" si="85"/>
        <v>1884.9767043000713</v>
      </c>
    </row>
    <row r="448" spans="1:15" x14ac:dyDescent="0.35">
      <c r="A448" s="1">
        <v>445</v>
      </c>
      <c r="B448" s="6">
        <v>874.39449999999999</v>
      </c>
      <c r="D448">
        <f t="shared" si="74"/>
        <v>696.79981165297647</v>
      </c>
      <c r="E448">
        <f t="shared" si="75"/>
        <v>300.62568237063306</v>
      </c>
      <c r="F448">
        <f t="shared" si="76"/>
        <v>54.171737705043938</v>
      </c>
      <c r="G448">
        <f t="shared" si="77"/>
        <v>468.70040556363563</v>
      </c>
      <c r="H448">
        <f t="shared" si="78"/>
        <v>1010.5822043000713</v>
      </c>
      <c r="I448">
        <f t="shared" si="79"/>
        <v>54.171737705043938</v>
      </c>
      <c r="J448">
        <f t="shared" si="80"/>
        <v>3</v>
      </c>
      <c r="K448">
        <f t="shared" si="81"/>
        <v>177.59468834702349</v>
      </c>
      <c r="L448">
        <f t="shared" si="82"/>
        <v>573.76881762936694</v>
      </c>
      <c r="M448">
        <f t="shared" si="83"/>
        <v>915.02330327878292</v>
      </c>
      <c r="N448">
        <f t="shared" si="84"/>
        <v>1343.0949055636356</v>
      </c>
      <c r="O448">
        <f t="shared" si="85"/>
        <v>1884.9767043000713</v>
      </c>
    </row>
    <row r="449" spans="1:15" x14ac:dyDescent="0.35">
      <c r="A449" s="1">
        <v>446</v>
      </c>
      <c r="B449" s="6">
        <v>27.51</v>
      </c>
      <c r="D449">
        <f t="shared" si="74"/>
        <v>150.0846883470235</v>
      </c>
      <c r="E449">
        <f t="shared" si="75"/>
        <v>546.25881762936694</v>
      </c>
      <c r="F449">
        <f t="shared" si="76"/>
        <v>887.51330327878293</v>
      </c>
      <c r="G449">
        <f t="shared" si="77"/>
        <v>1315.5849055636356</v>
      </c>
      <c r="H449">
        <f t="shared" si="78"/>
        <v>1857.4667043000713</v>
      </c>
      <c r="I449">
        <f t="shared" si="79"/>
        <v>150.0846883470235</v>
      </c>
      <c r="J449">
        <f t="shared" si="80"/>
        <v>1</v>
      </c>
      <c r="K449">
        <f t="shared" si="81"/>
        <v>140.07351626026761</v>
      </c>
      <c r="L449">
        <f t="shared" si="82"/>
        <v>573.76881762936694</v>
      </c>
      <c r="M449">
        <f t="shared" si="83"/>
        <v>915.02330327878292</v>
      </c>
      <c r="N449">
        <f t="shared" si="84"/>
        <v>1343.0949055636356</v>
      </c>
      <c r="O449">
        <f t="shared" si="85"/>
        <v>1884.9767043000713</v>
      </c>
    </row>
    <row r="450" spans="1:15" x14ac:dyDescent="0.35">
      <c r="A450" s="1">
        <v>447</v>
      </c>
      <c r="B450" s="6">
        <v>1286.7655</v>
      </c>
      <c r="D450">
        <f t="shared" si="74"/>
        <v>1146.6919837397324</v>
      </c>
      <c r="E450">
        <f t="shared" si="75"/>
        <v>712.99668237063304</v>
      </c>
      <c r="F450">
        <f t="shared" si="76"/>
        <v>371.74219672121706</v>
      </c>
      <c r="G450">
        <f t="shared" si="77"/>
        <v>56.329405563635646</v>
      </c>
      <c r="H450">
        <f t="shared" si="78"/>
        <v>598.21120430007136</v>
      </c>
      <c r="I450">
        <f t="shared" si="79"/>
        <v>56.329405563635646</v>
      </c>
      <c r="J450">
        <f t="shared" si="80"/>
        <v>4</v>
      </c>
      <c r="K450">
        <f t="shared" si="81"/>
        <v>140.07351626026761</v>
      </c>
      <c r="L450">
        <f t="shared" si="82"/>
        <v>573.76881762936694</v>
      </c>
      <c r="M450">
        <f t="shared" si="83"/>
        <v>915.02330327878292</v>
      </c>
      <c r="N450">
        <f t="shared" si="84"/>
        <v>1329.0125541727266</v>
      </c>
      <c r="O450">
        <f t="shared" si="85"/>
        <v>1884.9767043000713</v>
      </c>
    </row>
    <row r="451" spans="1:15" x14ac:dyDescent="0.35">
      <c r="A451" s="1">
        <v>448</v>
      </c>
      <c r="B451" s="6">
        <v>1431.27675</v>
      </c>
      <c r="D451">
        <f t="shared" si="74"/>
        <v>1291.2032337397325</v>
      </c>
      <c r="E451">
        <f t="shared" si="75"/>
        <v>857.50793237063306</v>
      </c>
      <c r="F451">
        <f t="shared" si="76"/>
        <v>516.25344672121707</v>
      </c>
      <c r="G451">
        <f t="shared" si="77"/>
        <v>102.2641958272734</v>
      </c>
      <c r="H451">
        <f t="shared" si="78"/>
        <v>453.69995430007134</v>
      </c>
      <c r="I451">
        <f t="shared" si="79"/>
        <v>102.2641958272734</v>
      </c>
      <c r="J451">
        <f t="shared" si="80"/>
        <v>4</v>
      </c>
      <c r="K451">
        <f t="shared" si="81"/>
        <v>140.07351626026761</v>
      </c>
      <c r="L451">
        <f t="shared" si="82"/>
        <v>573.76881762936694</v>
      </c>
      <c r="M451">
        <f t="shared" si="83"/>
        <v>915.02330327878292</v>
      </c>
      <c r="N451">
        <f t="shared" si="84"/>
        <v>1354.5786031295449</v>
      </c>
      <c r="O451">
        <f t="shared" si="85"/>
        <v>1884.9767043000713</v>
      </c>
    </row>
    <row r="452" spans="1:15" x14ac:dyDescent="0.35">
      <c r="A452" s="1">
        <v>449</v>
      </c>
      <c r="B452" s="6">
        <v>656.34924999999998</v>
      </c>
      <c r="D452">
        <f t="shared" si="74"/>
        <v>516.27573373973235</v>
      </c>
      <c r="E452">
        <f t="shared" si="75"/>
        <v>82.580432370633048</v>
      </c>
      <c r="F452">
        <f t="shared" si="76"/>
        <v>258.67405327878294</v>
      </c>
      <c r="G452">
        <f t="shared" si="77"/>
        <v>698.22935312954496</v>
      </c>
      <c r="H452">
        <f t="shared" si="78"/>
        <v>1228.6274543000713</v>
      </c>
      <c r="I452">
        <f t="shared" si="79"/>
        <v>82.580432370633048</v>
      </c>
      <c r="J452">
        <f t="shared" si="80"/>
        <v>2</v>
      </c>
      <c r="K452">
        <f t="shared" si="81"/>
        <v>140.07351626026761</v>
      </c>
      <c r="L452">
        <f t="shared" si="82"/>
        <v>594.41392572202517</v>
      </c>
      <c r="M452">
        <f t="shared" si="83"/>
        <v>915.02330327878292</v>
      </c>
      <c r="N452">
        <f t="shared" si="84"/>
        <v>1354.5786031295449</v>
      </c>
      <c r="O452">
        <f t="shared" si="85"/>
        <v>1884.9767043000713</v>
      </c>
    </row>
    <row r="453" spans="1:15" x14ac:dyDescent="0.35">
      <c r="A453" s="1">
        <v>450</v>
      </c>
      <c r="B453" s="6">
        <v>684.54300000000001</v>
      </c>
      <c r="D453">
        <f t="shared" ref="D453:D516" si="86">+ABS(K452-$B453)</f>
        <v>544.46948373973237</v>
      </c>
      <c r="E453">
        <f t="shared" ref="E453:E516" si="87">+ABS(L452-$B453)</f>
        <v>90.129074277974837</v>
      </c>
      <c r="F453">
        <f t="shared" ref="F453:F516" si="88">+ABS(M452-$B453)</f>
        <v>230.48030327878291</v>
      </c>
      <c r="G453">
        <f t="shared" ref="G453:G516" si="89">+ABS(N452-$B453)</f>
        <v>670.03560312954494</v>
      </c>
      <c r="H453">
        <f t="shared" ref="H453:H516" si="90">+ABS(O452-$B453)</f>
        <v>1200.4337043000714</v>
      </c>
      <c r="I453">
        <f t="shared" ref="I453:I516" si="91">+MIN(D453:H453)</f>
        <v>90.129074277974837</v>
      </c>
      <c r="J453">
        <f t="shared" ref="J453:J516" si="92">+MATCH(I453,D453:H453,0)</f>
        <v>2</v>
      </c>
      <c r="K453">
        <f t="shared" ref="K453:K516" si="93">IF($J453=K$2,($L$1*K452+(1-$L$1)*$B453),K452)</f>
        <v>140.07351626026761</v>
      </c>
      <c r="L453">
        <f t="shared" ref="L453:L516" si="94">IF($J453=L$2,($L$1*L452+(1-$L$1)*$B453),L452)</f>
        <v>616.94619429151885</v>
      </c>
      <c r="M453">
        <f t="shared" ref="M453:M516" si="95">IF($J453=M$2,($L$1*M452+(1-$L$1)*$B453),M452)</f>
        <v>915.02330327878292</v>
      </c>
      <c r="N453">
        <f t="shared" ref="N453:N516" si="96">IF($J453=N$2,($L$1*N452+(1-$L$1)*$B453),N452)</f>
        <v>1354.5786031295449</v>
      </c>
      <c r="O453">
        <f t="shared" ref="O453:O516" si="97">IF($J453=O$2,($L$1*O452+(1-$L$1)*$B453),O452)</f>
        <v>1884.9767043000713</v>
      </c>
    </row>
    <row r="454" spans="1:15" x14ac:dyDescent="0.35">
      <c r="A454" s="1">
        <v>451</v>
      </c>
      <c r="B454" s="6">
        <v>495.1465</v>
      </c>
      <c r="D454">
        <f t="shared" si="86"/>
        <v>355.07298373973242</v>
      </c>
      <c r="E454">
        <f t="shared" si="87"/>
        <v>121.79969429151885</v>
      </c>
      <c r="F454">
        <f t="shared" si="88"/>
        <v>419.87680327878292</v>
      </c>
      <c r="G454">
        <f t="shared" si="89"/>
        <v>859.43210312954488</v>
      </c>
      <c r="H454">
        <f t="shared" si="90"/>
        <v>1389.8302043000713</v>
      </c>
      <c r="I454">
        <f t="shared" si="91"/>
        <v>121.79969429151885</v>
      </c>
      <c r="J454">
        <f t="shared" si="92"/>
        <v>2</v>
      </c>
      <c r="K454">
        <f t="shared" si="93"/>
        <v>140.07351626026761</v>
      </c>
      <c r="L454">
        <f t="shared" si="94"/>
        <v>586.49627071863915</v>
      </c>
      <c r="M454">
        <f t="shared" si="95"/>
        <v>915.02330327878292</v>
      </c>
      <c r="N454">
        <f t="shared" si="96"/>
        <v>1354.5786031295449</v>
      </c>
      <c r="O454">
        <f t="shared" si="97"/>
        <v>1884.9767043000713</v>
      </c>
    </row>
    <row r="455" spans="1:15" x14ac:dyDescent="0.35">
      <c r="A455" s="1">
        <v>452</v>
      </c>
      <c r="B455" s="6">
        <v>539.60125000000005</v>
      </c>
      <c r="D455">
        <f t="shared" si="86"/>
        <v>399.52773373973241</v>
      </c>
      <c r="E455">
        <f t="shared" si="87"/>
        <v>46.895020718639103</v>
      </c>
      <c r="F455">
        <f t="shared" si="88"/>
        <v>375.42205327878287</v>
      </c>
      <c r="G455">
        <f t="shared" si="89"/>
        <v>814.97735312954489</v>
      </c>
      <c r="H455">
        <f t="shared" si="90"/>
        <v>1345.3754543000714</v>
      </c>
      <c r="I455">
        <f t="shared" si="91"/>
        <v>46.895020718639103</v>
      </c>
      <c r="J455">
        <f t="shared" si="92"/>
        <v>2</v>
      </c>
      <c r="K455">
        <f t="shared" si="93"/>
        <v>140.07351626026761</v>
      </c>
      <c r="L455">
        <f t="shared" si="94"/>
        <v>574.77251553897941</v>
      </c>
      <c r="M455">
        <f t="shared" si="95"/>
        <v>915.02330327878292</v>
      </c>
      <c r="N455">
        <f t="shared" si="96"/>
        <v>1354.5786031295449</v>
      </c>
      <c r="O455">
        <f t="shared" si="97"/>
        <v>1884.9767043000713</v>
      </c>
    </row>
    <row r="456" spans="1:15" x14ac:dyDescent="0.35">
      <c r="A456" s="1">
        <v>453</v>
      </c>
      <c r="B456" s="6">
        <v>886.48050000000001</v>
      </c>
      <c r="D456">
        <f t="shared" si="86"/>
        <v>746.40698373973237</v>
      </c>
      <c r="E456">
        <f t="shared" si="87"/>
        <v>311.7079844610206</v>
      </c>
      <c r="F456">
        <f t="shared" si="88"/>
        <v>28.542803278782912</v>
      </c>
      <c r="G456">
        <f t="shared" si="89"/>
        <v>468.09810312954494</v>
      </c>
      <c r="H456">
        <f t="shared" si="90"/>
        <v>998.49620430007133</v>
      </c>
      <c r="I456">
        <f t="shared" si="91"/>
        <v>28.542803278782912</v>
      </c>
      <c r="J456">
        <f t="shared" si="92"/>
        <v>3</v>
      </c>
      <c r="K456">
        <f t="shared" si="93"/>
        <v>140.07351626026761</v>
      </c>
      <c r="L456">
        <f t="shared" si="94"/>
        <v>574.77251553897941</v>
      </c>
      <c r="M456">
        <f t="shared" si="95"/>
        <v>907.88760245908725</v>
      </c>
      <c r="N456">
        <f t="shared" si="96"/>
        <v>1354.5786031295449</v>
      </c>
      <c r="O456">
        <f t="shared" si="97"/>
        <v>1884.9767043000713</v>
      </c>
    </row>
    <row r="457" spans="1:15" x14ac:dyDescent="0.35">
      <c r="A457" s="1">
        <v>454</v>
      </c>
      <c r="B457" s="6">
        <v>114.0655</v>
      </c>
      <c r="D457">
        <f t="shared" si="86"/>
        <v>26.00801626026761</v>
      </c>
      <c r="E457">
        <f t="shared" si="87"/>
        <v>460.70701553897942</v>
      </c>
      <c r="F457">
        <f t="shared" si="88"/>
        <v>793.8221024590872</v>
      </c>
      <c r="G457">
        <f t="shared" si="89"/>
        <v>1240.513103129545</v>
      </c>
      <c r="H457">
        <f t="shared" si="90"/>
        <v>1770.9112043000714</v>
      </c>
      <c r="I457">
        <f t="shared" si="91"/>
        <v>26.00801626026761</v>
      </c>
      <c r="J457">
        <f t="shared" si="92"/>
        <v>1</v>
      </c>
      <c r="K457">
        <f t="shared" si="93"/>
        <v>133.57151219520071</v>
      </c>
      <c r="L457">
        <f t="shared" si="94"/>
        <v>574.77251553897941</v>
      </c>
      <c r="M457">
        <f t="shared" si="95"/>
        <v>907.88760245908725</v>
      </c>
      <c r="N457">
        <f t="shared" si="96"/>
        <v>1354.5786031295449</v>
      </c>
      <c r="O457">
        <f t="shared" si="97"/>
        <v>1884.9767043000713</v>
      </c>
    </row>
    <row r="458" spans="1:15" x14ac:dyDescent="0.35">
      <c r="A458" s="1">
        <v>455</v>
      </c>
      <c r="B458" s="6">
        <v>629.03</v>
      </c>
      <c r="D458">
        <f t="shared" si="86"/>
        <v>495.45848780479923</v>
      </c>
      <c r="E458">
        <f t="shared" si="87"/>
        <v>54.257484461020567</v>
      </c>
      <c r="F458">
        <f t="shared" si="88"/>
        <v>278.85760245908727</v>
      </c>
      <c r="G458">
        <f t="shared" si="89"/>
        <v>725.54860312954497</v>
      </c>
      <c r="H458">
        <f t="shared" si="90"/>
        <v>1255.9467043000714</v>
      </c>
      <c r="I458">
        <f t="shared" si="91"/>
        <v>54.257484461020567</v>
      </c>
      <c r="J458">
        <f t="shared" si="92"/>
        <v>2</v>
      </c>
      <c r="K458">
        <f t="shared" si="93"/>
        <v>133.57151219520071</v>
      </c>
      <c r="L458">
        <f t="shared" si="94"/>
        <v>588.3368866542346</v>
      </c>
      <c r="M458">
        <f t="shared" si="95"/>
        <v>907.88760245908725</v>
      </c>
      <c r="N458">
        <f t="shared" si="96"/>
        <v>1354.5786031295449</v>
      </c>
      <c r="O458">
        <f t="shared" si="97"/>
        <v>1884.9767043000713</v>
      </c>
    </row>
    <row r="459" spans="1:15" x14ac:dyDescent="0.35">
      <c r="A459" s="1">
        <v>456</v>
      </c>
      <c r="B459" s="6">
        <v>1133.8344999999999</v>
      </c>
      <c r="D459">
        <f t="shared" si="86"/>
        <v>1000.2629878047992</v>
      </c>
      <c r="E459">
        <f t="shared" si="87"/>
        <v>545.49761334576533</v>
      </c>
      <c r="F459">
        <f t="shared" si="88"/>
        <v>225.94689754091269</v>
      </c>
      <c r="G459">
        <f t="shared" si="89"/>
        <v>220.74410312954501</v>
      </c>
      <c r="H459">
        <f t="shared" si="90"/>
        <v>751.1422043000714</v>
      </c>
      <c r="I459">
        <f t="shared" si="91"/>
        <v>220.74410312954501</v>
      </c>
      <c r="J459">
        <f t="shared" si="92"/>
        <v>4</v>
      </c>
      <c r="K459">
        <f t="shared" si="93"/>
        <v>133.57151219520071</v>
      </c>
      <c r="L459">
        <f t="shared" si="94"/>
        <v>588.3368866542346</v>
      </c>
      <c r="M459">
        <f t="shared" si="95"/>
        <v>907.88760245908725</v>
      </c>
      <c r="N459">
        <f t="shared" si="96"/>
        <v>1299.3925773471587</v>
      </c>
      <c r="O459">
        <f t="shared" si="97"/>
        <v>1884.9767043000713</v>
      </c>
    </row>
    <row r="460" spans="1:15" x14ac:dyDescent="0.35">
      <c r="A460" s="1">
        <v>457</v>
      </c>
      <c r="B460" s="6">
        <v>1010.09275</v>
      </c>
      <c r="D460">
        <f t="shared" si="86"/>
        <v>876.52123780479928</v>
      </c>
      <c r="E460">
        <f t="shared" si="87"/>
        <v>421.75586334576542</v>
      </c>
      <c r="F460">
        <f t="shared" si="88"/>
        <v>102.20514754091278</v>
      </c>
      <c r="G460">
        <f t="shared" si="89"/>
        <v>289.29982734715873</v>
      </c>
      <c r="H460">
        <f t="shared" si="90"/>
        <v>874.88395430007131</v>
      </c>
      <c r="I460">
        <f t="shared" si="91"/>
        <v>102.20514754091278</v>
      </c>
      <c r="J460">
        <f t="shared" si="92"/>
        <v>3</v>
      </c>
      <c r="K460">
        <f t="shared" si="93"/>
        <v>133.57151219520071</v>
      </c>
      <c r="L460">
        <f t="shared" si="94"/>
        <v>588.3368866542346</v>
      </c>
      <c r="M460">
        <f t="shared" si="95"/>
        <v>933.43888934431538</v>
      </c>
      <c r="N460">
        <f t="shared" si="96"/>
        <v>1299.3925773471587</v>
      </c>
      <c r="O460">
        <f t="shared" si="97"/>
        <v>1884.9767043000713</v>
      </c>
    </row>
    <row r="461" spans="1:15" x14ac:dyDescent="0.35">
      <c r="A461" s="1">
        <v>458</v>
      </c>
      <c r="B461" s="6">
        <v>604.70450000000005</v>
      </c>
      <c r="D461">
        <f t="shared" si="86"/>
        <v>471.13298780479931</v>
      </c>
      <c r="E461">
        <f t="shared" si="87"/>
        <v>16.367613345765449</v>
      </c>
      <c r="F461">
        <f t="shared" si="88"/>
        <v>328.73438934431533</v>
      </c>
      <c r="G461">
        <f t="shared" si="89"/>
        <v>694.6880773471587</v>
      </c>
      <c r="H461">
        <f t="shared" si="90"/>
        <v>1280.2722043000713</v>
      </c>
      <c r="I461">
        <f t="shared" si="91"/>
        <v>16.367613345765449</v>
      </c>
      <c r="J461">
        <f t="shared" si="92"/>
        <v>2</v>
      </c>
      <c r="K461">
        <f t="shared" si="93"/>
        <v>133.57151219520071</v>
      </c>
      <c r="L461">
        <f t="shared" si="94"/>
        <v>592.42878999067602</v>
      </c>
      <c r="M461">
        <f t="shared" si="95"/>
        <v>933.43888934431538</v>
      </c>
      <c r="N461">
        <f t="shared" si="96"/>
        <v>1299.3925773471587</v>
      </c>
      <c r="O461">
        <f t="shared" si="97"/>
        <v>1884.9767043000713</v>
      </c>
    </row>
    <row r="462" spans="1:15" x14ac:dyDescent="0.35">
      <c r="A462" s="1">
        <v>459</v>
      </c>
      <c r="B462" s="6">
        <v>475.16725000000002</v>
      </c>
      <c r="D462">
        <f t="shared" si="86"/>
        <v>341.59573780479934</v>
      </c>
      <c r="E462">
        <f t="shared" si="87"/>
        <v>117.261539990676</v>
      </c>
      <c r="F462">
        <f t="shared" si="88"/>
        <v>458.27163934431536</v>
      </c>
      <c r="G462">
        <f t="shared" si="89"/>
        <v>824.22532734715878</v>
      </c>
      <c r="H462">
        <f t="shared" si="90"/>
        <v>1409.8094543000714</v>
      </c>
      <c r="I462">
        <f t="shared" si="91"/>
        <v>117.261539990676</v>
      </c>
      <c r="J462">
        <f t="shared" si="92"/>
        <v>2</v>
      </c>
      <c r="K462">
        <f t="shared" si="93"/>
        <v>133.57151219520071</v>
      </c>
      <c r="L462">
        <f t="shared" si="94"/>
        <v>563.11340499300707</v>
      </c>
      <c r="M462">
        <f t="shared" si="95"/>
        <v>933.43888934431538</v>
      </c>
      <c r="N462">
        <f t="shared" si="96"/>
        <v>1299.3925773471587</v>
      </c>
      <c r="O462">
        <f t="shared" si="97"/>
        <v>1884.9767043000713</v>
      </c>
    </row>
    <row r="463" spans="1:15" x14ac:dyDescent="0.35">
      <c r="A463" s="1">
        <v>460</v>
      </c>
      <c r="B463" s="6">
        <v>58.288249999999998</v>
      </c>
      <c r="D463">
        <f t="shared" si="86"/>
        <v>75.283262195200706</v>
      </c>
      <c r="E463">
        <f t="shared" si="87"/>
        <v>504.82515499300706</v>
      </c>
      <c r="F463">
        <f t="shared" si="88"/>
        <v>875.15063934431544</v>
      </c>
      <c r="G463">
        <f t="shared" si="89"/>
        <v>1241.1043273471587</v>
      </c>
      <c r="H463">
        <f t="shared" si="90"/>
        <v>1826.6884543000713</v>
      </c>
      <c r="I463">
        <f t="shared" si="91"/>
        <v>75.283262195200706</v>
      </c>
      <c r="J463">
        <f t="shared" si="92"/>
        <v>1</v>
      </c>
      <c r="K463">
        <f t="shared" si="93"/>
        <v>114.75069664640053</v>
      </c>
      <c r="L463">
        <f t="shared" si="94"/>
        <v>563.11340499300707</v>
      </c>
      <c r="M463">
        <f t="shared" si="95"/>
        <v>933.43888934431538</v>
      </c>
      <c r="N463">
        <f t="shared" si="96"/>
        <v>1299.3925773471587</v>
      </c>
      <c r="O463">
        <f t="shared" si="97"/>
        <v>1884.9767043000713</v>
      </c>
    </row>
    <row r="464" spans="1:15" x14ac:dyDescent="0.35">
      <c r="A464" s="1">
        <v>461</v>
      </c>
      <c r="B464" s="6">
        <v>265.38299999999998</v>
      </c>
      <c r="D464">
        <f t="shared" si="86"/>
        <v>150.63230335359947</v>
      </c>
      <c r="E464">
        <f t="shared" si="87"/>
        <v>297.73040499300708</v>
      </c>
      <c r="F464">
        <f t="shared" si="88"/>
        <v>668.05588934431535</v>
      </c>
      <c r="G464">
        <f t="shared" si="89"/>
        <v>1034.0095773471587</v>
      </c>
      <c r="H464">
        <f t="shared" si="90"/>
        <v>1619.5937043000713</v>
      </c>
      <c r="I464">
        <f t="shared" si="91"/>
        <v>150.63230335359947</v>
      </c>
      <c r="J464">
        <f t="shared" si="92"/>
        <v>1</v>
      </c>
      <c r="K464">
        <f t="shared" si="93"/>
        <v>152.40877248480041</v>
      </c>
      <c r="L464">
        <f t="shared" si="94"/>
        <v>563.11340499300707</v>
      </c>
      <c r="M464">
        <f t="shared" si="95"/>
        <v>933.43888934431538</v>
      </c>
      <c r="N464">
        <f t="shared" si="96"/>
        <v>1299.3925773471587</v>
      </c>
      <c r="O464">
        <f t="shared" si="97"/>
        <v>1884.9767043000713</v>
      </c>
    </row>
    <row r="465" spans="1:15" x14ac:dyDescent="0.35">
      <c r="A465" s="1">
        <v>462</v>
      </c>
      <c r="B465" s="6">
        <v>1437.0609999999999</v>
      </c>
      <c r="D465">
        <f t="shared" si="86"/>
        <v>1284.6522275151995</v>
      </c>
      <c r="E465">
        <f t="shared" si="87"/>
        <v>873.94759500699286</v>
      </c>
      <c r="F465">
        <f t="shared" si="88"/>
        <v>503.62211065568454</v>
      </c>
      <c r="G465">
        <f t="shared" si="89"/>
        <v>137.66842265284117</v>
      </c>
      <c r="H465">
        <f t="shared" si="90"/>
        <v>447.91570430007141</v>
      </c>
      <c r="I465">
        <f t="shared" si="91"/>
        <v>137.66842265284117</v>
      </c>
      <c r="J465">
        <f t="shared" si="92"/>
        <v>4</v>
      </c>
      <c r="K465">
        <f t="shared" si="93"/>
        <v>152.40877248480041</v>
      </c>
      <c r="L465">
        <f t="shared" si="94"/>
        <v>563.11340499300707</v>
      </c>
      <c r="M465">
        <f t="shared" si="95"/>
        <v>933.43888934431538</v>
      </c>
      <c r="N465">
        <f t="shared" si="96"/>
        <v>1333.8096830103691</v>
      </c>
      <c r="O465">
        <f t="shared" si="97"/>
        <v>1884.9767043000713</v>
      </c>
    </row>
    <row r="466" spans="1:15" x14ac:dyDescent="0.35">
      <c r="A466" s="1">
        <v>463</v>
      </c>
      <c r="B466" s="6">
        <v>117.51049999999999</v>
      </c>
      <c r="D466">
        <f t="shared" si="86"/>
        <v>34.898272484800415</v>
      </c>
      <c r="E466">
        <f t="shared" si="87"/>
        <v>445.60290499300709</v>
      </c>
      <c r="F466">
        <f t="shared" si="88"/>
        <v>815.92838934431541</v>
      </c>
      <c r="G466">
        <f t="shared" si="89"/>
        <v>1216.299183010369</v>
      </c>
      <c r="H466">
        <f t="shared" si="90"/>
        <v>1767.4662043000712</v>
      </c>
      <c r="I466">
        <f t="shared" si="91"/>
        <v>34.898272484800415</v>
      </c>
      <c r="J466">
        <f t="shared" si="92"/>
        <v>1</v>
      </c>
      <c r="K466">
        <f t="shared" si="93"/>
        <v>143.68420436360032</v>
      </c>
      <c r="L466">
        <f t="shared" si="94"/>
        <v>563.11340499300707</v>
      </c>
      <c r="M466">
        <f t="shared" si="95"/>
        <v>933.43888934431538</v>
      </c>
      <c r="N466">
        <f t="shared" si="96"/>
        <v>1333.8096830103691</v>
      </c>
      <c r="O466">
        <f t="shared" si="97"/>
        <v>1884.9767043000713</v>
      </c>
    </row>
    <row r="467" spans="1:15" x14ac:dyDescent="0.35">
      <c r="A467" s="1">
        <v>464</v>
      </c>
      <c r="B467" s="6">
        <v>544.59424999999999</v>
      </c>
      <c r="D467">
        <f t="shared" si="86"/>
        <v>400.91004563639967</v>
      </c>
      <c r="E467">
        <f t="shared" si="87"/>
        <v>18.519154993007078</v>
      </c>
      <c r="F467">
        <f t="shared" si="88"/>
        <v>388.8446393443154</v>
      </c>
      <c r="G467">
        <f t="shared" si="89"/>
        <v>789.21543301036911</v>
      </c>
      <c r="H467">
        <f t="shared" si="90"/>
        <v>1340.3824543000715</v>
      </c>
      <c r="I467">
        <f t="shared" si="91"/>
        <v>18.519154993007078</v>
      </c>
      <c r="J467">
        <f t="shared" si="92"/>
        <v>2</v>
      </c>
      <c r="K467">
        <f t="shared" si="93"/>
        <v>143.68420436360032</v>
      </c>
      <c r="L467">
        <f t="shared" si="94"/>
        <v>558.48361624475535</v>
      </c>
      <c r="M467">
        <f t="shared" si="95"/>
        <v>933.43888934431538</v>
      </c>
      <c r="N467">
        <f t="shared" si="96"/>
        <v>1333.8096830103691</v>
      </c>
      <c r="O467">
        <f t="shared" si="97"/>
        <v>1884.9767043000713</v>
      </c>
    </row>
    <row r="468" spans="1:15" x14ac:dyDescent="0.35">
      <c r="A468" s="1">
        <v>465</v>
      </c>
      <c r="B468" s="6">
        <v>1633.6115</v>
      </c>
      <c r="D468">
        <f t="shared" si="86"/>
        <v>1489.9272956363998</v>
      </c>
      <c r="E468">
        <f t="shared" si="87"/>
        <v>1075.1278837552445</v>
      </c>
      <c r="F468">
        <f t="shared" si="88"/>
        <v>700.17261065568459</v>
      </c>
      <c r="G468">
        <f t="shared" si="89"/>
        <v>299.80181698963088</v>
      </c>
      <c r="H468">
        <f t="shared" si="90"/>
        <v>251.36520430007135</v>
      </c>
      <c r="I468">
        <f t="shared" si="91"/>
        <v>251.36520430007135</v>
      </c>
      <c r="J468">
        <f t="shared" si="92"/>
        <v>5</v>
      </c>
      <c r="K468">
        <f t="shared" si="93"/>
        <v>143.68420436360032</v>
      </c>
      <c r="L468">
        <f t="shared" si="94"/>
        <v>558.48361624475535</v>
      </c>
      <c r="M468">
        <f t="shared" si="95"/>
        <v>933.43888934431538</v>
      </c>
      <c r="N468">
        <f t="shared" si="96"/>
        <v>1333.8096830103691</v>
      </c>
      <c r="O468">
        <f t="shared" si="97"/>
        <v>1822.1354032250536</v>
      </c>
    </row>
    <row r="469" spans="1:15" x14ac:dyDescent="0.35">
      <c r="A469" s="1">
        <v>466</v>
      </c>
      <c r="B469" s="6">
        <v>837.05274999999995</v>
      </c>
      <c r="D469">
        <f t="shared" si="86"/>
        <v>693.36854563639963</v>
      </c>
      <c r="E469">
        <f t="shared" si="87"/>
        <v>278.56913375524459</v>
      </c>
      <c r="F469">
        <f t="shared" si="88"/>
        <v>96.386139344315438</v>
      </c>
      <c r="G469">
        <f t="shared" si="89"/>
        <v>496.75693301036915</v>
      </c>
      <c r="H469">
        <f t="shared" si="90"/>
        <v>985.0826532250536</v>
      </c>
      <c r="I469">
        <f t="shared" si="91"/>
        <v>96.386139344315438</v>
      </c>
      <c r="J469">
        <f t="shared" si="92"/>
        <v>3</v>
      </c>
      <c r="K469">
        <f t="shared" si="93"/>
        <v>143.68420436360032</v>
      </c>
      <c r="L469">
        <f t="shared" si="94"/>
        <v>558.48361624475535</v>
      </c>
      <c r="M469">
        <f t="shared" si="95"/>
        <v>909.34235450823644</v>
      </c>
      <c r="N469">
        <f t="shared" si="96"/>
        <v>1333.8096830103691</v>
      </c>
      <c r="O469">
        <f t="shared" si="97"/>
        <v>1822.1354032250536</v>
      </c>
    </row>
    <row r="470" spans="1:15" x14ac:dyDescent="0.35">
      <c r="A470" s="1">
        <v>467</v>
      </c>
      <c r="B470" s="6">
        <v>365.54525000000001</v>
      </c>
      <c r="D470">
        <f t="shared" si="86"/>
        <v>221.86104563639969</v>
      </c>
      <c r="E470">
        <f t="shared" si="87"/>
        <v>192.93836624475534</v>
      </c>
      <c r="F470">
        <f t="shared" si="88"/>
        <v>543.79710450823643</v>
      </c>
      <c r="G470">
        <f t="shared" si="89"/>
        <v>968.26443301036909</v>
      </c>
      <c r="H470">
        <f t="shared" si="90"/>
        <v>1456.5901532250537</v>
      </c>
      <c r="I470">
        <f t="shared" si="91"/>
        <v>192.93836624475534</v>
      </c>
      <c r="J470">
        <f t="shared" si="92"/>
        <v>2</v>
      </c>
      <c r="K470">
        <f t="shared" si="93"/>
        <v>143.68420436360032</v>
      </c>
      <c r="L470">
        <f t="shared" si="94"/>
        <v>510.24902468356652</v>
      </c>
      <c r="M470">
        <f t="shared" si="95"/>
        <v>909.34235450823644</v>
      </c>
      <c r="N470">
        <f t="shared" si="96"/>
        <v>1333.8096830103691</v>
      </c>
      <c r="O470">
        <f t="shared" si="97"/>
        <v>1822.1354032250536</v>
      </c>
    </row>
    <row r="471" spans="1:15" x14ac:dyDescent="0.35">
      <c r="A471" s="1">
        <v>468</v>
      </c>
      <c r="B471" s="6">
        <v>153.26525000000001</v>
      </c>
      <c r="D471">
        <f t="shared" si="86"/>
        <v>9.5810456363996934</v>
      </c>
      <c r="E471">
        <f t="shared" si="87"/>
        <v>356.98377468356648</v>
      </c>
      <c r="F471">
        <f t="shared" si="88"/>
        <v>756.0771045082364</v>
      </c>
      <c r="G471">
        <f t="shared" si="89"/>
        <v>1180.5444330103692</v>
      </c>
      <c r="H471">
        <f t="shared" si="90"/>
        <v>1668.8701532250536</v>
      </c>
      <c r="I471">
        <f t="shared" si="91"/>
        <v>9.5810456363996934</v>
      </c>
      <c r="J471">
        <f t="shared" si="92"/>
        <v>1</v>
      </c>
      <c r="K471">
        <f t="shared" si="93"/>
        <v>146.07946577270025</v>
      </c>
      <c r="L471">
        <f t="shared" si="94"/>
        <v>510.24902468356652</v>
      </c>
      <c r="M471">
        <f t="shared" si="95"/>
        <v>909.34235450823644</v>
      </c>
      <c r="N471">
        <f t="shared" si="96"/>
        <v>1333.8096830103691</v>
      </c>
      <c r="O471">
        <f t="shared" si="97"/>
        <v>1822.1354032250536</v>
      </c>
    </row>
    <row r="472" spans="1:15" x14ac:dyDescent="0.35">
      <c r="A472" s="1">
        <v>469</v>
      </c>
      <c r="B472" s="6">
        <v>1583.6125</v>
      </c>
      <c r="D472">
        <f t="shared" si="86"/>
        <v>1437.5330342272996</v>
      </c>
      <c r="E472">
        <f t="shared" si="87"/>
        <v>1073.3634753164333</v>
      </c>
      <c r="F472">
        <f t="shared" si="88"/>
        <v>674.27014549176351</v>
      </c>
      <c r="G472">
        <f t="shared" si="89"/>
        <v>249.80281698963086</v>
      </c>
      <c r="H472">
        <f t="shared" si="90"/>
        <v>238.5229032250536</v>
      </c>
      <c r="I472">
        <f t="shared" si="91"/>
        <v>238.5229032250536</v>
      </c>
      <c r="J472">
        <f t="shared" si="92"/>
        <v>5</v>
      </c>
      <c r="K472">
        <f t="shared" si="93"/>
        <v>146.07946577270025</v>
      </c>
      <c r="L472">
        <f t="shared" si="94"/>
        <v>510.24902468356652</v>
      </c>
      <c r="M472">
        <f t="shared" si="95"/>
        <v>909.34235450823644</v>
      </c>
      <c r="N472">
        <f t="shared" si="96"/>
        <v>1333.8096830103691</v>
      </c>
      <c r="O472">
        <f t="shared" si="97"/>
        <v>1762.5046774187902</v>
      </c>
    </row>
    <row r="473" spans="1:15" x14ac:dyDescent="0.35">
      <c r="A473" s="1">
        <v>470</v>
      </c>
      <c r="B473" s="6">
        <v>807.15025000000003</v>
      </c>
      <c r="D473">
        <f t="shared" si="86"/>
        <v>661.07078422729978</v>
      </c>
      <c r="E473">
        <f t="shared" si="87"/>
        <v>296.90122531643351</v>
      </c>
      <c r="F473">
        <f t="shared" si="88"/>
        <v>102.19210450823641</v>
      </c>
      <c r="G473">
        <f t="shared" si="89"/>
        <v>526.65943301036907</v>
      </c>
      <c r="H473">
        <f t="shared" si="90"/>
        <v>955.35442741879012</v>
      </c>
      <c r="I473">
        <f t="shared" si="91"/>
        <v>102.19210450823641</v>
      </c>
      <c r="J473">
        <f t="shared" si="92"/>
        <v>3</v>
      </c>
      <c r="K473">
        <f t="shared" si="93"/>
        <v>146.07946577270025</v>
      </c>
      <c r="L473">
        <f t="shared" si="94"/>
        <v>510.24902468356652</v>
      </c>
      <c r="M473">
        <f t="shared" si="95"/>
        <v>883.79432838117737</v>
      </c>
      <c r="N473">
        <f t="shared" si="96"/>
        <v>1333.8096830103691</v>
      </c>
      <c r="O473">
        <f t="shared" si="97"/>
        <v>1762.5046774187902</v>
      </c>
    </row>
    <row r="474" spans="1:15" x14ac:dyDescent="0.35">
      <c r="A474" s="1">
        <v>471</v>
      </c>
      <c r="B474" s="6">
        <v>673.51475000000005</v>
      </c>
      <c r="D474">
        <f t="shared" si="86"/>
        <v>527.4352842272998</v>
      </c>
      <c r="E474">
        <f t="shared" si="87"/>
        <v>163.26572531643353</v>
      </c>
      <c r="F474">
        <f t="shared" si="88"/>
        <v>210.27957838117732</v>
      </c>
      <c r="G474">
        <f t="shared" si="89"/>
        <v>660.29493301036905</v>
      </c>
      <c r="H474">
        <f t="shared" si="90"/>
        <v>1088.9899274187901</v>
      </c>
      <c r="I474">
        <f t="shared" si="91"/>
        <v>163.26572531643353</v>
      </c>
      <c r="J474">
        <f t="shared" si="92"/>
        <v>2</v>
      </c>
      <c r="K474">
        <f t="shared" si="93"/>
        <v>146.07946577270025</v>
      </c>
      <c r="L474">
        <f t="shared" si="94"/>
        <v>551.06545601267499</v>
      </c>
      <c r="M474">
        <f t="shared" si="95"/>
        <v>883.79432838117737</v>
      </c>
      <c r="N474">
        <f t="shared" si="96"/>
        <v>1333.8096830103691</v>
      </c>
      <c r="O474">
        <f t="shared" si="97"/>
        <v>1762.5046774187902</v>
      </c>
    </row>
    <row r="475" spans="1:15" x14ac:dyDescent="0.35">
      <c r="A475" s="1">
        <v>472</v>
      </c>
      <c r="B475" s="6">
        <v>516.75725</v>
      </c>
      <c r="D475">
        <f t="shared" si="86"/>
        <v>370.67778422729975</v>
      </c>
      <c r="E475">
        <f t="shared" si="87"/>
        <v>34.308206012674987</v>
      </c>
      <c r="F475">
        <f t="shared" si="88"/>
        <v>367.03707838117737</v>
      </c>
      <c r="G475">
        <f t="shared" si="89"/>
        <v>817.0524330103691</v>
      </c>
      <c r="H475">
        <f t="shared" si="90"/>
        <v>1245.7474274187903</v>
      </c>
      <c r="I475">
        <f t="shared" si="91"/>
        <v>34.308206012674987</v>
      </c>
      <c r="J475">
        <f t="shared" si="92"/>
        <v>2</v>
      </c>
      <c r="K475">
        <f t="shared" si="93"/>
        <v>146.07946577270025</v>
      </c>
      <c r="L475">
        <f t="shared" si="94"/>
        <v>542.48840450950627</v>
      </c>
      <c r="M475">
        <f t="shared" si="95"/>
        <v>883.79432838117737</v>
      </c>
      <c r="N475">
        <f t="shared" si="96"/>
        <v>1333.8096830103691</v>
      </c>
      <c r="O475">
        <f t="shared" si="97"/>
        <v>1762.5046774187902</v>
      </c>
    </row>
    <row r="476" spans="1:15" x14ac:dyDescent="0.35">
      <c r="A476" s="1">
        <v>473</v>
      </c>
      <c r="B476" s="6">
        <v>85.262</v>
      </c>
      <c r="D476">
        <f t="shared" si="86"/>
        <v>60.817465772700245</v>
      </c>
      <c r="E476">
        <f t="shared" si="87"/>
        <v>457.22640450950627</v>
      </c>
      <c r="F476">
        <f t="shared" si="88"/>
        <v>798.53232838117742</v>
      </c>
      <c r="G476">
        <f t="shared" si="89"/>
        <v>1248.5476830103692</v>
      </c>
      <c r="H476">
        <f t="shared" si="90"/>
        <v>1677.2426774187902</v>
      </c>
      <c r="I476">
        <f t="shared" si="91"/>
        <v>60.817465772700245</v>
      </c>
      <c r="J476">
        <f t="shared" si="92"/>
        <v>1</v>
      </c>
      <c r="K476">
        <f t="shared" si="93"/>
        <v>130.8750993295252</v>
      </c>
      <c r="L476">
        <f t="shared" si="94"/>
        <v>542.48840450950627</v>
      </c>
      <c r="M476">
        <f t="shared" si="95"/>
        <v>883.79432838117737</v>
      </c>
      <c r="N476">
        <f t="shared" si="96"/>
        <v>1333.8096830103691</v>
      </c>
      <c r="O476">
        <f t="shared" si="97"/>
        <v>1762.5046774187902</v>
      </c>
    </row>
    <row r="477" spans="1:15" x14ac:dyDescent="0.35">
      <c r="A477" s="1">
        <v>474</v>
      </c>
      <c r="B477" s="6">
        <v>777.20050000000003</v>
      </c>
      <c r="D477">
        <f t="shared" si="86"/>
        <v>646.32540067047489</v>
      </c>
      <c r="E477">
        <f t="shared" si="87"/>
        <v>234.71209549049377</v>
      </c>
      <c r="F477">
        <f t="shared" si="88"/>
        <v>106.59382838117733</v>
      </c>
      <c r="G477">
        <f t="shared" si="89"/>
        <v>556.60918301036907</v>
      </c>
      <c r="H477">
        <f t="shared" si="90"/>
        <v>985.30417741879012</v>
      </c>
      <c r="I477">
        <f t="shared" si="91"/>
        <v>106.59382838117733</v>
      </c>
      <c r="J477">
        <f t="shared" si="92"/>
        <v>3</v>
      </c>
      <c r="K477">
        <f t="shared" si="93"/>
        <v>130.8750993295252</v>
      </c>
      <c r="L477">
        <f t="shared" si="94"/>
        <v>542.48840450950627</v>
      </c>
      <c r="M477">
        <f t="shared" si="95"/>
        <v>857.145871285883</v>
      </c>
      <c r="N477">
        <f t="shared" si="96"/>
        <v>1333.8096830103691</v>
      </c>
      <c r="O477">
        <f t="shared" si="97"/>
        <v>1762.5046774187902</v>
      </c>
    </row>
    <row r="478" spans="1:15" x14ac:dyDescent="0.35">
      <c r="A478" s="1">
        <v>475</v>
      </c>
      <c r="B478" s="6">
        <v>1088.971</v>
      </c>
      <c r="D478">
        <f t="shared" si="86"/>
        <v>958.09590067047475</v>
      </c>
      <c r="E478">
        <f t="shared" si="87"/>
        <v>546.48259549049374</v>
      </c>
      <c r="F478">
        <f t="shared" si="88"/>
        <v>231.825128714117</v>
      </c>
      <c r="G478">
        <f t="shared" si="89"/>
        <v>244.8386830103691</v>
      </c>
      <c r="H478">
        <f t="shared" si="90"/>
        <v>673.53367741879015</v>
      </c>
      <c r="I478">
        <f t="shared" si="91"/>
        <v>231.825128714117</v>
      </c>
      <c r="J478">
        <f t="shared" si="92"/>
        <v>3</v>
      </c>
      <c r="K478">
        <f t="shared" si="93"/>
        <v>130.8750993295252</v>
      </c>
      <c r="L478">
        <f t="shared" si="94"/>
        <v>542.48840450950627</v>
      </c>
      <c r="M478">
        <f t="shared" si="95"/>
        <v>915.10215346441225</v>
      </c>
      <c r="N478">
        <f t="shared" si="96"/>
        <v>1333.8096830103691</v>
      </c>
      <c r="O478">
        <f t="shared" si="97"/>
        <v>1762.5046774187902</v>
      </c>
    </row>
    <row r="479" spans="1:15" x14ac:dyDescent="0.35">
      <c r="A479" s="1">
        <v>476</v>
      </c>
      <c r="B479" s="6">
        <v>671.12199999999996</v>
      </c>
      <c r="D479">
        <f t="shared" si="86"/>
        <v>540.24690067047482</v>
      </c>
      <c r="E479">
        <f t="shared" si="87"/>
        <v>128.63359549049369</v>
      </c>
      <c r="F479">
        <f t="shared" si="88"/>
        <v>243.9801534644123</v>
      </c>
      <c r="G479">
        <f t="shared" si="89"/>
        <v>662.68768301036914</v>
      </c>
      <c r="H479">
        <f t="shared" si="90"/>
        <v>1091.3826774187901</v>
      </c>
      <c r="I479">
        <f t="shared" si="91"/>
        <v>128.63359549049369</v>
      </c>
      <c r="J479">
        <f t="shared" si="92"/>
        <v>2</v>
      </c>
      <c r="K479">
        <f t="shared" si="93"/>
        <v>130.8750993295252</v>
      </c>
      <c r="L479">
        <f t="shared" si="94"/>
        <v>574.64680338212963</v>
      </c>
      <c r="M479">
        <f t="shared" si="95"/>
        <v>915.10215346441225</v>
      </c>
      <c r="N479">
        <f t="shared" si="96"/>
        <v>1333.8096830103691</v>
      </c>
      <c r="O479">
        <f t="shared" si="97"/>
        <v>1762.5046774187902</v>
      </c>
    </row>
    <row r="480" spans="1:15" x14ac:dyDescent="0.35">
      <c r="A480" s="1">
        <v>477</v>
      </c>
      <c r="B480" s="6">
        <v>1227.875</v>
      </c>
      <c r="D480">
        <f t="shared" si="86"/>
        <v>1096.9999006704747</v>
      </c>
      <c r="E480">
        <f t="shared" si="87"/>
        <v>653.22819661787037</v>
      </c>
      <c r="F480">
        <f t="shared" si="88"/>
        <v>312.77284653558775</v>
      </c>
      <c r="G480">
        <f t="shared" si="89"/>
        <v>105.9346830103691</v>
      </c>
      <c r="H480">
        <f t="shared" si="90"/>
        <v>534.62967741879015</v>
      </c>
      <c r="I480">
        <f t="shared" si="91"/>
        <v>105.9346830103691</v>
      </c>
      <c r="J480">
        <f t="shared" si="92"/>
        <v>4</v>
      </c>
      <c r="K480">
        <f t="shared" si="93"/>
        <v>130.8750993295252</v>
      </c>
      <c r="L480">
        <f t="shared" si="94"/>
        <v>574.64680338212963</v>
      </c>
      <c r="M480">
        <f t="shared" si="95"/>
        <v>915.10215346441225</v>
      </c>
      <c r="N480">
        <f t="shared" si="96"/>
        <v>1307.3260122577767</v>
      </c>
      <c r="O480">
        <f t="shared" si="97"/>
        <v>1762.5046774187902</v>
      </c>
    </row>
    <row r="481" spans="1:15" x14ac:dyDescent="0.35">
      <c r="A481" s="1">
        <v>478</v>
      </c>
      <c r="B481" s="6">
        <v>1218.1447499999999</v>
      </c>
      <c r="D481">
        <f t="shared" si="86"/>
        <v>1087.2696506704747</v>
      </c>
      <c r="E481">
        <f t="shared" si="87"/>
        <v>643.4979466178703</v>
      </c>
      <c r="F481">
        <f t="shared" si="88"/>
        <v>303.04259653558768</v>
      </c>
      <c r="G481">
        <f t="shared" si="89"/>
        <v>89.18126225777678</v>
      </c>
      <c r="H481">
        <f t="shared" si="90"/>
        <v>544.35992741879022</v>
      </c>
      <c r="I481">
        <f t="shared" si="91"/>
        <v>89.18126225777678</v>
      </c>
      <c r="J481">
        <f t="shared" si="92"/>
        <v>4</v>
      </c>
      <c r="K481">
        <f t="shared" si="93"/>
        <v>130.8750993295252</v>
      </c>
      <c r="L481">
        <f t="shared" si="94"/>
        <v>574.64680338212963</v>
      </c>
      <c r="M481">
        <f t="shared" si="95"/>
        <v>915.10215346441225</v>
      </c>
      <c r="N481">
        <f t="shared" si="96"/>
        <v>1285.0306966933326</v>
      </c>
      <c r="O481">
        <f t="shared" si="97"/>
        <v>1762.5046774187902</v>
      </c>
    </row>
    <row r="482" spans="1:15" x14ac:dyDescent="0.35">
      <c r="A482" s="1">
        <v>479</v>
      </c>
      <c r="B482" s="6">
        <v>509.11700000000002</v>
      </c>
      <c r="D482">
        <f t="shared" si="86"/>
        <v>378.24190067047482</v>
      </c>
      <c r="E482">
        <f t="shared" si="87"/>
        <v>65.529803382129614</v>
      </c>
      <c r="F482">
        <f t="shared" si="88"/>
        <v>405.98515346441224</v>
      </c>
      <c r="G482">
        <f t="shared" si="89"/>
        <v>775.91369669333267</v>
      </c>
      <c r="H482">
        <f t="shared" si="90"/>
        <v>1253.3876774187902</v>
      </c>
      <c r="I482">
        <f t="shared" si="91"/>
        <v>65.529803382129614</v>
      </c>
      <c r="J482">
        <f t="shared" si="92"/>
        <v>2</v>
      </c>
      <c r="K482">
        <f t="shared" si="93"/>
        <v>130.8750993295252</v>
      </c>
      <c r="L482">
        <f t="shared" si="94"/>
        <v>558.26435253659724</v>
      </c>
      <c r="M482">
        <f t="shared" si="95"/>
        <v>915.10215346441225</v>
      </c>
      <c r="N482">
        <f t="shared" si="96"/>
        <v>1285.0306966933326</v>
      </c>
      <c r="O482">
        <f t="shared" si="97"/>
        <v>1762.5046774187902</v>
      </c>
    </row>
    <row r="483" spans="1:15" x14ac:dyDescent="0.35">
      <c r="A483" s="1">
        <v>480</v>
      </c>
      <c r="B483" s="6">
        <v>1025.2315000000001</v>
      </c>
      <c r="D483">
        <f t="shared" si="86"/>
        <v>894.35640067047484</v>
      </c>
      <c r="E483">
        <f t="shared" si="87"/>
        <v>466.96714746340285</v>
      </c>
      <c r="F483">
        <f t="shared" si="88"/>
        <v>110.12934653558784</v>
      </c>
      <c r="G483">
        <f t="shared" si="89"/>
        <v>259.79919669333253</v>
      </c>
      <c r="H483">
        <f t="shared" si="90"/>
        <v>737.27317741879006</v>
      </c>
      <c r="I483">
        <f t="shared" si="91"/>
        <v>110.12934653558784</v>
      </c>
      <c r="J483">
        <f t="shared" si="92"/>
        <v>3</v>
      </c>
      <c r="K483">
        <f t="shared" si="93"/>
        <v>130.8750993295252</v>
      </c>
      <c r="L483">
        <f t="shared" si="94"/>
        <v>558.26435253659724</v>
      </c>
      <c r="M483">
        <f t="shared" si="95"/>
        <v>942.63449009830924</v>
      </c>
      <c r="N483">
        <f t="shared" si="96"/>
        <v>1285.0306966933326</v>
      </c>
      <c r="O483">
        <f t="shared" si="97"/>
        <v>1762.5046774187902</v>
      </c>
    </row>
    <row r="484" spans="1:15" x14ac:dyDescent="0.35">
      <c r="A484" s="1">
        <v>481</v>
      </c>
      <c r="B484" s="6">
        <v>1851.0622499999999</v>
      </c>
      <c r="D484">
        <f t="shared" si="86"/>
        <v>1720.1871506704747</v>
      </c>
      <c r="E484">
        <f t="shared" si="87"/>
        <v>1292.7978974634027</v>
      </c>
      <c r="F484">
        <f t="shared" si="88"/>
        <v>908.42775990169071</v>
      </c>
      <c r="G484">
        <f t="shared" si="89"/>
        <v>566.03155330666732</v>
      </c>
      <c r="H484">
        <f t="shared" si="90"/>
        <v>88.557572581209797</v>
      </c>
      <c r="I484">
        <f t="shared" si="91"/>
        <v>88.557572581209797</v>
      </c>
      <c r="J484">
        <f t="shared" si="92"/>
        <v>5</v>
      </c>
      <c r="K484">
        <f t="shared" si="93"/>
        <v>130.8750993295252</v>
      </c>
      <c r="L484">
        <f t="shared" si="94"/>
        <v>558.26435253659724</v>
      </c>
      <c r="M484">
        <f t="shared" si="95"/>
        <v>942.63449009830924</v>
      </c>
      <c r="N484">
        <f t="shared" si="96"/>
        <v>1285.0306966933326</v>
      </c>
      <c r="O484">
        <f t="shared" si="97"/>
        <v>1784.6440705640925</v>
      </c>
    </row>
    <row r="485" spans="1:15" x14ac:dyDescent="0.35">
      <c r="A485" s="1">
        <v>482</v>
      </c>
      <c r="B485" s="6">
        <v>1430.30125</v>
      </c>
      <c r="D485">
        <f t="shared" si="86"/>
        <v>1299.4261506704747</v>
      </c>
      <c r="E485">
        <f t="shared" si="87"/>
        <v>872.03689746340274</v>
      </c>
      <c r="F485">
        <f t="shared" si="88"/>
        <v>487.66675990169074</v>
      </c>
      <c r="G485">
        <f t="shared" si="89"/>
        <v>145.27055330666735</v>
      </c>
      <c r="H485">
        <f t="shared" si="90"/>
        <v>354.34282056409256</v>
      </c>
      <c r="I485">
        <f t="shared" si="91"/>
        <v>145.27055330666735</v>
      </c>
      <c r="J485">
        <f t="shared" si="92"/>
        <v>4</v>
      </c>
      <c r="K485">
        <f t="shared" si="93"/>
        <v>130.8750993295252</v>
      </c>
      <c r="L485">
        <f t="shared" si="94"/>
        <v>558.26435253659724</v>
      </c>
      <c r="M485">
        <f t="shared" si="95"/>
        <v>942.63449009830924</v>
      </c>
      <c r="N485">
        <f t="shared" si="96"/>
        <v>1321.3483350199995</v>
      </c>
      <c r="O485">
        <f t="shared" si="97"/>
        <v>1784.6440705640925</v>
      </c>
    </row>
    <row r="486" spans="1:15" x14ac:dyDescent="0.35">
      <c r="A486" s="1">
        <v>483</v>
      </c>
      <c r="B486" s="6">
        <v>757.7355</v>
      </c>
      <c r="D486">
        <f t="shared" si="86"/>
        <v>626.86040067047475</v>
      </c>
      <c r="E486">
        <f t="shared" si="87"/>
        <v>199.47114746340276</v>
      </c>
      <c r="F486">
        <f t="shared" si="88"/>
        <v>184.89899009830924</v>
      </c>
      <c r="G486">
        <f t="shared" si="89"/>
        <v>563.61283501999947</v>
      </c>
      <c r="H486">
        <f t="shared" si="90"/>
        <v>1026.9085705640925</v>
      </c>
      <c r="I486">
        <f t="shared" si="91"/>
        <v>184.89899009830924</v>
      </c>
      <c r="J486">
        <f t="shared" si="92"/>
        <v>3</v>
      </c>
      <c r="K486">
        <f t="shared" si="93"/>
        <v>130.8750993295252</v>
      </c>
      <c r="L486">
        <f t="shared" si="94"/>
        <v>558.26435253659724</v>
      </c>
      <c r="M486">
        <f t="shared" si="95"/>
        <v>896.40974257373182</v>
      </c>
      <c r="N486">
        <f t="shared" si="96"/>
        <v>1321.3483350199995</v>
      </c>
      <c r="O486">
        <f t="shared" si="97"/>
        <v>1784.6440705640925</v>
      </c>
    </row>
    <row r="487" spans="1:15" x14ac:dyDescent="0.35">
      <c r="A487" s="1">
        <v>484</v>
      </c>
      <c r="B487" s="6">
        <v>1232.9292499999999</v>
      </c>
      <c r="D487">
        <f t="shared" si="86"/>
        <v>1102.0541506704747</v>
      </c>
      <c r="E487">
        <f t="shared" si="87"/>
        <v>674.66489746340267</v>
      </c>
      <c r="F487">
        <f t="shared" si="88"/>
        <v>336.51950742626809</v>
      </c>
      <c r="G487">
        <f t="shared" si="89"/>
        <v>88.419085019999557</v>
      </c>
      <c r="H487">
        <f t="shared" si="90"/>
        <v>551.71482056409263</v>
      </c>
      <c r="I487">
        <f t="shared" si="91"/>
        <v>88.419085019999557</v>
      </c>
      <c r="J487">
        <f t="shared" si="92"/>
        <v>4</v>
      </c>
      <c r="K487">
        <f t="shared" si="93"/>
        <v>130.8750993295252</v>
      </c>
      <c r="L487">
        <f t="shared" si="94"/>
        <v>558.26435253659724</v>
      </c>
      <c r="M487">
        <f t="shared" si="95"/>
        <v>896.40974257373182</v>
      </c>
      <c r="N487">
        <f t="shared" si="96"/>
        <v>1299.2435637649996</v>
      </c>
      <c r="O487">
        <f t="shared" si="97"/>
        <v>1784.6440705640925</v>
      </c>
    </row>
    <row r="488" spans="1:15" x14ac:dyDescent="0.35">
      <c r="A488" s="1">
        <v>485</v>
      </c>
      <c r="B488" s="6">
        <v>562.58425</v>
      </c>
      <c r="D488">
        <f t="shared" si="86"/>
        <v>431.7091506704748</v>
      </c>
      <c r="E488">
        <f t="shared" si="87"/>
        <v>4.3198974634027536</v>
      </c>
      <c r="F488">
        <f t="shared" si="88"/>
        <v>333.82549257373182</v>
      </c>
      <c r="G488">
        <f t="shared" si="89"/>
        <v>736.65931376499964</v>
      </c>
      <c r="H488">
        <f t="shared" si="90"/>
        <v>1222.0598205640927</v>
      </c>
      <c r="I488">
        <f t="shared" si="91"/>
        <v>4.3198974634027536</v>
      </c>
      <c r="J488">
        <f t="shared" si="92"/>
        <v>2</v>
      </c>
      <c r="K488">
        <f t="shared" si="93"/>
        <v>130.8750993295252</v>
      </c>
      <c r="L488">
        <f t="shared" si="94"/>
        <v>559.34432690244796</v>
      </c>
      <c r="M488">
        <f t="shared" si="95"/>
        <v>896.40974257373182</v>
      </c>
      <c r="N488">
        <f t="shared" si="96"/>
        <v>1299.2435637649996</v>
      </c>
      <c r="O488">
        <f t="shared" si="97"/>
        <v>1784.6440705640925</v>
      </c>
    </row>
    <row r="489" spans="1:15" x14ac:dyDescent="0.35">
      <c r="A489" s="1">
        <v>486</v>
      </c>
      <c r="B489" s="6">
        <v>913.40650000000005</v>
      </c>
      <c r="D489">
        <f t="shared" si="86"/>
        <v>782.5314006704748</v>
      </c>
      <c r="E489">
        <f t="shared" si="87"/>
        <v>354.06217309755209</v>
      </c>
      <c r="F489">
        <f t="shared" si="88"/>
        <v>16.996757426268232</v>
      </c>
      <c r="G489">
        <f t="shared" si="89"/>
        <v>385.83706376499958</v>
      </c>
      <c r="H489">
        <f t="shared" si="90"/>
        <v>871.23757056409249</v>
      </c>
      <c r="I489">
        <f t="shared" si="91"/>
        <v>16.996757426268232</v>
      </c>
      <c r="J489">
        <f t="shared" si="92"/>
        <v>3</v>
      </c>
      <c r="K489">
        <f t="shared" si="93"/>
        <v>130.8750993295252</v>
      </c>
      <c r="L489">
        <f t="shared" si="94"/>
        <v>559.34432690244796</v>
      </c>
      <c r="M489">
        <f t="shared" si="95"/>
        <v>900.65893193029888</v>
      </c>
      <c r="N489">
        <f t="shared" si="96"/>
        <v>1299.2435637649996</v>
      </c>
      <c r="O489">
        <f t="shared" si="97"/>
        <v>1784.6440705640925</v>
      </c>
    </row>
    <row r="490" spans="1:15" x14ac:dyDescent="0.35">
      <c r="A490" s="1">
        <v>487</v>
      </c>
      <c r="B490" s="6">
        <v>17.763000000000002</v>
      </c>
      <c r="D490">
        <f t="shared" si="86"/>
        <v>113.11209932952519</v>
      </c>
      <c r="E490">
        <f t="shared" si="87"/>
        <v>541.58132690244793</v>
      </c>
      <c r="F490">
        <f t="shared" si="88"/>
        <v>882.89593193029884</v>
      </c>
      <c r="G490">
        <f t="shared" si="89"/>
        <v>1281.4805637649997</v>
      </c>
      <c r="H490">
        <f t="shared" si="90"/>
        <v>1766.8810705640926</v>
      </c>
      <c r="I490">
        <f t="shared" si="91"/>
        <v>113.11209932952519</v>
      </c>
      <c r="J490">
        <f t="shared" si="92"/>
        <v>1</v>
      </c>
      <c r="K490">
        <f t="shared" si="93"/>
        <v>102.59707449714389</v>
      </c>
      <c r="L490">
        <f t="shared" si="94"/>
        <v>559.34432690244796</v>
      </c>
      <c r="M490">
        <f t="shared" si="95"/>
        <v>900.65893193029888</v>
      </c>
      <c r="N490">
        <f t="shared" si="96"/>
        <v>1299.2435637649996</v>
      </c>
      <c r="O490">
        <f t="shared" si="97"/>
        <v>1784.6440705640925</v>
      </c>
    </row>
    <row r="491" spans="1:15" x14ac:dyDescent="0.35">
      <c r="A491" s="1">
        <v>488</v>
      </c>
      <c r="B491" s="6">
        <v>146.06874999999999</v>
      </c>
      <c r="D491">
        <f t="shared" si="86"/>
        <v>43.471675502856101</v>
      </c>
      <c r="E491">
        <f t="shared" si="87"/>
        <v>413.27557690244794</v>
      </c>
      <c r="F491">
        <f t="shared" si="88"/>
        <v>754.59018193029885</v>
      </c>
      <c r="G491">
        <f t="shared" si="89"/>
        <v>1153.1748137649997</v>
      </c>
      <c r="H491">
        <f t="shared" si="90"/>
        <v>1638.5753205640926</v>
      </c>
      <c r="I491">
        <f t="shared" si="91"/>
        <v>43.471675502856101</v>
      </c>
      <c r="J491">
        <f t="shared" si="92"/>
        <v>1</v>
      </c>
      <c r="K491">
        <f t="shared" si="93"/>
        <v>113.46499337285792</v>
      </c>
      <c r="L491">
        <f t="shared" si="94"/>
        <v>559.34432690244796</v>
      </c>
      <c r="M491">
        <f t="shared" si="95"/>
        <v>900.65893193029888</v>
      </c>
      <c r="N491">
        <f t="shared" si="96"/>
        <v>1299.2435637649996</v>
      </c>
      <c r="O491">
        <f t="shared" si="97"/>
        <v>1784.6440705640925</v>
      </c>
    </row>
    <row r="492" spans="1:15" x14ac:dyDescent="0.35">
      <c r="A492" s="1">
        <v>489</v>
      </c>
      <c r="B492" s="6">
        <v>1302.2629999999999</v>
      </c>
      <c r="D492">
        <f t="shared" si="86"/>
        <v>1188.7980066271421</v>
      </c>
      <c r="E492">
        <f t="shared" si="87"/>
        <v>742.91867309755196</v>
      </c>
      <c r="F492">
        <f t="shared" si="88"/>
        <v>401.60406806970104</v>
      </c>
      <c r="G492">
        <f t="shared" si="89"/>
        <v>3.0194362350002848</v>
      </c>
      <c r="H492">
        <f t="shared" si="90"/>
        <v>482.38107056409262</v>
      </c>
      <c r="I492">
        <f t="shared" si="91"/>
        <v>3.0194362350002848</v>
      </c>
      <c r="J492">
        <f t="shared" si="92"/>
        <v>4</v>
      </c>
      <c r="K492">
        <f t="shared" si="93"/>
        <v>113.46499337285792</v>
      </c>
      <c r="L492">
        <f t="shared" si="94"/>
        <v>559.34432690244796</v>
      </c>
      <c r="M492">
        <f t="shared" si="95"/>
        <v>900.65893193029888</v>
      </c>
      <c r="N492">
        <f t="shared" si="96"/>
        <v>1299.9984228237497</v>
      </c>
      <c r="O492">
        <f t="shared" si="97"/>
        <v>1784.6440705640925</v>
      </c>
    </row>
    <row r="493" spans="1:15" x14ac:dyDescent="0.35">
      <c r="A493" s="1">
        <v>490</v>
      </c>
      <c r="B493" s="6">
        <v>784.41650000000004</v>
      </c>
      <c r="D493">
        <f t="shared" si="86"/>
        <v>670.95150662714218</v>
      </c>
      <c r="E493">
        <f t="shared" si="87"/>
        <v>225.07217309755208</v>
      </c>
      <c r="F493">
        <f t="shared" si="88"/>
        <v>116.24243193029884</v>
      </c>
      <c r="G493">
        <f t="shared" si="89"/>
        <v>515.58192282374966</v>
      </c>
      <c r="H493">
        <f t="shared" si="90"/>
        <v>1000.2275705640925</v>
      </c>
      <c r="I493">
        <f t="shared" si="91"/>
        <v>116.24243193029884</v>
      </c>
      <c r="J493">
        <f t="shared" si="92"/>
        <v>3</v>
      </c>
      <c r="K493">
        <f t="shared" si="93"/>
        <v>113.46499337285792</v>
      </c>
      <c r="L493">
        <f t="shared" si="94"/>
        <v>559.34432690244796</v>
      </c>
      <c r="M493">
        <f t="shared" si="95"/>
        <v>871.59832394772411</v>
      </c>
      <c r="N493">
        <f t="shared" si="96"/>
        <v>1299.9984228237497</v>
      </c>
      <c r="O493">
        <f t="shared" si="97"/>
        <v>1784.6440705640925</v>
      </c>
    </row>
    <row r="494" spans="1:15" x14ac:dyDescent="0.35">
      <c r="A494" s="1">
        <v>491</v>
      </c>
      <c r="B494" s="6">
        <v>1446.6085</v>
      </c>
      <c r="D494">
        <f t="shared" si="86"/>
        <v>1333.1435066271422</v>
      </c>
      <c r="E494">
        <f t="shared" si="87"/>
        <v>887.26417309755209</v>
      </c>
      <c r="F494">
        <f t="shared" si="88"/>
        <v>575.01017605227594</v>
      </c>
      <c r="G494">
        <f t="shared" si="89"/>
        <v>146.61007717625034</v>
      </c>
      <c r="H494">
        <f t="shared" si="90"/>
        <v>338.0355705640925</v>
      </c>
      <c r="I494">
        <f t="shared" si="91"/>
        <v>146.61007717625034</v>
      </c>
      <c r="J494">
        <f t="shared" si="92"/>
        <v>4</v>
      </c>
      <c r="K494">
        <f t="shared" si="93"/>
        <v>113.46499337285792</v>
      </c>
      <c r="L494">
        <f t="shared" si="94"/>
        <v>559.34432690244796</v>
      </c>
      <c r="M494">
        <f t="shared" si="95"/>
        <v>871.59832394772411</v>
      </c>
      <c r="N494">
        <f t="shared" si="96"/>
        <v>1336.6509421178123</v>
      </c>
      <c r="O494">
        <f t="shared" si="97"/>
        <v>1784.6440705640925</v>
      </c>
    </row>
    <row r="495" spans="1:15" x14ac:dyDescent="0.35">
      <c r="A495" s="1">
        <v>492</v>
      </c>
      <c r="B495" s="6">
        <v>1509.5137500000001</v>
      </c>
      <c r="D495">
        <f t="shared" si="86"/>
        <v>1396.0487566271422</v>
      </c>
      <c r="E495">
        <f t="shared" si="87"/>
        <v>950.16942309755211</v>
      </c>
      <c r="F495">
        <f t="shared" si="88"/>
        <v>637.91542605227596</v>
      </c>
      <c r="G495">
        <f t="shared" si="89"/>
        <v>172.86280788218778</v>
      </c>
      <c r="H495">
        <f t="shared" si="90"/>
        <v>275.13032056409247</v>
      </c>
      <c r="I495">
        <f t="shared" si="91"/>
        <v>172.86280788218778</v>
      </c>
      <c r="J495">
        <f t="shared" si="92"/>
        <v>4</v>
      </c>
      <c r="K495">
        <f t="shared" si="93"/>
        <v>113.46499337285792</v>
      </c>
      <c r="L495">
        <f t="shared" si="94"/>
        <v>559.34432690244796</v>
      </c>
      <c r="M495">
        <f t="shared" si="95"/>
        <v>871.59832394772411</v>
      </c>
      <c r="N495">
        <f t="shared" si="96"/>
        <v>1379.8666440883592</v>
      </c>
      <c r="O495">
        <f t="shared" si="97"/>
        <v>1784.6440705640925</v>
      </c>
    </row>
    <row r="496" spans="1:15" x14ac:dyDescent="0.35">
      <c r="A496" s="1">
        <v>493</v>
      </c>
      <c r="B496" s="6">
        <v>1059.3969999999999</v>
      </c>
      <c r="D496">
        <f t="shared" si="86"/>
        <v>945.93200662714207</v>
      </c>
      <c r="E496">
        <f t="shared" si="87"/>
        <v>500.05267309755197</v>
      </c>
      <c r="F496">
        <f t="shared" si="88"/>
        <v>187.79867605227582</v>
      </c>
      <c r="G496">
        <f t="shared" si="89"/>
        <v>320.46964408835925</v>
      </c>
      <c r="H496">
        <f t="shared" si="90"/>
        <v>725.24707056409261</v>
      </c>
      <c r="I496">
        <f t="shared" si="91"/>
        <v>187.79867605227582</v>
      </c>
      <c r="J496">
        <f t="shared" si="92"/>
        <v>3</v>
      </c>
      <c r="K496">
        <f t="shared" si="93"/>
        <v>113.46499337285792</v>
      </c>
      <c r="L496">
        <f t="shared" si="94"/>
        <v>559.34432690244796</v>
      </c>
      <c r="M496">
        <f t="shared" si="95"/>
        <v>918.54799296079307</v>
      </c>
      <c r="N496">
        <f t="shared" si="96"/>
        <v>1379.8666440883592</v>
      </c>
      <c r="O496">
        <f t="shared" si="97"/>
        <v>1784.6440705640925</v>
      </c>
    </row>
    <row r="497" spans="1:15" x14ac:dyDescent="0.35">
      <c r="A497" s="1">
        <v>494</v>
      </c>
      <c r="B497" s="6">
        <v>2460.6945000000001</v>
      </c>
      <c r="D497">
        <f t="shared" si="86"/>
        <v>2347.2295066271422</v>
      </c>
      <c r="E497">
        <f t="shared" si="87"/>
        <v>1901.3501730975522</v>
      </c>
      <c r="F497">
        <f t="shared" si="88"/>
        <v>1542.1465070392069</v>
      </c>
      <c r="G497">
        <f t="shared" si="89"/>
        <v>1080.8278559116409</v>
      </c>
      <c r="H497">
        <f t="shared" si="90"/>
        <v>676.05042943590752</v>
      </c>
      <c r="I497">
        <f t="shared" si="91"/>
        <v>676.05042943590752</v>
      </c>
      <c r="J497">
        <f t="shared" si="92"/>
        <v>5</v>
      </c>
      <c r="K497">
        <f t="shared" si="93"/>
        <v>113.46499337285792</v>
      </c>
      <c r="L497">
        <f t="shared" si="94"/>
        <v>559.34432690244796</v>
      </c>
      <c r="M497">
        <f t="shared" si="95"/>
        <v>918.54799296079307</v>
      </c>
      <c r="N497">
        <f t="shared" si="96"/>
        <v>1379.8666440883592</v>
      </c>
      <c r="O497">
        <f t="shared" si="97"/>
        <v>1953.6566779230693</v>
      </c>
    </row>
    <row r="498" spans="1:15" x14ac:dyDescent="0.35">
      <c r="A498" s="1">
        <v>495</v>
      </c>
      <c r="B498" s="6">
        <v>357.63524999999998</v>
      </c>
      <c r="D498">
        <f t="shared" si="86"/>
        <v>244.17025662714207</v>
      </c>
      <c r="E498">
        <f t="shared" si="87"/>
        <v>201.70907690244798</v>
      </c>
      <c r="F498">
        <f t="shared" si="88"/>
        <v>560.91274296079314</v>
      </c>
      <c r="G498">
        <f t="shared" si="89"/>
        <v>1022.2313940883591</v>
      </c>
      <c r="H498">
        <f t="shared" si="90"/>
        <v>1596.0214279230693</v>
      </c>
      <c r="I498">
        <f t="shared" si="91"/>
        <v>201.70907690244798</v>
      </c>
      <c r="J498">
        <f t="shared" si="92"/>
        <v>2</v>
      </c>
      <c r="K498">
        <f t="shared" si="93"/>
        <v>113.46499337285792</v>
      </c>
      <c r="L498">
        <f t="shared" si="94"/>
        <v>508.91705767683601</v>
      </c>
      <c r="M498">
        <f t="shared" si="95"/>
        <v>918.54799296079307</v>
      </c>
      <c r="N498">
        <f t="shared" si="96"/>
        <v>1379.8666440883592</v>
      </c>
      <c r="O498">
        <f t="shared" si="97"/>
        <v>1953.6566779230693</v>
      </c>
    </row>
    <row r="499" spans="1:15" x14ac:dyDescent="0.35">
      <c r="A499" s="1">
        <v>496</v>
      </c>
      <c r="B499" s="6">
        <v>675.82600000000002</v>
      </c>
      <c r="D499">
        <f t="shared" si="86"/>
        <v>562.36100662714216</v>
      </c>
      <c r="E499">
        <f t="shared" si="87"/>
        <v>166.90894232316401</v>
      </c>
      <c r="F499">
        <f t="shared" si="88"/>
        <v>242.72199296079305</v>
      </c>
      <c r="G499">
        <f t="shared" si="89"/>
        <v>704.04064408835916</v>
      </c>
      <c r="H499">
        <f t="shared" si="90"/>
        <v>1277.8306779230693</v>
      </c>
      <c r="I499">
        <f t="shared" si="91"/>
        <v>166.90894232316401</v>
      </c>
      <c r="J499">
        <f t="shared" si="92"/>
        <v>2</v>
      </c>
      <c r="K499">
        <f t="shared" si="93"/>
        <v>113.46499337285792</v>
      </c>
      <c r="L499">
        <f t="shared" si="94"/>
        <v>550.64429325762694</v>
      </c>
      <c r="M499">
        <f t="shared" si="95"/>
        <v>918.54799296079307</v>
      </c>
      <c r="N499">
        <f t="shared" si="96"/>
        <v>1379.8666440883592</v>
      </c>
      <c r="O499">
        <f t="shared" si="97"/>
        <v>1953.6566779230693</v>
      </c>
    </row>
    <row r="500" spans="1:15" x14ac:dyDescent="0.35">
      <c r="A500" s="1">
        <v>497</v>
      </c>
      <c r="B500" s="6">
        <v>1116.25125</v>
      </c>
      <c r="D500">
        <f t="shared" si="86"/>
        <v>1002.7862566271422</v>
      </c>
      <c r="E500">
        <f t="shared" si="87"/>
        <v>565.60695674237309</v>
      </c>
      <c r="F500">
        <f t="shared" si="88"/>
        <v>197.70325703920696</v>
      </c>
      <c r="G500">
        <f t="shared" si="89"/>
        <v>263.61539408835915</v>
      </c>
      <c r="H500">
        <f t="shared" si="90"/>
        <v>837.40542792306928</v>
      </c>
      <c r="I500">
        <f t="shared" si="91"/>
        <v>197.70325703920696</v>
      </c>
      <c r="J500">
        <f t="shared" si="92"/>
        <v>3</v>
      </c>
      <c r="K500">
        <f t="shared" si="93"/>
        <v>113.46499337285792</v>
      </c>
      <c r="L500">
        <f t="shared" si="94"/>
        <v>550.64429325762694</v>
      </c>
      <c r="M500">
        <f t="shared" si="95"/>
        <v>967.97380722059484</v>
      </c>
      <c r="N500">
        <f t="shared" si="96"/>
        <v>1379.8666440883592</v>
      </c>
      <c r="O500">
        <f t="shared" si="97"/>
        <v>1953.6566779230693</v>
      </c>
    </row>
    <row r="501" spans="1:15" x14ac:dyDescent="0.35">
      <c r="A501" s="1">
        <v>498</v>
      </c>
      <c r="B501" s="6">
        <v>570.79174999999998</v>
      </c>
      <c r="D501">
        <f t="shared" si="86"/>
        <v>457.32675662714206</v>
      </c>
      <c r="E501">
        <f t="shared" si="87"/>
        <v>20.147456742373038</v>
      </c>
      <c r="F501">
        <f t="shared" si="88"/>
        <v>397.18205722059486</v>
      </c>
      <c r="G501">
        <f t="shared" si="89"/>
        <v>809.0748940883592</v>
      </c>
      <c r="H501">
        <f t="shared" si="90"/>
        <v>1382.8649279230694</v>
      </c>
      <c r="I501">
        <f t="shared" si="91"/>
        <v>20.147456742373038</v>
      </c>
      <c r="J501">
        <f t="shared" si="92"/>
        <v>2</v>
      </c>
      <c r="K501">
        <f t="shared" si="93"/>
        <v>113.46499337285792</v>
      </c>
      <c r="L501">
        <f t="shared" si="94"/>
        <v>555.68115744322017</v>
      </c>
      <c r="M501">
        <f t="shared" si="95"/>
        <v>967.97380722059484</v>
      </c>
      <c r="N501">
        <f t="shared" si="96"/>
        <v>1379.8666440883592</v>
      </c>
      <c r="O501">
        <f t="shared" si="97"/>
        <v>1953.6566779230693</v>
      </c>
    </row>
    <row r="502" spans="1:15" x14ac:dyDescent="0.35">
      <c r="A502" s="1">
        <v>499</v>
      </c>
      <c r="B502" s="6">
        <v>1166.6669999999999</v>
      </c>
      <c r="D502">
        <f t="shared" si="86"/>
        <v>1053.2020066271421</v>
      </c>
      <c r="E502">
        <f t="shared" si="87"/>
        <v>610.98584255677974</v>
      </c>
      <c r="F502">
        <f t="shared" si="88"/>
        <v>198.69319277940508</v>
      </c>
      <c r="G502">
        <f t="shared" si="89"/>
        <v>213.19964408835926</v>
      </c>
      <c r="H502">
        <f t="shared" si="90"/>
        <v>786.98967792306939</v>
      </c>
      <c r="I502">
        <f t="shared" si="91"/>
        <v>198.69319277940508</v>
      </c>
      <c r="J502">
        <f t="shared" si="92"/>
        <v>3</v>
      </c>
      <c r="K502">
        <f t="shared" si="93"/>
        <v>113.46499337285792</v>
      </c>
      <c r="L502">
        <f t="shared" si="94"/>
        <v>555.68115744322017</v>
      </c>
      <c r="M502">
        <f t="shared" si="95"/>
        <v>1017.6471054154462</v>
      </c>
      <c r="N502">
        <f t="shared" si="96"/>
        <v>1379.8666440883592</v>
      </c>
      <c r="O502">
        <f t="shared" si="97"/>
        <v>1953.6566779230693</v>
      </c>
    </row>
    <row r="503" spans="1:15" x14ac:dyDescent="0.35">
      <c r="A503" s="1">
        <v>500</v>
      </c>
      <c r="B503" s="6">
        <v>237.14975000000001</v>
      </c>
      <c r="D503">
        <f t="shared" si="86"/>
        <v>123.68475662714209</v>
      </c>
      <c r="E503">
        <f t="shared" si="87"/>
        <v>318.53140744322013</v>
      </c>
      <c r="F503">
        <f t="shared" si="88"/>
        <v>780.49735541544612</v>
      </c>
      <c r="G503">
        <f t="shared" si="89"/>
        <v>1142.7168940883591</v>
      </c>
      <c r="H503">
        <f t="shared" si="90"/>
        <v>1716.5069279230693</v>
      </c>
      <c r="I503">
        <f t="shared" si="91"/>
        <v>123.68475662714209</v>
      </c>
      <c r="J503">
        <f t="shared" si="92"/>
        <v>1</v>
      </c>
      <c r="K503">
        <f t="shared" si="93"/>
        <v>144.38618252964343</v>
      </c>
      <c r="L503">
        <f t="shared" si="94"/>
        <v>555.68115744322017</v>
      </c>
      <c r="M503">
        <f t="shared" si="95"/>
        <v>1017.6471054154462</v>
      </c>
      <c r="N503">
        <f t="shared" si="96"/>
        <v>1379.8666440883592</v>
      </c>
      <c r="O503">
        <f t="shared" si="97"/>
        <v>1953.6566779230693</v>
      </c>
    </row>
    <row r="504" spans="1:15" x14ac:dyDescent="0.35">
      <c r="A504" s="1">
        <v>501</v>
      </c>
      <c r="B504" s="6">
        <v>380.76900000000001</v>
      </c>
      <c r="D504">
        <f t="shared" si="86"/>
        <v>236.38281747035657</v>
      </c>
      <c r="E504">
        <f t="shared" si="87"/>
        <v>174.91215744322017</v>
      </c>
      <c r="F504">
        <f t="shared" si="88"/>
        <v>636.87810541544616</v>
      </c>
      <c r="G504">
        <f t="shared" si="89"/>
        <v>999.09764408835917</v>
      </c>
      <c r="H504">
        <f t="shared" si="90"/>
        <v>1572.8876779230693</v>
      </c>
      <c r="I504">
        <f t="shared" si="91"/>
        <v>174.91215744322017</v>
      </c>
      <c r="J504">
        <f t="shared" si="92"/>
        <v>2</v>
      </c>
      <c r="K504">
        <f t="shared" si="93"/>
        <v>144.38618252964343</v>
      </c>
      <c r="L504">
        <f t="shared" si="94"/>
        <v>511.95311808241513</v>
      </c>
      <c r="M504">
        <f t="shared" si="95"/>
        <v>1017.6471054154462</v>
      </c>
      <c r="N504">
        <f t="shared" si="96"/>
        <v>1379.8666440883592</v>
      </c>
      <c r="O504">
        <f t="shared" si="97"/>
        <v>1953.6566779230693</v>
      </c>
    </row>
    <row r="505" spans="1:15" x14ac:dyDescent="0.35">
      <c r="A505" s="1">
        <v>502</v>
      </c>
      <c r="B505" s="6">
        <v>233.18125000000001</v>
      </c>
      <c r="D505">
        <f t="shared" si="86"/>
        <v>88.795067470356571</v>
      </c>
      <c r="E505">
        <f t="shared" si="87"/>
        <v>278.77186808241515</v>
      </c>
      <c r="F505">
        <f t="shared" si="88"/>
        <v>784.46585541544619</v>
      </c>
      <c r="G505">
        <f t="shared" si="89"/>
        <v>1146.6853940883591</v>
      </c>
      <c r="H505">
        <f t="shared" si="90"/>
        <v>1720.4754279230692</v>
      </c>
      <c r="I505">
        <f t="shared" si="91"/>
        <v>88.795067470356571</v>
      </c>
      <c r="J505">
        <f t="shared" si="92"/>
        <v>1</v>
      </c>
      <c r="K505">
        <f t="shared" si="93"/>
        <v>166.58494939723258</v>
      </c>
      <c r="L505">
        <f t="shared" si="94"/>
        <v>511.95311808241513</v>
      </c>
      <c r="M505">
        <f t="shared" si="95"/>
        <v>1017.6471054154462</v>
      </c>
      <c r="N505">
        <f t="shared" si="96"/>
        <v>1379.8666440883592</v>
      </c>
      <c r="O505">
        <f t="shared" si="97"/>
        <v>1953.6566779230693</v>
      </c>
    </row>
    <row r="506" spans="1:15" x14ac:dyDescent="0.35">
      <c r="A506" s="1">
        <v>503</v>
      </c>
      <c r="B506" s="6">
        <v>1258.84825</v>
      </c>
      <c r="D506">
        <f t="shared" si="86"/>
        <v>1092.2633006027675</v>
      </c>
      <c r="E506">
        <f t="shared" si="87"/>
        <v>746.89513191758488</v>
      </c>
      <c r="F506">
        <f t="shared" si="88"/>
        <v>241.20114458455384</v>
      </c>
      <c r="G506">
        <f t="shared" si="89"/>
        <v>121.01839408835917</v>
      </c>
      <c r="H506">
        <f t="shared" si="90"/>
        <v>694.8084279230693</v>
      </c>
      <c r="I506">
        <f t="shared" si="91"/>
        <v>121.01839408835917</v>
      </c>
      <c r="J506">
        <f t="shared" si="92"/>
        <v>4</v>
      </c>
      <c r="K506">
        <f t="shared" si="93"/>
        <v>166.58494939723258</v>
      </c>
      <c r="L506">
        <f t="shared" si="94"/>
        <v>511.95311808241513</v>
      </c>
      <c r="M506">
        <f t="shared" si="95"/>
        <v>1017.6471054154462</v>
      </c>
      <c r="N506">
        <f t="shared" si="96"/>
        <v>1349.6120455662694</v>
      </c>
      <c r="O506">
        <f t="shared" si="97"/>
        <v>1953.6566779230693</v>
      </c>
    </row>
    <row r="507" spans="1:15" x14ac:dyDescent="0.35">
      <c r="A507" s="1">
        <v>504</v>
      </c>
      <c r="B507" s="6">
        <v>1967.28225</v>
      </c>
      <c r="D507">
        <f t="shared" si="86"/>
        <v>1800.6973006027674</v>
      </c>
      <c r="E507">
        <f t="shared" si="87"/>
        <v>1455.3291319175848</v>
      </c>
      <c r="F507">
        <f t="shared" si="88"/>
        <v>949.63514458455381</v>
      </c>
      <c r="G507">
        <f t="shared" si="89"/>
        <v>617.67020443373053</v>
      </c>
      <c r="H507">
        <f t="shared" si="90"/>
        <v>13.625572076930666</v>
      </c>
      <c r="I507">
        <f t="shared" si="91"/>
        <v>13.625572076930666</v>
      </c>
      <c r="J507">
        <f t="shared" si="92"/>
        <v>5</v>
      </c>
      <c r="K507">
        <f t="shared" si="93"/>
        <v>166.58494939723258</v>
      </c>
      <c r="L507">
        <f t="shared" si="94"/>
        <v>511.95311808241513</v>
      </c>
      <c r="M507">
        <f t="shared" si="95"/>
        <v>1017.6471054154462</v>
      </c>
      <c r="N507">
        <f t="shared" si="96"/>
        <v>1349.6120455662694</v>
      </c>
      <c r="O507">
        <f t="shared" si="97"/>
        <v>1957.0630709423021</v>
      </c>
    </row>
    <row r="508" spans="1:15" x14ac:dyDescent="0.35">
      <c r="A508" s="1">
        <v>505</v>
      </c>
      <c r="B508" s="6">
        <v>868.59825000000001</v>
      </c>
      <c r="D508">
        <f t="shared" si="86"/>
        <v>702.01330060276746</v>
      </c>
      <c r="E508">
        <f t="shared" si="87"/>
        <v>356.64513191758488</v>
      </c>
      <c r="F508">
        <f t="shared" si="88"/>
        <v>149.04885541544616</v>
      </c>
      <c r="G508">
        <f t="shared" si="89"/>
        <v>481.01379556626944</v>
      </c>
      <c r="H508">
        <f t="shared" si="90"/>
        <v>1088.4648209423021</v>
      </c>
      <c r="I508">
        <f t="shared" si="91"/>
        <v>149.04885541544616</v>
      </c>
      <c r="J508">
        <f t="shared" si="92"/>
        <v>3</v>
      </c>
      <c r="K508">
        <f t="shared" si="93"/>
        <v>166.58494939723258</v>
      </c>
      <c r="L508">
        <f t="shared" si="94"/>
        <v>511.95311808241513</v>
      </c>
      <c r="M508">
        <f t="shared" si="95"/>
        <v>980.3848915615846</v>
      </c>
      <c r="N508">
        <f t="shared" si="96"/>
        <v>1349.6120455662694</v>
      </c>
      <c r="O508">
        <f t="shared" si="97"/>
        <v>1957.0630709423021</v>
      </c>
    </row>
    <row r="509" spans="1:15" x14ac:dyDescent="0.35">
      <c r="A509" s="1">
        <v>506</v>
      </c>
      <c r="B509" s="6">
        <v>1090.77675</v>
      </c>
      <c r="D509">
        <f t="shared" si="86"/>
        <v>924.19180060276744</v>
      </c>
      <c r="E509">
        <f t="shared" si="87"/>
        <v>578.82363191758486</v>
      </c>
      <c r="F509">
        <f t="shared" si="88"/>
        <v>110.3918584384154</v>
      </c>
      <c r="G509">
        <f t="shared" si="89"/>
        <v>258.83529556626945</v>
      </c>
      <c r="H509">
        <f t="shared" si="90"/>
        <v>866.28632094230215</v>
      </c>
      <c r="I509">
        <f t="shared" si="91"/>
        <v>110.3918584384154</v>
      </c>
      <c r="J509">
        <f t="shared" si="92"/>
        <v>3</v>
      </c>
      <c r="K509">
        <f t="shared" si="93"/>
        <v>166.58494939723258</v>
      </c>
      <c r="L509">
        <f t="shared" si="94"/>
        <v>511.95311808241513</v>
      </c>
      <c r="M509">
        <f t="shared" si="95"/>
        <v>1007.9828561711885</v>
      </c>
      <c r="N509">
        <f t="shared" si="96"/>
        <v>1349.6120455662694</v>
      </c>
      <c r="O509">
        <f t="shared" si="97"/>
        <v>1957.0630709423021</v>
      </c>
    </row>
    <row r="510" spans="1:15" x14ac:dyDescent="0.35">
      <c r="A510" s="1">
        <v>507</v>
      </c>
      <c r="B510" s="6">
        <v>1290.69075</v>
      </c>
      <c r="D510">
        <f t="shared" si="86"/>
        <v>1124.1058006027674</v>
      </c>
      <c r="E510">
        <f t="shared" si="87"/>
        <v>778.73763191758485</v>
      </c>
      <c r="F510">
        <f t="shared" si="88"/>
        <v>282.70789382881151</v>
      </c>
      <c r="G510">
        <f t="shared" si="89"/>
        <v>58.921295566269464</v>
      </c>
      <c r="H510">
        <f t="shared" si="90"/>
        <v>666.37232094230217</v>
      </c>
      <c r="I510">
        <f t="shared" si="91"/>
        <v>58.921295566269464</v>
      </c>
      <c r="J510">
        <f t="shared" si="92"/>
        <v>4</v>
      </c>
      <c r="K510">
        <f t="shared" si="93"/>
        <v>166.58494939723258</v>
      </c>
      <c r="L510">
        <f t="shared" si="94"/>
        <v>511.95311808241513</v>
      </c>
      <c r="M510">
        <f t="shared" si="95"/>
        <v>1007.9828561711885</v>
      </c>
      <c r="N510">
        <f t="shared" si="96"/>
        <v>1334.881721674702</v>
      </c>
      <c r="O510">
        <f t="shared" si="97"/>
        <v>1957.0630709423021</v>
      </c>
    </row>
    <row r="511" spans="1:15" x14ac:dyDescent="0.35">
      <c r="A511" s="1">
        <v>508</v>
      </c>
      <c r="B511" s="6">
        <v>613.02700000000004</v>
      </c>
      <c r="D511">
        <f t="shared" si="86"/>
        <v>446.44205060276749</v>
      </c>
      <c r="E511">
        <f t="shared" si="87"/>
        <v>101.07388191758491</v>
      </c>
      <c r="F511">
        <f t="shared" si="88"/>
        <v>394.95585617118843</v>
      </c>
      <c r="G511">
        <f t="shared" si="89"/>
        <v>721.85472167470198</v>
      </c>
      <c r="H511">
        <f t="shared" si="90"/>
        <v>1344.0360709423021</v>
      </c>
      <c r="I511">
        <f t="shared" si="91"/>
        <v>101.07388191758491</v>
      </c>
      <c r="J511">
        <f t="shared" si="92"/>
        <v>2</v>
      </c>
      <c r="K511">
        <f t="shared" si="93"/>
        <v>166.58494939723258</v>
      </c>
      <c r="L511">
        <f t="shared" si="94"/>
        <v>537.22158856181136</v>
      </c>
      <c r="M511">
        <f t="shared" si="95"/>
        <v>1007.9828561711885</v>
      </c>
      <c r="N511">
        <f t="shared" si="96"/>
        <v>1334.881721674702</v>
      </c>
      <c r="O511">
        <f t="shared" si="97"/>
        <v>1957.0630709423021</v>
      </c>
    </row>
    <row r="512" spans="1:15" x14ac:dyDescent="0.35">
      <c r="A512" s="1">
        <v>509</v>
      </c>
      <c r="B512" s="6">
        <v>54.338250000000002</v>
      </c>
      <c r="D512">
        <f t="shared" si="86"/>
        <v>112.24669939723258</v>
      </c>
      <c r="E512">
        <f t="shared" si="87"/>
        <v>482.88333856181134</v>
      </c>
      <c r="F512">
        <f t="shared" si="88"/>
        <v>953.64460617118846</v>
      </c>
      <c r="G512">
        <f t="shared" si="89"/>
        <v>1280.543471674702</v>
      </c>
      <c r="H512">
        <f t="shared" si="90"/>
        <v>1902.7248209423021</v>
      </c>
      <c r="I512">
        <f t="shared" si="91"/>
        <v>112.24669939723258</v>
      </c>
      <c r="J512">
        <f t="shared" si="92"/>
        <v>1</v>
      </c>
      <c r="K512">
        <f t="shared" si="93"/>
        <v>138.52327454792444</v>
      </c>
      <c r="L512">
        <f t="shared" si="94"/>
        <v>537.22158856181136</v>
      </c>
      <c r="M512">
        <f t="shared" si="95"/>
        <v>1007.9828561711885</v>
      </c>
      <c r="N512">
        <f t="shared" si="96"/>
        <v>1334.881721674702</v>
      </c>
      <c r="O512">
        <f t="shared" si="97"/>
        <v>1957.0630709423021</v>
      </c>
    </row>
    <row r="513" spans="1:15" x14ac:dyDescent="0.35">
      <c r="A513" s="1">
        <v>510</v>
      </c>
      <c r="B513" s="6">
        <v>354.57049999999998</v>
      </c>
      <c r="D513">
        <f t="shared" si="86"/>
        <v>216.04722545207554</v>
      </c>
      <c r="E513">
        <f t="shared" si="87"/>
        <v>182.65108856181138</v>
      </c>
      <c r="F513">
        <f t="shared" si="88"/>
        <v>653.41235617118855</v>
      </c>
      <c r="G513">
        <f t="shared" si="89"/>
        <v>980.31122167470198</v>
      </c>
      <c r="H513">
        <f t="shared" si="90"/>
        <v>1602.4925709423021</v>
      </c>
      <c r="I513">
        <f t="shared" si="91"/>
        <v>182.65108856181138</v>
      </c>
      <c r="J513">
        <f t="shared" si="92"/>
        <v>2</v>
      </c>
      <c r="K513">
        <f t="shared" si="93"/>
        <v>138.52327454792444</v>
      </c>
      <c r="L513">
        <f t="shared" si="94"/>
        <v>491.55881642135853</v>
      </c>
      <c r="M513">
        <f t="shared" si="95"/>
        <v>1007.9828561711885</v>
      </c>
      <c r="N513">
        <f t="shared" si="96"/>
        <v>1334.881721674702</v>
      </c>
      <c r="O513">
        <f t="shared" si="97"/>
        <v>1957.0630709423021</v>
      </c>
    </row>
    <row r="514" spans="1:15" x14ac:dyDescent="0.35">
      <c r="A514" s="1">
        <v>511</v>
      </c>
      <c r="B514" s="6">
        <v>942.44925000000001</v>
      </c>
      <c r="D514">
        <f t="shared" si="86"/>
        <v>803.92597545207559</v>
      </c>
      <c r="E514">
        <f t="shared" si="87"/>
        <v>450.89043357864148</v>
      </c>
      <c r="F514">
        <f t="shared" si="88"/>
        <v>65.533606171188467</v>
      </c>
      <c r="G514">
        <f t="shared" si="89"/>
        <v>392.43247167470201</v>
      </c>
      <c r="H514">
        <f t="shared" si="90"/>
        <v>1014.6138209423021</v>
      </c>
      <c r="I514">
        <f t="shared" si="91"/>
        <v>65.533606171188467</v>
      </c>
      <c r="J514">
        <f t="shared" si="92"/>
        <v>3</v>
      </c>
      <c r="K514">
        <f t="shared" si="93"/>
        <v>138.52327454792444</v>
      </c>
      <c r="L514">
        <f t="shared" si="94"/>
        <v>491.55881642135853</v>
      </c>
      <c r="M514">
        <f t="shared" si="95"/>
        <v>991.59945462839141</v>
      </c>
      <c r="N514">
        <f t="shared" si="96"/>
        <v>1334.881721674702</v>
      </c>
      <c r="O514">
        <f t="shared" si="97"/>
        <v>1957.0630709423021</v>
      </c>
    </row>
    <row r="515" spans="1:15" x14ac:dyDescent="0.35">
      <c r="A515" s="1">
        <v>512</v>
      </c>
      <c r="B515" s="6">
        <v>387.26100000000002</v>
      </c>
      <c r="D515">
        <f t="shared" si="86"/>
        <v>248.73772545207558</v>
      </c>
      <c r="E515">
        <f t="shared" si="87"/>
        <v>104.2978164213585</v>
      </c>
      <c r="F515">
        <f t="shared" si="88"/>
        <v>604.33845462839145</v>
      </c>
      <c r="G515">
        <f t="shared" si="89"/>
        <v>947.62072167470205</v>
      </c>
      <c r="H515">
        <f t="shared" si="90"/>
        <v>1569.8020709423022</v>
      </c>
      <c r="I515">
        <f t="shared" si="91"/>
        <v>104.2978164213585</v>
      </c>
      <c r="J515">
        <f t="shared" si="92"/>
        <v>2</v>
      </c>
      <c r="K515">
        <f t="shared" si="93"/>
        <v>138.52327454792444</v>
      </c>
      <c r="L515">
        <f t="shared" si="94"/>
        <v>465.48436231601886</v>
      </c>
      <c r="M515">
        <f t="shared" si="95"/>
        <v>991.59945462839141</v>
      </c>
      <c r="N515">
        <f t="shared" si="96"/>
        <v>1334.881721674702</v>
      </c>
      <c r="O515">
        <f t="shared" si="97"/>
        <v>1957.0630709423021</v>
      </c>
    </row>
    <row r="516" spans="1:15" x14ac:dyDescent="0.35">
      <c r="A516" s="1">
        <v>513</v>
      </c>
      <c r="B516" s="6">
        <v>12.28975</v>
      </c>
      <c r="D516">
        <f t="shared" si="86"/>
        <v>126.23352454792445</v>
      </c>
      <c r="E516">
        <f t="shared" si="87"/>
        <v>453.19461231601883</v>
      </c>
      <c r="F516">
        <f t="shared" si="88"/>
        <v>979.30970462839139</v>
      </c>
      <c r="G516">
        <f t="shared" si="89"/>
        <v>1322.5919716747021</v>
      </c>
      <c r="H516">
        <f t="shared" si="90"/>
        <v>1944.7733209423022</v>
      </c>
      <c r="I516">
        <f t="shared" si="91"/>
        <v>126.23352454792445</v>
      </c>
      <c r="J516">
        <f t="shared" si="92"/>
        <v>1</v>
      </c>
      <c r="K516">
        <f t="shared" si="93"/>
        <v>106.96489341094335</v>
      </c>
      <c r="L516">
        <f t="shared" si="94"/>
        <v>465.48436231601886</v>
      </c>
      <c r="M516">
        <f t="shared" si="95"/>
        <v>991.59945462839141</v>
      </c>
      <c r="N516">
        <f t="shared" si="96"/>
        <v>1334.881721674702</v>
      </c>
      <c r="O516">
        <f t="shared" si="97"/>
        <v>1957.0630709423021</v>
      </c>
    </row>
    <row r="517" spans="1:15" x14ac:dyDescent="0.35">
      <c r="A517" s="1">
        <v>514</v>
      </c>
      <c r="B517" s="6">
        <v>533.57074999999998</v>
      </c>
      <c r="D517">
        <f t="shared" ref="D517:D580" si="98">+ABS(K516-$B517)</f>
        <v>426.60585658905666</v>
      </c>
      <c r="E517">
        <f t="shared" ref="E517:E580" si="99">+ABS(L516-$B517)</f>
        <v>68.086387683981116</v>
      </c>
      <c r="F517">
        <f t="shared" ref="F517:F580" si="100">+ABS(M516-$B517)</f>
        <v>458.02870462839144</v>
      </c>
      <c r="G517">
        <f t="shared" ref="G517:G580" si="101">+ABS(N516-$B517)</f>
        <v>801.31097167470205</v>
      </c>
      <c r="H517">
        <f t="shared" ref="H517:H580" si="102">+ABS(O516-$B517)</f>
        <v>1423.4923209423023</v>
      </c>
      <c r="I517">
        <f t="shared" ref="I517:I580" si="103">+MIN(D517:H517)</f>
        <v>68.086387683981116</v>
      </c>
      <c r="J517">
        <f t="shared" ref="J517:J580" si="104">+MATCH(I517,D517:H517,0)</f>
        <v>2</v>
      </c>
      <c r="K517">
        <f t="shared" ref="K517:K580" si="105">IF($J517=K$2,($L$1*K516+(1-$L$1)*$B517),K516)</f>
        <v>106.96489341094335</v>
      </c>
      <c r="L517">
        <f t="shared" ref="L517:L580" si="106">IF($J517=L$2,($L$1*L516+(1-$L$1)*$B517),L516)</f>
        <v>482.50595923701417</v>
      </c>
      <c r="M517">
        <f t="shared" ref="M517:M580" si="107">IF($J517=M$2,($L$1*M516+(1-$L$1)*$B517),M516)</f>
        <v>991.59945462839141</v>
      </c>
      <c r="N517">
        <f t="shared" ref="N517:N580" si="108">IF($J517=N$2,($L$1*N516+(1-$L$1)*$B517),N516)</f>
        <v>1334.881721674702</v>
      </c>
      <c r="O517">
        <f t="shared" ref="O517:O580" si="109">IF($J517=O$2,($L$1*O516+(1-$L$1)*$B517),O516)</f>
        <v>1957.0630709423021</v>
      </c>
    </row>
    <row r="518" spans="1:15" x14ac:dyDescent="0.35">
      <c r="A518" s="1">
        <v>515</v>
      </c>
      <c r="B518" s="6">
        <v>966.02200000000005</v>
      </c>
      <c r="D518">
        <f t="shared" si="98"/>
        <v>859.05710658905673</v>
      </c>
      <c r="E518">
        <f t="shared" si="99"/>
        <v>483.51604076298588</v>
      </c>
      <c r="F518">
        <f t="shared" si="100"/>
        <v>25.577454628391365</v>
      </c>
      <c r="G518">
        <f t="shared" si="101"/>
        <v>368.85972167470197</v>
      </c>
      <c r="H518">
        <f t="shared" si="102"/>
        <v>991.0410709423021</v>
      </c>
      <c r="I518">
        <f t="shared" si="103"/>
        <v>25.577454628391365</v>
      </c>
      <c r="J518">
        <f t="shared" si="104"/>
        <v>3</v>
      </c>
      <c r="K518">
        <f t="shared" si="105"/>
        <v>106.96489341094335</v>
      </c>
      <c r="L518">
        <f t="shared" si="106"/>
        <v>482.50595923701417</v>
      </c>
      <c r="M518">
        <f t="shared" si="107"/>
        <v>985.20509097129354</v>
      </c>
      <c r="N518">
        <f t="shared" si="108"/>
        <v>1334.881721674702</v>
      </c>
      <c r="O518">
        <f t="shared" si="109"/>
        <v>1957.0630709423021</v>
      </c>
    </row>
    <row r="519" spans="1:15" x14ac:dyDescent="0.35">
      <c r="A519" s="1">
        <v>516</v>
      </c>
      <c r="B519" s="6">
        <v>613.18399999999997</v>
      </c>
      <c r="D519">
        <f t="shared" si="98"/>
        <v>506.21910658905665</v>
      </c>
      <c r="E519">
        <f t="shared" si="99"/>
        <v>130.6780407629858</v>
      </c>
      <c r="F519">
        <f t="shared" si="100"/>
        <v>372.02109097129357</v>
      </c>
      <c r="G519">
        <f t="shared" si="101"/>
        <v>721.69772167470205</v>
      </c>
      <c r="H519">
        <f t="shared" si="102"/>
        <v>1343.8790709423022</v>
      </c>
      <c r="I519">
        <f t="shared" si="103"/>
        <v>130.6780407629858</v>
      </c>
      <c r="J519">
        <f t="shared" si="104"/>
        <v>2</v>
      </c>
      <c r="K519">
        <f t="shared" si="105"/>
        <v>106.96489341094335</v>
      </c>
      <c r="L519">
        <f t="shared" si="106"/>
        <v>515.17546942776062</v>
      </c>
      <c r="M519">
        <f t="shared" si="107"/>
        <v>985.20509097129354</v>
      </c>
      <c r="N519">
        <f t="shared" si="108"/>
        <v>1334.881721674702</v>
      </c>
      <c r="O519">
        <f t="shared" si="109"/>
        <v>1957.0630709423021</v>
      </c>
    </row>
    <row r="520" spans="1:15" x14ac:dyDescent="0.35">
      <c r="A520" s="1">
        <v>517</v>
      </c>
      <c r="B520" s="6">
        <v>665.98775000000001</v>
      </c>
      <c r="D520">
        <f t="shared" si="98"/>
        <v>559.02285658905669</v>
      </c>
      <c r="E520">
        <f t="shared" si="99"/>
        <v>150.81228057223939</v>
      </c>
      <c r="F520">
        <f t="shared" si="100"/>
        <v>319.21734097129354</v>
      </c>
      <c r="G520">
        <f t="shared" si="101"/>
        <v>668.89397167470202</v>
      </c>
      <c r="H520">
        <f t="shared" si="102"/>
        <v>1291.0753209423021</v>
      </c>
      <c r="I520">
        <f t="shared" si="103"/>
        <v>150.81228057223939</v>
      </c>
      <c r="J520">
        <f t="shared" si="104"/>
        <v>2</v>
      </c>
      <c r="K520">
        <f t="shared" si="105"/>
        <v>106.96489341094335</v>
      </c>
      <c r="L520">
        <f t="shared" si="106"/>
        <v>552.87853957082052</v>
      </c>
      <c r="M520">
        <f t="shared" si="107"/>
        <v>985.20509097129354</v>
      </c>
      <c r="N520">
        <f t="shared" si="108"/>
        <v>1334.881721674702</v>
      </c>
      <c r="O520">
        <f t="shared" si="109"/>
        <v>1957.0630709423021</v>
      </c>
    </row>
    <row r="521" spans="1:15" x14ac:dyDescent="0.35">
      <c r="A521" s="1">
        <v>518</v>
      </c>
      <c r="B521" s="6">
        <v>108.0715</v>
      </c>
      <c r="D521">
        <f t="shared" si="98"/>
        <v>1.1066065890566534</v>
      </c>
      <c r="E521">
        <f t="shared" si="99"/>
        <v>444.80703957082051</v>
      </c>
      <c r="F521">
        <f t="shared" si="100"/>
        <v>877.13359097129353</v>
      </c>
      <c r="G521">
        <f t="shared" si="101"/>
        <v>1226.810221674702</v>
      </c>
      <c r="H521">
        <f t="shared" si="102"/>
        <v>1848.9915709423021</v>
      </c>
      <c r="I521">
        <f t="shared" si="103"/>
        <v>1.1066065890566534</v>
      </c>
      <c r="J521">
        <f t="shared" si="104"/>
        <v>1</v>
      </c>
      <c r="K521">
        <f t="shared" si="105"/>
        <v>107.24154505820752</v>
      </c>
      <c r="L521">
        <f t="shared" si="106"/>
        <v>552.87853957082052</v>
      </c>
      <c r="M521">
        <f t="shared" si="107"/>
        <v>985.20509097129354</v>
      </c>
      <c r="N521">
        <f t="shared" si="108"/>
        <v>1334.881721674702</v>
      </c>
      <c r="O521">
        <f t="shared" si="109"/>
        <v>1957.0630709423021</v>
      </c>
    </row>
    <row r="522" spans="1:15" x14ac:dyDescent="0.35">
      <c r="A522" s="1">
        <v>519</v>
      </c>
      <c r="B522" s="6">
        <v>88.833250000000007</v>
      </c>
      <c r="D522">
        <f t="shared" si="98"/>
        <v>18.408295058207514</v>
      </c>
      <c r="E522">
        <f t="shared" si="99"/>
        <v>464.0452895708205</v>
      </c>
      <c r="F522">
        <f t="shared" si="100"/>
        <v>896.37184097129352</v>
      </c>
      <c r="G522">
        <f t="shared" si="101"/>
        <v>1246.0484716747021</v>
      </c>
      <c r="H522">
        <f t="shared" si="102"/>
        <v>1868.2298209423022</v>
      </c>
      <c r="I522">
        <f t="shared" si="103"/>
        <v>18.408295058207514</v>
      </c>
      <c r="J522">
        <f t="shared" si="104"/>
        <v>1</v>
      </c>
      <c r="K522">
        <f t="shared" si="105"/>
        <v>102.63947129365565</v>
      </c>
      <c r="L522">
        <f t="shared" si="106"/>
        <v>552.87853957082052</v>
      </c>
      <c r="M522">
        <f t="shared" si="107"/>
        <v>985.20509097129354</v>
      </c>
      <c r="N522">
        <f t="shared" si="108"/>
        <v>1334.881721674702</v>
      </c>
      <c r="O522">
        <f t="shared" si="109"/>
        <v>1957.0630709423021</v>
      </c>
    </row>
    <row r="523" spans="1:15" x14ac:dyDescent="0.35">
      <c r="A523" s="1">
        <v>520</v>
      </c>
      <c r="B523" s="6">
        <v>632.149</v>
      </c>
      <c r="D523">
        <f t="shared" si="98"/>
        <v>529.50952870634433</v>
      </c>
      <c r="E523">
        <f t="shared" si="99"/>
        <v>79.270460429179479</v>
      </c>
      <c r="F523">
        <f t="shared" si="100"/>
        <v>353.05609097129354</v>
      </c>
      <c r="G523">
        <f t="shared" si="101"/>
        <v>702.73272167470202</v>
      </c>
      <c r="H523">
        <f t="shared" si="102"/>
        <v>1324.9140709423023</v>
      </c>
      <c r="I523">
        <f t="shared" si="103"/>
        <v>79.270460429179479</v>
      </c>
      <c r="J523">
        <f t="shared" si="104"/>
        <v>2</v>
      </c>
      <c r="K523">
        <f t="shared" si="105"/>
        <v>102.63947129365565</v>
      </c>
      <c r="L523">
        <f t="shared" si="106"/>
        <v>572.69615467811536</v>
      </c>
      <c r="M523">
        <f t="shared" si="107"/>
        <v>985.20509097129354</v>
      </c>
      <c r="N523">
        <f t="shared" si="108"/>
        <v>1334.881721674702</v>
      </c>
      <c r="O523">
        <f t="shared" si="109"/>
        <v>1957.0630709423021</v>
      </c>
    </row>
    <row r="524" spans="1:15" x14ac:dyDescent="0.35">
      <c r="A524" s="1">
        <v>521</v>
      </c>
      <c r="B524" s="6">
        <v>345.85174999999998</v>
      </c>
      <c r="D524">
        <f t="shared" si="98"/>
        <v>243.21227870634434</v>
      </c>
      <c r="E524">
        <f t="shared" si="99"/>
        <v>226.84440467811538</v>
      </c>
      <c r="F524">
        <f t="shared" si="100"/>
        <v>639.35334097129362</v>
      </c>
      <c r="G524">
        <f t="shared" si="101"/>
        <v>989.02997167470198</v>
      </c>
      <c r="H524">
        <f t="shared" si="102"/>
        <v>1611.2113209423021</v>
      </c>
      <c r="I524">
        <f t="shared" si="103"/>
        <v>226.84440467811538</v>
      </c>
      <c r="J524">
        <f t="shared" si="104"/>
        <v>2</v>
      </c>
      <c r="K524">
        <f t="shared" si="105"/>
        <v>102.63947129365565</v>
      </c>
      <c r="L524">
        <f t="shared" si="106"/>
        <v>515.98505350858647</v>
      </c>
      <c r="M524">
        <f t="shared" si="107"/>
        <v>985.20509097129354</v>
      </c>
      <c r="N524">
        <f t="shared" si="108"/>
        <v>1334.881721674702</v>
      </c>
      <c r="O524">
        <f t="shared" si="109"/>
        <v>1957.0630709423021</v>
      </c>
    </row>
    <row r="525" spans="1:15" x14ac:dyDescent="0.35">
      <c r="A525" s="1">
        <v>522</v>
      </c>
      <c r="B525" s="6">
        <v>1368.684</v>
      </c>
      <c r="D525">
        <f t="shared" si="98"/>
        <v>1266.0445287063444</v>
      </c>
      <c r="E525">
        <f t="shared" si="99"/>
        <v>852.69894649141349</v>
      </c>
      <c r="F525">
        <f t="shared" si="100"/>
        <v>383.47890902870643</v>
      </c>
      <c r="G525">
        <f t="shared" si="101"/>
        <v>33.802278325297948</v>
      </c>
      <c r="H525">
        <f t="shared" si="102"/>
        <v>588.37907094230218</v>
      </c>
      <c r="I525">
        <f t="shared" si="103"/>
        <v>33.802278325297948</v>
      </c>
      <c r="J525">
        <f t="shared" si="104"/>
        <v>4</v>
      </c>
      <c r="K525">
        <f t="shared" si="105"/>
        <v>102.63947129365565</v>
      </c>
      <c r="L525">
        <f t="shared" si="106"/>
        <v>515.98505350858647</v>
      </c>
      <c r="M525">
        <f t="shared" si="107"/>
        <v>985.20509097129354</v>
      </c>
      <c r="N525">
        <f t="shared" si="108"/>
        <v>1343.3322912560266</v>
      </c>
      <c r="O525">
        <f t="shared" si="109"/>
        <v>1957.0630709423021</v>
      </c>
    </row>
    <row r="526" spans="1:15" x14ac:dyDescent="0.35">
      <c r="A526" s="1">
        <v>523</v>
      </c>
      <c r="B526" s="6">
        <v>465.72125</v>
      </c>
      <c r="D526">
        <f t="shared" si="98"/>
        <v>363.08177870634438</v>
      </c>
      <c r="E526">
        <f t="shared" si="99"/>
        <v>50.263803508586477</v>
      </c>
      <c r="F526">
        <f t="shared" si="100"/>
        <v>519.4838409712936</v>
      </c>
      <c r="G526">
        <f t="shared" si="101"/>
        <v>877.61104125602651</v>
      </c>
      <c r="H526">
        <f t="shared" si="102"/>
        <v>1491.3418209423021</v>
      </c>
      <c r="I526">
        <f t="shared" si="103"/>
        <v>50.263803508586477</v>
      </c>
      <c r="J526">
        <f t="shared" si="104"/>
        <v>2</v>
      </c>
      <c r="K526">
        <f t="shared" si="105"/>
        <v>102.63947129365565</v>
      </c>
      <c r="L526">
        <f t="shared" si="106"/>
        <v>503.41910263143984</v>
      </c>
      <c r="M526">
        <f t="shared" si="107"/>
        <v>985.20509097129354</v>
      </c>
      <c r="N526">
        <f t="shared" si="108"/>
        <v>1343.3322912560266</v>
      </c>
      <c r="O526">
        <f t="shared" si="109"/>
        <v>1957.0630709423021</v>
      </c>
    </row>
    <row r="527" spans="1:15" x14ac:dyDescent="0.35">
      <c r="A527" s="1">
        <v>524</v>
      </c>
      <c r="B527" s="6">
        <v>703.05674999999997</v>
      </c>
      <c r="D527">
        <f t="shared" si="98"/>
        <v>600.41727870634429</v>
      </c>
      <c r="E527">
        <f t="shared" si="99"/>
        <v>199.63764736856012</v>
      </c>
      <c r="F527">
        <f t="shared" si="100"/>
        <v>282.14834097129358</v>
      </c>
      <c r="G527">
        <f t="shared" si="101"/>
        <v>640.2755412560266</v>
      </c>
      <c r="H527">
        <f t="shared" si="102"/>
        <v>1254.0063209423022</v>
      </c>
      <c r="I527">
        <f t="shared" si="103"/>
        <v>199.63764736856012</v>
      </c>
      <c r="J527">
        <f t="shared" si="104"/>
        <v>2</v>
      </c>
      <c r="K527">
        <f t="shared" si="105"/>
        <v>102.63947129365565</v>
      </c>
      <c r="L527">
        <f t="shared" si="106"/>
        <v>553.32851447357984</v>
      </c>
      <c r="M527">
        <f t="shared" si="107"/>
        <v>985.20509097129354</v>
      </c>
      <c r="N527">
        <f t="shared" si="108"/>
        <v>1343.3322912560266</v>
      </c>
      <c r="O527">
        <f t="shared" si="109"/>
        <v>1957.0630709423021</v>
      </c>
    </row>
    <row r="528" spans="1:15" x14ac:dyDescent="0.35">
      <c r="A528" s="1">
        <v>525</v>
      </c>
      <c r="B528" s="6">
        <v>230.566</v>
      </c>
      <c r="D528">
        <f t="shared" si="98"/>
        <v>127.92652870634436</v>
      </c>
      <c r="E528">
        <f t="shared" si="99"/>
        <v>322.76251447357981</v>
      </c>
      <c r="F528">
        <f t="shared" si="100"/>
        <v>754.63909097129351</v>
      </c>
      <c r="G528">
        <f t="shared" si="101"/>
        <v>1112.7662912560265</v>
      </c>
      <c r="H528">
        <f t="shared" si="102"/>
        <v>1726.4970709423021</v>
      </c>
      <c r="I528">
        <f t="shared" si="103"/>
        <v>127.92652870634436</v>
      </c>
      <c r="J528">
        <f t="shared" si="104"/>
        <v>1</v>
      </c>
      <c r="K528">
        <f t="shared" si="105"/>
        <v>134.62110347024174</v>
      </c>
      <c r="L528">
        <f t="shared" si="106"/>
        <v>553.32851447357984</v>
      </c>
      <c r="M528">
        <f t="shared" si="107"/>
        <v>985.20509097129354</v>
      </c>
      <c r="N528">
        <f t="shared" si="108"/>
        <v>1343.3322912560266</v>
      </c>
      <c r="O528">
        <f t="shared" si="109"/>
        <v>1957.0630709423021</v>
      </c>
    </row>
    <row r="529" spans="1:15" x14ac:dyDescent="0.35">
      <c r="A529" s="1">
        <v>526</v>
      </c>
      <c r="B529" s="6">
        <v>415.6035</v>
      </c>
      <c r="D529">
        <f t="shared" si="98"/>
        <v>280.98239652975826</v>
      </c>
      <c r="E529">
        <f t="shared" si="99"/>
        <v>137.72501447357985</v>
      </c>
      <c r="F529">
        <f t="shared" si="100"/>
        <v>569.60159097129349</v>
      </c>
      <c r="G529">
        <f t="shared" si="101"/>
        <v>927.72879125602662</v>
      </c>
      <c r="H529">
        <f t="shared" si="102"/>
        <v>1541.4595709423022</v>
      </c>
      <c r="I529">
        <f t="shared" si="103"/>
        <v>137.72501447357985</v>
      </c>
      <c r="J529">
        <f t="shared" si="104"/>
        <v>2</v>
      </c>
      <c r="K529">
        <f t="shared" si="105"/>
        <v>134.62110347024174</v>
      </c>
      <c r="L529">
        <f t="shared" si="106"/>
        <v>518.89726085518487</v>
      </c>
      <c r="M529">
        <f t="shared" si="107"/>
        <v>985.20509097129354</v>
      </c>
      <c r="N529">
        <f t="shared" si="108"/>
        <v>1343.3322912560266</v>
      </c>
      <c r="O529">
        <f t="shared" si="109"/>
        <v>1957.0630709423021</v>
      </c>
    </row>
    <row r="530" spans="1:15" x14ac:dyDescent="0.35">
      <c r="A530" s="1">
        <v>527</v>
      </c>
      <c r="B530" s="6">
        <v>167.714</v>
      </c>
      <c r="D530">
        <f t="shared" si="98"/>
        <v>33.092896529758264</v>
      </c>
      <c r="E530">
        <f t="shared" si="99"/>
        <v>351.18326085518487</v>
      </c>
      <c r="F530">
        <f t="shared" si="100"/>
        <v>817.49109097129349</v>
      </c>
      <c r="G530">
        <f t="shared" si="101"/>
        <v>1175.6182912560266</v>
      </c>
      <c r="H530">
        <f t="shared" si="102"/>
        <v>1789.3490709423022</v>
      </c>
      <c r="I530">
        <f t="shared" si="103"/>
        <v>33.092896529758264</v>
      </c>
      <c r="J530">
        <f t="shared" si="104"/>
        <v>1</v>
      </c>
      <c r="K530">
        <f t="shared" si="105"/>
        <v>142.8943276026813</v>
      </c>
      <c r="L530">
        <f t="shared" si="106"/>
        <v>518.89726085518487</v>
      </c>
      <c r="M530">
        <f t="shared" si="107"/>
        <v>985.20509097129354</v>
      </c>
      <c r="N530">
        <f t="shared" si="108"/>
        <v>1343.3322912560266</v>
      </c>
      <c r="O530">
        <f t="shared" si="109"/>
        <v>1957.0630709423021</v>
      </c>
    </row>
    <row r="531" spans="1:15" x14ac:dyDescent="0.35">
      <c r="A531" s="1">
        <v>528</v>
      </c>
      <c r="B531" s="6">
        <v>2335.8857499999999</v>
      </c>
      <c r="D531">
        <f t="shared" si="98"/>
        <v>2192.9914223973187</v>
      </c>
      <c r="E531">
        <f t="shared" si="99"/>
        <v>1816.988489144815</v>
      </c>
      <c r="F531">
        <f t="shared" si="100"/>
        <v>1350.6806590287065</v>
      </c>
      <c r="G531">
        <f t="shared" si="101"/>
        <v>992.55345874397335</v>
      </c>
      <c r="H531">
        <f t="shared" si="102"/>
        <v>378.82267905769777</v>
      </c>
      <c r="I531">
        <f t="shared" si="103"/>
        <v>378.82267905769777</v>
      </c>
      <c r="J531">
        <f t="shared" si="104"/>
        <v>5</v>
      </c>
      <c r="K531">
        <f t="shared" si="105"/>
        <v>142.8943276026813</v>
      </c>
      <c r="L531">
        <f t="shared" si="106"/>
        <v>518.89726085518487</v>
      </c>
      <c r="M531">
        <f t="shared" si="107"/>
        <v>985.20509097129354</v>
      </c>
      <c r="N531">
        <f t="shared" si="108"/>
        <v>1343.3322912560266</v>
      </c>
      <c r="O531">
        <f t="shared" si="109"/>
        <v>2051.7687407067265</v>
      </c>
    </row>
    <row r="532" spans="1:15" x14ac:dyDescent="0.35">
      <c r="A532" s="1">
        <v>529</v>
      </c>
      <c r="B532" s="6">
        <v>425.78325000000001</v>
      </c>
      <c r="D532">
        <f t="shared" si="98"/>
        <v>282.88892239731871</v>
      </c>
      <c r="E532">
        <f t="shared" si="99"/>
        <v>93.114010855184858</v>
      </c>
      <c r="F532">
        <f t="shared" si="100"/>
        <v>559.42184097129348</v>
      </c>
      <c r="G532">
        <f t="shared" si="101"/>
        <v>917.54904125602661</v>
      </c>
      <c r="H532">
        <f t="shared" si="102"/>
        <v>1625.9854907067265</v>
      </c>
      <c r="I532">
        <f t="shared" si="103"/>
        <v>93.114010855184858</v>
      </c>
      <c r="J532">
        <f t="shared" si="104"/>
        <v>2</v>
      </c>
      <c r="K532">
        <f t="shared" si="105"/>
        <v>142.8943276026813</v>
      </c>
      <c r="L532">
        <f t="shared" si="106"/>
        <v>495.61875814138864</v>
      </c>
      <c r="M532">
        <f t="shared" si="107"/>
        <v>985.20509097129354</v>
      </c>
      <c r="N532">
        <f t="shared" si="108"/>
        <v>1343.3322912560266</v>
      </c>
      <c r="O532">
        <f t="shared" si="109"/>
        <v>2051.7687407067265</v>
      </c>
    </row>
    <row r="533" spans="1:15" x14ac:dyDescent="0.35">
      <c r="A533" s="1">
        <v>530</v>
      </c>
      <c r="B533" s="6">
        <v>925.99024999999995</v>
      </c>
      <c r="D533">
        <f t="shared" si="98"/>
        <v>783.09592239731865</v>
      </c>
      <c r="E533">
        <f t="shared" si="99"/>
        <v>430.37149185861131</v>
      </c>
      <c r="F533">
        <f t="shared" si="100"/>
        <v>59.214840971293597</v>
      </c>
      <c r="G533">
        <f t="shared" si="101"/>
        <v>417.34204125602662</v>
      </c>
      <c r="H533">
        <f t="shared" si="102"/>
        <v>1125.7784907067266</v>
      </c>
      <c r="I533">
        <f t="shared" si="103"/>
        <v>59.214840971293597</v>
      </c>
      <c r="J533">
        <f t="shared" si="104"/>
        <v>3</v>
      </c>
      <c r="K533">
        <f t="shared" si="105"/>
        <v>142.8943276026813</v>
      </c>
      <c r="L533">
        <f t="shared" si="106"/>
        <v>495.61875814138864</v>
      </c>
      <c r="M533">
        <f t="shared" si="107"/>
        <v>970.40138072847014</v>
      </c>
      <c r="N533">
        <f t="shared" si="108"/>
        <v>1343.3322912560266</v>
      </c>
      <c r="O533">
        <f t="shared" si="109"/>
        <v>2051.7687407067265</v>
      </c>
    </row>
    <row r="534" spans="1:15" x14ac:dyDescent="0.35">
      <c r="A534" s="1">
        <v>531</v>
      </c>
      <c r="B534" s="6">
        <v>260.11950000000002</v>
      </c>
      <c r="D534">
        <f t="shared" si="98"/>
        <v>117.22517239731872</v>
      </c>
      <c r="E534">
        <f t="shared" si="99"/>
        <v>235.49925814138862</v>
      </c>
      <c r="F534">
        <f t="shared" si="100"/>
        <v>710.28188072847013</v>
      </c>
      <c r="G534">
        <f t="shared" si="101"/>
        <v>1083.2127912560265</v>
      </c>
      <c r="H534">
        <f t="shared" si="102"/>
        <v>1791.6492407067265</v>
      </c>
      <c r="I534">
        <f t="shared" si="103"/>
        <v>117.22517239731872</v>
      </c>
      <c r="J534">
        <f t="shared" si="104"/>
        <v>1</v>
      </c>
      <c r="K534">
        <f t="shared" si="105"/>
        <v>172.20062070201098</v>
      </c>
      <c r="L534">
        <f t="shared" si="106"/>
        <v>495.61875814138864</v>
      </c>
      <c r="M534">
        <f t="shared" si="107"/>
        <v>970.40138072847014</v>
      </c>
      <c r="N534">
        <f t="shared" si="108"/>
        <v>1343.3322912560266</v>
      </c>
      <c r="O534">
        <f t="shared" si="109"/>
        <v>2051.7687407067265</v>
      </c>
    </row>
    <row r="535" spans="1:15" x14ac:dyDescent="0.35">
      <c r="A535" s="1">
        <v>532</v>
      </c>
      <c r="B535" s="6">
        <v>876.36699999999996</v>
      </c>
      <c r="D535">
        <f t="shared" si="98"/>
        <v>704.16637929798901</v>
      </c>
      <c r="E535">
        <f t="shared" si="99"/>
        <v>380.74824185861132</v>
      </c>
      <c r="F535">
        <f t="shared" si="100"/>
        <v>94.034380728470182</v>
      </c>
      <c r="G535">
        <f t="shared" si="101"/>
        <v>466.9652912560266</v>
      </c>
      <c r="H535">
        <f t="shared" si="102"/>
        <v>1175.4017407067265</v>
      </c>
      <c r="I535">
        <f t="shared" si="103"/>
        <v>94.034380728470182</v>
      </c>
      <c r="J535">
        <f t="shared" si="104"/>
        <v>3</v>
      </c>
      <c r="K535">
        <f t="shared" si="105"/>
        <v>172.20062070201098</v>
      </c>
      <c r="L535">
        <f t="shared" si="106"/>
        <v>495.61875814138864</v>
      </c>
      <c r="M535">
        <f t="shared" si="107"/>
        <v>946.89278554635257</v>
      </c>
      <c r="N535">
        <f t="shared" si="108"/>
        <v>1343.3322912560266</v>
      </c>
      <c r="O535">
        <f t="shared" si="109"/>
        <v>2051.7687407067265</v>
      </c>
    </row>
    <row r="536" spans="1:15" x14ac:dyDescent="0.35">
      <c r="A536" s="1">
        <v>533</v>
      </c>
      <c r="B536" s="6">
        <v>1423.6412499999999</v>
      </c>
      <c r="D536">
        <f t="shared" si="98"/>
        <v>1251.4406292979888</v>
      </c>
      <c r="E536">
        <f t="shared" si="99"/>
        <v>928.02249185861126</v>
      </c>
      <c r="F536">
        <f t="shared" si="100"/>
        <v>476.74846445364733</v>
      </c>
      <c r="G536">
        <f t="shared" si="101"/>
        <v>80.308958743973335</v>
      </c>
      <c r="H536">
        <f t="shared" si="102"/>
        <v>628.12749070672658</v>
      </c>
      <c r="I536">
        <f t="shared" si="103"/>
        <v>80.308958743973335</v>
      </c>
      <c r="J536">
        <f t="shared" si="104"/>
        <v>4</v>
      </c>
      <c r="K536">
        <f t="shared" si="105"/>
        <v>172.20062070201098</v>
      </c>
      <c r="L536">
        <f t="shared" si="106"/>
        <v>495.61875814138864</v>
      </c>
      <c r="M536">
        <f t="shared" si="107"/>
        <v>946.89278554635257</v>
      </c>
      <c r="N536">
        <f t="shared" si="108"/>
        <v>1363.40953094202</v>
      </c>
      <c r="O536">
        <f t="shared" si="109"/>
        <v>2051.7687407067265</v>
      </c>
    </row>
    <row r="537" spans="1:15" x14ac:dyDescent="0.35">
      <c r="A537" s="1">
        <v>534</v>
      </c>
      <c r="B537" s="6">
        <v>623.05650000000003</v>
      </c>
      <c r="D537">
        <f t="shared" si="98"/>
        <v>450.85587929798908</v>
      </c>
      <c r="E537">
        <f t="shared" si="99"/>
        <v>127.43774185861139</v>
      </c>
      <c r="F537">
        <f t="shared" si="100"/>
        <v>323.83628554635254</v>
      </c>
      <c r="G537">
        <f t="shared" si="101"/>
        <v>740.35303094201993</v>
      </c>
      <c r="H537">
        <f t="shared" si="102"/>
        <v>1428.7122407067263</v>
      </c>
      <c r="I537">
        <f t="shared" si="103"/>
        <v>127.43774185861139</v>
      </c>
      <c r="J537">
        <f t="shared" si="104"/>
        <v>2</v>
      </c>
      <c r="K537">
        <f t="shared" si="105"/>
        <v>172.20062070201098</v>
      </c>
      <c r="L537">
        <f t="shared" si="106"/>
        <v>527.47819360604149</v>
      </c>
      <c r="M537">
        <f t="shared" si="107"/>
        <v>946.89278554635257</v>
      </c>
      <c r="N537">
        <f t="shared" si="108"/>
        <v>1363.40953094202</v>
      </c>
      <c r="O537">
        <f t="shared" si="109"/>
        <v>2051.7687407067265</v>
      </c>
    </row>
    <row r="538" spans="1:15" x14ac:dyDescent="0.35">
      <c r="A538" s="1">
        <v>535</v>
      </c>
      <c r="B538" s="6">
        <v>1465.31</v>
      </c>
      <c r="D538">
        <f t="shared" si="98"/>
        <v>1293.1093792979889</v>
      </c>
      <c r="E538">
        <f t="shared" si="99"/>
        <v>937.83180639395846</v>
      </c>
      <c r="F538">
        <f t="shared" si="100"/>
        <v>518.41721445364738</v>
      </c>
      <c r="G538">
        <f t="shared" si="101"/>
        <v>101.90046905797999</v>
      </c>
      <c r="H538">
        <f t="shared" si="102"/>
        <v>586.45874070672653</v>
      </c>
      <c r="I538">
        <f t="shared" si="103"/>
        <v>101.90046905797999</v>
      </c>
      <c r="J538">
        <f t="shared" si="104"/>
        <v>4</v>
      </c>
      <c r="K538">
        <f t="shared" si="105"/>
        <v>172.20062070201098</v>
      </c>
      <c r="L538">
        <f t="shared" si="106"/>
        <v>527.47819360604149</v>
      </c>
      <c r="M538">
        <f t="shared" si="107"/>
        <v>946.89278554635257</v>
      </c>
      <c r="N538">
        <f t="shared" si="108"/>
        <v>1388.8846482065151</v>
      </c>
      <c r="O538">
        <f t="shared" si="109"/>
        <v>2051.7687407067265</v>
      </c>
    </row>
    <row r="539" spans="1:15" x14ac:dyDescent="0.35">
      <c r="A539" s="1">
        <v>536</v>
      </c>
      <c r="B539" s="6">
        <v>1193.7055</v>
      </c>
      <c r="D539">
        <f t="shared" si="98"/>
        <v>1021.5048792979891</v>
      </c>
      <c r="E539">
        <f t="shared" si="99"/>
        <v>666.22730639395854</v>
      </c>
      <c r="F539">
        <f t="shared" si="100"/>
        <v>246.81271445364746</v>
      </c>
      <c r="G539">
        <f t="shared" si="101"/>
        <v>195.17914820651504</v>
      </c>
      <c r="H539">
        <f t="shared" si="102"/>
        <v>858.06324070672645</v>
      </c>
      <c r="I539">
        <f t="shared" si="103"/>
        <v>195.17914820651504</v>
      </c>
      <c r="J539">
        <f t="shared" si="104"/>
        <v>4</v>
      </c>
      <c r="K539">
        <f t="shared" si="105"/>
        <v>172.20062070201098</v>
      </c>
      <c r="L539">
        <f t="shared" si="106"/>
        <v>527.47819360604149</v>
      </c>
      <c r="M539">
        <f t="shared" si="107"/>
        <v>946.89278554635257</v>
      </c>
      <c r="N539">
        <f t="shared" si="108"/>
        <v>1340.0898611548864</v>
      </c>
      <c r="O539">
        <f t="shared" si="109"/>
        <v>2051.7687407067265</v>
      </c>
    </row>
    <row r="540" spans="1:15" x14ac:dyDescent="0.35">
      <c r="A540" s="1">
        <v>537</v>
      </c>
      <c r="B540" s="6">
        <v>276.64</v>
      </c>
      <c r="D540">
        <f t="shared" si="98"/>
        <v>104.43937929798901</v>
      </c>
      <c r="E540">
        <f t="shared" si="99"/>
        <v>250.8381936060415</v>
      </c>
      <c r="F540">
        <f t="shared" si="100"/>
        <v>670.25278554635258</v>
      </c>
      <c r="G540">
        <f t="shared" si="101"/>
        <v>1063.4498611548865</v>
      </c>
      <c r="H540">
        <f t="shared" si="102"/>
        <v>1775.1287407067266</v>
      </c>
      <c r="I540">
        <f t="shared" si="103"/>
        <v>104.43937929798901</v>
      </c>
      <c r="J540">
        <f t="shared" si="104"/>
        <v>1</v>
      </c>
      <c r="K540">
        <f t="shared" si="105"/>
        <v>198.31046552650824</v>
      </c>
      <c r="L540">
        <f t="shared" si="106"/>
        <v>527.47819360604149</v>
      </c>
      <c r="M540">
        <f t="shared" si="107"/>
        <v>946.89278554635257</v>
      </c>
      <c r="N540">
        <f t="shared" si="108"/>
        <v>1340.0898611548864</v>
      </c>
      <c r="O540">
        <f t="shared" si="109"/>
        <v>2051.7687407067265</v>
      </c>
    </row>
    <row r="541" spans="1:15" x14ac:dyDescent="0.35">
      <c r="A541" s="1">
        <v>538</v>
      </c>
      <c r="B541" s="6">
        <v>1261.502</v>
      </c>
      <c r="D541">
        <f t="shared" si="98"/>
        <v>1063.1915344734916</v>
      </c>
      <c r="E541">
        <f t="shared" si="99"/>
        <v>734.02380639395847</v>
      </c>
      <c r="F541">
        <f t="shared" si="100"/>
        <v>314.60921445364738</v>
      </c>
      <c r="G541">
        <f t="shared" si="101"/>
        <v>78.587861154886468</v>
      </c>
      <c r="H541">
        <f t="shared" si="102"/>
        <v>790.26674070672652</v>
      </c>
      <c r="I541">
        <f t="shared" si="103"/>
        <v>78.587861154886468</v>
      </c>
      <c r="J541">
        <f t="shared" si="104"/>
        <v>4</v>
      </c>
      <c r="K541">
        <f t="shared" si="105"/>
        <v>198.31046552650824</v>
      </c>
      <c r="L541">
        <f t="shared" si="106"/>
        <v>527.47819360604149</v>
      </c>
      <c r="M541">
        <f t="shared" si="107"/>
        <v>946.89278554635257</v>
      </c>
      <c r="N541">
        <f t="shared" si="108"/>
        <v>1320.4428958661647</v>
      </c>
      <c r="O541">
        <f t="shared" si="109"/>
        <v>2051.7687407067265</v>
      </c>
    </row>
    <row r="542" spans="1:15" x14ac:dyDescent="0.35">
      <c r="A542" s="1">
        <v>539</v>
      </c>
      <c r="B542" s="6">
        <v>518.11974999999995</v>
      </c>
      <c r="D542">
        <f t="shared" si="98"/>
        <v>319.80928447349174</v>
      </c>
      <c r="E542">
        <f t="shared" si="99"/>
        <v>9.3584436060415328</v>
      </c>
      <c r="F542">
        <f t="shared" si="100"/>
        <v>428.77303554635262</v>
      </c>
      <c r="G542">
        <f t="shared" si="101"/>
        <v>802.32314586616474</v>
      </c>
      <c r="H542">
        <f t="shared" si="102"/>
        <v>1533.6489907067266</v>
      </c>
      <c r="I542">
        <f t="shared" si="103"/>
        <v>9.3584436060415328</v>
      </c>
      <c r="J542">
        <f t="shared" si="104"/>
        <v>2</v>
      </c>
      <c r="K542">
        <f t="shared" si="105"/>
        <v>198.31046552650824</v>
      </c>
      <c r="L542">
        <f t="shared" si="106"/>
        <v>525.13858270453113</v>
      </c>
      <c r="M542">
        <f t="shared" si="107"/>
        <v>946.89278554635257</v>
      </c>
      <c r="N542">
        <f t="shared" si="108"/>
        <v>1320.4428958661647</v>
      </c>
      <c r="O542">
        <f t="shared" si="109"/>
        <v>2051.7687407067265</v>
      </c>
    </row>
    <row r="543" spans="1:15" x14ac:dyDescent="0.35">
      <c r="A543" s="1">
        <v>540</v>
      </c>
      <c r="B543" s="6">
        <v>445.36225000000002</v>
      </c>
      <c r="D543">
        <f t="shared" si="98"/>
        <v>247.05178447349178</v>
      </c>
      <c r="E543">
        <f t="shared" si="99"/>
        <v>79.776332704531114</v>
      </c>
      <c r="F543">
        <f t="shared" si="100"/>
        <v>501.53053554635255</v>
      </c>
      <c r="G543">
        <f t="shared" si="101"/>
        <v>875.08064586616467</v>
      </c>
      <c r="H543">
        <f t="shared" si="102"/>
        <v>1606.4064907067263</v>
      </c>
      <c r="I543">
        <f t="shared" si="103"/>
        <v>79.776332704531114</v>
      </c>
      <c r="J543">
        <f t="shared" si="104"/>
        <v>2</v>
      </c>
      <c r="K543">
        <f t="shared" si="105"/>
        <v>198.31046552650824</v>
      </c>
      <c r="L543">
        <f t="shared" si="106"/>
        <v>505.19449952839841</v>
      </c>
      <c r="M543">
        <f t="shared" si="107"/>
        <v>946.89278554635257</v>
      </c>
      <c r="N543">
        <f t="shared" si="108"/>
        <v>1320.4428958661647</v>
      </c>
      <c r="O543">
        <f t="shared" si="109"/>
        <v>2051.7687407067265</v>
      </c>
    </row>
    <row r="544" spans="1:15" x14ac:dyDescent="0.35">
      <c r="A544" s="1">
        <v>541</v>
      </c>
      <c r="B544" s="6">
        <v>478.22149999999999</v>
      </c>
      <c r="D544">
        <f t="shared" si="98"/>
        <v>279.91103447349178</v>
      </c>
      <c r="E544">
        <f t="shared" si="99"/>
        <v>26.972999528398418</v>
      </c>
      <c r="F544">
        <f t="shared" si="100"/>
        <v>468.67128554635258</v>
      </c>
      <c r="G544">
        <f t="shared" si="101"/>
        <v>842.2213958661647</v>
      </c>
      <c r="H544">
        <f t="shared" si="102"/>
        <v>1573.5472407067264</v>
      </c>
      <c r="I544">
        <f t="shared" si="103"/>
        <v>26.972999528398418</v>
      </c>
      <c r="J544">
        <f t="shared" si="104"/>
        <v>2</v>
      </c>
      <c r="K544">
        <f t="shared" si="105"/>
        <v>198.31046552650824</v>
      </c>
      <c r="L544">
        <f t="shared" si="106"/>
        <v>498.45124964629883</v>
      </c>
      <c r="M544">
        <f t="shared" si="107"/>
        <v>946.89278554635257</v>
      </c>
      <c r="N544">
        <f t="shared" si="108"/>
        <v>1320.4428958661647</v>
      </c>
      <c r="O544">
        <f t="shared" si="109"/>
        <v>2051.7687407067265</v>
      </c>
    </row>
    <row r="545" spans="1:15" x14ac:dyDescent="0.35">
      <c r="A545" s="1">
        <v>542</v>
      </c>
      <c r="B545" s="6">
        <v>559.85249999999996</v>
      </c>
      <c r="D545">
        <f t="shared" si="98"/>
        <v>361.54203447349175</v>
      </c>
      <c r="E545">
        <f t="shared" si="99"/>
        <v>61.40125035370113</v>
      </c>
      <c r="F545">
        <f t="shared" si="100"/>
        <v>387.04028554635261</v>
      </c>
      <c r="G545">
        <f t="shared" si="101"/>
        <v>760.59039586616473</v>
      </c>
      <c r="H545">
        <f t="shared" si="102"/>
        <v>1491.9162407067265</v>
      </c>
      <c r="I545">
        <f t="shared" si="103"/>
        <v>61.40125035370113</v>
      </c>
      <c r="J545">
        <f t="shared" si="104"/>
        <v>2</v>
      </c>
      <c r="K545">
        <f t="shared" si="105"/>
        <v>198.31046552650824</v>
      </c>
      <c r="L545">
        <f t="shared" si="106"/>
        <v>513.80156223472409</v>
      </c>
      <c r="M545">
        <f t="shared" si="107"/>
        <v>946.89278554635257</v>
      </c>
      <c r="N545">
        <f t="shared" si="108"/>
        <v>1320.4428958661647</v>
      </c>
      <c r="O545">
        <f t="shared" si="109"/>
        <v>2051.7687407067265</v>
      </c>
    </row>
    <row r="546" spans="1:15" x14ac:dyDescent="0.35">
      <c r="A546" s="1">
        <v>543</v>
      </c>
      <c r="B546" s="6">
        <v>146.46299999999999</v>
      </c>
      <c r="D546">
        <f t="shared" si="98"/>
        <v>51.847465526508245</v>
      </c>
      <c r="E546">
        <f t="shared" si="99"/>
        <v>367.33856223472412</v>
      </c>
      <c r="F546">
        <f t="shared" si="100"/>
        <v>800.4297855463526</v>
      </c>
      <c r="G546">
        <f t="shared" si="101"/>
        <v>1173.9798958661647</v>
      </c>
      <c r="H546">
        <f t="shared" si="102"/>
        <v>1905.3057407067265</v>
      </c>
      <c r="I546">
        <f t="shared" si="103"/>
        <v>51.847465526508245</v>
      </c>
      <c r="J546">
        <f t="shared" si="104"/>
        <v>1</v>
      </c>
      <c r="K546">
        <f t="shared" si="105"/>
        <v>185.34859914488118</v>
      </c>
      <c r="L546">
        <f t="shared" si="106"/>
        <v>513.80156223472409</v>
      </c>
      <c r="M546">
        <f t="shared" si="107"/>
        <v>946.89278554635257</v>
      </c>
      <c r="N546">
        <f t="shared" si="108"/>
        <v>1320.4428958661647</v>
      </c>
      <c r="O546">
        <f t="shared" si="109"/>
        <v>2051.7687407067265</v>
      </c>
    </row>
    <row r="547" spans="1:15" x14ac:dyDescent="0.35">
      <c r="A547" s="1">
        <v>544</v>
      </c>
      <c r="B547" s="6">
        <v>974.65925000000004</v>
      </c>
      <c r="D547">
        <f t="shared" si="98"/>
        <v>789.31065085511887</v>
      </c>
      <c r="E547">
        <f t="shared" si="99"/>
        <v>460.85768776527595</v>
      </c>
      <c r="F547">
        <f t="shared" si="100"/>
        <v>27.766464453647473</v>
      </c>
      <c r="G547">
        <f t="shared" si="101"/>
        <v>345.78364586616465</v>
      </c>
      <c r="H547">
        <f t="shared" si="102"/>
        <v>1077.1094907067263</v>
      </c>
      <c r="I547">
        <f t="shared" si="103"/>
        <v>27.766464453647473</v>
      </c>
      <c r="J547">
        <f t="shared" si="104"/>
        <v>3</v>
      </c>
      <c r="K547">
        <f t="shared" si="105"/>
        <v>185.34859914488118</v>
      </c>
      <c r="L547">
        <f t="shared" si="106"/>
        <v>513.80156223472409</v>
      </c>
      <c r="M547">
        <f t="shared" si="107"/>
        <v>953.83440165976447</v>
      </c>
      <c r="N547">
        <f t="shared" si="108"/>
        <v>1320.4428958661647</v>
      </c>
      <c r="O547">
        <f t="shared" si="109"/>
        <v>2051.7687407067265</v>
      </c>
    </row>
    <row r="548" spans="1:15" x14ac:dyDescent="0.35">
      <c r="A548" s="1">
        <v>545</v>
      </c>
      <c r="B548" s="6">
        <v>936.745</v>
      </c>
      <c r="D548">
        <f t="shared" si="98"/>
        <v>751.39640085511883</v>
      </c>
      <c r="E548">
        <f t="shared" si="99"/>
        <v>422.94343776527592</v>
      </c>
      <c r="F548">
        <f t="shared" si="100"/>
        <v>17.089401659764462</v>
      </c>
      <c r="G548">
        <f t="shared" si="101"/>
        <v>383.69789586616469</v>
      </c>
      <c r="H548">
        <f t="shared" si="102"/>
        <v>1115.0237407067266</v>
      </c>
      <c r="I548">
        <f t="shared" si="103"/>
        <v>17.089401659764462</v>
      </c>
      <c r="J548">
        <f t="shared" si="104"/>
        <v>3</v>
      </c>
      <c r="K548">
        <f t="shared" si="105"/>
        <v>185.34859914488118</v>
      </c>
      <c r="L548">
        <f t="shared" si="106"/>
        <v>513.80156223472409</v>
      </c>
      <c r="M548">
        <f t="shared" si="107"/>
        <v>949.56205124482335</v>
      </c>
      <c r="N548">
        <f t="shared" si="108"/>
        <v>1320.4428958661647</v>
      </c>
      <c r="O548">
        <f t="shared" si="109"/>
        <v>2051.7687407067265</v>
      </c>
    </row>
    <row r="549" spans="1:15" x14ac:dyDescent="0.35">
      <c r="A549" s="1">
        <v>546</v>
      </c>
      <c r="B549" s="6">
        <v>194.51875000000001</v>
      </c>
      <c r="D549">
        <f t="shared" si="98"/>
        <v>9.170150855118834</v>
      </c>
      <c r="E549">
        <f t="shared" si="99"/>
        <v>319.28281223472408</v>
      </c>
      <c r="F549">
        <f t="shared" si="100"/>
        <v>755.0433012448234</v>
      </c>
      <c r="G549">
        <f t="shared" si="101"/>
        <v>1125.9241458661647</v>
      </c>
      <c r="H549">
        <f t="shared" si="102"/>
        <v>1857.2499907067265</v>
      </c>
      <c r="I549">
        <f t="shared" si="103"/>
        <v>9.170150855118834</v>
      </c>
      <c r="J549">
        <f t="shared" si="104"/>
        <v>1</v>
      </c>
      <c r="K549">
        <f t="shared" si="105"/>
        <v>187.6411368586609</v>
      </c>
      <c r="L549">
        <f t="shared" si="106"/>
        <v>513.80156223472409</v>
      </c>
      <c r="M549">
        <f t="shared" si="107"/>
        <v>949.56205124482335</v>
      </c>
      <c r="N549">
        <f t="shared" si="108"/>
        <v>1320.4428958661647</v>
      </c>
      <c r="O549">
        <f t="shared" si="109"/>
        <v>2051.7687407067265</v>
      </c>
    </row>
    <row r="550" spans="1:15" x14ac:dyDescent="0.35">
      <c r="A550" s="1">
        <v>547</v>
      </c>
      <c r="B550" s="6">
        <v>982.00075000000004</v>
      </c>
      <c r="D550">
        <f t="shared" si="98"/>
        <v>794.3596131413392</v>
      </c>
      <c r="E550">
        <f t="shared" si="99"/>
        <v>468.19918776527595</v>
      </c>
      <c r="F550">
        <f t="shared" si="100"/>
        <v>32.438698755176688</v>
      </c>
      <c r="G550">
        <f t="shared" si="101"/>
        <v>338.44214586616465</v>
      </c>
      <c r="H550">
        <f t="shared" si="102"/>
        <v>1069.7679907067263</v>
      </c>
      <c r="I550">
        <f t="shared" si="103"/>
        <v>32.438698755176688</v>
      </c>
      <c r="J550">
        <f t="shared" si="104"/>
        <v>3</v>
      </c>
      <c r="K550">
        <f t="shared" si="105"/>
        <v>187.6411368586609</v>
      </c>
      <c r="L550">
        <f t="shared" si="106"/>
        <v>513.80156223472409</v>
      </c>
      <c r="M550">
        <f t="shared" si="107"/>
        <v>957.67172593361761</v>
      </c>
      <c r="N550">
        <f t="shared" si="108"/>
        <v>1320.4428958661647</v>
      </c>
      <c r="O550">
        <f t="shared" si="109"/>
        <v>2051.7687407067265</v>
      </c>
    </row>
    <row r="551" spans="1:15" x14ac:dyDescent="0.35">
      <c r="A551" s="1">
        <v>548</v>
      </c>
      <c r="B551" s="6">
        <v>990.51400000000001</v>
      </c>
      <c r="D551">
        <f t="shared" si="98"/>
        <v>802.87286314133917</v>
      </c>
      <c r="E551">
        <f t="shared" si="99"/>
        <v>476.71243776527592</v>
      </c>
      <c r="F551">
        <f t="shared" si="100"/>
        <v>32.842274066382402</v>
      </c>
      <c r="G551">
        <f t="shared" si="101"/>
        <v>329.92889586616468</v>
      </c>
      <c r="H551">
        <f t="shared" si="102"/>
        <v>1061.2547407067264</v>
      </c>
      <c r="I551">
        <f t="shared" si="103"/>
        <v>32.842274066382402</v>
      </c>
      <c r="J551">
        <f t="shared" si="104"/>
        <v>3</v>
      </c>
      <c r="K551">
        <f t="shared" si="105"/>
        <v>187.6411368586609</v>
      </c>
      <c r="L551">
        <f t="shared" si="106"/>
        <v>513.80156223472409</v>
      </c>
      <c r="M551">
        <f t="shared" si="107"/>
        <v>965.88229445021329</v>
      </c>
      <c r="N551">
        <f t="shared" si="108"/>
        <v>1320.4428958661647</v>
      </c>
      <c r="O551">
        <f t="shared" si="109"/>
        <v>2051.7687407067265</v>
      </c>
    </row>
    <row r="552" spans="1:15" x14ac:dyDescent="0.35">
      <c r="A552" s="1">
        <v>549</v>
      </c>
      <c r="B552" s="6">
        <v>1395.88625</v>
      </c>
      <c r="D552">
        <f t="shared" si="98"/>
        <v>1208.2451131413391</v>
      </c>
      <c r="E552">
        <f t="shared" si="99"/>
        <v>882.08468776527593</v>
      </c>
      <c r="F552">
        <f t="shared" si="100"/>
        <v>430.00395554978672</v>
      </c>
      <c r="G552">
        <f t="shared" si="101"/>
        <v>75.443354133835328</v>
      </c>
      <c r="H552">
        <f t="shared" si="102"/>
        <v>655.88249070672646</v>
      </c>
      <c r="I552">
        <f t="shared" si="103"/>
        <v>75.443354133835328</v>
      </c>
      <c r="J552">
        <f t="shared" si="104"/>
        <v>4</v>
      </c>
      <c r="K552">
        <f t="shared" si="105"/>
        <v>187.6411368586609</v>
      </c>
      <c r="L552">
        <f t="shared" si="106"/>
        <v>513.80156223472409</v>
      </c>
      <c r="M552">
        <f t="shared" si="107"/>
        <v>965.88229445021329</v>
      </c>
      <c r="N552">
        <f t="shared" si="108"/>
        <v>1339.3037343996234</v>
      </c>
      <c r="O552">
        <f t="shared" si="109"/>
        <v>2051.7687407067265</v>
      </c>
    </row>
    <row r="553" spans="1:15" x14ac:dyDescent="0.35">
      <c r="A553" s="1">
        <v>550</v>
      </c>
      <c r="B553" s="6">
        <v>419.233</v>
      </c>
      <c r="D553">
        <f t="shared" si="98"/>
        <v>231.5918631413391</v>
      </c>
      <c r="E553">
        <f t="shared" si="99"/>
        <v>94.568562234724084</v>
      </c>
      <c r="F553">
        <f t="shared" si="100"/>
        <v>546.64929445021335</v>
      </c>
      <c r="G553">
        <f t="shared" si="101"/>
        <v>920.07073439962346</v>
      </c>
      <c r="H553">
        <f t="shared" si="102"/>
        <v>1632.5357407067265</v>
      </c>
      <c r="I553">
        <f t="shared" si="103"/>
        <v>94.568562234724084</v>
      </c>
      <c r="J553">
        <f t="shared" si="104"/>
        <v>2</v>
      </c>
      <c r="K553">
        <f t="shared" si="105"/>
        <v>187.6411368586609</v>
      </c>
      <c r="L553">
        <f t="shared" si="106"/>
        <v>490.15942167604305</v>
      </c>
      <c r="M553">
        <f t="shared" si="107"/>
        <v>965.88229445021329</v>
      </c>
      <c r="N553">
        <f t="shared" si="108"/>
        <v>1339.3037343996234</v>
      </c>
      <c r="O553">
        <f t="shared" si="109"/>
        <v>2051.7687407067265</v>
      </c>
    </row>
    <row r="554" spans="1:15" x14ac:dyDescent="0.35">
      <c r="A554" s="1">
        <v>551</v>
      </c>
      <c r="B554" s="6">
        <v>226.30950000000001</v>
      </c>
      <c r="D554">
        <f t="shared" si="98"/>
        <v>38.668363141339114</v>
      </c>
      <c r="E554">
        <f t="shared" si="99"/>
        <v>263.84992167604304</v>
      </c>
      <c r="F554">
        <f t="shared" si="100"/>
        <v>739.57279445021322</v>
      </c>
      <c r="G554">
        <f t="shared" si="101"/>
        <v>1112.9942343996233</v>
      </c>
      <c r="H554">
        <f t="shared" si="102"/>
        <v>1825.4592407067264</v>
      </c>
      <c r="I554">
        <f t="shared" si="103"/>
        <v>38.668363141339114</v>
      </c>
      <c r="J554">
        <f t="shared" si="104"/>
        <v>1</v>
      </c>
      <c r="K554">
        <f t="shared" si="105"/>
        <v>197.30822764399568</v>
      </c>
      <c r="L554">
        <f t="shared" si="106"/>
        <v>490.15942167604305</v>
      </c>
      <c r="M554">
        <f t="shared" si="107"/>
        <v>965.88229445021329</v>
      </c>
      <c r="N554">
        <f t="shared" si="108"/>
        <v>1339.3037343996234</v>
      </c>
      <c r="O554">
        <f t="shared" si="109"/>
        <v>2051.7687407067265</v>
      </c>
    </row>
    <row r="555" spans="1:15" x14ac:dyDescent="0.35">
      <c r="A555" s="1">
        <v>552</v>
      </c>
      <c r="B555" s="6">
        <v>12.391999999999999</v>
      </c>
      <c r="D555">
        <f t="shared" si="98"/>
        <v>184.91622764399568</v>
      </c>
      <c r="E555">
        <f t="shared" si="99"/>
        <v>477.76742167604306</v>
      </c>
      <c r="F555">
        <f t="shared" si="100"/>
        <v>953.49029445021324</v>
      </c>
      <c r="G555">
        <f t="shared" si="101"/>
        <v>1326.9117343996234</v>
      </c>
      <c r="H555">
        <f t="shared" si="102"/>
        <v>2039.3767407067264</v>
      </c>
      <c r="I555">
        <f t="shared" si="103"/>
        <v>184.91622764399568</v>
      </c>
      <c r="J555">
        <f t="shared" si="104"/>
        <v>1</v>
      </c>
      <c r="K555">
        <f t="shared" si="105"/>
        <v>151.07917073299677</v>
      </c>
      <c r="L555">
        <f t="shared" si="106"/>
        <v>490.15942167604305</v>
      </c>
      <c r="M555">
        <f t="shared" si="107"/>
        <v>965.88229445021329</v>
      </c>
      <c r="N555">
        <f t="shared" si="108"/>
        <v>1339.3037343996234</v>
      </c>
      <c r="O555">
        <f t="shared" si="109"/>
        <v>2051.7687407067265</v>
      </c>
    </row>
    <row r="556" spans="1:15" x14ac:dyDescent="0.35">
      <c r="A556" s="1">
        <v>553</v>
      </c>
      <c r="B556" s="6">
        <v>1617.8285000000001</v>
      </c>
      <c r="D556">
        <f t="shared" si="98"/>
        <v>1466.7493292670033</v>
      </c>
      <c r="E556">
        <f t="shared" si="99"/>
        <v>1127.6690783239569</v>
      </c>
      <c r="F556">
        <f t="shared" si="100"/>
        <v>651.94620554978678</v>
      </c>
      <c r="G556">
        <f t="shared" si="101"/>
        <v>278.52476560037667</v>
      </c>
      <c r="H556">
        <f t="shared" si="102"/>
        <v>433.9402407067264</v>
      </c>
      <c r="I556">
        <f t="shared" si="103"/>
        <v>278.52476560037667</v>
      </c>
      <c r="J556">
        <f t="shared" si="104"/>
        <v>4</v>
      </c>
      <c r="K556">
        <f t="shared" si="105"/>
        <v>151.07917073299677</v>
      </c>
      <c r="L556">
        <f t="shared" si="106"/>
        <v>490.15942167604305</v>
      </c>
      <c r="M556">
        <f t="shared" si="107"/>
        <v>965.88229445021329</v>
      </c>
      <c r="N556">
        <f t="shared" si="108"/>
        <v>1408.9349257997176</v>
      </c>
      <c r="O556">
        <f t="shared" si="109"/>
        <v>2051.7687407067265</v>
      </c>
    </row>
    <row r="557" spans="1:15" x14ac:dyDescent="0.35">
      <c r="A557" s="1">
        <v>554</v>
      </c>
      <c r="B557" s="6">
        <v>2163.2637500000001</v>
      </c>
      <c r="D557">
        <f t="shared" si="98"/>
        <v>2012.1845792670033</v>
      </c>
      <c r="E557">
        <f t="shared" si="99"/>
        <v>1673.1043283239569</v>
      </c>
      <c r="F557">
        <f t="shared" si="100"/>
        <v>1197.3814555497868</v>
      </c>
      <c r="G557">
        <f t="shared" si="101"/>
        <v>754.3288242002825</v>
      </c>
      <c r="H557">
        <f t="shared" si="102"/>
        <v>111.4950092932736</v>
      </c>
      <c r="I557">
        <f t="shared" si="103"/>
        <v>111.4950092932736</v>
      </c>
      <c r="J557">
        <f t="shared" si="104"/>
        <v>5</v>
      </c>
      <c r="K557">
        <f t="shared" si="105"/>
        <v>151.07917073299677</v>
      </c>
      <c r="L557">
        <f t="shared" si="106"/>
        <v>490.15942167604305</v>
      </c>
      <c r="M557">
        <f t="shared" si="107"/>
        <v>965.88229445021329</v>
      </c>
      <c r="N557">
        <f t="shared" si="108"/>
        <v>1408.9349257997176</v>
      </c>
      <c r="O557">
        <f t="shared" si="109"/>
        <v>2079.642493030045</v>
      </c>
    </row>
    <row r="558" spans="1:15" x14ac:dyDescent="0.35">
      <c r="A558" s="1">
        <v>555</v>
      </c>
      <c r="B558" s="6">
        <v>274.67275000000001</v>
      </c>
      <c r="D558">
        <f t="shared" si="98"/>
        <v>123.59357926700324</v>
      </c>
      <c r="E558">
        <f t="shared" si="99"/>
        <v>215.48667167604304</v>
      </c>
      <c r="F558">
        <f t="shared" si="100"/>
        <v>691.20954445021334</v>
      </c>
      <c r="G558">
        <f t="shared" si="101"/>
        <v>1134.2621757997176</v>
      </c>
      <c r="H558">
        <f t="shared" si="102"/>
        <v>1804.969743030045</v>
      </c>
      <c r="I558">
        <f t="shared" si="103"/>
        <v>123.59357926700324</v>
      </c>
      <c r="J558">
        <f t="shared" si="104"/>
        <v>1</v>
      </c>
      <c r="K558">
        <f t="shared" si="105"/>
        <v>181.97756554974757</v>
      </c>
      <c r="L558">
        <f t="shared" si="106"/>
        <v>490.15942167604305</v>
      </c>
      <c r="M558">
        <f t="shared" si="107"/>
        <v>965.88229445021329</v>
      </c>
      <c r="N558">
        <f t="shared" si="108"/>
        <v>1408.9349257997176</v>
      </c>
      <c r="O558">
        <f t="shared" si="109"/>
        <v>2079.642493030045</v>
      </c>
    </row>
    <row r="559" spans="1:15" x14ac:dyDescent="0.35">
      <c r="A559" s="1">
        <v>556</v>
      </c>
      <c r="B559" s="6">
        <v>345.56025</v>
      </c>
      <c r="D559">
        <f t="shared" si="98"/>
        <v>163.58268445025243</v>
      </c>
      <c r="E559">
        <f t="shared" si="99"/>
        <v>144.59917167604306</v>
      </c>
      <c r="F559">
        <f t="shared" si="100"/>
        <v>620.3220444502133</v>
      </c>
      <c r="G559">
        <f t="shared" si="101"/>
        <v>1063.3746757997176</v>
      </c>
      <c r="H559">
        <f t="shared" si="102"/>
        <v>1734.082243030045</v>
      </c>
      <c r="I559">
        <f t="shared" si="103"/>
        <v>144.59917167604306</v>
      </c>
      <c r="J559">
        <f t="shared" si="104"/>
        <v>2</v>
      </c>
      <c r="K559">
        <f t="shared" si="105"/>
        <v>181.97756554974757</v>
      </c>
      <c r="L559">
        <f t="shared" si="106"/>
        <v>454.00962875703226</v>
      </c>
      <c r="M559">
        <f t="shared" si="107"/>
        <v>965.88229445021329</v>
      </c>
      <c r="N559">
        <f t="shared" si="108"/>
        <v>1408.9349257997176</v>
      </c>
      <c r="O559">
        <f t="shared" si="109"/>
        <v>2079.642493030045</v>
      </c>
    </row>
    <row r="560" spans="1:15" x14ac:dyDescent="0.35">
      <c r="A560" s="1">
        <v>557</v>
      </c>
      <c r="B560" s="6">
        <v>796.26975000000004</v>
      </c>
      <c r="D560">
        <f t="shared" si="98"/>
        <v>614.29218445025253</v>
      </c>
      <c r="E560">
        <f t="shared" si="99"/>
        <v>342.26012124296778</v>
      </c>
      <c r="F560">
        <f t="shared" si="100"/>
        <v>169.61254445021325</v>
      </c>
      <c r="G560">
        <f t="shared" si="101"/>
        <v>612.66517579971753</v>
      </c>
      <c r="H560">
        <f t="shared" si="102"/>
        <v>1283.3727430300451</v>
      </c>
      <c r="I560">
        <f t="shared" si="103"/>
        <v>169.61254445021325</v>
      </c>
      <c r="J560">
        <f t="shared" si="104"/>
        <v>3</v>
      </c>
      <c r="K560">
        <f t="shared" si="105"/>
        <v>181.97756554974757</v>
      </c>
      <c r="L560">
        <f t="shared" si="106"/>
        <v>454.00962875703226</v>
      </c>
      <c r="M560">
        <f t="shared" si="107"/>
        <v>923.4791583376599</v>
      </c>
      <c r="N560">
        <f t="shared" si="108"/>
        <v>1408.9349257997176</v>
      </c>
      <c r="O560">
        <f t="shared" si="109"/>
        <v>2079.642493030045</v>
      </c>
    </row>
    <row r="561" spans="1:15" x14ac:dyDescent="0.35">
      <c r="A561" s="1">
        <v>558</v>
      </c>
      <c r="B561" s="6">
        <v>1446.7574999999999</v>
      </c>
      <c r="D561">
        <f t="shared" si="98"/>
        <v>1264.7799344502523</v>
      </c>
      <c r="E561">
        <f t="shared" si="99"/>
        <v>992.74787124296768</v>
      </c>
      <c r="F561">
        <f t="shared" si="100"/>
        <v>523.27834166234004</v>
      </c>
      <c r="G561">
        <f t="shared" si="101"/>
        <v>37.822574200282361</v>
      </c>
      <c r="H561">
        <f t="shared" si="102"/>
        <v>632.88499303004505</v>
      </c>
      <c r="I561">
        <f t="shared" si="103"/>
        <v>37.822574200282361</v>
      </c>
      <c r="J561">
        <f t="shared" si="104"/>
        <v>4</v>
      </c>
      <c r="K561">
        <f t="shared" si="105"/>
        <v>181.97756554974757</v>
      </c>
      <c r="L561">
        <f t="shared" si="106"/>
        <v>454.00962875703226</v>
      </c>
      <c r="M561">
        <f t="shared" si="107"/>
        <v>923.4791583376599</v>
      </c>
      <c r="N561">
        <f t="shared" si="108"/>
        <v>1418.3905693497882</v>
      </c>
      <c r="O561">
        <f t="shared" si="109"/>
        <v>2079.642493030045</v>
      </c>
    </row>
    <row r="562" spans="1:15" x14ac:dyDescent="0.35">
      <c r="A562" s="1">
        <v>559</v>
      </c>
      <c r="B562" s="6">
        <v>142.80425</v>
      </c>
      <c r="D562">
        <f t="shared" si="98"/>
        <v>39.173315549747571</v>
      </c>
      <c r="E562">
        <f t="shared" si="99"/>
        <v>311.20537875703224</v>
      </c>
      <c r="F562">
        <f t="shared" si="100"/>
        <v>780.67490833765987</v>
      </c>
      <c r="G562">
        <f t="shared" si="101"/>
        <v>1275.5863193497883</v>
      </c>
      <c r="H562">
        <f t="shared" si="102"/>
        <v>1936.8382430300451</v>
      </c>
      <c r="I562">
        <f t="shared" si="103"/>
        <v>39.173315549747571</v>
      </c>
      <c r="J562">
        <f t="shared" si="104"/>
        <v>1</v>
      </c>
      <c r="K562">
        <f t="shared" si="105"/>
        <v>172.18423666231067</v>
      </c>
      <c r="L562">
        <f t="shared" si="106"/>
        <v>454.00962875703226</v>
      </c>
      <c r="M562">
        <f t="shared" si="107"/>
        <v>923.4791583376599</v>
      </c>
      <c r="N562">
        <f t="shared" si="108"/>
        <v>1418.3905693497882</v>
      </c>
      <c r="O562">
        <f t="shared" si="109"/>
        <v>2079.642493030045</v>
      </c>
    </row>
    <row r="563" spans="1:15" x14ac:dyDescent="0.35">
      <c r="A563" s="1">
        <v>560</v>
      </c>
      <c r="B563" s="6">
        <v>295.25925000000001</v>
      </c>
      <c r="D563">
        <f t="shared" si="98"/>
        <v>123.07501333768934</v>
      </c>
      <c r="E563">
        <f t="shared" si="99"/>
        <v>158.75037875703225</v>
      </c>
      <c r="F563">
        <f t="shared" si="100"/>
        <v>628.21990833765994</v>
      </c>
      <c r="G563">
        <f t="shared" si="101"/>
        <v>1123.1313193497881</v>
      </c>
      <c r="H563">
        <f t="shared" si="102"/>
        <v>1784.3832430300449</v>
      </c>
      <c r="I563">
        <f t="shared" si="103"/>
        <v>123.07501333768934</v>
      </c>
      <c r="J563">
        <f t="shared" si="104"/>
        <v>1</v>
      </c>
      <c r="K563">
        <f t="shared" si="105"/>
        <v>202.95298999673298</v>
      </c>
      <c r="L563">
        <f t="shared" si="106"/>
        <v>454.00962875703226</v>
      </c>
      <c r="M563">
        <f t="shared" si="107"/>
        <v>923.4791583376599</v>
      </c>
      <c r="N563">
        <f t="shared" si="108"/>
        <v>1418.3905693497882</v>
      </c>
      <c r="O563">
        <f t="shared" si="109"/>
        <v>2079.642493030045</v>
      </c>
    </row>
    <row r="564" spans="1:15" x14ac:dyDescent="0.35">
      <c r="A564" s="1">
        <v>561</v>
      </c>
      <c r="B564" s="6">
        <v>353.637</v>
      </c>
      <c r="D564">
        <f t="shared" si="98"/>
        <v>150.68401000326702</v>
      </c>
      <c r="E564">
        <f t="shared" si="99"/>
        <v>100.37262875703226</v>
      </c>
      <c r="F564">
        <f t="shared" si="100"/>
        <v>569.84215833765984</v>
      </c>
      <c r="G564">
        <f t="shared" si="101"/>
        <v>1064.7535693497882</v>
      </c>
      <c r="H564">
        <f t="shared" si="102"/>
        <v>1726.005493030045</v>
      </c>
      <c r="I564">
        <f t="shared" si="103"/>
        <v>100.37262875703226</v>
      </c>
      <c r="J564">
        <f t="shared" si="104"/>
        <v>2</v>
      </c>
      <c r="K564">
        <f t="shared" si="105"/>
        <v>202.95298999673298</v>
      </c>
      <c r="L564">
        <f t="shared" si="106"/>
        <v>428.91647156777418</v>
      </c>
      <c r="M564">
        <f t="shared" si="107"/>
        <v>923.4791583376599</v>
      </c>
      <c r="N564">
        <f t="shared" si="108"/>
        <v>1418.3905693497882</v>
      </c>
      <c r="O564">
        <f t="shared" si="109"/>
        <v>2079.642493030045</v>
      </c>
    </row>
    <row r="565" spans="1:15" x14ac:dyDescent="0.35">
      <c r="A565" s="1">
        <v>562</v>
      </c>
      <c r="B565" s="6">
        <v>821.6105</v>
      </c>
      <c r="D565">
        <f t="shared" si="98"/>
        <v>618.65751000326702</v>
      </c>
      <c r="E565">
        <f t="shared" si="99"/>
        <v>392.69402843222582</v>
      </c>
      <c r="F565">
        <f t="shared" si="100"/>
        <v>101.86865833765989</v>
      </c>
      <c r="G565">
        <f t="shared" si="101"/>
        <v>596.78006934978816</v>
      </c>
      <c r="H565">
        <f t="shared" si="102"/>
        <v>1258.031993030045</v>
      </c>
      <c r="I565">
        <f t="shared" si="103"/>
        <v>101.86865833765989</v>
      </c>
      <c r="J565">
        <f t="shared" si="104"/>
        <v>3</v>
      </c>
      <c r="K565">
        <f t="shared" si="105"/>
        <v>202.95298999673298</v>
      </c>
      <c r="L565">
        <f t="shared" si="106"/>
        <v>428.91647156777418</v>
      </c>
      <c r="M565">
        <f t="shared" si="107"/>
        <v>898.01199375324495</v>
      </c>
      <c r="N565">
        <f t="shared" si="108"/>
        <v>1418.3905693497882</v>
      </c>
      <c r="O565">
        <f t="shared" si="109"/>
        <v>2079.642493030045</v>
      </c>
    </row>
    <row r="566" spans="1:15" x14ac:dyDescent="0.35">
      <c r="A566" s="1">
        <v>563</v>
      </c>
      <c r="B566" s="6">
        <v>1066.9635000000001</v>
      </c>
      <c r="D566">
        <f t="shared" si="98"/>
        <v>864.01051000326709</v>
      </c>
      <c r="E566">
        <f t="shared" si="99"/>
        <v>638.04702843222594</v>
      </c>
      <c r="F566">
        <f t="shared" si="100"/>
        <v>168.95150624675512</v>
      </c>
      <c r="G566">
        <f t="shared" si="101"/>
        <v>351.4270693497881</v>
      </c>
      <c r="H566">
        <f t="shared" si="102"/>
        <v>1012.6789930300449</v>
      </c>
      <c r="I566">
        <f t="shared" si="103"/>
        <v>168.95150624675512</v>
      </c>
      <c r="J566">
        <f t="shared" si="104"/>
        <v>3</v>
      </c>
      <c r="K566">
        <f t="shared" si="105"/>
        <v>202.95298999673298</v>
      </c>
      <c r="L566">
        <f t="shared" si="106"/>
        <v>428.91647156777418</v>
      </c>
      <c r="M566">
        <f t="shared" si="107"/>
        <v>940.24987031493379</v>
      </c>
      <c r="N566">
        <f t="shared" si="108"/>
        <v>1418.3905693497882</v>
      </c>
      <c r="O566">
        <f t="shared" si="109"/>
        <v>2079.642493030045</v>
      </c>
    </row>
    <row r="567" spans="1:15" x14ac:dyDescent="0.35">
      <c r="A567" s="1">
        <v>564</v>
      </c>
      <c r="B567" s="6">
        <v>164.46424999999999</v>
      </c>
      <c r="D567">
        <f t="shared" si="98"/>
        <v>38.488739996732988</v>
      </c>
      <c r="E567">
        <f t="shared" si="99"/>
        <v>264.45222156777419</v>
      </c>
      <c r="F567">
        <f t="shared" si="100"/>
        <v>775.78562031493379</v>
      </c>
      <c r="G567">
        <f t="shared" si="101"/>
        <v>1253.9263193497882</v>
      </c>
      <c r="H567">
        <f t="shared" si="102"/>
        <v>1915.178243030045</v>
      </c>
      <c r="I567">
        <f t="shared" si="103"/>
        <v>38.488739996732988</v>
      </c>
      <c r="J567">
        <f t="shared" si="104"/>
        <v>1</v>
      </c>
      <c r="K567">
        <f t="shared" si="105"/>
        <v>193.33080499754973</v>
      </c>
      <c r="L567">
        <f t="shared" si="106"/>
        <v>428.91647156777418</v>
      </c>
      <c r="M567">
        <f t="shared" si="107"/>
        <v>940.24987031493379</v>
      </c>
      <c r="N567">
        <f t="shared" si="108"/>
        <v>1418.3905693497882</v>
      </c>
      <c r="O567">
        <f t="shared" si="109"/>
        <v>2079.642493030045</v>
      </c>
    </row>
    <row r="568" spans="1:15" x14ac:dyDescent="0.35">
      <c r="A568" s="1">
        <v>565</v>
      </c>
      <c r="B568" s="6">
        <v>1034.7175</v>
      </c>
      <c r="D568">
        <f t="shared" si="98"/>
        <v>841.38669500245021</v>
      </c>
      <c r="E568">
        <f t="shared" si="99"/>
        <v>605.80102843222585</v>
      </c>
      <c r="F568">
        <f t="shared" si="100"/>
        <v>94.467629685066186</v>
      </c>
      <c r="G568">
        <f t="shared" si="101"/>
        <v>383.67306934978819</v>
      </c>
      <c r="H568">
        <f t="shared" si="102"/>
        <v>1044.924993030045</v>
      </c>
      <c r="I568">
        <f t="shared" si="103"/>
        <v>94.467629685066186</v>
      </c>
      <c r="J568">
        <f t="shared" si="104"/>
        <v>3</v>
      </c>
      <c r="K568">
        <f t="shared" si="105"/>
        <v>193.33080499754973</v>
      </c>
      <c r="L568">
        <f t="shared" si="106"/>
        <v>428.91647156777418</v>
      </c>
      <c r="M568">
        <f t="shared" si="107"/>
        <v>963.86677773620022</v>
      </c>
      <c r="N568">
        <f t="shared" si="108"/>
        <v>1418.3905693497882</v>
      </c>
      <c r="O568">
        <f t="shared" si="109"/>
        <v>2079.642493030045</v>
      </c>
    </row>
    <row r="569" spans="1:15" x14ac:dyDescent="0.35">
      <c r="A569" s="1">
        <v>566</v>
      </c>
      <c r="B569" s="6">
        <v>685.07100000000003</v>
      </c>
      <c r="D569">
        <f t="shared" si="98"/>
        <v>491.74019500245026</v>
      </c>
      <c r="E569">
        <f t="shared" si="99"/>
        <v>256.15452843222585</v>
      </c>
      <c r="F569">
        <f t="shared" si="100"/>
        <v>278.79577773620019</v>
      </c>
      <c r="G569">
        <f t="shared" si="101"/>
        <v>733.31956934978814</v>
      </c>
      <c r="H569">
        <f t="shared" si="102"/>
        <v>1394.5714930300451</v>
      </c>
      <c r="I569">
        <f t="shared" si="103"/>
        <v>256.15452843222585</v>
      </c>
      <c r="J569">
        <f t="shared" si="104"/>
        <v>2</v>
      </c>
      <c r="K569">
        <f t="shared" si="105"/>
        <v>193.33080499754973</v>
      </c>
      <c r="L569">
        <f t="shared" si="106"/>
        <v>492.95510367583063</v>
      </c>
      <c r="M569">
        <f t="shared" si="107"/>
        <v>963.86677773620022</v>
      </c>
      <c r="N569">
        <f t="shared" si="108"/>
        <v>1418.3905693497882</v>
      </c>
      <c r="O569">
        <f t="shared" si="109"/>
        <v>2079.642493030045</v>
      </c>
    </row>
    <row r="570" spans="1:15" x14ac:dyDescent="0.35">
      <c r="A570" s="1">
        <v>567</v>
      </c>
      <c r="B570" s="6">
        <v>1088.76025</v>
      </c>
      <c r="D570">
        <f t="shared" si="98"/>
        <v>895.42944500245028</v>
      </c>
      <c r="E570">
        <f t="shared" si="99"/>
        <v>595.80514632416941</v>
      </c>
      <c r="F570">
        <f t="shared" si="100"/>
        <v>124.89347226379982</v>
      </c>
      <c r="G570">
        <f t="shared" si="101"/>
        <v>329.63031934978812</v>
      </c>
      <c r="H570">
        <f t="shared" si="102"/>
        <v>990.88224303004495</v>
      </c>
      <c r="I570">
        <f t="shared" si="103"/>
        <v>124.89347226379982</v>
      </c>
      <c r="J570">
        <f t="shared" si="104"/>
        <v>3</v>
      </c>
      <c r="K570">
        <f t="shared" si="105"/>
        <v>193.33080499754973</v>
      </c>
      <c r="L570">
        <f t="shared" si="106"/>
        <v>492.95510367583063</v>
      </c>
      <c r="M570">
        <f t="shared" si="107"/>
        <v>995.09014580215012</v>
      </c>
      <c r="N570">
        <f t="shared" si="108"/>
        <v>1418.3905693497882</v>
      </c>
      <c r="O570">
        <f t="shared" si="109"/>
        <v>2079.642493030045</v>
      </c>
    </row>
    <row r="571" spans="1:15" x14ac:dyDescent="0.35">
      <c r="A571" s="1">
        <v>568</v>
      </c>
      <c r="B571" s="6">
        <v>165.08074999999999</v>
      </c>
      <c r="D571">
        <f t="shared" si="98"/>
        <v>28.250054997549739</v>
      </c>
      <c r="E571">
        <f t="shared" si="99"/>
        <v>327.87435367583066</v>
      </c>
      <c r="F571">
        <f t="shared" si="100"/>
        <v>830.00939580215015</v>
      </c>
      <c r="G571">
        <f t="shared" si="101"/>
        <v>1253.3098193497881</v>
      </c>
      <c r="H571">
        <f t="shared" si="102"/>
        <v>1914.5617430300449</v>
      </c>
      <c r="I571">
        <f t="shared" si="103"/>
        <v>28.250054997549739</v>
      </c>
      <c r="J571">
        <f t="shared" si="104"/>
        <v>1</v>
      </c>
      <c r="K571">
        <f t="shared" si="105"/>
        <v>186.26829124816229</v>
      </c>
      <c r="L571">
        <f t="shared" si="106"/>
        <v>492.95510367583063</v>
      </c>
      <c r="M571">
        <f t="shared" si="107"/>
        <v>995.09014580215012</v>
      </c>
      <c r="N571">
        <f t="shared" si="108"/>
        <v>1418.3905693497882</v>
      </c>
      <c r="O571">
        <f t="shared" si="109"/>
        <v>2079.642493030045</v>
      </c>
    </row>
    <row r="572" spans="1:15" x14ac:dyDescent="0.35">
      <c r="A572" s="1">
        <v>569</v>
      </c>
      <c r="B572" s="6">
        <v>620.77125000000001</v>
      </c>
      <c r="D572">
        <f t="shared" si="98"/>
        <v>434.5029587518377</v>
      </c>
      <c r="E572">
        <f t="shared" si="99"/>
        <v>127.81614632416938</v>
      </c>
      <c r="F572">
        <f t="shared" si="100"/>
        <v>374.31889580215011</v>
      </c>
      <c r="G572">
        <f t="shared" si="101"/>
        <v>797.61931934978816</v>
      </c>
      <c r="H572">
        <f t="shared" si="102"/>
        <v>1458.871243030045</v>
      </c>
      <c r="I572">
        <f t="shared" si="103"/>
        <v>127.81614632416938</v>
      </c>
      <c r="J572">
        <f t="shared" si="104"/>
        <v>2</v>
      </c>
      <c r="K572">
        <f t="shared" si="105"/>
        <v>186.26829124816229</v>
      </c>
      <c r="L572">
        <f t="shared" si="106"/>
        <v>524.90914025687289</v>
      </c>
      <c r="M572">
        <f t="shared" si="107"/>
        <v>995.09014580215012</v>
      </c>
      <c r="N572">
        <f t="shared" si="108"/>
        <v>1418.3905693497882</v>
      </c>
      <c r="O572">
        <f t="shared" si="109"/>
        <v>2079.642493030045</v>
      </c>
    </row>
    <row r="573" spans="1:15" x14ac:dyDescent="0.35">
      <c r="A573" s="1">
        <v>570</v>
      </c>
      <c r="B573" s="6">
        <v>136.19450000000001</v>
      </c>
      <c r="D573">
        <f t="shared" si="98"/>
        <v>50.07379124816228</v>
      </c>
      <c r="E573">
        <f t="shared" si="99"/>
        <v>388.71464025687288</v>
      </c>
      <c r="F573">
        <f t="shared" si="100"/>
        <v>858.89564580215006</v>
      </c>
      <c r="G573">
        <f t="shared" si="101"/>
        <v>1282.1960693497881</v>
      </c>
      <c r="H573">
        <f t="shared" si="102"/>
        <v>1943.4479930300449</v>
      </c>
      <c r="I573">
        <f t="shared" si="103"/>
        <v>50.07379124816228</v>
      </c>
      <c r="J573">
        <f t="shared" si="104"/>
        <v>1</v>
      </c>
      <c r="K573">
        <f t="shared" si="105"/>
        <v>173.74984343612169</v>
      </c>
      <c r="L573">
        <f t="shared" si="106"/>
        <v>524.90914025687289</v>
      </c>
      <c r="M573">
        <f t="shared" si="107"/>
        <v>995.09014580215012</v>
      </c>
      <c r="N573">
        <f t="shared" si="108"/>
        <v>1418.3905693497882</v>
      </c>
      <c r="O573">
        <f t="shared" si="109"/>
        <v>2079.642493030045</v>
      </c>
    </row>
    <row r="574" spans="1:15" x14ac:dyDescent="0.35">
      <c r="A574" s="1">
        <v>571</v>
      </c>
      <c r="B574" s="6">
        <v>80.603999999999999</v>
      </c>
      <c r="D574">
        <f t="shared" si="98"/>
        <v>93.145843436121694</v>
      </c>
      <c r="E574">
        <f t="shared" si="99"/>
        <v>444.3051402568729</v>
      </c>
      <c r="F574">
        <f t="shared" si="100"/>
        <v>914.48614580215008</v>
      </c>
      <c r="G574">
        <f t="shared" si="101"/>
        <v>1337.7865693497881</v>
      </c>
      <c r="H574">
        <f t="shared" si="102"/>
        <v>1999.0384930300449</v>
      </c>
      <c r="I574">
        <f t="shared" si="103"/>
        <v>93.145843436121694</v>
      </c>
      <c r="J574">
        <f t="shared" si="104"/>
        <v>1</v>
      </c>
      <c r="K574">
        <f t="shared" si="105"/>
        <v>150.46338257709129</v>
      </c>
      <c r="L574">
        <f t="shared" si="106"/>
        <v>524.90914025687289</v>
      </c>
      <c r="M574">
        <f t="shared" si="107"/>
        <v>995.09014580215012</v>
      </c>
      <c r="N574">
        <f t="shared" si="108"/>
        <v>1418.3905693497882</v>
      </c>
      <c r="O574">
        <f t="shared" si="109"/>
        <v>2079.642493030045</v>
      </c>
    </row>
    <row r="575" spans="1:15" x14ac:dyDescent="0.35">
      <c r="A575" s="1">
        <v>572</v>
      </c>
      <c r="B575" s="6">
        <v>154.70975000000001</v>
      </c>
      <c r="D575">
        <f t="shared" si="98"/>
        <v>4.2463674229087189</v>
      </c>
      <c r="E575">
        <f t="shared" si="99"/>
        <v>370.1993902568729</v>
      </c>
      <c r="F575">
        <f t="shared" si="100"/>
        <v>840.38039580215013</v>
      </c>
      <c r="G575">
        <f t="shared" si="101"/>
        <v>1263.6808193497882</v>
      </c>
      <c r="H575">
        <f t="shared" si="102"/>
        <v>1924.932743030045</v>
      </c>
      <c r="I575">
        <f t="shared" si="103"/>
        <v>4.2463674229087189</v>
      </c>
      <c r="J575">
        <f t="shared" si="104"/>
        <v>1</v>
      </c>
      <c r="K575">
        <f t="shared" si="105"/>
        <v>151.52497443281848</v>
      </c>
      <c r="L575">
        <f t="shared" si="106"/>
        <v>524.90914025687289</v>
      </c>
      <c r="M575">
        <f t="shared" si="107"/>
        <v>995.09014580215012</v>
      </c>
      <c r="N575">
        <f t="shared" si="108"/>
        <v>1418.3905693497882</v>
      </c>
      <c r="O575">
        <f t="shared" si="109"/>
        <v>2079.642493030045</v>
      </c>
    </row>
    <row r="576" spans="1:15" x14ac:dyDescent="0.35">
      <c r="A576" s="1">
        <v>573</v>
      </c>
      <c r="B576" s="6">
        <v>1443.296</v>
      </c>
      <c r="D576">
        <f t="shared" si="98"/>
        <v>1291.7710255671816</v>
      </c>
      <c r="E576">
        <f t="shared" si="99"/>
        <v>918.38685974312716</v>
      </c>
      <c r="F576">
        <f t="shared" si="100"/>
        <v>448.20585419784993</v>
      </c>
      <c r="G576">
        <f t="shared" si="101"/>
        <v>24.905430650211883</v>
      </c>
      <c r="H576">
        <f t="shared" si="102"/>
        <v>636.34649303004494</v>
      </c>
      <c r="I576">
        <f t="shared" si="103"/>
        <v>24.905430650211883</v>
      </c>
      <c r="J576">
        <f t="shared" si="104"/>
        <v>4</v>
      </c>
      <c r="K576">
        <f t="shared" si="105"/>
        <v>151.52497443281848</v>
      </c>
      <c r="L576">
        <f t="shared" si="106"/>
        <v>524.90914025687289</v>
      </c>
      <c r="M576">
        <f t="shared" si="107"/>
        <v>995.09014580215012</v>
      </c>
      <c r="N576">
        <f t="shared" si="108"/>
        <v>1424.6169270123412</v>
      </c>
      <c r="O576">
        <f t="shared" si="109"/>
        <v>2079.642493030045</v>
      </c>
    </row>
    <row r="577" spans="1:15" x14ac:dyDescent="0.35">
      <c r="A577" s="1">
        <v>574</v>
      </c>
      <c r="B577" s="6">
        <v>1481.857</v>
      </c>
      <c r="D577">
        <f t="shared" si="98"/>
        <v>1330.3320255671815</v>
      </c>
      <c r="E577">
        <f t="shared" si="99"/>
        <v>956.94785974312708</v>
      </c>
      <c r="F577">
        <f t="shared" si="100"/>
        <v>486.76685419784985</v>
      </c>
      <c r="G577">
        <f t="shared" si="101"/>
        <v>57.240072987658777</v>
      </c>
      <c r="H577">
        <f t="shared" si="102"/>
        <v>597.78549303004502</v>
      </c>
      <c r="I577">
        <f t="shared" si="103"/>
        <v>57.240072987658777</v>
      </c>
      <c r="J577">
        <f t="shared" si="104"/>
        <v>4</v>
      </c>
      <c r="K577">
        <f t="shared" si="105"/>
        <v>151.52497443281848</v>
      </c>
      <c r="L577">
        <f t="shared" si="106"/>
        <v>524.90914025687289</v>
      </c>
      <c r="M577">
        <f t="shared" si="107"/>
        <v>995.09014580215012</v>
      </c>
      <c r="N577">
        <f t="shared" si="108"/>
        <v>1438.9269452592559</v>
      </c>
      <c r="O577">
        <f t="shared" si="109"/>
        <v>2079.642493030045</v>
      </c>
    </row>
    <row r="578" spans="1:15" x14ac:dyDescent="0.35">
      <c r="A578" s="1">
        <v>575</v>
      </c>
      <c r="B578" s="6">
        <v>88.138000000000005</v>
      </c>
      <c r="D578">
        <f t="shared" si="98"/>
        <v>63.386974432818477</v>
      </c>
      <c r="E578">
        <f t="shared" si="99"/>
        <v>436.77114025687285</v>
      </c>
      <c r="F578">
        <f t="shared" si="100"/>
        <v>906.95214580215008</v>
      </c>
      <c r="G578">
        <f t="shared" si="101"/>
        <v>1350.788945259256</v>
      </c>
      <c r="H578">
        <f t="shared" si="102"/>
        <v>1991.5044930300451</v>
      </c>
      <c r="I578">
        <f t="shared" si="103"/>
        <v>63.386974432818477</v>
      </c>
      <c r="J578">
        <f t="shared" si="104"/>
        <v>1</v>
      </c>
      <c r="K578">
        <f t="shared" si="105"/>
        <v>135.67823082461388</v>
      </c>
      <c r="L578">
        <f t="shared" si="106"/>
        <v>524.90914025687289</v>
      </c>
      <c r="M578">
        <f t="shared" si="107"/>
        <v>995.09014580215012</v>
      </c>
      <c r="N578">
        <f t="shared" si="108"/>
        <v>1438.9269452592559</v>
      </c>
      <c r="O578">
        <f t="shared" si="109"/>
        <v>2079.642493030045</v>
      </c>
    </row>
    <row r="579" spans="1:15" x14ac:dyDescent="0.35">
      <c r="A579" s="1">
        <v>576</v>
      </c>
      <c r="B579" s="6">
        <v>145.46275</v>
      </c>
      <c r="D579">
        <f t="shared" si="98"/>
        <v>9.7845191753861229</v>
      </c>
      <c r="E579">
        <f t="shared" si="99"/>
        <v>379.44639025687286</v>
      </c>
      <c r="F579">
        <f t="shared" si="100"/>
        <v>849.62739580215009</v>
      </c>
      <c r="G579">
        <f t="shared" si="101"/>
        <v>1293.464195259256</v>
      </c>
      <c r="H579">
        <f t="shared" si="102"/>
        <v>1934.1797430300451</v>
      </c>
      <c r="I579">
        <f t="shared" si="103"/>
        <v>9.7845191753861229</v>
      </c>
      <c r="J579">
        <f t="shared" si="104"/>
        <v>1</v>
      </c>
      <c r="K579">
        <f t="shared" si="105"/>
        <v>138.1243606184604</v>
      </c>
      <c r="L579">
        <f t="shared" si="106"/>
        <v>524.90914025687289</v>
      </c>
      <c r="M579">
        <f t="shared" si="107"/>
        <v>995.09014580215012</v>
      </c>
      <c r="N579">
        <f t="shared" si="108"/>
        <v>1438.9269452592559</v>
      </c>
      <c r="O579">
        <f t="shared" si="109"/>
        <v>2079.642493030045</v>
      </c>
    </row>
    <row r="580" spans="1:15" x14ac:dyDescent="0.35">
      <c r="A580" s="1">
        <v>577</v>
      </c>
      <c r="B580" s="6">
        <v>185.21299999999999</v>
      </c>
      <c r="D580">
        <f t="shared" si="98"/>
        <v>47.088639381539593</v>
      </c>
      <c r="E580">
        <f t="shared" si="99"/>
        <v>339.69614025687292</v>
      </c>
      <c r="F580">
        <f t="shared" si="100"/>
        <v>809.87714580215015</v>
      </c>
      <c r="G580">
        <f t="shared" si="101"/>
        <v>1253.713945259256</v>
      </c>
      <c r="H580">
        <f t="shared" si="102"/>
        <v>1894.429493030045</v>
      </c>
      <c r="I580">
        <f t="shared" si="103"/>
        <v>47.088639381539593</v>
      </c>
      <c r="J580">
        <f t="shared" si="104"/>
        <v>1</v>
      </c>
      <c r="K580">
        <f t="shared" si="105"/>
        <v>149.89652046384529</v>
      </c>
      <c r="L580">
        <f t="shared" si="106"/>
        <v>524.90914025687289</v>
      </c>
      <c r="M580">
        <f t="shared" si="107"/>
        <v>995.09014580215012</v>
      </c>
      <c r="N580">
        <f t="shared" si="108"/>
        <v>1438.9269452592559</v>
      </c>
      <c r="O580">
        <f t="shared" si="109"/>
        <v>2079.642493030045</v>
      </c>
    </row>
    <row r="581" spans="1:15" x14ac:dyDescent="0.35">
      <c r="A581" s="1">
        <v>578</v>
      </c>
      <c r="B581" s="6">
        <v>271.70125000000002</v>
      </c>
      <c r="D581">
        <f t="shared" ref="D581:D644" si="110">+ABS(K580-$B581)</f>
        <v>121.80472953615472</v>
      </c>
      <c r="E581">
        <f t="shared" ref="E581:E644" si="111">+ABS(L580-$B581)</f>
        <v>253.20789025687287</v>
      </c>
      <c r="F581">
        <f t="shared" ref="F581:F644" si="112">+ABS(M580-$B581)</f>
        <v>723.38889580215005</v>
      </c>
      <c r="G581">
        <f t="shared" ref="G581:G644" si="113">+ABS(N580-$B581)</f>
        <v>1167.2256952592559</v>
      </c>
      <c r="H581">
        <f t="shared" ref="H581:H644" si="114">+ABS(O580-$B581)</f>
        <v>1807.9412430300449</v>
      </c>
      <c r="I581">
        <f t="shared" ref="I581:I644" si="115">+MIN(D581:H581)</f>
        <v>121.80472953615472</v>
      </c>
      <c r="J581">
        <f t="shared" ref="J581:J644" si="116">+MATCH(I581,D581:H581,0)</f>
        <v>1</v>
      </c>
      <c r="K581">
        <f t="shared" ref="K581:K644" si="117">IF($J581=K$2,($L$1*K580+(1-$L$1)*$B581),K580)</f>
        <v>180.34770284788397</v>
      </c>
      <c r="L581">
        <f t="shared" ref="L581:L644" si="118">IF($J581=L$2,($L$1*L580+(1-$L$1)*$B581),L580)</f>
        <v>524.90914025687289</v>
      </c>
      <c r="M581">
        <f t="shared" ref="M581:M644" si="119">IF($J581=M$2,($L$1*M580+(1-$L$1)*$B581),M580)</f>
        <v>995.09014580215012</v>
      </c>
      <c r="N581">
        <f t="shared" ref="N581:N644" si="120">IF($J581=N$2,($L$1*N580+(1-$L$1)*$B581),N580)</f>
        <v>1438.9269452592559</v>
      </c>
      <c r="O581">
        <f t="shared" ref="O581:O644" si="121">IF($J581=O$2,($L$1*O580+(1-$L$1)*$B581),O580)</f>
        <v>2079.642493030045</v>
      </c>
    </row>
    <row r="582" spans="1:15" x14ac:dyDescent="0.35">
      <c r="A582" s="1">
        <v>579</v>
      </c>
      <c r="B582" s="6">
        <v>948.92150000000004</v>
      </c>
      <c r="D582">
        <f t="shared" si="110"/>
        <v>768.57379715211607</v>
      </c>
      <c r="E582">
        <f t="shared" si="111"/>
        <v>424.01235974312715</v>
      </c>
      <c r="F582">
        <f t="shared" si="112"/>
        <v>46.168645802150081</v>
      </c>
      <c r="G582">
        <f t="shared" si="113"/>
        <v>490.00544525925591</v>
      </c>
      <c r="H582">
        <f t="shared" si="114"/>
        <v>1130.7209930300451</v>
      </c>
      <c r="I582">
        <f t="shared" si="115"/>
        <v>46.168645802150081</v>
      </c>
      <c r="J582">
        <f t="shared" si="116"/>
        <v>3</v>
      </c>
      <c r="K582">
        <f t="shared" si="117"/>
        <v>180.34770284788397</v>
      </c>
      <c r="L582">
        <f t="shared" si="118"/>
        <v>524.90914025687289</v>
      </c>
      <c r="M582">
        <f t="shared" si="119"/>
        <v>983.54798435161263</v>
      </c>
      <c r="N582">
        <f t="shared" si="120"/>
        <v>1438.9269452592559</v>
      </c>
      <c r="O582">
        <f t="shared" si="121"/>
        <v>2079.642493030045</v>
      </c>
    </row>
    <row r="583" spans="1:15" x14ac:dyDescent="0.35">
      <c r="A583" s="1">
        <v>580</v>
      </c>
      <c r="B583" s="6">
        <v>1056.7315000000001</v>
      </c>
      <c r="D583">
        <f t="shared" si="110"/>
        <v>876.38379715211613</v>
      </c>
      <c r="E583">
        <f t="shared" si="111"/>
        <v>531.82235974312721</v>
      </c>
      <c r="F583">
        <f t="shared" si="112"/>
        <v>73.18351564838747</v>
      </c>
      <c r="G583">
        <f t="shared" si="113"/>
        <v>382.19544525925585</v>
      </c>
      <c r="H583">
        <f t="shared" si="114"/>
        <v>1022.9109930300449</v>
      </c>
      <c r="I583">
        <f t="shared" si="115"/>
        <v>73.18351564838747</v>
      </c>
      <c r="J583">
        <f t="shared" si="116"/>
        <v>3</v>
      </c>
      <c r="K583">
        <f t="shared" si="117"/>
        <v>180.34770284788397</v>
      </c>
      <c r="L583">
        <f t="shared" si="118"/>
        <v>524.90914025687289</v>
      </c>
      <c r="M583">
        <f t="shared" si="119"/>
        <v>1001.8438632637094</v>
      </c>
      <c r="N583">
        <f t="shared" si="120"/>
        <v>1438.9269452592559</v>
      </c>
      <c r="O583">
        <f t="shared" si="121"/>
        <v>2079.642493030045</v>
      </c>
    </row>
    <row r="584" spans="1:15" x14ac:dyDescent="0.35">
      <c r="A584" s="1">
        <v>581</v>
      </c>
      <c r="B584" s="6">
        <v>1326.2325000000001</v>
      </c>
      <c r="D584">
        <f t="shared" si="110"/>
        <v>1145.8847971521161</v>
      </c>
      <c r="E584">
        <f t="shared" si="111"/>
        <v>801.32335974312718</v>
      </c>
      <c r="F584">
        <f t="shared" si="112"/>
        <v>324.38863673629066</v>
      </c>
      <c r="G584">
        <f t="shared" si="113"/>
        <v>112.69444525925587</v>
      </c>
      <c r="H584">
        <f t="shared" si="114"/>
        <v>753.40999303004492</v>
      </c>
      <c r="I584">
        <f t="shared" si="115"/>
        <v>112.69444525925587</v>
      </c>
      <c r="J584">
        <f t="shared" si="116"/>
        <v>4</v>
      </c>
      <c r="K584">
        <f t="shared" si="117"/>
        <v>180.34770284788397</v>
      </c>
      <c r="L584">
        <f t="shared" si="118"/>
        <v>524.90914025687289</v>
      </c>
      <c r="M584">
        <f t="shared" si="119"/>
        <v>1001.8438632637094</v>
      </c>
      <c r="N584">
        <f t="shared" si="120"/>
        <v>1410.7533339444419</v>
      </c>
      <c r="O584">
        <f t="shared" si="121"/>
        <v>2079.642493030045</v>
      </c>
    </row>
    <row r="585" spans="1:15" x14ac:dyDescent="0.35">
      <c r="A585" s="1">
        <v>582</v>
      </c>
      <c r="B585" s="6">
        <v>929.84325000000001</v>
      </c>
      <c r="D585">
        <f t="shared" si="110"/>
        <v>749.49554715211605</v>
      </c>
      <c r="E585">
        <f t="shared" si="111"/>
        <v>404.93410974312712</v>
      </c>
      <c r="F585">
        <f t="shared" si="112"/>
        <v>72.000613263709397</v>
      </c>
      <c r="G585">
        <f t="shared" si="113"/>
        <v>480.91008394444191</v>
      </c>
      <c r="H585">
        <f t="shared" si="114"/>
        <v>1149.7992430300451</v>
      </c>
      <c r="I585">
        <f t="shared" si="115"/>
        <v>72.000613263709397</v>
      </c>
      <c r="J585">
        <f t="shared" si="116"/>
        <v>3</v>
      </c>
      <c r="K585">
        <f t="shared" si="117"/>
        <v>180.34770284788397</v>
      </c>
      <c r="L585">
        <f t="shared" si="118"/>
        <v>524.90914025687289</v>
      </c>
      <c r="M585">
        <f t="shared" si="119"/>
        <v>983.84370994778203</v>
      </c>
      <c r="N585">
        <f t="shared" si="120"/>
        <v>1410.7533339444419</v>
      </c>
      <c r="O585">
        <f t="shared" si="121"/>
        <v>2079.642493030045</v>
      </c>
    </row>
    <row r="586" spans="1:15" x14ac:dyDescent="0.35">
      <c r="A586" s="1">
        <v>583</v>
      </c>
      <c r="B586" s="6">
        <v>913.96450000000004</v>
      </c>
      <c r="D586">
        <f t="shared" si="110"/>
        <v>733.61679715211608</v>
      </c>
      <c r="E586">
        <f t="shared" si="111"/>
        <v>389.05535974312716</v>
      </c>
      <c r="F586">
        <f t="shared" si="112"/>
        <v>69.879209947781987</v>
      </c>
      <c r="G586">
        <f t="shared" si="113"/>
        <v>496.78883394444188</v>
      </c>
      <c r="H586">
        <f t="shared" si="114"/>
        <v>1165.6779930300449</v>
      </c>
      <c r="I586">
        <f t="shared" si="115"/>
        <v>69.879209947781987</v>
      </c>
      <c r="J586">
        <f t="shared" si="116"/>
        <v>3</v>
      </c>
      <c r="K586">
        <f t="shared" si="117"/>
        <v>180.34770284788397</v>
      </c>
      <c r="L586">
        <f t="shared" si="118"/>
        <v>524.90914025687289</v>
      </c>
      <c r="M586">
        <f t="shared" si="119"/>
        <v>966.37390746083656</v>
      </c>
      <c r="N586">
        <f t="shared" si="120"/>
        <v>1410.7533339444419</v>
      </c>
      <c r="O586">
        <f t="shared" si="121"/>
        <v>2079.642493030045</v>
      </c>
    </row>
    <row r="587" spans="1:15" x14ac:dyDescent="0.35">
      <c r="A587" s="1">
        <v>584</v>
      </c>
      <c r="B587" s="6">
        <v>203.57300000000001</v>
      </c>
      <c r="D587">
        <f t="shared" si="110"/>
        <v>23.225297152116042</v>
      </c>
      <c r="E587">
        <f t="shared" si="111"/>
        <v>321.33614025687291</v>
      </c>
      <c r="F587">
        <f t="shared" si="112"/>
        <v>762.80090746083658</v>
      </c>
      <c r="G587">
        <f t="shared" si="113"/>
        <v>1207.1803339444418</v>
      </c>
      <c r="H587">
        <f t="shared" si="114"/>
        <v>1876.0694930300449</v>
      </c>
      <c r="I587">
        <f t="shared" si="115"/>
        <v>23.225297152116042</v>
      </c>
      <c r="J587">
        <f t="shared" si="116"/>
        <v>1</v>
      </c>
      <c r="K587">
        <f t="shared" si="117"/>
        <v>186.15402713591297</v>
      </c>
      <c r="L587">
        <f t="shared" si="118"/>
        <v>524.90914025687289</v>
      </c>
      <c r="M587">
        <f t="shared" si="119"/>
        <v>966.37390746083656</v>
      </c>
      <c r="N587">
        <f t="shared" si="120"/>
        <v>1410.7533339444419</v>
      </c>
      <c r="O587">
        <f t="shared" si="121"/>
        <v>2079.642493030045</v>
      </c>
    </row>
    <row r="588" spans="1:15" x14ac:dyDescent="0.35">
      <c r="A588" s="1">
        <v>585</v>
      </c>
      <c r="B588" s="6">
        <v>1522.11475</v>
      </c>
      <c r="D588">
        <f t="shared" si="110"/>
        <v>1335.9607228640871</v>
      </c>
      <c r="E588">
        <f t="shared" si="111"/>
        <v>997.20560974312707</v>
      </c>
      <c r="F588">
        <f t="shared" si="112"/>
        <v>555.7408425391634</v>
      </c>
      <c r="G588">
        <f t="shared" si="113"/>
        <v>111.36141605555804</v>
      </c>
      <c r="H588">
        <f t="shared" si="114"/>
        <v>557.52774303004503</v>
      </c>
      <c r="I588">
        <f t="shared" si="115"/>
        <v>111.36141605555804</v>
      </c>
      <c r="J588">
        <f t="shared" si="116"/>
        <v>4</v>
      </c>
      <c r="K588">
        <f t="shared" si="117"/>
        <v>186.15402713591297</v>
      </c>
      <c r="L588">
        <f t="shared" si="118"/>
        <v>524.90914025687289</v>
      </c>
      <c r="M588">
        <f t="shared" si="119"/>
        <v>966.37390746083656</v>
      </c>
      <c r="N588">
        <f t="shared" si="120"/>
        <v>1438.5936879583314</v>
      </c>
      <c r="O588">
        <f t="shared" si="121"/>
        <v>2079.642493030045</v>
      </c>
    </row>
    <row r="589" spans="1:15" x14ac:dyDescent="0.35">
      <c r="A589" s="1">
        <v>586</v>
      </c>
      <c r="B589" s="6">
        <v>443.73599999999999</v>
      </c>
      <c r="D589">
        <f t="shared" si="110"/>
        <v>257.58197286408699</v>
      </c>
      <c r="E589">
        <f t="shared" si="111"/>
        <v>81.173140256872898</v>
      </c>
      <c r="F589">
        <f t="shared" si="112"/>
        <v>522.63790746083657</v>
      </c>
      <c r="G589">
        <f t="shared" si="113"/>
        <v>994.85768795833144</v>
      </c>
      <c r="H589">
        <f t="shared" si="114"/>
        <v>1635.9064930300451</v>
      </c>
      <c r="I589">
        <f t="shared" si="115"/>
        <v>81.173140256872898</v>
      </c>
      <c r="J589">
        <f t="shared" si="116"/>
        <v>2</v>
      </c>
      <c r="K589">
        <f t="shared" si="117"/>
        <v>186.15402713591297</v>
      </c>
      <c r="L589">
        <f t="shared" si="118"/>
        <v>504.61585519265464</v>
      </c>
      <c r="M589">
        <f t="shared" si="119"/>
        <v>966.37390746083656</v>
      </c>
      <c r="N589">
        <f t="shared" si="120"/>
        <v>1438.5936879583314</v>
      </c>
      <c r="O589">
        <f t="shared" si="121"/>
        <v>2079.642493030045</v>
      </c>
    </row>
    <row r="590" spans="1:15" x14ac:dyDescent="0.35">
      <c r="A590" s="1">
        <v>587</v>
      </c>
      <c r="B590" s="6">
        <v>364.09375</v>
      </c>
      <c r="D590">
        <f t="shared" si="110"/>
        <v>177.93972286408703</v>
      </c>
      <c r="E590">
        <f t="shared" si="111"/>
        <v>140.52210519265464</v>
      </c>
      <c r="F590">
        <f t="shared" si="112"/>
        <v>602.28015746083656</v>
      </c>
      <c r="G590">
        <f t="shared" si="113"/>
        <v>1074.4999379583314</v>
      </c>
      <c r="H590">
        <f t="shared" si="114"/>
        <v>1715.548743030045</v>
      </c>
      <c r="I590">
        <f t="shared" si="115"/>
        <v>140.52210519265464</v>
      </c>
      <c r="J590">
        <f t="shared" si="116"/>
        <v>2</v>
      </c>
      <c r="K590">
        <f t="shared" si="117"/>
        <v>186.15402713591297</v>
      </c>
      <c r="L590">
        <f t="shared" si="118"/>
        <v>469.48532889449098</v>
      </c>
      <c r="M590">
        <f t="shared" si="119"/>
        <v>966.37390746083656</v>
      </c>
      <c r="N590">
        <f t="shared" si="120"/>
        <v>1438.5936879583314</v>
      </c>
      <c r="O590">
        <f t="shared" si="121"/>
        <v>2079.642493030045</v>
      </c>
    </row>
    <row r="591" spans="1:15" x14ac:dyDescent="0.35">
      <c r="A591" s="1">
        <v>588</v>
      </c>
      <c r="B591" s="6">
        <v>361.20575000000002</v>
      </c>
      <c r="D591">
        <f t="shared" si="110"/>
        <v>175.05172286408705</v>
      </c>
      <c r="E591">
        <f t="shared" si="111"/>
        <v>108.27957889449095</v>
      </c>
      <c r="F591">
        <f t="shared" si="112"/>
        <v>605.16815746083648</v>
      </c>
      <c r="G591">
        <f t="shared" si="113"/>
        <v>1077.3879379583313</v>
      </c>
      <c r="H591">
        <f t="shared" si="114"/>
        <v>1718.4367430300449</v>
      </c>
      <c r="I591">
        <f t="shared" si="115"/>
        <v>108.27957889449095</v>
      </c>
      <c r="J591">
        <f t="shared" si="116"/>
        <v>2</v>
      </c>
      <c r="K591">
        <f t="shared" si="117"/>
        <v>186.15402713591297</v>
      </c>
      <c r="L591">
        <f t="shared" si="118"/>
        <v>442.41543417086825</v>
      </c>
      <c r="M591">
        <f t="shared" si="119"/>
        <v>966.37390746083656</v>
      </c>
      <c r="N591">
        <f t="shared" si="120"/>
        <v>1438.5936879583314</v>
      </c>
      <c r="O591">
        <f t="shared" si="121"/>
        <v>2079.642493030045</v>
      </c>
    </row>
    <row r="592" spans="1:15" x14ac:dyDescent="0.35">
      <c r="A592" s="1">
        <v>589</v>
      </c>
      <c r="B592" s="6">
        <v>16.103249999999999</v>
      </c>
      <c r="D592">
        <f t="shared" si="110"/>
        <v>170.05077713591297</v>
      </c>
      <c r="E592">
        <f t="shared" si="111"/>
        <v>426.31218417086825</v>
      </c>
      <c r="F592">
        <f t="shared" si="112"/>
        <v>950.27065746083656</v>
      </c>
      <c r="G592">
        <f t="shared" si="113"/>
        <v>1422.4904379583315</v>
      </c>
      <c r="H592">
        <f t="shared" si="114"/>
        <v>2063.5392430300449</v>
      </c>
      <c r="I592">
        <f t="shared" si="115"/>
        <v>170.05077713591297</v>
      </c>
      <c r="J592">
        <f t="shared" si="116"/>
        <v>1</v>
      </c>
      <c r="K592">
        <f t="shared" si="117"/>
        <v>143.64133285193472</v>
      </c>
      <c r="L592">
        <f t="shared" si="118"/>
        <v>442.41543417086825</v>
      </c>
      <c r="M592">
        <f t="shared" si="119"/>
        <v>966.37390746083656</v>
      </c>
      <c r="N592">
        <f t="shared" si="120"/>
        <v>1438.5936879583314</v>
      </c>
      <c r="O592">
        <f t="shared" si="121"/>
        <v>2079.642493030045</v>
      </c>
    </row>
    <row r="593" spans="1:15" x14ac:dyDescent="0.35">
      <c r="A593" s="1">
        <v>590</v>
      </c>
      <c r="B593" s="6">
        <v>561.28200000000004</v>
      </c>
      <c r="D593">
        <f t="shared" si="110"/>
        <v>417.64066714806529</v>
      </c>
      <c r="E593">
        <f t="shared" si="111"/>
        <v>118.86656582913179</v>
      </c>
      <c r="F593">
        <f t="shared" si="112"/>
        <v>405.09190746083652</v>
      </c>
      <c r="G593">
        <f t="shared" si="113"/>
        <v>877.31168795833139</v>
      </c>
      <c r="H593">
        <f t="shared" si="114"/>
        <v>1518.3604930300448</v>
      </c>
      <c r="I593">
        <f t="shared" si="115"/>
        <v>118.86656582913179</v>
      </c>
      <c r="J593">
        <f t="shared" si="116"/>
        <v>2</v>
      </c>
      <c r="K593">
        <f t="shared" si="117"/>
        <v>143.64133285193472</v>
      </c>
      <c r="L593">
        <f t="shared" si="118"/>
        <v>472.13207562815126</v>
      </c>
      <c r="M593">
        <f t="shared" si="119"/>
        <v>966.37390746083656</v>
      </c>
      <c r="N593">
        <f t="shared" si="120"/>
        <v>1438.5936879583314</v>
      </c>
      <c r="O593">
        <f t="shared" si="121"/>
        <v>2079.642493030045</v>
      </c>
    </row>
    <row r="594" spans="1:15" x14ac:dyDescent="0.35">
      <c r="A594" s="1">
        <v>591</v>
      </c>
      <c r="B594" s="6">
        <v>844.37874999999997</v>
      </c>
      <c r="D594">
        <f t="shared" si="110"/>
        <v>700.73741714806522</v>
      </c>
      <c r="E594">
        <f t="shared" si="111"/>
        <v>372.24667437184871</v>
      </c>
      <c r="F594">
        <f t="shared" si="112"/>
        <v>121.99515746083659</v>
      </c>
      <c r="G594">
        <f t="shared" si="113"/>
        <v>594.21493795833146</v>
      </c>
      <c r="H594">
        <f t="shared" si="114"/>
        <v>1235.2637430300451</v>
      </c>
      <c r="I594">
        <f t="shared" si="115"/>
        <v>121.99515746083659</v>
      </c>
      <c r="J594">
        <f t="shared" si="116"/>
        <v>3</v>
      </c>
      <c r="K594">
        <f t="shared" si="117"/>
        <v>143.64133285193472</v>
      </c>
      <c r="L594">
        <f t="shared" si="118"/>
        <v>472.13207562815126</v>
      </c>
      <c r="M594">
        <f t="shared" si="119"/>
        <v>935.87511809562739</v>
      </c>
      <c r="N594">
        <f t="shared" si="120"/>
        <v>1438.5936879583314</v>
      </c>
      <c r="O594">
        <f t="shared" si="121"/>
        <v>2079.642493030045</v>
      </c>
    </row>
    <row r="595" spans="1:15" x14ac:dyDescent="0.35">
      <c r="A595" s="1">
        <v>592</v>
      </c>
      <c r="B595" s="6">
        <v>470.57650000000001</v>
      </c>
      <c r="D595">
        <f t="shared" si="110"/>
        <v>326.93516714806526</v>
      </c>
      <c r="E595">
        <f t="shared" si="111"/>
        <v>1.5555756281512458</v>
      </c>
      <c r="F595">
        <f t="shared" si="112"/>
        <v>465.29861809562738</v>
      </c>
      <c r="G595">
        <f t="shared" si="113"/>
        <v>968.01718795833142</v>
      </c>
      <c r="H595">
        <f t="shared" si="114"/>
        <v>1609.0659930300449</v>
      </c>
      <c r="I595">
        <f t="shared" si="115"/>
        <v>1.5555756281512458</v>
      </c>
      <c r="J595">
        <f t="shared" si="116"/>
        <v>2</v>
      </c>
      <c r="K595">
        <f t="shared" si="117"/>
        <v>143.64133285193472</v>
      </c>
      <c r="L595">
        <f t="shared" si="118"/>
        <v>471.7431817211135</v>
      </c>
      <c r="M595">
        <f t="shared" si="119"/>
        <v>935.87511809562739</v>
      </c>
      <c r="N595">
        <f t="shared" si="120"/>
        <v>1438.5936879583314</v>
      </c>
      <c r="O595">
        <f t="shared" si="121"/>
        <v>2079.642493030045</v>
      </c>
    </row>
    <row r="596" spans="1:15" x14ac:dyDescent="0.35">
      <c r="A596" s="1">
        <v>593</v>
      </c>
      <c r="B596" s="6">
        <v>806.75774999999999</v>
      </c>
      <c r="D596">
        <f t="shared" si="110"/>
        <v>663.11641714806524</v>
      </c>
      <c r="E596">
        <f t="shared" si="111"/>
        <v>335.01456827888649</v>
      </c>
      <c r="F596">
        <f t="shared" si="112"/>
        <v>129.1173680956274</v>
      </c>
      <c r="G596">
        <f t="shared" si="113"/>
        <v>631.83593795833144</v>
      </c>
      <c r="H596">
        <f t="shared" si="114"/>
        <v>1272.884743030045</v>
      </c>
      <c r="I596">
        <f t="shared" si="115"/>
        <v>129.1173680956274</v>
      </c>
      <c r="J596">
        <f t="shared" si="116"/>
        <v>3</v>
      </c>
      <c r="K596">
        <f t="shared" si="117"/>
        <v>143.64133285193472</v>
      </c>
      <c r="L596">
        <f t="shared" si="118"/>
        <v>471.7431817211135</v>
      </c>
      <c r="M596">
        <f t="shared" si="119"/>
        <v>903.59577607172059</v>
      </c>
      <c r="N596">
        <f t="shared" si="120"/>
        <v>1438.5936879583314</v>
      </c>
      <c r="O596">
        <f t="shared" si="121"/>
        <v>2079.642493030045</v>
      </c>
    </row>
    <row r="597" spans="1:15" x14ac:dyDescent="0.35">
      <c r="A597" s="1">
        <v>594</v>
      </c>
      <c r="B597" s="6">
        <v>392.97775000000001</v>
      </c>
      <c r="D597">
        <f t="shared" si="110"/>
        <v>249.33641714806529</v>
      </c>
      <c r="E597">
        <f t="shared" si="111"/>
        <v>78.765431721113487</v>
      </c>
      <c r="F597">
        <f t="shared" si="112"/>
        <v>510.61802607172058</v>
      </c>
      <c r="G597">
        <f t="shared" si="113"/>
        <v>1045.6159379583314</v>
      </c>
      <c r="H597">
        <f t="shared" si="114"/>
        <v>1686.664743030045</v>
      </c>
      <c r="I597">
        <f t="shared" si="115"/>
        <v>78.765431721113487</v>
      </c>
      <c r="J597">
        <f t="shared" si="116"/>
        <v>2</v>
      </c>
      <c r="K597">
        <f t="shared" si="117"/>
        <v>143.64133285193472</v>
      </c>
      <c r="L597">
        <f t="shared" si="118"/>
        <v>452.0518237908351</v>
      </c>
      <c r="M597">
        <f t="shared" si="119"/>
        <v>903.59577607172059</v>
      </c>
      <c r="N597">
        <f t="shared" si="120"/>
        <v>1438.5936879583314</v>
      </c>
      <c r="O597">
        <f t="shared" si="121"/>
        <v>2079.642493030045</v>
      </c>
    </row>
    <row r="598" spans="1:15" x14ac:dyDescent="0.35">
      <c r="A598" s="1">
        <v>595</v>
      </c>
      <c r="B598" s="6">
        <v>50.28125</v>
      </c>
      <c r="D598">
        <f t="shared" si="110"/>
        <v>93.36008285193472</v>
      </c>
      <c r="E598">
        <f t="shared" si="111"/>
        <v>401.7705737908351</v>
      </c>
      <c r="F598">
        <f t="shared" si="112"/>
        <v>853.31452607172059</v>
      </c>
      <c r="G598">
        <f t="shared" si="113"/>
        <v>1388.3124379583314</v>
      </c>
      <c r="H598">
        <f t="shared" si="114"/>
        <v>2029.361243030045</v>
      </c>
      <c r="I598">
        <f t="shared" si="115"/>
        <v>93.36008285193472</v>
      </c>
      <c r="J598">
        <f t="shared" si="116"/>
        <v>1</v>
      </c>
      <c r="K598">
        <f t="shared" si="117"/>
        <v>120.30131213895103</v>
      </c>
      <c r="L598">
        <f t="shared" si="118"/>
        <v>452.0518237908351</v>
      </c>
      <c r="M598">
        <f t="shared" si="119"/>
        <v>903.59577607172059</v>
      </c>
      <c r="N598">
        <f t="shared" si="120"/>
        <v>1438.5936879583314</v>
      </c>
      <c r="O598">
        <f t="shared" si="121"/>
        <v>2079.642493030045</v>
      </c>
    </row>
    <row r="599" spans="1:15" x14ac:dyDescent="0.35">
      <c r="A599" s="1">
        <v>596</v>
      </c>
      <c r="B599" s="6">
        <v>381.13625000000002</v>
      </c>
      <c r="D599">
        <f t="shared" si="110"/>
        <v>260.83493786104896</v>
      </c>
      <c r="E599">
        <f t="shared" si="111"/>
        <v>70.915573790835083</v>
      </c>
      <c r="F599">
        <f t="shared" si="112"/>
        <v>522.45952607172057</v>
      </c>
      <c r="G599">
        <f t="shared" si="113"/>
        <v>1057.4574379583314</v>
      </c>
      <c r="H599">
        <f t="shared" si="114"/>
        <v>1698.506243030045</v>
      </c>
      <c r="I599">
        <f t="shared" si="115"/>
        <v>70.915573790835083</v>
      </c>
      <c r="J599">
        <f t="shared" si="116"/>
        <v>2</v>
      </c>
      <c r="K599">
        <f t="shared" si="117"/>
        <v>120.30131213895103</v>
      </c>
      <c r="L599">
        <f t="shared" si="118"/>
        <v>434.32293034312636</v>
      </c>
      <c r="M599">
        <f t="shared" si="119"/>
        <v>903.59577607172059</v>
      </c>
      <c r="N599">
        <f t="shared" si="120"/>
        <v>1438.5936879583314</v>
      </c>
      <c r="O599">
        <f t="shared" si="121"/>
        <v>2079.642493030045</v>
      </c>
    </row>
    <row r="600" spans="1:15" x14ac:dyDescent="0.35">
      <c r="A600" s="1">
        <v>597</v>
      </c>
      <c r="B600" s="6">
        <v>318.23149999999998</v>
      </c>
      <c r="D600">
        <f t="shared" si="110"/>
        <v>197.93018786104895</v>
      </c>
      <c r="E600">
        <f t="shared" si="111"/>
        <v>116.09143034312638</v>
      </c>
      <c r="F600">
        <f t="shared" si="112"/>
        <v>585.36427607172061</v>
      </c>
      <c r="G600">
        <f t="shared" si="113"/>
        <v>1120.3621879583316</v>
      </c>
      <c r="H600">
        <f t="shared" si="114"/>
        <v>1761.4109930300451</v>
      </c>
      <c r="I600">
        <f t="shared" si="115"/>
        <v>116.09143034312638</v>
      </c>
      <c r="J600">
        <f t="shared" si="116"/>
        <v>2</v>
      </c>
      <c r="K600">
        <f t="shared" si="117"/>
        <v>120.30131213895103</v>
      </c>
      <c r="L600">
        <f t="shared" si="118"/>
        <v>405.30007275734476</v>
      </c>
      <c r="M600">
        <f t="shared" si="119"/>
        <v>903.59577607172059</v>
      </c>
      <c r="N600">
        <f t="shared" si="120"/>
        <v>1438.5936879583314</v>
      </c>
      <c r="O600">
        <f t="shared" si="121"/>
        <v>2079.642493030045</v>
      </c>
    </row>
    <row r="601" spans="1:15" x14ac:dyDescent="0.35">
      <c r="A601" s="1">
        <v>598</v>
      </c>
      <c r="B601" s="6">
        <v>715.38250000000005</v>
      </c>
      <c r="D601">
        <f t="shared" si="110"/>
        <v>595.08118786104899</v>
      </c>
      <c r="E601">
        <f t="shared" si="111"/>
        <v>310.08242724265529</v>
      </c>
      <c r="F601">
        <f t="shared" si="112"/>
        <v>188.21327607172054</v>
      </c>
      <c r="G601">
        <f t="shared" si="113"/>
        <v>723.21118795833138</v>
      </c>
      <c r="H601">
        <f t="shared" si="114"/>
        <v>1364.2599930300448</v>
      </c>
      <c r="I601">
        <f t="shared" si="115"/>
        <v>188.21327607172054</v>
      </c>
      <c r="J601">
        <f t="shared" si="116"/>
        <v>3</v>
      </c>
      <c r="K601">
        <f t="shared" si="117"/>
        <v>120.30131213895103</v>
      </c>
      <c r="L601">
        <f t="shared" si="118"/>
        <v>405.30007275734476</v>
      </c>
      <c r="M601">
        <f t="shared" si="119"/>
        <v>856.54245705379049</v>
      </c>
      <c r="N601">
        <f t="shared" si="120"/>
        <v>1438.5936879583314</v>
      </c>
      <c r="O601">
        <f t="shared" si="121"/>
        <v>2079.642493030045</v>
      </c>
    </row>
    <row r="602" spans="1:15" x14ac:dyDescent="0.35">
      <c r="A602" s="1">
        <v>599</v>
      </c>
      <c r="B602" s="6">
        <v>1952.8985</v>
      </c>
      <c r="D602">
        <f t="shared" si="110"/>
        <v>1832.597187861049</v>
      </c>
      <c r="E602">
        <f t="shared" si="111"/>
        <v>1547.5984272426554</v>
      </c>
      <c r="F602">
        <f t="shared" si="112"/>
        <v>1096.3560429462095</v>
      </c>
      <c r="G602">
        <f t="shared" si="113"/>
        <v>514.30481204166858</v>
      </c>
      <c r="H602">
        <f t="shared" si="114"/>
        <v>126.74399303004498</v>
      </c>
      <c r="I602">
        <f t="shared" si="115"/>
        <v>126.74399303004498</v>
      </c>
      <c r="J602">
        <f t="shared" si="116"/>
        <v>5</v>
      </c>
      <c r="K602">
        <f t="shared" si="117"/>
        <v>120.30131213895103</v>
      </c>
      <c r="L602">
        <f t="shared" si="118"/>
        <v>405.30007275734476</v>
      </c>
      <c r="M602">
        <f t="shared" si="119"/>
        <v>856.54245705379049</v>
      </c>
      <c r="N602">
        <f t="shared" si="120"/>
        <v>1438.5936879583314</v>
      </c>
      <c r="O602">
        <f t="shared" si="121"/>
        <v>2047.9564947725337</v>
      </c>
    </row>
    <row r="603" spans="1:15" x14ac:dyDescent="0.35">
      <c r="A603" s="1">
        <v>600</v>
      </c>
      <c r="B603" s="6">
        <v>866.82574999999997</v>
      </c>
      <c r="D603">
        <f t="shared" si="110"/>
        <v>746.52443786104891</v>
      </c>
      <c r="E603">
        <f t="shared" si="111"/>
        <v>461.52567724265521</v>
      </c>
      <c r="F603">
        <f t="shared" si="112"/>
        <v>10.283292946209485</v>
      </c>
      <c r="G603">
        <f t="shared" si="113"/>
        <v>571.76793795833146</v>
      </c>
      <c r="H603">
        <f t="shared" si="114"/>
        <v>1181.1307447725337</v>
      </c>
      <c r="I603">
        <f t="shared" si="115"/>
        <v>10.283292946209485</v>
      </c>
      <c r="J603">
        <f t="shared" si="116"/>
        <v>3</v>
      </c>
      <c r="K603">
        <f t="shared" si="117"/>
        <v>120.30131213895103</v>
      </c>
      <c r="L603">
        <f t="shared" si="118"/>
        <v>405.30007275734476</v>
      </c>
      <c r="M603">
        <f t="shared" si="119"/>
        <v>859.1132802903428</v>
      </c>
      <c r="N603">
        <f t="shared" si="120"/>
        <v>1438.5936879583314</v>
      </c>
      <c r="O603">
        <f t="shared" si="121"/>
        <v>2047.9564947725337</v>
      </c>
    </row>
    <row r="604" spans="1:15" x14ac:dyDescent="0.35">
      <c r="A604" s="1">
        <v>601</v>
      </c>
      <c r="B604" s="6">
        <v>996.87625000000003</v>
      </c>
      <c r="D604">
        <f t="shared" si="110"/>
        <v>876.57493786104897</v>
      </c>
      <c r="E604">
        <f t="shared" si="111"/>
        <v>591.57617724265526</v>
      </c>
      <c r="F604">
        <f t="shared" si="112"/>
        <v>137.76296970965723</v>
      </c>
      <c r="G604">
        <f t="shared" si="113"/>
        <v>441.7174379583314</v>
      </c>
      <c r="H604">
        <f t="shared" si="114"/>
        <v>1051.0802447725337</v>
      </c>
      <c r="I604">
        <f t="shared" si="115"/>
        <v>137.76296970965723</v>
      </c>
      <c r="J604">
        <f t="shared" si="116"/>
        <v>3</v>
      </c>
      <c r="K604">
        <f t="shared" si="117"/>
        <v>120.30131213895103</v>
      </c>
      <c r="L604">
        <f t="shared" si="118"/>
        <v>405.30007275734476</v>
      </c>
      <c r="M604">
        <f t="shared" si="119"/>
        <v>893.55402271775711</v>
      </c>
      <c r="N604">
        <f t="shared" si="120"/>
        <v>1438.5936879583314</v>
      </c>
      <c r="O604">
        <f t="shared" si="121"/>
        <v>2047.9564947725337</v>
      </c>
    </row>
    <row r="605" spans="1:15" x14ac:dyDescent="0.35">
      <c r="A605" s="1">
        <v>602</v>
      </c>
      <c r="B605" s="6">
        <v>242.88149999999999</v>
      </c>
      <c r="D605">
        <f t="shared" si="110"/>
        <v>122.58018786104896</v>
      </c>
      <c r="E605">
        <f t="shared" si="111"/>
        <v>162.41857275734478</v>
      </c>
      <c r="F605">
        <f t="shared" si="112"/>
        <v>650.67252271775715</v>
      </c>
      <c r="G605">
        <f t="shared" si="113"/>
        <v>1195.7121879583315</v>
      </c>
      <c r="H605">
        <f t="shared" si="114"/>
        <v>1805.0749947725337</v>
      </c>
      <c r="I605">
        <f t="shared" si="115"/>
        <v>122.58018786104896</v>
      </c>
      <c r="J605">
        <f t="shared" si="116"/>
        <v>1</v>
      </c>
      <c r="K605">
        <f t="shared" si="117"/>
        <v>150.94635910421326</v>
      </c>
      <c r="L605">
        <f t="shared" si="118"/>
        <v>405.30007275734476</v>
      </c>
      <c r="M605">
        <f t="shared" si="119"/>
        <v>893.55402271775711</v>
      </c>
      <c r="N605">
        <f t="shared" si="120"/>
        <v>1438.5936879583314</v>
      </c>
      <c r="O605">
        <f t="shared" si="121"/>
        <v>2047.9564947725337</v>
      </c>
    </row>
    <row r="606" spans="1:15" x14ac:dyDescent="0.35">
      <c r="A606" s="1">
        <v>603</v>
      </c>
      <c r="B606" s="6">
        <v>1835.4704999999999</v>
      </c>
      <c r="D606">
        <f t="shared" si="110"/>
        <v>1684.5241408957866</v>
      </c>
      <c r="E606">
        <f t="shared" si="111"/>
        <v>1430.170427242655</v>
      </c>
      <c r="F606">
        <f t="shared" si="112"/>
        <v>941.91647728224279</v>
      </c>
      <c r="G606">
        <f t="shared" si="113"/>
        <v>396.87681204166847</v>
      </c>
      <c r="H606">
        <f t="shared" si="114"/>
        <v>212.48599477253379</v>
      </c>
      <c r="I606">
        <f t="shared" si="115"/>
        <v>212.48599477253379</v>
      </c>
      <c r="J606">
        <f t="shared" si="116"/>
        <v>5</v>
      </c>
      <c r="K606">
        <f t="shared" si="117"/>
        <v>150.94635910421326</v>
      </c>
      <c r="L606">
        <f t="shared" si="118"/>
        <v>405.30007275734476</v>
      </c>
      <c r="M606">
        <f t="shared" si="119"/>
        <v>893.55402271775711</v>
      </c>
      <c r="N606">
        <f t="shared" si="120"/>
        <v>1438.5936879583314</v>
      </c>
      <c r="O606">
        <f t="shared" si="121"/>
        <v>1994.8349960794003</v>
      </c>
    </row>
    <row r="607" spans="1:15" x14ac:dyDescent="0.35">
      <c r="A607" s="1">
        <v>604</v>
      </c>
      <c r="B607" s="6">
        <v>524.29674999999997</v>
      </c>
      <c r="D607">
        <f t="shared" si="110"/>
        <v>373.35039089578675</v>
      </c>
      <c r="E607">
        <f t="shared" si="111"/>
        <v>118.99667724265521</v>
      </c>
      <c r="F607">
        <f t="shared" si="112"/>
        <v>369.25727271775713</v>
      </c>
      <c r="G607">
        <f t="shared" si="113"/>
        <v>914.29693795833145</v>
      </c>
      <c r="H607">
        <f t="shared" si="114"/>
        <v>1470.5382460794003</v>
      </c>
      <c r="I607">
        <f t="shared" si="115"/>
        <v>118.99667724265521</v>
      </c>
      <c r="J607">
        <f t="shared" si="116"/>
        <v>2</v>
      </c>
      <c r="K607">
        <f t="shared" si="117"/>
        <v>150.94635910421326</v>
      </c>
      <c r="L607">
        <f t="shared" si="118"/>
        <v>435.04924206800854</v>
      </c>
      <c r="M607">
        <f t="shared" si="119"/>
        <v>893.55402271775711</v>
      </c>
      <c r="N607">
        <f t="shared" si="120"/>
        <v>1438.5936879583314</v>
      </c>
      <c r="O607">
        <f t="shared" si="121"/>
        <v>1994.8349960794003</v>
      </c>
    </row>
    <row r="608" spans="1:15" x14ac:dyDescent="0.35">
      <c r="A608" s="1">
        <v>605</v>
      </c>
      <c r="B608" s="6">
        <v>782.43124999999998</v>
      </c>
      <c r="D608">
        <f t="shared" si="110"/>
        <v>631.48489089578675</v>
      </c>
      <c r="E608">
        <f t="shared" si="111"/>
        <v>347.38200793199144</v>
      </c>
      <c r="F608">
        <f t="shared" si="112"/>
        <v>111.12277271775713</v>
      </c>
      <c r="G608">
        <f t="shared" si="113"/>
        <v>656.16243795833145</v>
      </c>
      <c r="H608">
        <f t="shared" si="114"/>
        <v>1212.4037460794002</v>
      </c>
      <c r="I608">
        <f t="shared" si="115"/>
        <v>111.12277271775713</v>
      </c>
      <c r="J608">
        <f t="shared" si="116"/>
        <v>3</v>
      </c>
      <c r="K608">
        <f t="shared" si="117"/>
        <v>150.94635910421326</v>
      </c>
      <c r="L608">
        <f t="shared" si="118"/>
        <v>435.04924206800854</v>
      </c>
      <c r="M608">
        <f t="shared" si="119"/>
        <v>865.77332953831785</v>
      </c>
      <c r="N608">
        <f t="shared" si="120"/>
        <v>1438.5936879583314</v>
      </c>
      <c r="O608">
        <f t="shared" si="121"/>
        <v>1994.8349960794003</v>
      </c>
    </row>
    <row r="609" spans="1:15" x14ac:dyDescent="0.35">
      <c r="A609" s="1">
        <v>606</v>
      </c>
      <c r="B609" s="6">
        <v>100.8635</v>
      </c>
      <c r="D609">
        <f t="shared" si="110"/>
        <v>50.082859104213256</v>
      </c>
      <c r="E609">
        <f t="shared" si="111"/>
        <v>334.18574206800855</v>
      </c>
      <c r="F609">
        <f t="shared" si="112"/>
        <v>764.90982953831781</v>
      </c>
      <c r="G609">
        <f t="shared" si="113"/>
        <v>1337.7301879583315</v>
      </c>
      <c r="H609">
        <f t="shared" si="114"/>
        <v>1893.9714960794004</v>
      </c>
      <c r="I609">
        <f t="shared" si="115"/>
        <v>50.082859104213256</v>
      </c>
      <c r="J609">
        <f t="shared" si="116"/>
        <v>1</v>
      </c>
      <c r="K609">
        <f t="shared" si="117"/>
        <v>138.42564432815996</v>
      </c>
      <c r="L609">
        <f t="shared" si="118"/>
        <v>435.04924206800854</v>
      </c>
      <c r="M609">
        <f t="shared" si="119"/>
        <v>865.77332953831785</v>
      </c>
      <c r="N609">
        <f t="shared" si="120"/>
        <v>1438.5936879583314</v>
      </c>
      <c r="O609">
        <f t="shared" si="121"/>
        <v>1994.8349960794003</v>
      </c>
    </row>
    <row r="610" spans="1:15" x14ac:dyDescent="0.35">
      <c r="A610" s="1">
        <v>607</v>
      </c>
      <c r="B610" s="6">
        <v>540.24374999999998</v>
      </c>
      <c r="D610">
        <f t="shared" si="110"/>
        <v>401.81810567184004</v>
      </c>
      <c r="E610">
        <f t="shared" si="111"/>
        <v>105.19450793199144</v>
      </c>
      <c r="F610">
        <f t="shared" si="112"/>
        <v>325.52957953831788</v>
      </c>
      <c r="G610">
        <f t="shared" si="113"/>
        <v>898.34993795833145</v>
      </c>
      <c r="H610">
        <f t="shared" si="114"/>
        <v>1454.5912460794002</v>
      </c>
      <c r="I610">
        <f t="shared" si="115"/>
        <v>105.19450793199144</v>
      </c>
      <c r="J610">
        <f t="shared" si="116"/>
        <v>2</v>
      </c>
      <c r="K610">
        <f t="shared" si="117"/>
        <v>138.42564432815996</v>
      </c>
      <c r="L610">
        <f t="shared" si="118"/>
        <v>461.34786905100646</v>
      </c>
      <c r="M610">
        <f t="shared" si="119"/>
        <v>865.77332953831785</v>
      </c>
      <c r="N610">
        <f t="shared" si="120"/>
        <v>1438.5936879583314</v>
      </c>
      <c r="O610">
        <f t="shared" si="121"/>
        <v>1994.8349960794003</v>
      </c>
    </row>
    <row r="611" spans="1:15" x14ac:dyDescent="0.35">
      <c r="A611" s="1">
        <v>608</v>
      </c>
      <c r="B611" s="6">
        <v>441.6395</v>
      </c>
      <c r="D611">
        <f t="shared" si="110"/>
        <v>303.21385567184007</v>
      </c>
      <c r="E611">
        <f t="shared" si="111"/>
        <v>19.708369051006457</v>
      </c>
      <c r="F611">
        <f t="shared" si="112"/>
        <v>424.13382953831785</v>
      </c>
      <c r="G611">
        <f t="shared" si="113"/>
        <v>996.95418795833143</v>
      </c>
      <c r="H611">
        <f t="shared" si="114"/>
        <v>1553.1954960794003</v>
      </c>
      <c r="I611">
        <f t="shared" si="115"/>
        <v>19.708369051006457</v>
      </c>
      <c r="J611">
        <f t="shared" si="116"/>
        <v>2</v>
      </c>
      <c r="K611">
        <f t="shared" si="117"/>
        <v>138.42564432815996</v>
      </c>
      <c r="L611">
        <f t="shared" si="118"/>
        <v>456.42077678825484</v>
      </c>
      <c r="M611">
        <f t="shared" si="119"/>
        <v>865.77332953831785</v>
      </c>
      <c r="N611">
        <f t="shared" si="120"/>
        <v>1438.5936879583314</v>
      </c>
      <c r="O611">
        <f t="shared" si="121"/>
        <v>1994.8349960794003</v>
      </c>
    </row>
    <row r="612" spans="1:15" x14ac:dyDescent="0.35">
      <c r="A612" s="1">
        <v>609</v>
      </c>
      <c r="B612" s="6">
        <v>949.93799999999999</v>
      </c>
      <c r="D612">
        <f t="shared" si="110"/>
        <v>811.51235567184006</v>
      </c>
      <c r="E612">
        <f t="shared" si="111"/>
        <v>493.51722321174515</v>
      </c>
      <c r="F612">
        <f t="shared" si="112"/>
        <v>84.164670461682135</v>
      </c>
      <c r="G612">
        <f t="shared" si="113"/>
        <v>488.65568795833144</v>
      </c>
      <c r="H612">
        <f t="shared" si="114"/>
        <v>1044.8969960794002</v>
      </c>
      <c r="I612">
        <f t="shared" si="115"/>
        <v>84.164670461682135</v>
      </c>
      <c r="J612">
        <f t="shared" si="116"/>
        <v>3</v>
      </c>
      <c r="K612">
        <f t="shared" si="117"/>
        <v>138.42564432815996</v>
      </c>
      <c r="L612">
        <f t="shared" si="118"/>
        <v>456.42077678825484</v>
      </c>
      <c r="M612">
        <f t="shared" si="119"/>
        <v>886.81449715373844</v>
      </c>
      <c r="N612">
        <f t="shared" si="120"/>
        <v>1438.5936879583314</v>
      </c>
      <c r="O612">
        <f t="shared" si="121"/>
        <v>1994.8349960794003</v>
      </c>
    </row>
    <row r="613" spans="1:15" x14ac:dyDescent="0.35">
      <c r="A613" s="1">
        <v>610</v>
      </c>
      <c r="B613" s="6">
        <v>875.45799999999997</v>
      </c>
      <c r="D613">
        <f t="shared" si="110"/>
        <v>737.03235567184004</v>
      </c>
      <c r="E613">
        <f t="shared" si="111"/>
        <v>419.03722321174513</v>
      </c>
      <c r="F613">
        <f t="shared" si="112"/>
        <v>11.356497153738474</v>
      </c>
      <c r="G613">
        <f t="shared" si="113"/>
        <v>563.13568795833146</v>
      </c>
      <c r="H613">
        <f t="shared" si="114"/>
        <v>1119.3769960794002</v>
      </c>
      <c r="I613">
        <f t="shared" si="115"/>
        <v>11.356497153738474</v>
      </c>
      <c r="J613">
        <f t="shared" si="116"/>
        <v>3</v>
      </c>
      <c r="K613">
        <f t="shared" si="117"/>
        <v>138.42564432815996</v>
      </c>
      <c r="L613">
        <f t="shared" si="118"/>
        <v>456.42077678825484</v>
      </c>
      <c r="M613">
        <f t="shared" si="119"/>
        <v>883.97537286530383</v>
      </c>
      <c r="N613">
        <f t="shared" si="120"/>
        <v>1438.5936879583314</v>
      </c>
      <c r="O613">
        <f t="shared" si="121"/>
        <v>1994.8349960794003</v>
      </c>
    </row>
    <row r="614" spans="1:15" x14ac:dyDescent="0.35">
      <c r="A614" s="1">
        <v>611</v>
      </c>
      <c r="B614" s="6">
        <v>464.64625000000001</v>
      </c>
      <c r="D614">
        <f t="shared" si="110"/>
        <v>326.22060567184008</v>
      </c>
      <c r="E614">
        <f t="shared" si="111"/>
        <v>8.2254732117451681</v>
      </c>
      <c r="F614">
        <f t="shared" si="112"/>
        <v>419.32912286530382</v>
      </c>
      <c r="G614">
        <f t="shared" si="113"/>
        <v>973.94743795833142</v>
      </c>
      <c r="H614">
        <f t="shared" si="114"/>
        <v>1530.1887460794003</v>
      </c>
      <c r="I614">
        <f t="shared" si="115"/>
        <v>8.2254732117451681</v>
      </c>
      <c r="J614">
        <f t="shared" si="116"/>
        <v>2</v>
      </c>
      <c r="K614">
        <f t="shared" si="117"/>
        <v>138.42564432815996</v>
      </c>
      <c r="L614">
        <f t="shared" si="118"/>
        <v>458.47714509119112</v>
      </c>
      <c r="M614">
        <f t="shared" si="119"/>
        <v>883.97537286530383</v>
      </c>
      <c r="N614">
        <f t="shared" si="120"/>
        <v>1438.5936879583314</v>
      </c>
      <c r="O614">
        <f t="shared" si="121"/>
        <v>1994.8349960794003</v>
      </c>
    </row>
    <row r="615" spans="1:15" x14ac:dyDescent="0.35">
      <c r="A615" s="1">
        <v>612</v>
      </c>
      <c r="B615" s="6">
        <v>1464.6765</v>
      </c>
      <c r="D615">
        <f t="shared" si="110"/>
        <v>1326.2508556718401</v>
      </c>
      <c r="E615">
        <f t="shared" si="111"/>
        <v>1006.1993549088089</v>
      </c>
      <c r="F615">
        <f t="shared" si="112"/>
        <v>580.70112713469621</v>
      </c>
      <c r="G615">
        <f t="shared" si="113"/>
        <v>26.082812041668603</v>
      </c>
      <c r="H615">
        <f t="shared" si="114"/>
        <v>530.15849607940027</v>
      </c>
      <c r="I615">
        <f t="shared" si="115"/>
        <v>26.082812041668603</v>
      </c>
      <c r="J615">
        <f t="shared" si="116"/>
        <v>4</v>
      </c>
      <c r="K615">
        <f t="shared" si="117"/>
        <v>138.42564432815996</v>
      </c>
      <c r="L615">
        <f t="shared" si="118"/>
        <v>458.47714509119112</v>
      </c>
      <c r="M615">
        <f t="shared" si="119"/>
        <v>883.97537286530383</v>
      </c>
      <c r="N615">
        <f t="shared" si="120"/>
        <v>1445.1143909687485</v>
      </c>
      <c r="O615">
        <f t="shared" si="121"/>
        <v>1994.8349960794003</v>
      </c>
    </row>
    <row r="616" spans="1:15" x14ac:dyDescent="0.35">
      <c r="A616" s="1">
        <v>613</v>
      </c>
      <c r="B616" s="6">
        <v>78.749250000000004</v>
      </c>
      <c r="D616">
        <f t="shared" si="110"/>
        <v>59.676394328159958</v>
      </c>
      <c r="E616">
        <f t="shared" si="111"/>
        <v>379.7278950911911</v>
      </c>
      <c r="F616">
        <f t="shared" si="112"/>
        <v>805.22612286530386</v>
      </c>
      <c r="G616">
        <f t="shared" si="113"/>
        <v>1366.3651409687484</v>
      </c>
      <c r="H616">
        <f t="shared" si="114"/>
        <v>1916.0857460794002</v>
      </c>
      <c r="I616">
        <f t="shared" si="115"/>
        <v>59.676394328159958</v>
      </c>
      <c r="J616">
        <f t="shared" si="116"/>
        <v>1</v>
      </c>
      <c r="K616">
        <f t="shared" si="117"/>
        <v>123.50654574611998</v>
      </c>
      <c r="L616">
        <f t="shared" si="118"/>
        <v>458.47714509119112</v>
      </c>
      <c r="M616">
        <f t="shared" si="119"/>
        <v>883.97537286530383</v>
      </c>
      <c r="N616">
        <f t="shared" si="120"/>
        <v>1445.1143909687485</v>
      </c>
      <c r="O616">
        <f t="shared" si="121"/>
        <v>1994.8349960794003</v>
      </c>
    </row>
    <row r="617" spans="1:15" x14ac:dyDescent="0.35">
      <c r="A617" s="1">
        <v>614</v>
      </c>
      <c r="B617" s="6">
        <v>374.50824999999998</v>
      </c>
      <c r="D617">
        <f t="shared" si="110"/>
        <v>251.00170425388001</v>
      </c>
      <c r="E617">
        <f t="shared" si="111"/>
        <v>83.968895091191143</v>
      </c>
      <c r="F617">
        <f t="shared" si="112"/>
        <v>509.46712286530385</v>
      </c>
      <c r="G617">
        <f t="shared" si="113"/>
        <v>1070.6061409687486</v>
      </c>
      <c r="H617">
        <f t="shared" si="114"/>
        <v>1620.3267460794004</v>
      </c>
      <c r="I617">
        <f t="shared" si="115"/>
        <v>83.968895091191143</v>
      </c>
      <c r="J617">
        <f t="shared" si="116"/>
        <v>2</v>
      </c>
      <c r="K617">
        <f t="shared" si="117"/>
        <v>123.50654574611998</v>
      </c>
      <c r="L617">
        <f t="shared" si="118"/>
        <v>437.48492131839328</v>
      </c>
      <c r="M617">
        <f t="shared" si="119"/>
        <v>883.97537286530383</v>
      </c>
      <c r="N617">
        <f t="shared" si="120"/>
        <v>1445.1143909687485</v>
      </c>
      <c r="O617">
        <f t="shared" si="121"/>
        <v>1994.8349960794003</v>
      </c>
    </row>
    <row r="618" spans="1:15" x14ac:dyDescent="0.35">
      <c r="A618" s="1">
        <v>615</v>
      </c>
      <c r="B618" s="6">
        <v>458.49475000000001</v>
      </c>
      <c r="D618">
        <f t="shared" si="110"/>
        <v>334.98820425388004</v>
      </c>
      <c r="E618">
        <f t="shared" si="111"/>
        <v>21.009828681606734</v>
      </c>
      <c r="F618">
        <f t="shared" si="112"/>
        <v>425.48062286530381</v>
      </c>
      <c r="G618">
        <f t="shared" si="113"/>
        <v>986.6196409687484</v>
      </c>
      <c r="H618">
        <f t="shared" si="114"/>
        <v>1536.3402460794002</v>
      </c>
      <c r="I618">
        <f t="shared" si="115"/>
        <v>21.009828681606734</v>
      </c>
      <c r="J618">
        <f t="shared" si="116"/>
        <v>2</v>
      </c>
      <c r="K618">
        <f t="shared" si="117"/>
        <v>123.50654574611998</v>
      </c>
      <c r="L618">
        <f t="shared" si="118"/>
        <v>442.73737848879495</v>
      </c>
      <c r="M618">
        <f t="shared" si="119"/>
        <v>883.97537286530383</v>
      </c>
      <c r="N618">
        <f t="shared" si="120"/>
        <v>1445.1143909687485</v>
      </c>
      <c r="O618">
        <f t="shared" si="121"/>
        <v>1994.8349960794003</v>
      </c>
    </row>
    <row r="619" spans="1:15" x14ac:dyDescent="0.35">
      <c r="A619" s="1">
        <v>616</v>
      </c>
      <c r="B619" s="6">
        <v>379.2165</v>
      </c>
      <c r="D619">
        <f t="shared" si="110"/>
        <v>255.70995425388003</v>
      </c>
      <c r="E619">
        <f t="shared" si="111"/>
        <v>63.520878488794949</v>
      </c>
      <c r="F619">
        <f t="shared" si="112"/>
        <v>504.75887286530383</v>
      </c>
      <c r="G619">
        <f t="shared" si="113"/>
        <v>1065.8978909687485</v>
      </c>
      <c r="H619">
        <f t="shared" si="114"/>
        <v>1615.6184960794003</v>
      </c>
      <c r="I619">
        <f t="shared" si="115"/>
        <v>63.520878488794949</v>
      </c>
      <c r="J619">
        <f t="shared" si="116"/>
        <v>2</v>
      </c>
      <c r="K619">
        <f t="shared" si="117"/>
        <v>123.50654574611998</v>
      </c>
      <c r="L619">
        <f t="shared" si="118"/>
        <v>426.85715886659619</v>
      </c>
      <c r="M619">
        <f t="shared" si="119"/>
        <v>883.97537286530383</v>
      </c>
      <c r="N619">
        <f t="shared" si="120"/>
        <v>1445.1143909687485</v>
      </c>
      <c r="O619">
        <f t="shared" si="121"/>
        <v>1994.8349960794003</v>
      </c>
    </row>
    <row r="620" spans="1:15" x14ac:dyDescent="0.35">
      <c r="A620" s="1">
        <v>617</v>
      </c>
      <c r="B620" s="6">
        <v>959.32849999999996</v>
      </c>
      <c r="D620">
        <f t="shared" si="110"/>
        <v>835.82195425387999</v>
      </c>
      <c r="E620">
        <f t="shared" si="111"/>
        <v>532.47134113340371</v>
      </c>
      <c r="F620">
        <f t="shared" si="112"/>
        <v>75.353127134696138</v>
      </c>
      <c r="G620">
        <f t="shared" si="113"/>
        <v>485.7858909687485</v>
      </c>
      <c r="H620">
        <f t="shared" si="114"/>
        <v>1035.5064960794002</v>
      </c>
      <c r="I620">
        <f t="shared" si="115"/>
        <v>75.353127134696138</v>
      </c>
      <c r="J620">
        <f t="shared" si="116"/>
        <v>3</v>
      </c>
      <c r="K620">
        <f t="shared" si="117"/>
        <v>123.50654574611998</v>
      </c>
      <c r="L620">
        <f t="shared" si="118"/>
        <v>426.85715886659619</v>
      </c>
      <c r="M620">
        <f t="shared" si="119"/>
        <v>902.81365464897783</v>
      </c>
      <c r="N620">
        <f t="shared" si="120"/>
        <v>1445.1143909687485</v>
      </c>
      <c r="O620">
        <f t="shared" si="121"/>
        <v>1994.8349960794003</v>
      </c>
    </row>
    <row r="621" spans="1:15" x14ac:dyDescent="0.35">
      <c r="A621" s="1">
        <v>618</v>
      </c>
      <c r="B621" s="6">
        <v>1358.24325</v>
      </c>
      <c r="D621">
        <f t="shared" si="110"/>
        <v>1234.7367042538799</v>
      </c>
      <c r="E621">
        <f t="shared" si="111"/>
        <v>931.38609113340385</v>
      </c>
      <c r="F621">
        <f t="shared" si="112"/>
        <v>455.42959535102216</v>
      </c>
      <c r="G621">
        <f t="shared" si="113"/>
        <v>86.871140968748477</v>
      </c>
      <c r="H621">
        <f t="shared" si="114"/>
        <v>636.59174607940031</v>
      </c>
      <c r="I621">
        <f t="shared" si="115"/>
        <v>86.871140968748477</v>
      </c>
      <c r="J621">
        <f t="shared" si="116"/>
        <v>4</v>
      </c>
      <c r="K621">
        <f t="shared" si="117"/>
        <v>123.50654574611998</v>
      </c>
      <c r="L621">
        <f t="shared" si="118"/>
        <v>426.85715886659619</v>
      </c>
      <c r="M621">
        <f t="shared" si="119"/>
        <v>902.81365464897783</v>
      </c>
      <c r="N621">
        <f t="shared" si="120"/>
        <v>1423.3966057265611</v>
      </c>
      <c r="O621">
        <f t="shared" si="121"/>
        <v>1994.8349960794003</v>
      </c>
    </row>
    <row r="622" spans="1:15" x14ac:dyDescent="0.35">
      <c r="A622" s="1">
        <v>619</v>
      </c>
      <c r="B622" s="6">
        <v>516.47325000000001</v>
      </c>
      <c r="D622">
        <f t="shared" si="110"/>
        <v>392.96670425388004</v>
      </c>
      <c r="E622">
        <f t="shared" si="111"/>
        <v>89.616091133403813</v>
      </c>
      <c r="F622">
        <f t="shared" si="112"/>
        <v>386.34040464897782</v>
      </c>
      <c r="G622">
        <f t="shared" si="113"/>
        <v>906.92335572656111</v>
      </c>
      <c r="H622">
        <f t="shared" si="114"/>
        <v>1478.3617460794003</v>
      </c>
      <c r="I622">
        <f t="shared" si="115"/>
        <v>89.616091133403813</v>
      </c>
      <c r="J622">
        <f t="shared" si="116"/>
        <v>2</v>
      </c>
      <c r="K622">
        <f t="shared" si="117"/>
        <v>123.50654574611998</v>
      </c>
      <c r="L622">
        <f t="shared" si="118"/>
        <v>449.26118164994716</v>
      </c>
      <c r="M622">
        <f t="shared" si="119"/>
        <v>902.81365464897783</v>
      </c>
      <c r="N622">
        <f t="shared" si="120"/>
        <v>1423.3966057265611</v>
      </c>
      <c r="O622">
        <f t="shared" si="121"/>
        <v>1994.8349960794003</v>
      </c>
    </row>
    <row r="623" spans="1:15" x14ac:dyDescent="0.35">
      <c r="A623" s="1">
        <v>620</v>
      </c>
      <c r="B623" s="6">
        <v>580.94574999999998</v>
      </c>
      <c r="D623">
        <f t="shared" si="110"/>
        <v>457.43920425388001</v>
      </c>
      <c r="E623">
        <f t="shared" si="111"/>
        <v>131.68456835005281</v>
      </c>
      <c r="F623">
        <f t="shared" si="112"/>
        <v>321.86790464897786</v>
      </c>
      <c r="G623">
        <f t="shared" si="113"/>
        <v>842.45085572656114</v>
      </c>
      <c r="H623">
        <f t="shared" si="114"/>
        <v>1413.8892460794004</v>
      </c>
      <c r="I623">
        <f t="shared" si="115"/>
        <v>131.68456835005281</v>
      </c>
      <c r="J623">
        <f t="shared" si="116"/>
        <v>2</v>
      </c>
      <c r="K623">
        <f t="shared" si="117"/>
        <v>123.50654574611998</v>
      </c>
      <c r="L623">
        <f t="shared" si="118"/>
        <v>482.18232373746037</v>
      </c>
      <c r="M623">
        <f t="shared" si="119"/>
        <v>902.81365464897783</v>
      </c>
      <c r="N623">
        <f t="shared" si="120"/>
        <v>1423.3966057265611</v>
      </c>
      <c r="O623">
        <f t="shared" si="121"/>
        <v>1994.8349960794003</v>
      </c>
    </row>
    <row r="624" spans="1:15" x14ac:dyDescent="0.35">
      <c r="A624" s="1">
        <v>621</v>
      </c>
      <c r="B624" s="6">
        <v>328.93675000000002</v>
      </c>
      <c r="D624">
        <f t="shared" si="110"/>
        <v>205.43020425388005</v>
      </c>
      <c r="E624">
        <f t="shared" si="111"/>
        <v>153.24557373746035</v>
      </c>
      <c r="F624">
        <f t="shared" si="112"/>
        <v>573.87690464897787</v>
      </c>
      <c r="G624">
        <f t="shared" si="113"/>
        <v>1094.459855726561</v>
      </c>
      <c r="H624">
        <f t="shared" si="114"/>
        <v>1665.8982460794002</v>
      </c>
      <c r="I624">
        <f t="shared" si="115"/>
        <v>153.24557373746035</v>
      </c>
      <c r="J624">
        <f t="shared" si="116"/>
        <v>2</v>
      </c>
      <c r="K624">
        <f t="shared" si="117"/>
        <v>123.50654574611998</v>
      </c>
      <c r="L624">
        <f t="shared" si="118"/>
        <v>443.87093030309529</v>
      </c>
      <c r="M624">
        <f t="shared" si="119"/>
        <v>902.81365464897783</v>
      </c>
      <c r="N624">
        <f t="shared" si="120"/>
        <v>1423.3966057265611</v>
      </c>
      <c r="O624">
        <f t="shared" si="121"/>
        <v>1994.8349960794003</v>
      </c>
    </row>
    <row r="625" spans="1:15" x14ac:dyDescent="0.35">
      <c r="A625" s="1">
        <v>622</v>
      </c>
      <c r="B625" s="6">
        <v>82.994500000000002</v>
      </c>
      <c r="D625">
        <f t="shared" si="110"/>
        <v>40.512045746119981</v>
      </c>
      <c r="E625">
        <f t="shared" si="111"/>
        <v>360.87643030309528</v>
      </c>
      <c r="F625">
        <f t="shared" si="112"/>
        <v>819.81915464897781</v>
      </c>
      <c r="G625">
        <f t="shared" si="113"/>
        <v>1340.4021057265611</v>
      </c>
      <c r="H625">
        <f t="shared" si="114"/>
        <v>1911.8404960794003</v>
      </c>
      <c r="I625">
        <f t="shared" si="115"/>
        <v>40.512045746119981</v>
      </c>
      <c r="J625">
        <f t="shared" si="116"/>
        <v>1</v>
      </c>
      <c r="K625">
        <f t="shared" si="117"/>
        <v>113.37853430958999</v>
      </c>
      <c r="L625">
        <f t="shared" si="118"/>
        <v>443.87093030309529</v>
      </c>
      <c r="M625">
        <f t="shared" si="119"/>
        <v>902.81365464897783</v>
      </c>
      <c r="N625">
        <f t="shared" si="120"/>
        <v>1423.3966057265611</v>
      </c>
      <c r="O625">
        <f t="shared" si="121"/>
        <v>1994.8349960794003</v>
      </c>
    </row>
    <row r="626" spans="1:15" x14ac:dyDescent="0.35">
      <c r="A626" s="1">
        <v>623</v>
      </c>
      <c r="B626" s="6">
        <v>520.38975000000005</v>
      </c>
      <c r="D626">
        <f t="shared" si="110"/>
        <v>407.01121569041004</v>
      </c>
      <c r="E626">
        <f t="shared" si="111"/>
        <v>76.518819696904757</v>
      </c>
      <c r="F626">
        <f t="shared" si="112"/>
        <v>382.42390464897778</v>
      </c>
      <c r="G626">
        <f t="shared" si="113"/>
        <v>903.00685572656107</v>
      </c>
      <c r="H626">
        <f t="shared" si="114"/>
        <v>1474.4452460794002</v>
      </c>
      <c r="I626">
        <f t="shared" si="115"/>
        <v>76.518819696904757</v>
      </c>
      <c r="J626">
        <f t="shared" si="116"/>
        <v>2</v>
      </c>
      <c r="K626">
        <f t="shared" si="117"/>
        <v>113.37853430958999</v>
      </c>
      <c r="L626">
        <f t="shared" si="118"/>
        <v>463.00063522732148</v>
      </c>
      <c r="M626">
        <f t="shared" si="119"/>
        <v>902.81365464897783</v>
      </c>
      <c r="N626">
        <f t="shared" si="120"/>
        <v>1423.3966057265611</v>
      </c>
      <c r="O626">
        <f t="shared" si="121"/>
        <v>1994.8349960794003</v>
      </c>
    </row>
    <row r="627" spans="1:15" x14ac:dyDescent="0.35">
      <c r="A627" s="1">
        <v>624</v>
      </c>
      <c r="B627" s="6">
        <v>439.91174999999998</v>
      </c>
      <c r="D627">
        <f t="shared" si="110"/>
        <v>326.53321569040997</v>
      </c>
      <c r="E627">
        <f t="shared" si="111"/>
        <v>23.088885227321498</v>
      </c>
      <c r="F627">
        <f t="shared" si="112"/>
        <v>462.90190464897785</v>
      </c>
      <c r="G627">
        <f t="shared" si="113"/>
        <v>983.48485572656114</v>
      </c>
      <c r="H627">
        <f t="shared" si="114"/>
        <v>1554.9232460794003</v>
      </c>
      <c r="I627">
        <f t="shared" si="115"/>
        <v>23.088885227321498</v>
      </c>
      <c r="J627">
        <f t="shared" si="116"/>
        <v>2</v>
      </c>
      <c r="K627">
        <f t="shared" si="117"/>
        <v>113.37853430958999</v>
      </c>
      <c r="L627">
        <f t="shared" si="118"/>
        <v>457.22841392049111</v>
      </c>
      <c r="M627">
        <f t="shared" si="119"/>
        <v>902.81365464897783</v>
      </c>
      <c r="N627">
        <f t="shared" si="120"/>
        <v>1423.3966057265611</v>
      </c>
      <c r="O627">
        <f t="shared" si="121"/>
        <v>1994.8349960794003</v>
      </c>
    </row>
    <row r="628" spans="1:15" x14ac:dyDescent="0.35">
      <c r="A628" s="1">
        <v>625</v>
      </c>
      <c r="B628" s="6">
        <v>1119.4457500000001</v>
      </c>
      <c r="D628">
        <f t="shared" si="110"/>
        <v>1006.0672156904101</v>
      </c>
      <c r="E628">
        <f t="shared" si="111"/>
        <v>662.21733607950898</v>
      </c>
      <c r="F628">
        <f t="shared" si="112"/>
        <v>216.63209535102226</v>
      </c>
      <c r="G628">
        <f t="shared" si="113"/>
        <v>303.95085572656103</v>
      </c>
      <c r="H628">
        <f t="shared" si="114"/>
        <v>875.38924607940021</v>
      </c>
      <c r="I628">
        <f t="shared" si="115"/>
        <v>216.63209535102226</v>
      </c>
      <c r="J628">
        <f t="shared" si="116"/>
        <v>3</v>
      </c>
      <c r="K628">
        <f t="shared" si="117"/>
        <v>113.37853430958999</v>
      </c>
      <c r="L628">
        <f t="shared" si="118"/>
        <v>457.22841392049111</v>
      </c>
      <c r="M628">
        <f t="shared" si="119"/>
        <v>956.97167848673348</v>
      </c>
      <c r="N628">
        <f t="shared" si="120"/>
        <v>1423.3966057265611</v>
      </c>
      <c r="O628">
        <f t="shared" si="121"/>
        <v>1994.8349960794003</v>
      </c>
    </row>
    <row r="629" spans="1:15" x14ac:dyDescent="0.35">
      <c r="A629" s="1">
        <v>626</v>
      </c>
      <c r="B629" s="6">
        <v>1028.6277500000001</v>
      </c>
      <c r="D629">
        <f t="shared" si="110"/>
        <v>915.2492156904101</v>
      </c>
      <c r="E629">
        <f t="shared" si="111"/>
        <v>571.399336079509</v>
      </c>
      <c r="F629">
        <f t="shared" si="112"/>
        <v>71.656071513266625</v>
      </c>
      <c r="G629">
        <f t="shared" si="113"/>
        <v>394.76885572656101</v>
      </c>
      <c r="H629">
        <f t="shared" si="114"/>
        <v>966.20724607940019</v>
      </c>
      <c r="I629">
        <f t="shared" si="115"/>
        <v>71.656071513266625</v>
      </c>
      <c r="J629">
        <f t="shared" si="116"/>
        <v>3</v>
      </c>
      <c r="K629">
        <f t="shared" si="117"/>
        <v>113.37853430958999</v>
      </c>
      <c r="L629">
        <f t="shared" si="118"/>
        <v>457.22841392049111</v>
      </c>
      <c r="M629">
        <f t="shared" si="119"/>
        <v>974.88569636505019</v>
      </c>
      <c r="N629">
        <f t="shared" si="120"/>
        <v>1423.3966057265611</v>
      </c>
      <c r="O629">
        <f t="shared" si="121"/>
        <v>1994.8349960794003</v>
      </c>
    </row>
    <row r="630" spans="1:15" x14ac:dyDescent="0.35">
      <c r="A630" s="1">
        <v>627</v>
      </c>
      <c r="B630" s="6">
        <v>348.01125000000002</v>
      </c>
      <c r="D630">
        <f t="shared" si="110"/>
        <v>234.63271569041001</v>
      </c>
      <c r="E630">
        <f t="shared" si="111"/>
        <v>109.21716392049109</v>
      </c>
      <c r="F630">
        <f t="shared" si="112"/>
        <v>626.87444636505018</v>
      </c>
      <c r="G630">
        <f t="shared" si="113"/>
        <v>1075.3853557265611</v>
      </c>
      <c r="H630">
        <f t="shared" si="114"/>
        <v>1646.8237460794003</v>
      </c>
      <c r="I630">
        <f t="shared" si="115"/>
        <v>109.21716392049109</v>
      </c>
      <c r="J630">
        <f t="shared" si="116"/>
        <v>2</v>
      </c>
      <c r="K630">
        <f t="shared" si="117"/>
        <v>113.37853430958999</v>
      </c>
      <c r="L630">
        <f t="shared" si="118"/>
        <v>429.92412294036831</v>
      </c>
      <c r="M630">
        <f t="shared" si="119"/>
        <v>974.88569636505019</v>
      </c>
      <c r="N630">
        <f t="shared" si="120"/>
        <v>1423.3966057265611</v>
      </c>
      <c r="O630">
        <f t="shared" si="121"/>
        <v>1994.8349960794003</v>
      </c>
    </row>
    <row r="631" spans="1:15" x14ac:dyDescent="0.35">
      <c r="A631" s="1">
        <v>628</v>
      </c>
      <c r="B631" s="6">
        <v>436.54849999999999</v>
      </c>
      <c r="D631">
        <f t="shared" si="110"/>
        <v>323.16996569040998</v>
      </c>
      <c r="E631">
        <f t="shared" si="111"/>
        <v>6.6243770596316836</v>
      </c>
      <c r="F631">
        <f t="shared" si="112"/>
        <v>538.3371963650502</v>
      </c>
      <c r="G631">
        <f t="shared" si="113"/>
        <v>986.84810572656113</v>
      </c>
      <c r="H631">
        <f t="shared" si="114"/>
        <v>1558.2864960794004</v>
      </c>
      <c r="I631">
        <f t="shared" si="115"/>
        <v>6.6243770596316836</v>
      </c>
      <c r="J631">
        <f t="shared" si="116"/>
        <v>2</v>
      </c>
      <c r="K631">
        <f t="shared" si="117"/>
        <v>113.37853430958999</v>
      </c>
      <c r="L631">
        <f t="shared" si="118"/>
        <v>431.5802172052762</v>
      </c>
      <c r="M631">
        <f t="shared" si="119"/>
        <v>974.88569636505019</v>
      </c>
      <c r="N631">
        <f t="shared" si="120"/>
        <v>1423.3966057265611</v>
      </c>
      <c r="O631">
        <f t="shared" si="121"/>
        <v>1994.8349960794003</v>
      </c>
    </row>
    <row r="632" spans="1:15" x14ac:dyDescent="0.35">
      <c r="A632" s="1">
        <v>629</v>
      </c>
      <c r="B632" s="6">
        <v>1368.884</v>
      </c>
      <c r="D632">
        <f t="shared" si="110"/>
        <v>1255.5054656904101</v>
      </c>
      <c r="E632">
        <f t="shared" si="111"/>
        <v>937.30378279472382</v>
      </c>
      <c r="F632">
        <f t="shared" si="112"/>
        <v>393.99830363494982</v>
      </c>
      <c r="G632">
        <f t="shared" si="113"/>
        <v>54.512605726561105</v>
      </c>
      <c r="H632">
        <f t="shared" si="114"/>
        <v>625.95099607940028</v>
      </c>
      <c r="I632">
        <f t="shared" si="115"/>
        <v>54.512605726561105</v>
      </c>
      <c r="J632">
        <f t="shared" si="116"/>
        <v>4</v>
      </c>
      <c r="K632">
        <f t="shared" si="117"/>
        <v>113.37853430958999</v>
      </c>
      <c r="L632">
        <f t="shared" si="118"/>
        <v>431.5802172052762</v>
      </c>
      <c r="M632">
        <f t="shared" si="119"/>
        <v>974.88569636505019</v>
      </c>
      <c r="N632">
        <f t="shared" si="120"/>
        <v>1409.768454294921</v>
      </c>
      <c r="O632">
        <f t="shared" si="121"/>
        <v>1994.8349960794003</v>
      </c>
    </row>
    <row r="633" spans="1:15" x14ac:dyDescent="0.35">
      <c r="A633" s="1">
        <v>630</v>
      </c>
      <c r="B633" s="6">
        <v>736.44150000000002</v>
      </c>
      <c r="D633">
        <f t="shared" si="110"/>
        <v>623.06296569041001</v>
      </c>
      <c r="E633">
        <f t="shared" si="111"/>
        <v>304.86128279472382</v>
      </c>
      <c r="F633">
        <f t="shared" si="112"/>
        <v>238.44419636505017</v>
      </c>
      <c r="G633">
        <f t="shared" si="113"/>
        <v>673.32695429492094</v>
      </c>
      <c r="H633">
        <f t="shared" si="114"/>
        <v>1258.3934960794004</v>
      </c>
      <c r="I633">
        <f t="shared" si="115"/>
        <v>238.44419636505017</v>
      </c>
      <c r="J633">
        <f t="shared" si="116"/>
        <v>3</v>
      </c>
      <c r="K633">
        <f t="shared" si="117"/>
        <v>113.37853430958999</v>
      </c>
      <c r="L633">
        <f t="shared" si="118"/>
        <v>431.5802172052762</v>
      </c>
      <c r="M633">
        <f t="shared" si="119"/>
        <v>915.27464727378765</v>
      </c>
      <c r="N633">
        <f t="shared" si="120"/>
        <v>1409.768454294921</v>
      </c>
      <c r="O633">
        <f t="shared" si="121"/>
        <v>1994.8349960794003</v>
      </c>
    </row>
    <row r="634" spans="1:15" x14ac:dyDescent="0.35">
      <c r="A634" s="1">
        <v>631</v>
      </c>
      <c r="B634" s="6">
        <v>729.91250000000002</v>
      </c>
      <c r="D634">
        <f t="shared" si="110"/>
        <v>616.53396569041001</v>
      </c>
      <c r="E634">
        <f t="shared" si="111"/>
        <v>298.33228279472382</v>
      </c>
      <c r="F634">
        <f t="shared" si="112"/>
        <v>185.36214727378763</v>
      </c>
      <c r="G634">
        <f t="shared" si="113"/>
        <v>679.85595429492093</v>
      </c>
      <c r="H634">
        <f t="shared" si="114"/>
        <v>1264.9224960794004</v>
      </c>
      <c r="I634">
        <f t="shared" si="115"/>
        <v>185.36214727378763</v>
      </c>
      <c r="J634">
        <f t="shared" si="116"/>
        <v>3</v>
      </c>
      <c r="K634">
        <f t="shared" si="117"/>
        <v>113.37853430958999</v>
      </c>
      <c r="L634">
        <f t="shared" si="118"/>
        <v>431.5802172052762</v>
      </c>
      <c r="M634">
        <f t="shared" si="119"/>
        <v>868.93411045534071</v>
      </c>
      <c r="N634">
        <f t="shared" si="120"/>
        <v>1409.768454294921</v>
      </c>
      <c r="O634">
        <f t="shared" si="121"/>
        <v>1994.8349960794003</v>
      </c>
    </row>
    <row r="635" spans="1:15" x14ac:dyDescent="0.35">
      <c r="A635" s="1">
        <v>632</v>
      </c>
      <c r="B635" s="6">
        <v>334.21600000000001</v>
      </c>
      <c r="D635">
        <f t="shared" si="110"/>
        <v>220.83746569041</v>
      </c>
      <c r="E635">
        <f t="shared" si="111"/>
        <v>97.364217205276191</v>
      </c>
      <c r="F635">
        <f t="shared" si="112"/>
        <v>534.71811045534071</v>
      </c>
      <c r="G635">
        <f t="shared" si="113"/>
        <v>1075.5524542949211</v>
      </c>
      <c r="H635">
        <f t="shared" si="114"/>
        <v>1660.6189960794004</v>
      </c>
      <c r="I635">
        <f t="shared" si="115"/>
        <v>97.364217205276191</v>
      </c>
      <c r="J635">
        <f t="shared" si="116"/>
        <v>2</v>
      </c>
      <c r="K635">
        <f t="shared" si="117"/>
        <v>113.37853430958999</v>
      </c>
      <c r="L635">
        <f t="shared" si="118"/>
        <v>407.23916290395709</v>
      </c>
      <c r="M635">
        <f t="shared" si="119"/>
        <v>868.93411045534071</v>
      </c>
      <c r="N635">
        <f t="shared" si="120"/>
        <v>1409.768454294921</v>
      </c>
      <c r="O635">
        <f t="shared" si="121"/>
        <v>1994.8349960794003</v>
      </c>
    </row>
    <row r="636" spans="1:15" x14ac:dyDescent="0.35">
      <c r="A636" s="1">
        <v>633</v>
      </c>
      <c r="B636" s="6">
        <v>152.99125000000001</v>
      </c>
      <c r="D636">
        <f t="shared" si="110"/>
        <v>39.612715690410013</v>
      </c>
      <c r="E636">
        <f t="shared" si="111"/>
        <v>254.24791290395709</v>
      </c>
      <c r="F636">
        <f t="shared" si="112"/>
        <v>715.94286045534068</v>
      </c>
      <c r="G636">
        <f t="shared" si="113"/>
        <v>1256.7772042949209</v>
      </c>
      <c r="H636">
        <f t="shared" si="114"/>
        <v>1841.8437460794003</v>
      </c>
      <c r="I636">
        <f t="shared" si="115"/>
        <v>39.612715690410013</v>
      </c>
      <c r="J636">
        <f t="shared" si="116"/>
        <v>1</v>
      </c>
      <c r="K636">
        <f t="shared" si="117"/>
        <v>123.28171323219249</v>
      </c>
      <c r="L636">
        <f t="shared" si="118"/>
        <v>407.23916290395709</v>
      </c>
      <c r="M636">
        <f t="shared" si="119"/>
        <v>868.93411045534071</v>
      </c>
      <c r="N636">
        <f t="shared" si="120"/>
        <v>1409.768454294921</v>
      </c>
      <c r="O636">
        <f t="shared" si="121"/>
        <v>1994.8349960794003</v>
      </c>
    </row>
    <row r="637" spans="1:15" x14ac:dyDescent="0.35">
      <c r="A637" s="1">
        <v>634</v>
      </c>
      <c r="B637" s="6">
        <v>1378.3354999999999</v>
      </c>
      <c r="D637">
        <f t="shared" si="110"/>
        <v>1255.0537867678074</v>
      </c>
      <c r="E637">
        <f t="shared" si="111"/>
        <v>971.09633709604282</v>
      </c>
      <c r="F637">
        <f t="shared" si="112"/>
        <v>509.4013895446592</v>
      </c>
      <c r="G637">
        <f t="shared" si="113"/>
        <v>31.432954294921046</v>
      </c>
      <c r="H637">
        <f t="shared" si="114"/>
        <v>616.49949607940039</v>
      </c>
      <c r="I637">
        <f t="shared" si="115"/>
        <v>31.432954294921046</v>
      </c>
      <c r="J637">
        <f t="shared" si="116"/>
        <v>4</v>
      </c>
      <c r="K637">
        <f t="shared" si="117"/>
        <v>123.28171323219249</v>
      </c>
      <c r="L637">
        <f t="shared" si="118"/>
        <v>407.23916290395709</v>
      </c>
      <c r="M637">
        <f t="shared" si="119"/>
        <v>868.93411045534071</v>
      </c>
      <c r="N637">
        <f t="shared" si="120"/>
        <v>1401.9102157211908</v>
      </c>
      <c r="O637">
        <f t="shared" si="121"/>
        <v>1994.8349960794003</v>
      </c>
    </row>
    <row r="638" spans="1:15" x14ac:dyDescent="0.35">
      <c r="A638" s="1">
        <v>635</v>
      </c>
      <c r="B638" s="6">
        <v>1280.75225</v>
      </c>
      <c r="D638">
        <f t="shared" si="110"/>
        <v>1157.4705367678075</v>
      </c>
      <c r="E638">
        <f t="shared" si="111"/>
        <v>873.51308709604291</v>
      </c>
      <c r="F638">
        <f t="shared" si="112"/>
        <v>411.81813954465929</v>
      </c>
      <c r="G638">
        <f t="shared" si="113"/>
        <v>121.15796572119075</v>
      </c>
      <c r="H638">
        <f t="shared" si="114"/>
        <v>714.08274607940029</v>
      </c>
      <c r="I638">
        <f t="shared" si="115"/>
        <v>121.15796572119075</v>
      </c>
      <c r="J638">
        <f t="shared" si="116"/>
        <v>4</v>
      </c>
      <c r="K638">
        <f t="shared" si="117"/>
        <v>123.28171323219249</v>
      </c>
      <c r="L638">
        <f t="shared" si="118"/>
        <v>407.23916290395709</v>
      </c>
      <c r="M638">
        <f t="shared" si="119"/>
        <v>868.93411045534071</v>
      </c>
      <c r="N638">
        <f t="shared" si="120"/>
        <v>1371.6207242908931</v>
      </c>
      <c r="O638">
        <f t="shared" si="121"/>
        <v>1994.8349960794003</v>
      </c>
    </row>
    <row r="639" spans="1:15" x14ac:dyDescent="0.35">
      <c r="A639" s="1">
        <v>636</v>
      </c>
      <c r="B639" s="6">
        <v>701.11599999999999</v>
      </c>
      <c r="D639">
        <f t="shared" si="110"/>
        <v>577.8342867678075</v>
      </c>
      <c r="E639">
        <f t="shared" si="111"/>
        <v>293.87683709604289</v>
      </c>
      <c r="F639">
        <f t="shared" si="112"/>
        <v>167.81811045534073</v>
      </c>
      <c r="G639">
        <f t="shared" si="113"/>
        <v>670.50472429089314</v>
      </c>
      <c r="H639">
        <f t="shared" si="114"/>
        <v>1293.7189960794003</v>
      </c>
      <c r="I639">
        <f t="shared" si="115"/>
        <v>167.81811045534073</v>
      </c>
      <c r="J639">
        <f t="shared" si="116"/>
        <v>3</v>
      </c>
      <c r="K639">
        <f t="shared" si="117"/>
        <v>123.28171323219249</v>
      </c>
      <c r="L639">
        <f t="shared" si="118"/>
        <v>407.23916290395709</v>
      </c>
      <c r="M639">
        <f t="shared" si="119"/>
        <v>826.97958284150559</v>
      </c>
      <c r="N639">
        <f t="shared" si="120"/>
        <v>1371.6207242908931</v>
      </c>
      <c r="O639">
        <f t="shared" si="121"/>
        <v>1994.8349960794003</v>
      </c>
    </row>
    <row r="640" spans="1:15" x14ac:dyDescent="0.35">
      <c r="A640" s="1">
        <v>637</v>
      </c>
      <c r="B640" s="6">
        <v>927.34124999999995</v>
      </c>
      <c r="D640">
        <f t="shared" si="110"/>
        <v>804.05953676780746</v>
      </c>
      <c r="E640">
        <f t="shared" si="111"/>
        <v>520.10208709604285</v>
      </c>
      <c r="F640">
        <f t="shared" si="112"/>
        <v>100.36166715849436</v>
      </c>
      <c r="G640">
        <f t="shared" si="113"/>
        <v>444.27947429089318</v>
      </c>
      <c r="H640">
        <f t="shared" si="114"/>
        <v>1067.4937460794004</v>
      </c>
      <c r="I640">
        <f t="shared" si="115"/>
        <v>100.36166715849436</v>
      </c>
      <c r="J640">
        <f t="shared" si="116"/>
        <v>3</v>
      </c>
      <c r="K640">
        <f t="shared" si="117"/>
        <v>123.28171323219249</v>
      </c>
      <c r="L640">
        <f t="shared" si="118"/>
        <v>407.23916290395709</v>
      </c>
      <c r="M640">
        <f t="shared" si="119"/>
        <v>852.06999963112924</v>
      </c>
      <c r="N640">
        <f t="shared" si="120"/>
        <v>1371.6207242908931</v>
      </c>
      <c r="O640">
        <f t="shared" si="121"/>
        <v>1994.8349960794003</v>
      </c>
    </row>
    <row r="641" spans="1:15" x14ac:dyDescent="0.35">
      <c r="A641" s="1">
        <v>638</v>
      </c>
      <c r="B641" s="6">
        <v>547.99474999999995</v>
      </c>
      <c r="D641">
        <f t="shared" si="110"/>
        <v>424.71303676780747</v>
      </c>
      <c r="E641">
        <f t="shared" si="111"/>
        <v>140.75558709604286</v>
      </c>
      <c r="F641">
        <f t="shared" si="112"/>
        <v>304.07524963112928</v>
      </c>
      <c r="G641">
        <f t="shared" si="113"/>
        <v>823.62597429089317</v>
      </c>
      <c r="H641">
        <f t="shared" si="114"/>
        <v>1446.8402460794005</v>
      </c>
      <c r="I641">
        <f t="shared" si="115"/>
        <v>140.75558709604286</v>
      </c>
      <c r="J641">
        <f t="shared" si="116"/>
        <v>2</v>
      </c>
      <c r="K641">
        <f t="shared" si="117"/>
        <v>123.28171323219249</v>
      </c>
      <c r="L641">
        <f t="shared" si="118"/>
        <v>442.42805967796778</v>
      </c>
      <c r="M641">
        <f t="shared" si="119"/>
        <v>852.06999963112924</v>
      </c>
      <c r="N641">
        <f t="shared" si="120"/>
        <v>1371.6207242908931</v>
      </c>
      <c r="O641">
        <f t="shared" si="121"/>
        <v>1994.8349960794003</v>
      </c>
    </row>
    <row r="642" spans="1:15" x14ac:dyDescent="0.35">
      <c r="A642" s="1">
        <v>639</v>
      </c>
      <c r="B642" s="6">
        <v>443.18700000000001</v>
      </c>
      <c r="D642">
        <f t="shared" si="110"/>
        <v>319.90528676780752</v>
      </c>
      <c r="E642">
        <f t="shared" si="111"/>
        <v>0.75894032203223105</v>
      </c>
      <c r="F642">
        <f t="shared" si="112"/>
        <v>408.88299963112922</v>
      </c>
      <c r="G642">
        <f t="shared" si="113"/>
        <v>928.43372429089311</v>
      </c>
      <c r="H642">
        <f t="shared" si="114"/>
        <v>1551.6479960794004</v>
      </c>
      <c r="I642">
        <f t="shared" si="115"/>
        <v>0.75894032203223105</v>
      </c>
      <c r="J642">
        <f t="shared" si="116"/>
        <v>2</v>
      </c>
      <c r="K642">
        <f t="shared" si="117"/>
        <v>123.28171323219249</v>
      </c>
      <c r="L642">
        <f t="shared" si="118"/>
        <v>442.61779475847584</v>
      </c>
      <c r="M642">
        <f t="shared" si="119"/>
        <v>852.06999963112924</v>
      </c>
      <c r="N642">
        <f t="shared" si="120"/>
        <v>1371.6207242908931</v>
      </c>
      <c r="O642">
        <f t="shared" si="121"/>
        <v>1994.8349960794003</v>
      </c>
    </row>
    <row r="643" spans="1:15" x14ac:dyDescent="0.35">
      <c r="A643" s="1">
        <v>640</v>
      </c>
      <c r="B643" s="6">
        <v>541.02824999999996</v>
      </c>
      <c r="D643">
        <f t="shared" si="110"/>
        <v>417.74653676780747</v>
      </c>
      <c r="E643">
        <f t="shared" si="111"/>
        <v>98.410455241524119</v>
      </c>
      <c r="F643">
        <f t="shared" si="112"/>
        <v>311.04174963112928</v>
      </c>
      <c r="G643">
        <f t="shared" si="113"/>
        <v>830.59247429089316</v>
      </c>
      <c r="H643">
        <f t="shared" si="114"/>
        <v>1453.8067460794005</v>
      </c>
      <c r="I643">
        <f t="shared" si="115"/>
        <v>98.410455241524119</v>
      </c>
      <c r="J643">
        <f t="shared" si="116"/>
        <v>2</v>
      </c>
      <c r="K643">
        <f t="shared" si="117"/>
        <v>123.28171323219249</v>
      </c>
      <c r="L643">
        <f t="shared" si="118"/>
        <v>467.2204085688569</v>
      </c>
      <c r="M643">
        <f t="shared" si="119"/>
        <v>852.06999963112924</v>
      </c>
      <c r="N643">
        <f t="shared" si="120"/>
        <v>1371.6207242908931</v>
      </c>
      <c r="O643">
        <f t="shared" si="121"/>
        <v>1994.8349960794003</v>
      </c>
    </row>
    <row r="644" spans="1:15" x14ac:dyDescent="0.35">
      <c r="A644" s="1">
        <v>641</v>
      </c>
      <c r="B644" s="6">
        <v>1444.67625</v>
      </c>
      <c r="D644">
        <f t="shared" si="110"/>
        <v>1321.3945367678075</v>
      </c>
      <c r="E644">
        <f t="shared" si="111"/>
        <v>977.45584143114309</v>
      </c>
      <c r="F644">
        <f t="shared" si="112"/>
        <v>592.60625036887075</v>
      </c>
      <c r="G644">
        <f t="shared" si="113"/>
        <v>73.05552570910686</v>
      </c>
      <c r="H644">
        <f t="shared" si="114"/>
        <v>550.15874607940032</v>
      </c>
      <c r="I644">
        <f t="shared" si="115"/>
        <v>73.05552570910686</v>
      </c>
      <c r="J644">
        <f t="shared" si="116"/>
        <v>4</v>
      </c>
      <c r="K644">
        <f t="shared" si="117"/>
        <v>123.28171323219249</v>
      </c>
      <c r="L644">
        <f t="shared" si="118"/>
        <v>467.2204085688569</v>
      </c>
      <c r="M644">
        <f t="shared" si="119"/>
        <v>852.06999963112924</v>
      </c>
      <c r="N644">
        <f t="shared" si="120"/>
        <v>1389.88460571817</v>
      </c>
      <c r="O644">
        <f t="shared" si="121"/>
        <v>1994.8349960794003</v>
      </c>
    </row>
    <row r="645" spans="1:15" x14ac:dyDescent="0.35">
      <c r="A645" s="1">
        <v>642</v>
      </c>
      <c r="B645" s="6">
        <v>647.75924999999995</v>
      </c>
      <c r="D645">
        <f t="shared" ref="D645:D708" si="122">+ABS(K644-$B645)</f>
        <v>524.47753676780746</v>
      </c>
      <c r="E645">
        <f t="shared" ref="E645:E708" si="123">+ABS(L644-$B645)</f>
        <v>180.53884143114306</v>
      </c>
      <c r="F645">
        <f t="shared" ref="F645:F708" si="124">+ABS(M644-$B645)</f>
        <v>204.31074963112928</v>
      </c>
      <c r="G645">
        <f t="shared" ref="G645:G708" si="125">+ABS(N644-$B645)</f>
        <v>742.12535571817</v>
      </c>
      <c r="H645">
        <f t="shared" ref="H645:H708" si="126">+ABS(O644-$B645)</f>
        <v>1347.0757460794002</v>
      </c>
      <c r="I645">
        <f t="shared" ref="I645:I708" si="127">+MIN(D645:H645)</f>
        <v>180.53884143114306</v>
      </c>
      <c r="J645">
        <f t="shared" ref="J645:J708" si="128">+MATCH(I645,D645:H645,0)</f>
        <v>2</v>
      </c>
      <c r="K645">
        <f t="shared" ref="K645:K708" si="129">IF($J645=K$2,($L$1*K644+(1-$L$1)*$B645),K644)</f>
        <v>123.28171323219249</v>
      </c>
      <c r="L645">
        <f t="shared" ref="L645:L708" si="130">IF($J645=L$2,($L$1*L644+(1-$L$1)*$B645),L644)</f>
        <v>512.35511892664272</v>
      </c>
      <c r="M645">
        <f t="shared" ref="M645:M708" si="131">IF($J645=M$2,($L$1*M644+(1-$L$1)*$B645),M644)</f>
        <v>852.06999963112924</v>
      </c>
      <c r="N645">
        <f t="shared" ref="N645:N708" si="132">IF($J645=N$2,($L$1*N644+(1-$L$1)*$B645),N644)</f>
        <v>1389.88460571817</v>
      </c>
      <c r="O645">
        <f t="shared" ref="O645:O708" si="133">IF($J645=O$2,($L$1*O644+(1-$L$1)*$B645),O644)</f>
        <v>1994.8349960794003</v>
      </c>
    </row>
    <row r="646" spans="1:15" x14ac:dyDescent="0.35">
      <c r="A646" s="1">
        <v>643</v>
      </c>
      <c r="B646" s="6">
        <v>2055.5925000000002</v>
      </c>
      <c r="D646">
        <f t="shared" si="122"/>
        <v>1932.3107867678077</v>
      </c>
      <c r="E646">
        <f t="shared" si="123"/>
        <v>1543.2373810733575</v>
      </c>
      <c r="F646">
        <f t="shared" si="124"/>
        <v>1203.5225003688711</v>
      </c>
      <c r="G646">
        <f t="shared" si="125"/>
        <v>665.70789428183025</v>
      </c>
      <c r="H646">
        <f t="shared" si="126"/>
        <v>60.757503920599902</v>
      </c>
      <c r="I646">
        <f t="shared" si="127"/>
        <v>60.757503920599902</v>
      </c>
      <c r="J646">
        <f t="shared" si="128"/>
        <v>5</v>
      </c>
      <c r="K646">
        <f t="shared" si="129"/>
        <v>123.28171323219249</v>
      </c>
      <c r="L646">
        <f t="shared" si="130"/>
        <v>512.35511892664272</v>
      </c>
      <c r="M646">
        <f t="shared" si="131"/>
        <v>852.06999963112924</v>
      </c>
      <c r="N646">
        <f t="shared" si="132"/>
        <v>1389.88460571817</v>
      </c>
      <c r="O646">
        <f t="shared" si="133"/>
        <v>2010.0243720595504</v>
      </c>
    </row>
    <row r="647" spans="1:15" x14ac:dyDescent="0.35">
      <c r="A647" s="1">
        <v>644</v>
      </c>
      <c r="B647" s="6">
        <v>2712.8722499999999</v>
      </c>
      <c r="D647">
        <f t="shared" si="122"/>
        <v>2589.5905367678074</v>
      </c>
      <c r="E647">
        <f t="shared" si="123"/>
        <v>2200.5171310733572</v>
      </c>
      <c r="F647">
        <f t="shared" si="124"/>
        <v>1860.8022503688708</v>
      </c>
      <c r="G647">
        <f t="shared" si="125"/>
        <v>1322.9876442818299</v>
      </c>
      <c r="H647">
        <f t="shared" si="126"/>
        <v>702.84787794044951</v>
      </c>
      <c r="I647">
        <f t="shared" si="127"/>
        <v>702.84787794044951</v>
      </c>
      <c r="J647">
        <f t="shared" si="128"/>
        <v>5</v>
      </c>
      <c r="K647">
        <f t="shared" si="129"/>
        <v>123.28171323219249</v>
      </c>
      <c r="L647">
        <f t="shared" si="130"/>
        <v>512.35511892664272</v>
      </c>
      <c r="M647">
        <f t="shared" si="131"/>
        <v>852.06999963112924</v>
      </c>
      <c r="N647">
        <f t="shared" si="132"/>
        <v>1389.88460571817</v>
      </c>
      <c r="O647">
        <f t="shared" si="133"/>
        <v>2185.736341544663</v>
      </c>
    </row>
    <row r="648" spans="1:15" x14ac:dyDescent="0.35">
      <c r="A648" s="1">
        <v>645</v>
      </c>
      <c r="B648" s="6">
        <v>69.536500000000004</v>
      </c>
      <c r="D648">
        <f t="shared" si="122"/>
        <v>53.745213232192484</v>
      </c>
      <c r="E648">
        <f t="shared" si="123"/>
        <v>442.81861892664273</v>
      </c>
      <c r="F648">
        <f t="shared" si="124"/>
        <v>782.53349963112919</v>
      </c>
      <c r="G648">
        <f t="shared" si="125"/>
        <v>1320.34810571817</v>
      </c>
      <c r="H648">
        <f t="shared" si="126"/>
        <v>2116.1998415446628</v>
      </c>
      <c r="I648">
        <f t="shared" si="127"/>
        <v>53.745213232192484</v>
      </c>
      <c r="J648">
        <f t="shared" si="128"/>
        <v>1</v>
      </c>
      <c r="K648">
        <f t="shared" si="129"/>
        <v>109.84540992414436</v>
      </c>
      <c r="L648">
        <f t="shared" si="130"/>
        <v>512.35511892664272</v>
      </c>
      <c r="M648">
        <f t="shared" si="131"/>
        <v>852.06999963112924</v>
      </c>
      <c r="N648">
        <f t="shared" si="132"/>
        <v>1389.88460571817</v>
      </c>
      <c r="O648">
        <f t="shared" si="133"/>
        <v>2185.736341544663</v>
      </c>
    </row>
    <row r="649" spans="1:15" x14ac:dyDescent="0.35">
      <c r="A649" s="1">
        <v>646</v>
      </c>
      <c r="B649" s="6">
        <v>543.68550000000005</v>
      </c>
      <c r="D649">
        <f t="shared" si="122"/>
        <v>433.8400900758557</v>
      </c>
      <c r="E649">
        <f t="shared" si="123"/>
        <v>31.33038107335733</v>
      </c>
      <c r="F649">
        <f t="shared" si="124"/>
        <v>308.38449963112919</v>
      </c>
      <c r="G649">
        <f t="shared" si="125"/>
        <v>846.1991057181699</v>
      </c>
      <c r="H649">
        <f t="shared" si="126"/>
        <v>1642.0508415446629</v>
      </c>
      <c r="I649">
        <f t="shared" si="127"/>
        <v>31.33038107335733</v>
      </c>
      <c r="J649">
        <f t="shared" si="128"/>
        <v>2</v>
      </c>
      <c r="K649">
        <f t="shared" si="129"/>
        <v>109.84540992414436</v>
      </c>
      <c r="L649">
        <f t="shared" si="130"/>
        <v>520.18771419498205</v>
      </c>
      <c r="M649">
        <f t="shared" si="131"/>
        <v>852.06999963112924</v>
      </c>
      <c r="N649">
        <f t="shared" si="132"/>
        <v>1389.88460571817</v>
      </c>
      <c r="O649">
        <f t="shared" si="133"/>
        <v>2185.736341544663</v>
      </c>
    </row>
    <row r="650" spans="1:15" x14ac:dyDescent="0.35">
      <c r="A650" s="1">
        <v>647</v>
      </c>
      <c r="B650" s="6">
        <v>604.47625000000005</v>
      </c>
      <c r="D650">
        <f t="shared" si="122"/>
        <v>494.6308400758557</v>
      </c>
      <c r="E650">
        <f t="shared" si="123"/>
        <v>84.288535805018</v>
      </c>
      <c r="F650">
        <f t="shared" si="124"/>
        <v>247.59374963112919</v>
      </c>
      <c r="G650">
        <f t="shared" si="125"/>
        <v>785.4083557181699</v>
      </c>
      <c r="H650">
        <f t="shared" si="126"/>
        <v>1581.2600915446628</v>
      </c>
      <c r="I650">
        <f t="shared" si="127"/>
        <v>84.288535805018</v>
      </c>
      <c r="J650">
        <f t="shared" si="128"/>
        <v>2</v>
      </c>
      <c r="K650">
        <f t="shared" si="129"/>
        <v>109.84540992414436</v>
      </c>
      <c r="L650">
        <f t="shared" si="130"/>
        <v>541.25984814623655</v>
      </c>
      <c r="M650">
        <f t="shared" si="131"/>
        <v>852.06999963112924</v>
      </c>
      <c r="N650">
        <f t="shared" si="132"/>
        <v>1389.88460571817</v>
      </c>
      <c r="O650">
        <f t="shared" si="133"/>
        <v>2185.736341544663</v>
      </c>
    </row>
    <row r="651" spans="1:15" x14ac:dyDescent="0.35">
      <c r="A651" s="1">
        <v>648</v>
      </c>
      <c r="B651" s="6">
        <v>801.41975000000002</v>
      </c>
      <c r="D651">
        <f t="shared" si="122"/>
        <v>691.57434007585562</v>
      </c>
      <c r="E651">
        <f t="shared" si="123"/>
        <v>260.15990185376347</v>
      </c>
      <c r="F651">
        <f t="shared" si="124"/>
        <v>50.650249631129213</v>
      </c>
      <c r="G651">
        <f t="shared" si="125"/>
        <v>588.46485571816993</v>
      </c>
      <c r="H651">
        <f t="shared" si="126"/>
        <v>1384.316591544663</v>
      </c>
      <c r="I651">
        <f t="shared" si="127"/>
        <v>50.650249631129213</v>
      </c>
      <c r="J651">
        <f t="shared" si="128"/>
        <v>3</v>
      </c>
      <c r="K651">
        <f t="shared" si="129"/>
        <v>109.84540992414436</v>
      </c>
      <c r="L651">
        <f t="shared" si="130"/>
        <v>541.25984814623655</v>
      </c>
      <c r="M651">
        <f t="shared" si="131"/>
        <v>839.40743722334696</v>
      </c>
      <c r="N651">
        <f t="shared" si="132"/>
        <v>1389.88460571817</v>
      </c>
      <c r="O651">
        <f t="shared" si="133"/>
        <v>2185.736341544663</v>
      </c>
    </row>
    <row r="652" spans="1:15" x14ac:dyDescent="0.35">
      <c r="A652" s="1">
        <v>649</v>
      </c>
      <c r="B652" s="6">
        <v>841.0575</v>
      </c>
      <c r="D652">
        <f t="shared" si="122"/>
        <v>731.2120900758556</v>
      </c>
      <c r="E652">
        <f t="shared" si="123"/>
        <v>299.79765185376345</v>
      </c>
      <c r="F652">
        <f t="shared" si="124"/>
        <v>1.6500627766530442</v>
      </c>
      <c r="G652">
        <f t="shared" si="125"/>
        <v>548.82710571816995</v>
      </c>
      <c r="H652">
        <f t="shared" si="126"/>
        <v>1344.6788415446631</v>
      </c>
      <c r="I652">
        <f t="shared" si="127"/>
        <v>1.6500627766530442</v>
      </c>
      <c r="J652">
        <f t="shared" si="128"/>
        <v>3</v>
      </c>
      <c r="K652">
        <f t="shared" si="129"/>
        <v>109.84540992414436</v>
      </c>
      <c r="L652">
        <f t="shared" si="130"/>
        <v>541.25984814623655</v>
      </c>
      <c r="M652">
        <f t="shared" si="131"/>
        <v>839.81995291751014</v>
      </c>
      <c r="N652">
        <f t="shared" si="132"/>
        <v>1389.88460571817</v>
      </c>
      <c r="O652">
        <f t="shared" si="133"/>
        <v>2185.736341544663</v>
      </c>
    </row>
    <row r="653" spans="1:15" x14ac:dyDescent="0.35">
      <c r="A653" s="1">
        <v>650</v>
      </c>
      <c r="B653" s="6">
        <v>148.34</v>
      </c>
      <c r="D653">
        <f t="shared" si="122"/>
        <v>38.494590075855641</v>
      </c>
      <c r="E653">
        <f t="shared" si="123"/>
        <v>392.91984814623652</v>
      </c>
      <c r="F653">
        <f t="shared" si="124"/>
        <v>691.4799529175101</v>
      </c>
      <c r="G653">
        <f t="shared" si="125"/>
        <v>1241.54460571817</v>
      </c>
      <c r="H653">
        <f t="shared" si="126"/>
        <v>2037.3963415446631</v>
      </c>
      <c r="I653">
        <f t="shared" si="127"/>
        <v>38.494590075855641</v>
      </c>
      <c r="J653">
        <f t="shared" si="128"/>
        <v>1</v>
      </c>
      <c r="K653">
        <f t="shared" si="129"/>
        <v>119.46905744310828</v>
      </c>
      <c r="L653">
        <f t="shared" si="130"/>
        <v>541.25984814623655</v>
      </c>
      <c r="M653">
        <f t="shared" si="131"/>
        <v>839.81995291751014</v>
      </c>
      <c r="N653">
        <f t="shared" si="132"/>
        <v>1389.88460571817</v>
      </c>
      <c r="O653">
        <f t="shared" si="133"/>
        <v>2185.736341544663</v>
      </c>
    </row>
    <row r="654" spans="1:15" x14ac:dyDescent="0.35">
      <c r="A654" s="1">
        <v>651</v>
      </c>
      <c r="B654" s="6">
        <v>602.75675000000001</v>
      </c>
      <c r="D654">
        <f t="shared" si="122"/>
        <v>483.28769255689173</v>
      </c>
      <c r="E654">
        <f t="shared" si="123"/>
        <v>61.496901853763461</v>
      </c>
      <c r="F654">
        <f t="shared" si="124"/>
        <v>237.06320291751013</v>
      </c>
      <c r="G654">
        <f t="shared" si="125"/>
        <v>787.12785571816994</v>
      </c>
      <c r="H654">
        <f t="shared" si="126"/>
        <v>1582.979591544663</v>
      </c>
      <c r="I654">
        <f t="shared" si="127"/>
        <v>61.496901853763461</v>
      </c>
      <c r="J654">
        <f t="shared" si="128"/>
        <v>2</v>
      </c>
      <c r="K654">
        <f t="shared" si="129"/>
        <v>119.46905744310828</v>
      </c>
      <c r="L654">
        <f t="shared" si="130"/>
        <v>556.63407360967744</v>
      </c>
      <c r="M654">
        <f t="shared" si="131"/>
        <v>839.81995291751014</v>
      </c>
      <c r="N654">
        <f t="shared" si="132"/>
        <v>1389.88460571817</v>
      </c>
      <c r="O654">
        <f t="shared" si="133"/>
        <v>2185.736341544663</v>
      </c>
    </row>
    <row r="655" spans="1:15" x14ac:dyDescent="0.35">
      <c r="A655" s="1">
        <v>652</v>
      </c>
      <c r="B655" s="6">
        <v>607.20325000000003</v>
      </c>
      <c r="D655">
        <f t="shared" si="122"/>
        <v>487.73419255689174</v>
      </c>
      <c r="E655">
        <f t="shared" si="123"/>
        <v>50.569176390322582</v>
      </c>
      <c r="F655">
        <f t="shared" si="124"/>
        <v>232.61670291751011</v>
      </c>
      <c r="G655">
        <f t="shared" si="125"/>
        <v>782.68135571816993</v>
      </c>
      <c r="H655">
        <f t="shared" si="126"/>
        <v>1578.533091544663</v>
      </c>
      <c r="I655">
        <f t="shared" si="127"/>
        <v>50.569176390322582</v>
      </c>
      <c r="J655">
        <f t="shared" si="128"/>
        <v>2</v>
      </c>
      <c r="K655">
        <f t="shared" si="129"/>
        <v>119.46905744310828</v>
      </c>
      <c r="L655">
        <f t="shared" si="130"/>
        <v>569.27636770725803</v>
      </c>
      <c r="M655">
        <f t="shared" si="131"/>
        <v>839.81995291751014</v>
      </c>
      <c r="N655">
        <f t="shared" si="132"/>
        <v>1389.88460571817</v>
      </c>
      <c r="O655">
        <f t="shared" si="133"/>
        <v>2185.736341544663</v>
      </c>
    </row>
    <row r="656" spans="1:15" x14ac:dyDescent="0.35">
      <c r="A656" s="1">
        <v>653</v>
      </c>
      <c r="B656" s="6">
        <v>396.61900000000003</v>
      </c>
      <c r="D656">
        <f t="shared" si="122"/>
        <v>277.14994255689174</v>
      </c>
      <c r="E656">
        <f t="shared" si="123"/>
        <v>172.657367707258</v>
      </c>
      <c r="F656">
        <f t="shared" si="124"/>
        <v>443.20095291751011</v>
      </c>
      <c r="G656">
        <f t="shared" si="125"/>
        <v>993.26560571816992</v>
      </c>
      <c r="H656">
        <f t="shared" si="126"/>
        <v>1789.1173415446628</v>
      </c>
      <c r="I656">
        <f t="shared" si="127"/>
        <v>172.657367707258</v>
      </c>
      <c r="J656">
        <f t="shared" si="128"/>
        <v>2</v>
      </c>
      <c r="K656">
        <f t="shared" si="129"/>
        <v>119.46905744310828</v>
      </c>
      <c r="L656">
        <f t="shared" si="130"/>
        <v>526.11202578044356</v>
      </c>
      <c r="M656">
        <f t="shared" si="131"/>
        <v>839.81995291751014</v>
      </c>
      <c r="N656">
        <f t="shared" si="132"/>
        <v>1389.88460571817</v>
      </c>
      <c r="O656">
        <f t="shared" si="133"/>
        <v>2185.736341544663</v>
      </c>
    </row>
    <row r="657" spans="1:15" x14ac:dyDescent="0.35">
      <c r="A657" s="1">
        <v>654</v>
      </c>
      <c r="B657" s="6">
        <v>1405.711</v>
      </c>
      <c r="D657">
        <f t="shared" si="122"/>
        <v>1286.2419425568917</v>
      </c>
      <c r="E657">
        <f t="shared" si="123"/>
        <v>879.59897421955645</v>
      </c>
      <c r="F657">
        <f t="shared" si="124"/>
        <v>565.89104708248988</v>
      </c>
      <c r="G657">
        <f t="shared" si="125"/>
        <v>15.826394281830062</v>
      </c>
      <c r="H657">
        <f t="shared" si="126"/>
        <v>780.02534154466298</v>
      </c>
      <c r="I657">
        <f t="shared" si="127"/>
        <v>15.826394281830062</v>
      </c>
      <c r="J657">
        <f t="shared" si="128"/>
        <v>4</v>
      </c>
      <c r="K657">
        <f t="shared" si="129"/>
        <v>119.46905744310828</v>
      </c>
      <c r="L657">
        <f t="shared" si="130"/>
        <v>526.11202578044356</v>
      </c>
      <c r="M657">
        <f t="shared" si="131"/>
        <v>839.81995291751014</v>
      </c>
      <c r="N657">
        <f t="shared" si="132"/>
        <v>1393.8412042886275</v>
      </c>
      <c r="O657">
        <f t="shared" si="133"/>
        <v>2185.736341544663</v>
      </c>
    </row>
    <row r="658" spans="1:15" x14ac:dyDescent="0.35">
      <c r="A658" s="1">
        <v>655</v>
      </c>
      <c r="B658" s="6">
        <v>867.3075</v>
      </c>
      <c r="D658">
        <f t="shared" si="122"/>
        <v>747.83844255689178</v>
      </c>
      <c r="E658">
        <f t="shared" si="123"/>
        <v>341.19547421955644</v>
      </c>
      <c r="F658">
        <f t="shared" si="124"/>
        <v>27.487547082489868</v>
      </c>
      <c r="G658">
        <f t="shared" si="125"/>
        <v>526.53370428862752</v>
      </c>
      <c r="H658">
        <f t="shared" si="126"/>
        <v>1318.4288415446631</v>
      </c>
      <c r="I658">
        <f t="shared" si="127"/>
        <v>27.487547082489868</v>
      </c>
      <c r="J658">
        <f t="shared" si="128"/>
        <v>3</v>
      </c>
      <c r="K658">
        <f t="shared" si="129"/>
        <v>119.46905744310828</v>
      </c>
      <c r="L658">
        <f t="shared" si="130"/>
        <v>526.11202578044356</v>
      </c>
      <c r="M658">
        <f t="shared" si="131"/>
        <v>846.69183968813263</v>
      </c>
      <c r="N658">
        <f t="shared" si="132"/>
        <v>1393.8412042886275</v>
      </c>
      <c r="O658">
        <f t="shared" si="133"/>
        <v>2185.736341544663</v>
      </c>
    </row>
    <row r="659" spans="1:15" x14ac:dyDescent="0.35">
      <c r="A659" s="1">
        <v>656</v>
      </c>
      <c r="B659" s="6">
        <v>143.46575000000001</v>
      </c>
      <c r="D659">
        <f t="shared" si="122"/>
        <v>23.99669255689173</v>
      </c>
      <c r="E659">
        <f t="shared" si="123"/>
        <v>382.64627578044355</v>
      </c>
      <c r="F659">
        <f t="shared" si="124"/>
        <v>703.22608968813256</v>
      </c>
      <c r="G659">
        <f t="shared" si="125"/>
        <v>1250.3754542886275</v>
      </c>
      <c r="H659">
        <f t="shared" si="126"/>
        <v>2042.2705915446629</v>
      </c>
      <c r="I659">
        <f t="shared" si="127"/>
        <v>23.99669255689173</v>
      </c>
      <c r="J659">
        <f t="shared" si="128"/>
        <v>1</v>
      </c>
      <c r="K659">
        <f t="shared" si="129"/>
        <v>125.46823058233122</v>
      </c>
      <c r="L659">
        <f t="shared" si="130"/>
        <v>526.11202578044356</v>
      </c>
      <c r="M659">
        <f t="shared" si="131"/>
        <v>846.69183968813263</v>
      </c>
      <c r="N659">
        <f t="shared" si="132"/>
        <v>1393.8412042886275</v>
      </c>
      <c r="O659">
        <f t="shared" si="133"/>
        <v>2185.736341544663</v>
      </c>
    </row>
    <row r="660" spans="1:15" x14ac:dyDescent="0.35">
      <c r="A660" s="1">
        <v>657</v>
      </c>
      <c r="B660" s="6">
        <v>739.32050000000004</v>
      </c>
      <c r="D660">
        <f t="shared" si="122"/>
        <v>613.85226941766882</v>
      </c>
      <c r="E660">
        <f t="shared" si="123"/>
        <v>213.20847421955648</v>
      </c>
      <c r="F660">
        <f t="shared" si="124"/>
        <v>107.37133968813259</v>
      </c>
      <c r="G660">
        <f t="shared" si="125"/>
        <v>654.52070428862748</v>
      </c>
      <c r="H660">
        <f t="shared" si="126"/>
        <v>1446.415841544663</v>
      </c>
      <c r="I660">
        <f t="shared" si="127"/>
        <v>107.37133968813259</v>
      </c>
      <c r="J660">
        <f t="shared" si="128"/>
        <v>3</v>
      </c>
      <c r="K660">
        <f t="shared" si="129"/>
        <v>125.46823058233122</v>
      </c>
      <c r="L660">
        <f t="shared" si="130"/>
        <v>526.11202578044356</v>
      </c>
      <c r="M660">
        <f t="shared" si="131"/>
        <v>819.84900476609937</v>
      </c>
      <c r="N660">
        <f t="shared" si="132"/>
        <v>1393.8412042886275</v>
      </c>
      <c r="O660">
        <f t="shared" si="133"/>
        <v>2185.736341544663</v>
      </c>
    </row>
    <row r="661" spans="1:15" x14ac:dyDescent="0.35">
      <c r="A661" s="1">
        <v>658</v>
      </c>
      <c r="B661" s="6">
        <v>737.34974999999997</v>
      </c>
      <c r="D661">
        <f t="shared" si="122"/>
        <v>611.88151941766876</v>
      </c>
      <c r="E661">
        <f t="shared" si="123"/>
        <v>211.23772421955641</v>
      </c>
      <c r="F661">
        <f t="shared" si="124"/>
        <v>82.499254766099398</v>
      </c>
      <c r="G661">
        <f t="shared" si="125"/>
        <v>656.49145428862755</v>
      </c>
      <c r="H661">
        <f t="shared" si="126"/>
        <v>1448.3865915446631</v>
      </c>
      <c r="I661">
        <f t="shared" si="127"/>
        <v>82.499254766099398</v>
      </c>
      <c r="J661">
        <f t="shared" si="128"/>
        <v>3</v>
      </c>
      <c r="K661">
        <f t="shared" si="129"/>
        <v>125.46823058233122</v>
      </c>
      <c r="L661">
        <f t="shared" si="130"/>
        <v>526.11202578044356</v>
      </c>
      <c r="M661">
        <f t="shared" si="131"/>
        <v>799.22419107457449</v>
      </c>
      <c r="N661">
        <f t="shared" si="132"/>
        <v>1393.8412042886275</v>
      </c>
      <c r="O661">
        <f t="shared" si="133"/>
        <v>2185.736341544663</v>
      </c>
    </row>
    <row r="662" spans="1:15" x14ac:dyDescent="0.35">
      <c r="A662" s="1">
        <v>659</v>
      </c>
      <c r="B662" s="6">
        <v>532.43449999999996</v>
      </c>
      <c r="D662">
        <f t="shared" si="122"/>
        <v>406.96626941766874</v>
      </c>
      <c r="E662">
        <f t="shared" si="123"/>
        <v>6.3224742195563977</v>
      </c>
      <c r="F662">
        <f t="shared" si="124"/>
        <v>266.78969107457453</v>
      </c>
      <c r="G662">
        <f t="shared" si="125"/>
        <v>861.40670428862757</v>
      </c>
      <c r="H662">
        <f t="shared" si="126"/>
        <v>1653.3018415446631</v>
      </c>
      <c r="I662">
        <f t="shared" si="127"/>
        <v>6.3224742195563977</v>
      </c>
      <c r="J662">
        <f t="shared" si="128"/>
        <v>2</v>
      </c>
      <c r="K662">
        <f t="shared" si="129"/>
        <v>125.46823058233122</v>
      </c>
      <c r="L662">
        <f t="shared" si="130"/>
        <v>527.6926443353326</v>
      </c>
      <c r="M662">
        <f t="shared" si="131"/>
        <v>799.22419107457449</v>
      </c>
      <c r="N662">
        <f t="shared" si="132"/>
        <v>1393.8412042886275</v>
      </c>
      <c r="O662">
        <f t="shared" si="133"/>
        <v>2185.736341544663</v>
      </c>
    </row>
    <row r="663" spans="1:15" x14ac:dyDescent="0.35">
      <c r="A663" s="1">
        <v>660</v>
      </c>
      <c r="B663" s="6">
        <v>354.35199999999998</v>
      </c>
      <c r="D663">
        <f t="shared" si="122"/>
        <v>228.88376941766876</v>
      </c>
      <c r="E663">
        <f t="shared" si="123"/>
        <v>173.34064433533263</v>
      </c>
      <c r="F663">
        <f t="shared" si="124"/>
        <v>444.87219107457452</v>
      </c>
      <c r="G663">
        <f t="shared" si="125"/>
        <v>1039.4892042886277</v>
      </c>
      <c r="H663">
        <f t="shared" si="126"/>
        <v>1831.3843415446631</v>
      </c>
      <c r="I663">
        <f t="shared" si="127"/>
        <v>173.34064433533263</v>
      </c>
      <c r="J663">
        <f t="shared" si="128"/>
        <v>2</v>
      </c>
      <c r="K663">
        <f t="shared" si="129"/>
        <v>125.46823058233122</v>
      </c>
      <c r="L663">
        <f t="shared" si="130"/>
        <v>484.35748325149939</v>
      </c>
      <c r="M663">
        <f t="shared" si="131"/>
        <v>799.22419107457449</v>
      </c>
      <c r="N663">
        <f t="shared" si="132"/>
        <v>1393.8412042886275</v>
      </c>
      <c r="O663">
        <f t="shared" si="133"/>
        <v>2185.736341544663</v>
      </c>
    </row>
    <row r="664" spans="1:15" x14ac:dyDescent="0.35">
      <c r="A664" s="1">
        <v>661</v>
      </c>
      <c r="B664" s="6">
        <v>402.99324999999999</v>
      </c>
      <c r="D664">
        <f t="shared" si="122"/>
        <v>277.52501941766877</v>
      </c>
      <c r="E664">
        <f t="shared" si="123"/>
        <v>81.3642332514994</v>
      </c>
      <c r="F664">
        <f t="shared" si="124"/>
        <v>396.2309410745745</v>
      </c>
      <c r="G664">
        <f t="shared" si="125"/>
        <v>990.84795428862753</v>
      </c>
      <c r="H664">
        <f t="shared" si="126"/>
        <v>1782.743091544663</v>
      </c>
      <c r="I664">
        <f t="shared" si="127"/>
        <v>81.3642332514994</v>
      </c>
      <c r="J664">
        <f t="shared" si="128"/>
        <v>2</v>
      </c>
      <c r="K664">
        <f t="shared" si="129"/>
        <v>125.46823058233122</v>
      </c>
      <c r="L664">
        <f t="shared" si="130"/>
        <v>464.01642493862454</v>
      </c>
      <c r="M664">
        <f t="shared" si="131"/>
        <v>799.22419107457449</v>
      </c>
      <c r="N664">
        <f t="shared" si="132"/>
        <v>1393.8412042886275</v>
      </c>
      <c r="O664">
        <f t="shared" si="133"/>
        <v>2185.736341544663</v>
      </c>
    </row>
    <row r="665" spans="1:15" x14ac:dyDescent="0.35">
      <c r="A665" s="1">
        <v>662</v>
      </c>
      <c r="B665" s="6">
        <v>476.26974999999999</v>
      </c>
      <c r="D665">
        <f t="shared" si="122"/>
        <v>350.80151941766877</v>
      </c>
      <c r="E665">
        <f t="shared" si="123"/>
        <v>12.253325061375449</v>
      </c>
      <c r="F665">
        <f t="shared" si="124"/>
        <v>322.9544410745745</v>
      </c>
      <c r="G665">
        <f t="shared" si="125"/>
        <v>917.57145428862759</v>
      </c>
      <c r="H665">
        <f t="shared" si="126"/>
        <v>1709.4665915446631</v>
      </c>
      <c r="I665">
        <f t="shared" si="127"/>
        <v>12.253325061375449</v>
      </c>
      <c r="J665">
        <f t="shared" si="128"/>
        <v>2</v>
      </c>
      <c r="K665">
        <f t="shared" si="129"/>
        <v>125.46823058233122</v>
      </c>
      <c r="L665">
        <f t="shared" si="130"/>
        <v>467.07975620396837</v>
      </c>
      <c r="M665">
        <f t="shared" si="131"/>
        <v>799.22419107457449</v>
      </c>
      <c r="N665">
        <f t="shared" si="132"/>
        <v>1393.8412042886275</v>
      </c>
      <c r="O665">
        <f t="shared" si="133"/>
        <v>2185.736341544663</v>
      </c>
    </row>
    <row r="666" spans="1:15" x14ac:dyDescent="0.35">
      <c r="A666" s="1">
        <v>663</v>
      </c>
      <c r="B666" s="6">
        <v>730.86900000000003</v>
      </c>
      <c r="D666">
        <f t="shared" si="122"/>
        <v>605.40076941766881</v>
      </c>
      <c r="E666">
        <f t="shared" si="123"/>
        <v>263.78924379603166</v>
      </c>
      <c r="F666">
        <f t="shared" si="124"/>
        <v>68.355191074574464</v>
      </c>
      <c r="G666">
        <f t="shared" si="125"/>
        <v>662.97220428862749</v>
      </c>
      <c r="H666">
        <f t="shared" si="126"/>
        <v>1454.8673415446628</v>
      </c>
      <c r="I666">
        <f t="shared" si="127"/>
        <v>68.355191074574464</v>
      </c>
      <c r="J666">
        <f t="shared" si="128"/>
        <v>3</v>
      </c>
      <c r="K666">
        <f t="shared" si="129"/>
        <v>125.46823058233122</v>
      </c>
      <c r="L666">
        <f t="shared" si="130"/>
        <v>467.07975620396837</v>
      </c>
      <c r="M666">
        <f t="shared" si="131"/>
        <v>782.13539330593096</v>
      </c>
      <c r="N666">
        <f t="shared" si="132"/>
        <v>1393.8412042886275</v>
      </c>
      <c r="O666">
        <f t="shared" si="133"/>
        <v>2185.736341544663</v>
      </c>
    </row>
    <row r="667" spans="1:15" x14ac:dyDescent="0.35">
      <c r="A667" s="1">
        <v>664</v>
      </c>
      <c r="B667" s="6">
        <v>89.8155</v>
      </c>
      <c r="D667">
        <f t="shared" si="122"/>
        <v>35.652730582331216</v>
      </c>
      <c r="E667">
        <f t="shared" si="123"/>
        <v>377.26425620396839</v>
      </c>
      <c r="F667">
        <f t="shared" si="124"/>
        <v>692.31989330593092</v>
      </c>
      <c r="G667">
        <f t="shared" si="125"/>
        <v>1304.0257042886276</v>
      </c>
      <c r="H667">
        <f t="shared" si="126"/>
        <v>2095.9208415446628</v>
      </c>
      <c r="I667">
        <f t="shared" si="127"/>
        <v>35.652730582331216</v>
      </c>
      <c r="J667">
        <f t="shared" si="128"/>
        <v>1</v>
      </c>
      <c r="K667">
        <f t="shared" si="129"/>
        <v>116.55504793674841</v>
      </c>
      <c r="L667">
        <f t="shared" si="130"/>
        <v>467.07975620396837</v>
      </c>
      <c r="M667">
        <f t="shared" si="131"/>
        <v>782.13539330593096</v>
      </c>
      <c r="N667">
        <f t="shared" si="132"/>
        <v>1393.8412042886275</v>
      </c>
      <c r="O667">
        <f t="shared" si="133"/>
        <v>2185.736341544663</v>
      </c>
    </row>
    <row r="668" spans="1:15" x14ac:dyDescent="0.35">
      <c r="A668" s="1">
        <v>665</v>
      </c>
      <c r="B668" s="6">
        <v>759.04</v>
      </c>
      <c r="D668">
        <f t="shared" si="122"/>
        <v>642.48495206325151</v>
      </c>
      <c r="E668">
        <f t="shared" si="123"/>
        <v>291.96024379603159</v>
      </c>
      <c r="F668">
        <f t="shared" si="124"/>
        <v>23.095393305930997</v>
      </c>
      <c r="G668">
        <f t="shared" si="125"/>
        <v>634.80120428862756</v>
      </c>
      <c r="H668">
        <f t="shared" si="126"/>
        <v>1426.696341544663</v>
      </c>
      <c r="I668">
        <f t="shared" si="127"/>
        <v>23.095393305930997</v>
      </c>
      <c r="J668">
        <f t="shared" si="128"/>
        <v>3</v>
      </c>
      <c r="K668">
        <f t="shared" si="129"/>
        <v>116.55504793674841</v>
      </c>
      <c r="L668">
        <f t="shared" si="130"/>
        <v>467.07975620396837</v>
      </c>
      <c r="M668">
        <f t="shared" si="131"/>
        <v>776.36154497944824</v>
      </c>
      <c r="N668">
        <f t="shared" si="132"/>
        <v>1393.8412042886275</v>
      </c>
      <c r="O668">
        <f t="shared" si="133"/>
        <v>2185.736341544663</v>
      </c>
    </row>
    <row r="669" spans="1:15" x14ac:dyDescent="0.35">
      <c r="A669" s="1">
        <v>666</v>
      </c>
      <c r="B669" s="6">
        <v>365.35775000000001</v>
      </c>
      <c r="D669">
        <f t="shared" si="122"/>
        <v>248.80270206325162</v>
      </c>
      <c r="E669">
        <f t="shared" si="123"/>
        <v>101.72200620396836</v>
      </c>
      <c r="F669">
        <f t="shared" si="124"/>
        <v>411.00379497944823</v>
      </c>
      <c r="G669">
        <f t="shared" si="125"/>
        <v>1028.4834542886274</v>
      </c>
      <c r="H669">
        <f t="shared" si="126"/>
        <v>1820.3785915446629</v>
      </c>
      <c r="I669">
        <f t="shared" si="127"/>
        <v>101.72200620396836</v>
      </c>
      <c r="J669">
        <f t="shared" si="128"/>
        <v>2</v>
      </c>
      <c r="K669">
        <f t="shared" si="129"/>
        <v>116.55504793674841</v>
      </c>
      <c r="L669">
        <f t="shared" si="130"/>
        <v>441.64925465297631</v>
      </c>
      <c r="M669">
        <f t="shared" si="131"/>
        <v>776.36154497944824</v>
      </c>
      <c r="N669">
        <f t="shared" si="132"/>
        <v>1393.8412042886275</v>
      </c>
      <c r="O669">
        <f t="shared" si="133"/>
        <v>2185.736341544663</v>
      </c>
    </row>
    <row r="670" spans="1:15" x14ac:dyDescent="0.35">
      <c r="A670" s="1">
        <v>667</v>
      </c>
      <c r="B670" s="6">
        <v>759.28049999999996</v>
      </c>
      <c r="D670">
        <f t="shared" si="122"/>
        <v>642.72545206325151</v>
      </c>
      <c r="E670">
        <f t="shared" si="123"/>
        <v>317.63124534702365</v>
      </c>
      <c r="F670">
        <f t="shared" si="124"/>
        <v>17.081044979448279</v>
      </c>
      <c r="G670">
        <f t="shared" si="125"/>
        <v>634.56070428862756</v>
      </c>
      <c r="H670">
        <f t="shared" si="126"/>
        <v>1426.4558415446631</v>
      </c>
      <c r="I670">
        <f t="shared" si="127"/>
        <v>17.081044979448279</v>
      </c>
      <c r="J670">
        <f t="shared" si="128"/>
        <v>3</v>
      </c>
      <c r="K670">
        <f t="shared" si="129"/>
        <v>116.55504793674841</v>
      </c>
      <c r="L670">
        <f t="shared" si="130"/>
        <v>441.64925465297631</v>
      </c>
      <c r="M670">
        <f t="shared" si="131"/>
        <v>772.09128373458611</v>
      </c>
      <c r="N670">
        <f t="shared" si="132"/>
        <v>1393.8412042886275</v>
      </c>
      <c r="O670">
        <f t="shared" si="133"/>
        <v>2185.736341544663</v>
      </c>
    </row>
    <row r="671" spans="1:15" x14ac:dyDescent="0.35">
      <c r="A671" s="1">
        <v>668</v>
      </c>
      <c r="B671" s="6">
        <v>43.143749999999997</v>
      </c>
      <c r="D671">
        <f t="shared" si="122"/>
        <v>73.411297936748412</v>
      </c>
      <c r="E671">
        <f t="shared" si="123"/>
        <v>398.5055046529763</v>
      </c>
      <c r="F671">
        <f t="shared" si="124"/>
        <v>728.94753373458616</v>
      </c>
      <c r="G671">
        <f t="shared" si="125"/>
        <v>1350.6974542886276</v>
      </c>
      <c r="H671">
        <f t="shared" si="126"/>
        <v>2142.5925915446628</v>
      </c>
      <c r="I671">
        <f t="shared" si="127"/>
        <v>73.411297936748412</v>
      </c>
      <c r="J671">
        <f t="shared" si="128"/>
        <v>1</v>
      </c>
      <c r="K671">
        <f t="shared" si="129"/>
        <v>98.202223452561313</v>
      </c>
      <c r="L671">
        <f t="shared" si="130"/>
        <v>441.64925465297631</v>
      </c>
      <c r="M671">
        <f t="shared" si="131"/>
        <v>772.09128373458611</v>
      </c>
      <c r="N671">
        <f t="shared" si="132"/>
        <v>1393.8412042886275</v>
      </c>
      <c r="O671">
        <f t="shared" si="133"/>
        <v>2185.736341544663</v>
      </c>
    </row>
    <row r="672" spans="1:15" x14ac:dyDescent="0.35">
      <c r="A672" s="1">
        <v>669</v>
      </c>
      <c r="B672" s="6">
        <v>1032.7642499999999</v>
      </c>
      <c r="D672">
        <f t="shared" si="122"/>
        <v>934.56202654743868</v>
      </c>
      <c r="E672">
        <f t="shared" si="123"/>
        <v>591.11499534702364</v>
      </c>
      <c r="F672">
        <f t="shared" si="124"/>
        <v>260.67296626541383</v>
      </c>
      <c r="G672">
        <f t="shared" si="125"/>
        <v>361.07695428862758</v>
      </c>
      <c r="H672">
        <f t="shared" si="126"/>
        <v>1152.972091544663</v>
      </c>
      <c r="I672">
        <f t="shared" si="127"/>
        <v>260.67296626541383</v>
      </c>
      <c r="J672">
        <f t="shared" si="128"/>
        <v>3</v>
      </c>
      <c r="K672">
        <f t="shared" si="129"/>
        <v>98.202223452561313</v>
      </c>
      <c r="L672">
        <f t="shared" si="130"/>
        <v>441.64925465297631</v>
      </c>
      <c r="M672">
        <f t="shared" si="131"/>
        <v>837.25952530093969</v>
      </c>
      <c r="N672">
        <f t="shared" si="132"/>
        <v>1393.8412042886275</v>
      </c>
      <c r="O672">
        <f t="shared" si="133"/>
        <v>2185.736341544663</v>
      </c>
    </row>
    <row r="673" spans="1:15" x14ac:dyDescent="0.35">
      <c r="A673" s="1">
        <v>670</v>
      </c>
      <c r="B673" s="6">
        <v>342.58575000000002</v>
      </c>
      <c r="D673">
        <f t="shared" si="122"/>
        <v>244.38352654743869</v>
      </c>
      <c r="E673">
        <f t="shared" si="123"/>
        <v>99.063504652976292</v>
      </c>
      <c r="F673">
        <f t="shared" si="124"/>
        <v>494.67377530093967</v>
      </c>
      <c r="G673">
        <f t="shared" si="125"/>
        <v>1051.2554542886276</v>
      </c>
      <c r="H673">
        <f t="shared" si="126"/>
        <v>1843.150591544663</v>
      </c>
      <c r="I673">
        <f t="shared" si="127"/>
        <v>99.063504652976292</v>
      </c>
      <c r="J673">
        <f t="shared" si="128"/>
        <v>2</v>
      </c>
      <c r="K673">
        <f t="shared" si="129"/>
        <v>98.202223452561313</v>
      </c>
      <c r="L673">
        <f t="shared" si="130"/>
        <v>416.88337848973225</v>
      </c>
      <c r="M673">
        <f t="shared" si="131"/>
        <v>837.25952530093969</v>
      </c>
      <c r="N673">
        <f t="shared" si="132"/>
        <v>1393.8412042886275</v>
      </c>
      <c r="O673">
        <f t="shared" si="133"/>
        <v>2185.736341544663</v>
      </c>
    </row>
    <row r="674" spans="1:15" x14ac:dyDescent="0.35">
      <c r="A674" s="1">
        <v>671</v>
      </c>
      <c r="B674" s="6">
        <v>43.271500000000003</v>
      </c>
      <c r="D674">
        <f t="shared" si="122"/>
        <v>54.93072345256131</v>
      </c>
      <c r="E674">
        <f t="shared" si="123"/>
        <v>373.61187848973225</v>
      </c>
      <c r="F674">
        <f t="shared" si="124"/>
        <v>793.98802530093963</v>
      </c>
      <c r="G674">
        <f t="shared" si="125"/>
        <v>1350.5697042886275</v>
      </c>
      <c r="H674">
        <f t="shared" si="126"/>
        <v>2142.4648415446632</v>
      </c>
      <c r="I674">
        <f t="shared" si="127"/>
        <v>54.93072345256131</v>
      </c>
      <c r="J674">
        <f t="shared" si="128"/>
        <v>1</v>
      </c>
      <c r="K674">
        <f t="shared" si="129"/>
        <v>84.469542589420982</v>
      </c>
      <c r="L674">
        <f t="shared" si="130"/>
        <v>416.88337848973225</v>
      </c>
      <c r="M674">
        <f t="shared" si="131"/>
        <v>837.25952530093969</v>
      </c>
      <c r="N674">
        <f t="shared" si="132"/>
        <v>1393.8412042886275</v>
      </c>
      <c r="O674">
        <f t="shared" si="133"/>
        <v>2185.736341544663</v>
      </c>
    </row>
    <row r="675" spans="1:15" x14ac:dyDescent="0.35">
      <c r="A675" s="1">
        <v>672</v>
      </c>
      <c r="B675" s="6">
        <v>1243.3612499999999</v>
      </c>
      <c r="D675">
        <f t="shared" si="122"/>
        <v>1158.8917074105789</v>
      </c>
      <c r="E675">
        <f t="shared" si="123"/>
        <v>826.47787151026773</v>
      </c>
      <c r="F675">
        <f t="shared" si="124"/>
        <v>406.10172469906024</v>
      </c>
      <c r="G675">
        <f t="shared" si="125"/>
        <v>150.4799542886276</v>
      </c>
      <c r="H675">
        <f t="shared" si="126"/>
        <v>942.37509154466306</v>
      </c>
      <c r="I675">
        <f t="shared" si="127"/>
        <v>150.4799542886276</v>
      </c>
      <c r="J675">
        <f t="shared" si="128"/>
        <v>4</v>
      </c>
      <c r="K675">
        <f t="shared" si="129"/>
        <v>84.469542589420982</v>
      </c>
      <c r="L675">
        <f t="shared" si="130"/>
        <v>416.88337848973225</v>
      </c>
      <c r="M675">
        <f t="shared" si="131"/>
        <v>837.25952530093969</v>
      </c>
      <c r="N675">
        <f t="shared" si="132"/>
        <v>1356.2212157164706</v>
      </c>
      <c r="O675">
        <f t="shared" si="133"/>
        <v>2185.736341544663</v>
      </c>
    </row>
    <row r="676" spans="1:15" x14ac:dyDescent="0.35">
      <c r="A676" s="1">
        <v>673</v>
      </c>
      <c r="B676" s="6">
        <v>917.298</v>
      </c>
      <c r="D676">
        <f t="shared" si="122"/>
        <v>832.82845741057906</v>
      </c>
      <c r="E676">
        <f t="shared" si="123"/>
        <v>500.41462151026775</v>
      </c>
      <c r="F676">
        <f t="shared" si="124"/>
        <v>80.038474699060316</v>
      </c>
      <c r="G676">
        <f t="shared" si="125"/>
        <v>438.92321571647062</v>
      </c>
      <c r="H676">
        <f t="shared" si="126"/>
        <v>1268.438341544663</v>
      </c>
      <c r="I676">
        <f t="shared" si="127"/>
        <v>80.038474699060316</v>
      </c>
      <c r="J676">
        <f t="shared" si="128"/>
        <v>3</v>
      </c>
      <c r="K676">
        <f t="shared" si="129"/>
        <v>84.469542589420982</v>
      </c>
      <c r="L676">
        <f t="shared" si="130"/>
        <v>416.88337848973225</v>
      </c>
      <c r="M676">
        <f t="shared" si="131"/>
        <v>857.26914397570476</v>
      </c>
      <c r="N676">
        <f t="shared" si="132"/>
        <v>1356.2212157164706</v>
      </c>
      <c r="O676">
        <f t="shared" si="133"/>
        <v>2185.736341544663</v>
      </c>
    </row>
    <row r="677" spans="1:15" x14ac:dyDescent="0.35">
      <c r="A677" s="1">
        <v>674</v>
      </c>
      <c r="B677" s="6">
        <v>972.84225000000004</v>
      </c>
      <c r="D677">
        <f t="shared" si="122"/>
        <v>888.3727074105791</v>
      </c>
      <c r="E677">
        <f t="shared" si="123"/>
        <v>555.95887151026773</v>
      </c>
      <c r="F677">
        <f t="shared" si="124"/>
        <v>115.57310602429527</v>
      </c>
      <c r="G677">
        <f t="shared" si="125"/>
        <v>383.37896571647059</v>
      </c>
      <c r="H677">
        <f t="shared" si="126"/>
        <v>1212.8940915446628</v>
      </c>
      <c r="I677">
        <f t="shared" si="127"/>
        <v>115.57310602429527</v>
      </c>
      <c r="J677">
        <f t="shared" si="128"/>
        <v>3</v>
      </c>
      <c r="K677">
        <f t="shared" si="129"/>
        <v>84.469542589420982</v>
      </c>
      <c r="L677">
        <f t="shared" si="130"/>
        <v>416.88337848973225</v>
      </c>
      <c r="M677">
        <f t="shared" si="131"/>
        <v>886.16242048177867</v>
      </c>
      <c r="N677">
        <f t="shared" si="132"/>
        <v>1356.2212157164706</v>
      </c>
      <c r="O677">
        <f t="shared" si="133"/>
        <v>2185.736341544663</v>
      </c>
    </row>
    <row r="678" spans="1:15" x14ac:dyDescent="0.35">
      <c r="A678" s="1">
        <v>675</v>
      </c>
      <c r="B678" s="6">
        <v>751.13324999999998</v>
      </c>
      <c r="D678">
        <f t="shared" si="122"/>
        <v>666.66370741057904</v>
      </c>
      <c r="E678">
        <f t="shared" si="123"/>
        <v>334.24987151026772</v>
      </c>
      <c r="F678">
        <f t="shared" si="124"/>
        <v>135.02917048177869</v>
      </c>
      <c r="G678">
        <f t="shared" si="125"/>
        <v>605.08796571647065</v>
      </c>
      <c r="H678">
        <f t="shared" si="126"/>
        <v>1434.6030915446631</v>
      </c>
      <c r="I678">
        <f t="shared" si="127"/>
        <v>135.02917048177869</v>
      </c>
      <c r="J678">
        <f t="shared" si="128"/>
        <v>3</v>
      </c>
      <c r="K678">
        <f t="shared" si="129"/>
        <v>84.469542589420982</v>
      </c>
      <c r="L678">
        <f t="shared" si="130"/>
        <v>416.88337848973225</v>
      </c>
      <c r="M678">
        <f t="shared" si="131"/>
        <v>852.40512786133399</v>
      </c>
      <c r="N678">
        <f t="shared" si="132"/>
        <v>1356.2212157164706</v>
      </c>
      <c r="O678">
        <f t="shared" si="133"/>
        <v>2185.736341544663</v>
      </c>
    </row>
    <row r="679" spans="1:15" x14ac:dyDescent="0.35">
      <c r="A679" s="1">
        <v>676</v>
      </c>
      <c r="B679" s="6">
        <v>378.06049999999999</v>
      </c>
      <c r="D679">
        <f t="shared" si="122"/>
        <v>293.59095741057899</v>
      </c>
      <c r="E679">
        <f t="shared" si="123"/>
        <v>38.822878489732261</v>
      </c>
      <c r="F679">
        <f t="shared" si="124"/>
        <v>474.344627861334</v>
      </c>
      <c r="G679">
        <f t="shared" si="125"/>
        <v>978.16071571647058</v>
      </c>
      <c r="H679">
        <f t="shared" si="126"/>
        <v>1807.6758415446629</v>
      </c>
      <c r="I679">
        <f t="shared" si="127"/>
        <v>38.822878489732261</v>
      </c>
      <c r="J679">
        <f t="shared" si="128"/>
        <v>2</v>
      </c>
      <c r="K679">
        <f t="shared" si="129"/>
        <v>84.469542589420982</v>
      </c>
      <c r="L679">
        <f t="shared" si="130"/>
        <v>407.17765886729921</v>
      </c>
      <c r="M679">
        <f t="shared" si="131"/>
        <v>852.40512786133399</v>
      </c>
      <c r="N679">
        <f t="shared" si="132"/>
        <v>1356.2212157164706</v>
      </c>
      <c r="O679">
        <f t="shared" si="133"/>
        <v>2185.736341544663</v>
      </c>
    </row>
    <row r="680" spans="1:15" x14ac:dyDescent="0.35">
      <c r="A680" s="1">
        <v>677</v>
      </c>
      <c r="B680" s="6">
        <v>75.290999999999997</v>
      </c>
      <c r="D680">
        <f t="shared" si="122"/>
        <v>9.1785425894209851</v>
      </c>
      <c r="E680">
        <f t="shared" si="123"/>
        <v>331.88665886729922</v>
      </c>
      <c r="F680">
        <f t="shared" si="124"/>
        <v>777.11412786133405</v>
      </c>
      <c r="G680">
        <f t="shared" si="125"/>
        <v>1280.9302157164707</v>
      </c>
      <c r="H680">
        <f t="shared" si="126"/>
        <v>2110.4453415446628</v>
      </c>
      <c r="I680">
        <f t="shared" si="127"/>
        <v>9.1785425894209851</v>
      </c>
      <c r="J680">
        <f t="shared" si="128"/>
        <v>1</v>
      </c>
      <c r="K680">
        <f t="shared" si="129"/>
        <v>82.174906942065732</v>
      </c>
      <c r="L680">
        <f t="shared" si="130"/>
        <v>407.17765886729921</v>
      </c>
      <c r="M680">
        <f t="shared" si="131"/>
        <v>852.40512786133399</v>
      </c>
      <c r="N680">
        <f t="shared" si="132"/>
        <v>1356.2212157164706</v>
      </c>
      <c r="O680">
        <f t="shared" si="133"/>
        <v>2185.736341544663</v>
      </c>
    </row>
    <row r="681" spans="1:15" x14ac:dyDescent="0.35">
      <c r="A681" s="1">
        <v>678</v>
      </c>
      <c r="B681" s="6">
        <v>1422.0250000000001</v>
      </c>
      <c r="D681">
        <f t="shared" si="122"/>
        <v>1339.8500930579344</v>
      </c>
      <c r="E681">
        <f t="shared" si="123"/>
        <v>1014.8473411327009</v>
      </c>
      <c r="F681">
        <f t="shared" si="124"/>
        <v>569.6198721386661</v>
      </c>
      <c r="G681">
        <f t="shared" si="125"/>
        <v>65.803784283529467</v>
      </c>
      <c r="H681">
        <f t="shared" si="126"/>
        <v>763.7113415446629</v>
      </c>
      <c r="I681">
        <f t="shared" si="127"/>
        <v>65.803784283529467</v>
      </c>
      <c r="J681">
        <f t="shared" si="128"/>
        <v>4</v>
      </c>
      <c r="K681">
        <f t="shared" si="129"/>
        <v>82.174906942065732</v>
      </c>
      <c r="L681">
        <f t="shared" si="130"/>
        <v>407.17765886729921</v>
      </c>
      <c r="M681">
        <f t="shared" si="131"/>
        <v>852.40512786133399</v>
      </c>
      <c r="N681">
        <f t="shared" si="132"/>
        <v>1372.6721617873532</v>
      </c>
      <c r="O681">
        <f t="shared" si="133"/>
        <v>2185.736341544663</v>
      </c>
    </row>
    <row r="682" spans="1:15" x14ac:dyDescent="0.35">
      <c r="A682" s="1">
        <v>679</v>
      </c>
      <c r="B682" s="6">
        <v>345.34949999999998</v>
      </c>
      <c r="D682">
        <f t="shared" si="122"/>
        <v>263.17459305793426</v>
      </c>
      <c r="E682">
        <f t="shared" si="123"/>
        <v>61.828158867299237</v>
      </c>
      <c r="F682">
        <f t="shared" si="124"/>
        <v>507.05562786133402</v>
      </c>
      <c r="G682">
        <f t="shared" si="125"/>
        <v>1027.3226617873531</v>
      </c>
      <c r="H682">
        <f t="shared" si="126"/>
        <v>1840.386841544663</v>
      </c>
      <c r="I682">
        <f t="shared" si="127"/>
        <v>61.828158867299237</v>
      </c>
      <c r="J682">
        <f t="shared" si="128"/>
        <v>2</v>
      </c>
      <c r="K682">
        <f t="shared" si="129"/>
        <v>82.174906942065732</v>
      </c>
      <c r="L682">
        <f t="shared" si="130"/>
        <v>391.72061915047442</v>
      </c>
      <c r="M682">
        <f t="shared" si="131"/>
        <v>852.40512786133399</v>
      </c>
      <c r="N682">
        <f t="shared" si="132"/>
        <v>1372.6721617873532</v>
      </c>
      <c r="O682">
        <f t="shared" si="133"/>
        <v>2185.736341544663</v>
      </c>
    </row>
    <row r="683" spans="1:15" x14ac:dyDescent="0.35">
      <c r="A683" s="1">
        <v>680</v>
      </c>
      <c r="B683" s="6">
        <v>269.49450000000002</v>
      </c>
      <c r="D683">
        <f t="shared" si="122"/>
        <v>187.3195930579343</v>
      </c>
      <c r="E683">
        <f t="shared" si="123"/>
        <v>122.2261191504744</v>
      </c>
      <c r="F683">
        <f t="shared" si="124"/>
        <v>582.91062786133398</v>
      </c>
      <c r="G683">
        <f t="shared" si="125"/>
        <v>1103.1776617873531</v>
      </c>
      <c r="H683">
        <f t="shared" si="126"/>
        <v>1916.241841544663</v>
      </c>
      <c r="I683">
        <f t="shared" si="127"/>
        <v>122.2261191504744</v>
      </c>
      <c r="J683">
        <f t="shared" si="128"/>
        <v>2</v>
      </c>
      <c r="K683">
        <f t="shared" si="129"/>
        <v>82.174906942065732</v>
      </c>
      <c r="L683">
        <f t="shared" si="130"/>
        <v>361.1640893628558</v>
      </c>
      <c r="M683">
        <f t="shared" si="131"/>
        <v>852.40512786133399</v>
      </c>
      <c r="N683">
        <f t="shared" si="132"/>
        <v>1372.6721617873532</v>
      </c>
      <c r="O683">
        <f t="shared" si="133"/>
        <v>2185.736341544663</v>
      </c>
    </row>
    <row r="684" spans="1:15" x14ac:dyDescent="0.35">
      <c r="A684" s="1">
        <v>681</v>
      </c>
      <c r="B684" s="6">
        <v>844.64025000000004</v>
      </c>
      <c r="D684">
        <f t="shared" si="122"/>
        <v>762.46534305793432</v>
      </c>
      <c r="E684">
        <f t="shared" si="123"/>
        <v>483.47616063714423</v>
      </c>
      <c r="F684">
        <f t="shared" si="124"/>
        <v>7.7648778613339573</v>
      </c>
      <c r="G684">
        <f t="shared" si="125"/>
        <v>528.03191178735312</v>
      </c>
      <c r="H684">
        <f t="shared" si="126"/>
        <v>1341.0960915446631</v>
      </c>
      <c r="I684">
        <f t="shared" si="127"/>
        <v>7.7648778613339573</v>
      </c>
      <c r="J684">
        <f t="shared" si="128"/>
        <v>3</v>
      </c>
      <c r="K684">
        <f t="shared" si="129"/>
        <v>82.174906942065732</v>
      </c>
      <c r="L684">
        <f t="shared" si="130"/>
        <v>361.1640893628558</v>
      </c>
      <c r="M684">
        <f t="shared" si="131"/>
        <v>850.46390839600042</v>
      </c>
      <c r="N684">
        <f t="shared" si="132"/>
        <v>1372.6721617873532</v>
      </c>
      <c r="O684">
        <f t="shared" si="133"/>
        <v>2185.736341544663</v>
      </c>
    </row>
    <row r="685" spans="1:15" x14ac:dyDescent="0.35">
      <c r="A685" s="1">
        <v>682</v>
      </c>
      <c r="B685" s="6">
        <v>1466.8235</v>
      </c>
      <c r="D685">
        <f t="shared" si="122"/>
        <v>1384.6485930579342</v>
      </c>
      <c r="E685">
        <f t="shared" si="123"/>
        <v>1105.6594106371442</v>
      </c>
      <c r="F685">
        <f t="shared" si="124"/>
        <v>616.35959160399955</v>
      </c>
      <c r="G685">
        <f t="shared" si="125"/>
        <v>94.151338212646806</v>
      </c>
      <c r="H685">
        <f t="shared" si="126"/>
        <v>718.91284154466302</v>
      </c>
      <c r="I685">
        <f t="shared" si="127"/>
        <v>94.151338212646806</v>
      </c>
      <c r="J685">
        <f t="shared" si="128"/>
        <v>4</v>
      </c>
      <c r="K685">
        <f t="shared" si="129"/>
        <v>82.174906942065732</v>
      </c>
      <c r="L685">
        <f t="shared" si="130"/>
        <v>361.1640893628558</v>
      </c>
      <c r="M685">
        <f t="shared" si="131"/>
        <v>850.46390839600042</v>
      </c>
      <c r="N685">
        <f t="shared" si="132"/>
        <v>1396.2099963405149</v>
      </c>
      <c r="O685">
        <f t="shared" si="133"/>
        <v>2185.736341544663</v>
      </c>
    </row>
    <row r="686" spans="1:15" x14ac:dyDescent="0.35">
      <c r="A686" s="1">
        <v>683</v>
      </c>
      <c r="B686" s="6">
        <v>721.84375</v>
      </c>
      <c r="D686">
        <f t="shared" si="122"/>
        <v>639.66884305793428</v>
      </c>
      <c r="E686">
        <f t="shared" si="123"/>
        <v>360.6796606371442</v>
      </c>
      <c r="F686">
        <f t="shared" si="124"/>
        <v>128.62015839600042</v>
      </c>
      <c r="G686">
        <f t="shared" si="125"/>
        <v>674.36624634051486</v>
      </c>
      <c r="H686">
        <f t="shared" si="126"/>
        <v>1463.892591544663</v>
      </c>
      <c r="I686">
        <f t="shared" si="127"/>
        <v>128.62015839600042</v>
      </c>
      <c r="J686">
        <f t="shared" si="128"/>
        <v>3</v>
      </c>
      <c r="K686">
        <f t="shared" si="129"/>
        <v>82.174906942065732</v>
      </c>
      <c r="L686">
        <f t="shared" si="130"/>
        <v>361.1640893628558</v>
      </c>
      <c r="M686">
        <f t="shared" si="131"/>
        <v>818.30886879700029</v>
      </c>
      <c r="N686">
        <f t="shared" si="132"/>
        <v>1396.2099963405149</v>
      </c>
      <c r="O686">
        <f t="shared" si="133"/>
        <v>2185.736341544663</v>
      </c>
    </row>
    <row r="687" spans="1:15" x14ac:dyDescent="0.35">
      <c r="A687" s="1">
        <v>684</v>
      </c>
      <c r="B687" s="6">
        <v>802.34</v>
      </c>
      <c r="D687">
        <f t="shared" si="122"/>
        <v>720.16509305793431</v>
      </c>
      <c r="E687">
        <f t="shared" si="123"/>
        <v>441.17591063714423</v>
      </c>
      <c r="F687">
        <f t="shared" si="124"/>
        <v>15.968868797000255</v>
      </c>
      <c r="G687">
        <f t="shared" si="125"/>
        <v>593.86999634051483</v>
      </c>
      <c r="H687">
        <f t="shared" si="126"/>
        <v>1383.3963415446628</v>
      </c>
      <c r="I687">
        <f t="shared" si="127"/>
        <v>15.968868797000255</v>
      </c>
      <c r="J687">
        <f t="shared" si="128"/>
        <v>3</v>
      </c>
      <c r="K687">
        <f t="shared" si="129"/>
        <v>82.174906942065732</v>
      </c>
      <c r="L687">
        <f t="shared" si="130"/>
        <v>361.1640893628558</v>
      </c>
      <c r="M687">
        <f t="shared" si="131"/>
        <v>814.31665159775025</v>
      </c>
      <c r="N687">
        <f t="shared" si="132"/>
        <v>1396.2099963405149</v>
      </c>
      <c r="O687">
        <f t="shared" si="133"/>
        <v>2185.736341544663</v>
      </c>
    </row>
    <row r="688" spans="1:15" x14ac:dyDescent="0.35">
      <c r="A688" s="1">
        <v>685</v>
      </c>
      <c r="B688" s="6">
        <v>200.50899999999999</v>
      </c>
      <c r="D688">
        <f t="shared" si="122"/>
        <v>118.33409305793425</v>
      </c>
      <c r="E688">
        <f t="shared" si="123"/>
        <v>160.65508936285582</v>
      </c>
      <c r="F688">
        <f t="shared" si="124"/>
        <v>613.80765159775024</v>
      </c>
      <c r="G688">
        <f t="shared" si="125"/>
        <v>1195.7009963405148</v>
      </c>
      <c r="H688">
        <f t="shared" si="126"/>
        <v>1985.227341544663</v>
      </c>
      <c r="I688">
        <f t="shared" si="127"/>
        <v>118.33409305793425</v>
      </c>
      <c r="J688">
        <f t="shared" si="128"/>
        <v>1</v>
      </c>
      <c r="K688">
        <f t="shared" si="129"/>
        <v>111.75843020654929</v>
      </c>
      <c r="L688">
        <f t="shared" si="130"/>
        <v>361.1640893628558</v>
      </c>
      <c r="M688">
        <f t="shared" si="131"/>
        <v>814.31665159775025</v>
      </c>
      <c r="N688">
        <f t="shared" si="132"/>
        <v>1396.2099963405149</v>
      </c>
      <c r="O688">
        <f t="shared" si="133"/>
        <v>2185.736341544663</v>
      </c>
    </row>
    <row r="689" spans="1:15" x14ac:dyDescent="0.35">
      <c r="A689" s="1">
        <v>686</v>
      </c>
      <c r="B689" s="6">
        <v>1443.6855</v>
      </c>
      <c r="D689">
        <f t="shared" si="122"/>
        <v>1331.9270697934508</v>
      </c>
      <c r="E689">
        <f t="shared" si="123"/>
        <v>1082.5214106371443</v>
      </c>
      <c r="F689">
        <f t="shared" si="124"/>
        <v>629.3688484022498</v>
      </c>
      <c r="G689">
        <f t="shared" si="125"/>
        <v>47.475503659485184</v>
      </c>
      <c r="H689">
        <f t="shared" si="126"/>
        <v>742.05084154466294</v>
      </c>
      <c r="I689">
        <f t="shared" si="127"/>
        <v>47.475503659485184</v>
      </c>
      <c r="J689">
        <f t="shared" si="128"/>
        <v>4</v>
      </c>
      <c r="K689">
        <f t="shared" si="129"/>
        <v>111.75843020654929</v>
      </c>
      <c r="L689">
        <f t="shared" si="130"/>
        <v>361.1640893628558</v>
      </c>
      <c r="M689">
        <f t="shared" si="131"/>
        <v>814.31665159775025</v>
      </c>
      <c r="N689">
        <f t="shared" si="132"/>
        <v>1408.0788722553862</v>
      </c>
      <c r="O689">
        <f t="shared" si="133"/>
        <v>2185.736341544663</v>
      </c>
    </row>
    <row r="690" spans="1:15" x14ac:dyDescent="0.35">
      <c r="A690" s="1">
        <v>687</v>
      </c>
      <c r="B690" s="6">
        <v>1506.26775</v>
      </c>
      <c r="D690">
        <f t="shared" si="122"/>
        <v>1394.5093197934507</v>
      </c>
      <c r="E690">
        <f t="shared" si="123"/>
        <v>1145.1036606371442</v>
      </c>
      <c r="F690">
        <f t="shared" si="124"/>
        <v>691.95109840224973</v>
      </c>
      <c r="G690">
        <f t="shared" si="125"/>
        <v>98.188877744613819</v>
      </c>
      <c r="H690">
        <f t="shared" si="126"/>
        <v>679.46859154466301</v>
      </c>
      <c r="I690">
        <f t="shared" si="127"/>
        <v>98.188877744613819</v>
      </c>
      <c r="J690">
        <f t="shared" si="128"/>
        <v>4</v>
      </c>
      <c r="K690">
        <f t="shared" si="129"/>
        <v>111.75843020654929</v>
      </c>
      <c r="L690">
        <f t="shared" si="130"/>
        <v>361.1640893628558</v>
      </c>
      <c r="M690">
        <f t="shared" si="131"/>
        <v>814.31665159775025</v>
      </c>
      <c r="N690">
        <f t="shared" si="132"/>
        <v>1432.6260916915396</v>
      </c>
      <c r="O690">
        <f t="shared" si="133"/>
        <v>2185.736341544663</v>
      </c>
    </row>
    <row r="691" spans="1:15" x14ac:dyDescent="0.35">
      <c r="A691" s="1">
        <v>688</v>
      </c>
      <c r="B691" s="6">
        <v>489.70274999999998</v>
      </c>
      <c r="D691">
        <f t="shared" si="122"/>
        <v>377.94431979345069</v>
      </c>
      <c r="E691">
        <f t="shared" si="123"/>
        <v>128.53866063714418</v>
      </c>
      <c r="F691">
        <f t="shared" si="124"/>
        <v>324.61390159775027</v>
      </c>
      <c r="G691">
        <f t="shared" si="125"/>
        <v>942.92334169153969</v>
      </c>
      <c r="H691">
        <f t="shared" si="126"/>
        <v>1696.0335915446631</v>
      </c>
      <c r="I691">
        <f t="shared" si="127"/>
        <v>128.53866063714418</v>
      </c>
      <c r="J691">
        <f t="shared" si="128"/>
        <v>2</v>
      </c>
      <c r="K691">
        <f t="shared" si="129"/>
        <v>111.75843020654929</v>
      </c>
      <c r="L691">
        <f t="shared" si="130"/>
        <v>393.29875452214185</v>
      </c>
      <c r="M691">
        <f t="shared" si="131"/>
        <v>814.31665159775025</v>
      </c>
      <c r="N691">
        <f t="shared" si="132"/>
        <v>1432.6260916915396</v>
      </c>
      <c r="O691">
        <f t="shared" si="133"/>
        <v>2185.736341544663</v>
      </c>
    </row>
    <row r="692" spans="1:15" x14ac:dyDescent="0.35">
      <c r="A692" s="1">
        <v>689</v>
      </c>
      <c r="B692" s="6">
        <v>501.41475000000003</v>
      </c>
      <c r="D692">
        <f t="shared" si="122"/>
        <v>389.65631979345073</v>
      </c>
      <c r="E692">
        <f t="shared" si="123"/>
        <v>108.11599547785818</v>
      </c>
      <c r="F692">
        <f t="shared" si="124"/>
        <v>312.90190159775022</v>
      </c>
      <c r="G692">
        <f t="shared" si="125"/>
        <v>931.21134169153959</v>
      </c>
      <c r="H692">
        <f t="shared" si="126"/>
        <v>1684.3215915446631</v>
      </c>
      <c r="I692">
        <f t="shared" si="127"/>
        <v>108.11599547785818</v>
      </c>
      <c r="J692">
        <f t="shared" si="128"/>
        <v>2</v>
      </c>
      <c r="K692">
        <f t="shared" si="129"/>
        <v>111.75843020654929</v>
      </c>
      <c r="L692">
        <f t="shared" si="130"/>
        <v>420.32775339160639</v>
      </c>
      <c r="M692">
        <f t="shared" si="131"/>
        <v>814.31665159775025</v>
      </c>
      <c r="N692">
        <f t="shared" si="132"/>
        <v>1432.6260916915396</v>
      </c>
      <c r="O692">
        <f t="shared" si="133"/>
        <v>2185.736341544663</v>
      </c>
    </row>
    <row r="693" spans="1:15" x14ac:dyDescent="0.35">
      <c r="A693" s="1">
        <v>690</v>
      </c>
      <c r="B693" s="6">
        <v>515.82150000000001</v>
      </c>
      <c r="D693">
        <f t="shared" si="122"/>
        <v>404.06306979345072</v>
      </c>
      <c r="E693">
        <f t="shared" si="123"/>
        <v>95.493746608393621</v>
      </c>
      <c r="F693">
        <f t="shared" si="124"/>
        <v>298.49515159775024</v>
      </c>
      <c r="G693">
        <f t="shared" si="125"/>
        <v>916.8045916915396</v>
      </c>
      <c r="H693">
        <f t="shared" si="126"/>
        <v>1669.914841544663</v>
      </c>
      <c r="I693">
        <f t="shared" si="127"/>
        <v>95.493746608393621</v>
      </c>
      <c r="J693">
        <f t="shared" si="128"/>
        <v>2</v>
      </c>
      <c r="K693">
        <f t="shared" si="129"/>
        <v>111.75843020654929</v>
      </c>
      <c r="L693">
        <f t="shared" si="130"/>
        <v>444.2011900437048</v>
      </c>
      <c r="M693">
        <f t="shared" si="131"/>
        <v>814.31665159775025</v>
      </c>
      <c r="N693">
        <f t="shared" si="132"/>
        <v>1432.6260916915396</v>
      </c>
      <c r="O693">
        <f t="shared" si="133"/>
        <v>2185.736341544663</v>
      </c>
    </row>
    <row r="694" spans="1:15" x14ac:dyDescent="0.35">
      <c r="A694" s="1">
        <v>691</v>
      </c>
      <c r="B694" s="6">
        <v>1141.1302499999999</v>
      </c>
      <c r="D694">
        <f t="shared" si="122"/>
        <v>1029.3718197934506</v>
      </c>
      <c r="E694">
        <f t="shared" si="123"/>
        <v>696.92905995629508</v>
      </c>
      <c r="F694">
        <f t="shared" si="124"/>
        <v>326.81359840224968</v>
      </c>
      <c r="G694">
        <f t="shared" si="125"/>
        <v>291.49584169153968</v>
      </c>
      <c r="H694">
        <f t="shared" si="126"/>
        <v>1044.6060915446631</v>
      </c>
      <c r="I694">
        <f t="shared" si="127"/>
        <v>291.49584169153968</v>
      </c>
      <c r="J694">
        <f t="shared" si="128"/>
        <v>4</v>
      </c>
      <c r="K694">
        <f t="shared" si="129"/>
        <v>111.75843020654929</v>
      </c>
      <c r="L694">
        <f t="shared" si="130"/>
        <v>444.2011900437048</v>
      </c>
      <c r="M694">
        <f t="shared" si="131"/>
        <v>814.31665159775025</v>
      </c>
      <c r="N694">
        <f t="shared" si="132"/>
        <v>1359.7521312686547</v>
      </c>
      <c r="O694">
        <f t="shared" si="133"/>
        <v>2185.736341544663</v>
      </c>
    </row>
    <row r="695" spans="1:15" x14ac:dyDescent="0.35">
      <c r="A695" s="1">
        <v>692</v>
      </c>
      <c r="B695" s="6">
        <v>966.98900000000003</v>
      </c>
      <c r="D695">
        <f t="shared" si="122"/>
        <v>855.23056979345074</v>
      </c>
      <c r="E695">
        <f t="shared" si="123"/>
        <v>522.78780995629518</v>
      </c>
      <c r="F695">
        <f t="shared" si="124"/>
        <v>152.67234840224978</v>
      </c>
      <c r="G695">
        <f t="shared" si="125"/>
        <v>392.76313126865466</v>
      </c>
      <c r="H695">
        <f t="shared" si="126"/>
        <v>1218.747341544663</v>
      </c>
      <c r="I695">
        <f t="shared" si="127"/>
        <v>152.67234840224978</v>
      </c>
      <c r="J695">
        <f t="shared" si="128"/>
        <v>3</v>
      </c>
      <c r="K695">
        <f t="shared" si="129"/>
        <v>111.75843020654929</v>
      </c>
      <c r="L695">
        <f t="shared" si="130"/>
        <v>444.2011900437048</v>
      </c>
      <c r="M695">
        <f t="shared" si="131"/>
        <v>852.48473869831275</v>
      </c>
      <c r="N695">
        <f t="shared" si="132"/>
        <v>1359.7521312686547</v>
      </c>
      <c r="O695">
        <f t="shared" si="133"/>
        <v>2185.736341544663</v>
      </c>
    </row>
    <row r="696" spans="1:15" x14ac:dyDescent="0.35">
      <c r="A696" s="1">
        <v>693</v>
      </c>
      <c r="B696" s="6">
        <v>8.1737500000000001</v>
      </c>
      <c r="D696">
        <f t="shared" si="122"/>
        <v>103.58468020654929</v>
      </c>
      <c r="E696">
        <f t="shared" si="123"/>
        <v>436.02744004370481</v>
      </c>
      <c r="F696">
        <f t="shared" si="124"/>
        <v>844.31098869831271</v>
      </c>
      <c r="G696">
        <f t="shared" si="125"/>
        <v>1351.5783812686548</v>
      </c>
      <c r="H696">
        <f t="shared" si="126"/>
        <v>2177.5625915446631</v>
      </c>
      <c r="I696">
        <f t="shared" si="127"/>
        <v>103.58468020654929</v>
      </c>
      <c r="J696">
        <f t="shared" si="128"/>
        <v>1</v>
      </c>
      <c r="K696">
        <f t="shared" si="129"/>
        <v>85.862260154911965</v>
      </c>
      <c r="L696">
        <f t="shared" si="130"/>
        <v>444.2011900437048</v>
      </c>
      <c r="M696">
        <f t="shared" si="131"/>
        <v>852.48473869831275</v>
      </c>
      <c r="N696">
        <f t="shared" si="132"/>
        <v>1359.7521312686547</v>
      </c>
      <c r="O696">
        <f t="shared" si="133"/>
        <v>2185.736341544663</v>
      </c>
    </row>
    <row r="697" spans="1:15" x14ac:dyDescent="0.35">
      <c r="A697" s="1">
        <v>694</v>
      </c>
      <c r="B697" s="6">
        <v>332.19875000000002</v>
      </c>
      <c r="D697">
        <f t="shared" si="122"/>
        <v>246.33648984508807</v>
      </c>
      <c r="E697">
        <f t="shared" si="123"/>
        <v>112.00244004370478</v>
      </c>
      <c r="F697">
        <f t="shared" si="124"/>
        <v>520.28598869831274</v>
      </c>
      <c r="G697">
        <f t="shared" si="125"/>
        <v>1027.5533812686547</v>
      </c>
      <c r="H697">
        <f t="shared" si="126"/>
        <v>1853.537591544663</v>
      </c>
      <c r="I697">
        <f t="shared" si="127"/>
        <v>112.00244004370478</v>
      </c>
      <c r="J697">
        <f t="shared" si="128"/>
        <v>2</v>
      </c>
      <c r="K697">
        <f t="shared" si="129"/>
        <v>85.862260154911965</v>
      </c>
      <c r="L697">
        <f t="shared" si="130"/>
        <v>416.20058003277859</v>
      </c>
      <c r="M697">
        <f t="shared" si="131"/>
        <v>852.48473869831275</v>
      </c>
      <c r="N697">
        <f t="shared" si="132"/>
        <v>1359.7521312686547</v>
      </c>
      <c r="O697">
        <f t="shared" si="133"/>
        <v>2185.736341544663</v>
      </c>
    </row>
    <row r="698" spans="1:15" x14ac:dyDescent="0.35">
      <c r="A698" s="1">
        <v>695</v>
      </c>
      <c r="B698" s="6">
        <v>375.608</v>
      </c>
      <c r="D698">
        <f t="shared" si="122"/>
        <v>289.74573984508805</v>
      </c>
      <c r="E698">
        <f t="shared" si="123"/>
        <v>40.592580032778585</v>
      </c>
      <c r="F698">
        <f t="shared" si="124"/>
        <v>476.87673869831275</v>
      </c>
      <c r="G698">
        <f t="shared" si="125"/>
        <v>984.14413126865475</v>
      </c>
      <c r="H698">
        <f t="shared" si="126"/>
        <v>1810.128341544663</v>
      </c>
      <c r="I698">
        <f t="shared" si="127"/>
        <v>40.592580032778585</v>
      </c>
      <c r="J698">
        <f t="shared" si="128"/>
        <v>2</v>
      </c>
      <c r="K698">
        <f t="shared" si="129"/>
        <v>85.862260154911965</v>
      </c>
      <c r="L698">
        <f t="shared" si="130"/>
        <v>406.05243502458393</v>
      </c>
      <c r="M698">
        <f t="shared" si="131"/>
        <v>852.48473869831275</v>
      </c>
      <c r="N698">
        <f t="shared" si="132"/>
        <v>1359.7521312686547</v>
      </c>
      <c r="O698">
        <f t="shared" si="133"/>
        <v>2185.736341544663</v>
      </c>
    </row>
    <row r="699" spans="1:15" x14ac:dyDescent="0.35">
      <c r="A699" s="1">
        <v>696</v>
      </c>
      <c r="B699" s="6">
        <v>723.91049999999996</v>
      </c>
      <c r="D699">
        <f t="shared" si="122"/>
        <v>638.04823984508801</v>
      </c>
      <c r="E699">
        <f t="shared" si="123"/>
        <v>317.85806497541603</v>
      </c>
      <c r="F699">
        <f t="shared" si="124"/>
        <v>128.5742386983128</v>
      </c>
      <c r="G699">
        <f t="shared" si="125"/>
        <v>635.84163126865474</v>
      </c>
      <c r="H699">
        <f t="shared" si="126"/>
        <v>1461.825841544663</v>
      </c>
      <c r="I699">
        <f t="shared" si="127"/>
        <v>128.5742386983128</v>
      </c>
      <c r="J699">
        <f t="shared" si="128"/>
        <v>3</v>
      </c>
      <c r="K699">
        <f t="shared" si="129"/>
        <v>85.862260154911965</v>
      </c>
      <c r="L699">
        <f t="shared" si="130"/>
        <v>406.05243502458393</v>
      </c>
      <c r="M699">
        <f t="shared" si="131"/>
        <v>820.34117902373453</v>
      </c>
      <c r="N699">
        <f t="shared" si="132"/>
        <v>1359.7521312686547</v>
      </c>
      <c r="O699">
        <f t="shared" si="133"/>
        <v>2185.736341544663</v>
      </c>
    </row>
    <row r="700" spans="1:15" x14ac:dyDescent="0.35">
      <c r="A700" s="1">
        <v>697</v>
      </c>
      <c r="B700" s="6">
        <v>350.66899999999998</v>
      </c>
      <c r="D700">
        <f t="shared" si="122"/>
        <v>264.80673984508803</v>
      </c>
      <c r="E700">
        <f t="shared" si="123"/>
        <v>55.383435024583946</v>
      </c>
      <c r="F700">
        <f t="shared" si="124"/>
        <v>469.67217902373454</v>
      </c>
      <c r="G700">
        <f t="shared" si="125"/>
        <v>1009.0831312686547</v>
      </c>
      <c r="H700">
        <f t="shared" si="126"/>
        <v>1835.0673415446631</v>
      </c>
      <c r="I700">
        <f t="shared" si="127"/>
        <v>55.383435024583946</v>
      </c>
      <c r="J700">
        <f t="shared" si="128"/>
        <v>2</v>
      </c>
      <c r="K700">
        <f t="shared" si="129"/>
        <v>85.862260154911965</v>
      </c>
      <c r="L700">
        <f t="shared" si="130"/>
        <v>392.20657626843797</v>
      </c>
      <c r="M700">
        <f t="shared" si="131"/>
        <v>820.34117902373453</v>
      </c>
      <c r="N700">
        <f t="shared" si="132"/>
        <v>1359.7521312686547</v>
      </c>
      <c r="O700">
        <f t="shared" si="133"/>
        <v>2185.736341544663</v>
      </c>
    </row>
    <row r="701" spans="1:15" x14ac:dyDescent="0.35">
      <c r="A701" s="1">
        <v>698</v>
      </c>
      <c r="B701" s="6">
        <v>1100.7365</v>
      </c>
      <c r="D701">
        <f t="shared" si="122"/>
        <v>1014.874239845088</v>
      </c>
      <c r="E701">
        <f t="shared" si="123"/>
        <v>708.52992373156201</v>
      </c>
      <c r="F701">
        <f t="shared" si="124"/>
        <v>280.39532097626545</v>
      </c>
      <c r="G701">
        <f t="shared" si="125"/>
        <v>259.01563126865472</v>
      </c>
      <c r="H701">
        <f t="shared" si="126"/>
        <v>1084.999841544663</v>
      </c>
      <c r="I701">
        <f t="shared" si="127"/>
        <v>259.01563126865472</v>
      </c>
      <c r="J701">
        <f t="shared" si="128"/>
        <v>4</v>
      </c>
      <c r="K701">
        <f t="shared" si="129"/>
        <v>85.862260154911965</v>
      </c>
      <c r="L701">
        <f t="shared" si="130"/>
        <v>392.20657626843797</v>
      </c>
      <c r="M701">
        <f t="shared" si="131"/>
        <v>820.34117902373453</v>
      </c>
      <c r="N701">
        <f t="shared" si="132"/>
        <v>1294.998223451491</v>
      </c>
      <c r="O701">
        <f t="shared" si="133"/>
        <v>2185.736341544663</v>
      </c>
    </row>
    <row r="702" spans="1:15" x14ac:dyDescent="0.35">
      <c r="A702" s="1">
        <v>699</v>
      </c>
      <c r="B702" s="6">
        <v>365.37900000000002</v>
      </c>
      <c r="D702">
        <f t="shared" si="122"/>
        <v>279.51673984508807</v>
      </c>
      <c r="E702">
        <f t="shared" si="123"/>
        <v>26.827576268437952</v>
      </c>
      <c r="F702">
        <f t="shared" si="124"/>
        <v>454.96217902373451</v>
      </c>
      <c r="G702">
        <f t="shared" si="125"/>
        <v>929.61922345149094</v>
      </c>
      <c r="H702">
        <f t="shared" si="126"/>
        <v>1820.3573415446631</v>
      </c>
      <c r="I702">
        <f t="shared" si="127"/>
        <v>26.827576268437952</v>
      </c>
      <c r="J702">
        <f t="shared" si="128"/>
        <v>2</v>
      </c>
      <c r="K702">
        <f t="shared" si="129"/>
        <v>85.862260154911965</v>
      </c>
      <c r="L702">
        <f t="shared" si="130"/>
        <v>385.49968220132848</v>
      </c>
      <c r="M702">
        <f t="shared" si="131"/>
        <v>820.34117902373453</v>
      </c>
      <c r="N702">
        <f t="shared" si="132"/>
        <v>1294.998223451491</v>
      </c>
      <c r="O702">
        <f t="shared" si="133"/>
        <v>2185.736341544663</v>
      </c>
    </row>
    <row r="703" spans="1:15" x14ac:dyDescent="0.35">
      <c r="A703" s="1">
        <v>700</v>
      </c>
      <c r="B703" s="6">
        <v>433.738</v>
      </c>
      <c r="D703">
        <f t="shared" si="122"/>
        <v>347.87573984508805</v>
      </c>
      <c r="E703">
        <f t="shared" si="123"/>
        <v>48.238317798671517</v>
      </c>
      <c r="F703">
        <f t="shared" si="124"/>
        <v>386.60317902373453</v>
      </c>
      <c r="G703">
        <f t="shared" si="125"/>
        <v>861.2602234514909</v>
      </c>
      <c r="H703">
        <f t="shared" si="126"/>
        <v>1751.9983415446629</v>
      </c>
      <c r="I703">
        <f t="shared" si="127"/>
        <v>48.238317798671517</v>
      </c>
      <c r="J703">
        <f t="shared" si="128"/>
        <v>2</v>
      </c>
      <c r="K703">
        <f t="shared" si="129"/>
        <v>85.862260154911965</v>
      </c>
      <c r="L703">
        <f t="shared" si="130"/>
        <v>397.55926165099635</v>
      </c>
      <c r="M703">
        <f t="shared" si="131"/>
        <v>820.34117902373453</v>
      </c>
      <c r="N703">
        <f t="shared" si="132"/>
        <v>1294.998223451491</v>
      </c>
      <c r="O703">
        <f t="shared" si="133"/>
        <v>2185.736341544663</v>
      </c>
    </row>
    <row r="704" spans="1:15" x14ac:dyDescent="0.35">
      <c r="A704" s="1">
        <v>701</v>
      </c>
      <c r="B704" s="6">
        <v>248.20025000000001</v>
      </c>
      <c r="D704">
        <f t="shared" si="122"/>
        <v>162.33798984508803</v>
      </c>
      <c r="E704">
        <f t="shared" si="123"/>
        <v>149.35901165099634</v>
      </c>
      <c r="F704">
        <f t="shared" si="124"/>
        <v>572.14092902373454</v>
      </c>
      <c r="G704">
        <f t="shared" si="125"/>
        <v>1046.7979734514909</v>
      </c>
      <c r="H704">
        <f t="shared" si="126"/>
        <v>1937.5360915446629</v>
      </c>
      <c r="I704">
        <f t="shared" si="127"/>
        <v>149.35901165099634</v>
      </c>
      <c r="J704">
        <f t="shared" si="128"/>
        <v>2</v>
      </c>
      <c r="K704">
        <f t="shared" si="129"/>
        <v>85.862260154911965</v>
      </c>
      <c r="L704">
        <f t="shared" si="130"/>
        <v>360.21950873824727</v>
      </c>
      <c r="M704">
        <f t="shared" si="131"/>
        <v>820.34117902373453</v>
      </c>
      <c r="N704">
        <f t="shared" si="132"/>
        <v>1294.998223451491</v>
      </c>
      <c r="O704">
        <f t="shared" si="133"/>
        <v>2185.736341544663</v>
      </c>
    </row>
    <row r="705" spans="1:15" x14ac:dyDescent="0.35">
      <c r="A705" s="1">
        <v>702</v>
      </c>
      <c r="B705" s="6">
        <v>696.95749999999998</v>
      </c>
      <c r="D705">
        <f t="shared" si="122"/>
        <v>611.09523984508803</v>
      </c>
      <c r="E705">
        <f t="shared" si="123"/>
        <v>336.73799126175271</v>
      </c>
      <c r="F705">
        <f t="shared" si="124"/>
        <v>123.38367902373454</v>
      </c>
      <c r="G705">
        <f t="shared" si="125"/>
        <v>598.04072345149098</v>
      </c>
      <c r="H705">
        <f t="shared" si="126"/>
        <v>1488.778841544663</v>
      </c>
      <c r="I705">
        <f t="shared" si="127"/>
        <v>123.38367902373454</v>
      </c>
      <c r="J705">
        <f t="shared" si="128"/>
        <v>3</v>
      </c>
      <c r="K705">
        <f t="shared" si="129"/>
        <v>85.862260154911965</v>
      </c>
      <c r="L705">
        <f t="shared" si="130"/>
        <v>360.21950873824727</v>
      </c>
      <c r="M705">
        <f t="shared" si="131"/>
        <v>789.49525926780086</v>
      </c>
      <c r="N705">
        <f t="shared" si="132"/>
        <v>1294.998223451491</v>
      </c>
      <c r="O705">
        <f t="shared" si="133"/>
        <v>2185.736341544663</v>
      </c>
    </row>
    <row r="706" spans="1:15" x14ac:dyDescent="0.35">
      <c r="A706" s="1">
        <v>703</v>
      </c>
      <c r="B706" s="6">
        <v>1129.6385</v>
      </c>
      <c r="D706">
        <f t="shared" si="122"/>
        <v>1043.776239845088</v>
      </c>
      <c r="E706">
        <f t="shared" si="123"/>
        <v>769.41899126175281</v>
      </c>
      <c r="F706">
        <f t="shared" si="124"/>
        <v>340.14324073219916</v>
      </c>
      <c r="G706">
        <f t="shared" si="125"/>
        <v>165.35972345149094</v>
      </c>
      <c r="H706">
        <f t="shared" si="126"/>
        <v>1056.097841544663</v>
      </c>
      <c r="I706">
        <f t="shared" si="127"/>
        <v>165.35972345149094</v>
      </c>
      <c r="J706">
        <f t="shared" si="128"/>
        <v>4</v>
      </c>
      <c r="K706">
        <f t="shared" si="129"/>
        <v>85.862260154911965</v>
      </c>
      <c r="L706">
        <f t="shared" si="130"/>
        <v>360.21950873824727</v>
      </c>
      <c r="M706">
        <f t="shared" si="131"/>
        <v>789.49525926780086</v>
      </c>
      <c r="N706">
        <f t="shared" si="132"/>
        <v>1253.6582925886182</v>
      </c>
      <c r="O706">
        <f t="shared" si="133"/>
        <v>2185.736341544663</v>
      </c>
    </row>
    <row r="707" spans="1:15" x14ac:dyDescent="0.35">
      <c r="A707" s="1">
        <v>704</v>
      </c>
      <c r="B707" s="6">
        <v>946.30425000000002</v>
      </c>
      <c r="D707">
        <f t="shared" si="122"/>
        <v>860.44198984508807</v>
      </c>
      <c r="E707">
        <f t="shared" si="123"/>
        <v>586.0847412617527</v>
      </c>
      <c r="F707">
        <f t="shared" si="124"/>
        <v>156.80899073219916</v>
      </c>
      <c r="G707">
        <f t="shared" si="125"/>
        <v>307.3540425886182</v>
      </c>
      <c r="H707">
        <f t="shared" si="126"/>
        <v>1239.4320915446629</v>
      </c>
      <c r="I707">
        <f t="shared" si="127"/>
        <v>156.80899073219916</v>
      </c>
      <c r="J707">
        <f t="shared" si="128"/>
        <v>3</v>
      </c>
      <c r="K707">
        <f t="shared" si="129"/>
        <v>85.862260154911965</v>
      </c>
      <c r="L707">
        <f t="shared" si="130"/>
        <v>360.21950873824727</v>
      </c>
      <c r="M707">
        <f t="shared" si="131"/>
        <v>828.69750695085065</v>
      </c>
      <c r="N707">
        <f t="shared" si="132"/>
        <v>1253.6582925886182</v>
      </c>
      <c r="O707">
        <f t="shared" si="133"/>
        <v>2185.736341544663</v>
      </c>
    </row>
    <row r="708" spans="1:15" x14ac:dyDescent="0.35">
      <c r="A708" s="1">
        <v>705</v>
      </c>
      <c r="B708" s="6">
        <v>627.45100000000002</v>
      </c>
      <c r="D708">
        <f t="shared" si="122"/>
        <v>541.58873984508807</v>
      </c>
      <c r="E708">
        <f t="shared" si="123"/>
        <v>267.23149126175275</v>
      </c>
      <c r="F708">
        <f t="shared" si="124"/>
        <v>201.24650695085063</v>
      </c>
      <c r="G708">
        <f t="shared" si="125"/>
        <v>626.2072925886182</v>
      </c>
      <c r="H708">
        <f t="shared" si="126"/>
        <v>1558.285341544663</v>
      </c>
      <c r="I708">
        <f t="shared" si="127"/>
        <v>201.24650695085063</v>
      </c>
      <c r="J708">
        <f t="shared" si="128"/>
        <v>3</v>
      </c>
      <c r="K708">
        <f t="shared" si="129"/>
        <v>85.862260154911965</v>
      </c>
      <c r="L708">
        <f t="shared" si="130"/>
        <v>360.21950873824727</v>
      </c>
      <c r="M708">
        <f t="shared" si="131"/>
        <v>778.38588021313797</v>
      </c>
      <c r="N708">
        <f t="shared" si="132"/>
        <v>1253.6582925886182</v>
      </c>
      <c r="O708">
        <f t="shared" si="133"/>
        <v>2185.736341544663</v>
      </c>
    </row>
    <row r="709" spans="1:15" x14ac:dyDescent="0.35">
      <c r="A709" s="1">
        <v>706</v>
      </c>
      <c r="B709" s="6">
        <v>164.92150000000001</v>
      </c>
      <c r="D709">
        <f t="shared" ref="D709:D772" si="134">+ABS(K708-$B709)</f>
        <v>79.059239845088044</v>
      </c>
      <c r="E709">
        <f t="shared" ref="E709:E772" si="135">+ABS(L708-$B709)</f>
        <v>195.29800873824726</v>
      </c>
      <c r="F709">
        <f t="shared" ref="F709:F772" si="136">+ABS(M708-$B709)</f>
        <v>613.46438021313793</v>
      </c>
      <c r="G709">
        <f t="shared" ref="G709:G772" si="137">+ABS(N708-$B709)</f>
        <v>1088.7367925886183</v>
      </c>
      <c r="H709">
        <f t="shared" ref="H709:H772" si="138">+ABS(O708-$B709)</f>
        <v>2020.8148415446631</v>
      </c>
      <c r="I709">
        <f t="shared" ref="I709:I772" si="139">+MIN(D709:H709)</f>
        <v>79.059239845088044</v>
      </c>
      <c r="J709">
        <f t="shared" ref="J709:J772" si="140">+MATCH(I709,D709:H709,0)</f>
        <v>1</v>
      </c>
      <c r="K709">
        <f t="shared" ref="K709:K772" si="141">IF($J709=K$2,($L$1*K708+(1-$L$1)*$B709),K708)</f>
        <v>105.62707011618397</v>
      </c>
      <c r="L709">
        <f t="shared" ref="L709:L772" si="142">IF($J709=L$2,($L$1*L708+(1-$L$1)*$B709),L708)</f>
        <v>360.21950873824727</v>
      </c>
      <c r="M709">
        <f t="shared" ref="M709:M772" si="143">IF($J709=M$2,($L$1*M708+(1-$L$1)*$B709),M708)</f>
        <v>778.38588021313797</v>
      </c>
      <c r="N709">
        <f t="shared" ref="N709:N772" si="144">IF($J709=N$2,($L$1*N708+(1-$L$1)*$B709),N708)</f>
        <v>1253.6582925886182</v>
      </c>
      <c r="O709">
        <f t="shared" ref="O709:O772" si="145">IF($J709=O$2,($L$1*O708+(1-$L$1)*$B709),O708)</f>
        <v>2185.736341544663</v>
      </c>
    </row>
    <row r="710" spans="1:15" x14ac:dyDescent="0.35">
      <c r="A710" s="1">
        <v>707</v>
      </c>
      <c r="B710" s="6">
        <v>1357.5052499999999</v>
      </c>
      <c r="D710">
        <f t="shared" si="134"/>
        <v>1251.8781798838158</v>
      </c>
      <c r="E710">
        <f t="shared" si="135"/>
        <v>997.28574126175272</v>
      </c>
      <c r="F710">
        <f t="shared" si="136"/>
        <v>579.11936978686197</v>
      </c>
      <c r="G710">
        <f t="shared" si="137"/>
        <v>103.84695741138171</v>
      </c>
      <c r="H710">
        <f t="shared" si="138"/>
        <v>828.23109154466306</v>
      </c>
      <c r="I710">
        <f t="shared" si="139"/>
        <v>103.84695741138171</v>
      </c>
      <c r="J710">
        <f t="shared" si="140"/>
        <v>4</v>
      </c>
      <c r="K710">
        <f t="shared" si="141"/>
        <v>105.62707011618397</v>
      </c>
      <c r="L710">
        <f t="shared" si="142"/>
        <v>360.21950873824727</v>
      </c>
      <c r="M710">
        <f t="shared" si="143"/>
        <v>778.38588021313797</v>
      </c>
      <c r="N710">
        <f t="shared" si="144"/>
        <v>1279.6200319414636</v>
      </c>
      <c r="O710">
        <f t="shared" si="145"/>
        <v>2185.736341544663</v>
      </c>
    </row>
    <row r="711" spans="1:15" x14ac:dyDescent="0.35">
      <c r="A711" s="1">
        <v>708</v>
      </c>
      <c r="B711" s="6">
        <v>1285.7547500000001</v>
      </c>
      <c r="D711">
        <f t="shared" si="134"/>
        <v>1180.1276798838162</v>
      </c>
      <c r="E711">
        <f t="shared" si="135"/>
        <v>925.53524126175284</v>
      </c>
      <c r="F711">
        <f t="shared" si="136"/>
        <v>507.36886978686209</v>
      </c>
      <c r="G711">
        <f t="shared" si="137"/>
        <v>6.134718058536464</v>
      </c>
      <c r="H711">
        <f t="shared" si="138"/>
        <v>899.98159154466293</v>
      </c>
      <c r="I711">
        <f t="shared" si="139"/>
        <v>6.134718058536464</v>
      </c>
      <c r="J711">
        <f t="shared" si="140"/>
        <v>4</v>
      </c>
      <c r="K711">
        <f t="shared" si="141"/>
        <v>105.62707011618397</v>
      </c>
      <c r="L711">
        <f t="shared" si="142"/>
        <v>360.21950873824727</v>
      </c>
      <c r="M711">
        <f t="shared" si="143"/>
        <v>778.38588021313797</v>
      </c>
      <c r="N711">
        <f t="shared" si="144"/>
        <v>1281.1537114560977</v>
      </c>
      <c r="O711">
        <f t="shared" si="145"/>
        <v>2185.736341544663</v>
      </c>
    </row>
    <row r="712" spans="1:15" x14ac:dyDescent="0.35">
      <c r="A712" s="1">
        <v>709</v>
      </c>
      <c r="B712" s="6">
        <v>896.72524999999996</v>
      </c>
      <c r="D712">
        <f t="shared" si="134"/>
        <v>791.09817988381599</v>
      </c>
      <c r="E712">
        <f t="shared" si="135"/>
        <v>536.50574126175275</v>
      </c>
      <c r="F712">
        <f t="shared" si="136"/>
        <v>118.33936978686199</v>
      </c>
      <c r="G712">
        <f t="shared" si="137"/>
        <v>384.42846145609769</v>
      </c>
      <c r="H712">
        <f t="shared" si="138"/>
        <v>1289.011091544663</v>
      </c>
      <c r="I712">
        <f t="shared" si="139"/>
        <v>118.33936978686199</v>
      </c>
      <c r="J712">
        <f t="shared" si="140"/>
        <v>3</v>
      </c>
      <c r="K712">
        <f t="shared" si="141"/>
        <v>105.62707011618397</v>
      </c>
      <c r="L712">
        <f t="shared" si="142"/>
        <v>360.21950873824727</v>
      </c>
      <c r="M712">
        <f t="shared" si="143"/>
        <v>807.97072265985344</v>
      </c>
      <c r="N712">
        <f t="shared" si="144"/>
        <v>1281.1537114560977</v>
      </c>
      <c r="O712">
        <f t="shared" si="145"/>
        <v>2185.736341544663</v>
      </c>
    </row>
    <row r="713" spans="1:15" x14ac:dyDescent="0.35">
      <c r="A713" s="1">
        <v>710</v>
      </c>
      <c r="B713" s="6">
        <v>849.20024999999998</v>
      </c>
      <c r="D713">
        <f t="shared" si="134"/>
        <v>743.57317988381601</v>
      </c>
      <c r="E713">
        <f t="shared" si="135"/>
        <v>488.98074126175271</v>
      </c>
      <c r="F713">
        <f t="shared" si="136"/>
        <v>41.229527340146547</v>
      </c>
      <c r="G713">
        <f t="shared" si="137"/>
        <v>431.95346145609767</v>
      </c>
      <c r="H713">
        <f t="shared" si="138"/>
        <v>1336.5360915446631</v>
      </c>
      <c r="I713">
        <f t="shared" si="139"/>
        <v>41.229527340146547</v>
      </c>
      <c r="J713">
        <f t="shared" si="140"/>
        <v>3</v>
      </c>
      <c r="K713">
        <f t="shared" si="141"/>
        <v>105.62707011618397</v>
      </c>
      <c r="L713">
        <f t="shared" si="142"/>
        <v>360.21950873824727</v>
      </c>
      <c r="M713">
        <f t="shared" si="143"/>
        <v>818.27810449489004</v>
      </c>
      <c r="N713">
        <f t="shared" si="144"/>
        <v>1281.1537114560977</v>
      </c>
      <c r="O713">
        <f t="shared" si="145"/>
        <v>2185.736341544663</v>
      </c>
    </row>
    <row r="714" spans="1:15" x14ac:dyDescent="0.35">
      <c r="A714" s="1">
        <v>711</v>
      </c>
      <c r="B714" s="6">
        <v>601.55624999999998</v>
      </c>
      <c r="D714">
        <f t="shared" si="134"/>
        <v>495.929179883816</v>
      </c>
      <c r="E714">
        <f t="shared" si="135"/>
        <v>241.33674126175271</v>
      </c>
      <c r="F714">
        <f t="shared" si="136"/>
        <v>216.72185449489007</v>
      </c>
      <c r="G714">
        <f t="shared" si="137"/>
        <v>679.59746145609768</v>
      </c>
      <c r="H714">
        <f t="shared" si="138"/>
        <v>1584.1800915446629</v>
      </c>
      <c r="I714">
        <f t="shared" si="139"/>
        <v>216.72185449489007</v>
      </c>
      <c r="J714">
        <f t="shared" si="140"/>
        <v>3</v>
      </c>
      <c r="K714">
        <f t="shared" si="141"/>
        <v>105.62707011618397</v>
      </c>
      <c r="L714">
        <f t="shared" si="142"/>
        <v>360.21950873824727</v>
      </c>
      <c r="M714">
        <f t="shared" si="143"/>
        <v>764.09764087116753</v>
      </c>
      <c r="N714">
        <f t="shared" si="144"/>
        <v>1281.1537114560977</v>
      </c>
      <c r="O714">
        <f t="shared" si="145"/>
        <v>2185.736341544663</v>
      </c>
    </row>
    <row r="715" spans="1:15" x14ac:dyDescent="0.35">
      <c r="A715" s="1">
        <v>712</v>
      </c>
      <c r="B715" s="6">
        <v>720.21974999999998</v>
      </c>
      <c r="D715">
        <f t="shared" si="134"/>
        <v>614.592679883816</v>
      </c>
      <c r="E715">
        <f t="shared" si="135"/>
        <v>360.00024126175271</v>
      </c>
      <c r="F715">
        <f t="shared" si="136"/>
        <v>43.877890871167551</v>
      </c>
      <c r="G715">
        <f t="shared" si="137"/>
        <v>560.93396145609768</v>
      </c>
      <c r="H715">
        <f t="shared" si="138"/>
        <v>1465.516591544663</v>
      </c>
      <c r="I715">
        <f t="shared" si="139"/>
        <v>43.877890871167551</v>
      </c>
      <c r="J715">
        <f t="shared" si="140"/>
        <v>3</v>
      </c>
      <c r="K715">
        <f t="shared" si="141"/>
        <v>105.62707011618397</v>
      </c>
      <c r="L715">
        <f t="shared" si="142"/>
        <v>360.21950873824727</v>
      </c>
      <c r="M715">
        <f t="shared" si="143"/>
        <v>753.12816815337555</v>
      </c>
      <c r="N715">
        <f t="shared" si="144"/>
        <v>1281.1537114560977</v>
      </c>
      <c r="O715">
        <f t="shared" si="145"/>
        <v>2185.736341544663</v>
      </c>
    </row>
    <row r="716" spans="1:15" x14ac:dyDescent="0.35">
      <c r="A716" s="1">
        <v>713</v>
      </c>
      <c r="B716" s="6">
        <v>2143.674</v>
      </c>
      <c r="D716">
        <f t="shared" si="134"/>
        <v>2038.0469298838161</v>
      </c>
      <c r="E716">
        <f t="shared" si="135"/>
        <v>1783.4544912617528</v>
      </c>
      <c r="F716">
        <f t="shared" si="136"/>
        <v>1390.5458318466244</v>
      </c>
      <c r="G716">
        <f t="shared" si="137"/>
        <v>862.52028854390232</v>
      </c>
      <c r="H716">
        <f t="shared" si="138"/>
        <v>42.062341544663013</v>
      </c>
      <c r="I716">
        <f t="shared" si="139"/>
        <v>42.062341544663013</v>
      </c>
      <c r="J716">
        <f t="shared" si="140"/>
        <v>5</v>
      </c>
      <c r="K716">
        <f t="shared" si="141"/>
        <v>105.62707011618397</v>
      </c>
      <c r="L716">
        <f t="shared" si="142"/>
        <v>360.21950873824727</v>
      </c>
      <c r="M716">
        <f t="shared" si="143"/>
        <v>753.12816815337555</v>
      </c>
      <c r="N716">
        <f t="shared" si="144"/>
        <v>1281.1537114560977</v>
      </c>
      <c r="O716">
        <f t="shared" si="145"/>
        <v>2175.2207561584974</v>
      </c>
    </row>
    <row r="717" spans="1:15" x14ac:dyDescent="0.35">
      <c r="A717" s="1">
        <v>714</v>
      </c>
      <c r="B717" s="6">
        <v>1044.3425</v>
      </c>
      <c r="D717">
        <f t="shared" si="134"/>
        <v>938.715429883816</v>
      </c>
      <c r="E717">
        <f t="shared" si="135"/>
        <v>684.12299126175276</v>
      </c>
      <c r="F717">
        <f t="shared" si="136"/>
        <v>291.21433184662442</v>
      </c>
      <c r="G717">
        <f t="shared" si="137"/>
        <v>236.81121145609768</v>
      </c>
      <c r="H717">
        <f t="shared" si="138"/>
        <v>1130.8782561584974</v>
      </c>
      <c r="I717">
        <f t="shared" si="139"/>
        <v>236.81121145609768</v>
      </c>
      <c r="J717">
        <f t="shared" si="140"/>
        <v>4</v>
      </c>
      <c r="K717">
        <f t="shared" si="141"/>
        <v>105.62707011618397</v>
      </c>
      <c r="L717">
        <f t="shared" si="142"/>
        <v>360.21950873824727</v>
      </c>
      <c r="M717">
        <f t="shared" si="143"/>
        <v>753.12816815337555</v>
      </c>
      <c r="N717">
        <f t="shared" si="144"/>
        <v>1221.9509085920731</v>
      </c>
      <c r="O717">
        <f t="shared" si="145"/>
        <v>2175.2207561584974</v>
      </c>
    </row>
    <row r="718" spans="1:15" x14ac:dyDescent="0.35">
      <c r="A718" s="1">
        <v>715</v>
      </c>
      <c r="B718" s="6">
        <v>384.505</v>
      </c>
      <c r="D718">
        <f t="shared" si="134"/>
        <v>278.87792988381602</v>
      </c>
      <c r="E718">
        <f t="shared" si="135"/>
        <v>24.285491261752725</v>
      </c>
      <c r="F718">
        <f t="shared" si="136"/>
        <v>368.62316815337556</v>
      </c>
      <c r="G718">
        <f t="shared" si="137"/>
        <v>837.44590859207312</v>
      </c>
      <c r="H718">
        <f t="shared" si="138"/>
        <v>1790.7157561584972</v>
      </c>
      <c r="I718">
        <f t="shared" si="139"/>
        <v>24.285491261752725</v>
      </c>
      <c r="J718">
        <f t="shared" si="140"/>
        <v>2</v>
      </c>
      <c r="K718">
        <f t="shared" si="141"/>
        <v>105.62707011618397</v>
      </c>
      <c r="L718">
        <f t="shared" si="142"/>
        <v>366.29088155368549</v>
      </c>
      <c r="M718">
        <f t="shared" si="143"/>
        <v>753.12816815337555</v>
      </c>
      <c r="N718">
        <f t="shared" si="144"/>
        <v>1221.9509085920731</v>
      </c>
      <c r="O718">
        <f t="shared" si="145"/>
        <v>2175.2207561584974</v>
      </c>
    </row>
    <row r="719" spans="1:15" x14ac:dyDescent="0.35">
      <c r="A719" s="1">
        <v>716</v>
      </c>
      <c r="B719" s="6">
        <v>700.32974999999999</v>
      </c>
      <c r="D719">
        <f t="shared" si="134"/>
        <v>594.70267988381602</v>
      </c>
      <c r="E719">
        <f t="shared" si="135"/>
        <v>334.0388684463145</v>
      </c>
      <c r="F719">
        <f t="shared" si="136"/>
        <v>52.798418153375565</v>
      </c>
      <c r="G719">
        <f t="shared" si="137"/>
        <v>521.62115859207313</v>
      </c>
      <c r="H719">
        <f t="shared" si="138"/>
        <v>1474.8910061584975</v>
      </c>
      <c r="I719">
        <f t="shared" si="139"/>
        <v>52.798418153375565</v>
      </c>
      <c r="J719">
        <f t="shared" si="140"/>
        <v>3</v>
      </c>
      <c r="K719">
        <f t="shared" si="141"/>
        <v>105.62707011618397</v>
      </c>
      <c r="L719">
        <f t="shared" si="142"/>
        <v>366.29088155368549</v>
      </c>
      <c r="M719">
        <f t="shared" si="143"/>
        <v>739.92856361503163</v>
      </c>
      <c r="N719">
        <f t="shared" si="144"/>
        <v>1221.9509085920731</v>
      </c>
      <c r="O719">
        <f t="shared" si="145"/>
        <v>2175.2207561584974</v>
      </c>
    </row>
    <row r="720" spans="1:15" x14ac:dyDescent="0.35">
      <c r="A720" s="1">
        <v>717</v>
      </c>
      <c r="B720" s="6">
        <v>1674.7192500000001</v>
      </c>
      <c r="D720">
        <f t="shared" si="134"/>
        <v>1569.0921798838162</v>
      </c>
      <c r="E720">
        <f t="shared" si="135"/>
        <v>1308.4283684463146</v>
      </c>
      <c r="F720">
        <f t="shared" si="136"/>
        <v>934.79068638496847</v>
      </c>
      <c r="G720">
        <f t="shared" si="137"/>
        <v>452.76834140792698</v>
      </c>
      <c r="H720">
        <f t="shared" si="138"/>
        <v>500.50150615849725</v>
      </c>
      <c r="I720">
        <f t="shared" si="139"/>
        <v>452.76834140792698</v>
      </c>
      <c r="J720">
        <f t="shared" si="140"/>
        <v>4</v>
      </c>
      <c r="K720">
        <f t="shared" si="141"/>
        <v>105.62707011618397</v>
      </c>
      <c r="L720">
        <f t="shared" si="142"/>
        <v>366.29088155368549</v>
      </c>
      <c r="M720">
        <f t="shared" si="143"/>
        <v>739.92856361503163</v>
      </c>
      <c r="N720">
        <f t="shared" si="144"/>
        <v>1335.142993944055</v>
      </c>
      <c r="O720">
        <f t="shared" si="145"/>
        <v>2175.2207561584974</v>
      </c>
    </row>
    <row r="721" spans="1:15" x14ac:dyDescent="0.35">
      <c r="A721" s="1">
        <v>718</v>
      </c>
      <c r="B721" s="6">
        <v>1041.23225</v>
      </c>
      <c r="D721">
        <f t="shared" si="134"/>
        <v>935.60517988381605</v>
      </c>
      <c r="E721">
        <f t="shared" si="135"/>
        <v>674.94136844631453</v>
      </c>
      <c r="F721">
        <f t="shared" si="136"/>
        <v>301.30368638496839</v>
      </c>
      <c r="G721">
        <f t="shared" si="137"/>
        <v>293.91074394405496</v>
      </c>
      <c r="H721">
        <f t="shared" si="138"/>
        <v>1133.9885061584973</v>
      </c>
      <c r="I721">
        <f t="shared" si="139"/>
        <v>293.91074394405496</v>
      </c>
      <c r="J721">
        <f t="shared" si="140"/>
        <v>4</v>
      </c>
      <c r="K721">
        <f t="shared" si="141"/>
        <v>105.62707011618397</v>
      </c>
      <c r="L721">
        <f t="shared" si="142"/>
        <v>366.29088155368549</v>
      </c>
      <c r="M721">
        <f t="shared" si="143"/>
        <v>739.92856361503163</v>
      </c>
      <c r="N721">
        <f t="shared" si="144"/>
        <v>1261.6653079580412</v>
      </c>
      <c r="O721">
        <f t="shared" si="145"/>
        <v>2175.2207561584974</v>
      </c>
    </row>
    <row r="722" spans="1:15" x14ac:dyDescent="0.35">
      <c r="A722" s="1">
        <v>719</v>
      </c>
      <c r="B722" s="6">
        <v>453.19175000000001</v>
      </c>
      <c r="D722">
        <f t="shared" si="134"/>
        <v>347.56467988381604</v>
      </c>
      <c r="E722">
        <f t="shared" si="135"/>
        <v>86.900868446314519</v>
      </c>
      <c r="F722">
        <f t="shared" si="136"/>
        <v>286.73681361503162</v>
      </c>
      <c r="G722">
        <f t="shared" si="137"/>
        <v>808.47355795804128</v>
      </c>
      <c r="H722">
        <f t="shared" si="138"/>
        <v>1722.0290061584974</v>
      </c>
      <c r="I722">
        <f t="shared" si="139"/>
        <v>86.900868446314519</v>
      </c>
      <c r="J722">
        <f t="shared" si="140"/>
        <v>2</v>
      </c>
      <c r="K722">
        <f t="shared" si="141"/>
        <v>105.62707011618397</v>
      </c>
      <c r="L722">
        <f t="shared" si="142"/>
        <v>388.01609866526411</v>
      </c>
      <c r="M722">
        <f t="shared" si="143"/>
        <v>739.92856361503163</v>
      </c>
      <c r="N722">
        <f t="shared" si="144"/>
        <v>1261.6653079580412</v>
      </c>
      <c r="O722">
        <f t="shared" si="145"/>
        <v>2175.2207561584974</v>
      </c>
    </row>
    <row r="723" spans="1:15" x14ac:dyDescent="0.35">
      <c r="A723" s="1">
        <v>720</v>
      </c>
      <c r="B723" s="6">
        <v>401.33875</v>
      </c>
      <c r="D723">
        <f t="shared" si="134"/>
        <v>295.71167988381603</v>
      </c>
      <c r="E723">
        <f t="shared" si="135"/>
        <v>13.322651334735895</v>
      </c>
      <c r="F723">
        <f t="shared" si="136"/>
        <v>338.58981361503163</v>
      </c>
      <c r="G723">
        <f t="shared" si="137"/>
        <v>860.32655795804123</v>
      </c>
      <c r="H723">
        <f t="shared" si="138"/>
        <v>1773.8820061584975</v>
      </c>
      <c r="I723">
        <f t="shared" si="139"/>
        <v>13.322651334735895</v>
      </c>
      <c r="J723">
        <f t="shared" si="140"/>
        <v>2</v>
      </c>
      <c r="K723">
        <f t="shared" si="141"/>
        <v>105.62707011618397</v>
      </c>
      <c r="L723">
        <f t="shared" si="142"/>
        <v>391.34676149894813</v>
      </c>
      <c r="M723">
        <f t="shared" si="143"/>
        <v>739.92856361503163</v>
      </c>
      <c r="N723">
        <f t="shared" si="144"/>
        <v>1261.6653079580412</v>
      </c>
      <c r="O723">
        <f t="shared" si="145"/>
        <v>2175.2207561584974</v>
      </c>
    </row>
    <row r="724" spans="1:15" x14ac:dyDescent="0.35">
      <c r="A724" s="1">
        <v>721</v>
      </c>
      <c r="B724" s="6">
        <v>553.02099999999996</v>
      </c>
      <c r="D724">
        <f t="shared" si="134"/>
        <v>447.39392988381599</v>
      </c>
      <c r="E724">
        <f t="shared" si="135"/>
        <v>161.67423850105183</v>
      </c>
      <c r="F724">
        <f t="shared" si="136"/>
        <v>186.90756361503168</v>
      </c>
      <c r="G724">
        <f t="shared" si="137"/>
        <v>708.64430795804128</v>
      </c>
      <c r="H724">
        <f t="shared" si="138"/>
        <v>1622.1997561584974</v>
      </c>
      <c r="I724">
        <f t="shared" si="139"/>
        <v>161.67423850105183</v>
      </c>
      <c r="J724">
        <f t="shared" si="140"/>
        <v>2</v>
      </c>
      <c r="K724">
        <f t="shared" si="141"/>
        <v>105.62707011618397</v>
      </c>
      <c r="L724">
        <f t="shared" si="142"/>
        <v>431.76532112421108</v>
      </c>
      <c r="M724">
        <f t="shared" si="143"/>
        <v>739.92856361503163</v>
      </c>
      <c r="N724">
        <f t="shared" si="144"/>
        <v>1261.6653079580412</v>
      </c>
      <c r="O724">
        <f t="shared" si="145"/>
        <v>2175.2207561584974</v>
      </c>
    </row>
    <row r="725" spans="1:15" x14ac:dyDescent="0.35">
      <c r="A725" s="1">
        <v>722</v>
      </c>
      <c r="B725" s="6">
        <v>1115.5025000000001</v>
      </c>
      <c r="D725">
        <f t="shared" si="134"/>
        <v>1009.8754298838161</v>
      </c>
      <c r="E725">
        <f t="shared" si="135"/>
        <v>683.73717887578891</v>
      </c>
      <c r="F725">
        <f t="shared" si="136"/>
        <v>375.57393638496842</v>
      </c>
      <c r="G725">
        <f t="shared" si="137"/>
        <v>146.16280795804118</v>
      </c>
      <c r="H725">
        <f t="shared" si="138"/>
        <v>1059.7182561584973</v>
      </c>
      <c r="I725">
        <f t="shared" si="139"/>
        <v>146.16280795804118</v>
      </c>
      <c r="J725">
        <f t="shared" si="140"/>
        <v>4</v>
      </c>
      <c r="K725">
        <f t="shared" si="141"/>
        <v>105.62707011618397</v>
      </c>
      <c r="L725">
        <f t="shared" si="142"/>
        <v>431.76532112421108</v>
      </c>
      <c r="M725">
        <f t="shared" si="143"/>
        <v>739.92856361503163</v>
      </c>
      <c r="N725">
        <f t="shared" si="144"/>
        <v>1225.1246059685309</v>
      </c>
      <c r="O725">
        <f t="shared" si="145"/>
        <v>2175.2207561584974</v>
      </c>
    </row>
    <row r="726" spans="1:15" x14ac:dyDescent="0.35">
      <c r="A726" s="1">
        <v>723</v>
      </c>
      <c r="B726" s="6">
        <v>261.20024999999998</v>
      </c>
      <c r="D726">
        <f t="shared" si="134"/>
        <v>155.57317988381601</v>
      </c>
      <c r="E726">
        <f t="shared" si="135"/>
        <v>170.5650711242111</v>
      </c>
      <c r="F726">
        <f t="shared" si="136"/>
        <v>478.72831361503165</v>
      </c>
      <c r="G726">
        <f t="shared" si="137"/>
        <v>963.9243559685309</v>
      </c>
      <c r="H726">
        <f t="shared" si="138"/>
        <v>1914.0205061584975</v>
      </c>
      <c r="I726">
        <f t="shared" si="139"/>
        <v>155.57317988381601</v>
      </c>
      <c r="J726">
        <f t="shared" si="140"/>
        <v>1</v>
      </c>
      <c r="K726">
        <f t="shared" si="141"/>
        <v>144.52036508713798</v>
      </c>
      <c r="L726">
        <f t="shared" si="142"/>
        <v>431.76532112421108</v>
      </c>
      <c r="M726">
        <f t="shared" si="143"/>
        <v>739.92856361503163</v>
      </c>
      <c r="N726">
        <f t="shared" si="144"/>
        <v>1225.1246059685309</v>
      </c>
      <c r="O726">
        <f t="shared" si="145"/>
        <v>2175.2207561584974</v>
      </c>
    </row>
    <row r="727" spans="1:15" x14ac:dyDescent="0.35">
      <c r="A727" s="1">
        <v>724</v>
      </c>
      <c r="B727" s="6">
        <v>1107.646</v>
      </c>
      <c r="D727">
        <f t="shared" si="134"/>
        <v>963.12563491286198</v>
      </c>
      <c r="E727">
        <f t="shared" si="135"/>
        <v>675.88067887578882</v>
      </c>
      <c r="F727">
        <f t="shared" si="136"/>
        <v>367.71743638496832</v>
      </c>
      <c r="G727">
        <f t="shared" si="137"/>
        <v>117.47860596853093</v>
      </c>
      <c r="H727">
        <f t="shared" si="138"/>
        <v>1067.5747561584974</v>
      </c>
      <c r="I727">
        <f t="shared" si="139"/>
        <v>117.47860596853093</v>
      </c>
      <c r="J727">
        <f t="shared" si="140"/>
        <v>4</v>
      </c>
      <c r="K727">
        <f t="shared" si="141"/>
        <v>144.52036508713798</v>
      </c>
      <c r="L727">
        <f t="shared" si="142"/>
        <v>431.76532112421108</v>
      </c>
      <c r="M727">
        <f t="shared" si="143"/>
        <v>739.92856361503163</v>
      </c>
      <c r="N727">
        <f t="shared" si="144"/>
        <v>1195.7549544763981</v>
      </c>
      <c r="O727">
        <f t="shared" si="145"/>
        <v>2175.2207561584974</v>
      </c>
    </row>
    <row r="728" spans="1:15" x14ac:dyDescent="0.35">
      <c r="A728" s="1">
        <v>725</v>
      </c>
      <c r="B728" s="6">
        <v>1704.3969999999999</v>
      </c>
      <c r="D728">
        <f t="shared" si="134"/>
        <v>1559.8766349128618</v>
      </c>
      <c r="E728">
        <f t="shared" si="135"/>
        <v>1272.6316788757888</v>
      </c>
      <c r="F728">
        <f t="shared" si="136"/>
        <v>964.4684363849683</v>
      </c>
      <c r="G728">
        <f t="shared" si="137"/>
        <v>508.64204552360184</v>
      </c>
      <c r="H728">
        <f t="shared" si="138"/>
        <v>470.82375615849742</v>
      </c>
      <c r="I728">
        <f t="shared" si="139"/>
        <v>470.82375615849742</v>
      </c>
      <c r="J728">
        <f t="shared" si="140"/>
        <v>5</v>
      </c>
      <c r="K728">
        <f t="shared" si="141"/>
        <v>144.52036508713798</v>
      </c>
      <c r="L728">
        <f t="shared" si="142"/>
        <v>431.76532112421108</v>
      </c>
      <c r="M728">
        <f t="shared" si="143"/>
        <v>739.92856361503163</v>
      </c>
      <c r="N728">
        <f t="shared" si="144"/>
        <v>1195.7549544763981</v>
      </c>
      <c r="O728">
        <f t="shared" si="145"/>
        <v>2057.514817118873</v>
      </c>
    </row>
    <row r="729" spans="1:15" x14ac:dyDescent="0.35">
      <c r="A729" s="1">
        <v>726</v>
      </c>
      <c r="B729" s="6">
        <v>886.46199999999999</v>
      </c>
      <c r="D729">
        <f t="shared" si="134"/>
        <v>741.94163491286201</v>
      </c>
      <c r="E729">
        <f t="shared" si="135"/>
        <v>454.6966788757889</v>
      </c>
      <c r="F729">
        <f t="shared" si="136"/>
        <v>146.53343638496835</v>
      </c>
      <c r="G729">
        <f t="shared" si="137"/>
        <v>309.29295447639811</v>
      </c>
      <c r="H729">
        <f t="shared" si="138"/>
        <v>1171.052817118873</v>
      </c>
      <c r="I729">
        <f t="shared" si="139"/>
        <v>146.53343638496835</v>
      </c>
      <c r="J729">
        <f t="shared" si="140"/>
        <v>3</v>
      </c>
      <c r="K729">
        <f t="shared" si="141"/>
        <v>144.52036508713798</v>
      </c>
      <c r="L729">
        <f t="shared" si="142"/>
        <v>431.76532112421108</v>
      </c>
      <c r="M729">
        <f t="shared" si="143"/>
        <v>776.56192271127372</v>
      </c>
      <c r="N729">
        <f t="shared" si="144"/>
        <v>1195.7549544763981</v>
      </c>
      <c r="O729">
        <f t="shared" si="145"/>
        <v>2057.514817118873</v>
      </c>
    </row>
    <row r="730" spans="1:15" x14ac:dyDescent="0.35">
      <c r="A730" s="1">
        <v>727</v>
      </c>
      <c r="B730" s="6">
        <v>1734.7707499999999</v>
      </c>
      <c r="D730">
        <f t="shared" si="134"/>
        <v>1590.250384912862</v>
      </c>
      <c r="E730">
        <f t="shared" si="135"/>
        <v>1303.0054288757888</v>
      </c>
      <c r="F730">
        <f t="shared" si="136"/>
        <v>958.20882728872618</v>
      </c>
      <c r="G730">
        <f t="shared" si="137"/>
        <v>539.01579552360181</v>
      </c>
      <c r="H730">
        <f t="shared" si="138"/>
        <v>322.74406711887309</v>
      </c>
      <c r="I730">
        <f t="shared" si="139"/>
        <v>322.74406711887309</v>
      </c>
      <c r="J730">
        <f t="shared" si="140"/>
        <v>5</v>
      </c>
      <c r="K730">
        <f t="shared" si="141"/>
        <v>144.52036508713798</v>
      </c>
      <c r="L730">
        <f t="shared" si="142"/>
        <v>431.76532112421108</v>
      </c>
      <c r="M730">
        <f t="shared" si="143"/>
        <v>776.56192271127372</v>
      </c>
      <c r="N730">
        <f t="shared" si="144"/>
        <v>1195.7549544763981</v>
      </c>
      <c r="O730">
        <f t="shared" si="145"/>
        <v>1976.8288003391547</v>
      </c>
    </row>
    <row r="731" spans="1:15" x14ac:dyDescent="0.35">
      <c r="A731" s="1">
        <v>728</v>
      </c>
      <c r="B731" s="6">
        <v>219.95875000000001</v>
      </c>
      <c r="D731">
        <f t="shared" si="134"/>
        <v>75.438384912862034</v>
      </c>
      <c r="E731">
        <f t="shared" si="135"/>
        <v>211.80657112421108</v>
      </c>
      <c r="F731">
        <f t="shared" si="136"/>
        <v>556.60317271127371</v>
      </c>
      <c r="G731">
        <f t="shared" si="137"/>
        <v>975.79620447639809</v>
      </c>
      <c r="H731">
        <f t="shared" si="138"/>
        <v>1756.8700503391547</v>
      </c>
      <c r="I731">
        <f t="shared" si="139"/>
        <v>75.438384912862034</v>
      </c>
      <c r="J731">
        <f t="shared" si="140"/>
        <v>1</v>
      </c>
      <c r="K731">
        <f t="shared" si="141"/>
        <v>163.37996131535348</v>
      </c>
      <c r="L731">
        <f t="shared" si="142"/>
        <v>431.76532112421108</v>
      </c>
      <c r="M731">
        <f t="shared" si="143"/>
        <v>776.56192271127372</v>
      </c>
      <c r="N731">
        <f t="shared" si="144"/>
        <v>1195.7549544763981</v>
      </c>
      <c r="O731">
        <f t="shared" si="145"/>
        <v>1976.8288003391547</v>
      </c>
    </row>
    <row r="732" spans="1:15" x14ac:dyDescent="0.35">
      <c r="A732" s="1">
        <v>729</v>
      </c>
      <c r="B732" s="6">
        <v>472.43725000000001</v>
      </c>
      <c r="D732">
        <f t="shared" si="134"/>
        <v>309.05728868464655</v>
      </c>
      <c r="E732">
        <f t="shared" si="135"/>
        <v>40.671928875788922</v>
      </c>
      <c r="F732">
        <f t="shared" si="136"/>
        <v>304.12467271127372</v>
      </c>
      <c r="G732">
        <f t="shared" si="137"/>
        <v>723.31770447639815</v>
      </c>
      <c r="H732">
        <f t="shared" si="138"/>
        <v>1504.3915503391547</v>
      </c>
      <c r="I732">
        <f t="shared" si="139"/>
        <v>40.671928875788922</v>
      </c>
      <c r="J732">
        <f t="shared" si="140"/>
        <v>2</v>
      </c>
      <c r="K732">
        <f t="shared" si="141"/>
        <v>163.37996131535348</v>
      </c>
      <c r="L732">
        <f t="shared" si="142"/>
        <v>441.93330334315829</v>
      </c>
      <c r="M732">
        <f t="shared" si="143"/>
        <v>776.56192271127372</v>
      </c>
      <c r="N732">
        <f t="shared" si="144"/>
        <v>1195.7549544763981</v>
      </c>
      <c r="O732">
        <f t="shared" si="145"/>
        <v>1976.8288003391547</v>
      </c>
    </row>
    <row r="733" spans="1:15" x14ac:dyDescent="0.35">
      <c r="A733" s="1">
        <v>730</v>
      </c>
      <c r="B733" s="6">
        <v>82.004999999999995</v>
      </c>
      <c r="D733">
        <f t="shared" si="134"/>
        <v>81.374961315353488</v>
      </c>
      <c r="E733">
        <f t="shared" si="135"/>
        <v>359.92830334315829</v>
      </c>
      <c r="F733">
        <f t="shared" si="136"/>
        <v>694.55692271127373</v>
      </c>
      <c r="G733">
        <f t="shared" si="137"/>
        <v>1113.7499544763982</v>
      </c>
      <c r="H733">
        <f t="shared" si="138"/>
        <v>1894.8238003391548</v>
      </c>
      <c r="I733">
        <f t="shared" si="139"/>
        <v>81.374961315353488</v>
      </c>
      <c r="J733">
        <f t="shared" si="140"/>
        <v>1</v>
      </c>
      <c r="K733">
        <f t="shared" si="141"/>
        <v>143.0362209865151</v>
      </c>
      <c r="L733">
        <f t="shared" si="142"/>
        <v>441.93330334315829</v>
      </c>
      <c r="M733">
        <f t="shared" si="143"/>
        <v>776.56192271127372</v>
      </c>
      <c r="N733">
        <f t="shared" si="144"/>
        <v>1195.7549544763981</v>
      </c>
      <c r="O733">
        <f t="shared" si="145"/>
        <v>1976.8288003391547</v>
      </c>
    </row>
    <row r="734" spans="1:15" x14ac:dyDescent="0.35">
      <c r="A734" s="1">
        <v>731</v>
      </c>
      <c r="B734" s="6">
        <v>401.11574999999999</v>
      </c>
      <c r="D734">
        <f t="shared" si="134"/>
        <v>258.07952901348489</v>
      </c>
      <c r="E734">
        <f t="shared" si="135"/>
        <v>40.817553343158295</v>
      </c>
      <c r="F734">
        <f t="shared" si="136"/>
        <v>375.44617271127373</v>
      </c>
      <c r="G734">
        <f t="shared" si="137"/>
        <v>794.63920447639816</v>
      </c>
      <c r="H734">
        <f t="shared" si="138"/>
        <v>1575.7130503391547</v>
      </c>
      <c r="I734">
        <f t="shared" si="139"/>
        <v>40.817553343158295</v>
      </c>
      <c r="J734">
        <f t="shared" si="140"/>
        <v>2</v>
      </c>
      <c r="K734">
        <f t="shared" si="141"/>
        <v>143.0362209865151</v>
      </c>
      <c r="L734">
        <f t="shared" si="142"/>
        <v>431.7289150073687</v>
      </c>
      <c r="M734">
        <f t="shared" si="143"/>
        <v>776.56192271127372</v>
      </c>
      <c r="N734">
        <f t="shared" si="144"/>
        <v>1195.7549544763981</v>
      </c>
      <c r="O734">
        <f t="shared" si="145"/>
        <v>1976.8288003391547</v>
      </c>
    </row>
    <row r="735" spans="1:15" x14ac:dyDescent="0.35">
      <c r="A735" s="1">
        <v>732</v>
      </c>
      <c r="B735" s="6">
        <v>454.85</v>
      </c>
      <c r="D735">
        <f t="shared" si="134"/>
        <v>311.81377901348492</v>
      </c>
      <c r="E735">
        <f t="shared" si="135"/>
        <v>23.121084992631324</v>
      </c>
      <c r="F735">
        <f t="shared" si="136"/>
        <v>321.7119227112737</v>
      </c>
      <c r="G735">
        <f t="shared" si="137"/>
        <v>740.90495447639807</v>
      </c>
      <c r="H735">
        <f t="shared" si="138"/>
        <v>1521.9788003391545</v>
      </c>
      <c r="I735">
        <f t="shared" si="139"/>
        <v>23.121084992631324</v>
      </c>
      <c r="J735">
        <f t="shared" si="140"/>
        <v>2</v>
      </c>
      <c r="K735">
        <f t="shared" si="141"/>
        <v>143.0362209865151</v>
      </c>
      <c r="L735">
        <f t="shared" si="142"/>
        <v>437.50918625552652</v>
      </c>
      <c r="M735">
        <f t="shared" si="143"/>
        <v>776.56192271127372</v>
      </c>
      <c r="N735">
        <f t="shared" si="144"/>
        <v>1195.7549544763981</v>
      </c>
      <c r="O735">
        <f t="shared" si="145"/>
        <v>1976.8288003391547</v>
      </c>
    </row>
    <row r="736" spans="1:15" x14ac:dyDescent="0.35">
      <c r="A736" s="1">
        <v>733</v>
      </c>
      <c r="B736" s="6">
        <v>732.40300000000002</v>
      </c>
      <c r="D736">
        <f t="shared" si="134"/>
        <v>589.36677901348492</v>
      </c>
      <c r="E736">
        <f t="shared" si="135"/>
        <v>294.8938137444735</v>
      </c>
      <c r="F736">
        <f t="shared" si="136"/>
        <v>44.158922711273703</v>
      </c>
      <c r="G736">
        <f t="shared" si="137"/>
        <v>463.35195447639808</v>
      </c>
      <c r="H736">
        <f t="shared" si="138"/>
        <v>1244.4258003391546</v>
      </c>
      <c r="I736">
        <f t="shared" si="139"/>
        <v>44.158922711273703</v>
      </c>
      <c r="J736">
        <f t="shared" si="140"/>
        <v>3</v>
      </c>
      <c r="K736">
        <f t="shared" si="141"/>
        <v>143.0362209865151</v>
      </c>
      <c r="L736">
        <f t="shared" si="142"/>
        <v>437.50918625552652</v>
      </c>
      <c r="M736">
        <f t="shared" si="143"/>
        <v>765.52219203345521</v>
      </c>
      <c r="N736">
        <f t="shared" si="144"/>
        <v>1195.7549544763981</v>
      </c>
      <c r="O736">
        <f t="shared" si="145"/>
        <v>1976.8288003391547</v>
      </c>
    </row>
    <row r="737" spans="1:15" x14ac:dyDescent="0.35">
      <c r="A737" s="1">
        <v>734</v>
      </c>
      <c r="B737" s="6">
        <v>41.2425</v>
      </c>
      <c r="D737">
        <f t="shared" si="134"/>
        <v>101.7937209865151</v>
      </c>
      <c r="E737">
        <f t="shared" si="135"/>
        <v>396.26668625552651</v>
      </c>
      <c r="F737">
        <f t="shared" si="136"/>
        <v>724.27969203345526</v>
      </c>
      <c r="G737">
        <f t="shared" si="137"/>
        <v>1154.512454476398</v>
      </c>
      <c r="H737">
        <f t="shared" si="138"/>
        <v>1935.5863003391546</v>
      </c>
      <c r="I737">
        <f t="shared" si="139"/>
        <v>101.7937209865151</v>
      </c>
      <c r="J737">
        <f t="shared" si="140"/>
        <v>1</v>
      </c>
      <c r="K737">
        <f t="shared" si="141"/>
        <v>117.58779073988633</v>
      </c>
      <c r="L737">
        <f t="shared" si="142"/>
        <v>437.50918625552652</v>
      </c>
      <c r="M737">
        <f t="shared" si="143"/>
        <v>765.52219203345521</v>
      </c>
      <c r="N737">
        <f t="shared" si="144"/>
        <v>1195.7549544763981</v>
      </c>
      <c r="O737">
        <f t="shared" si="145"/>
        <v>1976.8288003391547</v>
      </c>
    </row>
    <row r="738" spans="1:15" x14ac:dyDescent="0.35">
      <c r="A738" s="1">
        <v>735</v>
      </c>
      <c r="B738" s="6">
        <v>566.03125</v>
      </c>
      <c r="D738">
        <f t="shared" si="134"/>
        <v>448.44345926011368</v>
      </c>
      <c r="E738">
        <f t="shared" si="135"/>
        <v>128.52206374447348</v>
      </c>
      <c r="F738">
        <f t="shared" si="136"/>
        <v>199.49094203345521</v>
      </c>
      <c r="G738">
        <f t="shared" si="137"/>
        <v>629.7237044763981</v>
      </c>
      <c r="H738">
        <f t="shared" si="138"/>
        <v>1410.7975503391547</v>
      </c>
      <c r="I738">
        <f t="shared" si="139"/>
        <v>128.52206374447348</v>
      </c>
      <c r="J738">
        <f t="shared" si="140"/>
        <v>2</v>
      </c>
      <c r="K738">
        <f t="shared" si="141"/>
        <v>117.58779073988633</v>
      </c>
      <c r="L738">
        <f t="shared" si="142"/>
        <v>469.63970219164491</v>
      </c>
      <c r="M738">
        <f t="shared" si="143"/>
        <v>765.52219203345521</v>
      </c>
      <c r="N738">
        <f t="shared" si="144"/>
        <v>1195.7549544763981</v>
      </c>
      <c r="O738">
        <f t="shared" si="145"/>
        <v>1976.8288003391547</v>
      </c>
    </row>
    <row r="739" spans="1:15" x14ac:dyDescent="0.35">
      <c r="A739" s="1">
        <v>736</v>
      </c>
      <c r="B739" s="6">
        <v>180.61474999999999</v>
      </c>
      <c r="D739">
        <f t="shared" si="134"/>
        <v>63.026959260113657</v>
      </c>
      <c r="E739">
        <f t="shared" si="135"/>
        <v>289.02495219164496</v>
      </c>
      <c r="F739">
        <f t="shared" si="136"/>
        <v>584.90744203345525</v>
      </c>
      <c r="G739">
        <f t="shared" si="137"/>
        <v>1015.1402044763981</v>
      </c>
      <c r="H739">
        <f t="shared" si="138"/>
        <v>1796.2140503391547</v>
      </c>
      <c r="I739">
        <f t="shared" si="139"/>
        <v>63.026959260113657</v>
      </c>
      <c r="J739">
        <f t="shared" si="140"/>
        <v>1</v>
      </c>
      <c r="K739">
        <f t="shared" si="141"/>
        <v>133.34453055491474</v>
      </c>
      <c r="L739">
        <f t="shared" si="142"/>
        <v>469.63970219164491</v>
      </c>
      <c r="M739">
        <f t="shared" si="143"/>
        <v>765.52219203345521</v>
      </c>
      <c r="N739">
        <f t="shared" si="144"/>
        <v>1195.7549544763981</v>
      </c>
      <c r="O739">
        <f t="shared" si="145"/>
        <v>1976.8288003391547</v>
      </c>
    </row>
    <row r="740" spans="1:15" x14ac:dyDescent="0.35">
      <c r="A740" s="1">
        <v>737</v>
      </c>
      <c r="B740" s="6">
        <v>1806.9592500000001</v>
      </c>
      <c r="D740">
        <f t="shared" si="134"/>
        <v>1673.6147194450855</v>
      </c>
      <c r="E740">
        <f t="shared" si="135"/>
        <v>1337.3195478083553</v>
      </c>
      <c r="F740">
        <f t="shared" si="136"/>
        <v>1041.4370579665449</v>
      </c>
      <c r="G740">
        <f t="shared" si="137"/>
        <v>611.20429552360201</v>
      </c>
      <c r="H740">
        <f t="shared" si="138"/>
        <v>169.86955033915456</v>
      </c>
      <c r="I740">
        <f t="shared" si="139"/>
        <v>169.86955033915456</v>
      </c>
      <c r="J740">
        <f t="shared" si="140"/>
        <v>5</v>
      </c>
      <c r="K740">
        <f t="shared" si="141"/>
        <v>133.34453055491474</v>
      </c>
      <c r="L740">
        <f t="shared" si="142"/>
        <v>469.63970219164491</v>
      </c>
      <c r="M740">
        <f t="shared" si="143"/>
        <v>765.52219203345521</v>
      </c>
      <c r="N740">
        <f t="shared" si="144"/>
        <v>1195.7549544763981</v>
      </c>
      <c r="O740">
        <f t="shared" si="145"/>
        <v>1934.361412754366</v>
      </c>
    </row>
    <row r="741" spans="1:15" x14ac:dyDescent="0.35">
      <c r="A741" s="1">
        <v>738</v>
      </c>
      <c r="B741" s="6">
        <v>214.76499999999999</v>
      </c>
      <c r="D741">
        <f t="shared" si="134"/>
        <v>81.420469445085246</v>
      </c>
      <c r="E741">
        <f t="shared" si="135"/>
        <v>254.87470219164493</v>
      </c>
      <c r="F741">
        <f t="shared" si="136"/>
        <v>550.75719203345523</v>
      </c>
      <c r="G741">
        <f t="shared" si="137"/>
        <v>980.98995447639811</v>
      </c>
      <c r="H741">
        <f t="shared" si="138"/>
        <v>1719.5964127543662</v>
      </c>
      <c r="I741">
        <f t="shared" si="139"/>
        <v>81.420469445085246</v>
      </c>
      <c r="J741">
        <f t="shared" si="140"/>
        <v>1</v>
      </c>
      <c r="K741">
        <f t="shared" si="141"/>
        <v>153.69964791618605</v>
      </c>
      <c r="L741">
        <f t="shared" si="142"/>
        <v>469.63970219164491</v>
      </c>
      <c r="M741">
        <f t="shared" si="143"/>
        <v>765.52219203345521</v>
      </c>
      <c r="N741">
        <f t="shared" si="144"/>
        <v>1195.7549544763981</v>
      </c>
      <c r="O741">
        <f t="shared" si="145"/>
        <v>1934.361412754366</v>
      </c>
    </row>
    <row r="742" spans="1:15" x14ac:dyDescent="0.35">
      <c r="A742" s="1">
        <v>739</v>
      </c>
      <c r="B742" s="6">
        <v>381.87450000000001</v>
      </c>
      <c r="D742">
        <f t="shared" si="134"/>
        <v>228.17485208381396</v>
      </c>
      <c r="E742">
        <f t="shared" si="135"/>
        <v>87.765202191644903</v>
      </c>
      <c r="F742">
        <f t="shared" si="136"/>
        <v>383.6476920334552</v>
      </c>
      <c r="G742">
        <f t="shared" si="137"/>
        <v>813.88045447639809</v>
      </c>
      <c r="H742">
        <f t="shared" si="138"/>
        <v>1552.4869127543661</v>
      </c>
      <c r="I742">
        <f t="shared" si="139"/>
        <v>87.765202191644903</v>
      </c>
      <c r="J742">
        <f t="shared" si="140"/>
        <v>2</v>
      </c>
      <c r="K742">
        <f t="shared" si="141"/>
        <v>153.69964791618605</v>
      </c>
      <c r="L742">
        <f t="shared" si="142"/>
        <v>447.69840164373363</v>
      </c>
      <c r="M742">
        <f t="shared" si="143"/>
        <v>765.52219203345521</v>
      </c>
      <c r="N742">
        <f t="shared" si="144"/>
        <v>1195.7549544763981</v>
      </c>
      <c r="O742">
        <f t="shared" si="145"/>
        <v>1934.361412754366</v>
      </c>
    </row>
    <row r="743" spans="1:15" x14ac:dyDescent="0.35">
      <c r="A743" s="1">
        <v>740</v>
      </c>
      <c r="B743" s="6">
        <v>472.57324999999997</v>
      </c>
      <c r="D743">
        <f t="shared" si="134"/>
        <v>318.87360208381392</v>
      </c>
      <c r="E743">
        <f t="shared" si="135"/>
        <v>24.874848356266341</v>
      </c>
      <c r="F743">
        <f t="shared" si="136"/>
        <v>292.94894203345524</v>
      </c>
      <c r="G743">
        <f t="shared" si="137"/>
        <v>723.18170447639818</v>
      </c>
      <c r="H743">
        <f t="shared" si="138"/>
        <v>1461.7881627543661</v>
      </c>
      <c r="I743">
        <f t="shared" si="139"/>
        <v>24.874848356266341</v>
      </c>
      <c r="J743">
        <f t="shared" si="140"/>
        <v>2</v>
      </c>
      <c r="K743">
        <f t="shared" si="141"/>
        <v>153.69964791618605</v>
      </c>
      <c r="L743">
        <f t="shared" si="142"/>
        <v>453.9171137328002</v>
      </c>
      <c r="M743">
        <f t="shared" si="143"/>
        <v>765.52219203345521</v>
      </c>
      <c r="N743">
        <f t="shared" si="144"/>
        <v>1195.7549544763981</v>
      </c>
      <c r="O743">
        <f t="shared" si="145"/>
        <v>1934.361412754366</v>
      </c>
    </row>
    <row r="744" spans="1:15" x14ac:dyDescent="0.35">
      <c r="A744" s="1">
        <v>741</v>
      </c>
      <c r="B744" s="6">
        <v>424.01575000000003</v>
      </c>
      <c r="D744">
        <f t="shared" si="134"/>
        <v>270.31610208381397</v>
      </c>
      <c r="E744">
        <f t="shared" si="135"/>
        <v>29.901363732800178</v>
      </c>
      <c r="F744">
        <f t="shared" si="136"/>
        <v>341.50644203345519</v>
      </c>
      <c r="G744">
        <f t="shared" si="137"/>
        <v>771.73920447639807</v>
      </c>
      <c r="H744">
        <f t="shared" si="138"/>
        <v>1510.345662754366</v>
      </c>
      <c r="I744">
        <f t="shared" si="139"/>
        <v>29.901363732800178</v>
      </c>
      <c r="J744">
        <f t="shared" si="140"/>
        <v>2</v>
      </c>
      <c r="K744">
        <f t="shared" si="141"/>
        <v>153.69964791618605</v>
      </c>
      <c r="L744">
        <f t="shared" si="142"/>
        <v>446.44177279960013</v>
      </c>
      <c r="M744">
        <f t="shared" si="143"/>
        <v>765.52219203345521</v>
      </c>
      <c r="N744">
        <f t="shared" si="144"/>
        <v>1195.7549544763981</v>
      </c>
      <c r="O744">
        <f t="shared" si="145"/>
        <v>1934.361412754366</v>
      </c>
    </row>
    <row r="745" spans="1:15" x14ac:dyDescent="0.35">
      <c r="A745" s="1">
        <v>742</v>
      </c>
      <c r="B745" s="6">
        <v>827.88499999999999</v>
      </c>
      <c r="D745">
        <f t="shared" si="134"/>
        <v>674.185352083814</v>
      </c>
      <c r="E745">
        <f t="shared" si="135"/>
        <v>381.44322720039986</v>
      </c>
      <c r="F745">
        <f t="shared" si="136"/>
        <v>62.362807966544779</v>
      </c>
      <c r="G745">
        <f t="shared" si="137"/>
        <v>367.86995447639811</v>
      </c>
      <c r="H745">
        <f t="shared" si="138"/>
        <v>1106.476412754366</v>
      </c>
      <c r="I745">
        <f t="shared" si="139"/>
        <v>62.362807966544779</v>
      </c>
      <c r="J745">
        <f t="shared" si="140"/>
        <v>3</v>
      </c>
      <c r="K745">
        <f t="shared" si="141"/>
        <v>153.69964791618605</v>
      </c>
      <c r="L745">
        <f t="shared" si="142"/>
        <v>446.44177279960013</v>
      </c>
      <c r="M745">
        <f t="shared" si="143"/>
        <v>781.11289402509146</v>
      </c>
      <c r="N745">
        <f t="shared" si="144"/>
        <v>1195.7549544763981</v>
      </c>
      <c r="O745">
        <f t="shared" si="145"/>
        <v>1934.361412754366</v>
      </c>
    </row>
    <row r="746" spans="1:15" x14ac:dyDescent="0.35">
      <c r="A746" s="1">
        <v>743</v>
      </c>
      <c r="B746" s="6">
        <v>1492.69175</v>
      </c>
      <c r="D746">
        <f t="shared" si="134"/>
        <v>1338.992102083814</v>
      </c>
      <c r="E746">
        <f t="shared" si="135"/>
        <v>1046.2499772003998</v>
      </c>
      <c r="F746">
        <f t="shared" si="136"/>
        <v>711.57885597490849</v>
      </c>
      <c r="G746">
        <f t="shared" si="137"/>
        <v>296.93679552360186</v>
      </c>
      <c r="H746">
        <f t="shared" si="138"/>
        <v>441.66966275436607</v>
      </c>
      <c r="I746">
        <f t="shared" si="139"/>
        <v>296.93679552360186</v>
      </c>
      <c r="J746">
        <f t="shared" si="140"/>
        <v>4</v>
      </c>
      <c r="K746">
        <f t="shared" si="141"/>
        <v>153.69964791618605</v>
      </c>
      <c r="L746">
        <f t="shared" si="142"/>
        <v>446.44177279960013</v>
      </c>
      <c r="M746">
        <f t="shared" si="143"/>
        <v>781.11289402509146</v>
      </c>
      <c r="N746">
        <f t="shared" si="144"/>
        <v>1269.9891533572986</v>
      </c>
      <c r="O746">
        <f t="shared" si="145"/>
        <v>1934.361412754366</v>
      </c>
    </row>
    <row r="747" spans="1:15" x14ac:dyDescent="0.35">
      <c r="A747" s="1">
        <v>744</v>
      </c>
      <c r="B747" s="6">
        <v>627.84100000000001</v>
      </c>
      <c r="D747">
        <f t="shared" si="134"/>
        <v>474.14135208381396</v>
      </c>
      <c r="E747">
        <f t="shared" si="135"/>
        <v>181.39922720039988</v>
      </c>
      <c r="F747">
        <f t="shared" si="136"/>
        <v>153.27189402509146</v>
      </c>
      <c r="G747">
        <f t="shared" si="137"/>
        <v>642.14815335729861</v>
      </c>
      <c r="H747">
        <f t="shared" si="138"/>
        <v>1306.5204127543661</v>
      </c>
      <c r="I747">
        <f t="shared" si="139"/>
        <v>153.27189402509146</v>
      </c>
      <c r="J747">
        <f t="shared" si="140"/>
        <v>3</v>
      </c>
      <c r="K747">
        <f t="shared" si="141"/>
        <v>153.69964791618605</v>
      </c>
      <c r="L747">
        <f t="shared" si="142"/>
        <v>446.44177279960013</v>
      </c>
      <c r="M747">
        <f t="shared" si="143"/>
        <v>742.79492051881857</v>
      </c>
      <c r="N747">
        <f t="shared" si="144"/>
        <v>1269.9891533572986</v>
      </c>
      <c r="O747">
        <f t="shared" si="145"/>
        <v>1934.361412754366</v>
      </c>
    </row>
    <row r="748" spans="1:15" x14ac:dyDescent="0.35">
      <c r="A748" s="1">
        <v>745</v>
      </c>
      <c r="B748" s="6">
        <v>821.19399999999996</v>
      </c>
      <c r="D748">
        <f t="shared" si="134"/>
        <v>667.49435208381396</v>
      </c>
      <c r="E748">
        <f t="shared" si="135"/>
        <v>374.75222720039983</v>
      </c>
      <c r="F748">
        <f t="shared" si="136"/>
        <v>78.399079481181388</v>
      </c>
      <c r="G748">
        <f t="shared" si="137"/>
        <v>448.79515335729866</v>
      </c>
      <c r="H748">
        <f t="shared" si="138"/>
        <v>1113.1674127543661</v>
      </c>
      <c r="I748">
        <f t="shared" si="139"/>
        <v>78.399079481181388</v>
      </c>
      <c r="J748">
        <f t="shared" si="140"/>
        <v>3</v>
      </c>
      <c r="K748">
        <f t="shared" si="141"/>
        <v>153.69964791618605</v>
      </c>
      <c r="L748">
        <f t="shared" si="142"/>
        <v>446.44177279960013</v>
      </c>
      <c r="M748">
        <f t="shared" si="143"/>
        <v>762.39469038911386</v>
      </c>
      <c r="N748">
        <f t="shared" si="144"/>
        <v>1269.9891533572986</v>
      </c>
      <c r="O748">
        <f t="shared" si="145"/>
        <v>1934.361412754366</v>
      </c>
    </row>
    <row r="749" spans="1:15" x14ac:dyDescent="0.35">
      <c r="A749" s="1">
        <v>746</v>
      </c>
      <c r="B749" s="6">
        <v>392.88600000000002</v>
      </c>
      <c r="D749">
        <f t="shared" si="134"/>
        <v>239.18635208381397</v>
      </c>
      <c r="E749">
        <f t="shared" si="135"/>
        <v>53.555772799600106</v>
      </c>
      <c r="F749">
        <f t="shared" si="136"/>
        <v>369.50869038911384</v>
      </c>
      <c r="G749">
        <f t="shared" si="137"/>
        <v>877.10315335729865</v>
      </c>
      <c r="H749">
        <f t="shared" si="138"/>
        <v>1541.4754127543661</v>
      </c>
      <c r="I749">
        <f t="shared" si="139"/>
        <v>53.555772799600106</v>
      </c>
      <c r="J749">
        <f t="shared" si="140"/>
        <v>2</v>
      </c>
      <c r="K749">
        <f t="shared" si="141"/>
        <v>153.69964791618605</v>
      </c>
      <c r="L749">
        <f t="shared" si="142"/>
        <v>433.05282959970009</v>
      </c>
      <c r="M749">
        <f t="shared" si="143"/>
        <v>762.39469038911386</v>
      </c>
      <c r="N749">
        <f t="shared" si="144"/>
        <v>1269.9891533572986</v>
      </c>
      <c r="O749">
        <f t="shared" si="145"/>
        <v>1934.361412754366</v>
      </c>
    </row>
    <row r="750" spans="1:15" x14ac:dyDescent="0.35">
      <c r="A750" s="1">
        <v>747</v>
      </c>
      <c r="B750" s="6">
        <v>1427.424</v>
      </c>
      <c r="D750">
        <f t="shared" si="134"/>
        <v>1273.724352083814</v>
      </c>
      <c r="E750">
        <f t="shared" si="135"/>
        <v>994.37117040029989</v>
      </c>
      <c r="F750">
        <f t="shared" si="136"/>
        <v>665.02930961088612</v>
      </c>
      <c r="G750">
        <f t="shared" si="137"/>
        <v>157.43484664270136</v>
      </c>
      <c r="H750">
        <f t="shared" si="138"/>
        <v>506.93741275436605</v>
      </c>
      <c r="I750">
        <f t="shared" si="139"/>
        <v>157.43484664270136</v>
      </c>
      <c r="J750">
        <f t="shared" si="140"/>
        <v>4</v>
      </c>
      <c r="K750">
        <f t="shared" si="141"/>
        <v>153.69964791618605</v>
      </c>
      <c r="L750">
        <f t="shared" si="142"/>
        <v>433.05282959970009</v>
      </c>
      <c r="M750">
        <f t="shared" si="143"/>
        <v>762.39469038911386</v>
      </c>
      <c r="N750">
        <f t="shared" si="144"/>
        <v>1309.3478650179741</v>
      </c>
      <c r="O750">
        <f t="shared" si="145"/>
        <v>1934.361412754366</v>
      </c>
    </row>
    <row r="751" spans="1:15" x14ac:dyDescent="0.35">
      <c r="A751" s="1">
        <v>748</v>
      </c>
      <c r="B751" s="6">
        <v>701.95174999999995</v>
      </c>
      <c r="D751">
        <f t="shared" si="134"/>
        <v>548.25210208381395</v>
      </c>
      <c r="E751">
        <f t="shared" si="135"/>
        <v>268.89892040029986</v>
      </c>
      <c r="F751">
        <f t="shared" si="136"/>
        <v>60.442940389113915</v>
      </c>
      <c r="G751">
        <f t="shared" si="137"/>
        <v>607.39611501797413</v>
      </c>
      <c r="H751">
        <f t="shared" si="138"/>
        <v>1232.4096627543661</v>
      </c>
      <c r="I751">
        <f t="shared" si="139"/>
        <v>60.442940389113915</v>
      </c>
      <c r="J751">
        <f t="shared" si="140"/>
        <v>3</v>
      </c>
      <c r="K751">
        <f t="shared" si="141"/>
        <v>153.69964791618605</v>
      </c>
      <c r="L751">
        <f t="shared" si="142"/>
        <v>433.05282959970009</v>
      </c>
      <c r="M751">
        <f t="shared" si="143"/>
        <v>747.28395529183535</v>
      </c>
      <c r="N751">
        <f t="shared" si="144"/>
        <v>1309.3478650179741</v>
      </c>
      <c r="O751">
        <f t="shared" si="145"/>
        <v>1934.361412754366</v>
      </c>
    </row>
    <row r="752" spans="1:15" x14ac:dyDescent="0.35">
      <c r="A752" s="1">
        <v>749</v>
      </c>
      <c r="B752" s="6">
        <v>53.533250000000002</v>
      </c>
      <c r="D752">
        <f t="shared" si="134"/>
        <v>100.16639791618604</v>
      </c>
      <c r="E752">
        <f t="shared" si="135"/>
        <v>379.51957959970008</v>
      </c>
      <c r="F752">
        <f t="shared" si="136"/>
        <v>693.7507052918354</v>
      </c>
      <c r="G752">
        <f t="shared" si="137"/>
        <v>1255.8146150179741</v>
      </c>
      <c r="H752">
        <f t="shared" si="138"/>
        <v>1880.8281627543661</v>
      </c>
      <c r="I752">
        <f t="shared" si="139"/>
        <v>100.16639791618604</v>
      </c>
      <c r="J752">
        <f t="shared" si="140"/>
        <v>1</v>
      </c>
      <c r="K752">
        <f t="shared" si="141"/>
        <v>128.65804843713954</v>
      </c>
      <c r="L752">
        <f t="shared" si="142"/>
        <v>433.05282959970009</v>
      </c>
      <c r="M752">
        <f t="shared" si="143"/>
        <v>747.28395529183535</v>
      </c>
      <c r="N752">
        <f t="shared" si="144"/>
        <v>1309.3478650179741</v>
      </c>
      <c r="O752">
        <f t="shared" si="145"/>
        <v>1934.361412754366</v>
      </c>
    </row>
    <row r="753" spans="1:15" x14ac:dyDescent="0.35">
      <c r="A753" s="1">
        <v>750</v>
      </c>
      <c r="B753" s="6">
        <v>181.35599999999999</v>
      </c>
      <c r="D753">
        <f t="shared" si="134"/>
        <v>52.697951562860453</v>
      </c>
      <c r="E753">
        <f t="shared" si="135"/>
        <v>251.6968295997001</v>
      </c>
      <c r="F753">
        <f t="shared" si="136"/>
        <v>565.92795529183536</v>
      </c>
      <c r="G753">
        <f t="shared" si="137"/>
        <v>1127.9918650179741</v>
      </c>
      <c r="H753">
        <f t="shared" si="138"/>
        <v>1753.005412754366</v>
      </c>
      <c r="I753">
        <f t="shared" si="139"/>
        <v>52.697951562860453</v>
      </c>
      <c r="J753">
        <f t="shared" si="140"/>
        <v>1</v>
      </c>
      <c r="K753">
        <f t="shared" si="141"/>
        <v>141.83253632785465</v>
      </c>
      <c r="L753">
        <f t="shared" si="142"/>
        <v>433.05282959970009</v>
      </c>
      <c r="M753">
        <f t="shared" si="143"/>
        <v>747.28395529183535</v>
      </c>
      <c r="N753">
        <f t="shared" si="144"/>
        <v>1309.3478650179741</v>
      </c>
      <c r="O753">
        <f t="shared" si="145"/>
        <v>1934.361412754366</v>
      </c>
    </row>
    <row r="754" spans="1:15" x14ac:dyDescent="0.35">
      <c r="A754" s="1">
        <v>751</v>
      </c>
      <c r="B754" s="6">
        <v>923.12900000000002</v>
      </c>
      <c r="D754">
        <f t="shared" si="134"/>
        <v>781.29646367214536</v>
      </c>
      <c r="E754">
        <f t="shared" si="135"/>
        <v>490.07617040029993</v>
      </c>
      <c r="F754">
        <f t="shared" si="136"/>
        <v>175.84504470816466</v>
      </c>
      <c r="G754">
        <f t="shared" si="137"/>
        <v>386.21886501797405</v>
      </c>
      <c r="H754">
        <f t="shared" si="138"/>
        <v>1011.232412754366</v>
      </c>
      <c r="I754">
        <f t="shared" si="139"/>
        <v>175.84504470816466</v>
      </c>
      <c r="J754">
        <f t="shared" si="140"/>
        <v>3</v>
      </c>
      <c r="K754">
        <f t="shared" si="141"/>
        <v>141.83253632785465</v>
      </c>
      <c r="L754">
        <f t="shared" si="142"/>
        <v>433.05282959970009</v>
      </c>
      <c r="M754">
        <f t="shared" si="143"/>
        <v>791.24521646887649</v>
      </c>
      <c r="N754">
        <f t="shared" si="144"/>
        <v>1309.3478650179741</v>
      </c>
      <c r="O754">
        <f t="shared" si="145"/>
        <v>1934.361412754366</v>
      </c>
    </row>
    <row r="755" spans="1:15" x14ac:dyDescent="0.35">
      <c r="A755" s="1">
        <v>752</v>
      </c>
      <c r="B755" s="6">
        <v>542.45299999999997</v>
      </c>
      <c r="D755">
        <f t="shared" si="134"/>
        <v>400.62046367214532</v>
      </c>
      <c r="E755">
        <f t="shared" si="135"/>
        <v>109.40017040029988</v>
      </c>
      <c r="F755">
        <f t="shared" si="136"/>
        <v>248.79221646887652</v>
      </c>
      <c r="G755">
        <f t="shared" si="137"/>
        <v>766.8948650179741</v>
      </c>
      <c r="H755">
        <f t="shared" si="138"/>
        <v>1391.9084127543661</v>
      </c>
      <c r="I755">
        <f t="shared" si="139"/>
        <v>109.40017040029988</v>
      </c>
      <c r="J755">
        <f t="shared" si="140"/>
        <v>2</v>
      </c>
      <c r="K755">
        <f t="shared" si="141"/>
        <v>141.83253632785465</v>
      </c>
      <c r="L755">
        <f t="shared" si="142"/>
        <v>460.40287219977506</v>
      </c>
      <c r="M755">
        <f t="shared" si="143"/>
        <v>791.24521646887649</v>
      </c>
      <c r="N755">
        <f t="shared" si="144"/>
        <v>1309.3478650179741</v>
      </c>
      <c r="O755">
        <f t="shared" si="145"/>
        <v>1934.361412754366</v>
      </c>
    </row>
    <row r="756" spans="1:15" x14ac:dyDescent="0.35">
      <c r="A756" s="1">
        <v>753</v>
      </c>
      <c r="B756" s="6">
        <v>68.10275</v>
      </c>
      <c r="D756">
        <f t="shared" si="134"/>
        <v>73.729786327854654</v>
      </c>
      <c r="E756">
        <f t="shared" si="135"/>
        <v>392.30012219977505</v>
      </c>
      <c r="F756">
        <f t="shared" si="136"/>
        <v>723.14246646887648</v>
      </c>
      <c r="G756">
        <f t="shared" si="137"/>
        <v>1241.2451150179741</v>
      </c>
      <c r="H756">
        <f t="shared" si="138"/>
        <v>1866.258662754366</v>
      </c>
      <c r="I756">
        <f t="shared" si="139"/>
        <v>73.729786327854654</v>
      </c>
      <c r="J756">
        <f t="shared" si="140"/>
        <v>1</v>
      </c>
      <c r="K756">
        <f t="shared" si="141"/>
        <v>123.40008974589099</v>
      </c>
      <c r="L756">
        <f t="shared" si="142"/>
        <v>460.40287219977506</v>
      </c>
      <c r="M756">
        <f t="shared" si="143"/>
        <v>791.24521646887649</v>
      </c>
      <c r="N756">
        <f t="shared" si="144"/>
        <v>1309.3478650179741</v>
      </c>
      <c r="O756">
        <f t="shared" si="145"/>
        <v>1934.361412754366</v>
      </c>
    </row>
    <row r="757" spans="1:15" x14ac:dyDescent="0.35">
      <c r="A757" s="1">
        <v>754</v>
      </c>
      <c r="B757" s="6">
        <v>355.44499999999999</v>
      </c>
      <c r="D757">
        <f t="shared" si="134"/>
        <v>232.044910254109</v>
      </c>
      <c r="E757">
        <f t="shared" si="135"/>
        <v>104.95787219977507</v>
      </c>
      <c r="F757">
        <f t="shared" si="136"/>
        <v>435.8002164688765</v>
      </c>
      <c r="G757">
        <f t="shared" si="137"/>
        <v>953.90286501797414</v>
      </c>
      <c r="H757">
        <f t="shared" si="138"/>
        <v>1578.9164127543661</v>
      </c>
      <c r="I757">
        <f t="shared" si="139"/>
        <v>104.95787219977507</v>
      </c>
      <c r="J757">
        <f t="shared" si="140"/>
        <v>2</v>
      </c>
      <c r="K757">
        <f t="shared" si="141"/>
        <v>123.40008974589099</v>
      </c>
      <c r="L757">
        <f t="shared" si="142"/>
        <v>434.16340414983125</v>
      </c>
      <c r="M757">
        <f t="shared" si="143"/>
        <v>791.24521646887649</v>
      </c>
      <c r="N757">
        <f t="shared" si="144"/>
        <v>1309.3478650179741</v>
      </c>
      <c r="O757">
        <f t="shared" si="145"/>
        <v>1934.361412754366</v>
      </c>
    </row>
    <row r="758" spans="1:15" x14ac:dyDescent="0.35">
      <c r="A758" s="1">
        <v>755</v>
      </c>
      <c r="B758" s="6">
        <v>1877.8912499999999</v>
      </c>
      <c r="D758">
        <f t="shared" si="134"/>
        <v>1754.491160254109</v>
      </c>
      <c r="E758">
        <f t="shared" si="135"/>
        <v>1443.7278458501687</v>
      </c>
      <c r="F758">
        <f t="shared" si="136"/>
        <v>1086.6460335311235</v>
      </c>
      <c r="G758">
        <f t="shared" si="137"/>
        <v>568.54338498202583</v>
      </c>
      <c r="H758">
        <f t="shared" si="138"/>
        <v>56.470162754366129</v>
      </c>
      <c r="I758">
        <f t="shared" si="139"/>
        <v>56.470162754366129</v>
      </c>
      <c r="J758">
        <f t="shared" si="140"/>
        <v>5</v>
      </c>
      <c r="K758">
        <f t="shared" si="141"/>
        <v>123.40008974589099</v>
      </c>
      <c r="L758">
        <f t="shared" si="142"/>
        <v>434.16340414983125</v>
      </c>
      <c r="M758">
        <f t="shared" si="143"/>
        <v>791.24521646887649</v>
      </c>
      <c r="N758">
        <f t="shared" si="144"/>
        <v>1309.3478650179741</v>
      </c>
      <c r="O758">
        <f t="shared" si="145"/>
        <v>1920.2438720657744</v>
      </c>
    </row>
    <row r="759" spans="1:15" x14ac:dyDescent="0.35">
      <c r="A759" s="1">
        <v>756</v>
      </c>
      <c r="B759" s="6">
        <v>235.54425000000001</v>
      </c>
      <c r="D759">
        <f t="shared" si="134"/>
        <v>112.14416025410901</v>
      </c>
      <c r="E759">
        <f t="shared" si="135"/>
        <v>198.61915414983125</v>
      </c>
      <c r="F759">
        <f t="shared" si="136"/>
        <v>555.70096646887646</v>
      </c>
      <c r="G759">
        <f t="shared" si="137"/>
        <v>1073.8036150179742</v>
      </c>
      <c r="H759">
        <f t="shared" si="138"/>
        <v>1684.6996220657745</v>
      </c>
      <c r="I759">
        <f t="shared" si="139"/>
        <v>112.14416025410901</v>
      </c>
      <c r="J759">
        <f t="shared" si="140"/>
        <v>1</v>
      </c>
      <c r="K759">
        <f t="shared" si="141"/>
        <v>151.43612980941825</v>
      </c>
      <c r="L759">
        <f t="shared" si="142"/>
        <v>434.16340414983125</v>
      </c>
      <c r="M759">
        <f t="shared" si="143"/>
        <v>791.24521646887649</v>
      </c>
      <c r="N759">
        <f t="shared" si="144"/>
        <v>1309.3478650179741</v>
      </c>
      <c r="O759">
        <f t="shared" si="145"/>
        <v>1920.2438720657744</v>
      </c>
    </row>
    <row r="760" spans="1:15" x14ac:dyDescent="0.35">
      <c r="A760" s="1">
        <v>757</v>
      </c>
      <c r="B760" s="6">
        <v>322.90649999999999</v>
      </c>
      <c r="D760">
        <f t="shared" si="134"/>
        <v>171.47037019058175</v>
      </c>
      <c r="E760">
        <f t="shared" si="135"/>
        <v>111.25690414983126</v>
      </c>
      <c r="F760">
        <f t="shared" si="136"/>
        <v>468.3387164688765</v>
      </c>
      <c r="G760">
        <f t="shared" si="137"/>
        <v>986.44136501797402</v>
      </c>
      <c r="H760">
        <f t="shared" si="138"/>
        <v>1597.3373720657744</v>
      </c>
      <c r="I760">
        <f t="shared" si="139"/>
        <v>111.25690414983126</v>
      </c>
      <c r="J760">
        <f t="shared" si="140"/>
        <v>2</v>
      </c>
      <c r="K760">
        <f t="shared" si="141"/>
        <v>151.43612980941825</v>
      </c>
      <c r="L760">
        <f t="shared" si="142"/>
        <v>406.34917811237347</v>
      </c>
      <c r="M760">
        <f t="shared" si="143"/>
        <v>791.24521646887649</v>
      </c>
      <c r="N760">
        <f t="shared" si="144"/>
        <v>1309.3478650179741</v>
      </c>
      <c r="O760">
        <f t="shared" si="145"/>
        <v>1920.2438720657744</v>
      </c>
    </row>
    <row r="761" spans="1:15" x14ac:dyDescent="0.35">
      <c r="A761" s="1">
        <v>758</v>
      </c>
      <c r="B761" s="6">
        <v>863.89599999999996</v>
      </c>
      <c r="D761">
        <f t="shared" si="134"/>
        <v>712.45987019058168</v>
      </c>
      <c r="E761">
        <f t="shared" si="135"/>
        <v>457.54682188762649</v>
      </c>
      <c r="F761">
        <f t="shared" si="136"/>
        <v>72.650783531123466</v>
      </c>
      <c r="G761">
        <f t="shared" si="137"/>
        <v>445.45186501797411</v>
      </c>
      <c r="H761">
        <f t="shared" si="138"/>
        <v>1056.3478720657745</v>
      </c>
      <c r="I761">
        <f t="shared" si="139"/>
        <v>72.650783531123466</v>
      </c>
      <c r="J761">
        <f t="shared" si="140"/>
        <v>3</v>
      </c>
      <c r="K761">
        <f t="shared" si="141"/>
        <v>151.43612980941825</v>
      </c>
      <c r="L761">
        <f t="shared" si="142"/>
        <v>406.34917811237347</v>
      </c>
      <c r="M761">
        <f t="shared" si="143"/>
        <v>809.40791235165739</v>
      </c>
      <c r="N761">
        <f t="shared" si="144"/>
        <v>1309.3478650179741</v>
      </c>
      <c r="O761">
        <f t="shared" si="145"/>
        <v>1920.2438720657744</v>
      </c>
    </row>
    <row r="762" spans="1:15" x14ac:dyDescent="0.35">
      <c r="A762" s="1">
        <v>759</v>
      </c>
      <c r="B762" s="6">
        <v>363.22550000000001</v>
      </c>
      <c r="D762">
        <f t="shared" si="134"/>
        <v>211.78937019058176</v>
      </c>
      <c r="E762">
        <f t="shared" si="135"/>
        <v>43.123678112373454</v>
      </c>
      <c r="F762">
        <f t="shared" si="136"/>
        <v>446.18241235165738</v>
      </c>
      <c r="G762">
        <f t="shared" si="137"/>
        <v>946.12236501797406</v>
      </c>
      <c r="H762">
        <f t="shared" si="138"/>
        <v>1557.0183720657744</v>
      </c>
      <c r="I762">
        <f t="shared" si="139"/>
        <v>43.123678112373454</v>
      </c>
      <c r="J762">
        <f t="shared" si="140"/>
        <v>2</v>
      </c>
      <c r="K762">
        <f t="shared" si="141"/>
        <v>151.43612980941825</v>
      </c>
      <c r="L762">
        <f t="shared" si="142"/>
        <v>395.5682585842801</v>
      </c>
      <c r="M762">
        <f t="shared" si="143"/>
        <v>809.40791235165739</v>
      </c>
      <c r="N762">
        <f t="shared" si="144"/>
        <v>1309.3478650179741</v>
      </c>
      <c r="O762">
        <f t="shared" si="145"/>
        <v>1920.2438720657744</v>
      </c>
    </row>
    <row r="763" spans="1:15" x14ac:dyDescent="0.35">
      <c r="A763" s="1">
        <v>760</v>
      </c>
      <c r="B763" s="6">
        <v>85.302999999999997</v>
      </c>
      <c r="D763">
        <f t="shared" si="134"/>
        <v>66.13312980941825</v>
      </c>
      <c r="E763">
        <f t="shared" si="135"/>
        <v>310.2652585842801</v>
      </c>
      <c r="F763">
        <f t="shared" si="136"/>
        <v>724.10491235165739</v>
      </c>
      <c r="G763">
        <f t="shared" si="137"/>
        <v>1224.0448650179742</v>
      </c>
      <c r="H763">
        <f t="shared" si="138"/>
        <v>1834.9408720657743</v>
      </c>
      <c r="I763">
        <f t="shared" si="139"/>
        <v>66.13312980941825</v>
      </c>
      <c r="J763">
        <f t="shared" si="140"/>
        <v>1</v>
      </c>
      <c r="K763">
        <f t="shared" si="141"/>
        <v>134.90284735706368</v>
      </c>
      <c r="L763">
        <f t="shared" si="142"/>
        <v>395.5682585842801</v>
      </c>
      <c r="M763">
        <f t="shared" si="143"/>
        <v>809.40791235165739</v>
      </c>
      <c r="N763">
        <f t="shared" si="144"/>
        <v>1309.3478650179741</v>
      </c>
      <c r="O763">
        <f t="shared" si="145"/>
        <v>1920.2438720657744</v>
      </c>
    </row>
    <row r="764" spans="1:15" x14ac:dyDescent="0.35">
      <c r="A764" s="1">
        <v>761</v>
      </c>
      <c r="B764" s="6">
        <v>2277.4787500000002</v>
      </c>
      <c r="D764">
        <f t="shared" si="134"/>
        <v>2142.5759026429364</v>
      </c>
      <c r="E764">
        <f t="shared" si="135"/>
        <v>1881.9104914157201</v>
      </c>
      <c r="F764">
        <f t="shared" si="136"/>
        <v>1468.0708376483428</v>
      </c>
      <c r="G764">
        <f t="shared" si="137"/>
        <v>968.13088498202615</v>
      </c>
      <c r="H764">
        <f t="shared" si="138"/>
        <v>357.23487793422578</v>
      </c>
      <c r="I764">
        <f t="shared" si="139"/>
        <v>357.23487793422578</v>
      </c>
      <c r="J764">
        <f t="shared" si="140"/>
        <v>5</v>
      </c>
      <c r="K764">
        <f t="shared" si="141"/>
        <v>134.90284735706368</v>
      </c>
      <c r="L764">
        <f t="shared" si="142"/>
        <v>395.5682585842801</v>
      </c>
      <c r="M764">
        <f t="shared" si="143"/>
        <v>809.40791235165739</v>
      </c>
      <c r="N764">
        <f t="shared" si="144"/>
        <v>1309.3478650179741</v>
      </c>
      <c r="O764">
        <f t="shared" si="145"/>
        <v>2009.5525915493308</v>
      </c>
    </row>
    <row r="765" spans="1:15" x14ac:dyDescent="0.35">
      <c r="A765" s="1">
        <v>762</v>
      </c>
      <c r="B765" s="6">
        <v>25.047000000000001</v>
      </c>
      <c r="D765">
        <f t="shared" si="134"/>
        <v>109.85584735706368</v>
      </c>
      <c r="E765">
        <f t="shared" si="135"/>
        <v>370.52125858428008</v>
      </c>
      <c r="F765">
        <f t="shared" si="136"/>
        <v>784.36091235165736</v>
      </c>
      <c r="G765">
        <f t="shared" si="137"/>
        <v>1284.300865017974</v>
      </c>
      <c r="H765">
        <f t="shared" si="138"/>
        <v>1984.5055915493308</v>
      </c>
      <c r="I765">
        <f t="shared" si="139"/>
        <v>109.85584735706368</v>
      </c>
      <c r="J765">
        <f t="shared" si="140"/>
        <v>1</v>
      </c>
      <c r="K765">
        <f t="shared" si="141"/>
        <v>107.43888551779776</v>
      </c>
      <c r="L765">
        <f t="shared" si="142"/>
        <v>395.5682585842801</v>
      </c>
      <c r="M765">
        <f t="shared" si="143"/>
        <v>809.40791235165739</v>
      </c>
      <c r="N765">
        <f t="shared" si="144"/>
        <v>1309.3478650179741</v>
      </c>
      <c r="O765">
        <f t="shared" si="145"/>
        <v>2009.5525915493308</v>
      </c>
    </row>
    <row r="766" spans="1:15" x14ac:dyDescent="0.35">
      <c r="A766" s="1">
        <v>763</v>
      </c>
      <c r="B766" s="6">
        <v>64.784999999999997</v>
      </c>
      <c r="D766">
        <f t="shared" si="134"/>
        <v>42.653885517797761</v>
      </c>
      <c r="E766">
        <f t="shared" si="135"/>
        <v>330.78325858428013</v>
      </c>
      <c r="F766">
        <f t="shared" si="136"/>
        <v>744.62291235165742</v>
      </c>
      <c r="G766">
        <f t="shared" si="137"/>
        <v>1244.562865017974</v>
      </c>
      <c r="H766">
        <f t="shared" si="138"/>
        <v>1944.7675915493307</v>
      </c>
      <c r="I766">
        <f t="shared" si="139"/>
        <v>42.653885517797761</v>
      </c>
      <c r="J766">
        <f t="shared" si="140"/>
        <v>1</v>
      </c>
      <c r="K766">
        <f t="shared" si="141"/>
        <v>96.77541413834831</v>
      </c>
      <c r="L766">
        <f t="shared" si="142"/>
        <v>395.5682585842801</v>
      </c>
      <c r="M766">
        <f t="shared" si="143"/>
        <v>809.40791235165739</v>
      </c>
      <c r="N766">
        <f t="shared" si="144"/>
        <v>1309.3478650179741</v>
      </c>
      <c r="O766">
        <f t="shared" si="145"/>
        <v>2009.5525915493308</v>
      </c>
    </row>
    <row r="767" spans="1:15" x14ac:dyDescent="0.35">
      <c r="A767" s="1">
        <v>764</v>
      </c>
      <c r="B767" s="6">
        <v>777.45624999999995</v>
      </c>
      <c r="D767">
        <f t="shared" si="134"/>
        <v>680.68083586165164</v>
      </c>
      <c r="E767">
        <f t="shared" si="135"/>
        <v>381.88799141571985</v>
      </c>
      <c r="F767">
        <f t="shared" si="136"/>
        <v>31.951662351657433</v>
      </c>
      <c r="G767">
        <f t="shared" si="137"/>
        <v>531.89161501797412</v>
      </c>
      <c r="H767">
        <f t="shared" si="138"/>
        <v>1232.0963415493309</v>
      </c>
      <c r="I767">
        <f t="shared" si="139"/>
        <v>31.951662351657433</v>
      </c>
      <c r="J767">
        <f t="shared" si="140"/>
        <v>3</v>
      </c>
      <c r="K767">
        <f t="shared" si="141"/>
        <v>96.77541413834831</v>
      </c>
      <c r="L767">
        <f t="shared" si="142"/>
        <v>395.5682585842801</v>
      </c>
      <c r="M767">
        <f t="shared" si="143"/>
        <v>801.41999676374303</v>
      </c>
      <c r="N767">
        <f t="shared" si="144"/>
        <v>1309.3478650179741</v>
      </c>
      <c r="O767">
        <f t="shared" si="145"/>
        <v>2009.5525915493308</v>
      </c>
    </row>
    <row r="768" spans="1:15" x14ac:dyDescent="0.35">
      <c r="A768" s="1">
        <v>765</v>
      </c>
      <c r="B768" s="6">
        <v>26.120999999999999</v>
      </c>
      <c r="D768">
        <f t="shared" si="134"/>
        <v>70.654414138348315</v>
      </c>
      <c r="E768">
        <f t="shared" si="135"/>
        <v>369.44725858428012</v>
      </c>
      <c r="F768">
        <f t="shared" si="136"/>
        <v>775.29899676374305</v>
      </c>
      <c r="G768">
        <f t="shared" si="137"/>
        <v>1283.226865017974</v>
      </c>
      <c r="H768">
        <f t="shared" si="138"/>
        <v>1983.4315915493307</v>
      </c>
      <c r="I768">
        <f t="shared" si="139"/>
        <v>70.654414138348315</v>
      </c>
      <c r="J768">
        <f t="shared" si="140"/>
        <v>1</v>
      </c>
      <c r="K768">
        <f t="shared" si="141"/>
        <v>79.111810603761228</v>
      </c>
      <c r="L768">
        <f t="shared" si="142"/>
        <v>395.5682585842801</v>
      </c>
      <c r="M768">
        <f t="shared" si="143"/>
        <v>801.41999676374303</v>
      </c>
      <c r="N768">
        <f t="shared" si="144"/>
        <v>1309.3478650179741</v>
      </c>
      <c r="O768">
        <f t="shared" si="145"/>
        <v>2009.5525915493308</v>
      </c>
    </row>
    <row r="769" spans="1:15" x14ac:dyDescent="0.35">
      <c r="A769" s="1">
        <v>766</v>
      </c>
      <c r="B769" s="6">
        <v>885.54250000000002</v>
      </c>
      <c r="D769">
        <f t="shared" si="134"/>
        <v>806.43068939623879</v>
      </c>
      <c r="E769">
        <f t="shared" si="135"/>
        <v>489.97424141571992</v>
      </c>
      <c r="F769">
        <f t="shared" si="136"/>
        <v>84.122503236256989</v>
      </c>
      <c r="G769">
        <f t="shared" si="137"/>
        <v>423.80536501797405</v>
      </c>
      <c r="H769">
        <f t="shared" si="138"/>
        <v>1124.0100915493308</v>
      </c>
      <c r="I769">
        <f t="shared" si="139"/>
        <v>84.122503236256989</v>
      </c>
      <c r="J769">
        <f t="shared" si="140"/>
        <v>3</v>
      </c>
      <c r="K769">
        <f t="shared" si="141"/>
        <v>79.111810603761228</v>
      </c>
      <c r="L769">
        <f t="shared" si="142"/>
        <v>395.5682585842801</v>
      </c>
      <c r="M769">
        <f t="shared" si="143"/>
        <v>822.45062257280722</v>
      </c>
      <c r="N769">
        <f t="shared" si="144"/>
        <v>1309.3478650179741</v>
      </c>
      <c r="O769">
        <f t="shared" si="145"/>
        <v>2009.5525915493308</v>
      </c>
    </row>
    <row r="770" spans="1:15" x14ac:dyDescent="0.35">
      <c r="A770" s="1">
        <v>767</v>
      </c>
      <c r="B770" s="6">
        <v>197.56049999999999</v>
      </c>
      <c r="D770">
        <f t="shared" si="134"/>
        <v>118.44868939623876</v>
      </c>
      <c r="E770">
        <f t="shared" si="135"/>
        <v>198.00775858428011</v>
      </c>
      <c r="F770">
        <f t="shared" si="136"/>
        <v>624.89012257280729</v>
      </c>
      <c r="G770">
        <f t="shared" si="137"/>
        <v>1111.787365017974</v>
      </c>
      <c r="H770">
        <f t="shared" si="138"/>
        <v>1811.9920915493308</v>
      </c>
      <c r="I770">
        <f t="shared" si="139"/>
        <v>118.44868939623876</v>
      </c>
      <c r="J770">
        <f t="shared" si="140"/>
        <v>1</v>
      </c>
      <c r="K770">
        <f t="shared" si="141"/>
        <v>108.72398295282092</v>
      </c>
      <c r="L770">
        <f t="shared" si="142"/>
        <v>395.5682585842801</v>
      </c>
      <c r="M770">
        <f t="shared" si="143"/>
        <v>822.45062257280722</v>
      </c>
      <c r="N770">
        <f t="shared" si="144"/>
        <v>1309.3478650179741</v>
      </c>
      <c r="O770">
        <f t="shared" si="145"/>
        <v>2009.5525915493308</v>
      </c>
    </row>
    <row r="771" spans="1:15" x14ac:dyDescent="0.35">
      <c r="A771" s="1">
        <v>768</v>
      </c>
      <c r="B771" s="6">
        <v>653.74824999999998</v>
      </c>
      <c r="D771">
        <f t="shared" si="134"/>
        <v>545.02426704717902</v>
      </c>
      <c r="E771">
        <f t="shared" si="135"/>
        <v>258.17999141571988</v>
      </c>
      <c r="F771">
        <f t="shared" si="136"/>
        <v>168.70237257280723</v>
      </c>
      <c r="G771">
        <f t="shared" si="137"/>
        <v>655.59961501797409</v>
      </c>
      <c r="H771">
        <f t="shared" si="138"/>
        <v>1355.8043415493307</v>
      </c>
      <c r="I771">
        <f t="shared" si="139"/>
        <v>168.70237257280723</v>
      </c>
      <c r="J771">
        <f t="shared" si="140"/>
        <v>3</v>
      </c>
      <c r="K771">
        <f t="shared" si="141"/>
        <v>108.72398295282092</v>
      </c>
      <c r="L771">
        <f t="shared" si="142"/>
        <v>395.5682585842801</v>
      </c>
      <c r="M771">
        <f t="shared" si="143"/>
        <v>780.27502942960541</v>
      </c>
      <c r="N771">
        <f t="shared" si="144"/>
        <v>1309.3478650179741</v>
      </c>
      <c r="O771">
        <f t="shared" si="145"/>
        <v>2009.5525915493308</v>
      </c>
    </row>
    <row r="772" spans="1:15" x14ac:dyDescent="0.35">
      <c r="A772" s="1">
        <v>769</v>
      </c>
      <c r="B772" s="6">
        <v>439.9015</v>
      </c>
      <c r="D772">
        <f t="shared" si="134"/>
        <v>331.17751704717909</v>
      </c>
      <c r="E772">
        <f t="shared" si="135"/>
        <v>44.333241415719897</v>
      </c>
      <c r="F772">
        <f t="shared" si="136"/>
        <v>340.37352942960541</v>
      </c>
      <c r="G772">
        <f t="shared" si="137"/>
        <v>869.44636501797413</v>
      </c>
      <c r="H772">
        <f t="shared" si="138"/>
        <v>1569.6510915493309</v>
      </c>
      <c r="I772">
        <f t="shared" si="139"/>
        <v>44.333241415719897</v>
      </c>
      <c r="J772">
        <f t="shared" si="140"/>
        <v>2</v>
      </c>
      <c r="K772">
        <f t="shared" si="141"/>
        <v>108.72398295282092</v>
      </c>
      <c r="L772">
        <f t="shared" si="142"/>
        <v>406.65156893821006</v>
      </c>
      <c r="M772">
        <f t="shared" si="143"/>
        <v>780.27502942960541</v>
      </c>
      <c r="N772">
        <f t="shared" si="144"/>
        <v>1309.3478650179741</v>
      </c>
      <c r="O772">
        <f t="shared" si="145"/>
        <v>2009.5525915493308</v>
      </c>
    </row>
    <row r="773" spans="1:15" x14ac:dyDescent="0.35">
      <c r="A773" s="1">
        <v>770</v>
      </c>
      <c r="B773" s="6">
        <v>423.98124999999999</v>
      </c>
      <c r="D773">
        <f t="shared" ref="D773:D836" si="146">+ABS(K772-$B773)</f>
        <v>315.25726704717908</v>
      </c>
      <c r="E773">
        <f t="shared" ref="E773:E836" si="147">+ABS(L772-$B773)</f>
        <v>17.329681061789927</v>
      </c>
      <c r="F773">
        <f t="shared" ref="F773:F836" si="148">+ABS(M772-$B773)</f>
        <v>356.29377942960542</v>
      </c>
      <c r="G773">
        <f t="shared" ref="G773:G836" si="149">+ABS(N772-$B773)</f>
        <v>885.36661501797403</v>
      </c>
      <c r="H773">
        <f t="shared" ref="H773:H836" si="150">+ABS(O772-$B773)</f>
        <v>1585.5713415493308</v>
      </c>
      <c r="I773">
        <f t="shared" ref="I773:I836" si="151">+MIN(D773:H773)</f>
        <v>17.329681061789927</v>
      </c>
      <c r="J773">
        <f t="shared" ref="J773:J836" si="152">+MATCH(I773,D773:H773,0)</f>
        <v>2</v>
      </c>
      <c r="K773">
        <f t="shared" ref="K773:K836" si="153">IF($J773=K$2,($L$1*K772+(1-$L$1)*$B773),K772)</f>
        <v>108.72398295282092</v>
      </c>
      <c r="L773">
        <f t="shared" ref="L773:L836" si="154">IF($J773=L$2,($L$1*L772+(1-$L$1)*$B773),L772)</f>
        <v>410.98398920365759</v>
      </c>
      <c r="M773">
        <f t="shared" ref="M773:M836" si="155">IF($J773=M$2,($L$1*M772+(1-$L$1)*$B773),M772)</f>
        <v>780.27502942960541</v>
      </c>
      <c r="N773">
        <f t="shared" ref="N773:N836" si="156">IF($J773=N$2,($L$1*N772+(1-$L$1)*$B773),N772)</f>
        <v>1309.3478650179741</v>
      </c>
      <c r="O773">
        <f t="shared" ref="O773:O836" si="157">IF($J773=O$2,($L$1*O772+(1-$L$1)*$B773),O772)</f>
        <v>2009.5525915493308</v>
      </c>
    </row>
    <row r="774" spans="1:15" x14ac:dyDescent="0.35">
      <c r="A774" s="1">
        <v>771</v>
      </c>
      <c r="B774" s="6">
        <v>644.0385</v>
      </c>
      <c r="D774">
        <f t="shared" si="146"/>
        <v>535.31451704717904</v>
      </c>
      <c r="E774">
        <f t="shared" si="147"/>
        <v>233.05451079634241</v>
      </c>
      <c r="F774">
        <f t="shared" si="148"/>
        <v>136.23652942960541</v>
      </c>
      <c r="G774">
        <f t="shared" si="149"/>
        <v>665.30936501797407</v>
      </c>
      <c r="H774">
        <f t="shared" si="150"/>
        <v>1365.5140915493307</v>
      </c>
      <c r="I774">
        <f t="shared" si="151"/>
        <v>136.23652942960541</v>
      </c>
      <c r="J774">
        <f t="shared" si="152"/>
        <v>3</v>
      </c>
      <c r="K774">
        <f t="shared" si="153"/>
        <v>108.72398295282092</v>
      </c>
      <c r="L774">
        <f t="shared" si="154"/>
        <v>410.98398920365759</v>
      </c>
      <c r="M774">
        <f t="shared" si="155"/>
        <v>746.21589707220403</v>
      </c>
      <c r="N774">
        <f t="shared" si="156"/>
        <v>1309.3478650179741</v>
      </c>
      <c r="O774">
        <f t="shared" si="157"/>
        <v>2009.5525915493308</v>
      </c>
    </row>
    <row r="775" spans="1:15" x14ac:dyDescent="0.35">
      <c r="A775" s="1">
        <v>772</v>
      </c>
      <c r="B775" s="6">
        <v>287.53924999999998</v>
      </c>
      <c r="D775">
        <f t="shared" si="146"/>
        <v>178.81526704717908</v>
      </c>
      <c r="E775">
        <f t="shared" si="147"/>
        <v>123.4447392036576</v>
      </c>
      <c r="F775">
        <f t="shared" si="148"/>
        <v>458.67664707220405</v>
      </c>
      <c r="G775">
        <f t="shared" si="149"/>
        <v>1021.808615017974</v>
      </c>
      <c r="H775">
        <f t="shared" si="150"/>
        <v>1722.0133415493308</v>
      </c>
      <c r="I775">
        <f t="shared" si="151"/>
        <v>123.4447392036576</v>
      </c>
      <c r="J775">
        <f t="shared" si="152"/>
        <v>2</v>
      </c>
      <c r="K775">
        <f t="shared" si="153"/>
        <v>108.72398295282092</v>
      </c>
      <c r="L775">
        <f t="shared" si="154"/>
        <v>380.12280440274321</v>
      </c>
      <c r="M775">
        <f t="shared" si="155"/>
        <v>746.21589707220403</v>
      </c>
      <c r="N775">
        <f t="shared" si="156"/>
        <v>1309.3478650179741</v>
      </c>
      <c r="O775">
        <f t="shared" si="157"/>
        <v>2009.5525915493308</v>
      </c>
    </row>
    <row r="776" spans="1:15" x14ac:dyDescent="0.35">
      <c r="A776" s="1">
        <v>773</v>
      </c>
      <c r="B776" s="6">
        <v>659.30875000000003</v>
      </c>
      <c r="D776">
        <f t="shared" si="146"/>
        <v>550.58476704717907</v>
      </c>
      <c r="E776">
        <f t="shared" si="147"/>
        <v>279.18594559725682</v>
      </c>
      <c r="F776">
        <f t="shared" si="148"/>
        <v>86.907147072203998</v>
      </c>
      <c r="G776">
        <f t="shared" si="149"/>
        <v>650.03911501797404</v>
      </c>
      <c r="H776">
        <f t="shared" si="150"/>
        <v>1350.2438415493307</v>
      </c>
      <c r="I776">
        <f t="shared" si="151"/>
        <v>86.907147072203998</v>
      </c>
      <c r="J776">
        <f t="shared" si="152"/>
        <v>3</v>
      </c>
      <c r="K776">
        <f t="shared" si="153"/>
        <v>108.72398295282092</v>
      </c>
      <c r="L776">
        <f t="shared" si="154"/>
        <v>380.12280440274321</v>
      </c>
      <c r="M776">
        <f t="shared" si="155"/>
        <v>724.48911030415309</v>
      </c>
      <c r="N776">
        <f t="shared" si="156"/>
        <v>1309.3478650179741</v>
      </c>
      <c r="O776">
        <f t="shared" si="157"/>
        <v>2009.5525915493308</v>
      </c>
    </row>
    <row r="777" spans="1:15" x14ac:dyDescent="0.35">
      <c r="A777" s="1">
        <v>774</v>
      </c>
      <c r="B777" s="6">
        <v>1223.4092499999999</v>
      </c>
      <c r="D777">
        <f t="shared" si="146"/>
        <v>1114.685267047179</v>
      </c>
      <c r="E777">
        <f t="shared" si="147"/>
        <v>843.28644559725672</v>
      </c>
      <c r="F777">
        <f t="shared" si="148"/>
        <v>498.92013969584684</v>
      </c>
      <c r="G777">
        <f t="shared" si="149"/>
        <v>85.938615017974143</v>
      </c>
      <c r="H777">
        <f t="shared" si="150"/>
        <v>786.1433415493309</v>
      </c>
      <c r="I777">
        <f t="shared" si="151"/>
        <v>85.938615017974143</v>
      </c>
      <c r="J777">
        <f t="shared" si="152"/>
        <v>4</v>
      </c>
      <c r="K777">
        <f t="shared" si="153"/>
        <v>108.72398295282092</v>
      </c>
      <c r="L777">
        <f t="shared" si="154"/>
        <v>380.12280440274321</v>
      </c>
      <c r="M777">
        <f t="shared" si="155"/>
        <v>724.48911030415309</v>
      </c>
      <c r="N777">
        <f t="shared" si="156"/>
        <v>1287.8632112634805</v>
      </c>
      <c r="O777">
        <f t="shared" si="157"/>
        <v>2009.5525915493308</v>
      </c>
    </row>
    <row r="778" spans="1:15" x14ac:dyDescent="0.35">
      <c r="A778" s="1">
        <v>775</v>
      </c>
      <c r="B778" s="6">
        <v>575.49725000000001</v>
      </c>
      <c r="D778">
        <f t="shared" si="146"/>
        <v>466.7732670471791</v>
      </c>
      <c r="E778">
        <f t="shared" si="147"/>
        <v>195.37444559725679</v>
      </c>
      <c r="F778">
        <f t="shared" si="148"/>
        <v>148.99186030415308</v>
      </c>
      <c r="G778">
        <f t="shared" si="149"/>
        <v>712.36596126348047</v>
      </c>
      <c r="H778">
        <f t="shared" si="150"/>
        <v>1434.0553415493309</v>
      </c>
      <c r="I778">
        <f t="shared" si="151"/>
        <v>148.99186030415308</v>
      </c>
      <c r="J778">
        <f t="shared" si="152"/>
        <v>3</v>
      </c>
      <c r="K778">
        <f t="shared" si="153"/>
        <v>108.72398295282092</v>
      </c>
      <c r="L778">
        <f t="shared" si="154"/>
        <v>380.12280440274321</v>
      </c>
      <c r="M778">
        <f t="shared" si="155"/>
        <v>687.24114522811476</v>
      </c>
      <c r="N778">
        <f t="shared" si="156"/>
        <v>1287.8632112634805</v>
      </c>
      <c r="O778">
        <f t="shared" si="157"/>
        <v>2009.5525915493308</v>
      </c>
    </row>
    <row r="779" spans="1:15" x14ac:dyDescent="0.35">
      <c r="A779" s="1">
        <v>776</v>
      </c>
      <c r="B779" s="6">
        <v>448.36275000000001</v>
      </c>
      <c r="D779">
        <f t="shared" si="146"/>
        <v>339.6387670471791</v>
      </c>
      <c r="E779">
        <f t="shared" si="147"/>
        <v>68.239945597256792</v>
      </c>
      <c r="F779">
        <f t="shared" si="148"/>
        <v>238.87839522811475</v>
      </c>
      <c r="G779">
        <f t="shared" si="149"/>
        <v>839.50046126348047</v>
      </c>
      <c r="H779">
        <f t="shared" si="150"/>
        <v>1561.1898415493308</v>
      </c>
      <c r="I779">
        <f t="shared" si="151"/>
        <v>68.239945597256792</v>
      </c>
      <c r="J779">
        <f t="shared" si="152"/>
        <v>2</v>
      </c>
      <c r="K779">
        <f t="shared" si="153"/>
        <v>108.72398295282092</v>
      </c>
      <c r="L779">
        <f t="shared" si="154"/>
        <v>397.18279080205741</v>
      </c>
      <c r="M779">
        <f t="shared" si="155"/>
        <v>687.24114522811476</v>
      </c>
      <c r="N779">
        <f t="shared" si="156"/>
        <v>1287.8632112634805</v>
      </c>
      <c r="O779">
        <f t="shared" si="157"/>
        <v>2009.5525915493308</v>
      </c>
    </row>
    <row r="780" spans="1:15" x14ac:dyDescent="0.35">
      <c r="A780" s="1">
        <v>777</v>
      </c>
      <c r="B780" s="6">
        <v>988.28049999999996</v>
      </c>
      <c r="D780">
        <f t="shared" si="146"/>
        <v>879.556517047179</v>
      </c>
      <c r="E780">
        <f t="shared" si="147"/>
        <v>591.09770919794255</v>
      </c>
      <c r="F780">
        <f t="shared" si="148"/>
        <v>301.0393547718852</v>
      </c>
      <c r="G780">
        <f t="shared" si="149"/>
        <v>299.58271126348052</v>
      </c>
      <c r="H780">
        <f t="shared" si="150"/>
        <v>1021.2720915493309</v>
      </c>
      <c r="I780">
        <f t="shared" si="151"/>
        <v>299.58271126348052</v>
      </c>
      <c r="J780">
        <f t="shared" si="152"/>
        <v>4</v>
      </c>
      <c r="K780">
        <f t="shared" si="153"/>
        <v>108.72398295282092</v>
      </c>
      <c r="L780">
        <f t="shared" si="154"/>
        <v>397.18279080205741</v>
      </c>
      <c r="M780">
        <f t="shared" si="155"/>
        <v>687.24114522811476</v>
      </c>
      <c r="N780">
        <f t="shared" si="156"/>
        <v>1212.9675334476103</v>
      </c>
      <c r="O780">
        <f t="shared" si="157"/>
        <v>2009.5525915493308</v>
      </c>
    </row>
    <row r="781" spans="1:15" x14ac:dyDescent="0.35">
      <c r="A781" s="1">
        <v>778</v>
      </c>
      <c r="B781" s="6">
        <v>1374.7972500000001</v>
      </c>
      <c r="D781">
        <f t="shared" si="146"/>
        <v>1266.0732670471791</v>
      </c>
      <c r="E781">
        <f t="shared" si="147"/>
        <v>977.61445919794267</v>
      </c>
      <c r="F781">
        <f t="shared" si="148"/>
        <v>687.55610477188532</v>
      </c>
      <c r="G781">
        <f t="shared" si="149"/>
        <v>161.82971655238975</v>
      </c>
      <c r="H781">
        <f t="shared" si="150"/>
        <v>634.75534154933075</v>
      </c>
      <c r="I781">
        <f t="shared" si="151"/>
        <v>161.82971655238975</v>
      </c>
      <c r="J781">
        <f t="shared" si="152"/>
        <v>4</v>
      </c>
      <c r="K781">
        <f t="shared" si="153"/>
        <v>108.72398295282092</v>
      </c>
      <c r="L781">
        <f t="shared" si="154"/>
        <v>397.18279080205741</v>
      </c>
      <c r="M781">
        <f t="shared" si="155"/>
        <v>687.24114522811476</v>
      </c>
      <c r="N781">
        <f t="shared" si="156"/>
        <v>1253.4249625857078</v>
      </c>
      <c r="O781">
        <f t="shared" si="157"/>
        <v>2009.5525915493308</v>
      </c>
    </row>
    <row r="782" spans="1:15" x14ac:dyDescent="0.35">
      <c r="A782" s="1">
        <v>779</v>
      </c>
      <c r="B782" s="6">
        <v>1408.1665</v>
      </c>
      <c r="D782">
        <f t="shared" si="146"/>
        <v>1299.4425170471791</v>
      </c>
      <c r="E782">
        <f t="shared" si="147"/>
        <v>1010.9837091979426</v>
      </c>
      <c r="F782">
        <f t="shared" si="148"/>
        <v>720.92535477188528</v>
      </c>
      <c r="G782">
        <f t="shared" si="149"/>
        <v>154.74153741429222</v>
      </c>
      <c r="H782">
        <f t="shared" si="150"/>
        <v>601.38609154933079</v>
      </c>
      <c r="I782">
        <f t="shared" si="151"/>
        <v>154.74153741429222</v>
      </c>
      <c r="J782">
        <f t="shared" si="152"/>
        <v>4</v>
      </c>
      <c r="K782">
        <f t="shared" si="153"/>
        <v>108.72398295282092</v>
      </c>
      <c r="L782">
        <f t="shared" si="154"/>
        <v>397.18279080205741</v>
      </c>
      <c r="M782">
        <f t="shared" si="155"/>
        <v>687.24114522811476</v>
      </c>
      <c r="N782">
        <f t="shared" si="156"/>
        <v>1292.1103469392808</v>
      </c>
      <c r="O782">
        <f t="shared" si="157"/>
        <v>2009.5525915493308</v>
      </c>
    </row>
    <row r="783" spans="1:15" x14ac:dyDescent="0.35">
      <c r="A783" s="1">
        <v>780</v>
      </c>
      <c r="B783" s="6">
        <v>460.15775000000002</v>
      </c>
      <c r="D783">
        <f t="shared" si="146"/>
        <v>351.43376704717912</v>
      </c>
      <c r="E783">
        <f t="shared" si="147"/>
        <v>62.97495919794261</v>
      </c>
      <c r="F783">
        <f t="shared" si="148"/>
        <v>227.08339522811474</v>
      </c>
      <c r="G783">
        <f t="shared" si="149"/>
        <v>831.95259693928074</v>
      </c>
      <c r="H783">
        <f t="shared" si="150"/>
        <v>1549.3948415493307</v>
      </c>
      <c r="I783">
        <f t="shared" si="151"/>
        <v>62.97495919794261</v>
      </c>
      <c r="J783">
        <f t="shared" si="152"/>
        <v>2</v>
      </c>
      <c r="K783">
        <f t="shared" si="153"/>
        <v>108.72398295282092</v>
      </c>
      <c r="L783">
        <f t="shared" si="154"/>
        <v>412.92653060154311</v>
      </c>
      <c r="M783">
        <f t="shared" si="155"/>
        <v>687.24114522811476</v>
      </c>
      <c r="N783">
        <f t="shared" si="156"/>
        <v>1292.1103469392808</v>
      </c>
      <c r="O783">
        <f t="shared" si="157"/>
        <v>2009.5525915493308</v>
      </c>
    </row>
    <row r="784" spans="1:15" x14ac:dyDescent="0.35">
      <c r="A784" s="1">
        <v>781</v>
      </c>
      <c r="B784" s="6">
        <v>415.44324999999998</v>
      </c>
      <c r="D784">
        <f t="shared" si="146"/>
        <v>306.71926704717907</v>
      </c>
      <c r="E784">
        <f t="shared" si="147"/>
        <v>2.5167193984568712</v>
      </c>
      <c r="F784">
        <f t="shared" si="148"/>
        <v>271.79789522811478</v>
      </c>
      <c r="G784">
        <f t="shared" si="149"/>
        <v>876.66709693928078</v>
      </c>
      <c r="H784">
        <f t="shared" si="150"/>
        <v>1594.1093415493308</v>
      </c>
      <c r="I784">
        <f t="shared" si="151"/>
        <v>2.5167193984568712</v>
      </c>
      <c r="J784">
        <f t="shared" si="152"/>
        <v>2</v>
      </c>
      <c r="K784">
        <f t="shared" si="153"/>
        <v>108.72398295282092</v>
      </c>
      <c r="L784">
        <f t="shared" si="154"/>
        <v>413.55571045115732</v>
      </c>
      <c r="M784">
        <f t="shared" si="155"/>
        <v>687.24114522811476</v>
      </c>
      <c r="N784">
        <f t="shared" si="156"/>
        <v>1292.1103469392808</v>
      </c>
      <c r="O784">
        <f t="shared" si="157"/>
        <v>2009.5525915493308</v>
      </c>
    </row>
    <row r="785" spans="1:15" x14ac:dyDescent="0.35">
      <c r="A785" s="1">
        <v>782</v>
      </c>
      <c r="B785" s="6">
        <v>155.7595</v>
      </c>
      <c r="D785">
        <f t="shared" si="146"/>
        <v>47.035517047179084</v>
      </c>
      <c r="E785">
        <f t="shared" si="147"/>
        <v>257.79621045115732</v>
      </c>
      <c r="F785">
        <f t="shared" si="148"/>
        <v>531.48164522811476</v>
      </c>
      <c r="G785">
        <f t="shared" si="149"/>
        <v>1136.3508469392809</v>
      </c>
      <c r="H785">
        <f t="shared" si="150"/>
        <v>1853.7930915493307</v>
      </c>
      <c r="I785">
        <f t="shared" si="151"/>
        <v>47.035517047179084</v>
      </c>
      <c r="J785">
        <f t="shared" si="152"/>
        <v>1</v>
      </c>
      <c r="K785">
        <f t="shared" si="153"/>
        <v>120.48286221461569</v>
      </c>
      <c r="L785">
        <f t="shared" si="154"/>
        <v>413.55571045115732</v>
      </c>
      <c r="M785">
        <f t="shared" si="155"/>
        <v>687.24114522811476</v>
      </c>
      <c r="N785">
        <f t="shared" si="156"/>
        <v>1292.1103469392808</v>
      </c>
      <c r="O785">
        <f t="shared" si="157"/>
        <v>2009.5525915493308</v>
      </c>
    </row>
    <row r="786" spans="1:15" x14ac:dyDescent="0.35">
      <c r="A786" s="1">
        <v>783</v>
      </c>
      <c r="B786" s="6">
        <v>330.99525</v>
      </c>
      <c r="D786">
        <f t="shared" si="146"/>
        <v>210.51238778538431</v>
      </c>
      <c r="E786">
        <f t="shared" si="147"/>
        <v>82.560460451157326</v>
      </c>
      <c r="F786">
        <f t="shared" si="148"/>
        <v>356.24589522811476</v>
      </c>
      <c r="G786">
        <f t="shared" si="149"/>
        <v>961.11509693928087</v>
      </c>
      <c r="H786">
        <f t="shared" si="150"/>
        <v>1678.5573415493309</v>
      </c>
      <c r="I786">
        <f t="shared" si="151"/>
        <v>82.560460451157326</v>
      </c>
      <c r="J786">
        <f t="shared" si="152"/>
        <v>2</v>
      </c>
      <c r="K786">
        <f t="shared" si="153"/>
        <v>120.48286221461569</v>
      </c>
      <c r="L786">
        <f t="shared" si="154"/>
        <v>392.91559533836801</v>
      </c>
      <c r="M786">
        <f t="shared" si="155"/>
        <v>687.24114522811476</v>
      </c>
      <c r="N786">
        <f t="shared" si="156"/>
        <v>1292.1103469392808</v>
      </c>
      <c r="O786">
        <f t="shared" si="157"/>
        <v>2009.5525915493308</v>
      </c>
    </row>
    <row r="787" spans="1:15" x14ac:dyDescent="0.35">
      <c r="A787" s="1">
        <v>784</v>
      </c>
      <c r="B787" s="6">
        <v>880.20299999999997</v>
      </c>
      <c r="D787">
        <f t="shared" si="146"/>
        <v>759.72013778538428</v>
      </c>
      <c r="E787">
        <f t="shared" si="147"/>
        <v>487.28740466163197</v>
      </c>
      <c r="F787">
        <f t="shared" si="148"/>
        <v>192.96185477188521</v>
      </c>
      <c r="G787">
        <f t="shared" si="149"/>
        <v>411.90734693928084</v>
      </c>
      <c r="H787">
        <f t="shared" si="150"/>
        <v>1129.3495915493309</v>
      </c>
      <c r="I787">
        <f t="shared" si="151"/>
        <v>192.96185477188521</v>
      </c>
      <c r="J787">
        <f t="shared" si="152"/>
        <v>3</v>
      </c>
      <c r="K787">
        <f t="shared" si="153"/>
        <v>120.48286221461569</v>
      </c>
      <c r="L787">
        <f t="shared" si="154"/>
        <v>392.91559533836801</v>
      </c>
      <c r="M787">
        <f t="shared" si="155"/>
        <v>735.48160892108604</v>
      </c>
      <c r="N787">
        <f t="shared" si="156"/>
        <v>1292.1103469392808</v>
      </c>
      <c r="O787">
        <f t="shared" si="157"/>
        <v>2009.5525915493308</v>
      </c>
    </row>
    <row r="788" spans="1:15" x14ac:dyDescent="0.35">
      <c r="A788" s="1">
        <v>785</v>
      </c>
      <c r="B788" s="6">
        <v>500.53125</v>
      </c>
      <c r="D788">
        <f t="shared" si="146"/>
        <v>380.04838778538431</v>
      </c>
      <c r="E788">
        <f t="shared" si="147"/>
        <v>107.61565466163199</v>
      </c>
      <c r="F788">
        <f t="shared" si="148"/>
        <v>234.95035892108604</v>
      </c>
      <c r="G788">
        <f t="shared" si="149"/>
        <v>791.57909693928082</v>
      </c>
      <c r="H788">
        <f t="shared" si="150"/>
        <v>1509.0213415493308</v>
      </c>
      <c r="I788">
        <f t="shared" si="151"/>
        <v>107.61565466163199</v>
      </c>
      <c r="J788">
        <f t="shared" si="152"/>
        <v>2</v>
      </c>
      <c r="K788">
        <f t="shared" si="153"/>
        <v>120.48286221461569</v>
      </c>
      <c r="L788">
        <f t="shared" si="154"/>
        <v>419.81950900377603</v>
      </c>
      <c r="M788">
        <f t="shared" si="155"/>
        <v>735.48160892108604</v>
      </c>
      <c r="N788">
        <f t="shared" si="156"/>
        <v>1292.1103469392808</v>
      </c>
      <c r="O788">
        <f t="shared" si="157"/>
        <v>2009.5525915493308</v>
      </c>
    </row>
    <row r="789" spans="1:15" x14ac:dyDescent="0.35">
      <c r="A789" s="1">
        <v>786</v>
      </c>
      <c r="B789" s="6">
        <v>1376.80475</v>
      </c>
      <c r="D789">
        <f t="shared" si="146"/>
        <v>1256.3218877853842</v>
      </c>
      <c r="E789">
        <f t="shared" si="147"/>
        <v>956.98524099622398</v>
      </c>
      <c r="F789">
        <f t="shared" si="148"/>
        <v>641.32314107891398</v>
      </c>
      <c r="G789">
        <f t="shared" si="149"/>
        <v>84.694403060719196</v>
      </c>
      <c r="H789">
        <f t="shared" si="150"/>
        <v>632.74784154933081</v>
      </c>
      <c r="I789">
        <f t="shared" si="151"/>
        <v>84.694403060719196</v>
      </c>
      <c r="J789">
        <f t="shared" si="152"/>
        <v>4</v>
      </c>
      <c r="K789">
        <f t="shared" si="153"/>
        <v>120.48286221461569</v>
      </c>
      <c r="L789">
        <f t="shared" si="154"/>
        <v>419.81950900377603</v>
      </c>
      <c r="M789">
        <f t="shared" si="155"/>
        <v>735.48160892108604</v>
      </c>
      <c r="N789">
        <f t="shared" si="156"/>
        <v>1313.2839477044606</v>
      </c>
      <c r="O789">
        <f t="shared" si="157"/>
        <v>2009.5525915493308</v>
      </c>
    </row>
    <row r="790" spans="1:15" x14ac:dyDescent="0.35">
      <c r="A790" s="1">
        <v>787</v>
      </c>
      <c r="B790" s="6">
        <v>1231.4124999999999</v>
      </c>
      <c r="D790">
        <f t="shared" si="146"/>
        <v>1110.9296377853843</v>
      </c>
      <c r="E790">
        <f t="shared" si="147"/>
        <v>811.59299099622388</v>
      </c>
      <c r="F790">
        <f t="shared" si="148"/>
        <v>495.93089107891387</v>
      </c>
      <c r="G790">
        <f t="shared" si="149"/>
        <v>81.871447704460707</v>
      </c>
      <c r="H790">
        <f t="shared" si="150"/>
        <v>778.14009154933092</v>
      </c>
      <c r="I790">
        <f t="shared" si="151"/>
        <v>81.871447704460707</v>
      </c>
      <c r="J790">
        <f t="shared" si="152"/>
        <v>4</v>
      </c>
      <c r="K790">
        <f t="shared" si="153"/>
        <v>120.48286221461569</v>
      </c>
      <c r="L790">
        <f t="shared" si="154"/>
        <v>419.81950900377603</v>
      </c>
      <c r="M790">
        <f t="shared" si="155"/>
        <v>735.48160892108604</v>
      </c>
      <c r="N790">
        <f t="shared" si="156"/>
        <v>1292.8160857783455</v>
      </c>
      <c r="O790">
        <f t="shared" si="157"/>
        <v>2009.5525915493308</v>
      </c>
    </row>
    <row r="791" spans="1:15" x14ac:dyDescent="0.35">
      <c r="A791" s="1">
        <v>788</v>
      </c>
      <c r="B791" s="6">
        <v>1044.057</v>
      </c>
      <c r="D791">
        <f t="shared" si="146"/>
        <v>923.57413778538432</v>
      </c>
      <c r="E791">
        <f t="shared" si="147"/>
        <v>624.23749099622398</v>
      </c>
      <c r="F791">
        <f t="shared" si="148"/>
        <v>308.57539107891398</v>
      </c>
      <c r="G791">
        <f t="shared" si="149"/>
        <v>248.75908577834548</v>
      </c>
      <c r="H791">
        <f t="shared" si="150"/>
        <v>965.49559154933081</v>
      </c>
      <c r="I791">
        <f t="shared" si="151"/>
        <v>248.75908577834548</v>
      </c>
      <c r="J791">
        <f t="shared" si="152"/>
        <v>4</v>
      </c>
      <c r="K791">
        <f t="shared" si="153"/>
        <v>120.48286221461569</v>
      </c>
      <c r="L791">
        <f t="shared" si="154"/>
        <v>419.81950900377603</v>
      </c>
      <c r="M791">
        <f t="shared" si="155"/>
        <v>735.48160892108604</v>
      </c>
      <c r="N791">
        <f t="shared" si="156"/>
        <v>1230.6263143337592</v>
      </c>
      <c r="O791">
        <f t="shared" si="157"/>
        <v>2009.5525915493308</v>
      </c>
    </row>
    <row r="792" spans="1:15" x14ac:dyDescent="0.35">
      <c r="A792" s="1">
        <v>789</v>
      </c>
      <c r="B792" s="6">
        <v>689.24474999999995</v>
      </c>
      <c r="D792">
        <f t="shared" si="146"/>
        <v>568.76188778538426</v>
      </c>
      <c r="E792">
        <f t="shared" si="147"/>
        <v>269.42524099622392</v>
      </c>
      <c r="F792">
        <f t="shared" si="148"/>
        <v>46.236858921086082</v>
      </c>
      <c r="G792">
        <f t="shared" si="149"/>
        <v>541.38156433375923</v>
      </c>
      <c r="H792">
        <f t="shared" si="150"/>
        <v>1320.307841549331</v>
      </c>
      <c r="I792">
        <f t="shared" si="151"/>
        <v>46.236858921086082</v>
      </c>
      <c r="J792">
        <f t="shared" si="152"/>
        <v>3</v>
      </c>
      <c r="K792">
        <f t="shared" si="153"/>
        <v>120.48286221461569</v>
      </c>
      <c r="L792">
        <f t="shared" si="154"/>
        <v>419.81950900377603</v>
      </c>
      <c r="M792">
        <f t="shared" si="155"/>
        <v>723.92239419081443</v>
      </c>
      <c r="N792">
        <f t="shared" si="156"/>
        <v>1230.6263143337592</v>
      </c>
      <c r="O792">
        <f t="shared" si="157"/>
        <v>2009.5525915493308</v>
      </c>
    </row>
    <row r="793" spans="1:15" x14ac:dyDescent="0.35">
      <c r="A793" s="1">
        <v>790</v>
      </c>
      <c r="B793" s="6">
        <v>56.559249999999999</v>
      </c>
      <c r="D793">
        <f t="shared" si="146"/>
        <v>63.923612214615694</v>
      </c>
      <c r="E793">
        <f t="shared" si="147"/>
        <v>363.26025900377601</v>
      </c>
      <c r="F793">
        <f t="shared" si="148"/>
        <v>667.36314419081441</v>
      </c>
      <c r="G793">
        <f t="shared" si="149"/>
        <v>1174.0670643337592</v>
      </c>
      <c r="H793">
        <f t="shared" si="150"/>
        <v>1952.9933415493308</v>
      </c>
      <c r="I793">
        <f t="shared" si="151"/>
        <v>63.923612214615694</v>
      </c>
      <c r="J793">
        <f t="shared" si="152"/>
        <v>1</v>
      </c>
      <c r="K793">
        <f t="shared" si="153"/>
        <v>104.50195916096177</v>
      </c>
      <c r="L793">
        <f t="shared" si="154"/>
        <v>419.81950900377603</v>
      </c>
      <c r="M793">
        <f t="shared" si="155"/>
        <v>723.92239419081443</v>
      </c>
      <c r="N793">
        <f t="shared" si="156"/>
        <v>1230.6263143337592</v>
      </c>
      <c r="O793">
        <f t="shared" si="157"/>
        <v>2009.5525915493308</v>
      </c>
    </row>
    <row r="794" spans="1:15" x14ac:dyDescent="0.35">
      <c r="A794" s="1">
        <v>791</v>
      </c>
      <c r="B794" s="6">
        <v>819.10749999999996</v>
      </c>
      <c r="D794">
        <f t="shared" si="146"/>
        <v>714.60554083903821</v>
      </c>
      <c r="E794">
        <f t="shared" si="147"/>
        <v>399.28799099622393</v>
      </c>
      <c r="F794">
        <f t="shared" si="148"/>
        <v>95.185105809185529</v>
      </c>
      <c r="G794">
        <f t="shared" si="149"/>
        <v>411.51881433375922</v>
      </c>
      <c r="H794">
        <f t="shared" si="150"/>
        <v>1190.4450915493308</v>
      </c>
      <c r="I794">
        <f t="shared" si="151"/>
        <v>95.185105809185529</v>
      </c>
      <c r="J794">
        <f t="shared" si="152"/>
        <v>3</v>
      </c>
      <c r="K794">
        <f t="shared" si="153"/>
        <v>104.50195916096177</v>
      </c>
      <c r="L794">
        <f t="shared" si="154"/>
        <v>419.81950900377603</v>
      </c>
      <c r="M794">
        <f t="shared" si="155"/>
        <v>747.71867064311084</v>
      </c>
      <c r="N794">
        <f t="shared" si="156"/>
        <v>1230.6263143337592</v>
      </c>
      <c r="O794">
        <f t="shared" si="157"/>
        <v>2009.5525915493308</v>
      </c>
    </row>
    <row r="795" spans="1:15" x14ac:dyDescent="0.35">
      <c r="A795" s="1">
        <v>792</v>
      </c>
      <c r="B795" s="6">
        <v>496.73624999999998</v>
      </c>
      <c r="D795">
        <f t="shared" si="146"/>
        <v>392.23429083903818</v>
      </c>
      <c r="E795">
        <f t="shared" si="147"/>
        <v>76.91674099622395</v>
      </c>
      <c r="F795">
        <f t="shared" si="148"/>
        <v>250.98242064311086</v>
      </c>
      <c r="G795">
        <f t="shared" si="149"/>
        <v>733.89006433375926</v>
      </c>
      <c r="H795">
        <f t="shared" si="150"/>
        <v>1512.8163415493309</v>
      </c>
      <c r="I795">
        <f t="shared" si="151"/>
        <v>76.91674099622395</v>
      </c>
      <c r="J795">
        <f t="shared" si="152"/>
        <v>2</v>
      </c>
      <c r="K795">
        <f t="shared" si="153"/>
        <v>104.50195916096177</v>
      </c>
      <c r="L795">
        <f t="shared" si="154"/>
        <v>439.04869425283198</v>
      </c>
      <c r="M795">
        <f t="shared" si="155"/>
        <v>747.71867064311084</v>
      </c>
      <c r="N795">
        <f t="shared" si="156"/>
        <v>1230.6263143337592</v>
      </c>
      <c r="O795">
        <f t="shared" si="157"/>
        <v>2009.5525915493308</v>
      </c>
    </row>
    <row r="796" spans="1:15" x14ac:dyDescent="0.35">
      <c r="A796" s="1">
        <v>793</v>
      </c>
      <c r="B796" s="6">
        <v>71.255250000000004</v>
      </c>
      <c r="D796">
        <f t="shared" si="146"/>
        <v>33.246709160961771</v>
      </c>
      <c r="E796">
        <f t="shared" si="147"/>
        <v>367.79344425283199</v>
      </c>
      <c r="F796">
        <f t="shared" si="148"/>
        <v>676.46342064311079</v>
      </c>
      <c r="G796">
        <f t="shared" si="149"/>
        <v>1159.3710643337593</v>
      </c>
      <c r="H796">
        <f t="shared" si="150"/>
        <v>1938.2973415493309</v>
      </c>
      <c r="I796">
        <f t="shared" si="151"/>
        <v>33.246709160961771</v>
      </c>
      <c r="J796">
        <f t="shared" si="152"/>
        <v>1</v>
      </c>
      <c r="K796">
        <f t="shared" si="153"/>
        <v>96.190281870721336</v>
      </c>
      <c r="L796">
        <f t="shared" si="154"/>
        <v>439.04869425283198</v>
      </c>
      <c r="M796">
        <f t="shared" si="155"/>
        <v>747.71867064311084</v>
      </c>
      <c r="N796">
        <f t="shared" si="156"/>
        <v>1230.6263143337592</v>
      </c>
      <c r="O796">
        <f t="shared" si="157"/>
        <v>2009.5525915493308</v>
      </c>
    </row>
    <row r="797" spans="1:15" x14ac:dyDescent="0.35">
      <c r="A797" s="1">
        <v>794</v>
      </c>
      <c r="B797" s="6">
        <v>795.8125</v>
      </c>
      <c r="D797">
        <f t="shared" si="146"/>
        <v>699.62221812927862</v>
      </c>
      <c r="E797">
        <f t="shared" si="147"/>
        <v>356.76380574716802</v>
      </c>
      <c r="F797">
        <f t="shared" si="148"/>
        <v>48.093829356889159</v>
      </c>
      <c r="G797">
        <f t="shared" si="149"/>
        <v>434.81381433375918</v>
      </c>
      <c r="H797">
        <f t="shared" si="150"/>
        <v>1213.7400915493308</v>
      </c>
      <c r="I797">
        <f t="shared" si="151"/>
        <v>48.093829356889159</v>
      </c>
      <c r="J797">
        <f t="shared" si="152"/>
        <v>3</v>
      </c>
      <c r="K797">
        <f t="shared" si="153"/>
        <v>96.190281870721336</v>
      </c>
      <c r="L797">
        <f t="shared" si="154"/>
        <v>439.04869425283198</v>
      </c>
      <c r="M797">
        <f t="shared" si="155"/>
        <v>759.74212798233316</v>
      </c>
      <c r="N797">
        <f t="shared" si="156"/>
        <v>1230.6263143337592</v>
      </c>
      <c r="O797">
        <f t="shared" si="157"/>
        <v>2009.5525915493308</v>
      </c>
    </row>
    <row r="798" spans="1:15" x14ac:dyDescent="0.35">
      <c r="A798" s="1">
        <v>795</v>
      </c>
      <c r="B798" s="6">
        <v>452.27550000000002</v>
      </c>
      <c r="D798">
        <f t="shared" si="146"/>
        <v>356.0852181292787</v>
      </c>
      <c r="E798">
        <f t="shared" si="147"/>
        <v>13.226805747168044</v>
      </c>
      <c r="F798">
        <f t="shared" si="148"/>
        <v>307.46662798233314</v>
      </c>
      <c r="G798">
        <f t="shared" si="149"/>
        <v>778.35081433375922</v>
      </c>
      <c r="H798">
        <f t="shared" si="150"/>
        <v>1557.2770915493309</v>
      </c>
      <c r="I798">
        <f t="shared" si="151"/>
        <v>13.226805747168044</v>
      </c>
      <c r="J798">
        <f t="shared" si="152"/>
        <v>2</v>
      </c>
      <c r="K798">
        <f t="shared" si="153"/>
        <v>96.190281870721336</v>
      </c>
      <c r="L798">
        <f t="shared" si="154"/>
        <v>442.355395689624</v>
      </c>
      <c r="M798">
        <f t="shared" si="155"/>
        <v>759.74212798233316</v>
      </c>
      <c r="N798">
        <f t="shared" si="156"/>
        <v>1230.6263143337592</v>
      </c>
      <c r="O798">
        <f t="shared" si="157"/>
        <v>2009.5525915493308</v>
      </c>
    </row>
    <row r="799" spans="1:15" x14ac:dyDescent="0.35">
      <c r="A799" s="1">
        <v>796</v>
      </c>
      <c r="B799" s="6">
        <v>1606.6610000000001</v>
      </c>
      <c r="D799">
        <f t="shared" si="146"/>
        <v>1510.4707181292788</v>
      </c>
      <c r="E799">
        <f t="shared" si="147"/>
        <v>1164.3056043103761</v>
      </c>
      <c r="F799">
        <f t="shared" si="148"/>
        <v>846.9188720176669</v>
      </c>
      <c r="G799">
        <f t="shared" si="149"/>
        <v>376.03468566624088</v>
      </c>
      <c r="H799">
        <f t="shared" si="150"/>
        <v>402.89159154933077</v>
      </c>
      <c r="I799">
        <f t="shared" si="151"/>
        <v>376.03468566624088</v>
      </c>
      <c r="J799">
        <f t="shared" si="152"/>
        <v>4</v>
      </c>
      <c r="K799">
        <f t="shared" si="153"/>
        <v>96.190281870721336</v>
      </c>
      <c r="L799">
        <f t="shared" si="154"/>
        <v>442.355395689624</v>
      </c>
      <c r="M799">
        <f t="shared" si="155"/>
        <v>759.74212798233316</v>
      </c>
      <c r="N799">
        <f t="shared" si="156"/>
        <v>1324.6349857503194</v>
      </c>
      <c r="O799">
        <f t="shared" si="157"/>
        <v>2009.5525915493308</v>
      </c>
    </row>
    <row r="800" spans="1:15" x14ac:dyDescent="0.35">
      <c r="A800" s="1">
        <v>797</v>
      </c>
      <c r="B800" s="6">
        <v>646.6875</v>
      </c>
      <c r="D800">
        <f t="shared" si="146"/>
        <v>550.49721812927862</v>
      </c>
      <c r="E800">
        <f t="shared" si="147"/>
        <v>204.332104310376</v>
      </c>
      <c r="F800">
        <f t="shared" si="148"/>
        <v>113.05462798233316</v>
      </c>
      <c r="G800">
        <f t="shared" si="149"/>
        <v>677.9474857503194</v>
      </c>
      <c r="H800">
        <f t="shared" si="150"/>
        <v>1362.8650915493308</v>
      </c>
      <c r="I800">
        <f t="shared" si="151"/>
        <v>113.05462798233316</v>
      </c>
      <c r="J800">
        <f t="shared" si="152"/>
        <v>3</v>
      </c>
      <c r="K800">
        <f t="shared" si="153"/>
        <v>96.190281870721336</v>
      </c>
      <c r="L800">
        <f t="shared" si="154"/>
        <v>442.355395689624</v>
      </c>
      <c r="M800">
        <f t="shared" si="155"/>
        <v>731.47847098674993</v>
      </c>
      <c r="N800">
        <f t="shared" si="156"/>
        <v>1324.6349857503194</v>
      </c>
      <c r="O800">
        <f t="shared" si="157"/>
        <v>2009.5525915493308</v>
      </c>
    </row>
    <row r="801" spans="1:15" x14ac:dyDescent="0.35">
      <c r="A801" s="1">
        <v>798</v>
      </c>
      <c r="B801" s="6">
        <v>96.628500000000003</v>
      </c>
      <c r="D801">
        <f t="shared" si="146"/>
        <v>0.43821812927866688</v>
      </c>
      <c r="E801">
        <f t="shared" si="147"/>
        <v>345.72689568962403</v>
      </c>
      <c r="F801">
        <f t="shared" si="148"/>
        <v>634.8499709867499</v>
      </c>
      <c r="G801">
        <f t="shared" si="149"/>
        <v>1228.0064857503194</v>
      </c>
      <c r="H801">
        <f t="shared" si="150"/>
        <v>1912.9240915493308</v>
      </c>
      <c r="I801">
        <f t="shared" si="151"/>
        <v>0.43821812927866688</v>
      </c>
      <c r="J801">
        <f t="shared" si="152"/>
        <v>1</v>
      </c>
      <c r="K801">
        <f t="shared" si="153"/>
        <v>96.299836403041013</v>
      </c>
      <c r="L801">
        <f t="shared" si="154"/>
        <v>442.355395689624</v>
      </c>
      <c r="M801">
        <f t="shared" si="155"/>
        <v>731.47847098674993</v>
      </c>
      <c r="N801">
        <f t="shared" si="156"/>
        <v>1324.6349857503194</v>
      </c>
      <c r="O801">
        <f t="shared" si="157"/>
        <v>2009.5525915493308</v>
      </c>
    </row>
    <row r="802" spans="1:15" x14ac:dyDescent="0.35">
      <c r="A802" s="1">
        <v>799</v>
      </c>
      <c r="B802" s="6">
        <v>10.888999999999999</v>
      </c>
      <c r="D802">
        <f t="shared" si="146"/>
        <v>85.410836403041017</v>
      </c>
      <c r="E802">
        <f t="shared" si="147"/>
        <v>431.46639568962399</v>
      </c>
      <c r="F802">
        <f t="shared" si="148"/>
        <v>720.58947098674992</v>
      </c>
      <c r="G802">
        <f t="shared" si="149"/>
        <v>1313.7459857503195</v>
      </c>
      <c r="H802">
        <f t="shared" si="150"/>
        <v>1998.6635915493309</v>
      </c>
      <c r="I802">
        <f t="shared" si="151"/>
        <v>85.410836403041017</v>
      </c>
      <c r="J802">
        <f t="shared" si="152"/>
        <v>1</v>
      </c>
      <c r="K802">
        <f t="shared" si="153"/>
        <v>74.947127302280762</v>
      </c>
      <c r="L802">
        <f t="shared" si="154"/>
        <v>442.355395689624</v>
      </c>
      <c r="M802">
        <f t="shared" si="155"/>
        <v>731.47847098674993</v>
      </c>
      <c r="N802">
        <f t="shared" si="156"/>
        <v>1324.6349857503194</v>
      </c>
      <c r="O802">
        <f t="shared" si="157"/>
        <v>2009.5525915493308</v>
      </c>
    </row>
    <row r="803" spans="1:15" x14ac:dyDescent="0.35">
      <c r="A803" s="1">
        <v>800</v>
      </c>
      <c r="B803" s="6">
        <v>540.29525000000001</v>
      </c>
      <c r="D803">
        <f t="shared" si="146"/>
        <v>465.34812269771925</v>
      </c>
      <c r="E803">
        <f t="shared" si="147"/>
        <v>97.939854310376006</v>
      </c>
      <c r="F803">
        <f t="shared" si="148"/>
        <v>191.18322098674992</v>
      </c>
      <c r="G803">
        <f t="shared" si="149"/>
        <v>784.33973575031939</v>
      </c>
      <c r="H803">
        <f t="shared" si="150"/>
        <v>1469.2573415493307</v>
      </c>
      <c r="I803">
        <f t="shared" si="151"/>
        <v>97.939854310376006</v>
      </c>
      <c r="J803">
        <f t="shared" si="152"/>
        <v>2</v>
      </c>
      <c r="K803">
        <f t="shared" si="153"/>
        <v>74.947127302280762</v>
      </c>
      <c r="L803">
        <f t="shared" si="154"/>
        <v>466.84035926721799</v>
      </c>
      <c r="M803">
        <f t="shared" si="155"/>
        <v>731.47847098674993</v>
      </c>
      <c r="N803">
        <f t="shared" si="156"/>
        <v>1324.6349857503194</v>
      </c>
      <c r="O803">
        <f t="shared" si="157"/>
        <v>2009.5525915493308</v>
      </c>
    </row>
    <row r="804" spans="1:15" x14ac:dyDescent="0.35">
      <c r="A804" s="1">
        <v>801</v>
      </c>
      <c r="B804" s="6">
        <v>1043.8722499999999</v>
      </c>
      <c r="D804">
        <f t="shared" si="146"/>
        <v>968.92512269771919</v>
      </c>
      <c r="E804">
        <f t="shared" si="147"/>
        <v>577.0318907327819</v>
      </c>
      <c r="F804">
        <f t="shared" si="148"/>
        <v>312.39377901324997</v>
      </c>
      <c r="G804">
        <f t="shared" si="149"/>
        <v>280.76273575031951</v>
      </c>
      <c r="H804">
        <f t="shared" si="150"/>
        <v>965.68034154933093</v>
      </c>
      <c r="I804">
        <f t="shared" si="151"/>
        <v>280.76273575031951</v>
      </c>
      <c r="J804">
        <f t="shared" si="152"/>
        <v>4</v>
      </c>
      <c r="K804">
        <f t="shared" si="153"/>
        <v>74.947127302280762</v>
      </c>
      <c r="L804">
        <f t="shared" si="154"/>
        <v>466.84035926721799</v>
      </c>
      <c r="M804">
        <f t="shared" si="155"/>
        <v>731.47847098674993</v>
      </c>
      <c r="N804">
        <f t="shared" si="156"/>
        <v>1254.4443018127395</v>
      </c>
      <c r="O804">
        <f t="shared" si="157"/>
        <v>2009.5525915493308</v>
      </c>
    </row>
    <row r="805" spans="1:15" x14ac:dyDescent="0.35">
      <c r="A805" s="1">
        <v>802</v>
      </c>
      <c r="B805" s="6">
        <v>827.81200000000001</v>
      </c>
      <c r="D805">
        <f t="shared" si="146"/>
        <v>752.86487269771919</v>
      </c>
      <c r="E805">
        <f t="shared" si="147"/>
        <v>360.97164073278202</v>
      </c>
      <c r="F805">
        <f t="shared" si="148"/>
        <v>96.333529013250086</v>
      </c>
      <c r="G805">
        <f t="shared" si="149"/>
        <v>426.63230181273946</v>
      </c>
      <c r="H805">
        <f t="shared" si="150"/>
        <v>1181.7405915493309</v>
      </c>
      <c r="I805">
        <f t="shared" si="151"/>
        <v>96.333529013250086</v>
      </c>
      <c r="J805">
        <f t="shared" si="152"/>
        <v>3</v>
      </c>
      <c r="K805">
        <f t="shared" si="153"/>
        <v>74.947127302280762</v>
      </c>
      <c r="L805">
        <f t="shared" si="154"/>
        <v>466.84035926721799</v>
      </c>
      <c r="M805">
        <f t="shared" si="155"/>
        <v>755.56185324006242</v>
      </c>
      <c r="N805">
        <f t="shared" si="156"/>
        <v>1254.4443018127395</v>
      </c>
      <c r="O805">
        <f t="shared" si="157"/>
        <v>2009.5525915493308</v>
      </c>
    </row>
    <row r="806" spans="1:15" x14ac:dyDescent="0.35">
      <c r="A806" s="1">
        <v>803</v>
      </c>
      <c r="B806" s="6">
        <v>320.71924999999999</v>
      </c>
      <c r="D806">
        <f t="shared" si="146"/>
        <v>245.77212269771923</v>
      </c>
      <c r="E806">
        <f t="shared" si="147"/>
        <v>146.121109267218</v>
      </c>
      <c r="F806">
        <f t="shared" si="148"/>
        <v>434.84260324006243</v>
      </c>
      <c r="G806">
        <f t="shared" si="149"/>
        <v>933.72505181273948</v>
      </c>
      <c r="H806">
        <f t="shared" si="150"/>
        <v>1688.8333415493307</v>
      </c>
      <c r="I806">
        <f t="shared" si="151"/>
        <v>146.121109267218</v>
      </c>
      <c r="J806">
        <f t="shared" si="152"/>
        <v>2</v>
      </c>
      <c r="K806">
        <f t="shared" si="153"/>
        <v>74.947127302280762</v>
      </c>
      <c r="L806">
        <f t="shared" si="154"/>
        <v>430.31008195041352</v>
      </c>
      <c r="M806">
        <f t="shared" si="155"/>
        <v>755.56185324006242</v>
      </c>
      <c r="N806">
        <f t="shared" si="156"/>
        <v>1254.4443018127395</v>
      </c>
      <c r="O806">
        <f t="shared" si="157"/>
        <v>2009.5525915493308</v>
      </c>
    </row>
    <row r="807" spans="1:15" x14ac:dyDescent="0.35">
      <c r="A807" s="1">
        <v>804</v>
      </c>
      <c r="B807" s="6">
        <v>2266.2710000000002</v>
      </c>
      <c r="D807">
        <f t="shared" si="146"/>
        <v>2191.3238726977193</v>
      </c>
      <c r="E807">
        <f t="shared" si="147"/>
        <v>1835.9609180495868</v>
      </c>
      <c r="F807">
        <f t="shared" si="148"/>
        <v>1510.7091467599378</v>
      </c>
      <c r="G807">
        <f t="shared" si="149"/>
        <v>1011.8266981872607</v>
      </c>
      <c r="H807">
        <f t="shared" si="150"/>
        <v>256.71840845066936</v>
      </c>
      <c r="I807">
        <f t="shared" si="151"/>
        <v>256.71840845066936</v>
      </c>
      <c r="J807">
        <f t="shared" si="152"/>
        <v>5</v>
      </c>
      <c r="K807">
        <f t="shared" si="153"/>
        <v>74.947127302280762</v>
      </c>
      <c r="L807">
        <f t="shared" si="154"/>
        <v>430.31008195041352</v>
      </c>
      <c r="M807">
        <f t="shared" si="155"/>
        <v>755.56185324006242</v>
      </c>
      <c r="N807">
        <f t="shared" si="156"/>
        <v>1254.4443018127395</v>
      </c>
      <c r="O807">
        <f t="shared" si="157"/>
        <v>2073.7321936619983</v>
      </c>
    </row>
    <row r="808" spans="1:15" x14ac:dyDescent="0.35">
      <c r="A808" s="1">
        <v>805</v>
      </c>
      <c r="B808" s="6">
        <v>1091.6857500000001</v>
      </c>
      <c r="D808">
        <f t="shared" si="146"/>
        <v>1016.7386226977194</v>
      </c>
      <c r="E808">
        <f t="shared" si="147"/>
        <v>661.37566804958658</v>
      </c>
      <c r="F808">
        <f t="shared" si="148"/>
        <v>336.12389675993768</v>
      </c>
      <c r="G808">
        <f t="shared" si="149"/>
        <v>162.75855181273937</v>
      </c>
      <c r="H808">
        <f t="shared" si="150"/>
        <v>982.04644366199818</v>
      </c>
      <c r="I808">
        <f t="shared" si="151"/>
        <v>162.75855181273937</v>
      </c>
      <c r="J808">
        <f t="shared" si="152"/>
        <v>4</v>
      </c>
      <c r="K808">
        <f t="shared" si="153"/>
        <v>74.947127302280762</v>
      </c>
      <c r="L808">
        <f t="shared" si="154"/>
        <v>430.31008195041352</v>
      </c>
      <c r="M808">
        <f t="shared" si="155"/>
        <v>755.56185324006242</v>
      </c>
      <c r="N808">
        <f t="shared" si="156"/>
        <v>1213.7546638595545</v>
      </c>
      <c r="O808">
        <f t="shared" si="157"/>
        <v>2073.7321936619983</v>
      </c>
    </row>
    <row r="809" spans="1:15" x14ac:dyDescent="0.35">
      <c r="A809" s="1">
        <v>806</v>
      </c>
      <c r="B809" s="6">
        <v>545.51350000000002</v>
      </c>
      <c r="D809">
        <f t="shared" si="146"/>
        <v>470.56637269771926</v>
      </c>
      <c r="E809">
        <f t="shared" si="147"/>
        <v>115.2034180495865</v>
      </c>
      <c r="F809">
        <f t="shared" si="148"/>
        <v>210.0483532400624</v>
      </c>
      <c r="G809">
        <f t="shared" si="149"/>
        <v>668.24116385955449</v>
      </c>
      <c r="H809">
        <f t="shared" si="150"/>
        <v>1528.2186936619983</v>
      </c>
      <c r="I809">
        <f t="shared" si="151"/>
        <v>115.2034180495865</v>
      </c>
      <c r="J809">
        <f t="shared" si="152"/>
        <v>2</v>
      </c>
      <c r="K809">
        <f t="shared" si="153"/>
        <v>74.947127302280762</v>
      </c>
      <c r="L809">
        <f t="shared" si="154"/>
        <v>459.11093646281017</v>
      </c>
      <c r="M809">
        <f t="shared" si="155"/>
        <v>755.56185324006242</v>
      </c>
      <c r="N809">
        <f t="shared" si="156"/>
        <v>1213.7546638595545</v>
      </c>
      <c r="O809">
        <f t="shared" si="157"/>
        <v>2073.7321936619983</v>
      </c>
    </row>
    <row r="810" spans="1:15" x14ac:dyDescent="0.35">
      <c r="A810" s="1">
        <v>807</v>
      </c>
      <c r="B810" s="6">
        <v>643.68875000000003</v>
      </c>
      <c r="D810">
        <f t="shared" si="146"/>
        <v>568.74162269771932</v>
      </c>
      <c r="E810">
        <f t="shared" si="147"/>
        <v>184.57781353718985</v>
      </c>
      <c r="F810">
        <f t="shared" si="148"/>
        <v>111.87310324006239</v>
      </c>
      <c r="G810">
        <f t="shared" si="149"/>
        <v>570.06591385955448</v>
      </c>
      <c r="H810">
        <f t="shared" si="150"/>
        <v>1430.0434436619983</v>
      </c>
      <c r="I810">
        <f t="shared" si="151"/>
        <v>111.87310324006239</v>
      </c>
      <c r="J810">
        <f t="shared" si="152"/>
        <v>3</v>
      </c>
      <c r="K810">
        <f t="shared" si="153"/>
        <v>74.947127302280762</v>
      </c>
      <c r="L810">
        <f t="shared" si="154"/>
        <v>459.11093646281017</v>
      </c>
      <c r="M810">
        <f t="shared" si="155"/>
        <v>727.59357743004693</v>
      </c>
      <c r="N810">
        <f t="shared" si="156"/>
        <v>1213.7546638595545</v>
      </c>
      <c r="O810">
        <f t="shared" si="157"/>
        <v>2073.7321936619983</v>
      </c>
    </row>
    <row r="811" spans="1:15" x14ac:dyDescent="0.35">
      <c r="A811" s="1">
        <v>808</v>
      </c>
      <c r="B811" s="6">
        <v>647.29750000000001</v>
      </c>
      <c r="D811">
        <f t="shared" si="146"/>
        <v>572.35037269771919</v>
      </c>
      <c r="E811">
        <f t="shared" si="147"/>
        <v>188.18656353718984</v>
      </c>
      <c r="F811">
        <f t="shared" si="148"/>
        <v>80.296077430046921</v>
      </c>
      <c r="G811">
        <f t="shared" si="149"/>
        <v>566.4571638595545</v>
      </c>
      <c r="H811">
        <f t="shared" si="150"/>
        <v>1426.4346936619982</v>
      </c>
      <c r="I811">
        <f t="shared" si="151"/>
        <v>80.296077430046921</v>
      </c>
      <c r="J811">
        <f t="shared" si="152"/>
        <v>3</v>
      </c>
      <c r="K811">
        <f t="shared" si="153"/>
        <v>74.947127302280762</v>
      </c>
      <c r="L811">
        <f t="shared" si="154"/>
        <v>459.11093646281017</v>
      </c>
      <c r="M811">
        <f t="shared" si="155"/>
        <v>707.51955807253523</v>
      </c>
      <c r="N811">
        <f t="shared" si="156"/>
        <v>1213.7546638595545</v>
      </c>
      <c r="O811">
        <f t="shared" si="157"/>
        <v>2073.7321936619983</v>
      </c>
    </row>
    <row r="812" spans="1:15" x14ac:dyDescent="0.35">
      <c r="A812" s="1">
        <v>809</v>
      </c>
      <c r="B812" s="6">
        <v>501.96825000000001</v>
      </c>
      <c r="D812">
        <f t="shared" si="146"/>
        <v>427.02112269771925</v>
      </c>
      <c r="E812">
        <f t="shared" si="147"/>
        <v>42.857313537189839</v>
      </c>
      <c r="F812">
        <f t="shared" si="148"/>
        <v>205.55130807253522</v>
      </c>
      <c r="G812">
        <f t="shared" si="149"/>
        <v>711.7864138595545</v>
      </c>
      <c r="H812">
        <f t="shared" si="150"/>
        <v>1571.7639436619984</v>
      </c>
      <c r="I812">
        <f t="shared" si="151"/>
        <v>42.857313537189839</v>
      </c>
      <c r="J812">
        <f t="shared" si="152"/>
        <v>2</v>
      </c>
      <c r="K812">
        <f t="shared" si="153"/>
        <v>74.947127302280762</v>
      </c>
      <c r="L812">
        <f t="shared" si="154"/>
        <v>469.82526484710763</v>
      </c>
      <c r="M812">
        <f t="shared" si="155"/>
        <v>707.51955807253523</v>
      </c>
      <c r="N812">
        <f t="shared" si="156"/>
        <v>1213.7546638595545</v>
      </c>
      <c r="O812">
        <f t="shared" si="157"/>
        <v>2073.7321936619983</v>
      </c>
    </row>
    <row r="813" spans="1:15" x14ac:dyDescent="0.35">
      <c r="A813" s="1">
        <v>810</v>
      </c>
      <c r="B813" s="6">
        <v>1236.643</v>
      </c>
      <c r="D813">
        <f t="shared" si="146"/>
        <v>1161.6958726977193</v>
      </c>
      <c r="E813">
        <f t="shared" si="147"/>
        <v>766.8177351528924</v>
      </c>
      <c r="F813">
        <f t="shared" si="148"/>
        <v>529.1234419274648</v>
      </c>
      <c r="G813">
        <f t="shared" si="149"/>
        <v>22.888336140445517</v>
      </c>
      <c r="H813">
        <f t="shared" si="150"/>
        <v>837.08919366199825</v>
      </c>
      <c r="I813">
        <f t="shared" si="151"/>
        <v>22.888336140445517</v>
      </c>
      <c r="J813">
        <f t="shared" si="152"/>
        <v>4</v>
      </c>
      <c r="K813">
        <f t="shared" si="153"/>
        <v>74.947127302280762</v>
      </c>
      <c r="L813">
        <f t="shared" si="154"/>
        <v>469.82526484710763</v>
      </c>
      <c r="M813">
        <f t="shared" si="155"/>
        <v>707.51955807253523</v>
      </c>
      <c r="N813">
        <f t="shared" si="156"/>
        <v>1219.476747894666</v>
      </c>
      <c r="O813">
        <f t="shared" si="157"/>
        <v>2073.7321936619983</v>
      </c>
    </row>
    <row r="814" spans="1:15" x14ac:dyDescent="0.35">
      <c r="A814" s="1">
        <v>811</v>
      </c>
      <c r="B814" s="6">
        <v>702.48924999999997</v>
      </c>
      <c r="D814">
        <f t="shared" si="146"/>
        <v>627.54212269771915</v>
      </c>
      <c r="E814">
        <f t="shared" si="147"/>
        <v>232.66398515289234</v>
      </c>
      <c r="F814">
        <f t="shared" si="148"/>
        <v>5.0303080725352629</v>
      </c>
      <c r="G814">
        <f t="shared" si="149"/>
        <v>516.98749789466603</v>
      </c>
      <c r="H814">
        <f t="shared" si="150"/>
        <v>1371.2429436619982</v>
      </c>
      <c r="I814">
        <f t="shared" si="151"/>
        <v>5.0303080725352629</v>
      </c>
      <c r="J814">
        <f t="shared" si="152"/>
        <v>3</v>
      </c>
      <c r="K814">
        <f t="shared" si="153"/>
        <v>74.947127302280762</v>
      </c>
      <c r="L814">
        <f t="shared" si="154"/>
        <v>469.82526484710763</v>
      </c>
      <c r="M814">
        <f t="shared" si="155"/>
        <v>706.26198105440142</v>
      </c>
      <c r="N814">
        <f t="shared" si="156"/>
        <v>1219.476747894666</v>
      </c>
      <c r="O814">
        <f t="shared" si="157"/>
        <v>2073.7321936619983</v>
      </c>
    </row>
    <row r="815" spans="1:15" x14ac:dyDescent="0.35">
      <c r="A815" s="1">
        <v>812</v>
      </c>
      <c r="B815" s="6">
        <v>560.82674999999995</v>
      </c>
      <c r="D815">
        <f t="shared" si="146"/>
        <v>485.87962269771918</v>
      </c>
      <c r="E815">
        <f t="shared" si="147"/>
        <v>91.001485152892315</v>
      </c>
      <c r="F815">
        <f t="shared" si="148"/>
        <v>145.43523105440147</v>
      </c>
      <c r="G815">
        <f t="shared" si="149"/>
        <v>658.64999789466606</v>
      </c>
      <c r="H815">
        <f t="shared" si="150"/>
        <v>1512.9054436619983</v>
      </c>
      <c r="I815">
        <f t="shared" si="151"/>
        <v>91.001485152892315</v>
      </c>
      <c r="J815">
        <f t="shared" si="152"/>
        <v>2</v>
      </c>
      <c r="K815">
        <f t="shared" si="153"/>
        <v>74.947127302280762</v>
      </c>
      <c r="L815">
        <f t="shared" si="154"/>
        <v>492.57563613533074</v>
      </c>
      <c r="M815">
        <f t="shared" si="155"/>
        <v>706.26198105440142</v>
      </c>
      <c r="N815">
        <f t="shared" si="156"/>
        <v>1219.476747894666</v>
      </c>
      <c r="O815">
        <f t="shared" si="157"/>
        <v>2073.7321936619983</v>
      </c>
    </row>
    <row r="816" spans="1:15" x14ac:dyDescent="0.35">
      <c r="A816" s="1">
        <v>813</v>
      </c>
      <c r="B816" s="6">
        <v>968.17475000000002</v>
      </c>
      <c r="D816">
        <f t="shared" si="146"/>
        <v>893.2276226977192</v>
      </c>
      <c r="E816">
        <f t="shared" si="147"/>
        <v>475.59911386466928</v>
      </c>
      <c r="F816">
        <f t="shared" si="148"/>
        <v>261.9127689455986</v>
      </c>
      <c r="G816">
        <f t="shared" si="149"/>
        <v>251.30199789466599</v>
      </c>
      <c r="H816">
        <f t="shared" si="150"/>
        <v>1105.5574436619981</v>
      </c>
      <c r="I816">
        <f t="shared" si="151"/>
        <v>251.30199789466599</v>
      </c>
      <c r="J816">
        <f t="shared" si="152"/>
        <v>4</v>
      </c>
      <c r="K816">
        <f t="shared" si="153"/>
        <v>74.947127302280762</v>
      </c>
      <c r="L816">
        <f t="shared" si="154"/>
        <v>492.57563613533074</v>
      </c>
      <c r="M816">
        <f t="shared" si="155"/>
        <v>706.26198105440142</v>
      </c>
      <c r="N816">
        <f t="shared" si="156"/>
        <v>1156.6512484209995</v>
      </c>
      <c r="O816">
        <f t="shared" si="157"/>
        <v>2073.7321936619983</v>
      </c>
    </row>
    <row r="817" spans="1:15" x14ac:dyDescent="0.35">
      <c r="A817" s="1">
        <v>814</v>
      </c>
      <c r="B817" s="6">
        <v>1348.90525</v>
      </c>
      <c r="D817">
        <f t="shared" si="146"/>
        <v>1273.9581226977193</v>
      </c>
      <c r="E817">
        <f t="shared" si="147"/>
        <v>856.32961386466923</v>
      </c>
      <c r="F817">
        <f t="shared" si="148"/>
        <v>642.64326894559861</v>
      </c>
      <c r="G817">
        <f t="shared" si="149"/>
        <v>192.25400157900049</v>
      </c>
      <c r="H817">
        <f t="shared" si="150"/>
        <v>724.82694366199826</v>
      </c>
      <c r="I817">
        <f t="shared" si="151"/>
        <v>192.25400157900049</v>
      </c>
      <c r="J817">
        <f t="shared" si="152"/>
        <v>4</v>
      </c>
      <c r="K817">
        <f t="shared" si="153"/>
        <v>74.947127302280762</v>
      </c>
      <c r="L817">
        <f t="shared" si="154"/>
        <v>492.57563613533074</v>
      </c>
      <c r="M817">
        <f t="shared" si="155"/>
        <v>706.26198105440142</v>
      </c>
      <c r="N817">
        <f t="shared" si="156"/>
        <v>1204.7147488157495</v>
      </c>
      <c r="O817">
        <f t="shared" si="157"/>
        <v>2073.7321936619983</v>
      </c>
    </row>
    <row r="818" spans="1:15" x14ac:dyDescent="0.35">
      <c r="A818" s="1">
        <v>815</v>
      </c>
      <c r="B818" s="6">
        <v>623.43875000000003</v>
      </c>
      <c r="D818">
        <f t="shared" si="146"/>
        <v>548.49162269771932</v>
      </c>
      <c r="E818">
        <f t="shared" si="147"/>
        <v>130.86311386466929</v>
      </c>
      <c r="F818">
        <f t="shared" si="148"/>
        <v>82.82323105440139</v>
      </c>
      <c r="G818">
        <f t="shared" si="149"/>
        <v>581.27599881574952</v>
      </c>
      <c r="H818">
        <f t="shared" si="150"/>
        <v>1450.2934436619983</v>
      </c>
      <c r="I818">
        <f t="shared" si="151"/>
        <v>82.82323105440139</v>
      </c>
      <c r="J818">
        <f t="shared" si="152"/>
        <v>3</v>
      </c>
      <c r="K818">
        <f t="shared" si="153"/>
        <v>74.947127302280762</v>
      </c>
      <c r="L818">
        <f t="shared" si="154"/>
        <v>492.57563613533074</v>
      </c>
      <c r="M818">
        <f t="shared" si="155"/>
        <v>685.5561732908011</v>
      </c>
      <c r="N818">
        <f t="shared" si="156"/>
        <v>1204.7147488157495</v>
      </c>
      <c r="O818">
        <f t="shared" si="157"/>
        <v>2073.7321936619983</v>
      </c>
    </row>
    <row r="819" spans="1:15" x14ac:dyDescent="0.35">
      <c r="A819" s="1">
        <v>816</v>
      </c>
      <c r="B819" s="6">
        <v>423.51499999999999</v>
      </c>
      <c r="D819">
        <f t="shared" si="146"/>
        <v>348.56787269771922</v>
      </c>
      <c r="E819">
        <f t="shared" si="147"/>
        <v>69.060636135330753</v>
      </c>
      <c r="F819">
        <f t="shared" si="148"/>
        <v>262.04117329080111</v>
      </c>
      <c r="G819">
        <f t="shared" si="149"/>
        <v>781.19974881574956</v>
      </c>
      <c r="H819">
        <f t="shared" si="150"/>
        <v>1650.2171936619984</v>
      </c>
      <c r="I819">
        <f t="shared" si="151"/>
        <v>69.060636135330753</v>
      </c>
      <c r="J819">
        <f t="shared" si="152"/>
        <v>2</v>
      </c>
      <c r="K819">
        <f t="shared" si="153"/>
        <v>74.947127302280762</v>
      </c>
      <c r="L819">
        <f t="shared" si="154"/>
        <v>475.31047710149801</v>
      </c>
      <c r="M819">
        <f t="shared" si="155"/>
        <v>685.5561732908011</v>
      </c>
      <c r="N819">
        <f t="shared" si="156"/>
        <v>1204.7147488157495</v>
      </c>
      <c r="O819">
        <f t="shared" si="157"/>
        <v>2073.7321936619983</v>
      </c>
    </row>
    <row r="820" spans="1:15" x14ac:dyDescent="0.35">
      <c r="A820" s="1">
        <v>817</v>
      </c>
      <c r="B820" s="6">
        <v>970.49249999999995</v>
      </c>
      <c r="D820">
        <f t="shared" si="146"/>
        <v>895.54537269771913</v>
      </c>
      <c r="E820">
        <f t="shared" si="147"/>
        <v>495.18202289850194</v>
      </c>
      <c r="F820">
        <f t="shared" si="148"/>
        <v>284.93632670919885</v>
      </c>
      <c r="G820">
        <f t="shared" si="149"/>
        <v>234.22224881574959</v>
      </c>
      <c r="H820">
        <f t="shared" si="150"/>
        <v>1103.2396936619984</v>
      </c>
      <c r="I820">
        <f t="shared" si="151"/>
        <v>234.22224881574959</v>
      </c>
      <c r="J820">
        <f t="shared" si="152"/>
        <v>4</v>
      </c>
      <c r="K820">
        <f t="shared" si="153"/>
        <v>74.947127302280762</v>
      </c>
      <c r="L820">
        <f t="shared" si="154"/>
        <v>475.31047710149801</v>
      </c>
      <c r="M820">
        <f t="shared" si="155"/>
        <v>685.5561732908011</v>
      </c>
      <c r="N820">
        <f t="shared" si="156"/>
        <v>1146.1591866118122</v>
      </c>
      <c r="O820">
        <f t="shared" si="157"/>
        <v>2073.7321936619983</v>
      </c>
    </row>
    <row r="821" spans="1:15" x14ac:dyDescent="0.35">
      <c r="A821" s="1">
        <v>818</v>
      </c>
      <c r="B821" s="6">
        <v>532.98125000000005</v>
      </c>
      <c r="D821">
        <f t="shared" si="146"/>
        <v>458.03412269771928</v>
      </c>
      <c r="E821">
        <f t="shared" si="147"/>
        <v>57.670772898502037</v>
      </c>
      <c r="F821">
        <f t="shared" si="148"/>
        <v>152.57492329080105</v>
      </c>
      <c r="G821">
        <f t="shared" si="149"/>
        <v>613.17793661181213</v>
      </c>
      <c r="H821">
        <f t="shared" si="150"/>
        <v>1540.7509436619982</v>
      </c>
      <c r="I821">
        <f t="shared" si="151"/>
        <v>57.670772898502037</v>
      </c>
      <c r="J821">
        <f t="shared" si="152"/>
        <v>2</v>
      </c>
      <c r="K821">
        <f t="shared" si="153"/>
        <v>74.947127302280762</v>
      </c>
      <c r="L821">
        <f t="shared" si="154"/>
        <v>489.72817032612352</v>
      </c>
      <c r="M821">
        <f t="shared" si="155"/>
        <v>685.5561732908011</v>
      </c>
      <c r="N821">
        <f t="shared" si="156"/>
        <v>1146.1591866118122</v>
      </c>
      <c r="O821">
        <f t="shared" si="157"/>
        <v>2073.7321936619983</v>
      </c>
    </row>
    <row r="822" spans="1:15" x14ac:dyDescent="0.35">
      <c r="A822" s="1">
        <v>819</v>
      </c>
      <c r="B822" s="6">
        <v>345.93124999999998</v>
      </c>
      <c r="D822">
        <f t="shared" si="146"/>
        <v>270.98412269771922</v>
      </c>
      <c r="E822">
        <f t="shared" si="147"/>
        <v>143.79692032612354</v>
      </c>
      <c r="F822">
        <f t="shared" si="148"/>
        <v>339.62492329080112</v>
      </c>
      <c r="G822">
        <f t="shared" si="149"/>
        <v>800.2279366118122</v>
      </c>
      <c r="H822">
        <f t="shared" si="150"/>
        <v>1727.8009436619982</v>
      </c>
      <c r="I822">
        <f t="shared" si="151"/>
        <v>143.79692032612354</v>
      </c>
      <c r="J822">
        <f t="shared" si="152"/>
        <v>2</v>
      </c>
      <c r="K822">
        <f t="shared" si="153"/>
        <v>74.947127302280762</v>
      </c>
      <c r="L822">
        <f t="shared" si="154"/>
        <v>453.7789402445926</v>
      </c>
      <c r="M822">
        <f t="shared" si="155"/>
        <v>685.5561732908011</v>
      </c>
      <c r="N822">
        <f t="shared" si="156"/>
        <v>1146.1591866118122</v>
      </c>
      <c r="O822">
        <f t="shared" si="157"/>
        <v>2073.7321936619983</v>
      </c>
    </row>
    <row r="823" spans="1:15" x14ac:dyDescent="0.35">
      <c r="A823" s="1">
        <v>820</v>
      </c>
      <c r="B823" s="6">
        <v>317.59825000000001</v>
      </c>
      <c r="D823">
        <f t="shared" si="146"/>
        <v>242.65112269771925</v>
      </c>
      <c r="E823">
        <f t="shared" si="147"/>
        <v>136.1806902445926</v>
      </c>
      <c r="F823">
        <f t="shared" si="148"/>
        <v>367.95792329080109</v>
      </c>
      <c r="G823">
        <f t="shared" si="149"/>
        <v>828.56093661181217</v>
      </c>
      <c r="H823">
        <f t="shared" si="150"/>
        <v>1756.1339436619983</v>
      </c>
      <c r="I823">
        <f t="shared" si="151"/>
        <v>136.1806902445926</v>
      </c>
      <c r="J823">
        <f t="shared" si="152"/>
        <v>2</v>
      </c>
      <c r="K823">
        <f t="shared" si="153"/>
        <v>74.947127302280762</v>
      </c>
      <c r="L823">
        <f t="shared" si="154"/>
        <v>419.73376768344446</v>
      </c>
      <c r="M823">
        <f t="shared" si="155"/>
        <v>685.5561732908011</v>
      </c>
      <c r="N823">
        <f t="shared" si="156"/>
        <v>1146.1591866118122</v>
      </c>
      <c r="O823">
        <f t="shared" si="157"/>
        <v>2073.7321936619983</v>
      </c>
    </row>
    <row r="824" spans="1:15" x14ac:dyDescent="0.35">
      <c r="A824" s="1">
        <v>821</v>
      </c>
      <c r="B824" s="6">
        <v>996.92574999999999</v>
      </c>
      <c r="D824">
        <f t="shared" si="146"/>
        <v>921.97862269771917</v>
      </c>
      <c r="E824">
        <f t="shared" si="147"/>
        <v>577.1919823165556</v>
      </c>
      <c r="F824">
        <f t="shared" si="148"/>
        <v>311.3695767091989</v>
      </c>
      <c r="G824">
        <f t="shared" si="149"/>
        <v>149.23343661181218</v>
      </c>
      <c r="H824">
        <f t="shared" si="150"/>
        <v>1076.8064436619984</v>
      </c>
      <c r="I824">
        <f t="shared" si="151"/>
        <v>149.23343661181218</v>
      </c>
      <c r="J824">
        <f t="shared" si="152"/>
        <v>4</v>
      </c>
      <c r="K824">
        <f t="shared" si="153"/>
        <v>74.947127302280762</v>
      </c>
      <c r="L824">
        <f t="shared" si="154"/>
        <v>419.73376768344446</v>
      </c>
      <c r="M824">
        <f t="shared" si="155"/>
        <v>685.5561732908011</v>
      </c>
      <c r="N824">
        <f t="shared" si="156"/>
        <v>1108.8508274588592</v>
      </c>
      <c r="O824">
        <f t="shared" si="157"/>
        <v>2073.7321936619983</v>
      </c>
    </row>
    <row r="825" spans="1:15" x14ac:dyDescent="0.35">
      <c r="A825" s="1">
        <v>822</v>
      </c>
      <c r="B825" s="6">
        <v>1081.2942499999999</v>
      </c>
      <c r="D825">
        <f t="shared" si="146"/>
        <v>1006.3471226977192</v>
      </c>
      <c r="E825">
        <f t="shared" si="147"/>
        <v>661.56048231655541</v>
      </c>
      <c r="F825">
        <f t="shared" si="148"/>
        <v>395.73807670919882</v>
      </c>
      <c r="G825">
        <f t="shared" si="149"/>
        <v>27.556577458859238</v>
      </c>
      <c r="H825">
        <f t="shared" si="150"/>
        <v>992.43794366199836</v>
      </c>
      <c r="I825">
        <f t="shared" si="151"/>
        <v>27.556577458859238</v>
      </c>
      <c r="J825">
        <f t="shared" si="152"/>
        <v>4</v>
      </c>
      <c r="K825">
        <f t="shared" si="153"/>
        <v>74.947127302280762</v>
      </c>
      <c r="L825">
        <f t="shared" si="154"/>
        <v>419.73376768344446</v>
      </c>
      <c r="M825">
        <f t="shared" si="155"/>
        <v>685.5561732908011</v>
      </c>
      <c r="N825">
        <f t="shared" si="156"/>
        <v>1101.9616830941443</v>
      </c>
      <c r="O825">
        <f t="shared" si="157"/>
        <v>2073.7321936619983</v>
      </c>
    </row>
    <row r="826" spans="1:15" x14ac:dyDescent="0.35">
      <c r="A826" s="1">
        <v>823</v>
      </c>
      <c r="B826" s="6">
        <v>1419.6925000000001</v>
      </c>
      <c r="D826">
        <f t="shared" si="146"/>
        <v>1344.7453726977194</v>
      </c>
      <c r="E826">
        <f t="shared" si="147"/>
        <v>999.9587323165556</v>
      </c>
      <c r="F826">
        <f t="shared" si="148"/>
        <v>734.13632670919901</v>
      </c>
      <c r="G826">
        <f t="shared" si="149"/>
        <v>317.73081690585582</v>
      </c>
      <c r="H826">
        <f t="shared" si="150"/>
        <v>654.03969366199817</v>
      </c>
      <c r="I826">
        <f t="shared" si="151"/>
        <v>317.73081690585582</v>
      </c>
      <c r="J826">
        <f t="shared" si="152"/>
        <v>4</v>
      </c>
      <c r="K826">
        <f t="shared" si="153"/>
        <v>74.947127302280762</v>
      </c>
      <c r="L826">
        <f t="shared" si="154"/>
        <v>419.73376768344446</v>
      </c>
      <c r="M826">
        <f t="shared" si="155"/>
        <v>685.5561732908011</v>
      </c>
      <c r="N826">
        <f t="shared" si="156"/>
        <v>1181.3943873206083</v>
      </c>
      <c r="O826">
        <f t="shared" si="157"/>
        <v>2073.7321936619983</v>
      </c>
    </row>
    <row r="827" spans="1:15" x14ac:dyDescent="0.35">
      <c r="A827" s="1">
        <v>824</v>
      </c>
      <c r="B827" s="6">
        <v>649.87225000000001</v>
      </c>
      <c r="D827">
        <f t="shared" si="146"/>
        <v>574.92512269771919</v>
      </c>
      <c r="E827">
        <f t="shared" si="147"/>
        <v>230.13848231655555</v>
      </c>
      <c r="F827">
        <f t="shared" si="148"/>
        <v>35.68392329080109</v>
      </c>
      <c r="G827">
        <f t="shared" si="149"/>
        <v>531.52213732060829</v>
      </c>
      <c r="H827">
        <f t="shared" si="150"/>
        <v>1423.8599436619984</v>
      </c>
      <c r="I827">
        <f t="shared" si="151"/>
        <v>35.68392329080109</v>
      </c>
      <c r="J827">
        <f t="shared" si="152"/>
        <v>3</v>
      </c>
      <c r="K827">
        <f t="shared" si="153"/>
        <v>74.947127302280762</v>
      </c>
      <c r="L827">
        <f t="shared" si="154"/>
        <v>419.73376768344446</v>
      </c>
      <c r="M827">
        <f t="shared" si="155"/>
        <v>676.63519246810085</v>
      </c>
      <c r="N827">
        <f t="shared" si="156"/>
        <v>1181.3943873206083</v>
      </c>
      <c r="O827">
        <f t="shared" si="157"/>
        <v>2073.7321936619983</v>
      </c>
    </row>
    <row r="828" spans="1:15" x14ac:dyDescent="0.35">
      <c r="A828" s="1">
        <v>825</v>
      </c>
      <c r="B828" s="6">
        <v>308.90449999999998</v>
      </c>
      <c r="D828">
        <f t="shared" si="146"/>
        <v>233.95737269771922</v>
      </c>
      <c r="E828">
        <f t="shared" si="147"/>
        <v>110.82926768344447</v>
      </c>
      <c r="F828">
        <f t="shared" si="148"/>
        <v>367.73069246810087</v>
      </c>
      <c r="G828">
        <f t="shared" si="149"/>
        <v>872.48988732060832</v>
      </c>
      <c r="H828">
        <f t="shared" si="150"/>
        <v>1764.8276936619982</v>
      </c>
      <c r="I828">
        <f t="shared" si="151"/>
        <v>110.82926768344447</v>
      </c>
      <c r="J828">
        <f t="shared" si="152"/>
        <v>2</v>
      </c>
      <c r="K828">
        <f t="shared" si="153"/>
        <v>74.947127302280762</v>
      </c>
      <c r="L828">
        <f t="shared" si="154"/>
        <v>392.02645076258329</v>
      </c>
      <c r="M828">
        <f t="shared" si="155"/>
        <v>676.63519246810085</v>
      </c>
      <c r="N828">
        <f t="shared" si="156"/>
        <v>1181.3943873206083</v>
      </c>
      <c r="O828">
        <f t="shared" si="157"/>
        <v>2073.7321936619983</v>
      </c>
    </row>
    <row r="829" spans="1:15" x14ac:dyDescent="0.35">
      <c r="A829" s="1">
        <v>826</v>
      </c>
      <c r="B829" s="6">
        <v>1097.9347499999999</v>
      </c>
      <c r="D829">
        <f t="shared" si="146"/>
        <v>1022.9876226977192</v>
      </c>
      <c r="E829">
        <f t="shared" si="147"/>
        <v>705.9082992374166</v>
      </c>
      <c r="F829">
        <f t="shared" si="148"/>
        <v>421.29955753189904</v>
      </c>
      <c r="G829">
        <f t="shared" si="149"/>
        <v>83.459637320608408</v>
      </c>
      <c r="H829">
        <f t="shared" si="150"/>
        <v>975.79744366199839</v>
      </c>
      <c r="I829">
        <f t="shared" si="151"/>
        <v>83.459637320608408</v>
      </c>
      <c r="J829">
        <f t="shared" si="152"/>
        <v>4</v>
      </c>
      <c r="K829">
        <f t="shared" si="153"/>
        <v>74.947127302280762</v>
      </c>
      <c r="L829">
        <f t="shared" si="154"/>
        <v>392.02645076258329</v>
      </c>
      <c r="M829">
        <f t="shared" si="155"/>
        <v>676.63519246810085</v>
      </c>
      <c r="N829">
        <f t="shared" si="156"/>
        <v>1160.5294779904561</v>
      </c>
      <c r="O829">
        <f t="shared" si="157"/>
        <v>2073.7321936619983</v>
      </c>
    </row>
    <row r="830" spans="1:15" x14ac:dyDescent="0.35">
      <c r="A830" s="1">
        <v>827</v>
      </c>
      <c r="B830" s="6">
        <v>971.21749999999997</v>
      </c>
      <c r="D830">
        <f t="shared" si="146"/>
        <v>896.27037269771927</v>
      </c>
      <c r="E830">
        <f t="shared" si="147"/>
        <v>579.19104923741668</v>
      </c>
      <c r="F830">
        <f t="shared" si="148"/>
        <v>294.58230753189912</v>
      </c>
      <c r="G830">
        <f t="shared" si="149"/>
        <v>189.31197799045617</v>
      </c>
      <c r="H830">
        <f t="shared" si="150"/>
        <v>1102.5146936619983</v>
      </c>
      <c r="I830">
        <f t="shared" si="151"/>
        <v>189.31197799045617</v>
      </c>
      <c r="J830">
        <f t="shared" si="152"/>
        <v>4</v>
      </c>
      <c r="K830">
        <f t="shared" si="153"/>
        <v>74.947127302280762</v>
      </c>
      <c r="L830">
        <f t="shared" si="154"/>
        <v>392.02645076258329</v>
      </c>
      <c r="M830">
        <f t="shared" si="155"/>
        <v>676.63519246810085</v>
      </c>
      <c r="N830">
        <f t="shared" si="156"/>
        <v>1113.201483492842</v>
      </c>
      <c r="O830">
        <f t="shared" si="157"/>
        <v>2073.7321936619983</v>
      </c>
    </row>
    <row r="831" spans="1:15" x14ac:dyDescent="0.35">
      <c r="A831" s="1">
        <v>828</v>
      </c>
      <c r="B831" s="6">
        <v>784.74649999999997</v>
      </c>
      <c r="D831">
        <f t="shared" si="146"/>
        <v>709.79937269771926</v>
      </c>
      <c r="E831">
        <f t="shared" si="147"/>
        <v>392.72004923741667</v>
      </c>
      <c r="F831">
        <f t="shared" si="148"/>
        <v>108.11130753189912</v>
      </c>
      <c r="G831">
        <f t="shared" si="149"/>
        <v>328.45498349284208</v>
      </c>
      <c r="H831">
        <f t="shared" si="150"/>
        <v>1288.9856936619983</v>
      </c>
      <c r="I831">
        <f t="shared" si="151"/>
        <v>108.11130753189912</v>
      </c>
      <c r="J831">
        <f t="shared" si="152"/>
        <v>3</v>
      </c>
      <c r="K831">
        <f t="shared" si="153"/>
        <v>74.947127302280762</v>
      </c>
      <c r="L831">
        <f t="shared" si="154"/>
        <v>392.02645076258329</v>
      </c>
      <c r="M831">
        <f t="shared" si="155"/>
        <v>703.66301935107572</v>
      </c>
      <c r="N831">
        <f t="shared" si="156"/>
        <v>1113.201483492842</v>
      </c>
      <c r="O831">
        <f t="shared" si="157"/>
        <v>2073.7321936619983</v>
      </c>
    </row>
    <row r="832" spans="1:15" x14ac:dyDescent="0.35">
      <c r="A832" s="1">
        <v>829</v>
      </c>
      <c r="B832" s="6">
        <v>975.40800000000002</v>
      </c>
      <c r="D832">
        <f t="shared" si="146"/>
        <v>900.4608726977192</v>
      </c>
      <c r="E832">
        <f t="shared" si="147"/>
        <v>583.38154923741672</v>
      </c>
      <c r="F832">
        <f t="shared" si="148"/>
        <v>271.7449806489243</v>
      </c>
      <c r="G832">
        <f t="shared" si="149"/>
        <v>137.79348349284203</v>
      </c>
      <c r="H832">
        <f t="shared" si="150"/>
        <v>1098.3241936619984</v>
      </c>
      <c r="I832">
        <f t="shared" si="151"/>
        <v>137.79348349284203</v>
      </c>
      <c r="J832">
        <f t="shared" si="152"/>
        <v>4</v>
      </c>
      <c r="K832">
        <f t="shared" si="153"/>
        <v>74.947127302280762</v>
      </c>
      <c r="L832">
        <f t="shared" si="154"/>
        <v>392.02645076258329</v>
      </c>
      <c r="M832">
        <f t="shared" si="155"/>
        <v>703.66301935107572</v>
      </c>
      <c r="N832">
        <f t="shared" si="156"/>
        <v>1078.7531126196316</v>
      </c>
      <c r="O832">
        <f t="shared" si="157"/>
        <v>2073.7321936619983</v>
      </c>
    </row>
    <row r="833" spans="1:15" x14ac:dyDescent="0.35">
      <c r="A833" s="1">
        <v>830</v>
      </c>
      <c r="B833" s="6">
        <v>136.221</v>
      </c>
      <c r="D833">
        <f t="shared" si="146"/>
        <v>61.273872697719241</v>
      </c>
      <c r="E833">
        <f t="shared" si="147"/>
        <v>255.80545076258329</v>
      </c>
      <c r="F833">
        <f t="shared" si="148"/>
        <v>567.44201935107571</v>
      </c>
      <c r="G833">
        <f t="shared" si="149"/>
        <v>942.53211261963156</v>
      </c>
      <c r="H833">
        <f t="shared" si="150"/>
        <v>1937.5111936619983</v>
      </c>
      <c r="I833">
        <f t="shared" si="151"/>
        <v>61.273872697719241</v>
      </c>
      <c r="J833">
        <f t="shared" si="152"/>
        <v>1</v>
      </c>
      <c r="K833">
        <f t="shared" si="153"/>
        <v>90.265595476710573</v>
      </c>
      <c r="L833">
        <f t="shared" si="154"/>
        <v>392.02645076258329</v>
      </c>
      <c r="M833">
        <f t="shared" si="155"/>
        <v>703.66301935107572</v>
      </c>
      <c r="N833">
        <f t="shared" si="156"/>
        <v>1078.7531126196316</v>
      </c>
      <c r="O833">
        <f t="shared" si="157"/>
        <v>2073.7321936619983</v>
      </c>
    </row>
    <row r="834" spans="1:15" x14ac:dyDescent="0.35">
      <c r="A834" s="1">
        <v>831</v>
      </c>
      <c r="B834" s="6">
        <v>1377.75</v>
      </c>
      <c r="D834">
        <f t="shared" si="146"/>
        <v>1287.4844045232894</v>
      </c>
      <c r="E834">
        <f t="shared" si="147"/>
        <v>985.72354923741671</v>
      </c>
      <c r="F834">
        <f t="shared" si="148"/>
        <v>674.08698064892428</v>
      </c>
      <c r="G834">
        <f t="shared" si="149"/>
        <v>298.99688738036843</v>
      </c>
      <c r="H834">
        <f t="shared" si="150"/>
        <v>695.98219366199828</v>
      </c>
      <c r="I834">
        <f t="shared" si="151"/>
        <v>298.99688738036843</v>
      </c>
      <c r="J834">
        <f t="shared" si="152"/>
        <v>4</v>
      </c>
      <c r="K834">
        <f t="shared" si="153"/>
        <v>90.265595476710573</v>
      </c>
      <c r="L834">
        <f t="shared" si="154"/>
        <v>392.02645076258329</v>
      </c>
      <c r="M834">
        <f t="shared" si="155"/>
        <v>703.66301935107572</v>
      </c>
      <c r="N834">
        <f t="shared" si="156"/>
        <v>1153.5023344647236</v>
      </c>
      <c r="O834">
        <f t="shared" si="157"/>
        <v>2073.7321936619983</v>
      </c>
    </row>
    <row r="835" spans="1:15" x14ac:dyDescent="0.35">
      <c r="A835" s="1">
        <v>832</v>
      </c>
      <c r="B835" s="6">
        <v>957.54549999999995</v>
      </c>
      <c r="D835">
        <f t="shared" si="146"/>
        <v>867.27990452328936</v>
      </c>
      <c r="E835">
        <f t="shared" si="147"/>
        <v>565.51904923741665</v>
      </c>
      <c r="F835">
        <f t="shared" si="148"/>
        <v>253.88248064892423</v>
      </c>
      <c r="G835">
        <f t="shared" si="149"/>
        <v>195.95683446472367</v>
      </c>
      <c r="H835">
        <f t="shared" si="150"/>
        <v>1116.1866936619983</v>
      </c>
      <c r="I835">
        <f t="shared" si="151"/>
        <v>195.95683446472367</v>
      </c>
      <c r="J835">
        <f t="shared" si="152"/>
        <v>4</v>
      </c>
      <c r="K835">
        <f t="shared" si="153"/>
        <v>90.265595476710573</v>
      </c>
      <c r="L835">
        <f t="shared" si="154"/>
        <v>392.02645076258329</v>
      </c>
      <c r="M835">
        <f t="shared" si="155"/>
        <v>703.66301935107572</v>
      </c>
      <c r="N835">
        <f t="shared" si="156"/>
        <v>1104.5131258485428</v>
      </c>
      <c r="O835">
        <f t="shared" si="157"/>
        <v>2073.7321936619983</v>
      </c>
    </row>
    <row r="836" spans="1:15" x14ac:dyDescent="0.35">
      <c r="A836" s="1">
        <v>833</v>
      </c>
      <c r="B836" s="6">
        <v>932.15250000000003</v>
      </c>
      <c r="D836">
        <f t="shared" si="146"/>
        <v>841.88690452328945</v>
      </c>
      <c r="E836">
        <f t="shared" si="147"/>
        <v>540.12604923741674</v>
      </c>
      <c r="F836">
        <f t="shared" si="148"/>
        <v>228.48948064892431</v>
      </c>
      <c r="G836">
        <f t="shared" si="149"/>
        <v>172.36062584854278</v>
      </c>
      <c r="H836">
        <f t="shared" si="150"/>
        <v>1141.5796936619981</v>
      </c>
      <c r="I836">
        <f t="shared" si="151"/>
        <v>172.36062584854278</v>
      </c>
      <c r="J836">
        <f t="shared" si="152"/>
        <v>4</v>
      </c>
      <c r="K836">
        <f t="shared" si="153"/>
        <v>90.265595476710573</v>
      </c>
      <c r="L836">
        <f t="shared" si="154"/>
        <v>392.02645076258329</v>
      </c>
      <c r="M836">
        <f t="shared" si="155"/>
        <v>703.66301935107572</v>
      </c>
      <c r="N836">
        <f t="shared" si="156"/>
        <v>1061.4229693864072</v>
      </c>
      <c r="O836">
        <f t="shared" si="157"/>
        <v>2073.7321936619983</v>
      </c>
    </row>
    <row r="837" spans="1:15" x14ac:dyDescent="0.35">
      <c r="A837" s="1">
        <v>834</v>
      </c>
      <c r="B837" s="6">
        <v>1206.453</v>
      </c>
      <c r="D837">
        <f t="shared" ref="D837:D900" si="158">+ABS(K836-$B837)</f>
        <v>1116.1874045232894</v>
      </c>
      <c r="E837">
        <f t="shared" ref="E837:E900" si="159">+ABS(L836-$B837)</f>
        <v>814.42654923741668</v>
      </c>
      <c r="F837">
        <f t="shared" ref="F837:F900" si="160">+ABS(M836-$B837)</f>
        <v>502.78998064892426</v>
      </c>
      <c r="G837">
        <f t="shared" ref="G837:G900" si="161">+ABS(N836-$B837)</f>
        <v>145.03003061359277</v>
      </c>
      <c r="H837">
        <f t="shared" ref="H837:H900" si="162">+ABS(O836-$B837)</f>
        <v>867.27919366199831</v>
      </c>
      <c r="I837">
        <f t="shared" ref="I837:I900" si="163">+MIN(D837:H837)</f>
        <v>145.03003061359277</v>
      </c>
      <c r="J837">
        <f t="shared" ref="J837:J900" si="164">+MATCH(I837,D837:H837,0)</f>
        <v>4</v>
      </c>
      <c r="K837">
        <f t="shared" ref="K837:K900" si="165">IF($J837=K$2,($L$1*K836+(1-$L$1)*$B837),K836)</f>
        <v>90.265595476710573</v>
      </c>
      <c r="L837">
        <f t="shared" ref="L837:L900" si="166">IF($J837=L$2,($L$1*L836+(1-$L$1)*$B837),L836)</f>
        <v>392.02645076258329</v>
      </c>
      <c r="M837">
        <f t="shared" ref="M837:M900" si="167">IF($J837=M$2,($L$1*M836+(1-$L$1)*$B837),M836)</f>
        <v>703.66301935107572</v>
      </c>
      <c r="N837">
        <f t="shared" ref="N837:N900" si="168">IF($J837=N$2,($L$1*N836+(1-$L$1)*$B837),N836)</f>
        <v>1097.6804770398053</v>
      </c>
      <c r="O837">
        <f t="shared" ref="O837:O900" si="169">IF($J837=O$2,($L$1*O836+(1-$L$1)*$B837),O836)</f>
        <v>2073.7321936619983</v>
      </c>
    </row>
    <row r="838" spans="1:15" x14ac:dyDescent="0.35">
      <c r="A838" s="1">
        <v>835</v>
      </c>
      <c r="B838" s="6">
        <v>405.16174999999998</v>
      </c>
      <c r="D838">
        <f t="shared" si="158"/>
        <v>314.8961545232894</v>
      </c>
      <c r="E838">
        <f t="shared" si="159"/>
        <v>13.135299237416689</v>
      </c>
      <c r="F838">
        <f t="shared" si="160"/>
        <v>298.50126935107573</v>
      </c>
      <c r="G838">
        <f t="shared" si="161"/>
        <v>692.5187270398053</v>
      </c>
      <c r="H838">
        <f t="shared" si="162"/>
        <v>1668.5704436619983</v>
      </c>
      <c r="I838">
        <f t="shared" si="163"/>
        <v>13.135299237416689</v>
      </c>
      <c r="J838">
        <f t="shared" si="164"/>
        <v>2</v>
      </c>
      <c r="K838">
        <f t="shared" si="165"/>
        <v>90.265595476710573</v>
      </c>
      <c r="L838">
        <f t="shared" si="166"/>
        <v>395.31027557193744</v>
      </c>
      <c r="M838">
        <f t="shared" si="167"/>
        <v>703.66301935107572</v>
      </c>
      <c r="N838">
        <f t="shared" si="168"/>
        <v>1097.6804770398053</v>
      </c>
      <c r="O838">
        <f t="shared" si="169"/>
        <v>2073.7321936619983</v>
      </c>
    </row>
    <row r="839" spans="1:15" x14ac:dyDescent="0.35">
      <c r="A839" s="1">
        <v>836</v>
      </c>
      <c r="B839" s="6">
        <v>816.37450000000001</v>
      </c>
      <c r="D839">
        <f t="shared" si="158"/>
        <v>726.10890452328943</v>
      </c>
      <c r="E839">
        <f t="shared" si="159"/>
        <v>421.06422442806257</v>
      </c>
      <c r="F839">
        <f t="shared" si="160"/>
        <v>112.71148064892429</v>
      </c>
      <c r="G839">
        <f t="shared" si="161"/>
        <v>281.30597703980527</v>
      </c>
      <c r="H839">
        <f t="shared" si="162"/>
        <v>1257.3576936619984</v>
      </c>
      <c r="I839">
        <f t="shared" si="163"/>
        <v>112.71148064892429</v>
      </c>
      <c r="J839">
        <f t="shared" si="164"/>
        <v>3</v>
      </c>
      <c r="K839">
        <f t="shared" si="165"/>
        <v>90.265595476710573</v>
      </c>
      <c r="L839">
        <f t="shared" si="166"/>
        <v>395.31027557193744</v>
      </c>
      <c r="M839">
        <f t="shared" si="167"/>
        <v>731.84088951330682</v>
      </c>
      <c r="N839">
        <f t="shared" si="168"/>
        <v>1097.6804770398053</v>
      </c>
      <c r="O839">
        <f t="shared" si="169"/>
        <v>2073.7321936619983</v>
      </c>
    </row>
    <row r="840" spans="1:15" x14ac:dyDescent="0.35">
      <c r="A840" s="1">
        <v>837</v>
      </c>
      <c r="B840" s="6">
        <v>93.869749999999996</v>
      </c>
      <c r="D840">
        <f t="shared" si="158"/>
        <v>3.6041545232894237</v>
      </c>
      <c r="E840">
        <f t="shared" si="159"/>
        <v>301.44052557193743</v>
      </c>
      <c r="F840">
        <f t="shared" si="160"/>
        <v>637.97113951330687</v>
      </c>
      <c r="G840">
        <f t="shared" si="161"/>
        <v>1003.8107270398053</v>
      </c>
      <c r="H840">
        <f t="shared" si="162"/>
        <v>1979.8624436619982</v>
      </c>
      <c r="I840">
        <f t="shared" si="163"/>
        <v>3.6041545232894237</v>
      </c>
      <c r="J840">
        <f t="shared" si="164"/>
        <v>1</v>
      </c>
      <c r="K840">
        <f t="shared" si="165"/>
        <v>91.166634107532929</v>
      </c>
      <c r="L840">
        <f t="shared" si="166"/>
        <v>395.31027557193744</v>
      </c>
      <c r="M840">
        <f t="shared" si="167"/>
        <v>731.84088951330682</v>
      </c>
      <c r="N840">
        <f t="shared" si="168"/>
        <v>1097.6804770398053</v>
      </c>
      <c r="O840">
        <f t="shared" si="169"/>
        <v>2073.7321936619983</v>
      </c>
    </row>
    <row r="841" spans="1:15" x14ac:dyDescent="0.35">
      <c r="A841" s="1">
        <v>838</v>
      </c>
      <c r="B841" s="6">
        <v>328.81375000000003</v>
      </c>
      <c r="D841">
        <f t="shared" si="158"/>
        <v>237.6471158924671</v>
      </c>
      <c r="E841">
        <f t="shared" si="159"/>
        <v>66.496525571937411</v>
      </c>
      <c r="F841">
        <f t="shared" si="160"/>
        <v>403.02713951330679</v>
      </c>
      <c r="G841">
        <f t="shared" si="161"/>
        <v>768.86672703980526</v>
      </c>
      <c r="H841">
        <f t="shared" si="162"/>
        <v>1744.9184436619983</v>
      </c>
      <c r="I841">
        <f t="shared" si="163"/>
        <v>66.496525571937411</v>
      </c>
      <c r="J841">
        <f t="shared" si="164"/>
        <v>2</v>
      </c>
      <c r="K841">
        <f t="shared" si="165"/>
        <v>91.166634107532929</v>
      </c>
      <c r="L841">
        <f t="shared" si="166"/>
        <v>378.6861441789531</v>
      </c>
      <c r="M841">
        <f t="shared" si="167"/>
        <v>731.84088951330682</v>
      </c>
      <c r="N841">
        <f t="shared" si="168"/>
        <v>1097.6804770398053</v>
      </c>
      <c r="O841">
        <f t="shared" si="169"/>
        <v>2073.7321936619983</v>
      </c>
    </row>
    <row r="842" spans="1:15" x14ac:dyDescent="0.35">
      <c r="A842" s="1">
        <v>839</v>
      </c>
      <c r="B842" s="6">
        <v>579.5625</v>
      </c>
      <c r="D842">
        <f t="shared" si="158"/>
        <v>488.3958658924671</v>
      </c>
      <c r="E842">
        <f t="shared" si="159"/>
        <v>200.8763558210469</v>
      </c>
      <c r="F842">
        <f t="shared" si="160"/>
        <v>152.27838951330682</v>
      </c>
      <c r="G842">
        <f t="shared" si="161"/>
        <v>518.11797703980528</v>
      </c>
      <c r="H842">
        <f t="shared" si="162"/>
        <v>1494.1696936619983</v>
      </c>
      <c r="I842">
        <f t="shared" si="163"/>
        <v>152.27838951330682</v>
      </c>
      <c r="J842">
        <f t="shared" si="164"/>
        <v>3</v>
      </c>
      <c r="K842">
        <f t="shared" si="165"/>
        <v>91.166634107532929</v>
      </c>
      <c r="L842">
        <f t="shared" si="166"/>
        <v>378.6861441789531</v>
      </c>
      <c r="M842">
        <f t="shared" si="167"/>
        <v>693.77129213498006</v>
      </c>
      <c r="N842">
        <f t="shared" si="168"/>
        <v>1097.6804770398053</v>
      </c>
      <c r="O842">
        <f t="shared" si="169"/>
        <v>2073.7321936619983</v>
      </c>
    </row>
    <row r="843" spans="1:15" x14ac:dyDescent="0.35">
      <c r="A843" s="1">
        <v>840</v>
      </c>
      <c r="B843" s="6">
        <v>790.84924999999998</v>
      </c>
      <c r="D843">
        <f t="shared" si="158"/>
        <v>699.68261589246708</v>
      </c>
      <c r="E843">
        <f t="shared" si="159"/>
        <v>412.16310582104688</v>
      </c>
      <c r="F843">
        <f t="shared" si="160"/>
        <v>97.077957865019926</v>
      </c>
      <c r="G843">
        <f t="shared" si="161"/>
        <v>306.8312270398053</v>
      </c>
      <c r="H843">
        <f t="shared" si="162"/>
        <v>1282.8829436619983</v>
      </c>
      <c r="I843">
        <f t="shared" si="163"/>
        <v>97.077957865019926</v>
      </c>
      <c r="J843">
        <f t="shared" si="164"/>
        <v>3</v>
      </c>
      <c r="K843">
        <f t="shared" si="165"/>
        <v>91.166634107532929</v>
      </c>
      <c r="L843">
        <f t="shared" si="166"/>
        <v>378.6861441789531</v>
      </c>
      <c r="M843">
        <f t="shared" si="167"/>
        <v>718.04078160123504</v>
      </c>
      <c r="N843">
        <f t="shared" si="168"/>
        <v>1097.6804770398053</v>
      </c>
      <c r="O843">
        <f t="shared" si="169"/>
        <v>2073.7321936619983</v>
      </c>
    </row>
    <row r="844" spans="1:15" x14ac:dyDescent="0.35">
      <c r="A844" s="1">
        <v>841</v>
      </c>
      <c r="B844" s="6">
        <v>952.80700000000002</v>
      </c>
      <c r="D844">
        <f t="shared" si="158"/>
        <v>861.64036589246712</v>
      </c>
      <c r="E844">
        <f t="shared" si="159"/>
        <v>574.12085582104692</v>
      </c>
      <c r="F844">
        <f t="shared" si="160"/>
        <v>234.76621839876498</v>
      </c>
      <c r="G844">
        <f t="shared" si="161"/>
        <v>144.87347703980527</v>
      </c>
      <c r="H844">
        <f t="shared" si="162"/>
        <v>1120.9251936619983</v>
      </c>
      <c r="I844">
        <f t="shared" si="163"/>
        <v>144.87347703980527</v>
      </c>
      <c r="J844">
        <f t="shared" si="164"/>
        <v>4</v>
      </c>
      <c r="K844">
        <f t="shared" si="165"/>
        <v>91.166634107532929</v>
      </c>
      <c r="L844">
        <f t="shared" si="166"/>
        <v>378.6861441789531</v>
      </c>
      <c r="M844">
        <f t="shared" si="167"/>
        <v>718.04078160123504</v>
      </c>
      <c r="N844">
        <f t="shared" si="168"/>
        <v>1061.462107779854</v>
      </c>
      <c r="O844">
        <f t="shared" si="169"/>
        <v>2073.7321936619983</v>
      </c>
    </row>
    <row r="845" spans="1:15" x14ac:dyDescent="0.35">
      <c r="A845" s="1">
        <v>842</v>
      </c>
      <c r="B845" s="6">
        <v>237.55674999999999</v>
      </c>
      <c r="D845">
        <f t="shared" si="158"/>
        <v>146.39011589246707</v>
      </c>
      <c r="E845">
        <f t="shared" si="159"/>
        <v>141.12939417895311</v>
      </c>
      <c r="F845">
        <f t="shared" si="160"/>
        <v>480.48403160123507</v>
      </c>
      <c r="G845">
        <f t="shared" si="161"/>
        <v>823.90535777985406</v>
      </c>
      <c r="H845">
        <f t="shared" si="162"/>
        <v>1836.1754436619983</v>
      </c>
      <c r="I845">
        <f t="shared" si="163"/>
        <v>141.12939417895311</v>
      </c>
      <c r="J845">
        <f t="shared" si="164"/>
        <v>2</v>
      </c>
      <c r="K845">
        <f t="shared" si="165"/>
        <v>91.166634107532929</v>
      </c>
      <c r="L845">
        <f t="shared" si="166"/>
        <v>343.40379563421482</v>
      </c>
      <c r="M845">
        <f t="shared" si="167"/>
        <v>718.04078160123504</v>
      </c>
      <c r="N845">
        <f t="shared" si="168"/>
        <v>1061.462107779854</v>
      </c>
      <c r="O845">
        <f t="shared" si="169"/>
        <v>2073.7321936619983</v>
      </c>
    </row>
    <row r="846" spans="1:15" x14ac:dyDescent="0.35">
      <c r="A846" s="1">
        <v>843</v>
      </c>
      <c r="B846" s="6">
        <v>770.75374999999997</v>
      </c>
      <c r="D846">
        <f t="shared" si="158"/>
        <v>679.58711589246707</v>
      </c>
      <c r="E846">
        <f t="shared" si="159"/>
        <v>427.34995436578515</v>
      </c>
      <c r="F846">
        <f t="shared" si="160"/>
        <v>52.712968398764929</v>
      </c>
      <c r="G846">
        <f t="shared" si="161"/>
        <v>290.70835777985405</v>
      </c>
      <c r="H846">
        <f t="shared" si="162"/>
        <v>1302.9784436619984</v>
      </c>
      <c r="I846">
        <f t="shared" si="163"/>
        <v>52.712968398764929</v>
      </c>
      <c r="J846">
        <f t="shared" si="164"/>
        <v>3</v>
      </c>
      <c r="K846">
        <f t="shared" si="165"/>
        <v>91.166634107532929</v>
      </c>
      <c r="L846">
        <f t="shared" si="166"/>
        <v>343.40379563421482</v>
      </c>
      <c r="M846">
        <f t="shared" si="167"/>
        <v>731.2190237009263</v>
      </c>
      <c r="N846">
        <f t="shared" si="168"/>
        <v>1061.462107779854</v>
      </c>
      <c r="O846">
        <f t="shared" si="169"/>
        <v>2073.7321936619983</v>
      </c>
    </row>
    <row r="847" spans="1:15" x14ac:dyDescent="0.35">
      <c r="A847" s="1">
        <v>844</v>
      </c>
      <c r="B847" s="6">
        <v>221.37100000000001</v>
      </c>
      <c r="D847">
        <f t="shared" si="158"/>
        <v>130.20436589246708</v>
      </c>
      <c r="E847">
        <f t="shared" si="159"/>
        <v>122.03279563421481</v>
      </c>
      <c r="F847">
        <f t="shared" si="160"/>
        <v>509.84802370092632</v>
      </c>
      <c r="G847">
        <f t="shared" si="161"/>
        <v>840.09110777985404</v>
      </c>
      <c r="H847">
        <f t="shared" si="162"/>
        <v>1852.3611936619982</v>
      </c>
      <c r="I847">
        <f t="shared" si="163"/>
        <v>122.03279563421481</v>
      </c>
      <c r="J847">
        <f t="shared" si="164"/>
        <v>2</v>
      </c>
      <c r="K847">
        <f t="shared" si="165"/>
        <v>91.166634107532929</v>
      </c>
      <c r="L847">
        <f t="shared" si="166"/>
        <v>312.89559672566111</v>
      </c>
      <c r="M847">
        <f t="shared" si="167"/>
        <v>731.2190237009263</v>
      </c>
      <c r="N847">
        <f t="shared" si="168"/>
        <v>1061.462107779854</v>
      </c>
      <c r="O847">
        <f t="shared" si="169"/>
        <v>2073.7321936619983</v>
      </c>
    </row>
    <row r="848" spans="1:15" x14ac:dyDescent="0.35">
      <c r="A848" s="1">
        <v>845</v>
      </c>
      <c r="B848" s="6">
        <v>2471.4277499999998</v>
      </c>
      <c r="D848">
        <f t="shared" si="158"/>
        <v>2380.2611158924669</v>
      </c>
      <c r="E848">
        <f t="shared" si="159"/>
        <v>2158.5321532743387</v>
      </c>
      <c r="F848">
        <f t="shared" si="160"/>
        <v>1740.2087262990735</v>
      </c>
      <c r="G848">
        <f t="shared" si="161"/>
        <v>1409.9656422201458</v>
      </c>
      <c r="H848">
        <f t="shared" si="162"/>
        <v>397.69555633800155</v>
      </c>
      <c r="I848">
        <f t="shared" si="163"/>
        <v>397.69555633800155</v>
      </c>
      <c r="J848">
        <f t="shared" si="164"/>
        <v>5</v>
      </c>
      <c r="K848">
        <f t="shared" si="165"/>
        <v>91.166634107532929</v>
      </c>
      <c r="L848">
        <f t="shared" si="166"/>
        <v>312.89559672566111</v>
      </c>
      <c r="M848">
        <f t="shared" si="167"/>
        <v>731.2190237009263</v>
      </c>
      <c r="N848">
        <f t="shared" si="168"/>
        <v>1061.462107779854</v>
      </c>
      <c r="O848">
        <f t="shared" si="169"/>
        <v>2173.1560827464987</v>
      </c>
    </row>
    <row r="849" spans="1:15" x14ac:dyDescent="0.35">
      <c r="A849" s="1">
        <v>846</v>
      </c>
      <c r="B849" s="6">
        <v>779.97175000000004</v>
      </c>
      <c r="D849">
        <f t="shared" si="158"/>
        <v>688.80511589246714</v>
      </c>
      <c r="E849">
        <f t="shared" si="159"/>
        <v>467.07615327433894</v>
      </c>
      <c r="F849">
        <f t="shared" si="160"/>
        <v>48.752726299073743</v>
      </c>
      <c r="G849">
        <f t="shared" si="161"/>
        <v>281.49035777985398</v>
      </c>
      <c r="H849">
        <f t="shared" si="162"/>
        <v>1393.1843327464985</v>
      </c>
      <c r="I849">
        <f t="shared" si="163"/>
        <v>48.752726299073743</v>
      </c>
      <c r="J849">
        <f t="shared" si="164"/>
        <v>3</v>
      </c>
      <c r="K849">
        <f t="shared" si="165"/>
        <v>91.166634107532929</v>
      </c>
      <c r="L849">
        <f t="shared" si="166"/>
        <v>312.89559672566111</v>
      </c>
      <c r="M849">
        <f t="shared" si="167"/>
        <v>743.40720527569476</v>
      </c>
      <c r="N849">
        <f t="shared" si="168"/>
        <v>1061.462107779854</v>
      </c>
      <c r="O849">
        <f t="shared" si="169"/>
        <v>2173.1560827464987</v>
      </c>
    </row>
    <row r="850" spans="1:15" x14ac:dyDescent="0.35">
      <c r="A850" s="1">
        <v>847</v>
      </c>
      <c r="B850" s="6">
        <v>6.4829999999999997</v>
      </c>
      <c r="D850">
        <f t="shared" si="158"/>
        <v>84.683634107532924</v>
      </c>
      <c r="E850">
        <f t="shared" si="159"/>
        <v>306.4125967256611</v>
      </c>
      <c r="F850">
        <f t="shared" si="160"/>
        <v>736.92420527569482</v>
      </c>
      <c r="G850">
        <f t="shared" si="161"/>
        <v>1054.9791077798541</v>
      </c>
      <c r="H850">
        <f t="shared" si="162"/>
        <v>2166.6730827464985</v>
      </c>
      <c r="I850">
        <f t="shared" si="163"/>
        <v>84.683634107532924</v>
      </c>
      <c r="J850">
        <f t="shared" si="164"/>
        <v>1</v>
      </c>
      <c r="K850">
        <f t="shared" si="165"/>
        <v>69.995725580649705</v>
      </c>
      <c r="L850">
        <f t="shared" si="166"/>
        <v>312.89559672566111</v>
      </c>
      <c r="M850">
        <f t="shared" si="167"/>
        <v>743.40720527569476</v>
      </c>
      <c r="N850">
        <f t="shared" si="168"/>
        <v>1061.462107779854</v>
      </c>
      <c r="O850">
        <f t="shared" si="169"/>
        <v>2173.1560827464987</v>
      </c>
    </row>
    <row r="851" spans="1:15" x14ac:dyDescent="0.35">
      <c r="A851" s="1">
        <v>848</v>
      </c>
      <c r="B851" s="6">
        <v>51.578499999999998</v>
      </c>
      <c r="D851">
        <f t="shared" si="158"/>
        <v>18.417225580649706</v>
      </c>
      <c r="E851">
        <f t="shared" si="159"/>
        <v>261.31709672566109</v>
      </c>
      <c r="F851">
        <f t="shared" si="160"/>
        <v>691.8287052756948</v>
      </c>
      <c r="G851">
        <f t="shared" si="161"/>
        <v>1009.8836077798541</v>
      </c>
      <c r="H851">
        <f t="shared" si="162"/>
        <v>2121.5775827464986</v>
      </c>
      <c r="I851">
        <f t="shared" si="163"/>
        <v>18.417225580649706</v>
      </c>
      <c r="J851">
        <f t="shared" si="164"/>
        <v>1</v>
      </c>
      <c r="K851">
        <f t="shared" si="165"/>
        <v>65.39141918548728</v>
      </c>
      <c r="L851">
        <f t="shared" si="166"/>
        <v>312.89559672566111</v>
      </c>
      <c r="M851">
        <f t="shared" si="167"/>
        <v>743.40720527569476</v>
      </c>
      <c r="N851">
        <f t="shared" si="168"/>
        <v>1061.462107779854</v>
      </c>
      <c r="O851">
        <f t="shared" si="169"/>
        <v>2173.1560827464987</v>
      </c>
    </row>
    <row r="852" spans="1:15" x14ac:dyDescent="0.35">
      <c r="A852" s="1">
        <v>849</v>
      </c>
      <c r="B852" s="6">
        <v>1945.8230000000001</v>
      </c>
      <c r="D852">
        <f t="shared" si="158"/>
        <v>1880.4315808145129</v>
      </c>
      <c r="E852">
        <f t="shared" si="159"/>
        <v>1632.927403274339</v>
      </c>
      <c r="F852">
        <f t="shared" si="160"/>
        <v>1202.4157947243052</v>
      </c>
      <c r="G852">
        <f t="shared" si="161"/>
        <v>884.36089222014607</v>
      </c>
      <c r="H852">
        <f t="shared" si="162"/>
        <v>227.33308274649858</v>
      </c>
      <c r="I852">
        <f t="shared" si="163"/>
        <v>227.33308274649858</v>
      </c>
      <c r="J852">
        <f t="shared" si="164"/>
        <v>5</v>
      </c>
      <c r="K852">
        <f t="shared" si="165"/>
        <v>65.39141918548728</v>
      </c>
      <c r="L852">
        <f t="shared" si="166"/>
        <v>312.89559672566111</v>
      </c>
      <c r="M852">
        <f t="shared" si="167"/>
        <v>743.40720527569476</v>
      </c>
      <c r="N852">
        <f t="shared" si="168"/>
        <v>1061.462107779854</v>
      </c>
      <c r="O852">
        <f t="shared" si="169"/>
        <v>2116.3228120598742</v>
      </c>
    </row>
    <row r="853" spans="1:15" x14ac:dyDescent="0.35">
      <c r="A853" s="1">
        <v>850</v>
      </c>
      <c r="B853" s="6">
        <v>948.15324999999996</v>
      </c>
      <c r="D853">
        <f t="shared" si="158"/>
        <v>882.76183081451268</v>
      </c>
      <c r="E853">
        <f t="shared" si="159"/>
        <v>635.25765327433885</v>
      </c>
      <c r="F853">
        <f t="shared" si="160"/>
        <v>204.74604472430519</v>
      </c>
      <c r="G853">
        <f t="shared" si="161"/>
        <v>113.30885777985407</v>
      </c>
      <c r="H853">
        <f t="shared" si="162"/>
        <v>1168.1695620598744</v>
      </c>
      <c r="I853">
        <f t="shared" si="163"/>
        <v>113.30885777985407</v>
      </c>
      <c r="J853">
        <f t="shared" si="164"/>
        <v>4</v>
      </c>
      <c r="K853">
        <f t="shared" si="165"/>
        <v>65.39141918548728</v>
      </c>
      <c r="L853">
        <f t="shared" si="166"/>
        <v>312.89559672566111</v>
      </c>
      <c r="M853">
        <f t="shared" si="167"/>
        <v>743.40720527569476</v>
      </c>
      <c r="N853">
        <f t="shared" si="168"/>
        <v>1033.1348933348906</v>
      </c>
      <c r="O853">
        <f t="shared" si="169"/>
        <v>2116.3228120598742</v>
      </c>
    </row>
    <row r="854" spans="1:15" x14ac:dyDescent="0.35">
      <c r="A854" s="1">
        <v>851</v>
      </c>
      <c r="B854" s="6">
        <v>119.67825000000001</v>
      </c>
      <c r="D854">
        <f t="shared" si="158"/>
        <v>54.286830814512726</v>
      </c>
      <c r="E854">
        <f t="shared" si="159"/>
        <v>193.21734672566112</v>
      </c>
      <c r="F854">
        <f t="shared" si="160"/>
        <v>623.72895527569472</v>
      </c>
      <c r="G854">
        <f t="shared" si="161"/>
        <v>913.4566433348906</v>
      </c>
      <c r="H854">
        <f t="shared" si="162"/>
        <v>1996.6445620598743</v>
      </c>
      <c r="I854">
        <f t="shared" si="163"/>
        <v>54.286830814512726</v>
      </c>
      <c r="J854">
        <f t="shared" si="164"/>
        <v>1</v>
      </c>
      <c r="K854">
        <f t="shared" si="165"/>
        <v>78.963126889115458</v>
      </c>
      <c r="L854">
        <f t="shared" si="166"/>
        <v>312.89559672566111</v>
      </c>
      <c r="M854">
        <f t="shared" si="167"/>
        <v>743.40720527569476</v>
      </c>
      <c r="N854">
        <f t="shared" si="168"/>
        <v>1033.1348933348906</v>
      </c>
      <c r="O854">
        <f t="shared" si="169"/>
        <v>2116.3228120598742</v>
      </c>
    </row>
    <row r="855" spans="1:15" x14ac:dyDescent="0.35">
      <c r="A855" s="1">
        <v>852</v>
      </c>
      <c r="B855" s="6">
        <v>150.97575000000001</v>
      </c>
      <c r="D855">
        <f t="shared" si="158"/>
        <v>72.012623110884547</v>
      </c>
      <c r="E855">
        <f t="shared" si="159"/>
        <v>161.9198467256611</v>
      </c>
      <c r="F855">
        <f t="shared" si="160"/>
        <v>592.43145527569482</v>
      </c>
      <c r="G855">
        <f t="shared" si="161"/>
        <v>882.15914333489059</v>
      </c>
      <c r="H855">
        <f t="shared" si="162"/>
        <v>1965.3470620598741</v>
      </c>
      <c r="I855">
        <f t="shared" si="163"/>
        <v>72.012623110884547</v>
      </c>
      <c r="J855">
        <f t="shared" si="164"/>
        <v>1</v>
      </c>
      <c r="K855">
        <f t="shared" si="165"/>
        <v>96.966282666836591</v>
      </c>
      <c r="L855">
        <f t="shared" si="166"/>
        <v>312.89559672566111</v>
      </c>
      <c r="M855">
        <f t="shared" si="167"/>
        <v>743.40720527569476</v>
      </c>
      <c r="N855">
        <f t="shared" si="168"/>
        <v>1033.1348933348906</v>
      </c>
      <c r="O855">
        <f t="shared" si="169"/>
        <v>2116.3228120598742</v>
      </c>
    </row>
    <row r="856" spans="1:15" x14ac:dyDescent="0.35">
      <c r="A856" s="1">
        <v>853</v>
      </c>
      <c r="B856" s="6">
        <v>292.74775</v>
      </c>
      <c r="D856">
        <f t="shared" si="158"/>
        <v>195.78146733316339</v>
      </c>
      <c r="E856">
        <f t="shared" si="159"/>
        <v>20.147846725661111</v>
      </c>
      <c r="F856">
        <f t="shared" si="160"/>
        <v>450.65945527569477</v>
      </c>
      <c r="G856">
        <f t="shared" si="161"/>
        <v>740.38714333489065</v>
      </c>
      <c r="H856">
        <f t="shared" si="162"/>
        <v>1823.5750620598742</v>
      </c>
      <c r="I856">
        <f t="shared" si="163"/>
        <v>20.147846725661111</v>
      </c>
      <c r="J856">
        <f t="shared" si="164"/>
        <v>2</v>
      </c>
      <c r="K856">
        <f t="shared" si="165"/>
        <v>96.966282666836591</v>
      </c>
      <c r="L856">
        <f t="shared" si="166"/>
        <v>307.85863504424583</v>
      </c>
      <c r="M856">
        <f t="shared" si="167"/>
        <v>743.40720527569476</v>
      </c>
      <c r="N856">
        <f t="shared" si="168"/>
        <v>1033.1348933348906</v>
      </c>
      <c r="O856">
        <f t="shared" si="169"/>
        <v>2116.3228120598742</v>
      </c>
    </row>
    <row r="857" spans="1:15" x14ac:dyDescent="0.35">
      <c r="A857" s="1">
        <v>854</v>
      </c>
      <c r="B857" s="6">
        <v>791.75924999999995</v>
      </c>
      <c r="D857">
        <f t="shared" si="158"/>
        <v>694.79296733316335</v>
      </c>
      <c r="E857">
        <f t="shared" si="159"/>
        <v>483.90061495575412</v>
      </c>
      <c r="F857">
        <f t="shared" si="160"/>
        <v>48.352044724305188</v>
      </c>
      <c r="G857">
        <f t="shared" si="161"/>
        <v>241.3756433348907</v>
      </c>
      <c r="H857">
        <f t="shared" si="162"/>
        <v>1324.5635620598741</v>
      </c>
      <c r="I857">
        <f t="shared" si="163"/>
        <v>48.352044724305188</v>
      </c>
      <c r="J857">
        <f t="shared" si="164"/>
        <v>3</v>
      </c>
      <c r="K857">
        <f t="shared" si="165"/>
        <v>96.966282666836591</v>
      </c>
      <c r="L857">
        <f t="shared" si="166"/>
        <v>307.85863504424583</v>
      </c>
      <c r="M857">
        <f t="shared" si="167"/>
        <v>755.49521645677112</v>
      </c>
      <c r="N857">
        <f t="shared" si="168"/>
        <v>1033.1348933348906</v>
      </c>
      <c r="O857">
        <f t="shared" si="169"/>
        <v>2116.3228120598742</v>
      </c>
    </row>
    <row r="858" spans="1:15" x14ac:dyDescent="0.35">
      <c r="A858" s="1">
        <v>855</v>
      </c>
      <c r="B858" s="6">
        <v>692.46</v>
      </c>
      <c r="D858">
        <f t="shared" si="158"/>
        <v>595.49371733316343</v>
      </c>
      <c r="E858">
        <f t="shared" si="159"/>
        <v>384.60136495575421</v>
      </c>
      <c r="F858">
        <f t="shared" si="160"/>
        <v>63.035216456771082</v>
      </c>
      <c r="G858">
        <f t="shared" si="161"/>
        <v>340.67489333489061</v>
      </c>
      <c r="H858">
        <f t="shared" si="162"/>
        <v>1423.8628120598742</v>
      </c>
      <c r="I858">
        <f t="shared" si="163"/>
        <v>63.035216456771082</v>
      </c>
      <c r="J858">
        <f t="shared" si="164"/>
        <v>3</v>
      </c>
      <c r="K858">
        <f t="shared" si="165"/>
        <v>96.966282666836591</v>
      </c>
      <c r="L858">
        <f t="shared" si="166"/>
        <v>307.85863504424583</v>
      </c>
      <c r="M858">
        <f t="shared" si="167"/>
        <v>739.73641234257832</v>
      </c>
      <c r="N858">
        <f t="shared" si="168"/>
        <v>1033.1348933348906</v>
      </c>
      <c r="O858">
        <f t="shared" si="169"/>
        <v>2116.3228120598742</v>
      </c>
    </row>
    <row r="859" spans="1:15" x14ac:dyDescent="0.35">
      <c r="A859" s="1">
        <v>856</v>
      </c>
      <c r="B859" s="6">
        <v>900.53824999999995</v>
      </c>
      <c r="D859">
        <f t="shared" si="158"/>
        <v>803.57196733316334</v>
      </c>
      <c r="E859">
        <f t="shared" si="159"/>
        <v>592.67961495575412</v>
      </c>
      <c r="F859">
        <f t="shared" si="160"/>
        <v>160.80183765742163</v>
      </c>
      <c r="G859">
        <f t="shared" si="161"/>
        <v>132.5966433348907</v>
      </c>
      <c r="H859">
        <f t="shared" si="162"/>
        <v>1215.7845620598741</v>
      </c>
      <c r="I859">
        <f t="shared" si="163"/>
        <v>132.5966433348907</v>
      </c>
      <c r="J859">
        <f t="shared" si="164"/>
        <v>4</v>
      </c>
      <c r="K859">
        <f t="shared" si="165"/>
        <v>96.966282666836591</v>
      </c>
      <c r="L859">
        <f t="shared" si="166"/>
        <v>307.85863504424583</v>
      </c>
      <c r="M859">
        <f t="shared" si="167"/>
        <v>739.73641234257832</v>
      </c>
      <c r="N859">
        <f t="shared" si="168"/>
        <v>999.98573250116794</v>
      </c>
      <c r="O859">
        <f t="shared" si="169"/>
        <v>2116.3228120598742</v>
      </c>
    </row>
    <row r="860" spans="1:15" x14ac:dyDescent="0.35">
      <c r="A860" s="1">
        <v>857</v>
      </c>
      <c r="B860" s="6">
        <v>796.06899999999996</v>
      </c>
      <c r="D860">
        <f t="shared" si="158"/>
        <v>699.10271733316335</v>
      </c>
      <c r="E860">
        <f t="shared" si="159"/>
        <v>488.21036495575413</v>
      </c>
      <c r="F860">
        <f t="shared" si="160"/>
        <v>56.332587657421641</v>
      </c>
      <c r="G860">
        <f t="shared" si="161"/>
        <v>203.91673250116798</v>
      </c>
      <c r="H860">
        <f t="shared" si="162"/>
        <v>1320.2538120598742</v>
      </c>
      <c r="I860">
        <f t="shared" si="163"/>
        <v>56.332587657421641</v>
      </c>
      <c r="J860">
        <f t="shared" si="164"/>
        <v>3</v>
      </c>
      <c r="K860">
        <f t="shared" si="165"/>
        <v>96.966282666836591</v>
      </c>
      <c r="L860">
        <f t="shared" si="166"/>
        <v>307.85863504424583</v>
      </c>
      <c r="M860">
        <f t="shared" si="167"/>
        <v>753.81955925693376</v>
      </c>
      <c r="N860">
        <f t="shared" si="168"/>
        <v>999.98573250116794</v>
      </c>
      <c r="O860">
        <f t="shared" si="169"/>
        <v>2116.3228120598742</v>
      </c>
    </row>
    <row r="861" spans="1:15" x14ac:dyDescent="0.35">
      <c r="A861" s="1">
        <v>858</v>
      </c>
      <c r="B861" s="6">
        <v>157.34524999999999</v>
      </c>
      <c r="D861">
        <f t="shared" si="158"/>
        <v>60.378967333163402</v>
      </c>
      <c r="E861">
        <f t="shared" si="159"/>
        <v>150.51338504424584</v>
      </c>
      <c r="F861">
        <f t="shared" si="160"/>
        <v>596.47430925693379</v>
      </c>
      <c r="G861">
        <f t="shared" si="161"/>
        <v>842.64048250116798</v>
      </c>
      <c r="H861">
        <f t="shared" si="162"/>
        <v>1958.9775620598741</v>
      </c>
      <c r="I861">
        <f t="shared" si="163"/>
        <v>60.378967333163402</v>
      </c>
      <c r="J861">
        <f t="shared" si="164"/>
        <v>1</v>
      </c>
      <c r="K861">
        <f t="shared" si="165"/>
        <v>112.06102450012744</v>
      </c>
      <c r="L861">
        <f t="shared" si="166"/>
        <v>307.85863504424583</v>
      </c>
      <c r="M861">
        <f t="shared" si="167"/>
        <v>753.81955925693376</v>
      </c>
      <c r="N861">
        <f t="shared" si="168"/>
        <v>999.98573250116794</v>
      </c>
      <c r="O861">
        <f t="shared" si="169"/>
        <v>2116.3228120598742</v>
      </c>
    </row>
    <row r="862" spans="1:15" x14ac:dyDescent="0.35">
      <c r="A862" s="1">
        <v>859</v>
      </c>
      <c r="B862" s="6">
        <v>539.73249999999996</v>
      </c>
      <c r="D862">
        <f t="shared" si="158"/>
        <v>427.67147549987249</v>
      </c>
      <c r="E862">
        <f t="shared" si="159"/>
        <v>231.87386495575413</v>
      </c>
      <c r="F862">
        <f t="shared" si="160"/>
        <v>214.0870592569338</v>
      </c>
      <c r="G862">
        <f t="shared" si="161"/>
        <v>460.25323250116799</v>
      </c>
      <c r="H862">
        <f t="shared" si="162"/>
        <v>1576.5903120598741</v>
      </c>
      <c r="I862">
        <f t="shared" si="163"/>
        <v>214.0870592569338</v>
      </c>
      <c r="J862">
        <f t="shared" si="164"/>
        <v>3</v>
      </c>
      <c r="K862">
        <f t="shared" si="165"/>
        <v>112.06102450012744</v>
      </c>
      <c r="L862">
        <f t="shared" si="166"/>
        <v>307.85863504424583</v>
      </c>
      <c r="M862">
        <f t="shared" si="167"/>
        <v>700.29779444270036</v>
      </c>
      <c r="N862">
        <f t="shared" si="168"/>
        <v>999.98573250116794</v>
      </c>
      <c r="O862">
        <f t="shared" si="169"/>
        <v>2116.3228120598742</v>
      </c>
    </row>
    <row r="863" spans="1:15" x14ac:dyDescent="0.35">
      <c r="A863" s="1">
        <v>860</v>
      </c>
      <c r="B863" s="6">
        <v>154.70975000000001</v>
      </c>
      <c r="D863">
        <f t="shared" si="158"/>
        <v>42.648725499872569</v>
      </c>
      <c r="E863">
        <f t="shared" si="159"/>
        <v>153.14888504424582</v>
      </c>
      <c r="F863">
        <f t="shared" si="160"/>
        <v>545.58804444270038</v>
      </c>
      <c r="G863">
        <f t="shared" si="161"/>
        <v>845.27598250116796</v>
      </c>
      <c r="H863">
        <f t="shared" si="162"/>
        <v>1961.6130620598742</v>
      </c>
      <c r="I863">
        <f t="shared" si="163"/>
        <v>42.648725499872569</v>
      </c>
      <c r="J863">
        <f t="shared" si="164"/>
        <v>1</v>
      </c>
      <c r="K863">
        <f t="shared" si="165"/>
        <v>122.72320587509557</v>
      </c>
      <c r="L863">
        <f t="shared" si="166"/>
        <v>307.85863504424583</v>
      </c>
      <c r="M863">
        <f t="shared" si="167"/>
        <v>700.29779444270036</v>
      </c>
      <c r="N863">
        <f t="shared" si="168"/>
        <v>999.98573250116794</v>
      </c>
      <c r="O863">
        <f t="shared" si="169"/>
        <v>2116.3228120598742</v>
      </c>
    </row>
    <row r="864" spans="1:15" x14ac:dyDescent="0.35">
      <c r="A864" s="1">
        <v>861</v>
      </c>
      <c r="B864" s="6">
        <v>1341.4872499999999</v>
      </c>
      <c r="D864">
        <f t="shared" si="158"/>
        <v>1218.7640441249043</v>
      </c>
      <c r="E864">
        <f t="shared" si="159"/>
        <v>1033.6286149557541</v>
      </c>
      <c r="F864">
        <f t="shared" si="160"/>
        <v>641.18945555729954</v>
      </c>
      <c r="G864">
        <f t="shared" si="161"/>
        <v>341.50151749883196</v>
      </c>
      <c r="H864">
        <f t="shared" si="162"/>
        <v>774.83556205987429</v>
      </c>
      <c r="I864">
        <f t="shared" si="163"/>
        <v>341.50151749883196</v>
      </c>
      <c r="J864">
        <f t="shared" si="164"/>
        <v>4</v>
      </c>
      <c r="K864">
        <f t="shared" si="165"/>
        <v>122.72320587509557</v>
      </c>
      <c r="L864">
        <f t="shared" si="166"/>
        <v>307.85863504424583</v>
      </c>
      <c r="M864">
        <f t="shared" si="167"/>
        <v>700.29779444270036</v>
      </c>
      <c r="N864">
        <f t="shared" si="168"/>
        <v>1085.3611118758758</v>
      </c>
      <c r="O864">
        <f t="shared" si="169"/>
        <v>2116.3228120598742</v>
      </c>
    </row>
    <row r="865" spans="1:15" x14ac:dyDescent="0.35">
      <c r="A865" s="1">
        <v>862</v>
      </c>
      <c r="B865" s="6">
        <v>947.07325000000003</v>
      </c>
      <c r="D865">
        <f t="shared" si="158"/>
        <v>824.35004412490446</v>
      </c>
      <c r="E865">
        <f t="shared" si="159"/>
        <v>639.2146149557542</v>
      </c>
      <c r="F865">
        <f t="shared" si="160"/>
        <v>246.77545555729967</v>
      </c>
      <c r="G865">
        <f t="shared" si="161"/>
        <v>138.28786187587582</v>
      </c>
      <c r="H865">
        <f t="shared" si="162"/>
        <v>1169.2495620598743</v>
      </c>
      <c r="I865">
        <f t="shared" si="163"/>
        <v>138.28786187587582</v>
      </c>
      <c r="J865">
        <f t="shared" si="164"/>
        <v>4</v>
      </c>
      <c r="K865">
        <f t="shared" si="165"/>
        <v>122.72320587509557</v>
      </c>
      <c r="L865">
        <f t="shared" si="166"/>
        <v>307.85863504424583</v>
      </c>
      <c r="M865">
        <f t="shared" si="167"/>
        <v>700.29779444270036</v>
      </c>
      <c r="N865">
        <f t="shared" si="168"/>
        <v>1050.7891464069069</v>
      </c>
      <c r="O865">
        <f t="shared" si="169"/>
        <v>2116.3228120598742</v>
      </c>
    </row>
    <row r="866" spans="1:15" x14ac:dyDescent="0.35">
      <c r="A866" s="1">
        <v>863</v>
      </c>
      <c r="B866" s="6">
        <v>690.12450000000001</v>
      </c>
      <c r="D866">
        <f t="shared" si="158"/>
        <v>567.40129412490444</v>
      </c>
      <c r="E866">
        <f t="shared" si="159"/>
        <v>382.26586495575418</v>
      </c>
      <c r="F866">
        <f t="shared" si="160"/>
        <v>10.173294442700353</v>
      </c>
      <c r="G866">
        <f t="shared" si="161"/>
        <v>360.66464640690685</v>
      </c>
      <c r="H866">
        <f t="shared" si="162"/>
        <v>1426.1983120598743</v>
      </c>
      <c r="I866">
        <f t="shared" si="163"/>
        <v>10.173294442700353</v>
      </c>
      <c r="J866">
        <f t="shared" si="164"/>
        <v>3</v>
      </c>
      <c r="K866">
        <f t="shared" si="165"/>
        <v>122.72320587509557</v>
      </c>
      <c r="L866">
        <f t="shared" si="166"/>
        <v>307.85863504424583</v>
      </c>
      <c r="M866">
        <f t="shared" si="167"/>
        <v>697.75447083202528</v>
      </c>
      <c r="N866">
        <f t="shared" si="168"/>
        <v>1050.7891464069069</v>
      </c>
      <c r="O866">
        <f t="shared" si="169"/>
        <v>2116.3228120598742</v>
      </c>
    </row>
    <row r="867" spans="1:15" x14ac:dyDescent="0.35">
      <c r="A867" s="1">
        <v>864</v>
      </c>
      <c r="B867" s="6">
        <v>238.505</v>
      </c>
      <c r="D867">
        <f t="shared" si="158"/>
        <v>115.78179412490442</v>
      </c>
      <c r="E867">
        <f t="shared" si="159"/>
        <v>69.353635044245834</v>
      </c>
      <c r="F867">
        <f t="shared" si="160"/>
        <v>459.24947083202528</v>
      </c>
      <c r="G867">
        <f t="shared" si="161"/>
        <v>812.28414640690687</v>
      </c>
      <c r="H867">
        <f t="shared" si="162"/>
        <v>1877.8178120598741</v>
      </c>
      <c r="I867">
        <f t="shared" si="163"/>
        <v>69.353635044245834</v>
      </c>
      <c r="J867">
        <f t="shared" si="164"/>
        <v>2</v>
      </c>
      <c r="K867">
        <f t="shared" si="165"/>
        <v>122.72320587509557</v>
      </c>
      <c r="L867">
        <f t="shared" si="166"/>
        <v>290.52022628318434</v>
      </c>
      <c r="M867">
        <f t="shared" si="167"/>
        <v>697.75447083202528</v>
      </c>
      <c r="N867">
        <f t="shared" si="168"/>
        <v>1050.7891464069069</v>
      </c>
      <c r="O867">
        <f t="shared" si="169"/>
        <v>2116.3228120598742</v>
      </c>
    </row>
    <row r="868" spans="1:15" x14ac:dyDescent="0.35">
      <c r="A868" s="1">
        <v>865</v>
      </c>
      <c r="B868" s="6">
        <v>50.136000000000003</v>
      </c>
      <c r="D868">
        <f t="shared" si="158"/>
        <v>72.587205875095577</v>
      </c>
      <c r="E868">
        <f t="shared" si="159"/>
        <v>240.38422628318435</v>
      </c>
      <c r="F868">
        <f t="shared" si="160"/>
        <v>647.61847083202531</v>
      </c>
      <c r="G868">
        <f t="shared" si="161"/>
        <v>1000.6531464069069</v>
      </c>
      <c r="H868">
        <f t="shared" si="162"/>
        <v>2066.1868120598742</v>
      </c>
      <c r="I868">
        <f t="shared" si="163"/>
        <v>72.587205875095577</v>
      </c>
      <c r="J868">
        <f t="shared" si="164"/>
        <v>1</v>
      </c>
      <c r="K868">
        <f t="shared" si="165"/>
        <v>104.57640440632169</v>
      </c>
      <c r="L868">
        <f t="shared" si="166"/>
        <v>290.52022628318434</v>
      </c>
      <c r="M868">
        <f t="shared" si="167"/>
        <v>697.75447083202528</v>
      </c>
      <c r="N868">
        <f t="shared" si="168"/>
        <v>1050.7891464069069</v>
      </c>
      <c r="O868">
        <f t="shared" si="169"/>
        <v>2116.3228120598742</v>
      </c>
    </row>
    <row r="869" spans="1:15" x14ac:dyDescent="0.35">
      <c r="A869" s="1">
        <v>866</v>
      </c>
      <c r="B869" s="6">
        <v>668.38724999999999</v>
      </c>
      <c r="D869">
        <f t="shared" si="158"/>
        <v>563.81084559367832</v>
      </c>
      <c r="E869">
        <f t="shared" si="159"/>
        <v>377.86702371681565</v>
      </c>
      <c r="F869">
        <f t="shared" si="160"/>
        <v>29.367220832025282</v>
      </c>
      <c r="G869">
        <f t="shared" si="161"/>
        <v>382.40189640690687</v>
      </c>
      <c r="H869">
        <f t="shared" si="162"/>
        <v>1447.9355620598742</v>
      </c>
      <c r="I869">
        <f t="shared" si="163"/>
        <v>29.367220832025282</v>
      </c>
      <c r="J869">
        <f t="shared" si="164"/>
        <v>3</v>
      </c>
      <c r="K869">
        <f t="shared" si="165"/>
        <v>104.57640440632169</v>
      </c>
      <c r="L869">
        <f t="shared" si="166"/>
        <v>290.52022628318434</v>
      </c>
      <c r="M869">
        <f t="shared" si="167"/>
        <v>690.41266562401893</v>
      </c>
      <c r="N869">
        <f t="shared" si="168"/>
        <v>1050.7891464069069</v>
      </c>
      <c r="O869">
        <f t="shared" si="169"/>
        <v>2116.3228120598742</v>
      </c>
    </row>
    <row r="870" spans="1:15" x14ac:dyDescent="0.35">
      <c r="A870" s="1">
        <v>867</v>
      </c>
      <c r="B870" s="6">
        <v>441.53449999999998</v>
      </c>
      <c r="D870">
        <f t="shared" si="158"/>
        <v>336.95809559367831</v>
      </c>
      <c r="E870">
        <f t="shared" si="159"/>
        <v>151.01427371681564</v>
      </c>
      <c r="F870">
        <f t="shared" si="160"/>
        <v>248.87816562401895</v>
      </c>
      <c r="G870">
        <f t="shared" si="161"/>
        <v>609.25464640690689</v>
      </c>
      <c r="H870">
        <f t="shared" si="162"/>
        <v>1674.7883120598742</v>
      </c>
      <c r="I870">
        <f t="shared" si="163"/>
        <v>151.01427371681564</v>
      </c>
      <c r="J870">
        <f t="shared" si="164"/>
        <v>2</v>
      </c>
      <c r="K870">
        <f t="shared" si="165"/>
        <v>104.57640440632169</v>
      </c>
      <c r="L870">
        <f t="shared" si="166"/>
        <v>328.27379471238828</v>
      </c>
      <c r="M870">
        <f t="shared" si="167"/>
        <v>690.41266562401893</v>
      </c>
      <c r="N870">
        <f t="shared" si="168"/>
        <v>1050.7891464069069</v>
      </c>
      <c r="O870">
        <f t="shared" si="169"/>
        <v>2116.3228120598742</v>
      </c>
    </row>
    <row r="871" spans="1:15" x14ac:dyDescent="0.35">
      <c r="A871" s="1">
        <v>868</v>
      </c>
      <c r="B871" s="6">
        <v>955.84175000000005</v>
      </c>
      <c r="D871">
        <f t="shared" si="158"/>
        <v>851.26534559367838</v>
      </c>
      <c r="E871">
        <f t="shared" si="159"/>
        <v>627.56795528761177</v>
      </c>
      <c r="F871">
        <f t="shared" si="160"/>
        <v>265.42908437598112</v>
      </c>
      <c r="G871">
        <f t="shared" si="161"/>
        <v>94.947396406906819</v>
      </c>
      <c r="H871">
        <f t="shared" si="162"/>
        <v>1160.4810620598741</v>
      </c>
      <c r="I871">
        <f t="shared" si="163"/>
        <v>94.947396406906819</v>
      </c>
      <c r="J871">
        <f t="shared" si="164"/>
        <v>4</v>
      </c>
      <c r="K871">
        <f t="shared" si="165"/>
        <v>104.57640440632169</v>
      </c>
      <c r="L871">
        <f t="shared" si="166"/>
        <v>328.27379471238828</v>
      </c>
      <c r="M871">
        <f t="shared" si="167"/>
        <v>690.41266562401893</v>
      </c>
      <c r="N871">
        <f t="shared" si="168"/>
        <v>1027.0522973051802</v>
      </c>
      <c r="O871">
        <f t="shared" si="169"/>
        <v>2116.3228120598742</v>
      </c>
    </row>
    <row r="872" spans="1:15" x14ac:dyDescent="0.35">
      <c r="A872" s="1">
        <v>869</v>
      </c>
      <c r="B872" s="6">
        <v>1377.1990000000001</v>
      </c>
      <c r="D872">
        <f t="shared" si="158"/>
        <v>1272.6225955936784</v>
      </c>
      <c r="E872">
        <f t="shared" si="159"/>
        <v>1048.9252052876118</v>
      </c>
      <c r="F872">
        <f t="shared" si="160"/>
        <v>686.78633437598114</v>
      </c>
      <c r="G872">
        <f t="shared" si="161"/>
        <v>350.14670269481985</v>
      </c>
      <c r="H872">
        <f t="shared" si="162"/>
        <v>739.12381205987413</v>
      </c>
      <c r="I872">
        <f t="shared" si="163"/>
        <v>350.14670269481985</v>
      </c>
      <c r="J872">
        <f t="shared" si="164"/>
        <v>4</v>
      </c>
      <c r="K872">
        <f t="shared" si="165"/>
        <v>104.57640440632169</v>
      </c>
      <c r="L872">
        <f t="shared" si="166"/>
        <v>328.27379471238828</v>
      </c>
      <c r="M872">
        <f t="shared" si="167"/>
        <v>690.41266562401893</v>
      </c>
      <c r="N872">
        <f t="shared" si="168"/>
        <v>1114.5889729788851</v>
      </c>
      <c r="O872">
        <f t="shared" si="169"/>
        <v>2116.3228120598742</v>
      </c>
    </row>
    <row r="873" spans="1:15" x14ac:dyDescent="0.35">
      <c r="A873" s="1">
        <v>870</v>
      </c>
      <c r="B873" s="6">
        <v>932.82325000000003</v>
      </c>
      <c r="D873">
        <f t="shared" si="158"/>
        <v>828.24684559367836</v>
      </c>
      <c r="E873">
        <f t="shared" si="159"/>
        <v>604.54945528761175</v>
      </c>
      <c r="F873">
        <f t="shared" si="160"/>
        <v>242.4105843759811</v>
      </c>
      <c r="G873">
        <f t="shared" si="161"/>
        <v>181.76572297888504</v>
      </c>
      <c r="H873">
        <f t="shared" si="162"/>
        <v>1183.4995620598743</v>
      </c>
      <c r="I873">
        <f t="shared" si="163"/>
        <v>181.76572297888504</v>
      </c>
      <c r="J873">
        <f t="shared" si="164"/>
        <v>4</v>
      </c>
      <c r="K873">
        <f t="shared" si="165"/>
        <v>104.57640440632169</v>
      </c>
      <c r="L873">
        <f t="shared" si="166"/>
        <v>328.27379471238828</v>
      </c>
      <c r="M873">
        <f t="shared" si="167"/>
        <v>690.41266562401893</v>
      </c>
      <c r="N873">
        <f t="shared" si="168"/>
        <v>1069.1475422341639</v>
      </c>
      <c r="O873">
        <f t="shared" si="169"/>
        <v>2116.3228120598742</v>
      </c>
    </row>
    <row r="874" spans="1:15" x14ac:dyDescent="0.35">
      <c r="A874" s="1">
        <v>871</v>
      </c>
      <c r="B874" s="6">
        <v>938.5675</v>
      </c>
      <c r="D874">
        <f t="shared" si="158"/>
        <v>833.99109559367832</v>
      </c>
      <c r="E874">
        <f t="shared" si="159"/>
        <v>610.29370528761171</v>
      </c>
      <c r="F874">
        <f t="shared" si="160"/>
        <v>248.15483437598107</v>
      </c>
      <c r="G874">
        <f t="shared" si="161"/>
        <v>130.5800422341639</v>
      </c>
      <c r="H874">
        <f t="shared" si="162"/>
        <v>1177.7553120598741</v>
      </c>
      <c r="I874">
        <f t="shared" si="163"/>
        <v>130.5800422341639</v>
      </c>
      <c r="J874">
        <f t="shared" si="164"/>
        <v>4</v>
      </c>
      <c r="K874">
        <f t="shared" si="165"/>
        <v>104.57640440632169</v>
      </c>
      <c r="L874">
        <f t="shared" si="166"/>
        <v>328.27379471238828</v>
      </c>
      <c r="M874">
        <f t="shared" si="167"/>
        <v>690.41266562401893</v>
      </c>
      <c r="N874">
        <f t="shared" si="168"/>
        <v>1036.502531675623</v>
      </c>
      <c r="O874">
        <f t="shared" si="169"/>
        <v>2116.3228120598742</v>
      </c>
    </row>
    <row r="875" spans="1:15" x14ac:dyDescent="0.35">
      <c r="A875" s="1">
        <v>872</v>
      </c>
      <c r="B875" s="6">
        <v>631.03274999999996</v>
      </c>
      <c r="D875">
        <f t="shared" si="158"/>
        <v>526.45634559367829</v>
      </c>
      <c r="E875">
        <f t="shared" si="159"/>
        <v>302.75895528761168</v>
      </c>
      <c r="F875">
        <f t="shared" si="160"/>
        <v>59.379915624018963</v>
      </c>
      <c r="G875">
        <f t="shared" si="161"/>
        <v>405.46978167562304</v>
      </c>
      <c r="H875">
        <f t="shared" si="162"/>
        <v>1485.2900620598743</v>
      </c>
      <c r="I875">
        <f t="shared" si="163"/>
        <v>59.379915624018963</v>
      </c>
      <c r="J875">
        <f t="shared" si="164"/>
        <v>3</v>
      </c>
      <c r="K875">
        <f t="shared" si="165"/>
        <v>104.57640440632169</v>
      </c>
      <c r="L875">
        <f t="shared" si="166"/>
        <v>328.27379471238828</v>
      </c>
      <c r="M875">
        <f t="shared" si="167"/>
        <v>675.56768671801422</v>
      </c>
      <c r="N875">
        <f t="shared" si="168"/>
        <v>1036.502531675623</v>
      </c>
      <c r="O875">
        <f t="shared" si="169"/>
        <v>2116.3228120598742</v>
      </c>
    </row>
    <row r="876" spans="1:15" x14ac:dyDescent="0.35">
      <c r="A876" s="1">
        <v>873</v>
      </c>
      <c r="B876" s="6">
        <v>1204.329</v>
      </c>
      <c r="D876">
        <f t="shared" si="158"/>
        <v>1099.7525955936783</v>
      </c>
      <c r="E876">
        <f t="shared" si="159"/>
        <v>876.05520528761167</v>
      </c>
      <c r="F876">
        <f t="shared" si="160"/>
        <v>528.76131328198574</v>
      </c>
      <c r="G876">
        <f t="shared" si="161"/>
        <v>167.82646832437695</v>
      </c>
      <c r="H876">
        <f t="shared" si="162"/>
        <v>911.99381205987424</v>
      </c>
      <c r="I876">
        <f t="shared" si="163"/>
        <v>167.82646832437695</v>
      </c>
      <c r="J876">
        <f t="shared" si="164"/>
        <v>4</v>
      </c>
      <c r="K876">
        <f t="shared" si="165"/>
        <v>104.57640440632169</v>
      </c>
      <c r="L876">
        <f t="shared" si="166"/>
        <v>328.27379471238828</v>
      </c>
      <c r="M876">
        <f t="shared" si="167"/>
        <v>675.56768671801422</v>
      </c>
      <c r="N876">
        <f t="shared" si="168"/>
        <v>1078.4591487567172</v>
      </c>
      <c r="O876">
        <f t="shared" si="169"/>
        <v>2116.3228120598742</v>
      </c>
    </row>
    <row r="877" spans="1:15" x14ac:dyDescent="0.35">
      <c r="A877" s="1">
        <v>874</v>
      </c>
      <c r="B877" s="6">
        <v>196.56549999999999</v>
      </c>
      <c r="D877">
        <f t="shared" si="158"/>
        <v>91.9890955936783</v>
      </c>
      <c r="E877">
        <f t="shared" si="159"/>
        <v>131.70829471238829</v>
      </c>
      <c r="F877">
        <f t="shared" si="160"/>
        <v>479.00218671801423</v>
      </c>
      <c r="G877">
        <f t="shared" si="161"/>
        <v>881.89364875671731</v>
      </c>
      <c r="H877">
        <f t="shared" si="162"/>
        <v>1919.7573120598743</v>
      </c>
      <c r="I877">
        <f t="shared" si="163"/>
        <v>91.9890955936783</v>
      </c>
      <c r="J877">
        <f t="shared" si="164"/>
        <v>1</v>
      </c>
      <c r="K877">
        <f t="shared" si="165"/>
        <v>127.57367830474126</v>
      </c>
      <c r="L877">
        <f t="shared" si="166"/>
        <v>328.27379471238828</v>
      </c>
      <c r="M877">
        <f t="shared" si="167"/>
        <v>675.56768671801422</v>
      </c>
      <c r="N877">
        <f t="shared" si="168"/>
        <v>1078.4591487567172</v>
      </c>
      <c r="O877">
        <f t="shared" si="169"/>
        <v>2116.3228120598742</v>
      </c>
    </row>
    <row r="878" spans="1:15" x14ac:dyDescent="0.35">
      <c r="A878" s="1">
        <v>875</v>
      </c>
      <c r="B878" s="6">
        <v>882.30674999999997</v>
      </c>
      <c r="D878">
        <f t="shared" si="158"/>
        <v>754.73307169525867</v>
      </c>
      <c r="E878">
        <f t="shared" si="159"/>
        <v>554.03295528761168</v>
      </c>
      <c r="F878">
        <f t="shared" si="160"/>
        <v>206.73906328198575</v>
      </c>
      <c r="G878">
        <f t="shared" si="161"/>
        <v>196.15239875671728</v>
      </c>
      <c r="H878">
        <f t="shared" si="162"/>
        <v>1234.0160620598742</v>
      </c>
      <c r="I878">
        <f t="shared" si="163"/>
        <v>196.15239875671728</v>
      </c>
      <c r="J878">
        <f t="shared" si="164"/>
        <v>4</v>
      </c>
      <c r="K878">
        <f t="shared" si="165"/>
        <v>127.57367830474126</v>
      </c>
      <c r="L878">
        <f t="shared" si="166"/>
        <v>328.27379471238828</v>
      </c>
      <c r="M878">
        <f t="shared" si="167"/>
        <v>675.56768671801422</v>
      </c>
      <c r="N878">
        <f t="shared" si="168"/>
        <v>1029.421049067538</v>
      </c>
      <c r="O878">
        <f t="shared" si="169"/>
        <v>2116.3228120598742</v>
      </c>
    </row>
    <row r="879" spans="1:15" x14ac:dyDescent="0.35">
      <c r="A879" s="1">
        <v>876</v>
      </c>
      <c r="B879" s="6">
        <v>2463.1792500000001</v>
      </c>
      <c r="D879">
        <f t="shared" si="158"/>
        <v>2335.6055716952587</v>
      </c>
      <c r="E879">
        <f t="shared" si="159"/>
        <v>2134.9054552876119</v>
      </c>
      <c r="F879">
        <f t="shared" si="160"/>
        <v>1787.611563281986</v>
      </c>
      <c r="G879">
        <f t="shared" si="161"/>
        <v>1433.7582009324622</v>
      </c>
      <c r="H879">
        <f t="shared" si="162"/>
        <v>346.85643794012594</v>
      </c>
      <c r="I879">
        <f t="shared" si="163"/>
        <v>346.85643794012594</v>
      </c>
      <c r="J879">
        <f t="shared" si="164"/>
        <v>5</v>
      </c>
      <c r="K879">
        <f t="shared" si="165"/>
        <v>127.57367830474126</v>
      </c>
      <c r="L879">
        <f t="shared" si="166"/>
        <v>328.27379471238828</v>
      </c>
      <c r="M879">
        <f t="shared" si="167"/>
        <v>675.56768671801422</v>
      </c>
      <c r="N879">
        <f t="shared" si="168"/>
        <v>1029.421049067538</v>
      </c>
      <c r="O879">
        <f t="shared" si="169"/>
        <v>2203.0369215449055</v>
      </c>
    </row>
    <row r="880" spans="1:15" x14ac:dyDescent="0.35">
      <c r="A880" s="1">
        <v>877</v>
      </c>
      <c r="B880" s="6">
        <v>1326.8219999999999</v>
      </c>
      <c r="D880">
        <f t="shared" si="158"/>
        <v>1199.2483216952587</v>
      </c>
      <c r="E880">
        <f t="shared" si="159"/>
        <v>998.54820528761161</v>
      </c>
      <c r="F880">
        <f t="shared" si="160"/>
        <v>651.25431328198567</v>
      </c>
      <c r="G880">
        <f t="shared" si="161"/>
        <v>297.40095093246191</v>
      </c>
      <c r="H880">
        <f t="shared" si="162"/>
        <v>876.21492154490556</v>
      </c>
      <c r="I880">
        <f t="shared" si="163"/>
        <v>297.40095093246191</v>
      </c>
      <c r="J880">
        <f t="shared" si="164"/>
        <v>4</v>
      </c>
      <c r="K880">
        <f t="shared" si="165"/>
        <v>127.57367830474126</v>
      </c>
      <c r="L880">
        <f t="shared" si="166"/>
        <v>328.27379471238828</v>
      </c>
      <c r="M880">
        <f t="shared" si="167"/>
        <v>675.56768671801422</v>
      </c>
      <c r="N880">
        <f t="shared" si="168"/>
        <v>1103.7712868006536</v>
      </c>
      <c r="O880">
        <f t="shared" si="169"/>
        <v>2203.0369215449055</v>
      </c>
    </row>
    <row r="881" spans="1:15" x14ac:dyDescent="0.35">
      <c r="A881" s="1">
        <v>878</v>
      </c>
      <c r="B881" s="6">
        <v>387.26875000000001</v>
      </c>
      <c r="D881">
        <f t="shared" si="158"/>
        <v>259.69507169525878</v>
      </c>
      <c r="E881">
        <f t="shared" si="159"/>
        <v>58.994955287611731</v>
      </c>
      <c r="F881">
        <f t="shared" si="160"/>
        <v>288.2989367180142</v>
      </c>
      <c r="G881">
        <f t="shared" si="161"/>
        <v>716.50253680065362</v>
      </c>
      <c r="H881">
        <f t="shared" si="162"/>
        <v>1815.7681715449055</v>
      </c>
      <c r="I881">
        <f t="shared" si="163"/>
        <v>58.994955287611731</v>
      </c>
      <c r="J881">
        <f t="shared" si="164"/>
        <v>2</v>
      </c>
      <c r="K881">
        <f t="shared" si="165"/>
        <v>127.57367830474126</v>
      </c>
      <c r="L881">
        <f t="shared" si="166"/>
        <v>343.0225335342912</v>
      </c>
      <c r="M881">
        <f t="shared" si="167"/>
        <v>675.56768671801422</v>
      </c>
      <c r="N881">
        <f t="shared" si="168"/>
        <v>1103.7712868006536</v>
      </c>
      <c r="O881">
        <f t="shared" si="169"/>
        <v>2203.0369215449055</v>
      </c>
    </row>
    <row r="882" spans="1:15" x14ac:dyDescent="0.35">
      <c r="A882" s="1">
        <v>879</v>
      </c>
      <c r="B882" s="6">
        <v>438.46749999999997</v>
      </c>
      <c r="D882">
        <f t="shared" si="158"/>
        <v>310.89382169525868</v>
      </c>
      <c r="E882">
        <f t="shared" si="159"/>
        <v>95.444966465708774</v>
      </c>
      <c r="F882">
        <f t="shared" si="160"/>
        <v>237.10018671801424</v>
      </c>
      <c r="G882">
        <f t="shared" si="161"/>
        <v>665.3037868006536</v>
      </c>
      <c r="H882">
        <f t="shared" si="162"/>
        <v>1764.5694215449055</v>
      </c>
      <c r="I882">
        <f t="shared" si="163"/>
        <v>95.444966465708774</v>
      </c>
      <c r="J882">
        <f t="shared" si="164"/>
        <v>2</v>
      </c>
      <c r="K882">
        <f t="shared" si="165"/>
        <v>127.57367830474126</v>
      </c>
      <c r="L882">
        <f t="shared" si="166"/>
        <v>366.88377515071841</v>
      </c>
      <c r="M882">
        <f t="shared" si="167"/>
        <v>675.56768671801422</v>
      </c>
      <c r="N882">
        <f t="shared" si="168"/>
        <v>1103.7712868006536</v>
      </c>
      <c r="O882">
        <f t="shared" si="169"/>
        <v>2203.0369215449055</v>
      </c>
    </row>
    <row r="883" spans="1:15" x14ac:dyDescent="0.35">
      <c r="A883" s="1">
        <v>880</v>
      </c>
      <c r="B883" s="6">
        <v>836.298</v>
      </c>
      <c r="D883">
        <f t="shared" si="158"/>
        <v>708.72432169525871</v>
      </c>
      <c r="E883">
        <f t="shared" si="159"/>
        <v>469.4142248492816</v>
      </c>
      <c r="F883">
        <f t="shared" si="160"/>
        <v>160.73031328198579</v>
      </c>
      <c r="G883">
        <f t="shared" si="161"/>
        <v>267.47328680065357</v>
      </c>
      <c r="H883">
        <f t="shared" si="162"/>
        <v>1366.7389215449055</v>
      </c>
      <c r="I883">
        <f t="shared" si="163"/>
        <v>160.73031328198579</v>
      </c>
      <c r="J883">
        <f t="shared" si="164"/>
        <v>3</v>
      </c>
      <c r="K883">
        <f t="shared" si="165"/>
        <v>127.57367830474126</v>
      </c>
      <c r="L883">
        <f t="shared" si="166"/>
        <v>366.88377515071841</v>
      </c>
      <c r="M883">
        <f t="shared" si="167"/>
        <v>715.75026503851063</v>
      </c>
      <c r="N883">
        <f t="shared" si="168"/>
        <v>1103.7712868006536</v>
      </c>
      <c r="O883">
        <f t="shared" si="169"/>
        <v>2203.0369215449055</v>
      </c>
    </row>
    <row r="884" spans="1:15" x14ac:dyDescent="0.35">
      <c r="A884" s="1">
        <v>881</v>
      </c>
      <c r="B884" s="6">
        <v>361.99525</v>
      </c>
      <c r="D884">
        <f t="shared" si="158"/>
        <v>234.42157169525873</v>
      </c>
      <c r="E884">
        <f t="shared" si="159"/>
        <v>4.888525150718408</v>
      </c>
      <c r="F884">
        <f t="shared" si="160"/>
        <v>353.75501503851063</v>
      </c>
      <c r="G884">
        <f t="shared" si="161"/>
        <v>741.77603680065363</v>
      </c>
      <c r="H884">
        <f t="shared" si="162"/>
        <v>1841.0416715449055</v>
      </c>
      <c r="I884">
        <f t="shared" si="163"/>
        <v>4.888525150718408</v>
      </c>
      <c r="J884">
        <f t="shared" si="164"/>
        <v>2</v>
      </c>
      <c r="K884">
        <f t="shared" si="165"/>
        <v>127.57367830474126</v>
      </c>
      <c r="L884">
        <f t="shared" si="166"/>
        <v>365.66164386303876</v>
      </c>
      <c r="M884">
        <f t="shared" si="167"/>
        <v>715.75026503851063</v>
      </c>
      <c r="N884">
        <f t="shared" si="168"/>
        <v>1103.7712868006536</v>
      </c>
      <c r="O884">
        <f t="shared" si="169"/>
        <v>2203.0369215449055</v>
      </c>
    </row>
    <row r="885" spans="1:15" x14ac:dyDescent="0.35">
      <c r="A885" s="1">
        <v>882</v>
      </c>
      <c r="B885" s="6">
        <v>619.18174999999997</v>
      </c>
      <c r="D885">
        <f t="shared" si="158"/>
        <v>491.60807169525867</v>
      </c>
      <c r="E885">
        <f t="shared" si="159"/>
        <v>253.5201061369612</v>
      </c>
      <c r="F885">
        <f t="shared" si="160"/>
        <v>96.568515038510668</v>
      </c>
      <c r="G885">
        <f t="shared" si="161"/>
        <v>484.5895368006536</v>
      </c>
      <c r="H885">
        <f t="shared" si="162"/>
        <v>1583.8551715449055</v>
      </c>
      <c r="I885">
        <f t="shared" si="163"/>
        <v>96.568515038510668</v>
      </c>
      <c r="J885">
        <f t="shared" si="164"/>
        <v>3</v>
      </c>
      <c r="K885">
        <f t="shared" si="165"/>
        <v>127.57367830474126</v>
      </c>
      <c r="L885">
        <f t="shared" si="166"/>
        <v>365.66164386303876</v>
      </c>
      <c r="M885">
        <f t="shared" si="167"/>
        <v>691.60813627888297</v>
      </c>
      <c r="N885">
        <f t="shared" si="168"/>
        <v>1103.7712868006536</v>
      </c>
      <c r="O885">
        <f t="shared" si="169"/>
        <v>2203.0369215449055</v>
      </c>
    </row>
    <row r="886" spans="1:15" x14ac:dyDescent="0.35">
      <c r="A886" s="1">
        <v>883</v>
      </c>
      <c r="B886" s="6">
        <v>71.799000000000007</v>
      </c>
      <c r="D886">
        <f t="shared" si="158"/>
        <v>55.774678304741258</v>
      </c>
      <c r="E886">
        <f t="shared" si="159"/>
        <v>293.86264386303878</v>
      </c>
      <c r="F886">
        <f t="shared" si="160"/>
        <v>619.80913627888299</v>
      </c>
      <c r="G886">
        <f t="shared" si="161"/>
        <v>1031.9722868006536</v>
      </c>
      <c r="H886">
        <f t="shared" si="162"/>
        <v>2131.2379215449055</v>
      </c>
      <c r="I886">
        <f t="shared" si="163"/>
        <v>55.774678304741258</v>
      </c>
      <c r="J886">
        <f t="shared" si="164"/>
        <v>1</v>
      </c>
      <c r="K886">
        <f t="shared" si="165"/>
        <v>113.63000872855594</v>
      </c>
      <c r="L886">
        <f t="shared" si="166"/>
        <v>365.66164386303876</v>
      </c>
      <c r="M886">
        <f t="shared" si="167"/>
        <v>691.60813627888297</v>
      </c>
      <c r="N886">
        <f t="shared" si="168"/>
        <v>1103.7712868006536</v>
      </c>
      <c r="O886">
        <f t="shared" si="169"/>
        <v>2203.0369215449055</v>
      </c>
    </row>
    <row r="887" spans="1:15" x14ac:dyDescent="0.35">
      <c r="A887" s="1">
        <v>884</v>
      </c>
      <c r="B887" s="6">
        <v>435.66674999999998</v>
      </c>
      <c r="D887">
        <f t="shared" si="158"/>
        <v>322.03674127144404</v>
      </c>
      <c r="E887">
        <f t="shared" si="159"/>
        <v>70.005106136961217</v>
      </c>
      <c r="F887">
        <f t="shared" si="160"/>
        <v>255.94138627888299</v>
      </c>
      <c r="G887">
        <f t="shared" si="161"/>
        <v>668.10453680065359</v>
      </c>
      <c r="H887">
        <f t="shared" si="162"/>
        <v>1767.3701715449056</v>
      </c>
      <c r="I887">
        <f t="shared" si="163"/>
        <v>70.005106136961217</v>
      </c>
      <c r="J887">
        <f t="shared" si="164"/>
        <v>2</v>
      </c>
      <c r="K887">
        <f t="shared" si="165"/>
        <v>113.63000872855594</v>
      </c>
      <c r="L887">
        <f t="shared" si="166"/>
        <v>383.16292039727909</v>
      </c>
      <c r="M887">
        <f t="shared" si="167"/>
        <v>691.60813627888297</v>
      </c>
      <c r="N887">
        <f t="shared" si="168"/>
        <v>1103.7712868006536</v>
      </c>
      <c r="O887">
        <f t="shared" si="169"/>
        <v>2203.0369215449055</v>
      </c>
    </row>
    <row r="888" spans="1:15" x14ac:dyDescent="0.35">
      <c r="A888" s="1">
        <v>885</v>
      </c>
      <c r="B888" s="6">
        <v>916.91650000000004</v>
      </c>
      <c r="D888">
        <f t="shared" si="158"/>
        <v>803.28649127144411</v>
      </c>
      <c r="E888">
        <f t="shared" si="159"/>
        <v>533.75357960272095</v>
      </c>
      <c r="F888">
        <f t="shared" si="160"/>
        <v>225.30836372111708</v>
      </c>
      <c r="G888">
        <f t="shared" si="161"/>
        <v>186.85478680065353</v>
      </c>
      <c r="H888">
        <f t="shared" si="162"/>
        <v>1286.1204215449054</v>
      </c>
      <c r="I888">
        <f t="shared" si="163"/>
        <v>186.85478680065353</v>
      </c>
      <c r="J888">
        <f t="shared" si="164"/>
        <v>4</v>
      </c>
      <c r="K888">
        <f t="shared" si="165"/>
        <v>113.63000872855594</v>
      </c>
      <c r="L888">
        <f t="shared" si="166"/>
        <v>383.16292039727909</v>
      </c>
      <c r="M888">
        <f t="shared" si="167"/>
        <v>691.60813627888297</v>
      </c>
      <c r="N888">
        <f t="shared" si="168"/>
        <v>1057.0575901004902</v>
      </c>
      <c r="O888">
        <f t="shared" si="169"/>
        <v>2203.0369215449055</v>
      </c>
    </row>
    <row r="889" spans="1:15" x14ac:dyDescent="0.35">
      <c r="A889" s="1">
        <v>886</v>
      </c>
      <c r="B889" s="6">
        <v>552.08950000000004</v>
      </c>
      <c r="D889">
        <f t="shared" si="158"/>
        <v>438.45949127144411</v>
      </c>
      <c r="E889">
        <f t="shared" si="159"/>
        <v>168.92657960272095</v>
      </c>
      <c r="F889">
        <f t="shared" si="160"/>
        <v>139.51863627888292</v>
      </c>
      <c r="G889">
        <f t="shared" si="161"/>
        <v>504.96809010049014</v>
      </c>
      <c r="H889">
        <f t="shared" si="162"/>
        <v>1650.9474215449054</v>
      </c>
      <c r="I889">
        <f t="shared" si="163"/>
        <v>139.51863627888292</v>
      </c>
      <c r="J889">
        <f t="shared" si="164"/>
        <v>3</v>
      </c>
      <c r="K889">
        <f t="shared" si="165"/>
        <v>113.63000872855594</v>
      </c>
      <c r="L889">
        <f t="shared" si="166"/>
        <v>383.16292039727909</v>
      </c>
      <c r="M889">
        <f t="shared" si="167"/>
        <v>656.72847720916229</v>
      </c>
      <c r="N889">
        <f t="shared" si="168"/>
        <v>1057.0575901004902</v>
      </c>
      <c r="O889">
        <f t="shared" si="169"/>
        <v>2203.0369215449055</v>
      </c>
    </row>
    <row r="890" spans="1:15" x14ac:dyDescent="0.35">
      <c r="A890" s="1">
        <v>887</v>
      </c>
      <c r="B890" s="6">
        <v>165.59225000000001</v>
      </c>
      <c r="D890">
        <f t="shared" si="158"/>
        <v>51.962241271444071</v>
      </c>
      <c r="E890">
        <f t="shared" si="159"/>
        <v>217.57067039727909</v>
      </c>
      <c r="F890">
        <f t="shared" si="160"/>
        <v>491.13622720916226</v>
      </c>
      <c r="G890">
        <f t="shared" si="161"/>
        <v>891.46534010049015</v>
      </c>
      <c r="H890">
        <f t="shared" si="162"/>
        <v>2037.4446715449055</v>
      </c>
      <c r="I890">
        <f t="shared" si="163"/>
        <v>51.962241271444071</v>
      </c>
      <c r="J890">
        <f t="shared" si="164"/>
        <v>1</v>
      </c>
      <c r="K890">
        <f t="shared" si="165"/>
        <v>126.62056904641696</v>
      </c>
      <c r="L890">
        <f t="shared" si="166"/>
        <v>383.16292039727909</v>
      </c>
      <c r="M890">
        <f t="shared" si="167"/>
        <v>656.72847720916229</v>
      </c>
      <c r="N890">
        <f t="shared" si="168"/>
        <v>1057.0575901004902</v>
      </c>
      <c r="O890">
        <f t="shared" si="169"/>
        <v>2203.0369215449055</v>
      </c>
    </row>
    <row r="891" spans="1:15" x14ac:dyDescent="0.35">
      <c r="A891" s="1">
        <v>888</v>
      </c>
      <c r="B891" s="6">
        <v>1621.25675</v>
      </c>
      <c r="D891">
        <f t="shared" si="158"/>
        <v>1494.6361809535831</v>
      </c>
      <c r="E891">
        <f t="shared" si="159"/>
        <v>1238.0938296027209</v>
      </c>
      <c r="F891">
        <f t="shared" si="160"/>
        <v>964.52827279083772</v>
      </c>
      <c r="G891">
        <f t="shared" si="161"/>
        <v>564.19915989950982</v>
      </c>
      <c r="H891">
        <f t="shared" si="162"/>
        <v>581.78017154490544</v>
      </c>
      <c r="I891">
        <f t="shared" si="163"/>
        <v>564.19915989950982</v>
      </c>
      <c r="J891">
        <f t="shared" si="164"/>
        <v>4</v>
      </c>
      <c r="K891">
        <f t="shared" si="165"/>
        <v>126.62056904641696</v>
      </c>
      <c r="L891">
        <f t="shared" si="166"/>
        <v>383.16292039727909</v>
      </c>
      <c r="M891">
        <f t="shared" si="167"/>
        <v>656.72847720916229</v>
      </c>
      <c r="N891">
        <f t="shared" si="168"/>
        <v>1198.1073800753675</v>
      </c>
      <c r="O891">
        <f t="shared" si="169"/>
        <v>2203.0369215449055</v>
      </c>
    </row>
    <row r="892" spans="1:15" x14ac:dyDescent="0.35">
      <c r="A892" s="1">
        <v>889</v>
      </c>
      <c r="B892" s="6">
        <v>78.782250000000005</v>
      </c>
      <c r="D892">
        <f t="shared" si="158"/>
        <v>47.838319046416956</v>
      </c>
      <c r="E892">
        <f t="shared" si="159"/>
        <v>304.38067039727912</v>
      </c>
      <c r="F892">
        <f t="shared" si="160"/>
        <v>577.94622720916232</v>
      </c>
      <c r="G892">
        <f t="shared" si="161"/>
        <v>1119.3251300753675</v>
      </c>
      <c r="H892">
        <f t="shared" si="162"/>
        <v>2124.2546715449052</v>
      </c>
      <c r="I892">
        <f t="shared" si="163"/>
        <v>47.838319046416956</v>
      </c>
      <c r="J892">
        <f t="shared" si="164"/>
        <v>1</v>
      </c>
      <c r="K892">
        <f t="shared" si="165"/>
        <v>114.66098928481273</v>
      </c>
      <c r="L892">
        <f t="shared" si="166"/>
        <v>383.16292039727909</v>
      </c>
      <c r="M892">
        <f t="shared" si="167"/>
        <v>656.72847720916229</v>
      </c>
      <c r="N892">
        <f t="shared" si="168"/>
        <v>1198.1073800753675</v>
      </c>
      <c r="O892">
        <f t="shared" si="169"/>
        <v>2203.0369215449055</v>
      </c>
    </row>
    <row r="893" spans="1:15" x14ac:dyDescent="0.35">
      <c r="A893" s="1">
        <v>890</v>
      </c>
      <c r="B893" s="6">
        <v>431.7405</v>
      </c>
      <c r="D893">
        <f t="shared" si="158"/>
        <v>317.07951071518727</v>
      </c>
      <c r="E893">
        <f t="shared" si="159"/>
        <v>48.577579602720903</v>
      </c>
      <c r="F893">
        <f t="shared" si="160"/>
        <v>224.9879772091623</v>
      </c>
      <c r="G893">
        <f t="shared" si="161"/>
        <v>766.36688007536748</v>
      </c>
      <c r="H893">
        <f t="shared" si="162"/>
        <v>1771.2964215449056</v>
      </c>
      <c r="I893">
        <f t="shared" si="163"/>
        <v>48.577579602720903</v>
      </c>
      <c r="J893">
        <f t="shared" si="164"/>
        <v>2</v>
      </c>
      <c r="K893">
        <f t="shared" si="165"/>
        <v>114.66098928481273</v>
      </c>
      <c r="L893">
        <f t="shared" si="166"/>
        <v>395.30731529795935</v>
      </c>
      <c r="M893">
        <f t="shared" si="167"/>
        <v>656.72847720916229</v>
      </c>
      <c r="N893">
        <f t="shared" si="168"/>
        <v>1198.1073800753675</v>
      </c>
      <c r="O893">
        <f t="shared" si="169"/>
        <v>2203.0369215449055</v>
      </c>
    </row>
    <row r="894" spans="1:15" x14ac:dyDescent="0.35">
      <c r="A894" s="1">
        <v>891</v>
      </c>
      <c r="B894" s="6">
        <v>757.303</v>
      </c>
      <c r="D894">
        <f t="shared" si="158"/>
        <v>642.64201071518733</v>
      </c>
      <c r="E894">
        <f t="shared" si="159"/>
        <v>361.99568470204065</v>
      </c>
      <c r="F894">
        <f t="shared" si="160"/>
        <v>100.5745227908377</v>
      </c>
      <c r="G894">
        <f t="shared" si="161"/>
        <v>440.80438007536748</v>
      </c>
      <c r="H894">
        <f t="shared" si="162"/>
        <v>1445.7339215449056</v>
      </c>
      <c r="I894">
        <f t="shared" si="163"/>
        <v>100.5745227908377</v>
      </c>
      <c r="J894">
        <f t="shared" si="164"/>
        <v>3</v>
      </c>
      <c r="K894">
        <f t="shared" si="165"/>
        <v>114.66098928481273</v>
      </c>
      <c r="L894">
        <f t="shared" si="166"/>
        <v>395.30731529795935</v>
      </c>
      <c r="M894">
        <f t="shared" si="167"/>
        <v>681.87210790687175</v>
      </c>
      <c r="N894">
        <f t="shared" si="168"/>
        <v>1198.1073800753675</v>
      </c>
      <c r="O894">
        <f t="shared" si="169"/>
        <v>2203.0369215449055</v>
      </c>
    </row>
    <row r="895" spans="1:15" x14ac:dyDescent="0.35">
      <c r="A895" s="1">
        <v>892</v>
      </c>
      <c r="B895" s="6">
        <v>173.17425</v>
      </c>
      <c r="D895">
        <f t="shared" si="158"/>
        <v>58.513260715187272</v>
      </c>
      <c r="E895">
        <f t="shared" si="159"/>
        <v>222.13306529795935</v>
      </c>
      <c r="F895">
        <f t="shared" si="160"/>
        <v>508.69785790687172</v>
      </c>
      <c r="G895">
        <f t="shared" si="161"/>
        <v>1024.9331300753674</v>
      </c>
      <c r="H895">
        <f t="shared" si="162"/>
        <v>2029.8626715449054</v>
      </c>
      <c r="I895">
        <f t="shared" si="163"/>
        <v>58.513260715187272</v>
      </c>
      <c r="J895">
        <f t="shared" si="164"/>
        <v>1</v>
      </c>
      <c r="K895">
        <f t="shared" si="165"/>
        <v>129.28930446360954</v>
      </c>
      <c r="L895">
        <f t="shared" si="166"/>
        <v>395.30731529795935</v>
      </c>
      <c r="M895">
        <f t="shared" si="167"/>
        <v>681.87210790687175</v>
      </c>
      <c r="N895">
        <f t="shared" si="168"/>
        <v>1198.1073800753675</v>
      </c>
      <c r="O895">
        <f t="shared" si="169"/>
        <v>2203.0369215449055</v>
      </c>
    </row>
    <row r="896" spans="1:15" x14ac:dyDescent="0.35">
      <c r="A896" s="1">
        <v>893</v>
      </c>
      <c r="B896" s="6">
        <v>995.60350000000005</v>
      </c>
      <c r="D896">
        <f t="shared" si="158"/>
        <v>866.31419553639057</v>
      </c>
      <c r="E896">
        <f t="shared" si="159"/>
        <v>600.2961847020407</v>
      </c>
      <c r="F896">
        <f t="shared" si="160"/>
        <v>313.73139209312831</v>
      </c>
      <c r="G896">
        <f t="shared" si="161"/>
        <v>202.50388007536742</v>
      </c>
      <c r="H896">
        <f t="shared" si="162"/>
        <v>1207.4334215449053</v>
      </c>
      <c r="I896">
        <f t="shared" si="163"/>
        <v>202.50388007536742</v>
      </c>
      <c r="J896">
        <f t="shared" si="164"/>
        <v>4</v>
      </c>
      <c r="K896">
        <f t="shared" si="165"/>
        <v>129.28930446360954</v>
      </c>
      <c r="L896">
        <f t="shared" si="166"/>
        <v>395.30731529795935</v>
      </c>
      <c r="M896">
        <f t="shared" si="167"/>
        <v>681.87210790687175</v>
      </c>
      <c r="N896">
        <f t="shared" si="168"/>
        <v>1147.4814100565256</v>
      </c>
      <c r="O896">
        <f t="shared" si="169"/>
        <v>2203.0369215449055</v>
      </c>
    </row>
    <row r="897" spans="1:15" x14ac:dyDescent="0.35">
      <c r="A897" s="1">
        <v>894</v>
      </c>
      <c r="B897" s="6">
        <v>136.40700000000001</v>
      </c>
      <c r="D897">
        <f t="shared" si="158"/>
        <v>7.117695536390471</v>
      </c>
      <c r="E897">
        <f t="shared" si="159"/>
        <v>258.90031529795931</v>
      </c>
      <c r="F897">
        <f t="shared" si="160"/>
        <v>545.46510790687171</v>
      </c>
      <c r="G897">
        <f t="shared" si="161"/>
        <v>1011.0744100565256</v>
      </c>
      <c r="H897">
        <f t="shared" si="162"/>
        <v>2066.6299215449053</v>
      </c>
      <c r="I897">
        <f t="shared" si="163"/>
        <v>7.117695536390471</v>
      </c>
      <c r="J897">
        <f t="shared" si="164"/>
        <v>1</v>
      </c>
      <c r="K897">
        <f t="shared" si="165"/>
        <v>131.06872834770715</v>
      </c>
      <c r="L897">
        <f t="shared" si="166"/>
        <v>395.30731529795935</v>
      </c>
      <c r="M897">
        <f t="shared" si="167"/>
        <v>681.87210790687175</v>
      </c>
      <c r="N897">
        <f t="shared" si="168"/>
        <v>1147.4814100565256</v>
      </c>
      <c r="O897">
        <f t="shared" si="169"/>
        <v>2203.0369215449055</v>
      </c>
    </row>
    <row r="898" spans="1:15" x14ac:dyDescent="0.35">
      <c r="A898" s="1">
        <v>895</v>
      </c>
      <c r="B898" s="6">
        <v>767.63549999999998</v>
      </c>
      <c r="D898">
        <f t="shared" si="158"/>
        <v>636.5667716522928</v>
      </c>
      <c r="E898">
        <f t="shared" si="159"/>
        <v>372.32818470204063</v>
      </c>
      <c r="F898">
        <f t="shared" si="160"/>
        <v>85.763392093128232</v>
      </c>
      <c r="G898">
        <f t="shared" si="161"/>
        <v>379.84591005652567</v>
      </c>
      <c r="H898">
        <f t="shared" si="162"/>
        <v>1435.4014215449056</v>
      </c>
      <c r="I898">
        <f t="shared" si="163"/>
        <v>85.763392093128232</v>
      </c>
      <c r="J898">
        <f t="shared" si="164"/>
        <v>3</v>
      </c>
      <c r="K898">
        <f t="shared" si="165"/>
        <v>131.06872834770715</v>
      </c>
      <c r="L898">
        <f t="shared" si="166"/>
        <v>395.30731529795935</v>
      </c>
      <c r="M898">
        <f t="shared" si="167"/>
        <v>703.31295593015375</v>
      </c>
      <c r="N898">
        <f t="shared" si="168"/>
        <v>1147.4814100565256</v>
      </c>
      <c r="O898">
        <f t="shared" si="169"/>
        <v>2203.0369215449055</v>
      </c>
    </row>
    <row r="899" spans="1:15" x14ac:dyDescent="0.35">
      <c r="A899" s="1">
        <v>896</v>
      </c>
      <c r="B899" s="6">
        <v>543.07150000000001</v>
      </c>
      <c r="D899">
        <f t="shared" si="158"/>
        <v>412.00277165229284</v>
      </c>
      <c r="E899">
        <f t="shared" si="159"/>
        <v>147.76418470204067</v>
      </c>
      <c r="F899">
        <f t="shared" si="160"/>
        <v>160.24145593015373</v>
      </c>
      <c r="G899">
        <f t="shared" si="161"/>
        <v>604.40991005652563</v>
      </c>
      <c r="H899">
        <f t="shared" si="162"/>
        <v>1659.9654215449054</v>
      </c>
      <c r="I899">
        <f t="shared" si="163"/>
        <v>147.76418470204067</v>
      </c>
      <c r="J899">
        <f t="shared" si="164"/>
        <v>2</v>
      </c>
      <c r="K899">
        <f t="shared" si="165"/>
        <v>131.06872834770715</v>
      </c>
      <c r="L899">
        <f t="shared" si="166"/>
        <v>432.24836147346952</v>
      </c>
      <c r="M899">
        <f t="shared" si="167"/>
        <v>703.31295593015375</v>
      </c>
      <c r="N899">
        <f t="shared" si="168"/>
        <v>1147.4814100565256</v>
      </c>
      <c r="O899">
        <f t="shared" si="169"/>
        <v>2203.0369215449055</v>
      </c>
    </row>
    <row r="900" spans="1:15" x14ac:dyDescent="0.35">
      <c r="A900" s="1">
        <v>897</v>
      </c>
      <c r="B900" s="6">
        <v>181.25149999999999</v>
      </c>
      <c r="D900">
        <f t="shared" si="158"/>
        <v>50.182771652292843</v>
      </c>
      <c r="E900">
        <f t="shared" si="159"/>
        <v>250.99686147346952</v>
      </c>
      <c r="F900">
        <f t="shared" si="160"/>
        <v>522.06145593015378</v>
      </c>
      <c r="G900">
        <f t="shared" si="161"/>
        <v>966.22991005652568</v>
      </c>
      <c r="H900">
        <f t="shared" si="162"/>
        <v>2021.7854215449054</v>
      </c>
      <c r="I900">
        <f t="shared" si="163"/>
        <v>50.182771652292843</v>
      </c>
      <c r="J900">
        <f t="shared" si="164"/>
        <v>1</v>
      </c>
      <c r="K900">
        <f t="shared" si="165"/>
        <v>143.61442126078035</v>
      </c>
      <c r="L900">
        <f t="shared" si="166"/>
        <v>432.24836147346952</v>
      </c>
      <c r="M900">
        <f t="shared" si="167"/>
        <v>703.31295593015375</v>
      </c>
      <c r="N900">
        <f t="shared" si="168"/>
        <v>1147.4814100565256</v>
      </c>
      <c r="O900">
        <f t="shared" si="169"/>
        <v>2203.0369215449055</v>
      </c>
    </row>
    <row r="901" spans="1:15" x14ac:dyDescent="0.35">
      <c r="A901" s="1">
        <v>898</v>
      </c>
      <c r="B901" s="6">
        <v>1389.174</v>
      </c>
      <c r="D901">
        <f t="shared" ref="D901:D964" si="170">+ABS(K900-$B901)</f>
        <v>1245.5595787392197</v>
      </c>
      <c r="E901">
        <f t="shared" ref="E901:E964" si="171">+ABS(L900-$B901)</f>
        <v>956.92563852653052</v>
      </c>
      <c r="F901">
        <f t="shared" ref="F901:F964" si="172">+ABS(M900-$B901)</f>
        <v>685.86104406984623</v>
      </c>
      <c r="G901">
        <f t="shared" ref="G901:G964" si="173">+ABS(N900-$B901)</f>
        <v>241.69258994347433</v>
      </c>
      <c r="H901">
        <f t="shared" ref="H901:H964" si="174">+ABS(O900-$B901)</f>
        <v>813.86292154490548</v>
      </c>
      <c r="I901">
        <f t="shared" ref="I901:I964" si="175">+MIN(D901:H901)</f>
        <v>241.69258994347433</v>
      </c>
      <c r="J901">
        <f t="shared" ref="J901:J964" si="176">+MATCH(I901,D901:H901,0)</f>
        <v>4</v>
      </c>
      <c r="K901">
        <f t="shared" ref="K901:K964" si="177">IF($J901=K$2,($L$1*K900+(1-$L$1)*$B901),K900)</f>
        <v>143.61442126078035</v>
      </c>
      <c r="L901">
        <f t="shared" ref="L901:L964" si="178">IF($J901=L$2,($L$1*L900+(1-$L$1)*$B901),L900)</f>
        <v>432.24836147346952</v>
      </c>
      <c r="M901">
        <f t="shared" ref="M901:M964" si="179">IF($J901=M$2,($L$1*M900+(1-$L$1)*$B901),M900)</f>
        <v>703.31295593015375</v>
      </c>
      <c r="N901">
        <f t="shared" ref="N901:N964" si="180">IF($J901=N$2,($L$1*N900+(1-$L$1)*$B901),N900)</f>
        <v>1207.9045575423943</v>
      </c>
      <c r="O901">
        <f t="shared" ref="O901:O964" si="181">IF($J901=O$2,($L$1*O900+(1-$L$1)*$B901),O900)</f>
        <v>2203.0369215449055</v>
      </c>
    </row>
    <row r="902" spans="1:15" x14ac:dyDescent="0.35">
      <c r="A902" s="1">
        <v>899</v>
      </c>
      <c r="B902" s="6">
        <v>180.93424999999999</v>
      </c>
      <c r="D902">
        <f t="shared" si="170"/>
        <v>37.319828739219645</v>
      </c>
      <c r="E902">
        <f t="shared" si="171"/>
        <v>251.31411147346952</v>
      </c>
      <c r="F902">
        <f t="shared" si="172"/>
        <v>522.37870593015373</v>
      </c>
      <c r="G902">
        <f t="shared" si="173"/>
        <v>1026.9703075423943</v>
      </c>
      <c r="H902">
        <f t="shared" si="174"/>
        <v>2022.1026715449054</v>
      </c>
      <c r="I902">
        <f t="shared" si="175"/>
        <v>37.319828739219645</v>
      </c>
      <c r="J902">
        <f t="shared" si="176"/>
        <v>1</v>
      </c>
      <c r="K902">
        <f t="shared" si="177"/>
        <v>152.94437844558527</v>
      </c>
      <c r="L902">
        <f t="shared" si="178"/>
        <v>432.24836147346952</v>
      </c>
      <c r="M902">
        <f t="shared" si="179"/>
        <v>703.31295593015375</v>
      </c>
      <c r="N902">
        <f t="shared" si="180"/>
        <v>1207.9045575423943</v>
      </c>
      <c r="O902">
        <f t="shared" si="181"/>
        <v>2203.0369215449055</v>
      </c>
    </row>
    <row r="903" spans="1:15" x14ac:dyDescent="0.35">
      <c r="A903" s="1">
        <v>900</v>
      </c>
      <c r="B903" s="6">
        <v>414.60449999999997</v>
      </c>
      <c r="D903">
        <f t="shared" si="170"/>
        <v>261.66012155441467</v>
      </c>
      <c r="E903">
        <f t="shared" si="171"/>
        <v>17.643861473469542</v>
      </c>
      <c r="F903">
        <f t="shared" si="172"/>
        <v>288.70845593015378</v>
      </c>
      <c r="G903">
        <f t="shared" si="173"/>
        <v>793.30005754239437</v>
      </c>
      <c r="H903">
        <f t="shared" si="174"/>
        <v>1788.4324215449055</v>
      </c>
      <c r="I903">
        <f t="shared" si="175"/>
        <v>17.643861473469542</v>
      </c>
      <c r="J903">
        <f t="shared" si="176"/>
        <v>2</v>
      </c>
      <c r="K903">
        <f t="shared" si="177"/>
        <v>152.94437844558527</v>
      </c>
      <c r="L903">
        <f t="shared" si="178"/>
        <v>427.83739610510213</v>
      </c>
      <c r="M903">
        <f t="shared" si="179"/>
        <v>703.31295593015375</v>
      </c>
      <c r="N903">
        <f t="shared" si="180"/>
        <v>1207.9045575423943</v>
      </c>
      <c r="O903">
        <f t="shared" si="181"/>
        <v>2203.0369215449055</v>
      </c>
    </row>
    <row r="904" spans="1:15" x14ac:dyDescent="0.35">
      <c r="A904" s="1">
        <v>901</v>
      </c>
      <c r="B904" s="6">
        <v>1438.51675</v>
      </c>
      <c r="D904">
        <f t="shared" si="170"/>
        <v>1285.5723715544148</v>
      </c>
      <c r="E904">
        <f t="shared" si="171"/>
        <v>1010.6793538948979</v>
      </c>
      <c r="F904">
        <f t="shared" si="172"/>
        <v>735.20379406984625</v>
      </c>
      <c r="G904">
        <f t="shared" si="173"/>
        <v>230.61219245760572</v>
      </c>
      <c r="H904">
        <f t="shared" si="174"/>
        <v>764.52017154490545</v>
      </c>
      <c r="I904">
        <f t="shared" si="175"/>
        <v>230.61219245760572</v>
      </c>
      <c r="J904">
        <f t="shared" si="176"/>
        <v>4</v>
      </c>
      <c r="K904">
        <f t="shared" si="177"/>
        <v>152.94437844558527</v>
      </c>
      <c r="L904">
        <f t="shared" si="178"/>
        <v>427.83739610510213</v>
      </c>
      <c r="M904">
        <f t="shared" si="179"/>
        <v>703.31295593015375</v>
      </c>
      <c r="N904">
        <f t="shared" si="180"/>
        <v>1265.5576056567957</v>
      </c>
      <c r="O904">
        <f t="shared" si="181"/>
        <v>2203.0369215449055</v>
      </c>
    </row>
    <row r="905" spans="1:15" x14ac:dyDescent="0.35">
      <c r="A905" s="1">
        <v>902</v>
      </c>
      <c r="B905" s="6">
        <v>768.69650000000001</v>
      </c>
      <c r="D905">
        <f t="shared" si="170"/>
        <v>615.75212155441477</v>
      </c>
      <c r="E905">
        <f t="shared" si="171"/>
        <v>340.85910389489788</v>
      </c>
      <c r="F905">
        <f t="shared" si="172"/>
        <v>65.383544069846266</v>
      </c>
      <c r="G905">
        <f t="shared" si="173"/>
        <v>496.86110565679564</v>
      </c>
      <c r="H905">
        <f t="shared" si="174"/>
        <v>1434.3404215449054</v>
      </c>
      <c r="I905">
        <f t="shared" si="175"/>
        <v>65.383544069846266</v>
      </c>
      <c r="J905">
        <f t="shared" si="176"/>
        <v>3</v>
      </c>
      <c r="K905">
        <f t="shared" si="177"/>
        <v>152.94437844558527</v>
      </c>
      <c r="L905">
        <f t="shared" si="178"/>
        <v>427.83739610510213</v>
      </c>
      <c r="M905">
        <f t="shared" si="179"/>
        <v>719.65884194761531</v>
      </c>
      <c r="N905">
        <f t="shared" si="180"/>
        <v>1265.5576056567957</v>
      </c>
      <c r="O905">
        <f t="shared" si="181"/>
        <v>2203.0369215449055</v>
      </c>
    </row>
    <row r="906" spans="1:15" x14ac:dyDescent="0.35">
      <c r="A906" s="1">
        <v>903</v>
      </c>
      <c r="B906" s="6">
        <v>243.33949999999999</v>
      </c>
      <c r="D906">
        <f t="shared" si="170"/>
        <v>90.395121554414715</v>
      </c>
      <c r="E906">
        <f t="shared" si="171"/>
        <v>184.49789610510214</v>
      </c>
      <c r="F906">
        <f t="shared" si="172"/>
        <v>476.31934194761533</v>
      </c>
      <c r="G906">
        <f t="shared" si="173"/>
        <v>1022.2181056567956</v>
      </c>
      <c r="H906">
        <f t="shared" si="174"/>
        <v>1959.6974215449054</v>
      </c>
      <c r="I906">
        <f t="shared" si="175"/>
        <v>90.395121554414715</v>
      </c>
      <c r="J906">
        <f t="shared" si="176"/>
        <v>1</v>
      </c>
      <c r="K906">
        <f t="shared" si="177"/>
        <v>175.54315883418894</v>
      </c>
      <c r="L906">
        <f t="shared" si="178"/>
        <v>427.83739610510213</v>
      </c>
      <c r="M906">
        <f t="shared" si="179"/>
        <v>719.65884194761531</v>
      </c>
      <c r="N906">
        <f t="shared" si="180"/>
        <v>1265.5576056567957</v>
      </c>
      <c r="O906">
        <f t="shared" si="181"/>
        <v>2203.0369215449055</v>
      </c>
    </row>
    <row r="907" spans="1:15" x14ac:dyDescent="0.35">
      <c r="A907" s="1">
        <v>904</v>
      </c>
      <c r="B907" s="6">
        <v>876.81500000000005</v>
      </c>
      <c r="D907">
        <f t="shared" si="170"/>
        <v>701.27184116581111</v>
      </c>
      <c r="E907">
        <f t="shared" si="171"/>
        <v>448.97760389489792</v>
      </c>
      <c r="F907">
        <f t="shared" si="172"/>
        <v>157.15615805238474</v>
      </c>
      <c r="G907">
        <f t="shared" si="173"/>
        <v>388.7426056567956</v>
      </c>
      <c r="H907">
        <f t="shared" si="174"/>
        <v>1326.2219215449054</v>
      </c>
      <c r="I907">
        <f t="shared" si="175"/>
        <v>157.15615805238474</v>
      </c>
      <c r="J907">
        <f t="shared" si="176"/>
        <v>3</v>
      </c>
      <c r="K907">
        <f t="shared" si="177"/>
        <v>175.54315883418894</v>
      </c>
      <c r="L907">
        <f t="shared" si="178"/>
        <v>427.83739610510213</v>
      </c>
      <c r="M907">
        <f t="shared" si="179"/>
        <v>758.94788146071153</v>
      </c>
      <c r="N907">
        <f t="shared" si="180"/>
        <v>1265.5576056567957</v>
      </c>
      <c r="O907">
        <f t="shared" si="181"/>
        <v>2203.0369215449055</v>
      </c>
    </row>
    <row r="908" spans="1:15" x14ac:dyDescent="0.35">
      <c r="A908" s="1">
        <v>905</v>
      </c>
      <c r="B908" s="6">
        <v>362.13974999999999</v>
      </c>
      <c r="D908">
        <f t="shared" si="170"/>
        <v>186.59659116581105</v>
      </c>
      <c r="E908">
        <f t="shared" si="171"/>
        <v>65.697646105102137</v>
      </c>
      <c r="F908">
        <f t="shared" si="172"/>
        <v>396.80813146071154</v>
      </c>
      <c r="G908">
        <f t="shared" si="173"/>
        <v>903.41785565679561</v>
      </c>
      <c r="H908">
        <f t="shared" si="174"/>
        <v>1840.8971715449054</v>
      </c>
      <c r="I908">
        <f t="shared" si="175"/>
        <v>65.697646105102137</v>
      </c>
      <c r="J908">
        <f t="shared" si="176"/>
        <v>2</v>
      </c>
      <c r="K908">
        <f t="shared" si="177"/>
        <v>175.54315883418894</v>
      </c>
      <c r="L908">
        <f t="shared" si="178"/>
        <v>411.41298457882664</v>
      </c>
      <c r="M908">
        <f t="shared" si="179"/>
        <v>758.94788146071153</v>
      </c>
      <c r="N908">
        <f t="shared" si="180"/>
        <v>1265.5576056567957</v>
      </c>
      <c r="O908">
        <f t="shared" si="181"/>
        <v>2203.0369215449055</v>
      </c>
    </row>
    <row r="909" spans="1:15" x14ac:dyDescent="0.35">
      <c r="A909" s="1">
        <v>906</v>
      </c>
      <c r="B909" s="6">
        <v>152.02574999999999</v>
      </c>
      <c r="D909">
        <f t="shared" si="170"/>
        <v>23.517408834188956</v>
      </c>
      <c r="E909">
        <f t="shared" si="171"/>
        <v>259.38723457882668</v>
      </c>
      <c r="F909">
        <f t="shared" si="172"/>
        <v>606.92213146071151</v>
      </c>
      <c r="G909">
        <f t="shared" si="173"/>
        <v>1113.5318556567956</v>
      </c>
      <c r="H909">
        <f t="shared" si="174"/>
        <v>2051.0111715449057</v>
      </c>
      <c r="I909">
        <f t="shared" si="175"/>
        <v>23.517408834188956</v>
      </c>
      <c r="J909">
        <f t="shared" si="176"/>
        <v>1</v>
      </c>
      <c r="K909">
        <f t="shared" si="177"/>
        <v>169.66380662564171</v>
      </c>
      <c r="L909">
        <f t="shared" si="178"/>
        <v>411.41298457882664</v>
      </c>
      <c r="M909">
        <f t="shared" si="179"/>
        <v>758.94788146071153</v>
      </c>
      <c r="N909">
        <f t="shared" si="180"/>
        <v>1265.5576056567957</v>
      </c>
      <c r="O909">
        <f t="shared" si="181"/>
        <v>2203.0369215449055</v>
      </c>
    </row>
    <row r="910" spans="1:15" x14ac:dyDescent="0.35">
      <c r="A910" s="1">
        <v>907</v>
      </c>
      <c r="B910" s="6">
        <v>1089.16625</v>
      </c>
      <c r="D910">
        <f t="shared" si="170"/>
        <v>919.50244337435834</v>
      </c>
      <c r="E910">
        <f t="shared" si="171"/>
        <v>677.75326542117341</v>
      </c>
      <c r="F910">
        <f t="shared" si="172"/>
        <v>330.21836853928846</v>
      </c>
      <c r="G910">
        <f t="shared" si="173"/>
        <v>176.39135565679567</v>
      </c>
      <c r="H910">
        <f t="shared" si="174"/>
        <v>1113.8706715449055</v>
      </c>
      <c r="I910">
        <f t="shared" si="175"/>
        <v>176.39135565679567</v>
      </c>
      <c r="J910">
        <f t="shared" si="176"/>
        <v>4</v>
      </c>
      <c r="K910">
        <f t="shared" si="177"/>
        <v>169.66380662564171</v>
      </c>
      <c r="L910">
        <f t="shared" si="178"/>
        <v>411.41298457882664</v>
      </c>
      <c r="M910">
        <f t="shared" si="179"/>
        <v>758.94788146071153</v>
      </c>
      <c r="N910">
        <f t="shared" si="180"/>
        <v>1221.4597667425967</v>
      </c>
      <c r="O910">
        <f t="shared" si="181"/>
        <v>2203.0369215449055</v>
      </c>
    </row>
    <row r="911" spans="1:15" x14ac:dyDescent="0.35">
      <c r="A911" s="1">
        <v>908</v>
      </c>
      <c r="B911" s="6">
        <v>194.2405</v>
      </c>
      <c r="D911">
        <f t="shared" si="170"/>
        <v>24.576693374358285</v>
      </c>
      <c r="E911">
        <f t="shared" si="171"/>
        <v>217.17248457882664</v>
      </c>
      <c r="F911">
        <f t="shared" si="172"/>
        <v>564.70738146071153</v>
      </c>
      <c r="G911">
        <f t="shared" si="173"/>
        <v>1027.2192667425966</v>
      </c>
      <c r="H911">
        <f t="shared" si="174"/>
        <v>2008.7964215449056</v>
      </c>
      <c r="I911">
        <f t="shared" si="175"/>
        <v>24.576693374358285</v>
      </c>
      <c r="J911">
        <f t="shared" si="176"/>
        <v>1</v>
      </c>
      <c r="K911">
        <f t="shared" si="177"/>
        <v>175.80797996923127</v>
      </c>
      <c r="L911">
        <f t="shared" si="178"/>
        <v>411.41298457882664</v>
      </c>
      <c r="M911">
        <f t="shared" si="179"/>
        <v>758.94788146071153</v>
      </c>
      <c r="N911">
        <f t="shared" si="180"/>
        <v>1221.4597667425967</v>
      </c>
      <c r="O911">
        <f t="shared" si="181"/>
        <v>2203.0369215449055</v>
      </c>
    </row>
    <row r="912" spans="1:15" x14ac:dyDescent="0.35">
      <c r="A912" s="1">
        <v>909</v>
      </c>
      <c r="B912" s="6">
        <v>268.17849999999999</v>
      </c>
      <c r="D912">
        <f t="shared" si="170"/>
        <v>92.370520030768716</v>
      </c>
      <c r="E912">
        <f t="shared" si="171"/>
        <v>143.23448457882665</v>
      </c>
      <c r="F912">
        <f t="shared" si="172"/>
        <v>490.76938146071154</v>
      </c>
      <c r="G912">
        <f t="shared" si="173"/>
        <v>953.2812667425967</v>
      </c>
      <c r="H912">
        <f t="shared" si="174"/>
        <v>1934.8584215449055</v>
      </c>
      <c r="I912">
        <f t="shared" si="175"/>
        <v>92.370520030768716</v>
      </c>
      <c r="J912">
        <f t="shared" si="176"/>
        <v>1</v>
      </c>
      <c r="K912">
        <f t="shared" si="177"/>
        <v>198.90060997692345</v>
      </c>
      <c r="L912">
        <f t="shared" si="178"/>
        <v>411.41298457882664</v>
      </c>
      <c r="M912">
        <f t="shared" si="179"/>
        <v>758.94788146071153</v>
      </c>
      <c r="N912">
        <f t="shared" si="180"/>
        <v>1221.4597667425967</v>
      </c>
      <c r="O912">
        <f t="shared" si="181"/>
        <v>2203.0369215449055</v>
      </c>
    </row>
    <row r="913" spans="1:15" x14ac:dyDescent="0.35">
      <c r="A913" s="1">
        <v>910</v>
      </c>
      <c r="B913" s="6">
        <v>338.221</v>
      </c>
      <c r="D913">
        <f t="shared" si="170"/>
        <v>139.32039002307656</v>
      </c>
      <c r="E913">
        <f t="shared" si="171"/>
        <v>73.191984578826634</v>
      </c>
      <c r="F913">
        <f t="shared" si="172"/>
        <v>420.72688146071152</v>
      </c>
      <c r="G913">
        <f t="shared" si="173"/>
        <v>883.23876674259668</v>
      </c>
      <c r="H913">
        <f t="shared" si="174"/>
        <v>1864.8159215449054</v>
      </c>
      <c r="I913">
        <f t="shared" si="175"/>
        <v>73.191984578826634</v>
      </c>
      <c r="J913">
        <f t="shared" si="176"/>
        <v>2</v>
      </c>
      <c r="K913">
        <f t="shared" si="177"/>
        <v>198.90060997692345</v>
      </c>
      <c r="L913">
        <f t="shared" si="178"/>
        <v>393.11498843411999</v>
      </c>
      <c r="M913">
        <f t="shared" si="179"/>
        <v>758.94788146071153</v>
      </c>
      <c r="N913">
        <f t="shared" si="180"/>
        <v>1221.4597667425967</v>
      </c>
      <c r="O913">
        <f t="shared" si="181"/>
        <v>2203.0369215449055</v>
      </c>
    </row>
    <row r="914" spans="1:15" x14ac:dyDescent="0.35">
      <c r="A914" s="1">
        <v>911</v>
      </c>
      <c r="B914" s="6">
        <v>1481.5775000000001</v>
      </c>
      <c r="D914">
        <f t="shared" si="170"/>
        <v>1282.6768900230766</v>
      </c>
      <c r="E914">
        <f t="shared" si="171"/>
        <v>1088.46251156588</v>
      </c>
      <c r="F914">
        <f t="shared" si="172"/>
        <v>722.62961853928857</v>
      </c>
      <c r="G914">
        <f t="shared" si="173"/>
        <v>260.11773325740342</v>
      </c>
      <c r="H914">
        <f t="shared" si="174"/>
        <v>721.45942154490535</v>
      </c>
      <c r="I914">
        <f t="shared" si="175"/>
        <v>260.11773325740342</v>
      </c>
      <c r="J914">
        <f t="shared" si="176"/>
        <v>4</v>
      </c>
      <c r="K914">
        <f t="shared" si="177"/>
        <v>198.90060997692345</v>
      </c>
      <c r="L914">
        <f t="shared" si="178"/>
        <v>393.11498843411999</v>
      </c>
      <c r="M914">
        <f t="shared" si="179"/>
        <v>758.94788146071153</v>
      </c>
      <c r="N914">
        <f t="shared" si="180"/>
        <v>1286.4892000569475</v>
      </c>
      <c r="O914">
        <f t="shared" si="181"/>
        <v>2203.0369215449055</v>
      </c>
    </row>
    <row r="915" spans="1:15" x14ac:dyDescent="0.35">
      <c r="A915" s="1">
        <v>912</v>
      </c>
      <c r="B915" s="6">
        <v>167.14500000000001</v>
      </c>
      <c r="D915">
        <f t="shared" si="170"/>
        <v>31.755609976923438</v>
      </c>
      <c r="E915">
        <f t="shared" si="171"/>
        <v>225.96998843411998</v>
      </c>
      <c r="F915">
        <f t="shared" si="172"/>
        <v>591.80288146071155</v>
      </c>
      <c r="G915">
        <f t="shared" si="173"/>
        <v>1119.3442000569476</v>
      </c>
      <c r="H915">
        <f t="shared" si="174"/>
        <v>2035.8919215449055</v>
      </c>
      <c r="I915">
        <f t="shared" si="175"/>
        <v>31.755609976923438</v>
      </c>
      <c r="J915">
        <f t="shared" si="176"/>
        <v>1</v>
      </c>
      <c r="K915">
        <f t="shared" si="177"/>
        <v>190.96170748269259</v>
      </c>
      <c r="L915">
        <f t="shared" si="178"/>
        <v>393.11498843411999</v>
      </c>
      <c r="M915">
        <f t="shared" si="179"/>
        <v>758.94788146071153</v>
      </c>
      <c r="N915">
        <f t="shared" si="180"/>
        <v>1286.4892000569475</v>
      </c>
      <c r="O915">
        <f t="shared" si="181"/>
        <v>2203.0369215449055</v>
      </c>
    </row>
    <row r="916" spans="1:15" x14ac:dyDescent="0.35">
      <c r="A916" s="1">
        <v>913</v>
      </c>
      <c r="B916" s="6">
        <v>1105.8779999999999</v>
      </c>
      <c r="D916">
        <f t="shared" si="170"/>
        <v>914.91629251730728</v>
      </c>
      <c r="E916">
        <f t="shared" si="171"/>
        <v>712.76301156587988</v>
      </c>
      <c r="F916">
        <f t="shared" si="172"/>
        <v>346.9301185392884</v>
      </c>
      <c r="G916">
        <f t="shared" si="173"/>
        <v>180.61120005694761</v>
      </c>
      <c r="H916">
        <f t="shared" si="174"/>
        <v>1097.1589215449055</v>
      </c>
      <c r="I916">
        <f t="shared" si="175"/>
        <v>180.61120005694761</v>
      </c>
      <c r="J916">
        <f t="shared" si="176"/>
        <v>4</v>
      </c>
      <c r="K916">
        <f t="shared" si="177"/>
        <v>190.96170748269259</v>
      </c>
      <c r="L916">
        <f t="shared" si="178"/>
        <v>393.11498843411999</v>
      </c>
      <c r="M916">
        <f t="shared" si="179"/>
        <v>758.94788146071153</v>
      </c>
      <c r="N916">
        <f t="shared" si="180"/>
        <v>1241.3364000427107</v>
      </c>
      <c r="O916">
        <f t="shared" si="181"/>
        <v>2203.0369215449055</v>
      </c>
    </row>
    <row r="917" spans="1:15" x14ac:dyDescent="0.35">
      <c r="A917" s="1">
        <v>914</v>
      </c>
      <c r="B917" s="6">
        <v>847.78975000000003</v>
      </c>
      <c r="D917">
        <f t="shared" si="170"/>
        <v>656.82804251730749</v>
      </c>
      <c r="E917">
        <f t="shared" si="171"/>
        <v>454.67476156588003</v>
      </c>
      <c r="F917">
        <f t="shared" si="172"/>
        <v>88.841868539288498</v>
      </c>
      <c r="G917">
        <f t="shared" si="173"/>
        <v>393.54665004271067</v>
      </c>
      <c r="H917">
        <f t="shared" si="174"/>
        <v>1355.2471715449055</v>
      </c>
      <c r="I917">
        <f t="shared" si="175"/>
        <v>88.841868539288498</v>
      </c>
      <c r="J917">
        <f t="shared" si="176"/>
        <v>3</v>
      </c>
      <c r="K917">
        <f t="shared" si="177"/>
        <v>190.96170748269259</v>
      </c>
      <c r="L917">
        <f t="shared" si="178"/>
        <v>393.11498843411999</v>
      </c>
      <c r="M917">
        <f t="shared" si="179"/>
        <v>781.15834859553365</v>
      </c>
      <c r="N917">
        <f t="shared" si="180"/>
        <v>1241.3364000427107</v>
      </c>
      <c r="O917">
        <f t="shared" si="181"/>
        <v>2203.0369215449055</v>
      </c>
    </row>
    <row r="918" spans="1:15" x14ac:dyDescent="0.35">
      <c r="A918" s="1">
        <v>915</v>
      </c>
      <c r="B918" s="6">
        <v>241.20275000000001</v>
      </c>
      <c r="D918">
        <f t="shared" si="170"/>
        <v>50.24104251730742</v>
      </c>
      <c r="E918">
        <f t="shared" si="171"/>
        <v>151.91223843411998</v>
      </c>
      <c r="F918">
        <f t="shared" si="172"/>
        <v>539.95559859553362</v>
      </c>
      <c r="G918">
        <f t="shared" si="173"/>
        <v>1000.1336500427107</v>
      </c>
      <c r="H918">
        <f t="shared" si="174"/>
        <v>1961.8341715449055</v>
      </c>
      <c r="I918">
        <f t="shared" si="175"/>
        <v>50.24104251730742</v>
      </c>
      <c r="J918">
        <f t="shared" si="176"/>
        <v>1</v>
      </c>
      <c r="K918">
        <f t="shared" si="177"/>
        <v>203.52196811201944</v>
      </c>
      <c r="L918">
        <f t="shared" si="178"/>
        <v>393.11498843411999</v>
      </c>
      <c r="M918">
        <f t="shared" si="179"/>
        <v>781.15834859553365</v>
      </c>
      <c r="N918">
        <f t="shared" si="180"/>
        <v>1241.3364000427107</v>
      </c>
      <c r="O918">
        <f t="shared" si="181"/>
        <v>2203.0369215449055</v>
      </c>
    </row>
    <row r="919" spans="1:15" x14ac:dyDescent="0.35">
      <c r="A919" s="1">
        <v>916</v>
      </c>
      <c r="B919" s="6">
        <v>899.39525000000003</v>
      </c>
      <c r="D919">
        <f t="shared" si="170"/>
        <v>695.87328188798062</v>
      </c>
      <c r="E919">
        <f t="shared" si="171"/>
        <v>506.28026156588004</v>
      </c>
      <c r="F919">
        <f t="shared" si="172"/>
        <v>118.23690140446638</v>
      </c>
      <c r="G919">
        <f t="shared" si="173"/>
        <v>341.94115004271066</v>
      </c>
      <c r="H919">
        <f t="shared" si="174"/>
        <v>1303.6416715449054</v>
      </c>
      <c r="I919">
        <f t="shared" si="175"/>
        <v>118.23690140446638</v>
      </c>
      <c r="J919">
        <f t="shared" si="176"/>
        <v>3</v>
      </c>
      <c r="K919">
        <f t="shared" si="177"/>
        <v>203.52196811201944</v>
      </c>
      <c r="L919">
        <f t="shared" si="178"/>
        <v>393.11498843411999</v>
      </c>
      <c r="M919">
        <f t="shared" si="179"/>
        <v>810.7175739466503</v>
      </c>
      <c r="N919">
        <f t="shared" si="180"/>
        <v>1241.3364000427107</v>
      </c>
      <c r="O919">
        <f t="shared" si="181"/>
        <v>2203.0369215449055</v>
      </c>
    </row>
    <row r="920" spans="1:15" x14ac:dyDescent="0.35">
      <c r="A920" s="1">
        <v>917</v>
      </c>
      <c r="B920" s="6">
        <v>1107.9602500000001</v>
      </c>
      <c r="D920">
        <f t="shared" si="170"/>
        <v>904.43828188798068</v>
      </c>
      <c r="E920">
        <f t="shared" si="171"/>
        <v>714.84526156588004</v>
      </c>
      <c r="F920">
        <f t="shared" si="172"/>
        <v>297.24267605334978</v>
      </c>
      <c r="G920">
        <f t="shared" si="173"/>
        <v>133.37615004271061</v>
      </c>
      <c r="H920">
        <f t="shared" si="174"/>
        <v>1095.0766715449054</v>
      </c>
      <c r="I920">
        <f t="shared" si="175"/>
        <v>133.37615004271061</v>
      </c>
      <c r="J920">
        <f t="shared" si="176"/>
        <v>4</v>
      </c>
      <c r="K920">
        <f t="shared" si="177"/>
        <v>203.52196811201944</v>
      </c>
      <c r="L920">
        <f t="shared" si="178"/>
        <v>393.11498843411999</v>
      </c>
      <c r="M920">
        <f t="shared" si="179"/>
        <v>810.7175739466503</v>
      </c>
      <c r="N920">
        <f t="shared" si="180"/>
        <v>1207.992362532033</v>
      </c>
      <c r="O920">
        <f t="shared" si="181"/>
        <v>2203.0369215449055</v>
      </c>
    </row>
    <row r="921" spans="1:15" x14ac:dyDescent="0.35">
      <c r="A921" s="1">
        <v>918</v>
      </c>
      <c r="B921" s="6">
        <v>437.18525</v>
      </c>
      <c r="D921">
        <f t="shared" si="170"/>
        <v>233.66328188798056</v>
      </c>
      <c r="E921">
        <f t="shared" si="171"/>
        <v>44.070261565880003</v>
      </c>
      <c r="F921">
        <f t="shared" si="172"/>
        <v>373.53232394665031</v>
      </c>
      <c r="G921">
        <f t="shared" si="173"/>
        <v>770.80711253203299</v>
      </c>
      <c r="H921">
        <f t="shared" si="174"/>
        <v>1765.8516715449055</v>
      </c>
      <c r="I921">
        <f t="shared" si="175"/>
        <v>44.070261565880003</v>
      </c>
      <c r="J921">
        <f t="shared" si="176"/>
        <v>2</v>
      </c>
      <c r="K921">
        <f t="shared" si="177"/>
        <v>203.52196811201944</v>
      </c>
      <c r="L921">
        <f t="shared" si="178"/>
        <v>404.13255382558998</v>
      </c>
      <c r="M921">
        <f t="shared" si="179"/>
        <v>810.7175739466503</v>
      </c>
      <c r="N921">
        <f t="shared" si="180"/>
        <v>1207.992362532033</v>
      </c>
      <c r="O921">
        <f t="shared" si="181"/>
        <v>2203.0369215449055</v>
      </c>
    </row>
    <row r="922" spans="1:15" x14ac:dyDescent="0.35">
      <c r="A922" s="1">
        <v>919</v>
      </c>
      <c r="B922" s="6">
        <v>105.962</v>
      </c>
      <c r="D922">
        <f t="shared" si="170"/>
        <v>97.559968112019433</v>
      </c>
      <c r="E922">
        <f t="shared" si="171"/>
        <v>298.17055382558999</v>
      </c>
      <c r="F922">
        <f t="shared" si="172"/>
        <v>704.75557394665032</v>
      </c>
      <c r="G922">
        <f t="shared" si="173"/>
        <v>1102.030362532033</v>
      </c>
      <c r="H922">
        <f t="shared" si="174"/>
        <v>2097.0749215449055</v>
      </c>
      <c r="I922">
        <f t="shared" si="175"/>
        <v>97.559968112019433</v>
      </c>
      <c r="J922">
        <f t="shared" si="176"/>
        <v>1</v>
      </c>
      <c r="K922">
        <f t="shared" si="177"/>
        <v>179.13197608401458</v>
      </c>
      <c r="L922">
        <f t="shared" si="178"/>
        <v>404.13255382558998</v>
      </c>
      <c r="M922">
        <f t="shared" si="179"/>
        <v>810.7175739466503</v>
      </c>
      <c r="N922">
        <f t="shared" si="180"/>
        <v>1207.992362532033</v>
      </c>
      <c r="O922">
        <f t="shared" si="181"/>
        <v>2203.0369215449055</v>
      </c>
    </row>
    <row r="923" spans="1:15" x14ac:dyDescent="0.35">
      <c r="A923" s="1">
        <v>920</v>
      </c>
      <c r="B923" s="6">
        <v>171.47274999999999</v>
      </c>
      <c r="D923">
        <f t="shared" si="170"/>
        <v>7.6592260840145912</v>
      </c>
      <c r="E923">
        <f t="shared" si="171"/>
        <v>232.65980382558999</v>
      </c>
      <c r="F923">
        <f t="shared" si="172"/>
        <v>639.24482394665029</v>
      </c>
      <c r="G923">
        <f t="shared" si="173"/>
        <v>1036.5196125320331</v>
      </c>
      <c r="H923">
        <f t="shared" si="174"/>
        <v>2031.5641715449055</v>
      </c>
      <c r="I923">
        <f t="shared" si="175"/>
        <v>7.6592260840145912</v>
      </c>
      <c r="J923">
        <f t="shared" si="176"/>
        <v>1</v>
      </c>
      <c r="K923">
        <f t="shared" si="177"/>
        <v>177.21716956301094</v>
      </c>
      <c r="L923">
        <f t="shared" si="178"/>
        <v>404.13255382558998</v>
      </c>
      <c r="M923">
        <f t="shared" si="179"/>
        <v>810.7175739466503</v>
      </c>
      <c r="N923">
        <f t="shared" si="180"/>
        <v>1207.992362532033</v>
      </c>
      <c r="O923">
        <f t="shared" si="181"/>
        <v>2203.0369215449055</v>
      </c>
    </row>
    <row r="924" spans="1:15" x14ac:dyDescent="0.35">
      <c r="A924" s="1">
        <v>921</v>
      </c>
      <c r="B924" s="6">
        <v>1357.53475</v>
      </c>
      <c r="D924">
        <f t="shared" si="170"/>
        <v>1180.3175804369891</v>
      </c>
      <c r="E924">
        <f t="shared" si="171"/>
        <v>953.40219617441005</v>
      </c>
      <c r="F924">
        <f t="shared" si="172"/>
        <v>546.81717605334973</v>
      </c>
      <c r="G924">
        <f t="shared" si="173"/>
        <v>149.54238746796705</v>
      </c>
      <c r="H924">
        <f t="shared" si="174"/>
        <v>845.50217154490542</v>
      </c>
      <c r="I924">
        <f t="shared" si="175"/>
        <v>149.54238746796705</v>
      </c>
      <c r="J924">
        <f t="shared" si="176"/>
        <v>4</v>
      </c>
      <c r="K924">
        <f t="shared" si="177"/>
        <v>177.21716956301094</v>
      </c>
      <c r="L924">
        <f t="shared" si="178"/>
        <v>404.13255382558998</v>
      </c>
      <c r="M924">
        <f t="shared" si="179"/>
        <v>810.7175739466503</v>
      </c>
      <c r="N924">
        <f t="shared" si="180"/>
        <v>1245.3779593990248</v>
      </c>
      <c r="O924">
        <f t="shared" si="181"/>
        <v>2203.0369215449055</v>
      </c>
    </row>
    <row r="925" spans="1:15" x14ac:dyDescent="0.35">
      <c r="A925" s="1">
        <v>922</v>
      </c>
      <c r="B925" s="6">
        <v>57.72775</v>
      </c>
      <c r="D925">
        <f t="shared" si="170"/>
        <v>119.48941956301094</v>
      </c>
      <c r="E925">
        <f t="shared" si="171"/>
        <v>346.40480382558997</v>
      </c>
      <c r="F925">
        <f t="shared" si="172"/>
        <v>752.98982394665029</v>
      </c>
      <c r="G925">
        <f t="shared" si="173"/>
        <v>1187.6502093990248</v>
      </c>
      <c r="H925">
        <f t="shared" si="174"/>
        <v>2145.3091715449054</v>
      </c>
      <c r="I925">
        <f t="shared" si="175"/>
        <v>119.48941956301094</v>
      </c>
      <c r="J925">
        <f t="shared" si="176"/>
        <v>1</v>
      </c>
      <c r="K925">
        <f t="shared" si="177"/>
        <v>147.34481467225822</v>
      </c>
      <c r="L925">
        <f t="shared" si="178"/>
        <v>404.13255382558998</v>
      </c>
      <c r="M925">
        <f t="shared" si="179"/>
        <v>810.7175739466503</v>
      </c>
      <c r="N925">
        <f t="shared" si="180"/>
        <v>1245.3779593990248</v>
      </c>
      <c r="O925">
        <f t="shared" si="181"/>
        <v>2203.0369215449055</v>
      </c>
    </row>
    <row r="926" spans="1:15" x14ac:dyDescent="0.35">
      <c r="A926" s="1">
        <v>923</v>
      </c>
      <c r="B926" s="6">
        <v>305.28224999999998</v>
      </c>
      <c r="D926">
        <f t="shared" si="170"/>
        <v>157.93743532774175</v>
      </c>
      <c r="E926">
        <f t="shared" si="171"/>
        <v>98.850303825590004</v>
      </c>
      <c r="F926">
        <f t="shared" si="172"/>
        <v>505.43532394665033</v>
      </c>
      <c r="G926">
        <f t="shared" si="173"/>
        <v>940.09570939902483</v>
      </c>
      <c r="H926">
        <f t="shared" si="174"/>
        <v>1897.7546715449055</v>
      </c>
      <c r="I926">
        <f t="shared" si="175"/>
        <v>98.850303825590004</v>
      </c>
      <c r="J926">
        <f t="shared" si="176"/>
        <v>2</v>
      </c>
      <c r="K926">
        <f t="shared" si="177"/>
        <v>147.34481467225822</v>
      </c>
      <c r="L926">
        <f t="shared" si="178"/>
        <v>379.41997786919245</v>
      </c>
      <c r="M926">
        <f t="shared" si="179"/>
        <v>810.7175739466503</v>
      </c>
      <c r="N926">
        <f t="shared" si="180"/>
        <v>1245.3779593990248</v>
      </c>
      <c r="O926">
        <f t="shared" si="181"/>
        <v>2203.0369215449055</v>
      </c>
    </row>
    <row r="927" spans="1:15" x14ac:dyDescent="0.35">
      <c r="A927" s="1">
        <v>924</v>
      </c>
      <c r="B927" s="6">
        <v>558.1825</v>
      </c>
      <c r="D927">
        <f t="shared" si="170"/>
        <v>410.83768532774178</v>
      </c>
      <c r="E927">
        <f t="shared" si="171"/>
        <v>178.76252213080755</v>
      </c>
      <c r="F927">
        <f t="shared" si="172"/>
        <v>252.5350739466503</v>
      </c>
      <c r="G927">
        <f t="shared" si="173"/>
        <v>687.1954593990248</v>
      </c>
      <c r="H927">
        <f t="shared" si="174"/>
        <v>1644.8544215449056</v>
      </c>
      <c r="I927">
        <f t="shared" si="175"/>
        <v>178.76252213080755</v>
      </c>
      <c r="J927">
        <f t="shared" si="176"/>
        <v>2</v>
      </c>
      <c r="K927">
        <f t="shared" si="177"/>
        <v>147.34481467225822</v>
      </c>
      <c r="L927">
        <f t="shared" si="178"/>
        <v>424.1106084018943</v>
      </c>
      <c r="M927">
        <f t="shared" si="179"/>
        <v>810.7175739466503</v>
      </c>
      <c r="N927">
        <f t="shared" si="180"/>
        <v>1245.3779593990248</v>
      </c>
      <c r="O927">
        <f t="shared" si="181"/>
        <v>2203.0369215449055</v>
      </c>
    </row>
    <row r="928" spans="1:15" x14ac:dyDescent="0.35">
      <c r="A928" s="1">
        <v>925</v>
      </c>
      <c r="B928" s="6">
        <v>1028.0162499999999</v>
      </c>
      <c r="D928">
        <f t="shared" si="170"/>
        <v>880.67143532774162</v>
      </c>
      <c r="E928">
        <f t="shared" si="171"/>
        <v>603.9056415981056</v>
      </c>
      <c r="F928">
        <f t="shared" si="172"/>
        <v>217.2986760533496</v>
      </c>
      <c r="G928">
        <f t="shared" si="173"/>
        <v>217.3617093990249</v>
      </c>
      <c r="H928">
        <f t="shared" si="174"/>
        <v>1175.0206715449056</v>
      </c>
      <c r="I928">
        <f t="shared" si="175"/>
        <v>217.2986760533496</v>
      </c>
      <c r="J928">
        <f t="shared" si="176"/>
        <v>3</v>
      </c>
      <c r="K928">
        <f t="shared" si="177"/>
        <v>147.34481467225822</v>
      </c>
      <c r="L928">
        <f t="shared" si="178"/>
        <v>424.1106084018943</v>
      </c>
      <c r="M928">
        <f t="shared" si="179"/>
        <v>865.04224295998779</v>
      </c>
      <c r="N928">
        <f t="shared" si="180"/>
        <v>1245.3779593990248</v>
      </c>
      <c r="O928">
        <f t="shared" si="181"/>
        <v>2203.0369215449055</v>
      </c>
    </row>
    <row r="929" spans="1:15" x14ac:dyDescent="0.35">
      <c r="A929" s="1">
        <v>926</v>
      </c>
      <c r="B929" s="6">
        <v>122.16974999999999</v>
      </c>
      <c r="D929">
        <f t="shared" si="170"/>
        <v>25.17506467225823</v>
      </c>
      <c r="E929">
        <f t="shared" si="171"/>
        <v>301.94085840189427</v>
      </c>
      <c r="F929">
        <f t="shared" si="172"/>
        <v>742.87249295998777</v>
      </c>
      <c r="G929">
        <f t="shared" si="173"/>
        <v>1123.2082093990248</v>
      </c>
      <c r="H929">
        <f t="shared" si="174"/>
        <v>2080.8671715449054</v>
      </c>
      <c r="I929">
        <f t="shared" si="175"/>
        <v>25.17506467225823</v>
      </c>
      <c r="J929">
        <f t="shared" si="176"/>
        <v>1</v>
      </c>
      <c r="K929">
        <f t="shared" si="177"/>
        <v>141.05104850419366</v>
      </c>
      <c r="L929">
        <f t="shared" si="178"/>
        <v>424.1106084018943</v>
      </c>
      <c r="M929">
        <f t="shared" si="179"/>
        <v>865.04224295998779</v>
      </c>
      <c r="N929">
        <f t="shared" si="180"/>
        <v>1245.3779593990248</v>
      </c>
      <c r="O929">
        <f t="shared" si="181"/>
        <v>2203.0369215449055</v>
      </c>
    </row>
    <row r="930" spans="1:15" x14ac:dyDescent="0.35">
      <c r="A930" s="1">
        <v>927</v>
      </c>
      <c r="B930" s="6">
        <v>640.04949999999997</v>
      </c>
      <c r="D930">
        <f t="shared" si="170"/>
        <v>498.99845149580631</v>
      </c>
      <c r="E930">
        <f t="shared" si="171"/>
        <v>215.93889159810567</v>
      </c>
      <c r="F930">
        <f t="shared" si="172"/>
        <v>224.99274295998782</v>
      </c>
      <c r="G930">
        <f t="shared" si="173"/>
        <v>605.32845939902484</v>
      </c>
      <c r="H930">
        <f t="shared" si="174"/>
        <v>1562.9874215449054</v>
      </c>
      <c r="I930">
        <f t="shared" si="175"/>
        <v>215.93889159810567</v>
      </c>
      <c r="J930">
        <f t="shared" si="176"/>
        <v>2</v>
      </c>
      <c r="K930">
        <f t="shared" si="177"/>
        <v>141.05104850419366</v>
      </c>
      <c r="L930">
        <f t="shared" si="178"/>
        <v>478.09533130142074</v>
      </c>
      <c r="M930">
        <f t="shared" si="179"/>
        <v>865.04224295998779</v>
      </c>
      <c r="N930">
        <f t="shared" si="180"/>
        <v>1245.3779593990248</v>
      </c>
      <c r="O930">
        <f t="shared" si="181"/>
        <v>2203.0369215449055</v>
      </c>
    </row>
    <row r="931" spans="1:15" x14ac:dyDescent="0.35">
      <c r="A931" s="1">
        <v>928</v>
      </c>
      <c r="B931" s="6">
        <v>842.19574999999998</v>
      </c>
      <c r="D931">
        <f t="shared" si="170"/>
        <v>701.14470149580632</v>
      </c>
      <c r="E931">
        <f t="shared" si="171"/>
        <v>364.10041869857923</v>
      </c>
      <c r="F931">
        <f t="shared" si="172"/>
        <v>22.846492959987813</v>
      </c>
      <c r="G931">
        <f t="shared" si="173"/>
        <v>403.18220939902483</v>
      </c>
      <c r="H931">
        <f t="shared" si="174"/>
        <v>1360.8411715449056</v>
      </c>
      <c r="I931">
        <f t="shared" si="175"/>
        <v>22.846492959987813</v>
      </c>
      <c r="J931">
        <f t="shared" si="176"/>
        <v>3</v>
      </c>
      <c r="K931">
        <f t="shared" si="177"/>
        <v>141.05104850419366</v>
      </c>
      <c r="L931">
        <f t="shared" si="178"/>
        <v>478.09533130142074</v>
      </c>
      <c r="M931">
        <f t="shared" si="179"/>
        <v>859.33061971999086</v>
      </c>
      <c r="N931">
        <f t="shared" si="180"/>
        <v>1245.3779593990248</v>
      </c>
      <c r="O931">
        <f t="shared" si="181"/>
        <v>2203.0369215449055</v>
      </c>
    </row>
    <row r="932" spans="1:15" x14ac:dyDescent="0.35">
      <c r="A932" s="1">
        <v>929</v>
      </c>
      <c r="B932" s="6">
        <v>957.27700000000004</v>
      </c>
      <c r="D932">
        <f t="shared" si="170"/>
        <v>816.22595149580638</v>
      </c>
      <c r="E932">
        <f t="shared" si="171"/>
        <v>479.1816686985793</v>
      </c>
      <c r="F932">
        <f t="shared" si="172"/>
        <v>97.94638028000918</v>
      </c>
      <c r="G932">
        <f t="shared" si="173"/>
        <v>288.10095939902476</v>
      </c>
      <c r="H932">
        <f t="shared" si="174"/>
        <v>1245.7599215449054</v>
      </c>
      <c r="I932">
        <f t="shared" si="175"/>
        <v>97.94638028000918</v>
      </c>
      <c r="J932">
        <f t="shared" si="176"/>
        <v>3</v>
      </c>
      <c r="K932">
        <f t="shared" si="177"/>
        <v>141.05104850419366</v>
      </c>
      <c r="L932">
        <f t="shared" si="178"/>
        <v>478.09533130142074</v>
      </c>
      <c r="M932">
        <f t="shared" si="179"/>
        <v>883.81721478999316</v>
      </c>
      <c r="N932">
        <f t="shared" si="180"/>
        <v>1245.3779593990248</v>
      </c>
      <c r="O932">
        <f t="shared" si="181"/>
        <v>2203.0369215449055</v>
      </c>
    </row>
    <row r="933" spans="1:15" x14ac:dyDescent="0.35">
      <c r="A933" s="1">
        <v>930</v>
      </c>
      <c r="B933" s="6">
        <v>192.99074999999999</v>
      </c>
      <c r="D933">
        <f t="shared" si="170"/>
        <v>51.939701495806332</v>
      </c>
      <c r="E933">
        <f t="shared" si="171"/>
        <v>285.10458130142075</v>
      </c>
      <c r="F933">
        <f t="shared" si="172"/>
        <v>690.82646478999322</v>
      </c>
      <c r="G933">
        <f t="shared" si="173"/>
        <v>1052.3872093990249</v>
      </c>
      <c r="H933">
        <f t="shared" si="174"/>
        <v>2010.0461715449055</v>
      </c>
      <c r="I933">
        <f t="shared" si="175"/>
        <v>51.939701495806332</v>
      </c>
      <c r="J933">
        <f t="shared" si="176"/>
        <v>1</v>
      </c>
      <c r="K933">
        <f t="shared" si="177"/>
        <v>154.03597387814523</v>
      </c>
      <c r="L933">
        <f t="shared" si="178"/>
        <v>478.09533130142074</v>
      </c>
      <c r="M933">
        <f t="shared" si="179"/>
        <v>883.81721478999316</v>
      </c>
      <c r="N933">
        <f t="shared" si="180"/>
        <v>1245.3779593990248</v>
      </c>
      <c r="O933">
        <f t="shared" si="181"/>
        <v>2203.0369215449055</v>
      </c>
    </row>
    <row r="934" spans="1:15" x14ac:dyDescent="0.35">
      <c r="A934" s="1">
        <v>931</v>
      </c>
      <c r="B934" s="6">
        <v>396.84924999999998</v>
      </c>
      <c r="D934">
        <f t="shared" si="170"/>
        <v>242.81327612185476</v>
      </c>
      <c r="E934">
        <f t="shared" si="171"/>
        <v>81.246081301420759</v>
      </c>
      <c r="F934">
        <f t="shared" si="172"/>
        <v>486.96796478999318</v>
      </c>
      <c r="G934">
        <f t="shared" si="173"/>
        <v>848.52870939902482</v>
      </c>
      <c r="H934">
        <f t="shared" si="174"/>
        <v>1806.1876715449055</v>
      </c>
      <c r="I934">
        <f t="shared" si="175"/>
        <v>81.246081301420759</v>
      </c>
      <c r="J934">
        <f t="shared" si="176"/>
        <v>2</v>
      </c>
      <c r="K934">
        <f t="shared" si="177"/>
        <v>154.03597387814523</v>
      </c>
      <c r="L934">
        <f t="shared" si="178"/>
        <v>457.78381097606558</v>
      </c>
      <c r="M934">
        <f t="shared" si="179"/>
        <v>883.81721478999316</v>
      </c>
      <c r="N934">
        <f t="shared" si="180"/>
        <v>1245.3779593990248</v>
      </c>
      <c r="O934">
        <f t="shared" si="181"/>
        <v>2203.0369215449055</v>
      </c>
    </row>
    <row r="935" spans="1:15" x14ac:dyDescent="0.35">
      <c r="A935" s="1">
        <v>932</v>
      </c>
      <c r="B935" s="6">
        <v>572.6105</v>
      </c>
      <c r="D935">
        <f t="shared" si="170"/>
        <v>418.57452612185477</v>
      </c>
      <c r="E935">
        <f t="shared" si="171"/>
        <v>114.82668902393442</v>
      </c>
      <c r="F935">
        <f t="shared" si="172"/>
        <v>311.20671478999316</v>
      </c>
      <c r="G935">
        <f t="shared" si="173"/>
        <v>672.7674593990248</v>
      </c>
      <c r="H935">
        <f t="shared" si="174"/>
        <v>1630.4264215449055</v>
      </c>
      <c r="I935">
        <f t="shared" si="175"/>
        <v>114.82668902393442</v>
      </c>
      <c r="J935">
        <f t="shared" si="176"/>
        <v>2</v>
      </c>
      <c r="K935">
        <f t="shared" si="177"/>
        <v>154.03597387814523</v>
      </c>
      <c r="L935">
        <f t="shared" si="178"/>
        <v>486.4904832320492</v>
      </c>
      <c r="M935">
        <f t="shared" si="179"/>
        <v>883.81721478999316</v>
      </c>
      <c r="N935">
        <f t="shared" si="180"/>
        <v>1245.3779593990248</v>
      </c>
      <c r="O935">
        <f t="shared" si="181"/>
        <v>2203.0369215449055</v>
      </c>
    </row>
    <row r="936" spans="1:15" x14ac:dyDescent="0.35">
      <c r="A936" s="1">
        <v>933</v>
      </c>
      <c r="B936" s="6">
        <v>454.96249999999998</v>
      </c>
      <c r="D936">
        <f t="shared" si="170"/>
        <v>300.92652612185475</v>
      </c>
      <c r="E936">
        <f t="shared" si="171"/>
        <v>31.527983232049223</v>
      </c>
      <c r="F936">
        <f t="shared" si="172"/>
        <v>428.85471478999318</v>
      </c>
      <c r="G936">
        <f t="shared" si="173"/>
        <v>790.41545939902483</v>
      </c>
      <c r="H936">
        <f t="shared" si="174"/>
        <v>1748.0744215449054</v>
      </c>
      <c r="I936">
        <f t="shared" si="175"/>
        <v>31.527983232049223</v>
      </c>
      <c r="J936">
        <f t="shared" si="176"/>
        <v>2</v>
      </c>
      <c r="K936">
        <f t="shared" si="177"/>
        <v>154.03597387814523</v>
      </c>
      <c r="L936">
        <f t="shared" si="178"/>
        <v>478.60848742403687</v>
      </c>
      <c r="M936">
        <f t="shared" si="179"/>
        <v>883.81721478999316</v>
      </c>
      <c r="N936">
        <f t="shared" si="180"/>
        <v>1245.3779593990248</v>
      </c>
      <c r="O936">
        <f t="shared" si="181"/>
        <v>2203.0369215449055</v>
      </c>
    </row>
    <row r="937" spans="1:15" x14ac:dyDescent="0.35">
      <c r="A937" s="1">
        <v>934</v>
      </c>
      <c r="B937" s="6">
        <v>880.28525000000002</v>
      </c>
      <c r="D937">
        <f t="shared" si="170"/>
        <v>726.24927612185479</v>
      </c>
      <c r="E937">
        <f t="shared" si="171"/>
        <v>401.67676257596315</v>
      </c>
      <c r="F937">
        <f t="shared" si="172"/>
        <v>3.5319647899931397</v>
      </c>
      <c r="G937">
        <f t="shared" si="173"/>
        <v>365.09270939902478</v>
      </c>
      <c r="H937">
        <f t="shared" si="174"/>
        <v>1322.7516715449055</v>
      </c>
      <c r="I937">
        <f t="shared" si="175"/>
        <v>3.5319647899931397</v>
      </c>
      <c r="J937">
        <f t="shared" si="176"/>
        <v>3</v>
      </c>
      <c r="K937">
        <f t="shared" si="177"/>
        <v>154.03597387814523</v>
      </c>
      <c r="L937">
        <f t="shared" si="178"/>
        <v>478.60848742403687</v>
      </c>
      <c r="M937">
        <f t="shared" si="179"/>
        <v>882.93422359249485</v>
      </c>
      <c r="N937">
        <f t="shared" si="180"/>
        <v>1245.3779593990248</v>
      </c>
      <c r="O937">
        <f t="shared" si="181"/>
        <v>2203.0369215449055</v>
      </c>
    </row>
    <row r="938" spans="1:15" x14ac:dyDescent="0.35">
      <c r="A938" s="1">
        <v>935</v>
      </c>
      <c r="B938" s="6">
        <v>798.66150000000005</v>
      </c>
      <c r="D938">
        <f t="shared" si="170"/>
        <v>644.62552612185482</v>
      </c>
      <c r="E938">
        <f t="shared" si="171"/>
        <v>320.05301257596318</v>
      </c>
      <c r="F938">
        <f t="shared" si="172"/>
        <v>84.272723592494799</v>
      </c>
      <c r="G938">
        <f t="shared" si="173"/>
        <v>446.71645939902476</v>
      </c>
      <c r="H938">
        <f t="shared" si="174"/>
        <v>1404.3754215449053</v>
      </c>
      <c r="I938">
        <f t="shared" si="175"/>
        <v>84.272723592494799</v>
      </c>
      <c r="J938">
        <f t="shared" si="176"/>
        <v>3</v>
      </c>
      <c r="K938">
        <f t="shared" si="177"/>
        <v>154.03597387814523</v>
      </c>
      <c r="L938">
        <f t="shared" si="178"/>
        <v>478.60848742403687</v>
      </c>
      <c r="M938">
        <f t="shared" si="179"/>
        <v>861.86604269437112</v>
      </c>
      <c r="N938">
        <f t="shared" si="180"/>
        <v>1245.3779593990248</v>
      </c>
      <c r="O938">
        <f t="shared" si="181"/>
        <v>2203.0369215449055</v>
      </c>
    </row>
    <row r="939" spans="1:15" x14ac:dyDescent="0.35">
      <c r="A939" s="1">
        <v>936</v>
      </c>
      <c r="B939" s="6">
        <v>430.36149999999998</v>
      </c>
      <c r="D939">
        <f t="shared" si="170"/>
        <v>276.32552612185475</v>
      </c>
      <c r="E939">
        <f t="shared" si="171"/>
        <v>48.246987424036888</v>
      </c>
      <c r="F939">
        <f t="shared" si="172"/>
        <v>431.50454269437114</v>
      </c>
      <c r="G939">
        <f t="shared" si="173"/>
        <v>815.01645939902482</v>
      </c>
      <c r="H939">
        <f t="shared" si="174"/>
        <v>1772.6754215449055</v>
      </c>
      <c r="I939">
        <f t="shared" si="175"/>
        <v>48.246987424036888</v>
      </c>
      <c r="J939">
        <f t="shared" si="176"/>
        <v>2</v>
      </c>
      <c r="K939">
        <f t="shared" si="177"/>
        <v>154.03597387814523</v>
      </c>
      <c r="L939">
        <f t="shared" si="178"/>
        <v>466.54674056802764</v>
      </c>
      <c r="M939">
        <f t="shared" si="179"/>
        <v>861.86604269437112</v>
      </c>
      <c r="N939">
        <f t="shared" si="180"/>
        <v>1245.3779593990248</v>
      </c>
      <c r="O939">
        <f t="shared" si="181"/>
        <v>2203.0369215449055</v>
      </c>
    </row>
    <row r="940" spans="1:15" x14ac:dyDescent="0.35">
      <c r="A940" s="1">
        <v>937</v>
      </c>
      <c r="B940" s="6">
        <v>2018.64725</v>
      </c>
      <c r="D940">
        <f t="shared" si="170"/>
        <v>1864.6112761218546</v>
      </c>
      <c r="E940">
        <f t="shared" si="171"/>
        <v>1552.1005094319723</v>
      </c>
      <c r="F940">
        <f t="shared" si="172"/>
        <v>1156.7812073056289</v>
      </c>
      <c r="G940">
        <f t="shared" si="173"/>
        <v>773.26929060097518</v>
      </c>
      <c r="H940">
        <f t="shared" si="174"/>
        <v>184.38967154490547</v>
      </c>
      <c r="I940">
        <f t="shared" si="175"/>
        <v>184.38967154490547</v>
      </c>
      <c r="J940">
        <f t="shared" si="176"/>
        <v>5</v>
      </c>
      <c r="K940">
        <f t="shared" si="177"/>
        <v>154.03597387814523</v>
      </c>
      <c r="L940">
        <f t="shared" si="178"/>
        <v>466.54674056802764</v>
      </c>
      <c r="M940">
        <f t="shared" si="179"/>
        <v>861.86604269437112</v>
      </c>
      <c r="N940">
        <f t="shared" si="180"/>
        <v>1245.3779593990248</v>
      </c>
      <c r="O940">
        <f t="shared" si="181"/>
        <v>2156.9395036586793</v>
      </c>
    </row>
    <row r="941" spans="1:15" x14ac:dyDescent="0.35">
      <c r="A941" s="1">
        <v>938</v>
      </c>
      <c r="B941" s="6">
        <v>879.14949999999999</v>
      </c>
      <c r="D941">
        <f t="shared" si="170"/>
        <v>725.11352612185476</v>
      </c>
      <c r="E941">
        <f t="shared" si="171"/>
        <v>412.60275943197234</v>
      </c>
      <c r="F941">
        <f t="shared" si="172"/>
        <v>17.283457305628872</v>
      </c>
      <c r="G941">
        <f t="shared" si="173"/>
        <v>366.22845939902481</v>
      </c>
      <c r="H941">
        <f t="shared" si="174"/>
        <v>1277.7900036586793</v>
      </c>
      <c r="I941">
        <f t="shared" si="175"/>
        <v>17.283457305628872</v>
      </c>
      <c r="J941">
        <f t="shared" si="176"/>
        <v>3</v>
      </c>
      <c r="K941">
        <f t="shared" si="177"/>
        <v>154.03597387814523</v>
      </c>
      <c r="L941">
        <f t="shared" si="178"/>
        <v>466.54674056802764</v>
      </c>
      <c r="M941">
        <f t="shared" si="179"/>
        <v>866.18690702077834</v>
      </c>
      <c r="N941">
        <f t="shared" si="180"/>
        <v>1245.3779593990248</v>
      </c>
      <c r="O941">
        <f t="shared" si="181"/>
        <v>2156.9395036586793</v>
      </c>
    </row>
    <row r="942" spans="1:15" x14ac:dyDescent="0.35">
      <c r="A942" s="1">
        <v>939</v>
      </c>
      <c r="B942" s="6">
        <v>1318.136</v>
      </c>
      <c r="D942">
        <f t="shared" si="170"/>
        <v>1164.1000261218546</v>
      </c>
      <c r="E942">
        <f t="shared" si="171"/>
        <v>851.58925943197232</v>
      </c>
      <c r="F942">
        <f t="shared" si="172"/>
        <v>451.94909297922163</v>
      </c>
      <c r="G942">
        <f t="shared" si="173"/>
        <v>72.758040600975164</v>
      </c>
      <c r="H942">
        <f t="shared" si="174"/>
        <v>838.80350365867935</v>
      </c>
      <c r="I942">
        <f t="shared" si="175"/>
        <v>72.758040600975164</v>
      </c>
      <c r="J942">
        <f t="shared" si="176"/>
        <v>4</v>
      </c>
      <c r="K942">
        <f t="shared" si="177"/>
        <v>154.03597387814523</v>
      </c>
      <c r="L942">
        <f t="shared" si="178"/>
        <v>466.54674056802764</v>
      </c>
      <c r="M942">
        <f t="shared" si="179"/>
        <v>866.18690702077834</v>
      </c>
      <c r="N942">
        <f t="shared" si="180"/>
        <v>1263.5674695492685</v>
      </c>
      <c r="O942">
        <f t="shared" si="181"/>
        <v>2156.9395036586793</v>
      </c>
    </row>
    <row r="943" spans="1:15" x14ac:dyDescent="0.35">
      <c r="A943" s="1">
        <v>940</v>
      </c>
      <c r="B943" s="6">
        <v>649.12575000000004</v>
      </c>
      <c r="D943">
        <f t="shared" si="170"/>
        <v>495.08977612185481</v>
      </c>
      <c r="E943">
        <f t="shared" si="171"/>
        <v>182.57900943197239</v>
      </c>
      <c r="F943">
        <f t="shared" si="172"/>
        <v>217.0611570207783</v>
      </c>
      <c r="G943">
        <f t="shared" si="173"/>
        <v>614.44171954926844</v>
      </c>
      <c r="H943">
        <f t="shared" si="174"/>
        <v>1507.8137536586792</v>
      </c>
      <c r="I943">
        <f t="shared" si="175"/>
        <v>182.57900943197239</v>
      </c>
      <c r="J943">
        <f t="shared" si="176"/>
        <v>2</v>
      </c>
      <c r="K943">
        <f t="shared" si="177"/>
        <v>154.03597387814523</v>
      </c>
      <c r="L943">
        <f t="shared" si="178"/>
        <v>512.19149292602071</v>
      </c>
      <c r="M943">
        <f t="shared" si="179"/>
        <v>866.18690702077834</v>
      </c>
      <c r="N943">
        <f t="shared" si="180"/>
        <v>1263.5674695492685</v>
      </c>
      <c r="O943">
        <f t="shared" si="181"/>
        <v>2156.9395036586793</v>
      </c>
    </row>
    <row r="944" spans="1:15" x14ac:dyDescent="0.35">
      <c r="A944" s="1">
        <v>941</v>
      </c>
      <c r="B944" s="6">
        <v>568.14549999999997</v>
      </c>
      <c r="D944">
        <f t="shared" si="170"/>
        <v>414.10952612185474</v>
      </c>
      <c r="E944">
        <f t="shared" si="171"/>
        <v>55.954007073979255</v>
      </c>
      <c r="F944">
        <f t="shared" si="172"/>
        <v>298.04140702077837</v>
      </c>
      <c r="G944">
        <f t="shared" si="173"/>
        <v>695.42196954926851</v>
      </c>
      <c r="H944">
        <f t="shared" si="174"/>
        <v>1588.7940036586792</v>
      </c>
      <c r="I944">
        <f t="shared" si="175"/>
        <v>55.954007073979255</v>
      </c>
      <c r="J944">
        <f t="shared" si="176"/>
        <v>2</v>
      </c>
      <c r="K944">
        <f t="shared" si="177"/>
        <v>154.03597387814523</v>
      </c>
      <c r="L944">
        <f t="shared" si="178"/>
        <v>526.17999469451559</v>
      </c>
      <c r="M944">
        <f t="shared" si="179"/>
        <v>866.18690702077834</v>
      </c>
      <c r="N944">
        <f t="shared" si="180"/>
        <v>1263.5674695492685</v>
      </c>
      <c r="O944">
        <f t="shared" si="181"/>
        <v>2156.9395036586793</v>
      </c>
    </row>
    <row r="945" spans="1:15" x14ac:dyDescent="0.35">
      <c r="A945" s="1">
        <v>942</v>
      </c>
      <c r="B945" s="6">
        <v>22.978750000000002</v>
      </c>
      <c r="D945">
        <f t="shared" si="170"/>
        <v>131.05722387814524</v>
      </c>
      <c r="E945">
        <f t="shared" si="171"/>
        <v>503.20124469451559</v>
      </c>
      <c r="F945">
        <f t="shared" si="172"/>
        <v>843.20815702077834</v>
      </c>
      <c r="G945">
        <f t="shared" si="173"/>
        <v>1240.5887195492685</v>
      </c>
      <c r="H945">
        <f t="shared" si="174"/>
        <v>2133.9607536586791</v>
      </c>
      <c r="I945">
        <f t="shared" si="175"/>
        <v>131.05722387814524</v>
      </c>
      <c r="J945">
        <f t="shared" si="176"/>
        <v>1</v>
      </c>
      <c r="K945">
        <f t="shared" si="177"/>
        <v>121.27166790860892</v>
      </c>
      <c r="L945">
        <f t="shared" si="178"/>
        <v>526.17999469451559</v>
      </c>
      <c r="M945">
        <f t="shared" si="179"/>
        <v>866.18690702077834</v>
      </c>
      <c r="N945">
        <f t="shared" si="180"/>
        <v>1263.5674695492685</v>
      </c>
      <c r="O945">
        <f t="shared" si="181"/>
        <v>2156.9395036586793</v>
      </c>
    </row>
    <row r="946" spans="1:15" x14ac:dyDescent="0.35">
      <c r="A946" s="1">
        <v>943</v>
      </c>
      <c r="B946" s="6">
        <v>431.57925</v>
      </c>
      <c r="D946">
        <f t="shared" si="170"/>
        <v>310.30758209139105</v>
      </c>
      <c r="E946">
        <f t="shared" si="171"/>
        <v>94.600744694515583</v>
      </c>
      <c r="F946">
        <f t="shared" si="172"/>
        <v>434.60765702077833</v>
      </c>
      <c r="G946">
        <f t="shared" si="173"/>
        <v>831.98821954926848</v>
      </c>
      <c r="H946">
        <f t="shared" si="174"/>
        <v>1725.3602536586793</v>
      </c>
      <c r="I946">
        <f t="shared" si="175"/>
        <v>94.600744694515583</v>
      </c>
      <c r="J946">
        <f t="shared" si="176"/>
        <v>2</v>
      </c>
      <c r="K946">
        <f t="shared" si="177"/>
        <v>121.27166790860892</v>
      </c>
      <c r="L946">
        <f t="shared" si="178"/>
        <v>502.52980852088666</v>
      </c>
      <c r="M946">
        <f t="shared" si="179"/>
        <v>866.18690702077834</v>
      </c>
      <c r="N946">
        <f t="shared" si="180"/>
        <v>1263.5674695492685</v>
      </c>
      <c r="O946">
        <f t="shared" si="181"/>
        <v>2156.9395036586793</v>
      </c>
    </row>
    <row r="947" spans="1:15" x14ac:dyDescent="0.35">
      <c r="A947" s="1">
        <v>944</v>
      </c>
      <c r="B947" s="6">
        <v>487.08449999999999</v>
      </c>
      <c r="D947">
        <f t="shared" si="170"/>
        <v>365.8128320913911</v>
      </c>
      <c r="E947">
        <f t="shared" si="171"/>
        <v>15.44530852088667</v>
      </c>
      <c r="F947">
        <f t="shared" si="172"/>
        <v>379.10240702077834</v>
      </c>
      <c r="G947">
        <f t="shared" si="173"/>
        <v>776.48296954926855</v>
      </c>
      <c r="H947">
        <f t="shared" si="174"/>
        <v>1669.8550036586794</v>
      </c>
      <c r="I947">
        <f t="shared" si="175"/>
        <v>15.44530852088667</v>
      </c>
      <c r="J947">
        <f t="shared" si="176"/>
        <v>2</v>
      </c>
      <c r="K947">
        <f t="shared" si="177"/>
        <v>121.27166790860892</v>
      </c>
      <c r="L947">
        <f t="shared" si="178"/>
        <v>498.66848139066497</v>
      </c>
      <c r="M947">
        <f t="shared" si="179"/>
        <v>866.18690702077834</v>
      </c>
      <c r="N947">
        <f t="shared" si="180"/>
        <v>1263.5674695492685</v>
      </c>
      <c r="O947">
        <f t="shared" si="181"/>
        <v>2156.9395036586793</v>
      </c>
    </row>
    <row r="948" spans="1:15" x14ac:dyDescent="0.35">
      <c r="A948" s="1">
        <v>945</v>
      </c>
      <c r="B948" s="6">
        <v>192.16725</v>
      </c>
      <c r="D948">
        <f t="shared" si="170"/>
        <v>70.895582091391077</v>
      </c>
      <c r="E948">
        <f t="shared" si="171"/>
        <v>306.501231390665</v>
      </c>
      <c r="F948">
        <f t="shared" si="172"/>
        <v>674.01965702077837</v>
      </c>
      <c r="G948">
        <f t="shared" si="173"/>
        <v>1071.4002195492685</v>
      </c>
      <c r="H948">
        <f t="shared" si="174"/>
        <v>1964.7722536586793</v>
      </c>
      <c r="I948">
        <f t="shared" si="175"/>
        <v>70.895582091391077</v>
      </c>
      <c r="J948">
        <f t="shared" si="176"/>
        <v>1</v>
      </c>
      <c r="K948">
        <f t="shared" si="177"/>
        <v>138.99556343145667</v>
      </c>
      <c r="L948">
        <f t="shared" si="178"/>
        <v>498.66848139066497</v>
      </c>
      <c r="M948">
        <f t="shared" si="179"/>
        <v>866.18690702077834</v>
      </c>
      <c r="N948">
        <f t="shared" si="180"/>
        <v>1263.5674695492685</v>
      </c>
      <c r="O948">
        <f t="shared" si="181"/>
        <v>2156.9395036586793</v>
      </c>
    </row>
    <row r="949" spans="1:15" x14ac:dyDescent="0.35">
      <c r="A949" s="1">
        <v>946</v>
      </c>
      <c r="B949" s="6">
        <v>1231.4892500000001</v>
      </c>
      <c r="D949">
        <f t="shared" si="170"/>
        <v>1092.4936865685434</v>
      </c>
      <c r="E949">
        <f t="shared" si="171"/>
        <v>732.82076860933512</v>
      </c>
      <c r="F949">
        <f t="shared" si="172"/>
        <v>365.30234297922175</v>
      </c>
      <c r="G949">
        <f t="shared" si="173"/>
        <v>32.078219549268397</v>
      </c>
      <c r="H949">
        <f t="shared" si="174"/>
        <v>925.45025365867923</v>
      </c>
      <c r="I949">
        <f t="shared" si="175"/>
        <v>32.078219549268397</v>
      </c>
      <c r="J949">
        <f t="shared" si="176"/>
        <v>4</v>
      </c>
      <c r="K949">
        <f t="shared" si="177"/>
        <v>138.99556343145667</v>
      </c>
      <c r="L949">
        <f t="shared" si="178"/>
        <v>498.66848139066497</v>
      </c>
      <c r="M949">
        <f t="shared" si="179"/>
        <v>866.18690702077834</v>
      </c>
      <c r="N949">
        <f t="shared" si="180"/>
        <v>1255.5479146619514</v>
      </c>
      <c r="O949">
        <f t="shared" si="181"/>
        <v>2156.9395036586793</v>
      </c>
    </row>
    <row r="950" spans="1:15" x14ac:dyDescent="0.35">
      <c r="A950" s="1">
        <v>947</v>
      </c>
      <c r="B950" s="6">
        <v>87.447999999999993</v>
      </c>
      <c r="D950">
        <f t="shared" si="170"/>
        <v>51.54756343145668</v>
      </c>
      <c r="E950">
        <f t="shared" si="171"/>
        <v>411.22048139066499</v>
      </c>
      <c r="F950">
        <f t="shared" si="172"/>
        <v>778.73890702077836</v>
      </c>
      <c r="G950">
        <f t="shared" si="173"/>
        <v>1168.0999146619513</v>
      </c>
      <c r="H950">
        <f t="shared" si="174"/>
        <v>2069.4915036586794</v>
      </c>
      <c r="I950">
        <f t="shared" si="175"/>
        <v>51.54756343145668</v>
      </c>
      <c r="J950">
        <f t="shared" si="176"/>
        <v>1</v>
      </c>
      <c r="K950">
        <f t="shared" si="177"/>
        <v>126.1086725735925</v>
      </c>
      <c r="L950">
        <f t="shared" si="178"/>
        <v>498.66848139066497</v>
      </c>
      <c r="M950">
        <f t="shared" si="179"/>
        <v>866.18690702077834</v>
      </c>
      <c r="N950">
        <f t="shared" si="180"/>
        <v>1255.5479146619514</v>
      </c>
      <c r="O950">
        <f t="shared" si="181"/>
        <v>2156.9395036586793</v>
      </c>
    </row>
    <row r="951" spans="1:15" x14ac:dyDescent="0.35">
      <c r="A951" s="1">
        <v>948</v>
      </c>
      <c r="B951" s="6">
        <v>838.48374999999999</v>
      </c>
      <c r="D951">
        <f t="shared" si="170"/>
        <v>712.37507742640753</v>
      </c>
      <c r="E951">
        <f t="shared" si="171"/>
        <v>339.81526860933502</v>
      </c>
      <c r="F951">
        <f t="shared" si="172"/>
        <v>27.703157020778349</v>
      </c>
      <c r="G951">
        <f t="shared" si="173"/>
        <v>417.06416466195139</v>
      </c>
      <c r="H951">
        <f t="shared" si="174"/>
        <v>1318.4557536586794</v>
      </c>
      <c r="I951">
        <f t="shared" si="175"/>
        <v>27.703157020778349</v>
      </c>
      <c r="J951">
        <f t="shared" si="176"/>
        <v>3</v>
      </c>
      <c r="K951">
        <f t="shared" si="177"/>
        <v>126.1086725735925</v>
      </c>
      <c r="L951">
        <f t="shared" si="178"/>
        <v>498.66848139066497</v>
      </c>
      <c r="M951">
        <f t="shared" si="179"/>
        <v>859.26111776558366</v>
      </c>
      <c r="N951">
        <f t="shared" si="180"/>
        <v>1255.5479146619514</v>
      </c>
      <c r="O951">
        <f t="shared" si="181"/>
        <v>2156.9395036586793</v>
      </c>
    </row>
    <row r="952" spans="1:15" x14ac:dyDescent="0.35">
      <c r="A952" s="1">
        <v>949</v>
      </c>
      <c r="B952" s="6">
        <v>545.56674999999996</v>
      </c>
      <c r="D952">
        <f t="shared" si="170"/>
        <v>419.45807742640744</v>
      </c>
      <c r="E952">
        <f t="shared" si="171"/>
        <v>46.898268609334991</v>
      </c>
      <c r="F952">
        <f t="shared" si="172"/>
        <v>313.69436776558371</v>
      </c>
      <c r="G952">
        <f t="shared" si="173"/>
        <v>709.98116466195142</v>
      </c>
      <c r="H952">
        <f t="shared" si="174"/>
        <v>1611.3727536586794</v>
      </c>
      <c r="I952">
        <f t="shared" si="175"/>
        <v>46.898268609334991</v>
      </c>
      <c r="J952">
        <f t="shared" si="176"/>
        <v>2</v>
      </c>
      <c r="K952">
        <f t="shared" si="177"/>
        <v>126.1086725735925</v>
      </c>
      <c r="L952">
        <f t="shared" si="178"/>
        <v>510.39304854299871</v>
      </c>
      <c r="M952">
        <f t="shared" si="179"/>
        <v>859.26111776558366</v>
      </c>
      <c r="N952">
        <f t="shared" si="180"/>
        <v>1255.5479146619514</v>
      </c>
      <c r="O952">
        <f t="shared" si="181"/>
        <v>2156.9395036586793</v>
      </c>
    </row>
    <row r="953" spans="1:15" x14ac:dyDescent="0.35">
      <c r="A953" s="1">
        <v>950</v>
      </c>
      <c r="B953" s="6">
        <v>1137.2932499999999</v>
      </c>
      <c r="D953">
        <f t="shared" si="170"/>
        <v>1011.1845774264075</v>
      </c>
      <c r="E953">
        <f t="shared" si="171"/>
        <v>626.90020145700123</v>
      </c>
      <c r="F953">
        <f t="shared" si="172"/>
        <v>278.03213223441628</v>
      </c>
      <c r="G953">
        <f t="shared" si="173"/>
        <v>118.25466466195144</v>
      </c>
      <c r="H953">
        <f t="shared" si="174"/>
        <v>1019.6462536586794</v>
      </c>
      <c r="I953">
        <f t="shared" si="175"/>
        <v>118.25466466195144</v>
      </c>
      <c r="J953">
        <f t="shared" si="176"/>
        <v>4</v>
      </c>
      <c r="K953">
        <f t="shared" si="177"/>
        <v>126.1086725735925</v>
      </c>
      <c r="L953">
        <f t="shared" si="178"/>
        <v>510.39304854299871</v>
      </c>
      <c r="M953">
        <f t="shared" si="179"/>
        <v>859.26111776558366</v>
      </c>
      <c r="N953">
        <f t="shared" si="180"/>
        <v>1225.9842484964636</v>
      </c>
      <c r="O953">
        <f t="shared" si="181"/>
        <v>2156.9395036586793</v>
      </c>
    </row>
    <row r="954" spans="1:15" x14ac:dyDescent="0.35">
      <c r="A954" s="1">
        <v>951</v>
      </c>
      <c r="B954" s="6">
        <v>514.29674999999997</v>
      </c>
      <c r="D954">
        <f t="shared" si="170"/>
        <v>388.18807742640746</v>
      </c>
      <c r="E954">
        <f t="shared" si="171"/>
        <v>3.9037014570012616</v>
      </c>
      <c r="F954">
        <f t="shared" si="172"/>
        <v>344.96436776558369</v>
      </c>
      <c r="G954">
        <f t="shared" si="173"/>
        <v>711.6874984964636</v>
      </c>
      <c r="H954">
        <f t="shared" si="174"/>
        <v>1642.6427536586793</v>
      </c>
      <c r="I954">
        <f t="shared" si="175"/>
        <v>3.9037014570012616</v>
      </c>
      <c r="J954">
        <f t="shared" si="176"/>
        <v>2</v>
      </c>
      <c r="K954">
        <f t="shared" si="177"/>
        <v>126.1086725735925</v>
      </c>
      <c r="L954">
        <f t="shared" si="178"/>
        <v>511.36897390724903</v>
      </c>
      <c r="M954">
        <f t="shared" si="179"/>
        <v>859.26111776558366</v>
      </c>
      <c r="N954">
        <f t="shared" si="180"/>
        <v>1225.9842484964636</v>
      </c>
      <c r="O954">
        <f t="shared" si="181"/>
        <v>2156.9395036586793</v>
      </c>
    </row>
    <row r="955" spans="1:15" x14ac:dyDescent="0.35">
      <c r="A955" s="1">
        <v>952</v>
      </c>
      <c r="B955" s="6">
        <v>917.84100000000001</v>
      </c>
      <c r="D955">
        <f t="shared" si="170"/>
        <v>791.73232742640755</v>
      </c>
      <c r="E955">
        <f t="shared" si="171"/>
        <v>406.47202609275098</v>
      </c>
      <c r="F955">
        <f t="shared" si="172"/>
        <v>58.579882234416345</v>
      </c>
      <c r="G955">
        <f t="shared" si="173"/>
        <v>308.14324849646357</v>
      </c>
      <c r="H955">
        <f t="shared" si="174"/>
        <v>1239.0985036586794</v>
      </c>
      <c r="I955">
        <f t="shared" si="175"/>
        <v>58.579882234416345</v>
      </c>
      <c r="J955">
        <f t="shared" si="176"/>
        <v>3</v>
      </c>
      <c r="K955">
        <f t="shared" si="177"/>
        <v>126.1086725735925</v>
      </c>
      <c r="L955">
        <f t="shared" si="178"/>
        <v>511.36897390724903</v>
      </c>
      <c r="M955">
        <f t="shared" si="179"/>
        <v>873.90608832418775</v>
      </c>
      <c r="N955">
        <f t="shared" si="180"/>
        <v>1225.9842484964636</v>
      </c>
      <c r="O955">
        <f t="shared" si="181"/>
        <v>2156.9395036586793</v>
      </c>
    </row>
    <row r="956" spans="1:15" x14ac:dyDescent="0.35">
      <c r="A956" s="1">
        <v>953</v>
      </c>
      <c r="B956" s="6">
        <v>725.1105</v>
      </c>
      <c r="D956">
        <f t="shared" si="170"/>
        <v>599.00182742640754</v>
      </c>
      <c r="E956">
        <f t="shared" si="171"/>
        <v>213.74152609275097</v>
      </c>
      <c r="F956">
        <f t="shared" si="172"/>
        <v>148.79558832418775</v>
      </c>
      <c r="G956">
        <f t="shared" si="173"/>
        <v>500.87374849646358</v>
      </c>
      <c r="H956">
        <f t="shared" si="174"/>
        <v>1431.8290036586793</v>
      </c>
      <c r="I956">
        <f t="shared" si="175"/>
        <v>148.79558832418775</v>
      </c>
      <c r="J956">
        <f t="shared" si="176"/>
        <v>3</v>
      </c>
      <c r="K956">
        <f t="shared" si="177"/>
        <v>126.1086725735925</v>
      </c>
      <c r="L956">
        <f t="shared" si="178"/>
        <v>511.36897390724903</v>
      </c>
      <c r="M956">
        <f t="shared" si="179"/>
        <v>836.70719124314087</v>
      </c>
      <c r="N956">
        <f t="shared" si="180"/>
        <v>1225.9842484964636</v>
      </c>
      <c r="O956">
        <f t="shared" si="181"/>
        <v>2156.9395036586793</v>
      </c>
    </row>
    <row r="957" spans="1:15" x14ac:dyDescent="0.35">
      <c r="A957" s="1">
        <v>954</v>
      </c>
      <c r="B957" s="6">
        <v>1806.7515000000001</v>
      </c>
      <c r="D957">
        <f t="shared" si="170"/>
        <v>1680.6428274264076</v>
      </c>
      <c r="E957">
        <f t="shared" si="171"/>
        <v>1295.382526092751</v>
      </c>
      <c r="F957">
        <f t="shared" si="172"/>
        <v>970.04430875685921</v>
      </c>
      <c r="G957">
        <f t="shared" si="173"/>
        <v>580.7672515035365</v>
      </c>
      <c r="H957">
        <f t="shared" si="174"/>
        <v>350.18800365867924</v>
      </c>
      <c r="I957">
        <f t="shared" si="175"/>
        <v>350.18800365867924</v>
      </c>
      <c r="J957">
        <f t="shared" si="176"/>
        <v>5</v>
      </c>
      <c r="K957">
        <f t="shared" si="177"/>
        <v>126.1086725735925</v>
      </c>
      <c r="L957">
        <f t="shared" si="178"/>
        <v>511.36897390724903</v>
      </c>
      <c r="M957">
        <f t="shared" si="179"/>
        <v>836.70719124314087</v>
      </c>
      <c r="N957">
        <f t="shared" si="180"/>
        <v>1225.9842484964636</v>
      </c>
      <c r="O957">
        <f t="shared" si="181"/>
        <v>2069.3925027440096</v>
      </c>
    </row>
    <row r="958" spans="1:15" x14ac:dyDescent="0.35">
      <c r="A958" s="1">
        <v>955</v>
      </c>
      <c r="B958" s="6">
        <v>43.713749999999997</v>
      </c>
      <c r="D958">
        <f t="shared" si="170"/>
        <v>82.39492257359251</v>
      </c>
      <c r="E958">
        <f t="shared" si="171"/>
        <v>467.65522390724902</v>
      </c>
      <c r="F958">
        <f t="shared" si="172"/>
        <v>792.99344124314086</v>
      </c>
      <c r="G958">
        <f t="shared" si="173"/>
        <v>1182.2704984964637</v>
      </c>
      <c r="H958">
        <f t="shared" si="174"/>
        <v>2025.6787527440097</v>
      </c>
      <c r="I958">
        <f t="shared" si="175"/>
        <v>82.39492257359251</v>
      </c>
      <c r="J958">
        <f t="shared" si="176"/>
        <v>1</v>
      </c>
      <c r="K958">
        <f t="shared" si="177"/>
        <v>105.50994193019437</v>
      </c>
      <c r="L958">
        <f t="shared" si="178"/>
        <v>511.36897390724903</v>
      </c>
      <c r="M958">
        <f t="shared" si="179"/>
        <v>836.70719124314087</v>
      </c>
      <c r="N958">
        <f t="shared" si="180"/>
        <v>1225.9842484964636</v>
      </c>
      <c r="O958">
        <f t="shared" si="181"/>
        <v>2069.3925027440096</v>
      </c>
    </row>
    <row r="959" spans="1:15" x14ac:dyDescent="0.35">
      <c r="A959" s="1">
        <v>956</v>
      </c>
      <c r="B959" s="6">
        <v>1442.9807499999999</v>
      </c>
      <c r="D959">
        <f t="shared" si="170"/>
        <v>1337.4708080698056</v>
      </c>
      <c r="E959">
        <f t="shared" si="171"/>
        <v>931.61177609275092</v>
      </c>
      <c r="F959">
        <f t="shared" si="172"/>
        <v>606.27355875685907</v>
      </c>
      <c r="G959">
        <f t="shared" si="173"/>
        <v>216.99650150353636</v>
      </c>
      <c r="H959">
        <f t="shared" si="174"/>
        <v>626.41175274400962</v>
      </c>
      <c r="I959">
        <f t="shared" si="175"/>
        <v>216.99650150353636</v>
      </c>
      <c r="J959">
        <f t="shared" si="176"/>
        <v>4</v>
      </c>
      <c r="K959">
        <f t="shared" si="177"/>
        <v>105.50994193019437</v>
      </c>
      <c r="L959">
        <f t="shared" si="178"/>
        <v>511.36897390724903</v>
      </c>
      <c r="M959">
        <f t="shared" si="179"/>
        <v>836.70719124314087</v>
      </c>
      <c r="N959">
        <f t="shared" si="180"/>
        <v>1280.2333738723476</v>
      </c>
      <c r="O959">
        <f t="shared" si="181"/>
        <v>2069.3925027440096</v>
      </c>
    </row>
    <row r="960" spans="1:15" x14ac:dyDescent="0.35">
      <c r="A960" s="1">
        <v>957</v>
      </c>
      <c r="B960" s="6">
        <v>336.47674999999998</v>
      </c>
      <c r="D960">
        <f t="shared" si="170"/>
        <v>230.96680806980561</v>
      </c>
      <c r="E960">
        <f t="shared" si="171"/>
        <v>174.89222390724905</v>
      </c>
      <c r="F960">
        <f t="shared" si="172"/>
        <v>500.23044124314089</v>
      </c>
      <c r="G960">
        <f t="shared" si="173"/>
        <v>943.75662387234752</v>
      </c>
      <c r="H960">
        <f t="shared" si="174"/>
        <v>1732.9157527440095</v>
      </c>
      <c r="I960">
        <f t="shared" si="175"/>
        <v>174.89222390724905</v>
      </c>
      <c r="J960">
        <f t="shared" si="176"/>
        <v>2</v>
      </c>
      <c r="K960">
        <f t="shared" si="177"/>
        <v>105.50994193019437</v>
      </c>
      <c r="L960">
        <f t="shared" si="178"/>
        <v>467.64591793043678</v>
      </c>
      <c r="M960">
        <f t="shared" si="179"/>
        <v>836.70719124314087</v>
      </c>
      <c r="N960">
        <f t="shared" si="180"/>
        <v>1280.2333738723476</v>
      </c>
      <c r="O960">
        <f t="shared" si="181"/>
        <v>2069.3925027440096</v>
      </c>
    </row>
    <row r="961" spans="1:15" x14ac:dyDescent="0.35">
      <c r="A961" s="1">
        <v>958</v>
      </c>
      <c r="B961" s="6">
        <v>947.21574999999996</v>
      </c>
      <c r="D961">
        <f t="shared" si="170"/>
        <v>841.70580806980558</v>
      </c>
      <c r="E961">
        <f t="shared" si="171"/>
        <v>479.56983206956318</v>
      </c>
      <c r="F961">
        <f t="shared" si="172"/>
        <v>110.50855875685909</v>
      </c>
      <c r="G961">
        <f t="shared" si="173"/>
        <v>333.0176238723476</v>
      </c>
      <c r="H961">
        <f t="shared" si="174"/>
        <v>1122.1767527440097</v>
      </c>
      <c r="I961">
        <f t="shared" si="175"/>
        <v>110.50855875685909</v>
      </c>
      <c r="J961">
        <f t="shared" si="176"/>
        <v>3</v>
      </c>
      <c r="K961">
        <f t="shared" si="177"/>
        <v>105.50994193019437</v>
      </c>
      <c r="L961">
        <f t="shared" si="178"/>
        <v>467.64591793043678</v>
      </c>
      <c r="M961">
        <f t="shared" si="179"/>
        <v>864.33433093235556</v>
      </c>
      <c r="N961">
        <f t="shared" si="180"/>
        <v>1280.2333738723476</v>
      </c>
      <c r="O961">
        <f t="shared" si="181"/>
        <v>2069.3925027440096</v>
      </c>
    </row>
    <row r="962" spans="1:15" x14ac:dyDescent="0.35">
      <c r="A962" s="1">
        <v>959</v>
      </c>
      <c r="B962" s="6">
        <v>1464.6115</v>
      </c>
      <c r="D962">
        <f t="shared" si="170"/>
        <v>1359.1015580698056</v>
      </c>
      <c r="E962">
        <f t="shared" si="171"/>
        <v>996.9655820695632</v>
      </c>
      <c r="F962">
        <f t="shared" si="172"/>
        <v>600.27716906764442</v>
      </c>
      <c r="G962">
        <f t="shared" si="173"/>
        <v>184.37812612765242</v>
      </c>
      <c r="H962">
        <f t="shared" si="174"/>
        <v>604.78100274400958</v>
      </c>
      <c r="I962">
        <f t="shared" si="175"/>
        <v>184.37812612765242</v>
      </c>
      <c r="J962">
        <f t="shared" si="176"/>
        <v>4</v>
      </c>
      <c r="K962">
        <f t="shared" si="177"/>
        <v>105.50994193019437</v>
      </c>
      <c r="L962">
        <f t="shared" si="178"/>
        <v>467.64591793043678</v>
      </c>
      <c r="M962">
        <f t="shared" si="179"/>
        <v>864.33433093235556</v>
      </c>
      <c r="N962">
        <f t="shared" si="180"/>
        <v>1326.3279054042607</v>
      </c>
      <c r="O962">
        <f t="shared" si="181"/>
        <v>2069.3925027440096</v>
      </c>
    </row>
    <row r="963" spans="1:15" x14ac:dyDescent="0.35">
      <c r="A963" s="1">
        <v>960</v>
      </c>
      <c r="B963" s="6">
        <v>75.863500000000002</v>
      </c>
      <c r="D963">
        <f t="shared" si="170"/>
        <v>29.646441930194371</v>
      </c>
      <c r="E963">
        <f t="shared" si="171"/>
        <v>391.78241793043679</v>
      </c>
      <c r="F963">
        <f t="shared" si="172"/>
        <v>788.47083093235551</v>
      </c>
      <c r="G963">
        <f t="shared" si="173"/>
        <v>1250.4644054042608</v>
      </c>
      <c r="H963">
        <f t="shared" si="174"/>
        <v>1993.5290027440096</v>
      </c>
      <c r="I963">
        <f t="shared" si="175"/>
        <v>29.646441930194371</v>
      </c>
      <c r="J963">
        <f t="shared" si="176"/>
        <v>1</v>
      </c>
      <c r="K963">
        <f t="shared" si="177"/>
        <v>98.098331447645776</v>
      </c>
      <c r="L963">
        <f t="shared" si="178"/>
        <v>467.64591793043678</v>
      </c>
      <c r="M963">
        <f t="shared" si="179"/>
        <v>864.33433093235556</v>
      </c>
      <c r="N963">
        <f t="shared" si="180"/>
        <v>1326.3279054042607</v>
      </c>
      <c r="O963">
        <f t="shared" si="181"/>
        <v>2069.3925027440096</v>
      </c>
    </row>
    <row r="964" spans="1:15" x14ac:dyDescent="0.35">
      <c r="A964" s="1">
        <v>961</v>
      </c>
      <c r="B964" s="6">
        <v>32.861499999999999</v>
      </c>
      <c r="D964">
        <f t="shared" si="170"/>
        <v>65.236831447645784</v>
      </c>
      <c r="E964">
        <f t="shared" si="171"/>
        <v>434.7844179304368</v>
      </c>
      <c r="F964">
        <f t="shared" si="172"/>
        <v>831.47283093235558</v>
      </c>
      <c r="G964">
        <f t="shared" si="173"/>
        <v>1293.4664054042607</v>
      </c>
      <c r="H964">
        <f t="shared" si="174"/>
        <v>2036.5310027440096</v>
      </c>
      <c r="I964">
        <f t="shared" si="175"/>
        <v>65.236831447645784</v>
      </c>
      <c r="J964">
        <f t="shared" si="176"/>
        <v>1</v>
      </c>
      <c r="K964">
        <f t="shared" si="177"/>
        <v>81.78912358573433</v>
      </c>
      <c r="L964">
        <f t="shared" si="178"/>
        <v>467.64591793043678</v>
      </c>
      <c r="M964">
        <f t="shared" si="179"/>
        <v>864.33433093235556</v>
      </c>
      <c r="N964">
        <f t="shared" si="180"/>
        <v>1326.3279054042607</v>
      </c>
      <c r="O964">
        <f t="shared" si="181"/>
        <v>2069.3925027440096</v>
      </c>
    </row>
    <row r="965" spans="1:15" x14ac:dyDescent="0.35">
      <c r="A965" s="1">
        <v>962</v>
      </c>
      <c r="B965" s="6">
        <v>689.60125000000005</v>
      </c>
      <c r="D965">
        <f t="shared" ref="D965:D1028" si="182">+ABS(K964-$B965)</f>
        <v>607.81212641426578</v>
      </c>
      <c r="E965">
        <f t="shared" ref="E965:E1028" si="183">+ABS(L964-$B965)</f>
        <v>221.95533206956327</v>
      </c>
      <c r="F965">
        <f t="shared" ref="F965:F1028" si="184">+ABS(M964-$B965)</f>
        <v>174.73308093235551</v>
      </c>
      <c r="G965">
        <f t="shared" ref="G965:G1028" si="185">+ABS(N964-$B965)</f>
        <v>636.72665540426067</v>
      </c>
      <c r="H965">
        <f t="shared" ref="H965:H1028" si="186">+ABS(O964-$B965)</f>
        <v>1379.7912527440094</v>
      </c>
      <c r="I965">
        <f t="shared" ref="I965:I1028" si="187">+MIN(D965:H965)</f>
        <v>174.73308093235551</v>
      </c>
      <c r="J965">
        <f t="shared" ref="J965:J1028" si="188">+MATCH(I965,D965:H965,0)</f>
        <v>3</v>
      </c>
      <c r="K965">
        <f t="shared" ref="K965:K1028" si="189">IF($J965=K$2,($L$1*K964+(1-$L$1)*$B965),K964)</f>
        <v>81.78912358573433</v>
      </c>
      <c r="L965">
        <f t="shared" ref="L965:L1028" si="190">IF($J965=L$2,($L$1*L964+(1-$L$1)*$B965),L964)</f>
        <v>467.64591793043678</v>
      </c>
      <c r="M965">
        <f t="shared" ref="M965:M1028" si="191">IF($J965=M$2,($L$1*M964+(1-$L$1)*$B965),M964)</f>
        <v>820.65106069926674</v>
      </c>
      <c r="N965">
        <f t="shared" ref="N965:N1028" si="192">IF($J965=N$2,($L$1*N964+(1-$L$1)*$B965),N964)</f>
        <v>1326.3279054042607</v>
      </c>
      <c r="O965">
        <f t="shared" ref="O965:O1028" si="193">IF($J965=O$2,($L$1*O964+(1-$L$1)*$B965),O964)</f>
        <v>2069.3925027440096</v>
      </c>
    </row>
    <row r="966" spans="1:15" x14ac:dyDescent="0.35">
      <c r="A966" s="1">
        <v>963</v>
      </c>
      <c r="B966" s="6">
        <v>902.63199999999995</v>
      </c>
      <c r="D966">
        <f t="shared" si="182"/>
        <v>820.84287641426567</v>
      </c>
      <c r="E966">
        <f t="shared" si="183"/>
        <v>434.98608206956317</v>
      </c>
      <c r="F966">
        <f t="shared" si="184"/>
        <v>81.980939300733212</v>
      </c>
      <c r="G966">
        <f t="shared" si="185"/>
        <v>423.69590540426077</v>
      </c>
      <c r="H966">
        <f t="shared" si="186"/>
        <v>1166.7605027440095</v>
      </c>
      <c r="I966">
        <f t="shared" si="187"/>
        <v>81.980939300733212</v>
      </c>
      <c r="J966">
        <f t="shared" si="188"/>
        <v>3</v>
      </c>
      <c r="K966">
        <f t="shared" si="189"/>
        <v>81.78912358573433</v>
      </c>
      <c r="L966">
        <f t="shared" si="190"/>
        <v>467.64591793043678</v>
      </c>
      <c r="M966">
        <f t="shared" si="191"/>
        <v>841.14629552445001</v>
      </c>
      <c r="N966">
        <f t="shared" si="192"/>
        <v>1326.3279054042607</v>
      </c>
      <c r="O966">
        <f t="shared" si="193"/>
        <v>2069.3925027440096</v>
      </c>
    </row>
    <row r="967" spans="1:15" x14ac:dyDescent="0.35">
      <c r="A967" s="1">
        <v>964</v>
      </c>
      <c r="B967" s="6">
        <v>428.87875000000003</v>
      </c>
      <c r="D967">
        <f t="shared" si="182"/>
        <v>347.08962641426569</v>
      </c>
      <c r="E967">
        <f t="shared" si="183"/>
        <v>38.767167930436756</v>
      </c>
      <c r="F967">
        <f t="shared" si="184"/>
        <v>412.26754552444999</v>
      </c>
      <c r="G967">
        <f t="shared" si="185"/>
        <v>897.44915540426064</v>
      </c>
      <c r="H967">
        <f t="shared" si="186"/>
        <v>1640.5137527440095</v>
      </c>
      <c r="I967">
        <f t="shared" si="187"/>
        <v>38.767167930436756</v>
      </c>
      <c r="J967">
        <f t="shared" si="188"/>
        <v>2</v>
      </c>
      <c r="K967">
        <f t="shared" si="189"/>
        <v>81.78912358573433</v>
      </c>
      <c r="L967">
        <f t="shared" si="190"/>
        <v>457.95412594782761</v>
      </c>
      <c r="M967">
        <f t="shared" si="191"/>
        <v>841.14629552445001</v>
      </c>
      <c r="N967">
        <f t="shared" si="192"/>
        <v>1326.3279054042607</v>
      </c>
      <c r="O967">
        <f t="shared" si="193"/>
        <v>2069.3925027440096</v>
      </c>
    </row>
    <row r="968" spans="1:15" x14ac:dyDescent="0.35">
      <c r="A968" s="1">
        <v>965</v>
      </c>
      <c r="B968" s="6">
        <v>1077.7025000000001</v>
      </c>
      <c r="D968">
        <f t="shared" si="182"/>
        <v>995.91337641426571</v>
      </c>
      <c r="E968">
        <f t="shared" si="183"/>
        <v>619.74837405217249</v>
      </c>
      <c r="F968">
        <f t="shared" si="184"/>
        <v>236.55620447555009</v>
      </c>
      <c r="G968">
        <f t="shared" si="185"/>
        <v>248.62540540426062</v>
      </c>
      <c r="H968">
        <f t="shared" si="186"/>
        <v>991.69000274400946</v>
      </c>
      <c r="I968">
        <f t="shared" si="187"/>
        <v>236.55620447555009</v>
      </c>
      <c r="J968">
        <f t="shared" si="188"/>
        <v>3</v>
      </c>
      <c r="K968">
        <f t="shared" si="189"/>
        <v>81.78912358573433</v>
      </c>
      <c r="L968">
        <f t="shared" si="190"/>
        <v>457.95412594782761</v>
      </c>
      <c r="M968">
        <f t="shared" si="191"/>
        <v>900.28534664333756</v>
      </c>
      <c r="N968">
        <f t="shared" si="192"/>
        <v>1326.3279054042607</v>
      </c>
      <c r="O968">
        <f t="shared" si="193"/>
        <v>2069.3925027440096</v>
      </c>
    </row>
    <row r="969" spans="1:15" x14ac:dyDescent="0.35">
      <c r="A969" s="1">
        <v>966</v>
      </c>
      <c r="B969" s="6">
        <v>441.75900000000001</v>
      </c>
      <c r="D969">
        <f t="shared" si="182"/>
        <v>359.96987641426568</v>
      </c>
      <c r="E969">
        <f t="shared" si="183"/>
        <v>16.195125947827592</v>
      </c>
      <c r="F969">
        <f t="shared" si="184"/>
        <v>458.52634664333755</v>
      </c>
      <c r="G969">
        <f t="shared" si="185"/>
        <v>884.5689054042607</v>
      </c>
      <c r="H969">
        <f t="shared" si="186"/>
        <v>1627.6335027440095</v>
      </c>
      <c r="I969">
        <f t="shared" si="187"/>
        <v>16.195125947827592</v>
      </c>
      <c r="J969">
        <f t="shared" si="188"/>
        <v>2</v>
      </c>
      <c r="K969">
        <f t="shared" si="189"/>
        <v>81.78912358573433</v>
      </c>
      <c r="L969">
        <f t="shared" si="190"/>
        <v>453.90534446087071</v>
      </c>
      <c r="M969">
        <f t="shared" si="191"/>
        <v>900.28534664333756</v>
      </c>
      <c r="N969">
        <f t="shared" si="192"/>
        <v>1326.3279054042607</v>
      </c>
      <c r="O969">
        <f t="shared" si="193"/>
        <v>2069.3925027440096</v>
      </c>
    </row>
    <row r="970" spans="1:15" x14ac:dyDescent="0.35">
      <c r="A970" s="1">
        <v>967</v>
      </c>
      <c r="B970" s="6">
        <v>2407.136</v>
      </c>
      <c r="D970">
        <f t="shared" si="182"/>
        <v>2325.3468764142658</v>
      </c>
      <c r="E970">
        <f t="shared" si="183"/>
        <v>1953.2306555391292</v>
      </c>
      <c r="F970">
        <f t="shared" si="184"/>
        <v>1506.8506533566624</v>
      </c>
      <c r="G970">
        <f t="shared" si="185"/>
        <v>1080.8080945957392</v>
      </c>
      <c r="H970">
        <f t="shared" si="186"/>
        <v>337.74349725599041</v>
      </c>
      <c r="I970">
        <f t="shared" si="187"/>
        <v>337.74349725599041</v>
      </c>
      <c r="J970">
        <f t="shared" si="188"/>
        <v>5</v>
      </c>
      <c r="K970">
        <f t="shared" si="189"/>
        <v>81.78912358573433</v>
      </c>
      <c r="L970">
        <f t="shared" si="190"/>
        <v>453.90534446087071</v>
      </c>
      <c r="M970">
        <f t="shared" si="191"/>
        <v>900.28534664333756</v>
      </c>
      <c r="N970">
        <f t="shared" si="192"/>
        <v>1326.3279054042607</v>
      </c>
      <c r="O970">
        <f t="shared" si="193"/>
        <v>2153.8283770580074</v>
      </c>
    </row>
    <row r="971" spans="1:15" x14ac:dyDescent="0.35">
      <c r="A971" s="1">
        <v>968</v>
      </c>
      <c r="B971" s="6">
        <v>506.57749999999999</v>
      </c>
      <c r="D971">
        <f t="shared" si="182"/>
        <v>424.78837641426566</v>
      </c>
      <c r="E971">
        <f t="shared" si="183"/>
        <v>52.672155539129278</v>
      </c>
      <c r="F971">
        <f t="shared" si="184"/>
        <v>393.70784664333758</v>
      </c>
      <c r="G971">
        <f t="shared" si="185"/>
        <v>819.75040540426073</v>
      </c>
      <c r="H971">
        <f t="shared" si="186"/>
        <v>1647.2508770580075</v>
      </c>
      <c r="I971">
        <f t="shared" si="187"/>
        <v>52.672155539129278</v>
      </c>
      <c r="J971">
        <f t="shared" si="188"/>
        <v>2</v>
      </c>
      <c r="K971">
        <f t="shared" si="189"/>
        <v>81.78912358573433</v>
      </c>
      <c r="L971">
        <f t="shared" si="190"/>
        <v>467.07338334565304</v>
      </c>
      <c r="M971">
        <f t="shared" si="191"/>
        <v>900.28534664333756</v>
      </c>
      <c r="N971">
        <f t="shared" si="192"/>
        <v>1326.3279054042607</v>
      </c>
      <c r="O971">
        <f t="shared" si="193"/>
        <v>2153.8283770580074</v>
      </c>
    </row>
    <row r="972" spans="1:15" x14ac:dyDescent="0.35">
      <c r="A972" s="1">
        <v>969</v>
      </c>
      <c r="B972" s="6">
        <v>509.57324999999997</v>
      </c>
      <c r="D972">
        <f t="shared" si="182"/>
        <v>427.78412641426564</v>
      </c>
      <c r="E972">
        <f t="shared" si="183"/>
        <v>42.499866654346931</v>
      </c>
      <c r="F972">
        <f t="shared" si="184"/>
        <v>390.71209664333759</v>
      </c>
      <c r="G972">
        <f t="shared" si="185"/>
        <v>816.7546554042608</v>
      </c>
      <c r="H972">
        <f t="shared" si="186"/>
        <v>1644.2551270580075</v>
      </c>
      <c r="I972">
        <f t="shared" si="187"/>
        <v>42.499866654346931</v>
      </c>
      <c r="J972">
        <f t="shared" si="188"/>
        <v>2</v>
      </c>
      <c r="K972">
        <f t="shared" si="189"/>
        <v>81.78912358573433</v>
      </c>
      <c r="L972">
        <f t="shared" si="190"/>
        <v>477.69835000923979</v>
      </c>
      <c r="M972">
        <f t="shared" si="191"/>
        <v>900.28534664333756</v>
      </c>
      <c r="N972">
        <f t="shared" si="192"/>
        <v>1326.3279054042607</v>
      </c>
      <c r="O972">
        <f t="shared" si="193"/>
        <v>2153.8283770580074</v>
      </c>
    </row>
    <row r="973" spans="1:15" x14ac:dyDescent="0.35">
      <c r="A973" s="1">
        <v>970</v>
      </c>
      <c r="B973" s="6">
        <v>808.51125000000002</v>
      </c>
      <c r="D973">
        <f t="shared" si="182"/>
        <v>726.72212641426563</v>
      </c>
      <c r="E973">
        <f t="shared" si="183"/>
        <v>330.81289999076023</v>
      </c>
      <c r="F973">
        <f t="shared" si="184"/>
        <v>91.774096643337543</v>
      </c>
      <c r="G973">
        <f t="shared" si="185"/>
        <v>517.8166554042607</v>
      </c>
      <c r="H973">
        <f t="shared" si="186"/>
        <v>1345.3171270580074</v>
      </c>
      <c r="I973">
        <f t="shared" si="187"/>
        <v>91.774096643337543</v>
      </c>
      <c r="J973">
        <f t="shared" si="188"/>
        <v>3</v>
      </c>
      <c r="K973">
        <f t="shared" si="189"/>
        <v>81.78912358573433</v>
      </c>
      <c r="L973">
        <f t="shared" si="190"/>
        <v>477.69835000923979</v>
      </c>
      <c r="M973">
        <f t="shared" si="191"/>
        <v>877.34182248250318</v>
      </c>
      <c r="N973">
        <f t="shared" si="192"/>
        <v>1326.3279054042607</v>
      </c>
      <c r="O973">
        <f t="shared" si="193"/>
        <v>2153.8283770580074</v>
      </c>
    </row>
    <row r="974" spans="1:15" x14ac:dyDescent="0.35">
      <c r="A974" s="1">
        <v>971</v>
      </c>
      <c r="B974" s="6">
        <v>1595.8605</v>
      </c>
      <c r="D974">
        <f t="shared" si="182"/>
        <v>1514.0713764142656</v>
      </c>
      <c r="E974">
        <f t="shared" si="183"/>
        <v>1118.1621499907601</v>
      </c>
      <c r="F974">
        <f t="shared" si="184"/>
        <v>718.51867751749683</v>
      </c>
      <c r="G974">
        <f t="shared" si="185"/>
        <v>269.53259459573928</v>
      </c>
      <c r="H974">
        <f t="shared" si="186"/>
        <v>557.96787705800739</v>
      </c>
      <c r="I974">
        <f t="shared" si="187"/>
        <v>269.53259459573928</v>
      </c>
      <c r="J974">
        <f t="shared" si="188"/>
        <v>4</v>
      </c>
      <c r="K974">
        <f t="shared" si="189"/>
        <v>81.78912358573433</v>
      </c>
      <c r="L974">
        <f t="shared" si="190"/>
        <v>477.69835000923979</v>
      </c>
      <c r="M974">
        <f t="shared" si="191"/>
        <v>877.34182248250318</v>
      </c>
      <c r="N974">
        <f t="shared" si="192"/>
        <v>1393.7110540531955</v>
      </c>
      <c r="O974">
        <f t="shared" si="193"/>
        <v>2153.8283770580074</v>
      </c>
    </row>
    <row r="975" spans="1:15" x14ac:dyDescent="0.35">
      <c r="A975" s="1">
        <v>972</v>
      </c>
      <c r="B975" s="6">
        <v>1410.67875</v>
      </c>
      <c r="D975">
        <f t="shared" si="182"/>
        <v>1328.8896264142656</v>
      </c>
      <c r="E975">
        <f t="shared" si="183"/>
        <v>932.98039999076025</v>
      </c>
      <c r="F975">
        <f t="shared" si="184"/>
        <v>533.33692751749686</v>
      </c>
      <c r="G975">
        <f t="shared" si="185"/>
        <v>16.967695946804497</v>
      </c>
      <c r="H975">
        <f t="shared" si="186"/>
        <v>743.14962705800735</v>
      </c>
      <c r="I975">
        <f t="shared" si="187"/>
        <v>16.967695946804497</v>
      </c>
      <c r="J975">
        <f t="shared" si="188"/>
        <v>4</v>
      </c>
      <c r="K975">
        <f t="shared" si="189"/>
        <v>81.78912358573433</v>
      </c>
      <c r="L975">
        <f t="shared" si="190"/>
        <v>477.69835000923979</v>
      </c>
      <c r="M975">
        <f t="shared" si="191"/>
        <v>877.34182248250318</v>
      </c>
      <c r="N975">
        <f t="shared" si="192"/>
        <v>1397.9529780398966</v>
      </c>
      <c r="O975">
        <f t="shared" si="193"/>
        <v>2153.8283770580074</v>
      </c>
    </row>
    <row r="976" spans="1:15" x14ac:dyDescent="0.35">
      <c r="A976" s="1">
        <v>973</v>
      </c>
      <c r="B976" s="6">
        <v>460.5265</v>
      </c>
      <c r="D976">
        <f t="shared" si="182"/>
        <v>378.73737641426567</v>
      </c>
      <c r="E976">
        <f t="shared" si="183"/>
        <v>17.17185000923979</v>
      </c>
      <c r="F976">
        <f t="shared" si="184"/>
        <v>416.81532248250318</v>
      </c>
      <c r="G976">
        <f t="shared" si="185"/>
        <v>937.42647803989666</v>
      </c>
      <c r="H976">
        <f t="shared" si="186"/>
        <v>1693.3018770580074</v>
      </c>
      <c r="I976">
        <f t="shared" si="187"/>
        <v>17.17185000923979</v>
      </c>
      <c r="J976">
        <f t="shared" si="188"/>
        <v>2</v>
      </c>
      <c r="K976">
        <f t="shared" si="189"/>
        <v>81.78912358573433</v>
      </c>
      <c r="L976">
        <f t="shared" si="190"/>
        <v>473.40538750692986</v>
      </c>
      <c r="M976">
        <f t="shared" si="191"/>
        <v>877.34182248250318</v>
      </c>
      <c r="N976">
        <f t="shared" si="192"/>
        <v>1397.9529780398966</v>
      </c>
      <c r="O976">
        <f t="shared" si="193"/>
        <v>2153.8283770580074</v>
      </c>
    </row>
    <row r="977" spans="1:15" x14ac:dyDescent="0.35">
      <c r="A977" s="1">
        <v>974</v>
      </c>
      <c r="B977" s="6">
        <v>2107.6444999999999</v>
      </c>
      <c r="D977">
        <f t="shared" si="182"/>
        <v>2025.8553764142655</v>
      </c>
      <c r="E977">
        <f t="shared" si="183"/>
        <v>1634.23911249307</v>
      </c>
      <c r="F977">
        <f t="shared" si="184"/>
        <v>1230.3026775174967</v>
      </c>
      <c r="G977">
        <f t="shared" si="185"/>
        <v>709.69152196010327</v>
      </c>
      <c r="H977">
        <f t="shared" si="186"/>
        <v>46.183877058007511</v>
      </c>
      <c r="I977">
        <f t="shared" si="187"/>
        <v>46.183877058007511</v>
      </c>
      <c r="J977">
        <f t="shared" si="188"/>
        <v>5</v>
      </c>
      <c r="K977">
        <f t="shared" si="189"/>
        <v>81.78912358573433</v>
      </c>
      <c r="L977">
        <f t="shared" si="190"/>
        <v>473.40538750692986</v>
      </c>
      <c r="M977">
        <f t="shared" si="191"/>
        <v>877.34182248250318</v>
      </c>
      <c r="N977">
        <f t="shared" si="192"/>
        <v>1397.9529780398966</v>
      </c>
      <c r="O977">
        <f t="shared" si="193"/>
        <v>2142.2824077935056</v>
      </c>
    </row>
    <row r="978" spans="1:15" x14ac:dyDescent="0.35">
      <c r="A978" s="1">
        <v>975</v>
      </c>
      <c r="B978" s="6">
        <v>319.19375000000002</v>
      </c>
      <c r="D978">
        <f t="shared" si="182"/>
        <v>237.40462641426569</v>
      </c>
      <c r="E978">
        <f t="shared" si="183"/>
        <v>154.21163750692983</v>
      </c>
      <c r="F978">
        <f t="shared" si="184"/>
        <v>558.14807248250315</v>
      </c>
      <c r="G978">
        <f t="shared" si="185"/>
        <v>1078.7592280398967</v>
      </c>
      <c r="H978">
        <f t="shared" si="186"/>
        <v>1823.0886577935057</v>
      </c>
      <c r="I978">
        <f t="shared" si="187"/>
        <v>154.21163750692983</v>
      </c>
      <c r="J978">
        <f t="shared" si="188"/>
        <v>2</v>
      </c>
      <c r="K978">
        <f t="shared" si="189"/>
        <v>81.78912358573433</v>
      </c>
      <c r="L978">
        <f t="shared" si="190"/>
        <v>434.85247813019737</v>
      </c>
      <c r="M978">
        <f t="shared" si="191"/>
        <v>877.34182248250318</v>
      </c>
      <c r="N978">
        <f t="shared" si="192"/>
        <v>1397.9529780398966</v>
      </c>
      <c r="O978">
        <f t="shared" si="193"/>
        <v>2142.2824077935056</v>
      </c>
    </row>
    <row r="979" spans="1:15" x14ac:dyDescent="0.35">
      <c r="A979" s="1">
        <v>976</v>
      </c>
      <c r="B979" s="6">
        <v>701.42975000000001</v>
      </c>
      <c r="D979">
        <f t="shared" si="182"/>
        <v>619.64062641426563</v>
      </c>
      <c r="E979">
        <f t="shared" si="183"/>
        <v>266.57727186980264</v>
      </c>
      <c r="F979">
        <f t="shared" si="184"/>
        <v>175.91207248250316</v>
      </c>
      <c r="G979">
        <f t="shared" si="185"/>
        <v>696.52322803989659</v>
      </c>
      <c r="H979">
        <f t="shared" si="186"/>
        <v>1440.8526577935056</v>
      </c>
      <c r="I979">
        <f t="shared" si="187"/>
        <v>175.91207248250316</v>
      </c>
      <c r="J979">
        <f t="shared" si="188"/>
        <v>3</v>
      </c>
      <c r="K979">
        <f t="shared" si="189"/>
        <v>81.78912358573433</v>
      </c>
      <c r="L979">
        <f t="shared" si="190"/>
        <v>434.85247813019737</v>
      </c>
      <c r="M979">
        <f t="shared" si="191"/>
        <v>833.36380436187733</v>
      </c>
      <c r="N979">
        <f t="shared" si="192"/>
        <v>1397.9529780398966</v>
      </c>
      <c r="O979">
        <f t="shared" si="193"/>
        <v>2142.2824077935056</v>
      </c>
    </row>
    <row r="980" spans="1:15" x14ac:dyDescent="0.35">
      <c r="A980" s="1">
        <v>977</v>
      </c>
      <c r="B980" s="6">
        <v>138.84700000000001</v>
      </c>
      <c r="D980">
        <f t="shared" si="182"/>
        <v>57.057876414265678</v>
      </c>
      <c r="E980">
        <f t="shared" si="183"/>
        <v>296.00547813019739</v>
      </c>
      <c r="F980">
        <f t="shared" si="184"/>
        <v>694.51680436187735</v>
      </c>
      <c r="G980">
        <f t="shared" si="185"/>
        <v>1259.1059780398966</v>
      </c>
      <c r="H980">
        <f t="shared" si="186"/>
        <v>2003.4354077935056</v>
      </c>
      <c r="I980">
        <f t="shared" si="187"/>
        <v>57.057876414265678</v>
      </c>
      <c r="J980">
        <f t="shared" si="188"/>
        <v>1</v>
      </c>
      <c r="K980">
        <f t="shared" si="189"/>
        <v>96.053592689300757</v>
      </c>
      <c r="L980">
        <f t="shared" si="190"/>
        <v>434.85247813019737</v>
      </c>
      <c r="M980">
        <f t="shared" si="191"/>
        <v>833.36380436187733</v>
      </c>
      <c r="N980">
        <f t="shared" si="192"/>
        <v>1397.9529780398966</v>
      </c>
      <c r="O980">
        <f t="shared" si="193"/>
        <v>2142.2824077935056</v>
      </c>
    </row>
    <row r="981" spans="1:15" x14ac:dyDescent="0.35">
      <c r="A981" s="1">
        <v>978</v>
      </c>
      <c r="B981" s="6">
        <v>1254.7652499999999</v>
      </c>
      <c r="D981">
        <f t="shared" si="182"/>
        <v>1158.7116573106991</v>
      </c>
      <c r="E981">
        <f t="shared" si="183"/>
        <v>819.91277186980255</v>
      </c>
      <c r="F981">
        <f t="shared" si="184"/>
        <v>421.4014456381226</v>
      </c>
      <c r="G981">
        <f t="shared" si="185"/>
        <v>143.18772803989668</v>
      </c>
      <c r="H981">
        <f t="shared" si="186"/>
        <v>887.5171577935057</v>
      </c>
      <c r="I981">
        <f t="shared" si="187"/>
        <v>143.18772803989668</v>
      </c>
      <c r="J981">
        <f t="shared" si="188"/>
        <v>4</v>
      </c>
      <c r="K981">
        <f t="shared" si="189"/>
        <v>96.053592689300757</v>
      </c>
      <c r="L981">
        <f t="shared" si="190"/>
        <v>434.85247813019737</v>
      </c>
      <c r="M981">
        <f t="shared" si="191"/>
        <v>833.36380436187733</v>
      </c>
      <c r="N981">
        <f t="shared" si="192"/>
        <v>1362.1560460299224</v>
      </c>
      <c r="O981">
        <f t="shared" si="193"/>
        <v>2142.2824077935056</v>
      </c>
    </row>
    <row r="982" spans="1:15" x14ac:dyDescent="0.35">
      <c r="A982" s="1">
        <v>979</v>
      </c>
      <c r="B982" s="6">
        <v>828.26900000000001</v>
      </c>
      <c r="D982">
        <f t="shared" si="182"/>
        <v>732.21540731069922</v>
      </c>
      <c r="E982">
        <f t="shared" si="183"/>
        <v>393.41652186980264</v>
      </c>
      <c r="F982">
        <f t="shared" si="184"/>
        <v>5.0948043618773227</v>
      </c>
      <c r="G982">
        <f t="shared" si="185"/>
        <v>533.88704602992243</v>
      </c>
      <c r="H982">
        <f t="shared" si="186"/>
        <v>1314.0134077935056</v>
      </c>
      <c r="I982">
        <f t="shared" si="187"/>
        <v>5.0948043618773227</v>
      </c>
      <c r="J982">
        <f t="shared" si="188"/>
        <v>3</v>
      </c>
      <c r="K982">
        <f t="shared" si="189"/>
        <v>96.053592689300757</v>
      </c>
      <c r="L982">
        <f t="shared" si="190"/>
        <v>434.85247813019737</v>
      </c>
      <c r="M982">
        <f t="shared" si="191"/>
        <v>832.090103271408</v>
      </c>
      <c r="N982">
        <f t="shared" si="192"/>
        <v>1362.1560460299224</v>
      </c>
      <c r="O982">
        <f t="shared" si="193"/>
        <v>2142.2824077935056</v>
      </c>
    </row>
    <row r="983" spans="1:15" x14ac:dyDescent="0.35">
      <c r="A983" s="1">
        <v>980</v>
      </c>
      <c r="B983" s="6">
        <v>700.56925000000001</v>
      </c>
      <c r="D983">
        <f t="shared" si="182"/>
        <v>604.51565731069923</v>
      </c>
      <c r="E983">
        <f t="shared" si="183"/>
        <v>265.71677186980264</v>
      </c>
      <c r="F983">
        <f t="shared" si="184"/>
        <v>131.52085327140799</v>
      </c>
      <c r="G983">
        <f t="shared" si="185"/>
        <v>661.58679602992243</v>
      </c>
      <c r="H983">
        <f t="shared" si="186"/>
        <v>1441.7131577935056</v>
      </c>
      <c r="I983">
        <f t="shared" si="187"/>
        <v>131.52085327140799</v>
      </c>
      <c r="J983">
        <f t="shared" si="188"/>
        <v>3</v>
      </c>
      <c r="K983">
        <f t="shared" si="189"/>
        <v>96.053592689300757</v>
      </c>
      <c r="L983">
        <f t="shared" si="190"/>
        <v>434.85247813019737</v>
      </c>
      <c r="M983">
        <f t="shared" si="191"/>
        <v>799.20988995355594</v>
      </c>
      <c r="N983">
        <f t="shared" si="192"/>
        <v>1362.1560460299224</v>
      </c>
      <c r="O983">
        <f t="shared" si="193"/>
        <v>2142.2824077935056</v>
      </c>
    </row>
    <row r="984" spans="1:15" x14ac:dyDescent="0.35">
      <c r="A984" s="1">
        <v>981</v>
      </c>
      <c r="B984" s="6">
        <v>872.1</v>
      </c>
      <c r="D984">
        <f t="shared" si="182"/>
        <v>776.04640731069924</v>
      </c>
      <c r="E984">
        <f t="shared" si="183"/>
        <v>437.24752186980265</v>
      </c>
      <c r="F984">
        <f t="shared" si="184"/>
        <v>72.890110046444079</v>
      </c>
      <c r="G984">
        <f t="shared" si="185"/>
        <v>490.05604602992241</v>
      </c>
      <c r="H984">
        <f t="shared" si="186"/>
        <v>1270.1824077935057</v>
      </c>
      <c r="I984">
        <f t="shared" si="187"/>
        <v>72.890110046444079</v>
      </c>
      <c r="J984">
        <f t="shared" si="188"/>
        <v>3</v>
      </c>
      <c r="K984">
        <f t="shared" si="189"/>
        <v>96.053592689300757</v>
      </c>
      <c r="L984">
        <f t="shared" si="190"/>
        <v>434.85247813019737</v>
      </c>
      <c r="M984">
        <f t="shared" si="191"/>
        <v>817.43241746516696</v>
      </c>
      <c r="N984">
        <f t="shared" si="192"/>
        <v>1362.1560460299224</v>
      </c>
      <c r="O984">
        <f t="shared" si="193"/>
        <v>2142.2824077935056</v>
      </c>
    </row>
    <row r="985" spans="1:15" x14ac:dyDescent="0.35">
      <c r="A985" s="1">
        <v>982</v>
      </c>
      <c r="B985" s="6">
        <v>473.7715</v>
      </c>
      <c r="D985">
        <f t="shared" si="182"/>
        <v>377.71790731069927</v>
      </c>
      <c r="E985">
        <f t="shared" si="183"/>
        <v>38.919021869802634</v>
      </c>
      <c r="F985">
        <f t="shared" si="184"/>
        <v>343.66091746516696</v>
      </c>
      <c r="G985">
        <f t="shared" si="185"/>
        <v>888.38454602992238</v>
      </c>
      <c r="H985">
        <f t="shared" si="186"/>
        <v>1668.5109077935056</v>
      </c>
      <c r="I985">
        <f t="shared" si="187"/>
        <v>38.919021869802634</v>
      </c>
      <c r="J985">
        <f t="shared" si="188"/>
        <v>2</v>
      </c>
      <c r="K985">
        <f t="shared" si="189"/>
        <v>96.053592689300757</v>
      </c>
      <c r="L985">
        <f t="shared" si="190"/>
        <v>444.58223359764804</v>
      </c>
      <c r="M985">
        <f t="shared" si="191"/>
        <v>817.43241746516696</v>
      </c>
      <c r="N985">
        <f t="shared" si="192"/>
        <v>1362.1560460299224</v>
      </c>
      <c r="O985">
        <f t="shared" si="193"/>
        <v>2142.2824077935056</v>
      </c>
    </row>
    <row r="986" spans="1:15" x14ac:dyDescent="0.35">
      <c r="A986" s="1">
        <v>983</v>
      </c>
      <c r="B986" s="6">
        <v>1979.11175</v>
      </c>
      <c r="D986">
        <f t="shared" si="182"/>
        <v>1883.0581573106992</v>
      </c>
      <c r="E986">
        <f t="shared" si="183"/>
        <v>1534.5295164023519</v>
      </c>
      <c r="F986">
        <f t="shared" si="184"/>
        <v>1161.6793325348331</v>
      </c>
      <c r="G986">
        <f t="shared" si="185"/>
        <v>616.95570397007759</v>
      </c>
      <c r="H986">
        <f t="shared" si="186"/>
        <v>163.1706577935056</v>
      </c>
      <c r="I986">
        <f t="shared" si="187"/>
        <v>163.1706577935056</v>
      </c>
      <c r="J986">
        <f t="shared" si="188"/>
        <v>5</v>
      </c>
      <c r="K986">
        <f t="shared" si="189"/>
        <v>96.053592689300757</v>
      </c>
      <c r="L986">
        <f t="shared" si="190"/>
        <v>444.58223359764804</v>
      </c>
      <c r="M986">
        <f t="shared" si="191"/>
        <v>817.43241746516696</v>
      </c>
      <c r="N986">
        <f t="shared" si="192"/>
        <v>1362.1560460299224</v>
      </c>
      <c r="O986">
        <f t="shared" si="193"/>
        <v>2101.4897433451292</v>
      </c>
    </row>
    <row r="987" spans="1:15" x14ac:dyDescent="0.35">
      <c r="A987" s="1">
        <v>984</v>
      </c>
      <c r="B987" s="6">
        <v>54.561250000000001</v>
      </c>
      <c r="D987">
        <f t="shared" si="182"/>
        <v>41.492342689300756</v>
      </c>
      <c r="E987">
        <f t="shared" si="183"/>
        <v>390.02098359764807</v>
      </c>
      <c r="F987">
        <f t="shared" si="184"/>
        <v>762.87116746516699</v>
      </c>
      <c r="G987">
        <f t="shared" si="185"/>
        <v>1307.5947960299225</v>
      </c>
      <c r="H987">
        <f t="shared" si="186"/>
        <v>2046.9284933451293</v>
      </c>
      <c r="I987">
        <f t="shared" si="187"/>
        <v>41.492342689300756</v>
      </c>
      <c r="J987">
        <f t="shared" si="188"/>
        <v>1</v>
      </c>
      <c r="K987">
        <f t="shared" si="189"/>
        <v>85.680507016975554</v>
      </c>
      <c r="L987">
        <f t="shared" si="190"/>
        <v>444.58223359764804</v>
      </c>
      <c r="M987">
        <f t="shared" si="191"/>
        <v>817.43241746516696</v>
      </c>
      <c r="N987">
        <f t="shared" si="192"/>
        <v>1362.1560460299224</v>
      </c>
      <c r="O987">
        <f t="shared" si="193"/>
        <v>2101.4897433451292</v>
      </c>
    </row>
    <row r="988" spans="1:15" x14ac:dyDescent="0.35">
      <c r="A988" s="1">
        <v>985</v>
      </c>
      <c r="B988" s="6">
        <v>1613.2625</v>
      </c>
      <c r="D988">
        <f t="shared" si="182"/>
        <v>1527.5819929830245</v>
      </c>
      <c r="E988">
        <f t="shared" si="183"/>
        <v>1168.6802664023521</v>
      </c>
      <c r="F988">
        <f t="shared" si="184"/>
        <v>795.83008253483308</v>
      </c>
      <c r="G988">
        <f t="shared" si="185"/>
        <v>251.10645397007761</v>
      </c>
      <c r="H988">
        <f t="shared" si="186"/>
        <v>488.22724334512918</v>
      </c>
      <c r="I988">
        <f t="shared" si="187"/>
        <v>251.10645397007761</v>
      </c>
      <c r="J988">
        <f t="shared" si="188"/>
        <v>4</v>
      </c>
      <c r="K988">
        <f t="shared" si="189"/>
        <v>85.680507016975554</v>
      </c>
      <c r="L988">
        <f t="shared" si="190"/>
        <v>444.58223359764804</v>
      </c>
      <c r="M988">
        <f t="shared" si="191"/>
        <v>817.43241746516696</v>
      </c>
      <c r="N988">
        <f t="shared" si="192"/>
        <v>1424.9326595224418</v>
      </c>
      <c r="O988">
        <f t="shared" si="193"/>
        <v>2101.4897433451292</v>
      </c>
    </row>
    <row r="989" spans="1:15" x14ac:dyDescent="0.35">
      <c r="A989" s="1">
        <v>986</v>
      </c>
      <c r="B989" s="6">
        <v>833.10474999999997</v>
      </c>
      <c r="D989">
        <f t="shared" si="182"/>
        <v>747.42424298302444</v>
      </c>
      <c r="E989">
        <f t="shared" si="183"/>
        <v>388.52251640235193</v>
      </c>
      <c r="F989">
        <f t="shared" si="184"/>
        <v>15.672332534833004</v>
      </c>
      <c r="G989">
        <f t="shared" si="185"/>
        <v>591.82790952244181</v>
      </c>
      <c r="H989">
        <f t="shared" si="186"/>
        <v>1268.3849933451293</v>
      </c>
      <c r="I989">
        <f t="shared" si="187"/>
        <v>15.672332534833004</v>
      </c>
      <c r="J989">
        <f t="shared" si="188"/>
        <v>3</v>
      </c>
      <c r="K989">
        <f t="shared" si="189"/>
        <v>85.680507016975554</v>
      </c>
      <c r="L989">
        <f t="shared" si="190"/>
        <v>444.58223359764804</v>
      </c>
      <c r="M989">
        <f t="shared" si="191"/>
        <v>821.35050059887521</v>
      </c>
      <c r="N989">
        <f t="shared" si="192"/>
        <v>1424.9326595224418</v>
      </c>
      <c r="O989">
        <f t="shared" si="193"/>
        <v>2101.4897433451292</v>
      </c>
    </row>
    <row r="990" spans="1:15" x14ac:dyDescent="0.35">
      <c r="A990" s="1">
        <v>987</v>
      </c>
      <c r="B990" s="6">
        <v>1053.3195000000001</v>
      </c>
      <c r="D990">
        <f t="shared" si="182"/>
        <v>967.63899298302454</v>
      </c>
      <c r="E990">
        <f t="shared" si="183"/>
        <v>608.73726640235202</v>
      </c>
      <c r="F990">
        <f t="shared" si="184"/>
        <v>231.96899940112485</v>
      </c>
      <c r="G990">
        <f t="shared" si="185"/>
        <v>371.61315952244172</v>
      </c>
      <c r="H990">
        <f t="shared" si="186"/>
        <v>1048.1702433451292</v>
      </c>
      <c r="I990">
        <f t="shared" si="187"/>
        <v>231.96899940112485</v>
      </c>
      <c r="J990">
        <f t="shared" si="188"/>
        <v>3</v>
      </c>
      <c r="K990">
        <f t="shared" si="189"/>
        <v>85.680507016975554</v>
      </c>
      <c r="L990">
        <f t="shared" si="190"/>
        <v>444.58223359764804</v>
      </c>
      <c r="M990">
        <f t="shared" si="191"/>
        <v>879.34275044915637</v>
      </c>
      <c r="N990">
        <f t="shared" si="192"/>
        <v>1424.9326595224418</v>
      </c>
      <c r="O990">
        <f t="shared" si="193"/>
        <v>2101.4897433451292</v>
      </c>
    </row>
    <row r="991" spans="1:15" x14ac:dyDescent="0.35">
      <c r="A991" s="1">
        <v>988</v>
      </c>
      <c r="B991" s="6">
        <v>572.69674999999995</v>
      </c>
      <c r="D991">
        <f t="shared" si="182"/>
        <v>487.01624298302443</v>
      </c>
      <c r="E991">
        <f t="shared" si="183"/>
        <v>128.11451640235191</v>
      </c>
      <c r="F991">
        <f t="shared" si="184"/>
        <v>306.64600044915642</v>
      </c>
      <c r="G991">
        <f t="shared" si="185"/>
        <v>852.23590952244183</v>
      </c>
      <c r="H991">
        <f t="shared" si="186"/>
        <v>1528.7929933451292</v>
      </c>
      <c r="I991">
        <f t="shared" si="187"/>
        <v>128.11451640235191</v>
      </c>
      <c r="J991">
        <f t="shared" si="188"/>
        <v>2</v>
      </c>
      <c r="K991">
        <f t="shared" si="189"/>
        <v>85.680507016975554</v>
      </c>
      <c r="L991">
        <f t="shared" si="190"/>
        <v>476.61086269823602</v>
      </c>
      <c r="M991">
        <f t="shared" si="191"/>
        <v>879.34275044915637</v>
      </c>
      <c r="N991">
        <f t="shared" si="192"/>
        <v>1424.9326595224418</v>
      </c>
      <c r="O991">
        <f t="shared" si="193"/>
        <v>2101.4897433451292</v>
      </c>
    </row>
    <row r="992" spans="1:15" x14ac:dyDescent="0.35">
      <c r="A992" s="1">
        <v>989</v>
      </c>
      <c r="B992" s="6">
        <v>351.56225000000001</v>
      </c>
      <c r="D992">
        <f t="shared" si="182"/>
        <v>265.88174298302442</v>
      </c>
      <c r="E992">
        <f t="shared" si="183"/>
        <v>125.04861269823601</v>
      </c>
      <c r="F992">
        <f t="shared" si="184"/>
        <v>527.78050044915631</v>
      </c>
      <c r="G992">
        <f t="shared" si="185"/>
        <v>1073.3704095224418</v>
      </c>
      <c r="H992">
        <f t="shared" si="186"/>
        <v>1749.9274933451293</v>
      </c>
      <c r="I992">
        <f t="shared" si="187"/>
        <v>125.04861269823601</v>
      </c>
      <c r="J992">
        <f t="shared" si="188"/>
        <v>2</v>
      </c>
      <c r="K992">
        <f t="shared" si="189"/>
        <v>85.680507016975554</v>
      </c>
      <c r="L992">
        <f t="shared" si="190"/>
        <v>445.34870952367703</v>
      </c>
      <c r="M992">
        <f t="shared" si="191"/>
        <v>879.34275044915637</v>
      </c>
      <c r="N992">
        <f t="shared" si="192"/>
        <v>1424.9326595224418</v>
      </c>
      <c r="O992">
        <f t="shared" si="193"/>
        <v>2101.4897433451292</v>
      </c>
    </row>
    <row r="993" spans="1:15" x14ac:dyDescent="0.35">
      <c r="A993" s="1">
        <v>990</v>
      </c>
      <c r="B993" s="6">
        <v>330.45224999999999</v>
      </c>
      <c r="D993">
        <f t="shared" si="182"/>
        <v>244.77174298302444</v>
      </c>
      <c r="E993">
        <f t="shared" si="183"/>
        <v>114.89645952367704</v>
      </c>
      <c r="F993">
        <f t="shared" si="184"/>
        <v>548.89050044915643</v>
      </c>
      <c r="G993">
        <f t="shared" si="185"/>
        <v>1094.4804095224417</v>
      </c>
      <c r="H993">
        <f t="shared" si="186"/>
        <v>1771.0374933451292</v>
      </c>
      <c r="I993">
        <f t="shared" si="187"/>
        <v>114.89645952367704</v>
      </c>
      <c r="J993">
        <f t="shared" si="188"/>
        <v>2</v>
      </c>
      <c r="K993">
        <f t="shared" si="189"/>
        <v>85.680507016975554</v>
      </c>
      <c r="L993">
        <f t="shared" si="190"/>
        <v>416.62459464275781</v>
      </c>
      <c r="M993">
        <f t="shared" si="191"/>
        <v>879.34275044915637</v>
      </c>
      <c r="N993">
        <f t="shared" si="192"/>
        <v>1424.9326595224418</v>
      </c>
      <c r="O993">
        <f t="shared" si="193"/>
        <v>2101.4897433451292</v>
      </c>
    </row>
    <row r="994" spans="1:15" x14ac:dyDescent="0.35">
      <c r="A994" s="1">
        <v>991</v>
      </c>
      <c r="B994" s="6">
        <v>181.99475000000001</v>
      </c>
      <c r="D994">
        <f t="shared" si="182"/>
        <v>96.314242983024457</v>
      </c>
      <c r="E994">
        <f t="shared" si="183"/>
        <v>234.6298446427578</v>
      </c>
      <c r="F994">
        <f t="shared" si="184"/>
        <v>697.34800044915642</v>
      </c>
      <c r="G994">
        <f t="shared" si="185"/>
        <v>1242.9379095224417</v>
      </c>
      <c r="H994">
        <f t="shared" si="186"/>
        <v>1919.4949933451292</v>
      </c>
      <c r="I994">
        <f t="shared" si="187"/>
        <v>96.314242983024457</v>
      </c>
      <c r="J994">
        <f t="shared" si="188"/>
        <v>1</v>
      </c>
      <c r="K994">
        <f t="shared" si="189"/>
        <v>109.75906776273168</v>
      </c>
      <c r="L994">
        <f t="shared" si="190"/>
        <v>416.62459464275781</v>
      </c>
      <c r="M994">
        <f t="shared" si="191"/>
        <v>879.34275044915637</v>
      </c>
      <c r="N994">
        <f t="shared" si="192"/>
        <v>1424.9326595224418</v>
      </c>
      <c r="O994">
        <f t="shared" si="193"/>
        <v>2101.4897433451292</v>
      </c>
    </row>
    <row r="995" spans="1:15" x14ac:dyDescent="0.35">
      <c r="A995" s="1">
        <v>992</v>
      </c>
      <c r="B995" s="6">
        <v>2177.797</v>
      </c>
      <c r="D995">
        <f t="shared" si="182"/>
        <v>2068.0379322372683</v>
      </c>
      <c r="E995">
        <f t="shared" si="183"/>
        <v>1761.1724053572423</v>
      </c>
      <c r="F995">
        <f t="shared" si="184"/>
        <v>1298.4542495508435</v>
      </c>
      <c r="G995">
        <f t="shared" si="185"/>
        <v>752.86434047755824</v>
      </c>
      <c r="H995">
        <f t="shared" si="186"/>
        <v>76.307256654870798</v>
      </c>
      <c r="I995">
        <f t="shared" si="187"/>
        <v>76.307256654870798</v>
      </c>
      <c r="J995">
        <f t="shared" si="188"/>
        <v>5</v>
      </c>
      <c r="K995">
        <f t="shared" si="189"/>
        <v>109.75906776273168</v>
      </c>
      <c r="L995">
        <f t="shared" si="190"/>
        <v>416.62459464275781</v>
      </c>
      <c r="M995">
        <f t="shared" si="191"/>
        <v>879.34275044915637</v>
      </c>
      <c r="N995">
        <f t="shared" si="192"/>
        <v>1424.9326595224418</v>
      </c>
      <c r="O995">
        <f t="shared" si="193"/>
        <v>2120.5665575088469</v>
      </c>
    </row>
    <row r="996" spans="1:15" x14ac:dyDescent="0.35">
      <c r="A996" s="1">
        <v>993</v>
      </c>
      <c r="B996" s="6">
        <v>345.78625</v>
      </c>
      <c r="D996">
        <f t="shared" si="182"/>
        <v>236.02718223726833</v>
      </c>
      <c r="E996">
        <f t="shared" si="183"/>
        <v>70.838344642757818</v>
      </c>
      <c r="F996">
        <f t="shared" si="184"/>
        <v>533.55650044915637</v>
      </c>
      <c r="G996">
        <f t="shared" si="185"/>
        <v>1079.1464095224419</v>
      </c>
      <c r="H996">
        <f t="shared" si="186"/>
        <v>1774.7803075088468</v>
      </c>
      <c r="I996">
        <f t="shared" si="187"/>
        <v>70.838344642757818</v>
      </c>
      <c r="J996">
        <f t="shared" si="188"/>
        <v>2</v>
      </c>
      <c r="K996">
        <f t="shared" si="189"/>
        <v>109.75906776273168</v>
      </c>
      <c r="L996">
        <f t="shared" si="190"/>
        <v>398.9150084820684</v>
      </c>
      <c r="M996">
        <f t="shared" si="191"/>
        <v>879.34275044915637</v>
      </c>
      <c r="N996">
        <f t="shared" si="192"/>
        <v>1424.9326595224418</v>
      </c>
      <c r="O996">
        <f t="shared" si="193"/>
        <v>2120.5665575088469</v>
      </c>
    </row>
    <row r="997" spans="1:15" x14ac:dyDescent="0.35">
      <c r="A997" s="1">
        <v>994</v>
      </c>
      <c r="B997" s="6">
        <v>729.93925000000002</v>
      </c>
      <c r="D997">
        <f t="shared" si="182"/>
        <v>620.18018223726835</v>
      </c>
      <c r="E997">
        <f t="shared" si="183"/>
        <v>331.02424151793161</v>
      </c>
      <c r="F997">
        <f t="shared" si="184"/>
        <v>149.40350044915635</v>
      </c>
      <c r="G997">
        <f t="shared" si="185"/>
        <v>694.99340952244177</v>
      </c>
      <c r="H997">
        <f t="shared" si="186"/>
        <v>1390.627307508847</v>
      </c>
      <c r="I997">
        <f t="shared" si="187"/>
        <v>149.40350044915635</v>
      </c>
      <c r="J997">
        <f t="shared" si="188"/>
        <v>3</v>
      </c>
      <c r="K997">
        <f t="shared" si="189"/>
        <v>109.75906776273168</v>
      </c>
      <c r="L997">
        <f t="shared" si="190"/>
        <v>398.9150084820684</v>
      </c>
      <c r="M997">
        <f t="shared" si="191"/>
        <v>841.99187533686722</v>
      </c>
      <c r="N997">
        <f t="shared" si="192"/>
        <v>1424.9326595224418</v>
      </c>
      <c r="O997">
        <f t="shared" si="193"/>
        <v>2120.5665575088469</v>
      </c>
    </row>
    <row r="998" spans="1:15" x14ac:dyDescent="0.35">
      <c r="A998" s="1">
        <v>995</v>
      </c>
      <c r="B998" s="6">
        <v>457.72725000000003</v>
      </c>
      <c r="D998">
        <f t="shared" si="182"/>
        <v>347.96818223726837</v>
      </c>
      <c r="E998">
        <f t="shared" si="183"/>
        <v>58.812241517931625</v>
      </c>
      <c r="F998">
        <f t="shared" si="184"/>
        <v>384.2646253368672</v>
      </c>
      <c r="G998">
        <f t="shared" si="185"/>
        <v>967.20540952244176</v>
      </c>
      <c r="H998">
        <f t="shared" si="186"/>
        <v>1662.839307508847</v>
      </c>
      <c r="I998">
        <f t="shared" si="187"/>
        <v>58.812241517931625</v>
      </c>
      <c r="J998">
        <f t="shared" si="188"/>
        <v>2</v>
      </c>
      <c r="K998">
        <f t="shared" si="189"/>
        <v>109.75906776273168</v>
      </c>
      <c r="L998">
        <f t="shared" si="190"/>
        <v>413.61806886155125</v>
      </c>
      <c r="M998">
        <f t="shared" si="191"/>
        <v>841.99187533686722</v>
      </c>
      <c r="N998">
        <f t="shared" si="192"/>
        <v>1424.9326595224418</v>
      </c>
      <c r="O998">
        <f t="shared" si="193"/>
        <v>2120.5665575088469</v>
      </c>
    </row>
    <row r="999" spans="1:15" x14ac:dyDescent="0.35">
      <c r="A999" s="1">
        <v>996</v>
      </c>
      <c r="B999" s="6">
        <v>130.732</v>
      </c>
      <c r="D999">
        <f t="shared" si="182"/>
        <v>20.972932237268324</v>
      </c>
      <c r="E999">
        <f t="shared" si="183"/>
        <v>282.88606886155128</v>
      </c>
      <c r="F999">
        <f t="shared" si="184"/>
        <v>711.25987533686725</v>
      </c>
      <c r="G999">
        <f t="shared" si="185"/>
        <v>1294.2006595224418</v>
      </c>
      <c r="H999">
        <f t="shared" si="186"/>
        <v>1989.834557508847</v>
      </c>
      <c r="I999">
        <f t="shared" si="187"/>
        <v>20.972932237268324</v>
      </c>
      <c r="J999">
        <f t="shared" si="188"/>
        <v>1</v>
      </c>
      <c r="K999">
        <f t="shared" si="189"/>
        <v>115.00230082204877</v>
      </c>
      <c r="L999">
        <f t="shared" si="190"/>
        <v>413.61806886155125</v>
      </c>
      <c r="M999">
        <f t="shared" si="191"/>
        <v>841.99187533686722</v>
      </c>
      <c r="N999">
        <f t="shared" si="192"/>
        <v>1424.9326595224418</v>
      </c>
      <c r="O999">
        <f t="shared" si="193"/>
        <v>2120.5665575088469</v>
      </c>
    </row>
    <row r="1000" spans="1:15" x14ac:dyDescent="0.35">
      <c r="A1000" s="1">
        <v>997</v>
      </c>
      <c r="B1000" s="6">
        <v>56.687750000000001</v>
      </c>
      <c r="D1000">
        <f t="shared" si="182"/>
        <v>58.314550822048766</v>
      </c>
      <c r="E1000">
        <f t="shared" si="183"/>
        <v>356.93031886155126</v>
      </c>
      <c r="F1000">
        <f t="shared" si="184"/>
        <v>785.30412533686717</v>
      </c>
      <c r="G1000">
        <f t="shared" si="185"/>
        <v>1368.2449095224417</v>
      </c>
      <c r="H1000">
        <f t="shared" si="186"/>
        <v>2063.8788075088469</v>
      </c>
      <c r="I1000">
        <f t="shared" si="187"/>
        <v>58.314550822048766</v>
      </c>
      <c r="J1000">
        <f t="shared" si="188"/>
        <v>1</v>
      </c>
      <c r="K1000">
        <f t="shared" si="189"/>
        <v>100.42366311653657</v>
      </c>
      <c r="L1000">
        <f t="shared" si="190"/>
        <v>413.61806886155125</v>
      </c>
      <c r="M1000">
        <f t="shared" si="191"/>
        <v>841.99187533686722</v>
      </c>
      <c r="N1000">
        <f t="shared" si="192"/>
        <v>1424.9326595224418</v>
      </c>
      <c r="O1000">
        <f t="shared" si="193"/>
        <v>2120.5665575088469</v>
      </c>
    </row>
    <row r="1001" spans="1:15" x14ac:dyDescent="0.35">
      <c r="A1001" s="1">
        <v>998</v>
      </c>
      <c r="B1001" s="6">
        <v>851.96775000000002</v>
      </c>
      <c r="D1001">
        <f t="shared" si="182"/>
        <v>751.54408688346348</v>
      </c>
      <c r="E1001">
        <f t="shared" si="183"/>
        <v>438.34968113844877</v>
      </c>
      <c r="F1001">
        <f t="shared" si="184"/>
        <v>9.9758746631327995</v>
      </c>
      <c r="G1001">
        <f t="shared" si="185"/>
        <v>572.96490952244176</v>
      </c>
      <c r="H1001">
        <f t="shared" si="186"/>
        <v>1268.5988075088469</v>
      </c>
      <c r="I1001">
        <f t="shared" si="187"/>
        <v>9.9758746631327995</v>
      </c>
      <c r="J1001">
        <f t="shared" si="188"/>
        <v>3</v>
      </c>
      <c r="K1001">
        <f t="shared" si="189"/>
        <v>100.42366311653657</v>
      </c>
      <c r="L1001">
        <f t="shared" si="190"/>
        <v>413.61806886155125</v>
      </c>
      <c r="M1001">
        <f t="shared" si="191"/>
        <v>844.48584400265031</v>
      </c>
      <c r="N1001">
        <f t="shared" si="192"/>
        <v>1424.9326595224418</v>
      </c>
      <c r="O1001">
        <f t="shared" si="193"/>
        <v>2120.5665575088469</v>
      </c>
    </row>
    <row r="1002" spans="1:15" x14ac:dyDescent="0.35">
      <c r="A1002" s="1">
        <v>999</v>
      </c>
      <c r="B1002" s="6">
        <v>738.47199999999998</v>
      </c>
      <c r="D1002">
        <f t="shared" si="182"/>
        <v>638.04833688346343</v>
      </c>
      <c r="E1002">
        <f t="shared" si="183"/>
        <v>324.85393113844873</v>
      </c>
      <c r="F1002">
        <f t="shared" si="184"/>
        <v>106.01384400265033</v>
      </c>
      <c r="G1002">
        <f t="shared" si="185"/>
        <v>686.4606595224418</v>
      </c>
      <c r="H1002">
        <f t="shared" si="186"/>
        <v>1382.0945575088469</v>
      </c>
      <c r="I1002">
        <f t="shared" si="187"/>
        <v>106.01384400265033</v>
      </c>
      <c r="J1002">
        <f t="shared" si="188"/>
        <v>3</v>
      </c>
      <c r="K1002">
        <f t="shared" si="189"/>
        <v>100.42366311653657</v>
      </c>
      <c r="L1002">
        <f t="shared" si="190"/>
        <v>413.61806886155125</v>
      </c>
      <c r="M1002">
        <f t="shared" si="191"/>
        <v>817.98238300198773</v>
      </c>
      <c r="N1002">
        <f t="shared" si="192"/>
        <v>1424.9326595224418</v>
      </c>
      <c r="O1002">
        <f t="shared" si="193"/>
        <v>2120.5665575088469</v>
      </c>
    </row>
    <row r="1003" spans="1:15" x14ac:dyDescent="0.35">
      <c r="A1003" s="1">
        <v>1000</v>
      </c>
      <c r="B1003" s="6">
        <v>722.34325000000001</v>
      </c>
      <c r="D1003">
        <f t="shared" si="182"/>
        <v>621.91958688346347</v>
      </c>
      <c r="E1003">
        <f t="shared" si="183"/>
        <v>308.72518113844876</v>
      </c>
      <c r="F1003">
        <f t="shared" si="184"/>
        <v>95.639133001987716</v>
      </c>
      <c r="G1003">
        <f t="shared" si="185"/>
        <v>702.58940952244177</v>
      </c>
      <c r="H1003">
        <f t="shared" si="186"/>
        <v>1398.223307508847</v>
      </c>
      <c r="I1003">
        <f t="shared" si="187"/>
        <v>95.639133001987716</v>
      </c>
      <c r="J1003">
        <f t="shared" si="188"/>
        <v>3</v>
      </c>
      <c r="K1003">
        <f t="shared" si="189"/>
        <v>100.42366311653657</v>
      </c>
      <c r="L1003">
        <f t="shared" si="190"/>
        <v>413.61806886155125</v>
      </c>
      <c r="M1003">
        <f t="shared" si="191"/>
        <v>794.07259975149077</v>
      </c>
      <c r="N1003">
        <f t="shared" si="192"/>
        <v>1424.9326595224418</v>
      </c>
      <c r="O1003">
        <f t="shared" si="193"/>
        <v>2120.5665575088469</v>
      </c>
    </row>
    <row r="1004" spans="1:15" x14ac:dyDescent="0.35">
      <c r="A1004" s="1">
        <v>1001</v>
      </c>
      <c r="B1004" s="6">
        <v>304.88400000000001</v>
      </c>
      <c r="D1004">
        <f t="shared" si="182"/>
        <v>204.46033688346344</v>
      </c>
      <c r="E1004">
        <f t="shared" si="183"/>
        <v>108.73406886155124</v>
      </c>
      <c r="F1004">
        <f t="shared" si="184"/>
        <v>489.18859975149076</v>
      </c>
      <c r="G1004">
        <f t="shared" si="185"/>
        <v>1120.0486595224418</v>
      </c>
      <c r="H1004">
        <f t="shared" si="186"/>
        <v>1815.6825575088469</v>
      </c>
      <c r="I1004">
        <f t="shared" si="187"/>
        <v>108.73406886155124</v>
      </c>
      <c r="J1004">
        <f t="shared" si="188"/>
        <v>2</v>
      </c>
      <c r="K1004">
        <f t="shared" si="189"/>
        <v>100.42366311653657</v>
      </c>
      <c r="L1004">
        <f t="shared" si="190"/>
        <v>386.43455164616341</v>
      </c>
      <c r="M1004">
        <f t="shared" si="191"/>
        <v>794.07259975149077</v>
      </c>
      <c r="N1004">
        <f t="shared" si="192"/>
        <v>1424.9326595224418</v>
      </c>
      <c r="O1004">
        <f t="shared" si="193"/>
        <v>2120.5665575088469</v>
      </c>
    </row>
    <row r="1005" spans="1:15" x14ac:dyDescent="0.35">
      <c r="A1005" s="1">
        <v>1002</v>
      </c>
      <c r="B1005" s="6">
        <v>821.71474999999998</v>
      </c>
      <c r="D1005">
        <f t="shared" si="182"/>
        <v>721.29108688346344</v>
      </c>
      <c r="E1005">
        <f t="shared" si="183"/>
        <v>435.28019835383657</v>
      </c>
      <c r="F1005">
        <f t="shared" si="184"/>
        <v>27.642150248509211</v>
      </c>
      <c r="G1005">
        <f t="shared" si="185"/>
        <v>603.2179095224418</v>
      </c>
      <c r="H1005">
        <f t="shared" si="186"/>
        <v>1298.8518075088468</v>
      </c>
      <c r="I1005">
        <f t="shared" si="187"/>
        <v>27.642150248509211</v>
      </c>
      <c r="J1005">
        <f t="shared" si="188"/>
        <v>3</v>
      </c>
      <c r="K1005">
        <f t="shared" si="189"/>
        <v>100.42366311653657</v>
      </c>
      <c r="L1005">
        <f t="shared" si="190"/>
        <v>386.43455164616341</v>
      </c>
      <c r="M1005">
        <f t="shared" si="191"/>
        <v>800.98313731361804</v>
      </c>
      <c r="N1005">
        <f t="shared" si="192"/>
        <v>1424.9326595224418</v>
      </c>
      <c r="O1005">
        <f t="shared" si="193"/>
        <v>2120.5665575088469</v>
      </c>
    </row>
    <row r="1006" spans="1:15" x14ac:dyDescent="0.35">
      <c r="A1006" s="1">
        <v>1003</v>
      </c>
      <c r="B1006" s="6">
        <v>798.80325000000005</v>
      </c>
      <c r="D1006">
        <f t="shared" si="182"/>
        <v>698.3795868834635</v>
      </c>
      <c r="E1006">
        <f t="shared" si="183"/>
        <v>412.36869835383663</v>
      </c>
      <c r="F1006">
        <f t="shared" si="184"/>
        <v>2.1798873136179964</v>
      </c>
      <c r="G1006">
        <f t="shared" si="185"/>
        <v>626.12940952244173</v>
      </c>
      <c r="H1006">
        <f t="shared" si="186"/>
        <v>1321.763307508847</v>
      </c>
      <c r="I1006">
        <f t="shared" si="187"/>
        <v>2.1798873136179964</v>
      </c>
      <c r="J1006">
        <f t="shared" si="188"/>
        <v>3</v>
      </c>
      <c r="K1006">
        <f t="shared" si="189"/>
        <v>100.42366311653657</v>
      </c>
      <c r="L1006">
        <f t="shared" si="190"/>
        <v>386.43455164616341</v>
      </c>
      <c r="M1006">
        <f t="shared" si="191"/>
        <v>800.43816548521352</v>
      </c>
      <c r="N1006">
        <f t="shared" si="192"/>
        <v>1424.9326595224418</v>
      </c>
      <c r="O1006">
        <f t="shared" si="193"/>
        <v>2120.5665575088469</v>
      </c>
    </row>
    <row r="1007" spans="1:15" x14ac:dyDescent="0.35">
      <c r="A1007" s="1">
        <v>1004</v>
      </c>
      <c r="B1007" s="6">
        <v>556.63675000000001</v>
      </c>
      <c r="D1007">
        <f t="shared" si="182"/>
        <v>456.21308688346346</v>
      </c>
      <c r="E1007">
        <f t="shared" si="183"/>
        <v>170.20219835383659</v>
      </c>
      <c r="F1007">
        <f t="shared" si="184"/>
        <v>243.80141548521351</v>
      </c>
      <c r="G1007">
        <f t="shared" si="185"/>
        <v>868.29590952244178</v>
      </c>
      <c r="H1007">
        <f t="shared" si="186"/>
        <v>1563.9298075088468</v>
      </c>
      <c r="I1007">
        <f t="shared" si="187"/>
        <v>170.20219835383659</v>
      </c>
      <c r="J1007">
        <f t="shared" si="188"/>
        <v>2</v>
      </c>
      <c r="K1007">
        <f t="shared" si="189"/>
        <v>100.42366311653657</v>
      </c>
      <c r="L1007">
        <f t="shared" si="190"/>
        <v>428.98510123462256</v>
      </c>
      <c r="M1007">
        <f t="shared" si="191"/>
        <v>800.43816548521352</v>
      </c>
      <c r="N1007">
        <f t="shared" si="192"/>
        <v>1424.9326595224418</v>
      </c>
      <c r="O1007">
        <f t="shared" si="193"/>
        <v>2120.5665575088469</v>
      </c>
    </row>
    <row r="1008" spans="1:15" x14ac:dyDescent="0.35">
      <c r="A1008" s="1">
        <v>1005</v>
      </c>
      <c r="B1008" s="6">
        <v>308.19725</v>
      </c>
      <c r="D1008">
        <f t="shared" si="182"/>
        <v>207.77358688346342</v>
      </c>
      <c r="E1008">
        <f t="shared" si="183"/>
        <v>120.78785123462256</v>
      </c>
      <c r="F1008">
        <f t="shared" si="184"/>
        <v>492.24091548521352</v>
      </c>
      <c r="G1008">
        <f t="shared" si="185"/>
        <v>1116.7354095224418</v>
      </c>
      <c r="H1008">
        <f t="shared" si="186"/>
        <v>1812.369307508847</v>
      </c>
      <c r="I1008">
        <f t="shared" si="187"/>
        <v>120.78785123462256</v>
      </c>
      <c r="J1008">
        <f t="shared" si="188"/>
        <v>2</v>
      </c>
      <c r="K1008">
        <f t="shared" si="189"/>
        <v>100.42366311653657</v>
      </c>
      <c r="L1008">
        <f t="shared" si="190"/>
        <v>398.78813842596691</v>
      </c>
      <c r="M1008">
        <f t="shared" si="191"/>
        <v>800.43816548521352</v>
      </c>
      <c r="N1008">
        <f t="shared" si="192"/>
        <v>1424.9326595224418</v>
      </c>
      <c r="O1008">
        <f t="shared" si="193"/>
        <v>2120.5665575088469</v>
      </c>
    </row>
    <row r="1009" spans="1:15" x14ac:dyDescent="0.35">
      <c r="A1009" s="1">
        <v>1006</v>
      </c>
      <c r="B1009" s="6">
        <v>2305.6422499999999</v>
      </c>
      <c r="D1009">
        <f t="shared" si="182"/>
        <v>2205.2185868834631</v>
      </c>
      <c r="E1009">
        <f t="shared" si="183"/>
        <v>1906.8541115740329</v>
      </c>
      <c r="F1009">
        <f t="shared" si="184"/>
        <v>1505.2040845147862</v>
      </c>
      <c r="G1009">
        <f t="shared" si="185"/>
        <v>880.70959047755809</v>
      </c>
      <c r="H1009">
        <f t="shared" si="186"/>
        <v>185.07569249115295</v>
      </c>
      <c r="I1009">
        <f t="shared" si="187"/>
        <v>185.07569249115295</v>
      </c>
      <c r="J1009">
        <f t="shared" si="188"/>
        <v>5</v>
      </c>
      <c r="K1009">
        <f t="shared" si="189"/>
        <v>100.42366311653657</v>
      </c>
      <c r="L1009">
        <f t="shared" si="190"/>
        <v>398.78813842596691</v>
      </c>
      <c r="M1009">
        <f t="shared" si="191"/>
        <v>800.43816548521352</v>
      </c>
      <c r="N1009">
        <f t="shared" si="192"/>
        <v>1424.9326595224418</v>
      </c>
      <c r="O1009">
        <f t="shared" si="193"/>
        <v>2166.8354806316352</v>
      </c>
    </row>
    <row r="1010" spans="1:15" x14ac:dyDescent="0.35">
      <c r="A1010" s="1">
        <v>1007</v>
      </c>
      <c r="B1010" s="6">
        <v>366.84974999999997</v>
      </c>
      <c r="D1010">
        <f t="shared" si="182"/>
        <v>266.42608688346343</v>
      </c>
      <c r="E1010">
        <f t="shared" si="183"/>
        <v>31.938388425966934</v>
      </c>
      <c r="F1010">
        <f t="shared" si="184"/>
        <v>433.58841548521355</v>
      </c>
      <c r="G1010">
        <f t="shared" si="185"/>
        <v>1058.0829095224417</v>
      </c>
      <c r="H1010">
        <f t="shared" si="186"/>
        <v>1799.9857306316353</v>
      </c>
      <c r="I1010">
        <f t="shared" si="187"/>
        <v>31.938388425966934</v>
      </c>
      <c r="J1010">
        <f t="shared" si="188"/>
        <v>2</v>
      </c>
      <c r="K1010">
        <f t="shared" si="189"/>
        <v>100.42366311653657</v>
      </c>
      <c r="L1010">
        <f t="shared" si="190"/>
        <v>390.80354131947513</v>
      </c>
      <c r="M1010">
        <f t="shared" si="191"/>
        <v>800.43816548521352</v>
      </c>
      <c r="N1010">
        <f t="shared" si="192"/>
        <v>1424.9326595224418</v>
      </c>
      <c r="O1010">
        <f t="shared" si="193"/>
        <v>2166.8354806316352</v>
      </c>
    </row>
    <row r="1011" spans="1:15" x14ac:dyDescent="0.35">
      <c r="A1011" s="1">
        <v>1008</v>
      </c>
      <c r="B1011" s="6">
        <v>1254.4059999999999</v>
      </c>
      <c r="D1011">
        <f t="shared" si="182"/>
        <v>1153.9823368834634</v>
      </c>
      <c r="E1011">
        <f t="shared" si="183"/>
        <v>863.60245868052482</v>
      </c>
      <c r="F1011">
        <f t="shared" si="184"/>
        <v>453.96783451478643</v>
      </c>
      <c r="G1011">
        <f t="shared" si="185"/>
        <v>170.52665952244183</v>
      </c>
      <c r="H1011">
        <f t="shared" si="186"/>
        <v>912.42948063163522</v>
      </c>
      <c r="I1011">
        <f t="shared" si="187"/>
        <v>170.52665952244183</v>
      </c>
      <c r="J1011">
        <f t="shared" si="188"/>
        <v>4</v>
      </c>
      <c r="K1011">
        <f t="shared" si="189"/>
        <v>100.42366311653657</v>
      </c>
      <c r="L1011">
        <f t="shared" si="190"/>
        <v>390.80354131947513</v>
      </c>
      <c r="M1011">
        <f t="shared" si="191"/>
        <v>800.43816548521352</v>
      </c>
      <c r="N1011">
        <f t="shared" si="192"/>
        <v>1382.3009946418313</v>
      </c>
      <c r="O1011">
        <f t="shared" si="193"/>
        <v>2166.8354806316352</v>
      </c>
    </row>
    <row r="1012" spans="1:15" x14ac:dyDescent="0.35">
      <c r="A1012" s="1">
        <v>1009</v>
      </c>
      <c r="B1012" s="6">
        <v>1591.1747499999999</v>
      </c>
      <c r="D1012">
        <f t="shared" si="182"/>
        <v>1490.7510868834634</v>
      </c>
      <c r="E1012">
        <f t="shared" si="183"/>
        <v>1200.3712086805249</v>
      </c>
      <c r="F1012">
        <f t="shared" si="184"/>
        <v>790.73658451478639</v>
      </c>
      <c r="G1012">
        <f t="shared" si="185"/>
        <v>208.87375535816864</v>
      </c>
      <c r="H1012">
        <f t="shared" si="186"/>
        <v>575.66073063163526</v>
      </c>
      <c r="I1012">
        <f t="shared" si="187"/>
        <v>208.87375535816864</v>
      </c>
      <c r="J1012">
        <f t="shared" si="188"/>
        <v>4</v>
      </c>
      <c r="K1012">
        <f t="shared" si="189"/>
        <v>100.42366311653657</v>
      </c>
      <c r="L1012">
        <f t="shared" si="190"/>
        <v>390.80354131947513</v>
      </c>
      <c r="M1012">
        <f t="shared" si="191"/>
        <v>800.43816548521352</v>
      </c>
      <c r="N1012">
        <f t="shared" si="192"/>
        <v>1434.5194334813734</v>
      </c>
      <c r="O1012">
        <f t="shared" si="193"/>
        <v>2166.8354806316352</v>
      </c>
    </row>
    <row r="1013" spans="1:15" x14ac:dyDescent="0.35">
      <c r="A1013" s="1">
        <v>1010</v>
      </c>
      <c r="B1013" s="6">
        <v>45.255249999999997</v>
      </c>
      <c r="D1013">
        <f t="shared" si="182"/>
        <v>55.168413116536577</v>
      </c>
      <c r="E1013">
        <f t="shared" si="183"/>
        <v>345.54829131947514</v>
      </c>
      <c r="F1013">
        <f t="shared" si="184"/>
        <v>755.18291548521347</v>
      </c>
      <c r="G1013">
        <f t="shared" si="185"/>
        <v>1389.2641834813735</v>
      </c>
      <c r="H1013">
        <f t="shared" si="186"/>
        <v>2121.580230631635</v>
      </c>
      <c r="I1013">
        <f t="shared" si="187"/>
        <v>55.168413116536577</v>
      </c>
      <c r="J1013">
        <f t="shared" si="188"/>
        <v>1</v>
      </c>
      <c r="K1013">
        <f t="shared" si="189"/>
        <v>86.631559837402435</v>
      </c>
      <c r="L1013">
        <f t="shared" si="190"/>
        <v>390.80354131947513</v>
      </c>
      <c r="M1013">
        <f t="shared" si="191"/>
        <v>800.43816548521352</v>
      </c>
      <c r="N1013">
        <f t="shared" si="192"/>
        <v>1434.5194334813734</v>
      </c>
      <c r="O1013">
        <f t="shared" si="193"/>
        <v>2166.8354806316352</v>
      </c>
    </row>
    <row r="1014" spans="1:15" x14ac:dyDescent="0.35">
      <c r="A1014" s="1">
        <v>1011</v>
      </c>
      <c r="B1014" s="6">
        <v>900.78975000000003</v>
      </c>
      <c r="D1014">
        <f t="shared" si="182"/>
        <v>814.15819016259763</v>
      </c>
      <c r="E1014">
        <f t="shared" si="183"/>
        <v>509.9862086805249</v>
      </c>
      <c r="F1014">
        <f t="shared" si="184"/>
        <v>100.35158451478651</v>
      </c>
      <c r="G1014">
        <f t="shared" si="185"/>
        <v>533.7296834813734</v>
      </c>
      <c r="H1014">
        <f t="shared" si="186"/>
        <v>1266.0457306316353</v>
      </c>
      <c r="I1014">
        <f t="shared" si="187"/>
        <v>100.35158451478651</v>
      </c>
      <c r="J1014">
        <f t="shared" si="188"/>
        <v>3</v>
      </c>
      <c r="K1014">
        <f t="shared" si="189"/>
        <v>86.631559837402435</v>
      </c>
      <c r="L1014">
        <f t="shared" si="190"/>
        <v>390.80354131947513</v>
      </c>
      <c r="M1014">
        <f t="shared" si="191"/>
        <v>825.52606161391009</v>
      </c>
      <c r="N1014">
        <f t="shared" si="192"/>
        <v>1434.5194334813734</v>
      </c>
      <c r="O1014">
        <f t="shared" si="193"/>
        <v>2166.8354806316352</v>
      </c>
    </row>
    <row r="1015" spans="1:15" x14ac:dyDescent="0.35">
      <c r="A1015" s="1">
        <v>1012</v>
      </c>
      <c r="B1015" s="6">
        <v>948.95024999999998</v>
      </c>
      <c r="D1015">
        <f t="shared" si="182"/>
        <v>862.31869016259759</v>
      </c>
      <c r="E1015">
        <f t="shared" si="183"/>
        <v>558.14670868052485</v>
      </c>
      <c r="F1015">
        <f t="shared" si="184"/>
        <v>123.4241883860899</v>
      </c>
      <c r="G1015">
        <f t="shared" si="185"/>
        <v>485.56918348137344</v>
      </c>
      <c r="H1015">
        <f t="shared" si="186"/>
        <v>1217.8852306316353</v>
      </c>
      <c r="I1015">
        <f t="shared" si="187"/>
        <v>123.4241883860899</v>
      </c>
      <c r="J1015">
        <f t="shared" si="188"/>
        <v>3</v>
      </c>
      <c r="K1015">
        <f t="shared" si="189"/>
        <v>86.631559837402435</v>
      </c>
      <c r="L1015">
        <f t="shared" si="190"/>
        <v>390.80354131947513</v>
      </c>
      <c r="M1015">
        <f t="shared" si="191"/>
        <v>856.38210871043248</v>
      </c>
      <c r="N1015">
        <f t="shared" si="192"/>
        <v>1434.5194334813734</v>
      </c>
      <c r="O1015">
        <f t="shared" si="193"/>
        <v>2166.8354806316352</v>
      </c>
    </row>
    <row r="1016" spans="1:15" x14ac:dyDescent="0.35">
      <c r="A1016" s="1">
        <v>1013</v>
      </c>
      <c r="B1016" s="6">
        <v>867.91624999999999</v>
      </c>
      <c r="D1016">
        <f t="shared" si="182"/>
        <v>781.2846901625976</v>
      </c>
      <c r="E1016">
        <f t="shared" si="183"/>
        <v>477.11270868052486</v>
      </c>
      <c r="F1016">
        <f t="shared" si="184"/>
        <v>11.534141289567515</v>
      </c>
      <c r="G1016">
        <f t="shared" si="185"/>
        <v>566.60318348137343</v>
      </c>
      <c r="H1016">
        <f t="shared" si="186"/>
        <v>1298.9192306316352</v>
      </c>
      <c r="I1016">
        <f t="shared" si="187"/>
        <v>11.534141289567515</v>
      </c>
      <c r="J1016">
        <f t="shared" si="188"/>
        <v>3</v>
      </c>
      <c r="K1016">
        <f t="shared" si="189"/>
        <v>86.631559837402435</v>
      </c>
      <c r="L1016">
        <f t="shared" si="190"/>
        <v>390.80354131947513</v>
      </c>
      <c r="M1016">
        <f t="shared" si="191"/>
        <v>859.26564403282441</v>
      </c>
      <c r="N1016">
        <f t="shared" si="192"/>
        <v>1434.5194334813734</v>
      </c>
      <c r="O1016">
        <f t="shared" si="193"/>
        <v>2166.8354806316352</v>
      </c>
    </row>
    <row r="1017" spans="1:15" x14ac:dyDescent="0.35">
      <c r="A1017" s="1">
        <v>1014</v>
      </c>
      <c r="B1017" s="6">
        <v>392.89</v>
      </c>
      <c r="D1017">
        <f t="shared" si="182"/>
        <v>306.25844016259754</v>
      </c>
      <c r="E1017">
        <f t="shared" si="183"/>
        <v>2.0864586805248564</v>
      </c>
      <c r="F1017">
        <f t="shared" si="184"/>
        <v>466.37564403282443</v>
      </c>
      <c r="G1017">
        <f t="shared" si="185"/>
        <v>1041.6294334813733</v>
      </c>
      <c r="H1017">
        <f t="shared" si="186"/>
        <v>1773.9454806316353</v>
      </c>
      <c r="I1017">
        <f t="shared" si="187"/>
        <v>2.0864586805248564</v>
      </c>
      <c r="J1017">
        <f t="shared" si="188"/>
        <v>2</v>
      </c>
      <c r="K1017">
        <f t="shared" si="189"/>
        <v>86.631559837402435</v>
      </c>
      <c r="L1017">
        <f t="shared" si="190"/>
        <v>391.32515598960629</v>
      </c>
      <c r="M1017">
        <f t="shared" si="191"/>
        <v>859.26564403282441</v>
      </c>
      <c r="N1017">
        <f t="shared" si="192"/>
        <v>1434.5194334813734</v>
      </c>
      <c r="O1017">
        <f t="shared" si="193"/>
        <v>2166.8354806316352</v>
      </c>
    </row>
    <row r="1018" spans="1:15" x14ac:dyDescent="0.35">
      <c r="A1018" s="1">
        <v>1015</v>
      </c>
      <c r="B1018" s="6">
        <v>103.2565</v>
      </c>
      <c r="D1018">
        <f t="shared" si="182"/>
        <v>16.624940162597568</v>
      </c>
      <c r="E1018">
        <f t="shared" si="183"/>
        <v>288.06865598960627</v>
      </c>
      <c r="F1018">
        <f t="shared" si="184"/>
        <v>756.00914403282445</v>
      </c>
      <c r="G1018">
        <f t="shared" si="185"/>
        <v>1331.2629334813735</v>
      </c>
      <c r="H1018">
        <f t="shared" si="186"/>
        <v>2063.5789806316352</v>
      </c>
      <c r="I1018">
        <f t="shared" si="187"/>
        <v>16.624940162597568</v>
      </c>
      <c r="J1018">
        <f t="shared" si="188"/>
        <v>1</v>
      </c>
      <c r="K1018">
        <f t="shared" si="189"/>
        <v>90.787794878051827</v>
      </c>
      <c r="L1018">
        <f t="shared" si="190"/>
        <v>391.32515598960629</v>
      </c>
      <c r="M1018">
        <f t="shared" si="191"/>
        <v>859.26564403282441</v>
      </c>
      <c r="N1018">
        <f t="shared" si="192"/>
        <v>1434.5194334813734</v>
      </c>
      <c r="O1018">
        <f t="shared" si="193"/>
        <v>2166.8354806316352</v>
      </c>
    </row>
    <row r="1019" spans="1:15" x14ac:dyDescent="0.35">
      <c r="A1019" s="1">
        <v>1016</v>
      </c>
      <c r="B1019" s="6">
        <v>984.86225000000002</v>
      </c>
      <c r="D1019">
        <f t="shared" si="182"/>
        <v>894.07445512194818</v>
      </c>
      <c r="E1019">
        <f t="shared" si="183"/>
        <v>593.53709401039373</v>
      </c>
      <c r="F1019">
        <f t="shared" si="184"/>
        <v>125.59660596717561</v>
      </c>
      <c r="G1019">
        <f t="shared" si="185"/>
        <v>449.65718348137341</v>
      </c>
      <c r="H1019">
        <f t="shared" si="186"/>
        <v>1181.973230631635</v>
      </c>
      <c r="I1019">
        <f t="shared" si="187"/>
        <v>125.59660596717561</v>
      </c>
      <c r="J1019">
        <f t="shared" si="188"/>
        <v>3</v>
      </c>
      <c r="K1019">
        <f t="shared" si="189"/>
        <v>90.787794878051827</v>
      </c>
      <c r="L1019">
        <f t="shared" si="190"/>
        <v>391.32515598960629</v>
      </c>
      <c r="M1019">
        <f t="shared" si="191"/>
        <v>890.66479552461828</v>
      </c>
      <c r="N1019">
        <f t="shared" si="192"/>
        <v>1434.5194334813734</v>
      </c>
      <c r="O1019">
        <f t="shared" si="193"/>
        <v>2166.8354806316352</v>
      </c>
    </row>
    <row r="1020" spans="1:15" x14ac:dyDescent="0.35">
      <c r="A1020" s="1">
        <v>1017</v>
      </c>
      <c r="B1020" s="6">
        <v>1526.7112500000001</v>
      </c>
      <c r="D1020">
        <f t="shared" si="182"/>
        <v>1435.9234551219483</v>
      </c>
      <c r="E1020">
        <f t="shared" si="183"/>
        <v>1135.3860940103937</v>
      </c>
      <c r="F1020">
        <f t="shared" si="184"/>
        <v>636.04645447538178</v>
      </c>
      <c r="G1020">
        <f t="shared" si="185"/>
        <v>92.191816518626638</v>
      </c>
      <c r="H1020">
        <f t="shared" si="186"/>
        <v>640.1242306316351</v>
      </c>
      <c r="I1020">
        <f t="shared" si="187"/>
        <v>92.191816518626638</v>
      </c>
      <c r="J1020">
        <f t="shared" si="188"/>
        <v>4</v>
      </c>
      <c r="K1020">
        <f t="shared" si="189"/>
        <v>90.787794878051827</v>
      </c>
      <c r="L1020">
        <f t="shared" si="190"/>
        <v>391.32515598960629</v>
      </c>
      <c r="M1020">
        <f t="shared" si="191"/>
        <v>890.66479552461828</v>
      </c>
      <c r="N1020">
        <f t="shared" si="192"/>
        <v>1457.5673876110302</v>
      </c>
      <c r="O1020">
        <f t="shared" si="193"/>
        <v>2166.8354806316352</v>
      </c>
    </row>
    <row r="1021" spans="1:15" x14ac:dyDescent="0.35">
      <c r="A1021" s="1">
        <v>1018</v>
      </c>
      <c r="B1021" s="6">
        <v>727.26925000000006</v>
      </c>
      <c r="D1021">
        <f t="shared" si="182"/>
        <v>636.48145512194822</v>
      </c>
      <c r="E1021">
        <f t="shared" si="183"/>
        <v>335.94409401039377</v>
      </c>
      <c r="F1021">
        <f t="shared" si="184"/>
        <v>163.39554552461823</v>
      </c>
      <c r="G1021">
        <f t="shared" si="185"/>
        <v>730.29813761103014</v>
      </c>
      <c r="H1021">
        <f t="shared" si="186"/>
        <v>1439.5662306316351</v>
      </c>
      <c r="I1021">
        <f t="shared" si="187"/>
        <v>163.39554552461823</v>
      </c>
      <c r="J1021">
        <f t="shared" si="188"/>
        <v>3</v>
      </c>
      <c r="K1021">
        <f t="shared" si="189"/>
        <v>90.787794878051827</v>
      </c>
      <c r="L1021">
        <f t="shared" si="190"/>
        <v>391.32515598960629</v>
      </c>
      <c r="M1021">
        <f t="shared" si="191"/>
        <v>849.81590914346384</v>
      </c>
      <c r="N1021">
        <f t="shared" si="192"/>
        <v>1457.5673876110302</v>
      </c>
      <c r="O1021">
        <f t="shared" si="193"/>
        <v>2166.8354806316352</v>
      </c>
    </row>
    <row r="1022" spans="1:15" x14ac:dyDescent="0.35">
      <c r="A1022" s="1">
        <v>1019</v>
      </c>
      <c r="B1022" s="6">
        <v>453.49450000000002</v>
      </c>
      <c r="D1022">
        <f t="shared" si="182"/>
        <v>362.70670512194818</v>
      </c>
      <c r="E1022">
        <f t="shared" si="183"/>
        <v>62.169344010393729</v>
      </c>
      <c r="F1022">
        <f t="shared" si="184"/>
        <v>396.32140914346382</v>
      </c>
      <c r="G1022">
        <f t="shared" si="185"/>
        <v>1004.0728876110302</v>
      </c>
      <c r="H1022">
        <f t="shared" si="186"/>
        <v>1713.3409806316351</v>
      </c>
      <c r="I1022">
        <f t="shared" si="187"/>
        <v>62.169344010393729</v>
      </c>
      <c r="J1022">
        <f t="shared" si="188"/>
        <v>2</v>
      </c>
      <c r="K1022">
        <f t="shared" si="189"/>
        <v>90.787794878051827</v>
      </c>
      <c r="L1022">
        <f t="shared" si="190"/>
        <v>406.86749199220475</v>
      </c>
      <c r="M1022">
        <f t="shared" si="191"/>
        <v>849.81590914346384</v>
      </c>
      <c r="N1022">
        <f t="shared" si="192"/>
        <v>1457.5673876110302</v>
      </c>
      <c r="O1022">
        <f t="shared" si="193"/>
        <v>2166.8354806316352</v>
      </c>
    </row>
    <row r="1023" spans="1:15" x14ac:dyDescent="0.35">
      <c r="A1023" s="1">
        <v>1020</v>
      </c>
      <c r="B1023" s="6">
        <v>656.66549999999995</v>
      </c>
      <c r="D1023">
        <f t="shared" si="182"/>
        <v>565.87770512194811</v>
      </c>
      <c r="E1023">
        <f t="shared" si="183"/>
        <v>249.7980080077952</v>
      </c>
      <c r="F1023">
        <f t="shared" si="184"/>
        <v>193.15040914346389</v>
      </c>
      <c r="G1023">
        <f t="shared" si="185"/>
        <v>800.90188761103025</v>
      </c>
      <c r="H1023">
        <f t="shared" si="186"/>
        <v>1510.1699806316351</v>
      </c>
      <c r="I1023">
        <f t="shared" si="187"/>
        <v>193.15040914346389</v>
      </c>
      <c r="J1023">
        <f t="shared" si="188"/>
        <v>3</v>
      </c>
      <c r="K1023">
        <f t="shared" si="189"/>
        <v>90.787794878051827</v>
      </c>
      <c r="L1023">
        <f t="shared" si="190"/>
        <v>406.86749199220475</v>
      </c>
      <c r="M1023">
        <f t="shared" si="191"/>
        <v>801.52830685759795</v>
      </c>
      <c r="N1023">
        <f t="shared" si="192"/>
        <v>1457.5673876110302</v>
      </c>
      <c r="O1023">
        <f t="shared" si="193"/>
        <v>2166.8354806316352</v>
      </c>
    </row>
    <row r="1024" spans="1:15" x14ac:dyDescent="0.35">
      <c r="A1024" s="1">
        <v>1021</v>
      </c>
      <c r="B1024" s="6">
        <v>419.40449999999998</v>
      </c>
      <c r="D1024">
        <f t="shared" si="182"/>
        <v>328.61670512194814</v>
      </c>
      <c r="E1024">
        <f t="shared" si="183"/>
        <v>12.537008007795237</v>
      </c>
      <c r="F1024">
        <f t="shared" si="184"/>
        <v>382.12380685759797</v>
      </c>
      <c r="G1024">
        <f t="shared" si="185"/>
        <v>1038.1628876110303</v>
      </c>
      <c r="H1024">
        <f t="shared" si="186"/>
        <v>1747.4309806316351</v>
      </c>
      <c r="I1024">
        <f t="shared" si="187"/>
        <v>12.537008007795237</v>
      </c>
      <c r="J1024">
        <f t="shared" si="188"/>
        <v>2</v>
      </c>
      <c r="K1024">
        <f t="shared" si="189"/>
        <v>90.787794878051827</v>
      </c>
      <c r="L1024">
        <f t="shared" si="190"/>
        <v>410.00174399415357</v>
      </c>
      <c r="M1024">
        <f t="shared" si="191"/>
        <v>801.52830685759795</v>
      </c>
      <c r="N1024">
        <f t="shared" si="192"/>
        <v>1457.5673876110302</v>
      </c>
      <c r="O1024">
        <f t="shared" si="193"/>
        <v>2166.8354806316352</v>
      </c>
    </row>
    <row r="1025" spans="1:15" x14ac:dyDescent="0.35">
      <c r="A1025" s="1">
        <v>1022</v>
      </c>
      <c r="B1025" s="6">
        <v>483.01749999999998</v>
      </c>
      <c r="D1025">
        <f t="shared" si="182"/>
        <v>392.22970512194814</v>
      </c>
      <c r="E1025">
        <f t="shared" si="183"/>
        <v>73.015756005846413</v>
      </c>
      <c r="F1025">
        <f t="shared" si="184"/>
        <v>318.51080685759797</v>
      </c>
      <c r="G1025">
        <f t="shared" si="185"/>
        <v>974.54988761103027</v>
      </c>
      <c r="H1025">
        <f t="shared" si="186"/>
        <v>1683.8179806316352</v>
      </c>
      <c r="I1025">
        <f t="shared" si="187"/>
        <v>73.015756005846413</v>
      </c>
      <c r="J1025">
        <f t="shared" si="188"/>
        <v>2</v>
      </c>
      <c r="K1025">
        <f t="shared" si="189"/>
        <v>90.787794878051827</v>
      </c>
      <c r="L1025">
        <f t="shared" si="190"/>
        <v>428.25568299561519</v>
      </c>
      <c r="M1025">
        <f t="shared" si="191"/>
        <v>801.52830685759795</v>
      </c>
      <c r="N1025">
        <f t="shared" si="192"/>
        <v>1457.5673876110302</v>
      </c>
      <c r="O1025">
        <f t="shared" si="193"/>
        <v>2166.8354806316352</v>
      </c>
    </row>
    <row r="1026" spans="1:15" x14ac:dyDescent="0.35">
      <c r="A1026" s="1">
        <v>1023</v>
      </c>
      <c r="B1026" s="6">
        <v>19.954750000000001</v>
      </c>
      <c r="D1026">
        <f t="shared" si="182"/>
        <v>70.833044878051822</v>
      </c>
      <c r="E1026">
        <f t="shared" si="183"/>
        <v>408.3009329956152</v>
      </c>
      <c r="F1026">
        <f t="shared" si="184"/>
        <v>781.57355685759796</v>
      </c>
      <c r="G1026">
        <f t="shared" si="185"/>
        <v>1437.6126376110301</v>
      </c>
      <c r="H1026">
        <f t="shared" si="186"/>
        <v>2146.8807306316353</v>
      </c>
      <c r="I1026">
        <f t="shared" si="187"/>
        <v>70.833044878051822</v>
      </c>
      <c r="J1026">
        <f t="shared" si="188"/>
        <v>1</v>
      </c>
      <c r="K1026">
        <f t="shared" si="189"/>
        <v>73.079533658538864</v>
      </c>
      <c r="L1026">
        <f t="shared" si="190"/>
        <v>428.25568299561519</v>
      </c>
      <c r="M1026">
        <f t="shared" si="191"/>
        <v>801.52830685759795</v>
      </c>
      <c r="N1026">
        <f t="shared" si="192"/>
        <v>1457.5673876110302</v>
      </c>
      <c r="O1026">
        <f t="shared" si="193"/>
        <v>2166.8354806316352</v>
      </c>
    </row>
    <row r="1027" spans="1:15" x14ac:dyDescent="0.35">
      <c r="A1027" s="1">
        <v>1024</v>
      </c>
      <c r="B1027" s="6">
        <v>722.97275000000002</v>
      </c>
      <c r="D1027">
        <f t="shared" si="182"/>
        <v>649.8932163414612</v>
      </c>
      <c r="E1027">
        <f t="shared" si="183"/>
        <v>294.71706700438483</v>
      </c>
      <c r="F1027">
        <f t="shared" si="184"/>
        <v>78.555556857597935</v>
      </c>
      <c r="G1027">
        <f t="shared" si="185"/>
        <v>734.59463761103018</v>
      </c>
      <c r="H1027">
        <f t="shared" si="186"/>
        <v>1443.8627306316353</v>
      </c>
      <c r="I1027">
        <f t="shared" si="187"/>
        <v>78.555556857597935</v>
      </c>
      <c r="J1027">
        <f t="shared" si="188"/>
        <v>3</v>
      </c>
      <c r="K1027">
        <f t="shared" si="189"/>
        <v>73.079533658538864</v>
      </c>
      <c r="L1027">
        <f t="shared" si="190"/>
        <v>428.25568299561519</v>
      </c>
      <c r="M1027">
        <f t="shared" si="191"/>
        <v>781.88941764319839</v>
      </c>
      <c r="N1027">
        <f t="shared" si="192"/>
        <v>1457.5673876110302</v>
      </c>
      <c r="O1027">
        <f t="shared" si="193"/>
        <v>2166.8354806316352</v>
      </c>
    </row>
    <row r="1028" spans="1:15" x14ac:dyDescent="0.35">
      <c r="A1028" s="1">
        <v>1025</v>
      </c>
      <c r="B1028" s="6">
        <v>755.50099999999998</v>
      </c>
      <c r="D1028">
        <f t="shared" si="182"/>
        <v>682.42146634146116</v>
      </c>
      <c r="E1028">
        <f t="shared" si="183"/>
        <v>327.24531700438479</v>
      </c>
      <c r="F1028">
        <f t="shared" si="184"/>
        <v>26.388417643198409</v>
      </c>
      <c r="G1028">
        <f t="shared" si="185"/>
        <v>702.06638761103022</v>
      </c>
      <c r="H1028">
        <f t="shared" si="186"/>
        <v>1411.3344806316352</v>
      </c>
      <c r="I1028">
        <f t="shared" si="187"/>
        <v>26.388417643198409</v>
      </c>
      <c r="J1028">
        <f t="shared" si="188"/>
        <v>3</v>
      </c>
      <c r="K1028">
        <f t="shared" si="189"/>
        <v>73.079533658538864</v>
      </c>
      <c r="L1028">
        <f t="shared" si="190"/>
        <v>428.25568299561519</v>
      </c>
      <c r="M1028">
        <f t="shared" si="191"/>
        <v>775.29231323239878</v>
      </c>
      <c r="N1028">
        <f t="shared" si="192"/>
        <v>1457.5673876110302</v>
      </c>
      <c r="O1028">
        <f t="shared" si="193"/>
        <v>2166.8354806316352</v>
      </c>
    </row>
    <row r="1029" spans="1:15" x14ac:dyDescent="0.35">
      <c r="A1029" s="1">
        <v>1026</v>
      </c>
      <c r="B1029" s="6">
        <v>629.63199999999995</v>
      </c>
      <c r="D1029">
        <f t="shared" ref="D1029:D1092" si="194">+ABS(K1028-$B1029)</f>
        <v>556.55246634146113</v>
      </c>
      <c r="E1029">
        <f t="shared" ref="E1029:E1092" si="195">+ABS(L1028-$B1029)</f>
        <v>201.37631700438476</v>
      </c>
      <c r="F1029">
        <f t="shared" ref="F1029:F1092" si="196">+ABS(M1028-$B1029)</f>
        <v>145.66031323239883</v>
      </c>
      <c r="G1029">
        <f t="shared" ref="G1029:G1092" si="197">+ABS(N1028-$B1029)</f>
        <v>827.93538761103025</v>
      </c>
      <c r="H1029">
        <f t="shared" ref="H1029:H1092" si="198">+ABS(O1028-$B1029)</f>
        <v>1537.2034806316351</v>
      </c>
      <c r="I1029">
        <f t="shared" ref="I1029:I1092" si="199">+MIN(D1029:H1029)</f>
        <v>145.66031323239883</v>
      </c>
      <c r="J1029">
        <f t="shared" ref="J1029:J1092" si="200">+MATCH(I1029,D1029:H1029,0)</f>
        <v>3</v>
      </c>
      <c r="K1029">
        <f t="shared" ref="K1029:K1092" si="201">IF($J1029=K$2,($L$1*K1028+(1-$L$1)*$B1029),K1028)</f>
        <v>73.079533658538864</v>
      </c>
      <c r="L1029">
        <f t="shared" ref="L1029:L1092" si="202">IF($J1029=L$2,($L$1*L1028+(1-$L$1)*$B1029),L1028)</f>
        <v>428.25568299561519</v>
      </c>
      <c r="M1029">
        <f t="shared" ref="M1029:M1092" si="203">IF($J1029=M$2,($L$1*M1028+(1-$L$1)*$B1029),M1028)</f>
        <v>738.87723492429916</v>
      </c>
      <c r="N1029">
        <f t="shared" ref="N1029:N1092" si="204">IF($J1029=N$2,($L$1*N1028+(1-$L$1)*$B1029),N1028)</f>
        <v>1457.5673876110302</v>
      </c>
      <c r="O1029">
        <f t="shared" ref="O1029:O1092" si="205">IF($J1029=O$2,($L$1*O1028+(1-$L$1)*$B1029),O1028)</f>
        <v>2166.8354806316352</v>
      </c>
    </row>
    <row r="1030" spans="1:15" x14ac:dyDescent="0.35">
      <c r="A1030" s="1">
        <v>1027</v>
      </c>
      <c r="B1030" s="6">
        <v>640.39800000000002</v>
      </c>
      <c r="D1030">
        <f t="shared" si="194"/>
        <v>567.3184663414612</v>
      </c>
      <c r="E1030">
        <f t="shared" si="195"/>
        <v>212.14231700438484</v>
      </c>
      <c r="F1030">
        <f t="shared" si="196"/>
        <v>98.479234924299135</v>
      </c>
      <c r="G1030">
        <f t="shared" si="197"/>
        <v>817.16938761103017</v>
      </c>
      <c r="H1030">
        <f t="shared" si="198"/>
        <v>1526.437480631635</v>
      </c>
      <c r="I1030">
        <f t="shared" si="199"/>
        <v>98.479234924299135</v>
      </c>
      <c r="J1030">
        <f t="shared" si="200"/>
        <v>3</v>
      </c>
      <c r="K1030">
        <f t="shared" si="201"/>
        <v>73.079533658538864</v>
      </c>
      <c r="L1030">
        <f t="shared" si="202"/>
        <v>428.25568299561519</v>
      </c>
      <c r="M1030">
        <f t="shared" si="203"/>
        <v>714.25742619322443</v>
      </c>
      <c r="N1030">
        <f t="shared" si="204"/>
        <v>1457.5673876110302</v>
      </c>
      <c r="O1030">
        <f t="shared" si="205"/>
        <v>2166.8354806316352</v>
      </c>
    </row>
    <row r="1031" spans="1:15" x14ac:dyDescent="0.35">
      <c r="A1031" s="1">
        <v>1028</v>
      </c>
      <c r="B1031" s="6">
        <v>688.30499999999995</v>
      </c>
      <c r="D1031">
        <f t="shared" si="194"/>
        <v>615.22546634146113</v>
      </c>
      <c r="E1031">
        <f t="shared" si="195"/>
        <v>260.04931700438476</v>
      </c>
      <c r="F1031">
        <f t="shared" si="196"/>
        <v>25.952426193224483</v>
      </c>
      <c r="G1031">
        <f t="shared" si="197"/>
        <v>769.26238761103025</v>
      </c>
      <c r="H1031">
        <f t="shared" si="198"/>
        <v>1478.5304806316353</v>
      </c>
      <c r="I1031">
        <f t="shared" si="199"/>
        <v>25.952426193224483</v>
      </c>
      <c r="J1031">
        <f t="shared" si="200"/>
        <v>3</v>
      </c>
      <c r="K1031">
        <f t="shared" si="201"/>
        <v>73.079533658538864</v>
      </c>
      <c r="L1031">
        <f t="shared" si="202"/>
        <v>428.25568299561519</v>
      </c>
      <c r="M1031">
        <f t="shared" si="203"/>
        <v>707.76931964491826</v>
      </c>
      <c r="N1031">
        <f t="shared" si="204"/>
        <v>1457.5673876110302</v>
      </c>
      <c r="O1031">
        <f t="shared" si="205"/>
        <v>2166.8354806316352</v>
      </c>
    </row>
    <row r="1032" spans="1:15" x14ac:dyDescent="0.35">
      <c r="A1032" s="1">
        <v>1029</v>
      </c>
      <c r="B1032" s="6">
        <v>483.96674999999999</v>
      </c>
      <c r="D1032">
        <f t="shared" si="194"/>
        <v>410.88721634146111</v>
      </c>
      <c r="E1032">
        <f t="shared" si="195"/>
        <v>55.711067004384802</v>
      </c>
      <c r="F1032">
        <f t="shared" si="196"/>
        <v>223.80256964491826</v>
      </c>
      <c r="G1032">
        <f t="shared" si="197"/>
        <v>973.60063761103015</v>
      </c>
      <c r="H1032">
        <f t="shared" si="198"/>
        <v>1682.8687306316351</v>
      </c>
      <c r="I1032">
        <f t="shared" si="199"/>
        <v>55.711067004384802</v>
      </c>
      <c r="J1032">
        <f t="shared" si="200"/>
        <v>2</v>
      </c>
      <c r="K1032">
        <f t="shared" si="201"/>
        <v>73.079533658538864</v>
      </c>
      <c r="L1032">
        <f t="shared" si="202"/>
        <v>442.1834497467114</v>
      </c>
      <c r="M1032">
        <f t="shared" si="203"/>
        <v>707.76931964491826</v>
      </c>
      <c r="N1032">
        <f t="shared" si="204"/>
        <v>1457.5673876110302</v>
      </c>
      <c r="O1032">
        <f t="shared" si="205"/>
        <v>2166.8354806316352</v>
      </c>
    </row>
    <row r="1033" spans="1:15" x14ac:dyDescent="0.35">
      <c r="A1033" s="1">
        <v>1030</v>
      </c>
      <c r="B1033" s="6">
        <v>878.04250000000002</v>
      </c>
      <c r="D1033">
        <f t="shared" si="194"/>
        <v>804.9629663414612</v>
      </c>
      <c r="E1033">
        <f t="shared" si="195"/>
        <v>435.85905025328861</v>
      </c>
      <c r="F1033">
        <f t="shared" si="196"/>
        <v>170.27318035508176</v>
      </c>
      <c r="G1033">
        <f t="shared" si="197"/>
        <v>579.52488761103018</v>
      </c>
      <c r="H1033">
        <f t="shared" si="198"/>
        <v>1288.7929806316351</v>
      </c>
      <c r="I1033">
        <f t="shared" si="199"/>
        <v>170.27318035508176</v>
      </c>
      <c r="J1033">
        <f t="shared" si="200"/>
        <v>3</v>
      </c>
      <c r="K1033">
        <f t="shared" si="201"/>
        <v>73.079533658538864</v>
      </c>
      <c r="L1033">
        <f t="shared" si="202"/>
        <v>442.1834497467114</v>
      </c>
      <c r="M1033">
        <f t="shared" si="203"/>
        <v>750.33761473368872</v>
      </c>
      <c r="N1033">
        <f t="shared" si="204"/>
        <v>1457.5673876110302</v>
      </c>
      <c r="O1033">
        <f t="shared" si="205"/>
        <v>2166.8354806316352</v>
      </c>
    </row>
    <row r="1034" spans="1:15" x14ac:dyDescent="0.35">
      <c r="A1034" s="1">
        <v>1031</v>
      </c>
      <c r="B1034" s="6">
        <v>833.45849999999996</v>
      </c>
      <c r="D1034">
        <f t="shared" si="194"/>
        <v>760.37896634146114</v>
      </c>
      <c r="E1034">
        <f t="shared" si="195"/>
        <v>391.27505025328855</v>
      </c>
      <c r="F1034">
        <f t="shared" si="196"/>
        <v>83.120885266311234</v>
      </c>
      <c r="G1034">
        <f t="shared" si="197"/>
        <v>624.10888761103024</v>
      </c>
      <c r="H1034">
        <f t="shared" si="198"/>
        <v>1333.3769806316352</v>
      </c>
      <c r="I1034">
        <f t="shared" si="199"/>
        <v>83.120885266311234</v>
      </c>
      <c r="J1034">
        <f t="shared" si="200"/>
        <v>3</v>
      </c>
      <c r="K1034">
        <f t="shared" si="201"/>
        <v>73.079533658538864</v>
      </c>
      <c r="L1034">
        <f t="shared" si="202"/>
        <v>442.1834497467114</v>
      </c>
      <c r="M1034">
        <f t="shared" si="203"/>
        <v>771.11783605026653</v>
      </c>
      <c r="N1034">
        <f t="shared" si="204"/>
        <v>1457.5673876110302</v>
      </c>
      <c r="O1034">
        <f t="shared" si="205"/>
        <v>2166.8354806316352</v>
      </c>
    </row>
    <row r="1035" spans="1:15" x14ac:dyDescent="0.35">
      <c r="A1035" s="1">
        <v>1032</v>
      </c>
      <c r="B1035" s="6">
        <v>1143.8322499999999</v>
      </c>
      <c r="D1035">
        <f t="shared" si="194"/>
        <v>1070.7527163414611</v>
      </c>
      <c r="E1035">
        <f t="shared" si="195"/>
        <v>701.64880025328853</v>
      </c>
      <c r="F1035">
        <f t="shared" si="196"/>
        <v>372.7144139497334</v>
      </c>
      <c r="G1035">
        <f t="shared" si="197"/>
        <v>313.73513761103027</v>
      </c>
      <c r="H1035">
        <f t="shared" si="198"/>
        <v>1023.0032306316352</v>
      </c>
      <c r="I1035">
        <f t="shared" si="199"/>
        <v>313.73513761103027</v>
      </c>
      <c r="J1035">
        <f t="shared" si="200"/>
        <v>4</v>
      </c>
      <c r="K1035">
        <f t="shared" si="201"/>
        <v>73.079533658538864</v>
      </c>
      <c r="L1035">
        <f t="shared" si="202"/>
        <v>442.1834497467114</v>
      </c>
      <c r="M1035">
        <f t="shared" si="203"/>
        <v>771.11783605026653</v>
      </c>
      <c r="N1035">
        <f t="shared" si="204"/>
        <v>1379.1336032082727</v>
      </c>
      <c r="O1035">
        <f t="shared" si="205"/>
        <v>2166.8354806316352</v>
      </c>
    </row>
    <row r="1036" spans="1:15" x14ac:dyDescent="0.35">
      <c r="A1036" s="1">
        <v>1033</v>
      </c>
      <c r="B1036" s="6">
        <v>1864.4157499999999</v>
      </c>
      <c r="D1036">
        <f t="shared" si="194"/>
        <v>1791.3362163414611</v>
      </c>
      <c r="E1036">
        <f t="shared" si="195"/>
        <v>1422.2323002532885</v>
      </c>
      <c r="F1036">
        <f t="shared" si="196"/>
        <v>1093.2979139497334</v>
      </c>
      <c r="G1036">
        <f t="shared" si="197"/>
        <v>485.2821467917272</v>
      </c>
      <c r="H1036">
        <f t="shared" si="198"/>
        <v>302.41973063163528</v>
      </c>
      <c r="I1036">
        <f t="shared" si="199"/>
        <v>302.41973063163528</v>
      </c>
      <c r="J1036">
        <f t="shared" si="200"/>
        <v>5</v>
      </c>
      <c r="K1036">
        <f t="shared" si="201"/>
        <v>73.079533658538864</v>
      </c>
      <c r="L1036">
        <f t="shared" si="202"/>
        <v>442.1834497467114</v>
      </c>
      <c r="M1036">
        <f t="shared" si="203"/>
        <v>771.11783605026653</v>
      </c>
      <c r="N1036">
        <f t="shared" si="204"/>
        <v>1379.1336032082727</v>
      </c>
      <c r="O1036">
        <f t="shared" si="205"/>
        <v>2091.2305479737265</v>
      </c>
    </row>
    <row r="1037" spans="1:15" x14ac:dyDescent="0.35">
      <c r="A1037" s="1">
        <v>1034</v>
      </c>
      <c r="B1037" s="6">
        <v>701.09775000000002</v>
      </c>
      <c r="D1037">
        <f t="shared" si="194"/>
        <v>628.0182163414612</v>
      </c>
      <c r="E1037">
        <f t="shared" si="195"/>
        <v>258.91430025328862</v>
      </c>
      <c r="F1037">
        <f t="shared" si="196"/>
        <v>70.020086050266514</v>
      </c>
      <c r="G1037">
        <f t="shared" si="197"/>
        <v>678.03585320827267</v>
      </c>
      <c r="H1037">
        <f t="shared" si="198"/>
        <v>1390.1327979737266</v>
      </c>
      <c r="I1037">
        <f t="shared" si="199"/>
        <v>70.020086050266514</v>
      </c>
      <c r="J1037">
        <f t="shared" si="200"/>
        <v>3</v>
      </c>
      <c r="K1037">
        <f t="shared" si="201"/>
        <v>73.079533658538864</v>
      </c>
      <c r="L1037">
        <f t="shared" si="202"/>
        <v>442.1834497467114</v>
      </c>
      <c r="M1037">
        <f t="shared" si="203"/>
        <v>753.61281453769993</v>
      </c>
      <c r="N1037">
        <f t="shared" si="204"/>
        <v>1379.1336032082727</v>
      </c>
      <c r="O1037">
        <f t="shared" si="205"/>
        <v>2091.2305479737265</v>
      </c>
    </row>
    <row r="1038" spans="1:15" x14ac:dyDescent="0.35">
      <c r="A1038" s="1">
        <v>1035</v>
      </c>
      <c r="B1038" s="6">
        <v>703.41200000000003</v>
      </c>
      <c r="D1038">
        <f t="shared" si="194"/>
        <v>630.33246634146121</v>
      </c>
      <c r="E1038">
        <f t="shared" si="195"/>
        <v>261.22855025328863</v>
      </c>
      <c r="F1038">
        <f t="shared" si="196"/>
        <v>50.200814537699898</v>
      </c>
      <c r="G1038">
        <f t="shared" si="197"/>
        <v>675.72160320827265</v>
      </c>
      <c r="H1038">
        <f t="shared" si="198"/>
        <v>1387.8185479737265</v>
      </c>
      <c r="I1038">
        <f t="shared" si="199"/>
        <v>50.200814537699898</v>
      </c>
      <c r="J1038">
        <f t="shared" si="200"/>
        <v>3</v>
      </c>
      <c r="K1038">
        <f t="shared" si="201"/>
        <v>73.079533658538864</v>
      </c>
      <c r="L1038">
        <f t="shared" si="202"/>
        <v>442.1834497467114</v>
      </c>
      <c r="M1038">
        <f t="shared" si="203"/>
        <v>741.06261090327507</v>
      </c>
      <c r="N1038">
        <f t="shared" si="204"/>
        <v>1379.1336032082727</v>
      </c>
      <c r="O1038">
        <f t="shared" si="205"/>
        <v>2091.2305479737265</v>
      </c>
    </row>
    <row r="1039" spans="1:15" x14ac:dyDescent="0.35">
      <c r="A1039" s="1">
        <v>1036</v>
      </c>
      <c r="B1039" s="6">
        <v>1988.5029999999999</v>
      </c>
      <c r="D1039">
        <f t="shared" si="194"/>
        <v>1915.4234663414611</v>
      </c>
      <c r="E1039">
        <f t="shared" si="195"/>
        <v>1546.3195502532885</v>
      </c>
      <c r="F1039">
        <f t="shared" si="196"/>
        <v>1247.4403890967249</v>
      </c>
      <c r="G1039">
        <f t="shared" si="197"/>
        <v>609.36939679172724</v>
      </c>
      <c r="H1039">
        <f t="shared" si="198"/>
        <v>102.72754797372659</v>
      </c>
      <c r="I1039">
        <f t="shared" si="199"/>
        <v>102.72754797372659</v>
      </c>
      <c r="J1039">
        <f t="shared" si="200"/>
        <v>5</v>
      </c>
      <c r="K1039">
        <f t="shared" si="201"/>
        <v>73.079533658538864</v>
      </c>
      <c r="L1039">
        <f t="shared" si="202"/>
        <v>442.1834497467114</v>
      </c>
      <c r="M1039">
        <f t="shared" si="203"/>
        <v>741.06261090327507</v>
      </c>
      <c r="N1039">
        <f t="shared" si="204"/>
        <v>1379.1336032082727</v>
      </c>
      <c r="O1039">
        <f t="shared" si="205"/>
        <v>2065.5486609802952</v>
      </c>
    </row>
    <row r="1040" spans="1:15" x14ac:dyDescent="0.35">
      <c r="A1040" s="1">
        <v>1037</v>
      </c>
      <c r="B1040" s="6">
        <v>815.53625</v>
      </c>
      <c r="D1040">
        <f t="shared" si="194"/>
        <v>742.45671634146117</v>
      </c>
      <c r="E1040">
        <f t="shared" si="195"/>
        <v>373.35280025328859</v>
      </c>
      <c r="F1040">
        <f t="shared" si="196"/>
        <v>74.473639096724924</v>
      </c>
      <c r="G1040">
        <f t="shared" si="197"/>
        <v>563.59735320827269</v>
      </c>
      <c r="H1040">
        <f t="shared" si="198"/>
        <v>1250.012410980295</v>
      </c>
      <c r="I1040">
        <f t="shared" si="199"/>
        <v>74.473639096724924</v>
      </c>
      <c r="J1040">
        <f t="shared" si="200"/>
        <v>3</v>
      </c>
      <c r="K1040">
        <f t="shared" si="201"/>
        <v>73.079533658538864</v>
      </c>
      <c r="L1040">
        <f t="shared" si="202"/>
        <v>442.1834497467114</v>
      </c>
      <c r="M1040">
        <f t="shared" si="203"/>
        <v>759.68102067745633</v>
      </c>
      <c r="N1040">
        <f t="shared" si="204"/>
        <v>1379.1336032082727</v>
      </c>
      <c r="O1040">
        <f t="shared" si="205"/>
        <v>2065.5486609802952</v>
      </c>
    </row>
    <row r="1041" spans="1:15" x14ac:dyDescent="0.35">
      <c r="A1041" s="1">
        <v>1038</v>
      </c>
      <c r="B1041" s="6">
        <v>91.878</v>
      </c>
      <c r="D1041">
        <f t="shared" si="194"/>
        <v>18.798466341461136</v>
      </c>
      <c r="E1041">
        <f t="shared" si="195"/>
        <v>350.30544974671142</v>
      </c>
      <c r="F1041">
        <f t="shared" si="196"/>
        <v>667.80302067745629</v>
      </c>
      <c r="G1041">
        <f t="shared" si="197"/>
        <v>1287.2556032082728</v>
      </c>
      <c r="H1041">
        <f t="shared" si="198"/>
        <v>1973.6706609802952</v>
      </c>
      <c r="I1041">
        <f t="shared" si="199"/>
        <v>18.798466341461136</v>
      </c>
      <c r="J1041">
        <f t="shared" si="200"/>
        <v>1</v>
      </c>
      <c r="K1041">
        <f t="shared" si="201"/>
        <v>77.779150243904141</v>
      </c>
      <c r="L1041">
        <f t="shared" si="202"/>
        <v>442.1834497467114</v>
      </c>
      <c r="M1041">
        <f t="shared" si="203"/>
        <v>759.68102067745633</v>
      </c>
      <c r="N1041">
        <f t="shared" si="204"/>
        <v>1379.1336032082727</v>
      </c>
      <c r="O1041">
        <f t="shared" si="205"/>
        <v>2065.5486609802952</v>
      </c>
    </row>
    <row r="1042" spans="1:15" x14ac:dyDescent="0.35">
      <c r="A1042" s="1">
        <v>1039</v>
      </c>
      <c r="B1042" s="6">
        <v>1187.6222499999999</v>
      </c>
      <c r="D1042">
        <f t="shared" si="194"/>
        <v>1109.8430997560959</v>
      </c>
      <c r="E1042">
        <f t="shared" si="195"/>
        <v>745.43880025328849</v>
      </c>
      <c r="F1042">
        <f t="shared" si="196"/>
        <v>427.94122932254356</v>
      </c>
      <c r="G1042">
        <f t="shared" si="197"/>
        <v>191.51135320827279</v>
      </c>
      <c r="H1042">
        <f t="shared" si="198"/>
        <v>877.92641098029526</v>
      </c>
      <c r="I1042">
        <f t="shared" si="199"/>
        <v>191.51135320827279</v>
      </c>
      <c r="J1042">
        <f t="shared" si="200"/>
        <v>4</v>
      </c>
      <c r="K1042">
        <f t="shared" si="201"/>
        <v>77.779150243904141</v>
      </c>
      <c r="L1042">
        <f t="shared" si="202"/>
        <v>442.1834497467114</v>
      </c>
      <c r="M1042">
        <f t="shared" si="203"/>
        <v>759.68102067745633</v>
      </c>
      <c r="N1042">
        <f t="shared" si="204"/>
        <v>1331.2557649062046</v>
      </c>
      <c r="O1042">
        <f t="shared" si="205"/>
        <v>2065.5486609802952</v>
      </c>
    </row>
    <row r="1043" spans="1:15" x14ac:dyDescent="0.35">
      <c r="A1043" s="1">
        <v>1040</v>
      </c>
      <c r="B1043" s="6">
        <v>1687.9662499999999</v>
      </c>
      <c r="D1043">
        <f t="shared" si="194"/>
        <v>1610.1870997560959</v>
      </c>
      <c r="E1043">
        <f t="shared" si="195"/>
        <v>1245.7828002532885</v>
      </c>
      <c r="F1043">
        <f t="shared" si="196"/>
        <v>928.28522932254361</v>
      </c>
      <c r="G1043">
        <f t="shared" si="197"/>
        <v>356.71048509379534</v>
      </c>
      <c r="H1043">
        <f t="shared" si="198"/>
        <v>377.58241098029521</v>
      </c>
      <c r="I1043">
        <f t="shared" si="199"/>
        <v>356.71048509379534</v>
      </c>
      <c r="J1043">
        <f t="shared" si="200"/>
        <v>4</v>
      </c>
      <c r="K1043">
        <f t="shared" si="201"/>
        <v>77.779150243904141</v>
      </c>
      <c r="L1043">
        <f t="shared" si="202"/>
        <v>442.1834497467114</v>
      </c>
      <c r="M1043">
        <f t="shared" si="203"/>
        <v>759.68102067745633</v>
      </c>
      <c r="N1043">
        <f t="shared" si="204"/>
        <v>1420.4333861796536</v>
      </c>
      <c r="O1043">
        <f t="shared" si="205"/>
        <v>2065.5486609802952</v>
      </c>
    </row>
    <row r="1044" spans="1:15" x14ac:dyDescent="0.35">
      <c r="A1044" s="1">
        <v>1041</v>
      </c>
      <c r="B1044" s="6">
        <v>188.94200000000001</v>
      </c>
      <c r="D1044">
        <f t="shared" si="194"/>
        <v>111.16284975609587</v>
      </c>
      <c r="E1044">
        <f t="shared" si="195"/>
        <v>253.2414497467114</v>
      </c>
      <c r="F1044">
        <f t="shared" si="196"/>
        <v>570.73902067745632</v>
      </c>
      <c r="G1044">
        <f t="shared" si="197"/>
        <v>1231.4913861796535</v>
      </c>
      <c r="H1044">
        <f t="shared" si="198"/>
        <v>1876.6066609802951</v>
      </c>
      <c r="I1044">
        <f t="shared" si="199"/>
        <v>111.16284975609587</v>
      </c>
      <c r="J1044">
        <f t="shared" si="200"/>
        <v>1</v>
      </c>
      <c r="K1044">
        <f t="shared" si="201"/>
        <v>105.5698626829281</v>
      </c>
      <c r="L1044">
        <f t="shared" si="202"/>
        <v>442.1834497467114</v>
      </c>
      <c r="M1044">
        <f t="shared" si="203"/>
        <v>759.68102067745633</v>
      </c>
      <c r="N1044">
        <f t="shared" si="204"/>
        <v>1420.4333861796536</v>
      </c>
      <c r="O1044">
        <f t="shared" si="205"/>
        <v>2065.5486609802952</v>
      </c>
    </row>
    <row r="1045" spans="1:15" x14ac:dyDescent="0.35">
      <c r="A1045" s="1">
        <v>1042</v>
      </c>
      <c r="B1045" s="6">
        <v>612.71375</v>
      </c>
      <c r="D1045">
        <f t="shared" si="194"/>
        <v>507.14388731707191</v>
      </c>
      <c r="E1045">
        <f t="shared" si="195"/>
        <v>170.5303002532886</v>
      </c>
      <c r="F1045">
        <f t="shared" si="196"/>
        <v>146.96727067745633</v>
      </c>
      <c r="G1045">
        <f t="shared" si="197"/>
        <v>807.71963617965355</v>
      </c>
      <c r="H1045">
        <f t="shared" si="198"/>
        <v>1452.8349109802953</v>
      </c>
      <c r="I1045">
        <f t="shared" si="199"/>
        <v>146.96727067745633</v>
      </c>
      <c r="J1045">
        <f t="shared" si="200"/>
        <v>3</v>
      </c>
      <c r="K1045">
        <f t="shared" si="201"/>
        <v>105.5698626829281</v>
      </c>
      <c r="L1045">
        <f t="shared" si="202"/>
        <v>442.1834497467114</v>
      </c>
      <c r="M1045">
        <f t="shared" si="203"/>
        <v>722.93920300809225</v>
      </c>
      <c r="N1045">
        <f t="shared" si="204"/>
        <v>1420.4333861796536</v>
      </c>
      <c r="O1045">
        <f t="shared" si="205"/>
        <v>2065.5486609802952</v>
      </c>
    </row>
    <row r="1046" spans="1:15" x14ac:dyDescent="0.35">
      <c r="A1046" s="1">
        <v>1043</v>
      </c>
      <c r="B1046" s="6">
        <v>221.85624999999999</v>
      </c>
      <c r="D1046">
        <f t="shared" si="194"/>
        <v>116.28638731707188</v>
      </c>
      <c r="E1046">
        <f t="shared" si="195"/>
        <v>220.32719974671141</v>
      </c>
      <c r="F1046">
        <f t="shared" si="196"/>
        <v>501.08295300809226</v>
      </c>
      <c r="G1046">
        <f t="shared" si="197"/>
        <v>1198.5771361796535</v>
      </c>
      <c r="H1046">
        <f t="shared" si="198"/>
        <v>1843.6924109802951</v>
      </c>
      <c r="I1046">
        <f t="shared" si="199"/>
        <v>116.28638731707188</v>
      </c>
      <c r="J1046">
        <f t="shared" si="200"/>
        <v>1</v>
      </c>
      <c r="K1046">
        <f t="shared" si="201"/>
        <v>134.64145951219609</v>
      </c>
      <c r="L1046">
        <f t="shared" si="202"/>
        <v>442.1834497467114</v>
      </c>
      <c r="M1046">
        <f t="shared" si="203"/>
        <v>722.93920300809225</v>
      </c>
      <c r="N1046">
        <f t="shared" si="204"/>
        <v>1420.4333861796536</v>
      </c>
      <c r="O1046">
        <f t="shared" si="205"/>
        <v>2065.5486609802952</v>
      </c>
    </row>
    <row r="1047" spans="1:15" x14ac:dyDescent="0.35">
      <c r="A1047" s="1">
        <v>1044</v>
      </c>
      <c r="B1047" s="6">
        <v>302.50225</v>
      </c>
      <c r="D1047">
        <f t="shared" si="194"/>
        <v>167.86079048780391</v>
      </c>
      <c r="E1047">
        <f t="shared" si="195"/>
        <v>139.6811997467114</v>
      </c>
      <c r="F1047">
        <f t="shared" si="196"/>
        <v>420.43695300809225</v>
      </c>
      <c r="G1047">
        <f t="shared" si="197"/>
        <v>1117.9311361796535</v>
      </c>
      <c r="H1047">
        <f t="shared" si="198"/>
        <v>1763.0464109802951</v>
      </c>
      <c r="I1047">
        <f t="shared" si="199"/>
        <v>139.6811997467114</v>
      </c>
      <c r="J1047">
        <f t="shared" si="200"/>
        <v>2</v>
      </c>
      <c r="K1047">
        <f t="shared" si="201"/>
        <v>134.64145951219609</v>
      </c>
      <c r="L1047">
        <f t="shared" si="202"/>
        <v>407.26314981003355</v>
      </c>
      <c r="M1047">
        <f t="shared" si="203"/>
        <v>722.93920300809225</v>
      </c>
      <c r="N1047">
        <f t="shared" si="204"/>
        <v>1420.4333861796536</v>
      </c>
      <c r="O1047">
        <f t="shared" si="205"/>
        <v>2065.5486609802952</v>
      </c>
    </row>
    <row r="1048" spans="1:15" x14ac:dyDescent="0.35">
      <c r="A1048" s="1">
        <v>1045</v>
      </c>
      <c r="B1048" s="6">
        <v>1495.3755000000001</v>
      </c>
      <c r="D1048">
        <f t="shared" si="194"/>
        <v>1360.7340404878041</v>
      </c>
      <c r="E1048">
        <f t="shared" si="195"/>
        <v>1088.1123501899665</v>
      </c>
      <c r="F1048">
        <f t="shared" si="196"/>
        <v>772.43629699190785</v>
      </c>
      <c r="G1048">
        <f t="shared" si="197"/>
        <v>74.942113820346549</v>
      </c>
      <c r="H1048">
        <f t="shared" si="198"/>
        <v>570.17316098029505</v>
      </c>
      <c r="I1048">
        <f t="shared" si="199"/>
        <v>74.942113820346549</v>
      </c>
      <c r="J1048">
        <f t="shared" si="200"/>
        <v>4</v>
      </c>
      <c r="K1048">
        <f t="shared" si="201"/>
        <v>134.64145951219609</v>
      </c>
      <c r="L1048">
        <f t="shared" si="202"/>
        <v>407.26314981003355</v>
      </c>
      <c r="M1048">
        <f t="shared" si="203"/>
        <v>722.93920300809225</v>
      </c>
      <c r="N1048">
        <f t="shared" si="204"/>
        <v>1439.1689146347403</v>
      </c>
      <c r="O1048">
        <f t="shared" si="205"/>
        <v>2065.5486609802952</v>
      </c>
    </row>
    <row r="1049" spans="1:15" x14ac:dyDescent="0.35">
      <c r="A1049" s="1">
        <v>1046</v>
      </c>
      <c r="B1049" s="6">
        <v>126.749</v>
      </c>
      <c r="D1049">
        <f t="shared" si="194"/>
        <v>7.8924595121960976</v>
      </c>
      <c r="E1049">
        <f t="shared" si="195"/>
        <v>280.51414981003359</v>
      </c>
      <c r="F1049">
        <f t="shared" si="196"/>
        <v>596.19020300809223</v>
      </c>
      <c r="G1049">
        <f t="shared" si="197"/>
        <v>1312.4199146347403</v>
      </c>
      <c r="H1049">
        <f t="shared" si="198"/>
        <v>1938.7996609802951</v>
      </c>
      <c r="I1049">
        <f t="shared" si="199"/>
        <v>7.8924595121960976</v>
      </c>
      <c r="J1049">
        <f t="shared" si="200"/>
        <v>1</v>
      </c>
      <c r="K1049">
        <f t="shared" si="201"/>
        <v>132.66834463414708</v>
      </c>
      <c r="L1049">
        <f t="shared" si="202"/>
        <v>407.26314981003355</v>
      </c>
      <c r="M1049">
        <f t="shared" si="203"/>
        <v>722.93920300809225</v>
      </c>
      <c r="N1049">
        <f t="shared" si="204"/>
        <v>1439.1689146347403</v>
      </c>
      <c r="O1049">
        <f t="shared" si="205"/>
        <v>2065.5486609802952</v>
      </c>
    </row>
    <row r="1050" spans="1:15" x14ac:dyDescent="0.35">
      <c r="A1050" s="1">
        <v>1047</v>
      </c>
      <c r="B1050" s="6">
        <v>1157.2085</v>
      </c>
      <c r="D1050">
        <f t="shared" si="194"/>
        <v>1024.5401553658528</v>
      </c>
      <c r="E1050">
        <f t="shared" si="195"/>
        <v>749.94535018996635</v>
      </c>
      <c r="F1050">
        <f t="shared" si="196"/>
        <v>434.26929699190771</v>
      </c>
      <c r="G1050">
        <f t="shared" si="197"/>
        <v>281.96041463474035</v>
      </c>
      <c r="H1050">
        <f t="shared" si="198"/>
        <v>908.3401609802952</v>
      </c>
      <c r="I1050">
        <f t="shared" si="199"/>
        <v>281.96041463474035</v>
      </c>
      <c r="J1050">
        <f t="shared" si="200"/>
        <v>4</v>
      </c>
      <c r="K1050">
        <f t="shared" si="201"/>
        <v>132.66834463414708</v>
      </c>
      <c r="L1050">
        <f t="shared" si="202"/>
        <v>407.26314981003355</v>
      </c>
      <c r="M1050">
        <f t="shared" si="203"/>
        <v>722.93920300809225</v>
      </c>
      <c r="N1050">
        <f t="shared" si="204"/>
        <v>1368.6788109760553</v>
      </c>
      <c r="O1050">
        <f t="shared" si="205"/>
        <v>2065.5486609802952</v>
      </c>
    </row>
    <row r="1051" spans="1:15" x14ac:dyDescent="0.35">
      <c r="A1051" s="1">
        <v>1048</v>
      </c>
      <c r="B1051" s="6">
        <v>232.005</v>
      </c>
      <c r="D1051">
        <f t="shared" si="194"/>
        <v>99.33665536585292</v>
      </c>
      <c r="E1051">
        <f t="shared" si="195"/>
        <v>175.25814981003356</v>
      </c>
      <c r="F1051">
        <f t="shared" si="196"/>
        <v>490.93420300809225</v>
      </c>
      <c r="G1051">
        <f t="shared" si="197"/>
        <v>1136.6738109760554</v>
      </c>
      <c r="H1051">
        <f t="shared" si="198"/>
        <v>1833.543660980295</v>
      </c>
      <c r="I1051">
        <f t="shared" si="199"/>
        <v>99.33665536585292</v>
      </c>
      <c r="J1051">
        <f t="shared" si="200"/>
        <v>1</v>
      </c>
      <c r="K1051">
        <f t="shared" si="201"/>
        <v>157.50250847561031</v>
      </c>
      <c r="L1051">
        <f t="shared" si="202"/>
        <v>407.26314981003355</v>
      </c>
      <c r="M1051">
        <f t="shared" si="203"/>
        <v>722.93920300809225</v>
      </c>
      <c r="N1051">
        <f t="shared" si="204"/>
        <v>1368.6788109760553</v>
      </c>
      <c r="O1051">
        <f t="shared" si="205"/>
        <v>2065.5486609802952</v>
      </c>
    </row>
    <row r="1052" spans="1:15" x14ac:dyDescent="0.35">
      <c r="A1052" s="1">
        <v>1049</v>
      </c>
      <c r="B1052" s="6">
        <v>1001.381</v>
      </c>
      <c r="D1052">
        <f t="shared" si="194"/>
        <v>843.87849152438969</v>
      </c>
      <c r="E1052">
        <f t="shared" si="195"/>
        <v>594.11785018996648</v>
      </c>
      <c r="F1052">
        <f t="shared" si="196"/>
        <v>278.44179699190772</v>
      </c>
      <c r="G1052">
        <f t="shared" si="197"/>
        <v>367.2978109760553</v>
      </c>
      <c r="H1052">
        <f t="shared" si="198"/>
        <v>1064.1676609802953</v>
      </c>
      <c r="I1052">
        <f t="shared" si="199"/>
        <v>278.44179699190772</v>
      </c>
      <c r="J1052">
        <f t="shared" si="200"/>
        <v>3</v>
      </c>
      <c r="K1052">
        <f t="shared" si="201"/>
        <v>157.50250847561031</v>
      </c>
      <c r="L1052">
        <f t="shared" si="202"/>
        <v>407.26314981003355</v>
      </c>
      <c r="M1052">
        <f t="shared" si="203"/>
        <v>792.54965225606918</v>
      </c>
      <c r="N1052">
        <f t="shared" si="204"/>
        <v>1368.6788109760553</v>
      </c>
      <c r="O1052">
        <f t="shared" si="205"/>
        <v>2065.5486609802952</v>
      </c>
    </row>
    <row r="1053" spans="1:15" x14ac:dyDescent="0.35">
      <c r="A1053" s="1">
        <v>1050</v>
      </c>
      <c r="B1053" s="6">
        <v>1342.77225</v>
      </c>
      <c r="D1053">
        <f t="shared" si="194"/>
        <v>1185.2697415243897</v>
      </c>
      <c r="E1053">
        <f t="shared" si="195"/>
        <v>935.50910018996638</v>
      </c>
      <c r="F1053">
        <f t="shared" si="196"/>
        <v>550.22259774393081</v>
      </c>
      <c r="G1053">
        <f t="shared" si="197"/>
        <v>25.906560976055289</v>
      </c>
      <c r="H1053">
        <f t="shared" si="198"/>
        <v>722.77641098029517</v>
      </c>
      <c r="I1053">
        <f t="shared" si="199"/>
        <v>25.906560976055289</v>
      </c>
      <c r="J1053">
        <f t="shared" si="200"/>
        <v>4</v>
      </c>
      <c r="K1053">
        <f t="shared" si="201"/>
        <v>157.50250847561031</v>
      </c>
      <c r="L1053">
        <f t="shared" si="202"/>
        <v>407.26314981003355</v>
      </c>
      <c r="M1053">
        <f t="shared" si="203"/>
        <v>792.54965225606918</v>
      </c>
      <c r="N1053">
        <f t="shared" si="204"/>
        <v>1362.2021707320414</v>
      </c>
      <c r="O1053">
        <f t="shared" si="205"/>
        <v>2065.5486609802952</v>
      </c>
    </row>
    <row r="1054" spans="1:15" x14ac:dyDescent="0.35">
      <c r="A1054" s="1">
        <v>1051</v>
      </c>
      <c r="B1054" s="6">
        <v>723.697</v>
      </c>
      <c r="D1054">
        <f t="shared" si="194"/>
        <v>566.19449152438972</v>
      </c>
      <c r="E1054">
        <f t="shared" si="195"/>
        <v>316.43385018996645</v>
      </c>
      <c r="F1054">
        <f t="shared" si="196"/>
        <v>68.852652256069177</v>
      </c>
      <c r="G1054">
        <f t="shared" si="197"/>
        <v>638.50517073204139</v>
      </c>
      <c r="H1054">
        <f t="shared" si="198"/>
        <v>1341.851660980295</v>
      </c>
      <c r="I1054">
        <f t="shared" si="199"/>
        <v>68.852652256069177</v>
      </c>
      <c r="J1054">
        <f t="shared" si="200"/>
        <v>3</v>
      </c>
      <c r="K1054">
        <f t="shared" si="201"/>
        <v>157.50250847561031</v>
      </c>
      <c r="L1054">
        <f t="shared" si="202"/>
        <v>407.26314981003355</v>
      </c>
      <c r="M1054">
        <f t="shared" si="203"/>
        <v>775.33648919205189</v>
      </c>
      <c r="N1054">
        <f t="shared" si="204"/>
        <v>1362.2021707320414</v>
      </c>
      <c r="O1054">
        <f t="shared" si="205"/>
        <v>2065.5486609802952</v>
      </c>
    </row>
    <row r="1055" spans="1:15" x14ac:dyDescent="0.35">
      <c r="A1055" s="1">
        <v>1052</v>
      </c>
      <c r="B1055" s="6">
        <v>591.404</v>
      </c>
      <c r="D1055">
        <f t="shared" si="194"/>
        <v>433.90149152438971</v>
      </c>
      <c r="E1055">
        <f t="shared" si="195"/>
        <v>184.14085018996644</v>
      </c>
      <c r="F1055">
        <f t="shared" si="196"/>
        <v>183.93248919205189</v>
      </c>
      <c r="G1055">
        <f t="shared" si="197"/>
        <v>770.7981707320414</v>
      </c>
      <c r="H1055">
        <f t="shared" si="198"/>
        <v>1474.1446609802952</v>
      </c>
      <c r="I1055">
        <f t="shared" si="199"/>
        <v>183.93248919205189</v>
      </c>
      <c r="J1055">
        <f t="shared" si="200"/>
        <v>3</v>
      </c>
      <c r="K1055">
        <f t="shared" si="201"/>
        <v>157.50250847561031</v>
      </c>
      <c r="L1055">
        <f t="shared" si="202"/>
        <v>407.26314981003355</v>
      </c>
      <c r="M1055">
        <f t="shared" si="203"/>
        <v>729.35336689403891</v>
      </c>
      <c r="N1055">
        <f t="shared" si="204"/>
        <v>1362.2021707320414</v>
      </c>
      <c r="O1055">
        <f t="shared" si="205"/>
        <v>2065.5486609802952</v>
      </c>
    </row>
    <row r="1056" spans="1:15" x14ac:dyDescent="0.35">
      <c r="A1056" s="1">
        <v>1053</v>
      </c>
      <c r="B1056" s="6">
        <v>166.02625</v>
      </c>
      <c r="D1056">
        <f t="shared" si="194"/>
        <v>8.5237415243896919</v>
      </c>
      <c r="E1056">
        <f t="shared" si="195"/>
        <v>241.23689981003355</v>
      </c>
      <c r="F1056">
        <f t="shared" si="196"/>
        <v>563.32711689403891</v>
      </c>
      <c r="G1056">
        <f t="shared" si="197"/>
        <v>1196.1759207320415</v>
      </c>
      <c r="H1056">
        <f t="shared" si="198"/>
        <v>1899.5224109802953</v>
      </c>
      <c r="I1056">
        <f t="shared" si="199"/>
        <v>8.5237415243896919</v>
      </c>
      <c r="J1056">
        <f t="shared" si="200"/>
        <v>1</v>
      </c>
      <c r="K1056">
        <f t="shared" si="201"/>
        <v>159.63344385670774</v>
      </c>
      <c r="L1056">
        <f t="shared" si="202"/>
        <v>407.26314981003355</v>
      </c>
      <c r="M1056">
        <f t="shared" si="203"/>
        <v>729.35336689403891</v>
      </c>
      <c r="N1056">
        <f t="shared" si="204"/>
        <v>1362.2021707320414</v>
      </c>
      <c r="O1056">
        <f t="shared" si="205"/>
        <v>2065.5486609802952</v>
      </c>
    </row>
    <row r="1057" spans="1:15" x14ac:dyDescent="0.35">
      <c r="A1057" s="1">
        <v>1054</v>
      </c>
      <c r="B1057" s="6">
        <v>1686.7194999999999</v>
      </c>
      <c r="D1057">
        <f t="shared" si="194"/>
        <v>1527.0860561432921</v>
      </c>
      <c r="E1057">
        <f t="shared" si="195"/>
        <v>1279.4563501899663</v>
      </c>
      <c r="F1057">
        <f t="shared" si="196"/>
        <v>957.36613310596101</v>
      </c>
      <c r="G1057">
        <f t="shared" si="197"/>
        <v>324.51732926795853</v>
      </c>
      <c r="H1057">
        <f t="shared" si="198"/>
        <v>378.82916098029523</v>
      </c>
      <c r="I1057">
        <f t="shared" si="199"/>
        <v>324.51732926795853</v>
      </c>
      <c r="J1057">
        <f t="shared" si="200"/>
        <v>4</v>
      </c>
      <c r="K1057">
        <f t="shared" si="201"/>
        <v>159.63344385670774</v>
      </c>
      <c r="L1057">
        <f t="shared" si="202"/>
        <v>407.26314981003355</v>
      </c>
      <c r="M1057">
        <f t="shared" si="203"/>
        <v>729.35336689403891</v>
      </c>
      <c r="N1057">
        <f t="shared" si="204"/>
        <v>1443.331503049031</v>
      </c>
      <c r="O1057">
        <f t="shared" si="205"/>
        <v>2065.5486609802952</v>
      </c>
    </row>
    <row r="1058" spans="1:15" x14ac:dyDescent="0.35">
      <c r="A1058" s="1">
        <v>1055</v>
      </c>
      <c r="B1058" s="6">
        <v>101.062</v>
      </c>
      <c r="D1058">
        <f t="shared" si="194"/>
        <v>58.571443856707745</v>
      </c>
      <c r="E1058">
        <f t="shared" si="195"/>
        <v>306.20114981003354</v>
      </c>
      <c r="F1058">
        <f t="shared" si="196"/>
        <v>628.2913668940389</v>
      </c>
      <c r="G1058">
        <f t="shared" si="197"/>
        <v>1342.2695030490311</v>
      </c>
      <c r="H1058">
        <f t="shared" si="198"/>
        <v>1964.4866609802953</v>
      </c>
      <c r="I1058">
        <f t="shared" si="199"/>
        <v>58.571443856707745</v>
      </c>
      <c r="J1058">
        <f t="shared" si="200"/>
        <v>1</v>
      </c>
      <c r="K1058">
        <f t="shared" si="201"/>
        <v>144.9905828925308</v>
      </c>
      <c r="L1058">
        <f t="shared" si="202"/>
        <v>407.26314981003355</v>
      </c>
      <c r="M1058">
        <f t="shared" si="203"/>
        <v>729.35336689403891</v>
      </c>
      <c r="N1058">
        <f t="shared" si="204"/>
        <v>1443.331503049031</v>
      </c>
      <c r="O1058">
        <f t="shared" si="205"/>
        <v>2065.5486609802952</v>
      </c>
    </row>
    <row r="1059" spans="1:15" x14ac:dyDescent="0.35">
      <c r="A1059" s="1">
        <v>1056</v>
      </c>
      <c r="B1059" s="6">
        <v>1077.3127500000001</v>
      </c>
      <c r="D1059">
        <f t="shared" si="194"/>
        <v>932.32216710746923</v>
      </c>
      <c r="E1059">
        <f t="shared" si="195"/>
        <v>670.04960018996644</v>
      </c>
      <c r="F1059">
        <f t="shared" si="196"/>
        <v>347.95938310596114</v>
      </c>
      <c r="G1059">
        <f t="shared" si="197"/>
        <v>366.01875304903092</v>
      </c>
      <c r="H1059">
        <f t="shared" si="198"/>
        <v>988.2359109802951</v>
      </c>
      <c r="I1059">
        <f t="shared" si="199"/>
        <v>347.95938310596114</v>
      </c>
      <c r="J1059">
        <f t="shared" si="200"/>
        <v>3</v>
      </c>
      <c r="K1059">
        <f t="shared" si="201"/>
        <v>144.9905828925308</v>
      </c>
      <c r="L1059">
        <f t="shared" si="202"/>
        <v>407.26314981003355</v>
      </c>
      <c r="M1059">
        <f t="shared" si="203"/>
        <v>816.34321267052917</v>
      </c>
      <c r="N1059">
        <f t="shared" si="204"/>
        <v>1443.331503049031</v>
      </c>
      <c r="O1059">
        <f t="shared" si="205"/>
        <v>2065.5486609802952</v>
      </c>
    </row>
    <row r="1060" spans="1:15" x14ac:dyDescent="0.35">
      <c r="A1060" s="1">
        <v>1057</v>
      </c>
      <c r="B1060" s="6">
        <v>2213.4907499999999</v>
      </c>
      <c r="D1060">
        <f t="shared" si="194"/>
        <v>2068.5001671074692</v>
      </c>
      <c r="E1060">
        <f t="shared" si="195"/>
        <v>1806.2276001899663</v>
      </c>
      <c r="F1060">
        <f t="shared" si="196"/>
        <v>1397.1475373294707</v>
      </c>
      <c r="G1060">
        <f t="shared" si="197"/>
        <v>770.15924695096896</v>
      </c>
      <c r="H1060">
        <f t="shared" si="198"/>
        <v>147.94208901970478</v>
      </c>
      <c r="I1060">
        <f t="shared" si="199"/>
        <v>147.94208901970478</v>
      </c>
      <c r="J1060">
        <f t="shared" si="200"/>
        <v>5</v>
      </c>
      <c r="K1060">
        <f t="shared" si="201"/>
        <v>144.9905828925308</v>
      </c>
      <c r="L1060">
        <f t="shared" si="202"/>
        <v>407.26314981003355</v>
      </c>
      <c r="M1060">
        <f t="shared" si="203"/>
        <v>816.34321267052917</v>
      </c>
      <c r="N1060">
        <f t="shared" si="204"/>
        <v>1443.331503049031</v>
      </c>
      <c r="O1060">
        <f t="shared" si="205"/>
        <v>2102.5341832352215</v>
      </c>
    </row>
    <row r="1061" spans="1:15" x14ac:dyDescent="0.35">
      <c r="A1061" s="1">
        <v>1058</v>
      </c>
      <c r="B1061" s="6">
        <v>1464.39525</v>
      </c>
      <c r="D1061">
        <f t="shared" si="194"/>
        <v>1319.4046671074693</v>
      </c>
      <c r="E1061">
        <f t="shared" si="195"/>
        <v>1057.1321001899664</v>
      </c>
      <c r="F1061">
        <f t="shared" si="196"/>
        <v>648.05203732947086</v>
      </c>
      <c r="G1061">
        <f t="shared" si="197"/>
        <v>21.063746950969062</v>
      </c>
      <c r="H1061">
        <f t="shared" si="198"/>
        <v>638.13893323522143</v>
      </c>
      <c r="I1061">
        <f t="shared" si="199"/>
        <v>21.063746950969062</v>
      </c>
      <c r="J1061">
        <f t="shared" si="200"/>
        <v>4</v>
      </c>
      <c r="K1061">
        <f t="shared" si="201"/>
        <v>144.9905828925308</v>
      </c>
      <c r="L1061">
        <f t="shared" si="202"/>
        <v>407.26314981003355</v>
      </c>
      <c r="M1061">
        <f t="shared" si="203"/>
        <v>816.34321267052917</v>
      </c>
      <c r="N1061">
        <f t="shared" si="204"/>
        <v>1448.5974397867731</v>
      </c>
      <c r="O1061">
        <f t="shared" si="205"/>
        <v>2102.5341832352215</v>
      </c>
    </row>
    <row r="1062" spans="1:15" x14ac:dyDescent="0.35">
      <c r="A1062" s="1">
        <v>1059</v>
      </c>
      <c r="B1062" s="6">
        <v>1482.2952499999999</v>
      </c>
      <c r="D1062">
        <f t="shared" si="194"/>
        <v>1337.3046671074692</v>
      </c>
      <c r="E1062">
        <f t="shared" si="195"/>
        <v>1075.0321001899663</v>
      </c>
      <c r="F1062">
        <f t="shared" si="196"/>
        <v>665.95203732947073</v>
      </c>
      <c r="G1062">
        <f t="shared" si="197"/>
        <v>33.69781021322683</v>
      </c>
      <c r="H1062">
        <f t="shared" si="198"/>
        <v>620.23893323522157</v>
      </c>
      <c r="I1062">
        <f t="shared" si="199"/>
        <v>33.69781021322683</v>
      </c>
      <c r="J1062">
        <f t="shared" si="200"/>
        <v>4</v>
      </c>
      <c r="K1062">
        <f t="shared" si="201"/>
        <v>144.9905828925308</v>
      </c>
      <c r="L1062">
        <f t="shared" si="202"/>
        <v>407.26314981003355</v>
      </c>
      <c r="M1062">
        <f t="shared" si="203"/>
        <v>816.34321267052917</v>
      </c>
      <c r="N1062">
        <f t="shared" si="204"/>
        <v>1457.0218923400798</v>
      </c>
      <c r="O1062">
        <f t="shared" si="205"/>
        <v>2102.5341832352215</v>
      </c>
    </row>
    <row r="1063" spans="1:15" x14ac:dyDescent="0.35">
      <c r="A1063" s="1">
        <v>1060</v>
      </c>
      <c r="B1063" s="6">
        <v>238.92925</v>
      </c>
      <c r="D1063">
        <f t="shared" si="194"/>
        <v>93.9386671074692</v>
      </c>
      <c r="E1063">
        <f t="shared" si="195"/>
        <v>168.33389981003356</v>
      </c>
      <c r="F1063">
        <f t="shared" si="196"/>
        <v>577.41396267052914</v>
      </c>
      <c r="G1063">
        <f t="shared" si="197"/>
        <v>1218.0926423400799</v>
      </c>
      <c r="H1063">
        <f t="shared" si="198"/>
        <v>1863.6049332352216</v>
      </c>
      <c r="I1063">
        <f t="shared" si="199"/>
        <v>93.9386671074692</v>
      </c>
      <c r="J1063">
        <f t="shared" si="200"/>
        <v>1</v>
      </c>
      <c r="K1063">
        <f t="shared" si="201"/>
        <v>168.4752496693981</v>
      </c>
      <c r="L1063">
        <f t="shared" si="202"/>
        <v>407.26314981003355</v>
      </c>
      <c r="M1063">
        <f t="shared" si="203"/>
        <v>816.34321267052917</v>
      </c>
      <c r="N1063">
        <f t="shared" si="204"/>
        <v>1457.0218923400798</v>
      </c>
      <c r="O1063">
        <f t="shared" si="205"/>
        <v>2102.5341832352215</v>
      </c>
    </row>
    <row r="1064" spans="1:15" x14ac:dyDescent="0.35">
      <c r="A1064" s="1">
        <v>1061</v>
      </c>
      <c r="B1064" s="6">
        <v>55.9955</v>
      </c>
      <c r="D1064">
        <f t="shared" si="194"/>
        <v>112.4797496693981</v>
      </c>
      <c r="E1064">
        <f t="shared" si="195"/>
        <v>351.26764981003356</v>
      </c>
      <c r="F1064">
        <f t="shared" si="196"/>
        <v>760.34771267052918</v>
      </c>
      <c r="G1064">
        <f t="shared" si="197"/>
        <v>1401.0263923400798</v>
      </c>
      <c r="H1064">
        <f t="shared" si="198"/>
        <v>2046.5386832352215</v>
      </c>
      <c r="I1064">
        <f t="shared" si="199"/>
        <v>112.4797496693981</v>
      </c>
      <c r="J1064">
        <f t="shared" si="200"/>
        <v>1</v>
      </c>
      <c r="K1064">
        <f t="shared" si="201"/>
        <v>140.35531225204858</v>
      </c>
      <c r="L1064">
        <f t="shared" si="202"/>
        <v>407.26314981003355</v>
      </c>
      <c r="M1064">
        <f t="shared" si="203"/>
        <v>816.34321267052917</v>
      </c>
      <c r="N1064">
        <f t="shared" si="204"/>
        <v>1457.0218923400798</v>
      </c>
      <c r="O1064">
        <f t="shared" si="205"/>
        <v>2102.5341832352215</v>
      </c>
    </row>
    <row r="1065" spans="1:15" x14ac:dyDescent="0.35">
      <c r="A1065" s="1">
        <v>1062</v>
      </c>
      <c r="B1065" s="6">
        <v>589.3125</v>
      </c>
      <c r="D1065">
        <f t="shared" si="194"/>
        <v>448.95718774795142</v>
      </c>
      <c r="E1065">
        <f t="shared" si="195"/>
        <v>182.04935018996645</v>
      </c>
      <c r="F1065">
        <f t="shared" si="196"/>
        <v>227.03071267052917</v>
      </c>
      <c r="G1065">
        <f t="shared" si="197"/>
        <v>867.70939234007983</v>
      </c>
      <c r="H1065">
        <f t="shared" si="198"/>
        <v>1513.2216832352215</v>
      </c>
      <c r="I1065">
        <f t="shared" si="199"/>
        <v>182.04935018996645</v>
      </c>
      <c r="J1065">
        <f t="shared" si="200"/>
        <v>2</v>
      </c>
      <c r="K1065">
        <f t="shared" si="201"/>
        <v>140.35531225204858</v>
      </c>
      <c r="L1065">
        <f t="shared" si="202"/>
        <v>452.77548735752515</v>
      </c>
      <c r="M1065">
        <f t="shared" si="203"/>
        <v>816.34321267052917</v>
      </c>
      <c r="N1065">
        <f t="shared" si="204"/>
        <v>1457.0218923400798</v>
      </c>
      <c r="O1065">
        <f t="shared" si="205"/>
        <v>2102.5341832352215</v>
      </c>
    </row>
    <row r="1066" spans="1:15" x14ac:dyDescent="0.35">
      <c r="A1066" s="1">
        <v>1063</v>
      </c>
      <c r="B1066" s="6">
        <v>54.612749999999998</v>
      </c>
      <c r="D1066">
        <f t="shared" si="194"/>
        <v>85.742562252048572</v>
      </c>
      <c r="E1066">
        <f t="shared" si="195"/>
        <v>398.16273735752515</v>
      </c>
      <c r="F1066">
        <f t="shared" si="196"/>
        <v>761.73046267052916</v>
      </c>
      <c r="G1066">
        <f t="shared" si="197"/>
        <v>1402.4091423400798</v>
      </c>
      <c r="H1066">
        <f t="shared" si="198"/>
        <v>2047.9214332352215</v>
      </c>
      <c r="I1066">
        <f t="shared" si="199"/>
        <v>85.742562252048572</v>
      </c>
      <c r="J1066">
        <f t="shared" si="200"/>
        <v>1</v>
      </c>
      <c r="K1066">
        <f t="shared" si="201"/>
        <v>118.91967168903643</v>
      </c>
      <c r="L1066">
        <f t="shared" si="202"/>
        <v>452.77548735752515</v>
      </c>
      <c r="M1066">
        <f t="shared" si="203"/>
        <v>816.34321267052917</v>
      </c>
      <c r="N1066">
        <f t="shared" si="204"/>
        <v>1457.0218923400798</v>
      </c>
      <c r="O1066">
        <f t="shared" si="205"/>
        <v>2102.5341832352215</v>
      </c>
    </row>
    <row r="1067" spans="1:15" x14ac:dyDescent="0.35">
      <c r="A1067" s="1">
        <v>1064</v>
      </c>
      <c r="B1067" s="6">
        <v>19.143000000000001</v>
      </c>
      <c r="D1067">
        <f t="shared" si="194"/>
        <v>99.776671689036434</v>
      </c>
      <c r="E1067">
        <f t="shared" si="195"/>
        <v>433.63248735752518</v>
      </c>
      <c r="F1067">
        <f t="shared" si="196"/>
        <v>797.20021267052914</v>
      </c>
      <c r="G1067">
        <f t="shared" si="197"/>
        <v>1437.8788923400798</v>
      </c>
      <c r="H1067">
        <f t="shared" si="198"/>
        <v>2083.3911832352214</v>
      </c>
      <c r="I1067">
        <f t="shared" si="199"/>
        <v>99.776671689036434</v>
      </c>
      <c r="J1067">
        <f t="shared" si="200"/>
        <v>1</v>
      </c>
      <c r="K1067">
        <f t="shared" si="201"/>
        <v>93.975503766777337</v>
      </c>
      <c r="L1067">
        <f t="shared" si="202"/>
        <v>452.77548735752515</v>
      </c>
      <c r="M1067">
        <f t="shared" si="203"/>
        <v>816.34321267052917</v>
      </c>
      <c r="N1067">
        <f t="shared" si="204"/>
        <v>1457.0218923400798</v>
      </c>
      <c r="O1067">
        <f t="shared" si="205"/>
        <v>2102.5341832352215</v>
      </c>
    </row>
    <row r="1068" spans="1:15" x14ac:dyDescent="0.35">
      <c r="A1068" s="1">
        <v>1065</v>
      </c>
      <c r="B1068" s="6">
        <v>1511.77225</v>
      </c>
      <c r="D1068">
        <f t="shared" si="194"/>
        <v>1417.7967462332226</v>
      </c>
      <c r="E1068">
        <f t="shared" si="195"/>
        <v>1058.9967626424748</v>
      </c>
      <c r="F1068">
        <f t="shared" si="196"/>
        <v>695.42903732947082</v>
      </c>
      <c r="G1068">
        <f t="shared" si="197"/>
        <v>54.750357659920155</v>
      </c>
      <c r="H1068">
        <f t="shared" si="198"/>
        <v>590.76193323522148</v>
      </c>
      <c r="I1068">
        <f t="shared" si="199"/>
        <v>54.750357659920155</v>
      </c>
      <c r="J1068">
        <f t="shared" si="200"/>
        <v>4</v>
      </c>
      <c r="K1068">
        <f t="shared" si="201"/>
        <v>93.975503766777337</v>
      </c>
      <c r="L1068">
        <f t="shared" si="202"/>
        <v>452.77548735752515</v>
      </c>
      <c r="M1068">
        <f t="shared" si="203"/>
        <v>816.34321267052917</v>
      </c>
      <c r="N1068">
        <f t="shared" si="204"/>
        <v>1470.7094817550599</v>
      </c>
      <c r="O1068">
        <f t="shared" si="205"/>
        <v>2102.5341832352215</v>
      </c>
    </row>
    <row r="1069" spans="1:15" x14ac:dyDescent="0.35">
      <c r="A1069" s="1">
        <v>1066</v>
      </c>
      <c r="B1069" s="6">
        <v>1223.8242499999999</v>
      </c>
      <c r="D1069">
        <f t="shared" si="194"/>
        <v>1129.8487462332225</v>
      </c>
      <c r="E1069">
        <f t="shared" si="195"/>
        <v>771.04876264247468</v>
      </c>
      <c r="F1069">
        <f t="shared" si="196"/>
        <v>407.48103732947072</v>
      </c>
      <c r="G1069">
        <f t="shared" si="197"/>
        <v>246.88523175505998</v>
      </c>
      <c r="H1069">
        <f t="shared" si="198"/>
        <v>878.70993323522157</v>
      </c>
      <c r="I1069">
        <f t="shared" si="199"/>
        <v>246.88523175505998</v>
      </c>
      <c r="J1069">
        <f t="shared" si="200"/>
        <v>4</v>
      </c>
      <c r="K1069">
        <f t="shared" si="201"/>
        <v>93.975503766777337</v>
      </c>
      <c r="L1069">
        <f t="shared" si="202"/>
        <v>452.77548735752515</v>
      </c>
      <c r="M1069">
        <f t="shared" si="203"/>
        <v>816.34321267052917</v>
      </c>
      <c r="N1069">
        <f t="shared" si="204"/>
        <v>1408.9881738162949</v>
      </c>
      <c r="O1069">
        <f t="shared" si="205"/>
        <v>2102.5341832352215</v>
      </c>
    </row>
    <row r="1070" spans="1:15" x14ac:dyDescent="0.35">
      <c r="A1070" s="1">
        <v>1067</v>
      </c>
      <c r="B1070" s="6">
        <v>217.41650000000001</v>
      </c>
      <c r="D1070">
        <f t="shared" si="194"/>
        <v>123.44099623322268</v>
      </c>
      <c r="E1070">
        <f t="shared" si="195"/>
        <v>235.35898735752514</v>
      </c>
      <c r="F1070">
        <f t="shared" si="196"/>
        <v>598.92671267052913</v>
      </c>
      <c r="G1070">
        <f t="shared" si="197"/>
        <v>1191.5716738162948</v>
      </c>
      <c r="H1070">
        <f t="shared" si="198"/>
        <v>1885.1176832352214</v>
      </c>
      <c r="I1070">
        <f t="shared" si="199"/>
        <v>123.44099623322268</v>
      </c>
      <c r="J1070">
        <f t="shared" si="200"/>
        <v>1</v>
      </c>
      <c r="K1070">
        <f t="shared" si="201"/>
        <v>124.83575282508301</v>
      </c>
      <c r="L1070">
        <f t="shared" si="202"/>
        <v>452.77548735752515</v>
      </c>
      <c r="M1070">
        <f t="shared" si="203"/>
        <v>816.34321267052917</v>
      </c>
      <c r="N1070">
        <f t="shared" si="204"/>
        <v>1408.9881738162949</v>
      </c>
      <c r="O1070">
        <f t="shared" si="205"/>
        <v>2102.5341832352215</v>
      </c>
    </row>
    <row r="1071" spans="1:15" x14ac:dyDescent="0.35">
      <c r="A1071" s="1">
        <v>1068</v>
      </c>
      <c r="B1071" s="6">
        <v>788.23500000000001</v>
      </c>
      <c r="D1071">
        <f t="shared" si="194"/>
        <v>663.39924717491704</v>
      </c>
      <c r="E1071">
        <f t="shared" si="195"/>
        <v>335.45951264247486</v>
      </c>
      <c r="F1071">
        <f t="shared" si="196"/>
        <v>28.108212670529156</v>
      </c>
      <c r="G1071">
        <f t="shared" si="197"/>
        <v>620.75317381629486</v>
      </c>
      <c r="H1071">
        <f t="shared" si="198"/>
        <v>1314.2991832352213</v>
      </c>
      <c r="I1071">
        <f t="shared" si="199"/>
        <v>28.108212670529156</v>
      </c>
      <c r="J1071">
        <f t="shared" si="200"/>
        <v>3</v>
      </c>
      <c r="K1071">
        <f t="shared" si="201"/>
        <v>124.83575282508301</v>
      </c>
      <c r="L1071">
        <f t="shared" si="202"/>
        <v>452.77548735752515</v>
      </c>
      <c r="M1071">
        <f t="shared" si="203"/>
        <v>809.31615950289688</v>
      </c>
      <c r="N1071">
        <f t="shared" si="204"/>
        <v>1408.9881738162949</v>
      </c>
      <c r="O1071">
        <f t="shared" si="205"/>
        <v>2102.5341832352215</v>
      </c>
    </row>
    <row r="1072" spans="1:15" x14ac:dyDescent="0.35">
      <c r="A1072" s="1">
        <v>1069</v>
      </c>
      <c r="B1072" s="6">
        <v>961.95775000000003</v>
      </c>
      <c r="D1072">
        <f t="shared" si="194"/>
        <v>837.12199717491706</v>
      </c>
      <c r="E1072">
        <f t="shared" si="195"/>
        <v>509.18226264247488</v>
      </c>
      <c r="F1072">
        <f t="shared" si="196"/>
        <v>152.64159049710315</v>
      </c>
      <c r="G1072">
        <f t="shared" si="197"/>
        <v>447.03042381629484</v>
      </c>
      <c r="H1072">
        <f t="shared" si="198"/>
        <v>1140.5764332352214</v>
      </c>
      <c r="I1072">
        <f t="shared" si="199"/>
        <v>152.64159049710315</v>
      </c>
      <c r="J1072">
        <f t="shared" si="200"/>
        <v>3</v>
      </c>
      <c r="K1072">
        <f t="shared" si="201"/>
        <v>124.83575282508301</v>
      </c>
      <c r="L1072">
        <f t="shared" si="202"/>
        <v>452.77548735752515</v>
      </c>
      <c r="M1072">
        <f t="shared" si="203"/>
        <v>847.47655712717267</v>
      </c>
      <c r="N1072">
        <f t="shared" si="204"/>
        <v>1408.9881738162949</v>
      </c>
      <c r="O1072">
        <f t="shared" si="205"/>
        <v>2102.5341832352215</v>
      </c>
    </row>
    <row r="1073" spans="1:15" x14ac:dyDescent="0.35">
      <c r="A1073" s="1">
        <v>1070</v>
      </c>
      <c r="B1073" s="6">
        <v>859.12149999999997</v>
      </c>
      <c r="D1073">
        <f t="shared" si="194"/>
        <v>734.28574717491699</v>
      </c>
      <c r="E1073">
        <f t="shared" si="195"/>
        <v>406.34601264247482</v>
      </c>
      <c r="F1073">
        <f t="shared" si="196"/>
        <v>11.644942872827301</v>
      </c>
      <c r="G1073">
        <f t="shared" si="197"/>
        <v>549.86667381629491</v>
      </c>
      <c r="H1073">
        <f t="shared" si="198"/>
        <v>1243.4126832352215</v>
      </c>
      <c r="I1073">
        <f t="shared" si="199"/>
        <v>11.644942872827301</v>
      </c>
      <c r="J1073">
        <f t="shared" si="200"/>
        <v>3</v>
      </c>
      <c r="K1073">
        <f t="shared" si="201"/>
        <v>124.83575282508301</v>
      </c>
      <c r="L1073">
        <f t="shared" si="202"/>
        <v>452.77548735752515</v>
      </c>
      <c r="M1073">
        <f t="shared" si="203"/>
        <v>850.38779284537941</v>
      </c>
      <c r="N1073">
        <f t="shared" si="204"/>
        <v>1408.9881738162949</v>
      </c>
      <c r="O1073">
        <f t="shared" si="205"/>
        <v>2102.5341832352215</v>
      </c>
    </row>
    <row r="1074" spans="1:15" x14ac:dyDescent="0.35">
      <c r="A1074" s="1">
        <v>1071</v>
      </c>
      <c r="B1074" s="6">
        <v>100.41374999999999</v>
      </c>
      <c r="D1074">
        <f t="shared" si="194"/>
        <v>24.422002825083013</v>
      </c>
      <c r="E1074">
        <f t="shared" si="195"/>
        <v>352.36173735752516</v>
      </c>
      <c r="F1074">
        <f t="shared" si="196"/>
        <v>749.97404284537947</v>
      </c>
      <c r="G1074">
        <f t="shared" si="197"/>
        <v>1308.5744238162949</v>
      </c>
      <c r="H1074">
        <f t="shared" si="198"/>
        <v>2002.1204332352215</v>
      </c>
      <c r="I1074">
        <f t="shared" si="199"/>
        <v>24.422002825083013</v>
      </c>
      <c r="J1074">
        <f t="shared" si="200"/>
        <v>1</v>
      </c>
      <c r="K1074">
        <f t="shared" si="201"/>
        <v>118.73025211881226</v>
      </c>
      <c r="L1074">
        <f t="shared" si="202"/>
        <v>452.77548735752515</v>
      </c>
      <c r="M1074">
        <f t="shared" si="203"/>
        <v>850.38779284537941</v>
      </c>
      <c r="N1074">
        <f t="shared" si="204"/>
        <v>1408.9881738162949</v>
      </c>
      <c r="O1074">
        <f t="shared" si="205"/>
        <v>2102.5341832352215</v>
      </c>
    </row>
    <row r="1075" spans="1:15" x14ac:dyDescent="0.35">
      <c r="A1075" s="1">
        <v>1072</v>
      </c>
      <c r="B1075" s="6">
        <v>46.114750000000001</v>
      </c>
      <c r="D1075">
        <f t="shared" si="194"/>
        <v>72.615502118812259</v>
      </c>
      <c r="E1075">
        <f t="shared" si="195"/>
        <v>406.66073735752514</v>
      </c>
      <c r="F1075">
        <f t="shared" si="196"/>
        <v>804.27304284537945</v>
      </c>
      <c r="G1075">
        <f t="shared" si="197"/>
        <v>1362.8734238162949</v>
      </c>
      <c r="H1075">
        <f t="shared" si="198"/>
        <v>2056.4194332352213</v>
      </c>
      <c r="I1075">
        <f t="shared" si="199"/>
        <v>72.615502118812259</v>
      </c>
      <c r="J1075">
        <f t="shared" si="200"/>
        <v>1</v>
      </c>
      <c r="K1075">
        <f t="shared" si="201"/>
        <v>100.5763765891092</v>
      </c>
      <c r="L1075">
        <f t="shared" si="202"/>
        <v>452.77548735752515</v>
      </c>
      <c r="M1075">
        <f t="shared" si="203"/>
        <v>850.38779284537941</v>
      </c>
      <c r="N1075">
        <f t="shared" si="204"/>
        <v>1408.9881738162949</v>
      </c>
      <c r="O1075">
        <f t="shared" si="205"/>
        <v>2102.5341832352215</v>
      </c>
    </row>
    <row r="1076" spans="1:15" x14ac:dyDescent="0.35">
      <c r="A1076" s="1">
        <v>1073</v>
      </c>
      <c r="B1076" s="6">
        <v>244.8905</v>
      </c>
      <c r="D1076">
        <f t="shared" si="194"/>
        <v>144.3141234108908</v>
      </c>
      <c r="E1076">
        <f t="shared" si="195"/>
        <v>207.88498735752515</v>
      </c>
      <c r="F1076">
        <f t="shared" si="196"/>
        <v>605.49729284537943</v>
      </c>
      <c r="G1076">
        <f t="shared" si="197"/>
        <v>1164.0976738162949</v>
      </c>
      <c r="H1076">
        <f t="shared" si="198"/>
        <v>1857.6436832352215</v>
      </c>
      <c r="I1076">
        <f t="shared" si="199"/>
        <v>144.3141234108908</v>
      </c>
      <c r="J1076">
        <f t="shared" si="200"/>
        <v>1</v>
      </c>
      <c r="K1076">
        <f t="shared" si="201"/>
        <v>136.65490744183191</v>
      </c>
      <c r="L1076">
        <f t="shared" si="202"/>
        <v>452.77548735752515</v>
      </c>
      <c r="M1076">
        <f t="shared" si="203"/>
        <v>850.38779284537941</v>
      </c>
      <c r="N1076">
        <f t="shared" si="204"/>
        <v>1408.9881738162949</v>
      </c>
      <c r="O1076">
        <f t="shared" si="205"/>
        <v>2102.5341832352215</v>
      </c>
    </row>
    <row r="1077" spans="1:15" x14ac:dyDescent="0.35">
      <c r="A1077" s="1">
        <v>1074</v>
      </c>
      <c r="B1077" s="6">
        <v>130.5155</v>
      </c>
      <c r="D1077">
        <f t="shared" si="194"/>
        <v>6.1394074418319065</v>
      </c>
      <c r="E1077">
        <f t="shared" si="195"/>
        <v>322.25998735752512</v>
      </c>
      <c r="F1077">
        <f t="shared" si="196"/>
        <v>719.87229284537943</v>
      </c>
      <c r="G1077">
        <f t="shared" si="197"/>
        <v>1278.4726738162949</v>
      </c>
      <c r="H1077">
        <f t="shared" si="198"/>
        <v>1972.0186832352215</v>
      </c>
      <c r="I1077">
        <f t="shared" si="199"/>
        <v>6.1394074418319065</v>
      </c>
      <c r="J1077">
        <f t="shared" si="200"/>
        <v>1</v>
      </c>
      <c r="K1077">
        <f t="shared" si="201"/>
        <v>135.12005558137392</v>
      </c>
      <c r="L1077">
        <f t="shared" si="202"/>
        <v>452.77548735752515</v>
      </c>
      <c r="M1077">
        <f t="shared" si="203"/>
        <v>850.38779284537941</v>
      </c>
      <c r="N1077">
        <f t="shared" si="204"/>
        <v>1408.9881738162949</v>
      </c>
      <c r="O1077">
        <f t="shared" si="205"/>
        <v>2102.5341832352215</v>
      </c>
    </row>
    <row r="1078" spans="1:15" x14ac:dyDescent="0.35">
      <c r="A1078" s="1">
        <v>1075</v>
      </c>
      <c r="B1078" s="6">
        <v>1178.836</v>
      </c>
      <c r="D1078">
        <f t="shared" si="194"/>
        <v>1043.7159444186261</v>
      </c>
      <c r="E1078">
        <f t="shared" si="195"/>
        <v>726.06051264247481</v>
      </c>
      <c r="F1078">
        <f t="shared" si="196"/>
        <v>328.4482071546206</v>
      </c>
      <c r="G1078">
        <f t="shared" si="197"/>
        <v>230.15217381629486</v>
      </c>
      <c r="H1078">
        <f t="shared" si="198"/>
        <v>923.69818323522145</v>
      </c>
      <c r="I1078">
        <f t="shared" si="199"/>
        <v>230.15217381629486</v>
      </c>
      <c r="J1078">
        <f t="shared" si="200"/>
        <v>4</v>
      </c>
      <c r="K1078">
        <f t="shared" si="201"/>
        <v>135.12005558137392</v>
      </c>
      <c r="L1078">
        <f t="shared" si="202"/>
        <v>452.77548735752515</v>
      </c>
      <c r="M1078">
        <f t="shared" si="203"/>
        <v>850.38779284537941</v>
      </c>
      <c r="N1078">
        <f t="shared" si="204"/>
        <v>1351.4501303622212</v>
      </c>
      <c r="O1078">
        <f t="shared" si="205"/>
        <v>2102.5341832352215</v>
      </c>
    </row>
    <row r="1079" spans="1:15" x14ac:dyDescent="0.35">
      <c r="A1079" s="1">
        <v>1076</v>
      </c>
      <c r="B1079" s="6">
        <v>84.83475</v>
      </c>
      <c r="D1079">
        <f t="shared" si="194"/>
        <v>50.285305581373919</v>
      </c>
      <c r="E1079">
        <f t="shared" si="195"/>
        <v>367.94073735752517</v>
      </c>
      <c r="F1079">
        <f t="shared" si="196"/>
        <v>765.55304284537942</v>
      </c>
      <c r="G1079">
        <f t="shared" si="197"/>
        <v>1266.6153803622212</v>
      </c>
      <c r="H1079">
        <f t="shared" si="198"/>
        <v>2017.6994332352215</v>
      </c>
      <c r="I1079">
        <f t="shared" si="199"/>
        <v>50.285305581373919</v>
      </c>
      <c r="J1079">
        <f t="shared" si="200"/>
        <v>1</v>
      </c>
      <c r="K1079">
        <f t="shared" si="201"/>
        <v>122.54872918603044</v>
      </c>
      <c r="L1079">
        <f t="shared" si="202"/>
        <v>452.77548735752515</v>
      </c>
      <c r="M1079">
        <f t="shared" si="203"/>
        <v>850.38779284537941</v>
      </c>
      <c r="N1079">
        <f t="shared" si="204"/>
        <v>1351.4501303622212</v>
      </c>
      <c r="O1079">
        <f t="shared" si="205"/>
        <v>2102.5341832352215</v>
      </c>
    </row>
    <row r="1080" spans="1:15" x14ac:dyDescent="0.35">
      <c r="A1080" s="1">
        <v>1077</v>
      </c>
      <c r="B1080" s="6">
        <v>416.40050000000002</v>
      </c>
      <c r="D1080">
        <f t="shared" si="194"/>
        <v>293.85177081396955</v>
      </c>
      <c r="E1080">
        <f t="shared" si="195"/>
        <v>36.374987357525129</v>
      </c>
      <c r="F1080">
        <f t="shared" si="196"/>
        <v>433.98729284537939</v>
      </c>
      <c r="G1080">
        <f t="shared" si="197"/>
        <v>935.04963036222125</v>
      </c>
      <c r="H1080">
        <f t="shared" si="198"/>
        <v>1686.1336832352215</v>
      </c>
      <c r="I1080">
        <f t="shared" si="199"/>
        <v>36.374987357525129</v>
      </c>
      <c r="J1080">
        <f t="shared" si="200"/>
        <v>2</v>
      </c>
      <c r="K1080">
        <f t="shared" si="201"/>
        <v>122.54872918603044</v>
      </c>
      <c r="L1080">
        <f t="shared" si="202"/>
        <v>443.68174051814384</v>
      </c>
      <c r="M1080">
        <f t="shared" si="203"/>
        <v>850.38779284537941</v>
      </c>
      <c r="N1080">
        <f t="shared" si="204"/>
        <v>1351.4501303622212</v>
      </c>
      <c r="O1080">
        <f t="shared" si="205"/>
        <v>2102.5341832352215</v>
      </c>
    </row>
    <row r="1081" spans="1:15" x14ac:dyDescent="0.35">
      <c r="A1081" s="1">
        <v>1078</v>
      </c>
      <c r="B1081" s="6">
        <v>302.11450000000002</v>
      </c>
      <c r="D1081">
        <f t="shared" si="194"/>
        <v>179.56577081396958</v>
      </c>
      <c r="E1081">
        <f t="shared" si="195"/>
        <v>141.56724051814382</v>
      </c>
      <c r="F1081">
        <f t="shared" si="196"/>
        <v>548.27329284537939</v>
      </c>
      <c r="G1081">
        <f t="shared" si="197"/>
        <v>1049.3356303622213</v>
      </c>
      <c r="H1081">
        <f t="shared" si="198"/>
        <v>1800.4196832352213</v>
      </c>
      <c r="I1081">
        <f t="shared" si="199"/>
        <v>141.56724051814382</v>
      </c>
      <c r="J1081">
        <f t="shared" si="200"/>
        <v>2</v>
      </c>
      <c r="K1081">
        <f t="shared" si="201"/>
        <v>122.54872918603044</v>
      </c>
      <c r="L1081">
        <f t="shared" si="202"/>
        <v>408.2899303886079</v>
      </c>
      <c r="M1081">
        <f t="shared" si="203"/>
        <v>850.38779284537941</v>
      </c>
      <c r="N1081">
        <f t="shared" si="204"/>
        <v>1351.4501303622212</v>
      </c>
      <c r="O1081">
        <f t="shared" si="205"/>
        <v>2102.5341832352215</v>
      </c>
    </row>
    <row r="1082" spans="1:15" x14ac:dyDescent="0.35">
      <c r="A1082" s="1">
        <v>1079</v>
      </c>
      <c r="B1082" s="6">
        <v>144.99475000000001</v>
      </c>
      <c r="D1082">
        <f t="shared" si="194"/>
        <v>22.446020813969568</v>
      </c>
      <c r="E1082">
        <f t="shared" si="195"/>
        <v>263.29518038860789</v>
      </c>
      <c r="F1082">
        <f t="shared" si="196"/>
        <v>705.39304284537934</v>
      </c>
      <c r="G1082">
        <f t="shared" si="197"/>
        <v>1206.4553803622211</v>
      </c>
      <c r="H1082">
        <f t="shared" si="198"/>
        <v>1957.5394332352214</v>
      </c>
      <c r="I1082">
        <f t="shared" si="199"/>
        <v>22.446020813969568</v>
      </c>
      <c r="J1082">
        <f t="shared" si="200"/>
        <v>1</v>
      </c>
      <c r="K1082">
        <f t="shared" si="201"/>
        <v>128.16023438952283</v>
      </c>
      <c r="L1082">
        <f t="shared" si="202"/>
        <v>408.2899303886079</v>
      </c>
      <c r="M1082">
        <f t="shared" si="203"/>
        <v>850.38779284537941</v>
      </c>
      <c r="N1082">
        <f t="shared" si="204"/>
        <v>1351.4501303622212</v>
      </c>
      <c r="O1082">
        <f t="shared" si="205"/>
        <v>2102.5341832352215</v>
      </c>
    </row>
    <row r="1083" spans="1:15" x14ac:dyDescent="0.35">
      <c r="A1083" s="1">
        <v>1080</v>
      </c>
      <c r="B1083" s="6">
        <v>1459.68525</v>
      </c>
      <c r="D1083">
        <f t="shared" si="194"/>
        <v>1331.5250156104771</v>
      </c>
      <c r="E1083">
        <f t="shared" si="195"/>
        <v>1051.3953196113921</v>
      </c>
      <c r="F1083">
        <f t="shared" si="196"/>
        <v>609.29745715462059</v>
      </c>
      <c r="G1083">
        <f t="shared" si="197"/>
        <v>108.23511963777878</v>
      </c>
      <c r="H1083">
        <f t="shared" si="198"/>
        <v>642.84893323522147</v>
      </c>
      <c r="I1083">
        <f t="shared" si="199"/>
        <v>108.23511963777878</v>
      </c>
      <c r="J1083">
        <f t="shared" si="200"/>
        <v>4</v>
      </c>
      <c r="K1083">
        <f t="shared" si="201"/>
        <v>128.16023438952283</v>
      </c>
      <c r="L1083">
        <f t="shared" si="202"/>
        <v>408.2899303886079</v>
      </c>
      <c r="M1083">
        <f t="shared" si="203"/>
        <v>850.38779284537941</v>
      </c>
      <c r="N1083">
        <f t="shared" si="204"/>
        <v>1378.5089102716661</v>
      </c>
      <c r="O1083">
        <f t="shared" si="205"/>
        <v>2102.5341832352215</v>
      </c>
    </row>
    <row r="1084" spans="1:15" x14ac:dyDescent="0.35">
      <c r="A1084" s="1">
        <v>1081</v>
      </c>
      <c r="B1084" s="6">
        <v>760.03075000000001</v>
      </c>
      <c r="D1084">
        <f t="shared" si="194"/>
        <v>631.87051561047724</v>
      </c>
      <c r="E1084">
        <f t="shared" si="195"/>
        <v>351.74081961139211</v>
      </c>
      <c r="F1084">
        <f t="shared" si="196"/>
        <v>90.357042845379397</v>
      </c>
      <c r="G1084">
        <f t="shared" si="197"/>
        <v>618.47816027166607</v>
      </c>
      <c r="H1084">
        <f t="shared" si="198"/>
        <v>1342.5034332352216</v>
      </c>
      <c r="I1084">
        <f t="shared" si="199"/>
        <v>90.357042845379397</v>
      </c>
      <c r="J1084">
        <f t="shared" si="200"/>
        <v>3</v>
      </c>
      <c r="K1084">
        <f t="shared" si="201"/>
        <v>128.16023438952283</v>
      </c>
      <c r="L1084">
        <f t="shared" si="202"/>
        <v>408.2899303886079</v>
      </c>
      <c r="M1084">
        <f t="shared" si="203"/>
        <v>827.79853213403453</v>
      </c>
      <c r="N1084">
        <f t="shared" si="204"/>
        <v>1378.5089102716661</v>
      </c>
      <c r="O1084">
        <f t="shared" si="205"/>
        <v>2102.5341832352215</v>
      </c>
    </row>
    <row r="1085" spans="1:15" x14ac:dyDescent="0.35">
      <c r="A1085" s="1">
        <v>1082</v>
      </c>
      <c r="B1085" s="6">
        <v>37.763750000000002</v>
      </c>
      <c r="D1085">
        <f t="shared" si="194"/>
        <v>90.396484389522826</v>
      </c>
      <c r="E1085">
        <f t="shared" si="195"/>
        <v>370.52618038860788</v>
      </c>
      <c r="F1085">
        <f t="shared" si="196"/>
        <v>790.03478213403457</v>
      </c>
      <c r="G1085">
        <f t="shared" si="197"/>
        <v>1340.745160271666</v>
      </c>
      <c r="H1085">
        <f t="shared" si="198"/>
        <v>2064.7704332352214</v>
      </c>
      <c r="I1085">
        <f t="shared" si="199"/>
        <v>90.396484389522826</v>
      </c>
      <c r="J1085">
        <f t="shared" si="200"/>
        <v>1</v>
      </c>
      <c r="K1085">
        <f t="shared" si="201"/>
        <v>105.56111329214212</v>
      </c>
      <c r="L1085">
        <f t="shared" si="202"/>
        <v>408.2899303886079</v>
      </c>
      <c r="M1085">
        <f t="shared" si="203"/>
        <v>827.79853213403453</v>
      </c>
      <c r="N1085">
        <f t="shared" si="204"/>
        <v>1378.5089102716661</v>
      </c>
      <c r="O1085">
        <f t="shared" si="205"/>
        <v>2102.5341832352215</v>
      </c>
    </row>
    <row r="1086" spans="1:15" x14ac:dyDescent="0.35">
      <c r="A1086" s="1">
        <v>1083</v>
      </c>
      <c r="B1086" s="6">
        <v>112.30225</v>
      </c>
      <c r="D1086">
        <f t="shared" si="194"/>
        <v>6.7411367078578763</v>
      </c>
      <c r="E1086">
        <f t="shared" si="195"/>
        <v>295.98768038860788</v>
      </c>
      <c r="F1086">
        <f t="shared" si="196"/>
        <v>715.49628213403457</v>
      </c>
      <c r="G1086">
        <f t="shared" si="197"/>
        <v>1266.2066602716661</v>
      </c>
      <c r="H1086">
        <f t="shared" si="198"/>
        <v>1990.2319332352215</v>
      </c>
      <c r="I1086">
        <f t="shared" si="199"/>
        <v>6.7411367078578763</v>
      </c>
      <c r="J1086">
        <f t="shared" si="200"/>
        <v>1</v>
      </c>
      <c r="K1086">
        <f t="shared" si="201"/>
        <v>107.2463974691066</v>
      </c>
      <c r="L1086">
        <f t="shared" si="202"/>
        <v>408.2899303886079</v>
      </c>
      <c r="M1086">
        <f t="shared" si="203"/>
        <v>827.79853213403453</v>
      </c>
      <c r="N1086">
        <f t="shared" si="204"/>
        <v>1378.5089102716661</v>
      </c>
      <c r="O1086">
        <f t="shared" si="205"/>
        <v>2102.5341832352215</v>
      </c>
    </row>
    <row r="1087" spans="1:15" x14ac:dyDescent="0.35">
      <c r="A1087" s="1">
        <v>1084</v>
      </c>
      <c r="B1087" s="6">
        <v>540.84550000000002</v>
      </c>
      <c r="D1087">
        <f t="shared" si="194"/>
        <v>433.59910253089345</v>
      </c>
      <c r="E1087">
        <f t="shared" si="195"/>
        <v>132.55556961139212</v>
      </c>
      <c r="F1087">
        <f t="shared" si="196"/>
        <v>286.95303213403452</v>
      </c>
      <c r="G1087">
        <f t="shared" si="197"/>
        <v>837.66341027166607</v>
      </c>
      <c r="H1087">
        <f t="shared" si="198"/>
        <v>1561.6886832352216</v>
      </c>
      <c r="I1087">
        <f t="shared" si="199"/>
        <v>132.55556961139212</v>
      </c>
      <c r="J1087">
        <f t="shared" si="200"/>
        <v>2</v>
      </c>
      <c r="K1087">
        <f t="shared" si="201"/>
        <v>107.2463974691066</v>
      </c>
      <c r="L1087">
        <f t="shared" si="202"/>
        <v>441.4288227914559</v>
      </c>
      <c r="M1087">
        <f t="shared" si="203"/>
        <v>827.79853213403453</v>
      </c>
      <c r="N1087">
        <f t="shared" si="204"/>
        <v>1378.5089102716661</v>
      </c>
      <c r="O1087">
        <f t="shared" si="205"/>
        <v>2102.5341832352215</v>
      </c>
    </row>
    <row r="1088" spans="1:15" x14ac:dyDescent="0.35">
      <c r="A1088" s="1">
        <v>1085</v>
      </c>
      <c r="B1088" s="6">
        <v>437.78125</v>
      </c>
      <c r="D1088">
        <f t="shared" si="194"/>
        <v>330.53485253089343</v>
      </c>
      <c r="E1088">
        <f t="shared" si="195"/>
        <v>3.6475727914559002</v>
      </c>
      <c r="F1088">
        <f t="shared" si="196"/>
        <v>390.01728213403453</v>
      </c>
      <c r="G1088">
        <f t="shared" si="197"/>
        <v>940.72766027166608</v>
      </c>
      <c r="H1088">
        <f t="shared" si="198"/>
        <v>1664.7529332352215</v>
      </c>
      <c r="I1088">
        <f t="shared" si="199"/>
        <v>3.6475727914559002</v>
      </c>
      <c r="J1088">
        <f t="shared" si="200"/>
        <v>2</v>
      </c>
      <c r="K1088">
        <f t="shared" si="201"/>
        <v>107.2463974691066</v>
      </c>
      <c r="L1088">
        <f t="shared" si="202"/>
        <v>440.51692959359195</v>
      </c>
      <c r="M1088">
        <f t="shared" si="203"/>
        <v>827.79853213403453</v>
      </c>
      <c r="N1088">
        <f t="shared" si="204"/>
        <v>1378.5089102716661</v>
      </c>
      <c r="O1088">
        <f t="shared" si="205"/>
        <v>2102.5341832352215</v>
      </c>
    </row>
    <row r="1089" spans="1:15" x14ac:dyDescent="0.35">
      <c r="A1089" s="1">
        <v>1086</v>
      </c>
      <c r="B1089" s="6">
        <v>400.87074999999999</v>
      </c>
      <c r="D1089">
        <f t="shared" si="194"/>
        <v>293.62435253089336</v>
      </c>
      <c r="E1089">
        <f t="shared" si="195"/>
        <v>39.646179593591967</v>
      </c>
      <c r="F1089">
        <f t="shared" si="196"/>
        <v>426.92778213403454</v>
      </c>
      <c r="G1089">
        <f t="shared" si="197"/>
        <v>977.63816027166604</v>
      </c>
      <c r="H1089">
        <f t="shared" si="198"/>
        <v>1701.6634332352214</v>
      </c>
      <c r="I1089">
        <f t="shared" si="199"/>
        <v>39.646179593591967</v>
      </c>
      <c r="J1089">
        <f t="shared" si="200"/>
        <v>2</v>
      </c>
      <c r="K1089">
        <f t="shared" si="201"/>
        <v>107.2463974691066</v>
      </c>
      <c r="L1089">
        <f t="shared" si="202"/>
        <v>430.60538469519395</v>
      </c>
      <c r="M1089">
        <f t="shared" si="203"/>
        <v>827.79853213403453</v>
      </c>
      <c r="N1089">
        <f t="shared" si="204"/>
        <v>1378.5089102716661</v>
      </c>
      <c r="O1089">
        <f t="shared" si="205"/>
        <v>2102.5341832352215</v>
      </c>
    </row>
    <row r="1090" spans="1:15" x14ac:dyDescent="0.35">
      <c r="A1090" s="1">
        <v>1087</v>
      </c>
      <c r="B1090" s="6">
        <v>169.16874999999999</v>
      </c>
      <c r="D1090">
        <f t="shared" si="194"/>
        <v>61.922352530893392</v>
      </c>
      <c r="E1090">
        <f t="shared" si="195"/>
        <v>261.43663469519396</v>
      </c>
      <c r="F1090">
        <f t="shared" si="196"/>
        <v>658.62978213403449</v>
      </c>
      <c r="G1090">
        <f t="shared" si="197"/>
        <v>1209.340160271666</v>
      </c>
      <c r="H1090">
        <f t="shared" si="198"/>
        <v>1933.3654332352214</v>
      </c>
      <c r="I1090">
        <f t="shared" si="199"/>
        <v>61.922352530893392</v>
      </c>
      <c r="J1090">
        <f t="shared" si="200"/>
        <v>1</v>
      </c>
      <c r="K1090">
        <f t="shared" si="201"/>
        <v>122.72698560182995</v>
      </c>
      <c r="L1090">
        <f t="shared" si="202"/>
        <v>430.60538469519395</v>
      </c>
      <c r="M1090">
        <f t="shared" si="203"/>
        <v>827.79853213403453</v>
      </c>
      <c r="N1090">
        <f t="shared" si="204"/>
        <v>1378.5089102716661</v>
      </c>
      <c r="O1090">
        <f t="shared" si="205"/>
        <v>2102.5341832352215</v>
      </c>
    </row>
    <row r="1091" spans="1:15" x14ac:dyDescent="0.35">
      <c r="A1091" s="1">
        <v>1088</v>
      </c>
      <c r="B1091" s="6">
        <v>1375.9970000000001</v>
      </c>
      <c r="D1091">
        <f t="shared" si="194"/>
        <v>1253.2700143981701</v>
      </c>
      <c r="E1091">
        <f t="shared" si="195"/>
        <v>945.39161530480612</v>
      </c>
      <c r="F1091">
        <f t="shared" si="196"/>
        <v>548.19846786596554</v>
      </c>
      <c r="G1091">
        <f t="shared" si="197"/>
        <v>2.5119102716660109</v>
      </c>
      <c r="H1091">
        <f t="shared" si="198"/>
        <v>726.53718323522139</v>
      </c>
      <c r="I1091">
        <f t="shared" si="199"/>
        <v>2.5119102716660109</v>
      </c>
      <c r="J1091">
        <f t="shared" si="200"/>
        <v>4</v>
      </c>
      <c r="K1091">
        <f t="shared" si="201"/>
        <v>122.72698560182995</v>
      </c>
      <c r="L1091">
        <f t="shared" si="202"/>
        <v>430.60538469519395</v>
      </c>
      <c r="M1091">
        <f t="shared" si="203"/>
        <v>827.79853213403453</v>
      </c>
      <c r="N1091">
        <f t="shared" si="204"/>
        <v>1377.8809327037495</v>
      </c>
      <c r="O1091">
        <f t="shared" si="205"/>
        <v>2102.5341832352215</v>
      </c>
    </row>
    <row r="1092" spans="1:15" x14ac:dyDescent="0.35">
      <c r="A1092" s="1">
        <v>1089</v>
      </c>
      <c r="B1092" s="6">
        <v>112.465</v>
      </c>
      <c r="D1092">
        <f t="shared" si="194"/>
        <v>10.261985601829949</v>
      </c>
      <c r="E1092">
        <f t="shared" si="195"/>
        <v>318.14038469519392</v>
      </c>
      <c r="F1092">
        <f t="shared" si="196"/>
        <v>715.3335321340345</v>
      </c>
      <c r="G1092">
        <f t="shared" si="197"/>
        <v>1265.4159327037496</v>
      </c>
      <c r="H1092">
        <f t="shared" si="198"/>
        <v>1990.0691832352215</v>
      </c>
      <c r="I1092">
        <f t="shared" si="199"/>
        <v>10.261985601829949</v>
      </c>
      <c r="J1092">
        <f t="shared" si="200"/>
        <v>1</v>
      </c>
      <c r="K1092">
        <f t="shared" si="201"/>
        <v>120.16148920137246</v>
      </c>
      <c r="L1092">
        <f t="shared" si="202"/>
        <v>430.60538469519395</v>
      </c>
      <c r="M1092">
        <f t="shared" si="203"/>
        <v>827.79853213403453</v>
      </c>
      <c r="N1092">
        <f t="shared" si="204"/>
        <v>1377.8809327037495</v>
      </c>
      <c r="O1092">
        <f t="shared" si="205"/>
        <v>2102.5341832352215</v>
      </c>
    </row>
    <row r="1093" spans="1:15" x14ac:dyDescent="0.35">
      <c r="A1093" s="1">
        <v>1090</v>
      </c>
      <c r="B1093" s="6">
        <v>855.95825000000002</v>
      </c>
      <c r="D1093">
        <f t="shared" ref="D1093:D1156" si="206">+ABS(K1092-$B1093)</f>
        <v>735.79676079862759</v>
      </c>
      <c r="E1093">
        <f t="shared" ref="E1093:E1156" si="207">+ABS(L1092-$B1093)</f>
        <v>425.35286530480607</v>
      </c>
      <c r="F1093">
        <f t="shared" ref="F1093:F1156" si="208">+ABS(M1092-$B1093)</f>
        <v>28.15971786596549</v>
      </c>
      <c r="G1093">
        <f t="shared" ref="G1093:G1156" si="209">+ABS(N1092-$B1093)</f>
        <v>521.9226827037495</v>
      </c>
      <c r="H1093">
        <f t="shared" ref="H1093:H1156" si="210">+ABS(O1092-$B1093)</f>
        <v>1246.5759332352213</v>
      </c>
      <c r="I1093">
        <f t="shared" ref="I1093:I1156" si="211">+MIN(D1093:H1093)</f>
        <v>28.15971786596549</v>
      </c>
      <c r="J1093">
        <f t="shared" ref="J1093:J1156" si="212">+MATCH(I1093,D1093:H1093,0)</f>
        <v>3</v>
      </c>
      <c r="K1093">
        <f t="shared" ref="K1093:K1156" si="213">IF($J1093=K$2,($L$1*K1092+(1-$L$1)*$B1093),K1092)</f>
        <v>120.16148920137246</v>
      </c>
      <c r="L1093">
        <f t="shared" ref="L1093:L1156" si="214">IF($J1093=L$2,($L$1*L1092+(1-$L$1)*$B1093),L1092)</f>
        <v>430.60538469519395</v>
      </c>
      <c r="M1093">
        <f t="shared" ref="M1093:M1156" si="215">IF($J1093=M$2,($L$1*M1092+(1-$L$1)*$B1093),M1092)</f>
        <v>834.83846160052587</v>
      </c>
      <c r="N1093">
        <f t="shared" ref="N1093:N1156" si="216">IF($J1093=N$2,($L$1*N1092+(1-$L$1)*$B1093),N1092)</f>
        <v>1377.8809327037495</v>
      </c>
      <c r="O1093">
        <f t="shared" ref="O1093:O1156" si="217">IF($J1093=O$2,($L$1*O1092+(1-$L$1)*$B1093),O1092)</f>
        <v>2102.5341832352215</v>
      </c>
    </row>
    <row r="1094" spans="1:15" x14ac:dyDescent="0.35">
      <c r="A1094" s="1">
        <v>1091</v>
      </c>
      <c r="B1094" s="6">
        <v>395.61124999999998</v>
      </c>
      <c r="D1094">
        <f t="shared" si="206"/>
        <v>275.44976079862749</v>
      </c>
      <c r="E1094">
        <f t="shared" si="207"/>
        <v>34.994134695193964</v>
      </c>
      <c r="F1094">
        <f t="shared" si="208"/>
        <v>439.22721160052589</v>
      </c>
      <c r="G1094">
        <f t="shared" si="209"/>
        <v>982.2696827037496</v>
      </c>
      <c r="H1094">
        <f t="shared" si="210"/>
        <v>1706.9229332352215</v>
      </c>
      <c r="I1094">
        <f t="shared" si="211"/>
        <v>34.994134695193964</v>
      </c>
      <c r="J1094">
        <f t="shared" si="212"/>
        <v>2</v>
      </c>
      <c r="K1094">
        <f t="shared" si="213"/>
        <v>120.16148920137246</v>
      </c>
      <c r="L1094">
        <f t="shared" si="214"/>
        <v>421.85685102139541</v>
      </c>
      <c r="M1094">
        <f t="shared" si="215"/>
        <v>834.83846160052587</v>
      </c>
      <c r="N1094">
        <f t="shared" si="216"/>
        <v>1377.8809327037495</v>
      </c>
      <c r="O1094">
        <f t="shared" si="217"/>
        <v>2102.5341832352215</v>
      </c>
    </row>
    <row r="1095" spans="1:15" x14ac:dyDescent="0.35">
      <c r="A1095" s="1">
        <v>1092</v>
      </c>
      <c r="B1095" s="6">
        <v>611.23924999999997</v>
      </c>
      <c r="D1095">
        <f t="shared" si="206"/>
        <v>491.07776079862754</v>
      </c>
      <c r="E1095">
        <f t="shared" si="207"/>
        <v>189.38239897860456</v>
      </c>
      <c r="F1095">
        <f t="shared" si="208"/>
        <v>223.5992116005259</v>
      </c>
      <c r="G1095">
        <f t="shared" si="209"/>
        <v>766.64168270374955</v>
      </c>
      <c r="H1095">
        <f t="shared" si="210"/>
        <v>1491.2949332352214</v>
      </c>
      <c r="I1095">
        <f t="shared" si="211"/>
        <v>189.38239897860456</v>
      </c>
      <c r="J1095">
        <f t="shared" si="212"/>
        <v>2</v>
      </c>
      <c r="K1095">
        <f t="shared" si="213"/>
        <v>120.16148920137246</v>
      </c>
      <c r="L1095">
        <f t="shared" si="214"/>
        <v>469.20245076604658</v>
      </c>
      <c r="M1095">
        <f t="shared" si="215"/>
        <v>834.83846160052587</v>
      </c>
      <c r="N1095">
        <f t="shared" si="216"/>
        <v>1377.8809327037495</v>
      </c>
      <c r="O1095">
        <f t="shared" si="217"/>
        <v>2102.5341832352215</v>
      </c>
    </row>
    <row r="1096" spans="1:15" x14ac:dyDescent="0.35">
      <c r="A1096" s="1">
        <v>1093</v>
      </c>
      <c r="B1096" s="6">
        <v>6.3574999999999999</v>
      </c>
      <c r="D1096">
        <f t="shared" si="206"/>
        <v>113.80398920137246</v>
      </c>
      <c r="E1096">
        <f t="shared" si="207"/>
        <v>462.84495076604657</v>
      </c>
      <c r="F1096">
        <f t="shared" si="208"/>
        <v>828.48096160052592</v>
      </c>
      <c r="G1096">
        <f t="shared" si="209"/>
        <v>1371.5234327037494</v>
      </c>
      <c r="H1096">
        <f t="shared" si="210"/>
        <v>2096.1766832352214</v>
      </c>
      <c r="I1096">
        <f t="shared" si="211"/>
        <v>113.80398920137246</v>
      </c>
      <c r="J1096">
        <f t="shared" si="212"/>
        <v>1</v>
      </c>
      <c r="K1096">
        <f t="shared" si="213"/>
        <v>91.710491901029357</v>
      </c>
      <c r="L1096">
        <f t="shared" si="214"/>
        <v>469.20245076604658</v>
      </c>
      <c r="M1096">
        <f t="shared" si="215"/>
        <v>834.83846160052587</v>
      </c>
      <c r="N1096">
        <f t="shared" si="216"/>
        <v>1377.8809327037495</v>
      </c>
      <c r="O1096">
        <f t="shared" si="217"/>
        <v>2102.5341832352215</v>
      </c>
    </row>
    <row r="1097" spans="1:15" x14ac:dyDescent="0.35">
      <c r="A1097" s="1">
        <v>1094</v>
      </c>
      <c r="B1097" s="6">
        <v>22.751999999999999</v>
      </c>
      <c r="D1097">
        <f t="shared" si="206"/>
        <v>68.958491901029362</v>
      </c>
      <c r="E1097">
        <f t="shared" si="207"/>
        <v>446.45045076604657</v>
      </c>
      <c r="F1097">
        <f t="shared" si="208"/>
        <v>812.08646160052592</v>
      </c>
      <c r="G1097">
        <f t="shared" si="209"/>
        <v>1355.1289327037496</v>
      </c>
      <c r="H1097">
        <f t="shared" si="210"/>
        <v>2079.7821832352215</v>
      </c>
      <c r="I1097">
        <f t="shared" si="211"/>
        <v>68.958491901029362</v>
      </c>
      <c r="J1097">
        <f t="shared" si="212"/>
        <v>1</v>
      </c>
      <c r="K1097">
        <f t="shared" si="213"/>
        <v>74.470868925772024</v>
      </c>
      <c r="L1097">
        <f t="shared" si="214"/>
        <v>469.20245076604658</v>
      </c>
      <c r="M1097">
        <f t="shared" si="215"/>
        <v>834.83846160052587</v>
      </c>
      <c r="N1097">
        <f t="shared" si="216"/>
        <v>1377.8809327037495</v>
      </c>
      <c r="O1097">
        <f t="shared" si="217"/>
        <v>2102.5341832352215</v>
      </c>
    </row>
    <row r="1098" spans="1:15" x14ac:dyDescent="0.35">
      <c r="A1098" s="1">
        <v>1095</v>
      </c>
      <c r="B1098" s="6">
        <v>643.32100000000003</v>
      </c>
      <c r="D1098">
        <f t="shared" si="206"/>
        <v>568.85013107422799</v>
      </c>
      <c r="E1098">
        <f t="shared" si="207"/>
        <v>174.11854923395344</v>
      </c>
      <c r="F1098">
        <f t="shared" si="208"/>
        <v>191.51746160052585</v>
      </c>
      <c r="G1098">
        <f t="shared" si="209"/>
        <v>734.5599327037495</v>
      </c>
      <c r="H1098">
        <f t="shared" si="210"/>
        <v>1459.2131832352215</v>
      </c>
      <c r="I1098">
        <f t="shared" si="211"/>
        <v>174.11854923395344</v>
      </c>
      <c r="J1098">
        <f t="shared" si="212"/>
        <v>2</v>
      </c>
      <c r="K1098">
        <f t="shared" si="213"/>
        <v>74.470868925772024</v>
      </c>
      <c r="L1098">
        <f t="shared" si="214"/>
        <v>512.73208807453489</v>
      </c>
      <c r="M1098">
        <f t="shared" si="215"/>
        <v>834.83846160052587</v>
      </c>
      <c r="N1098">
        <f t="shared" si="216"/>
        <v>1377.8809327037495</v>
      </c>
      <c r="O1098">
        <f t="shared" si="217"/>
        <v>2102.5341832352215</v>
      </c>
    </row>
    <row r="1099" spans="1:15" x14ac:dyDescent="0.35">
      <c r="A1099" s="1">
        <v>1096</v>
      </c>
      <c r="B1099" s="6">
        <v>1141.4525000000001</v>
      </c>
      <c r="D1099">
        <f t="shared" si="206"/>
        <v>1066.9816310742281</v>
      </c>
      <c r="E1099">
        <f t="shared" si="207"/>
        <v>628.72041192546521</v>
      </c>
      <c r="F1099">
        <f t="shared" si="208"/>
        <v>306.61403839947423</v>
      </c>
      <c r="G1099">
        <f t="shared" si="209"/>
        <v>236.42843270374942</v>
      </c>
      <c r="H1099">
        <f t="shared" si="210"/>
        <v>961.08168323522136</v>
      </c>
      <c r="I1099">
        <f t="shared" si="211"/>
        <v>236.42843270374942</v>
      </c>
      <c r="J1099">
        <f t="shared" si="212"/>
        <v>4</v>
      </c>
      <c r="K1099">
        <f t="shared" si="213"/>
        <v>74.470868925772024</v>
      </c>
      <c r="L1099">
        <f t="shared" si="214"/>
        <v>512.73208807453489</v>
      </c>
      <c r="M1099">
        <f t="shared" si="215"/>
        <v>834.83846160052587</v>
      </c>
      <c r="N1099">
        <f t="shared" si="216"/>
        <v>1318.7738245278122</v>
      </c>
      <c r="O1099">
        <f t="shared" si="217"/>
        <v>2102.5341832352215</v>
      </c>
    </row>
    <row r="1100" spans="1:15" x14ac:dyDescent="0.35">
      <c r="A1100" s="1">
        <v>1097</v>
      </c>
      <c r="B1100" s="6">
        <v>346.42075</v>
      </c>
      <c r="D1100">
        <f t="shared" si="206"/>
        <v>271.94988107422796</v>
      </c>
      <c r="E1100">
        <f t="shared" si="207"/>
        <v>166.31133807453489</v>
      </c>
      <c r="F1100">
        <f t="shared" si="208"/>
        <v>488.41771160052588</v>
      </c>
      <c r="G1100">
        <f t="shared" si="209"/>
        <v>972.35307452781217</v>
      </c>
      <c r="H1100">
        <f t="shared" si="210"/>
        <v>1756.1134332352215</v>
      </c>
      <c r="I1100">
        <f t="shared" si="211"/>
        <v>166.31133807453489</v>
      </c>
      <c r="J1100">
        <f t="shared" si="212"/>
        <v>2</v>
      </c>
      <c r="K1100">
        <f t="shared" si="213"/>
        <v>74.470868925772024</v>
      </c>
      <c r="L1100">
        <f t="shared" si="214"/>
        <v>471.15425355590116</v>
      </c>
      <c r="M1100">
        <f t="shared" si="215"/>
        <v>834.83846160052587</v>
      </c>
      <c r="N1100">
        <f t="shared" si="216"/>
        <v>1318.7738245278122</v>
      </c>
      <c r="O1100">
        <f t="shared" si="217"/>
        <v>2102.5341832352215</v>
      </c>
    </row>
    <row r="1101" spans="1:15" x14ac:dyDescent="0.35">
      <c r="A1101" s="1">
        <v>1098</v>
      </c>
      <c r="B1101" s="6">
        <v>732.16925000000003</v>
      </c>
      <c r="D1101">
        <f t="shared" si="206"/>
        <v>657.698381074228</v>
      </c>
      <c r="E1101">
        <f t="shared" si="207"/>
        <v>261.01499644409887</v>
      </c>
      <c r="F1101">
        <f t="shared" si="208"/>
        <v>102.66921160052584</v>
      </c>
      <c r="G1101">
        <f t="shared" si="209"/>
        <v>586.60457452781213</v>
      </c>
      <c r="H1101">
        <f t="shared" si="210"/>
        <v>1370.3649332352215</v>
      </c>
      <c r="I1101">
        <f t="shared" si="211"/>
        <v>102.66921160052584</v>
      </c>
      <c r="J1101">
        <f t="shared" si="212"/>
        <v>3</v>
      </c>
      <c r="K1101">
        <f t="shared" si="213"/>
        <v>74.470868925772024</v>
      </c>
      <c r="L1101">
        <f t="shared" si="214"/>
        <v>471.15425355590116</v>
      </c>
      <c r="M1101">
        <f t="shared" si="215"/>
        <v>809.17115870039436</v>
      </c>
      <c r="N1101">
        <f t="shared" si="216"/>
        <v>1318.7738245278122</v>
      </c>
      <c r="O1101">
        <f t="shared" si="217"/>
        <v>2102.5341832352215</v>
      </c>
    </row>
    <row r="1102" spans="1:15" x14ac:dyDescent="0.35">
      <c r="A1102" s="1">
        <v>1099</v>
      </c>
      <c r="B1102" s="6">
        <v>35.439749999999997</v>
      </c>
      <c r="D1102">
        <f t="shared" si="206"/>
        <v>39.031118925772027</v>
      </c>
      <c r="E1102">
        <f t="shared" si="207"/>
        <v>435.71450355590116</v>
      </c>
      <c r="F1102">
        <f t="shared" si="208"/>
        <v>773.73140870039435</v>
      </c>
      <c r="G1102">
        <f t="shared" si="209"/>
        <v>1283.3340745278122</v>
      </c>
      <c r="H1102">
        <f t="shared" si="210"/>
        <v>2067.0944332352215</v>
      </c>
      <c r="I1102">
        <f t="shared" si="211"/>
        <v>39.031118925772027</v>
      </c>
      <c r="J1102">
        <f t="shared" si="212"/>
        <v>1</v>
      </c>
      <c r="K1102">
        <f t="shared" si="213"/>
        <v>64.713089194329015</v>
      </c>
      <c r="L1102">
        <f t="shared" si="214"/>
        <v>471.15425355590116</v>
      </c>
      <c r="M1102">
        <f t="shared" si="215"/>
        <v>809.17115870039436</v>
      </c>
      <c r="N1102">
        <f t="shared" si="216"/>
        <v>1318.7738245278122</v>
      </c>
      <c r="O1102">
        <f t="shared" si="217"/>
        <v>2102.5341832352215</v>
      </c>
    </row>
    <row r="1103" spans="1:15" x14ac:dyDescent="0.35">
      <c r="A1103" s="1">
        <v>1100</v>
      </c>
      <c r="B1103" s="6">
        <v>96.744249999999994</v>
      </c>
      <c r="D1103">
        <f t="shared" si="206"/>
        <v>32.031160805670979</v>
      </c>
      <c r="E1103">
        <f t="shared" si="207"/>
        <v>374.4100035559012</v>
      </c>
      <c r="F1103">
        <f t="shared" si="208"/>
        <v>712.42690870039439</v>
      </c>
      <c r="G1103">
        <f t="shared" si="209"/>
        <v>1222.0295745278122</v>
      </c>
      <c r="H1103">
        <f t="shared" si="210"/>
        <v>2005.7899332352215</v>
      </c>
      <c r="I1103">
        <f t="shared" si="211"/>
        <v>32.031160805670979</v>
      </c>
      <c r="J1103">
        <f t="shared" si="212"/>
        <v>1</v>
      </c>
      <c r="K1103">
        <f t="shared" si="213"/>
        <v>72.720879395746749</v>
      </c>
      <c r="L1103">
        <f t="shared" si="214"/>
        <v>471.15425355590116</v>
      </c>
      <c r="M1103">
        <f t="shared" si="215"/>
        <v>809.17115870039436</v>
      </c>
      <c r="N1103">
        <f t="shared" si="216"/>
        <v>1318.7738245278122</v>
      </c>
      <c r="O1103">
        <f t="shared" si="217"/>
        <v>2102.5341832352215</v>
      </c>
    </row>
    <row r="1104" spans="1:15" x14ac:dyDescent="0.35">
      <c r="A1104" s="1">
        <v>1101</v>
      </c>
      <c r="B1104" s="6">
        <v>1090.2919999999999</v>
      </c>
      <c r="D1104">
        <f t="shared" si="206"/>
        <v>1017.5711206042531</v>
      </c>
      <c r="E1104">
        <f t="shared" si="207"/>
        <v>619.13774644409875</v>
      </c>
      <c r="F1104">
        <f t="shared" si="208"/>
        <v>281.12084129960556</v>
      </c>
      <c r="G1104">
        <f t="shared" si="209"/>
        <v>228.48182452781225</v>
      </c>
      <c r="H1104">
        <f t="shared" si="210"/>
        <v>1012.2421832352215</v>
      </c>
      <c r="I1104">
        <f t="shared" si="211"/>
        <v>228.48182452781225</v>
      </c>
      <c r="J1104">
        <f t="shared" si="212"/>
        <v>4</v>
      </c>
      <c r="K1104">
        <f t="shared" si="213"/>
        <v>72.720879395746749</v>
      </c>
      <c r="L1104">
        <f t="shared" si="214"/>
        <v>471.15425355590116</v>
      </c>
      <c r="M1104">
        <f t="shared" si="215"/>
        <v>809.17115870039436</v>
      </c>
      <c r="N1104">
        <f t="shared" si="216"/>
        <v>1261.6533683958592</v>
      </c>
      <c r="O1104">
        <f t="shared" si="217"/>
        <v>2102.5341832352215</v>
      </c>
    </row>
    <row r="1105" spans="1:15" x14ac:dyDescent="0.35">
      <c r="A1105" s="1">
        <v>1102</v>
      </c>
      <c r="B1105" s="6">
        <v>1777.1252500000001</v>
      </c>
      <c r="D1105">
        <f t="shared" si="206"/>
        <v>1704.4043706042532</v>
      </c>
      <c r="E1105">
        <f t="shared" si="207"/>
        <v>1305.970996444099</v>
      </c>
      <c r="F1105">
        <f t="shared" si="208"/>
        <v>967.95409129960569</v>
      </c>
      <c r="G1105">
        <f t="shared" si="209"/>
        <v>515.47188160414089</v>
      </c>
      <c r="H1105">
        <f t="shared" si="210"/>
        <v>325.40893323522141</v>
      </c>
      <c r="I1105">
        <f t="shared" si="211"/>
        <v>325.40893323522141</v>
      </c>
      <c r="J1105">
        <f t="shared" si="212"/>
        <v>5</v>
      </c>
      <c r="K1105">
        <f t="shared" si="213"/>
        <v>72.720879395746749</v>
      </c>
      <c r="L1105">
        <f t="shared" si="214"/>
        <v>471.15425355590116</v>
      </c>
      <c r="M1105">
        <f t="shared" si="215"/>
        <v>809.17115870039436</v>
      </c>
      <c r="N1105">
        <f t="shared" si="216"/>
        <v>1261.6533683958592</v>
      </c>
      <c r="O1105">
        <f t="shared" si="217"/>
        <v>2021.1819499264161</v>
      </c>
    </row>
    <row r="1106" spans="1:15" x14ac:dyDescent="0.35">
      <c r="A1106" s="1">
        <v>1103</v>
      </c>
      <c r="B1106" s="6">
        <v>1097.5825</v>
      </c>
      <c r="D1106">
        <f t="shared" si="206"/>
        <v>1024.8616206042532</v>
      </c>
      <c r="E1106">
        <f t="shared" si="207"/>
        <v>626.42824644409882</v>
      </c>
      <c r="F1106">
        <f t="shared" si="208"/>
        <v>288.41134129960562</v>
      </c>
      <c r="G1106">
        <f t="shared" si="209"/>
        <v>164.07086839585918</v>
      </c>
      <c r="H1106">
        <f t="shared" si="210"/>
        <v>923.59944992641613</v>
      </c>
      <c r="I1106">
        <f t="shared" si="211"/>
        <v>164.07086839585918</v>
      </c>
      <c r="J1106">
        <f t="shared" si="212"/>
        <v>4</v>
      </c>
      <c r="K1106">
        <f t="shared" si="213"/>
        <v>72.720879395746749</v>
      </c>
      <c r="L1106">
        <f t="shared" si="214"/>
        <v>471.15425355590116</v>
      </c>
      <c r="M1106">
        <f t="shared" si="215"/>
        <v>809.17115870039436</v>
      </c>
      <c r="N1106">
        <f t="shared" si="216"/>
        <v>1220.6356512968944</v>
      </c>
      <c r="O1106">
        <f t="shared" si="217"/>
        <v>2021.1819499264161</v>
      </c>
    </row>
    <row r="1107" spans="1:15" x14ac:dyDescent="0.35">
      <c r="A1107" s="1">
        <v>1104</v>
      </c>
      <c r="B1107" s="6">
        <v>1044.2059999999999</v>
      </c>
      <c r="D1107">
        <f t="shared" si="206"/>
        <v>971.4851206042531</v>
      </c>
      <c r="E1107">
        <f t="shared" si="207"/>
        <v>573.05174644409874</v>
      </c>
      <c r="F1107">
        <f t="shared" si="208"/>
        <v>235.03484129960555</v>
      </c>
      <c r="G1107">
        <f t="shared" si="209"/>
        <v>176.42965129689446</v>
      </c>
      <c r="H1107">
        <f t="shared" si="210"/>
        <v>976.97594992641621</v>
      </c>
      <c r="I1107">
        <f t="shared" si="211"/>
        <v>176.42965129689446</v>
      </c>
      <c r="J1107">
        <f t="shared" si="212"/>
        <v>4</v>
      </c>
      <c r="K1107">
        <f t="shared" si="213"/>
        <v>72.720879395746749</v>
      </c>
      <c r="L1107">
        <f t="shared" si="214"/>
        <v>471.15425355590116</v>
      </c>
      <c r="M1107">
        <f t="shared" si="215"/>
        <v>809.17115870039436</v>
      </c>
      <c r="N1107">
        <f t="shared" si="216"/>
        <v>1176.5282384726709</v>
      </c>
      <c r="O1107">
        <f t="shared" si="217"/>
        <v>2021.1819499264161</v>
      </c>
    </row>
    <row r="1108" spans="1:15" x14ac:dyDescent="0.35">
      <c r="A1108" s="1">
        <v>1105</v>
      </c>
      <c r="B1108" s="6">
        <v>1300.19425</v>
      </c>
      <c r="D1108">
        <f t="shared" si="206"/>
        <v>1227.4733706042532</v>
      </c>
      <c r="E1108">
        <f t="shared" si="207"/>
        <v>829.03999644409885</v>
      </c>
      <c r="F1108">
        <f t="shared" si="208"/>
        <v>491.02309129960565</v>
      </c>
      <c r="G1108">
        <f t="shared" si="209"/>
        <v>123.66601152732915</v>
      </c>
      <c r="H1108">
        <f t="shared" si="210"/>
        <v>720.9876999264161</v>
      </c>
      <c r="I1108">
        <f t="shared" si="211"/>
        <v>123.66601152732915</v>
      </c>
      <c r="J1108">
        <f t="shared" si="212"/>
        <v>4</v>
      </c>
      <c r="K1108">
        <f t="shared" si="213"/>
        <v>72.720879395746749</v>
      </c>
      <c r="L1108">
        <f t="shared" si="214"/>
        <v>471.15425355590116</v>
      </c>
      <c r="M1108">
        <f t="shared" si="215"/>
        <v>809.17115870039436</v>
      </c>
      <c r="N1108">
        <f t="shared" si="216"/>
        <v>1207.4447413545031</v>
      </c>
      <c r="O1108">
        <f t="shared" si="217"/>
        <v>2021.1819499264161</v>
      </c>
    </row>
    <row r="1109" spans="1:15" x14ac:dyDescent="0.35">
      <c r="A1109" s="1">
        <v>1106</v>
      </c>
      <c r="B1109" s="6">
        <v>765.12</v>
      </c>
      <c r="D1109">
        <f t="shared" si="206"/>
        <v>692.39912060425331</v>
      </c>
      <c r="E1109">
        <f t="shared" si="207"/>
        <v>293.96574644409884</v>
      </c>
      <c r="F1109">
        <f t="shared" si="208"/>
        <v>44.051158700394353</v>
      </c>
      <c r="G1109">
        <f t="shared" si="209"/>
        <v>442.32474135450309</v>
      </c>
      <c r="H1109">
        <f t="shared" si="210"/>
        <v>1256.0619499264162</v>
      </c>
      <c r="I1109">
        <f t="shared" si="211"/>
        <v>44.051158700394353</v>
      </c>
      <c r="J1109">
        <f t="shared" si="212"/>
        <v>3</v>
      </c>
      <c r="K1109">
        <f t="shared" si="213"/>
        <v>72.720879395746749</v>
      </c>
      <c r="L1109">
        <f t="shared" si="214"/>
        <v>471.15425355590116</v>
      </c>
      <c r="M1109">
        <f t="shared" si="215"/>
        <v>798.15836902529577</v>
      </c>
      <c r="N1109">
        <f t="shared" si="216"/>
        <v>1207.4447413545031</v>
      </c>
      <c r="O1109">
        <f t="shared" si="217"/>
        <v>2021.1819499264161</v>
      </c>
    </row>
    <row r="1110" spans="1:15" x14ac:dyDescent="0.35">
      <c r="A1110" s="1">
        <v>1107</v>
      </c>
      <c r="B1110" s="6">
        <v>244.2645</v>
      </c>
      <c r="D1110">
        <f t="shared" si="206"/>
        <v>171.54362060425325</v>
      </c>
      <c r="E1110">
        <f t="shared" si="207"/>
        <v>226.88975355590117</v>
      </c>
      <c r="F1110">
        <f t="shared" si="208"/>
        <v>553.89386902529577</v>
      </c>
      <c r="G1110">
        <f t="shared" si="209"/>
        <v>963.1802413545031</v>
      </c>
      <c r="H1110">
        <f t="shared" si="210"/>
        <v>1776.9174499264161</v>
      </c>
      <c r="I1110">
        <f t="shared" si="211"/>
        <v>171.54362060425325</v>
      </c>
      <c r="J1110">
        <f t="shared" si="212"/>
        <v>1</v>
      </c>
      <c r="K1110">
        <f t="shared" si="213"/>
        <v>115.60678454681006</v>
      </c>
      <c r="L1110">
        <f t="shared" si="214"/>
        <v>471.15425355590116</v>
      </c>
      <c r="M1110">
        <f t="shared" si="215"/>
        <v>798.15836902529577</v>
      </c>
      <c r="N1110">
        <f t="shared" si="216"/>
        <v>1207.4447413545031</v>
      </c>
      <c r="O1110">
        <f t="shared" si="217"/>
        <v>2021.1819499264161</v>
      </c>
    </row>
    <row r="1111" spans="1:15" x14ac:dyDescent="0.35">
      <c r="A1111" s="1">
        <v>1108</v>
      </c>
      <c r="B1111" s="6">
        <v>367.08</v>
      </c>
      <c r="D1111">
        <f t="shared" si="206"/>
        <v>251.47321545318994</v>
      </c>
      <c r="E1111">
        <f t="shared" si="207"/>
        <v>104.07425355590118</v>
      </c>
      <c r="F1111">
        <f t="shared" si="208"/>
        <v>431.07836902529579</v>
      </c>
      <c r="G1111">
        <f t="shared" si="209"/>
        <v>840.36474135450317</v>
      </c>
      <c r="H1111">
        <f t="shared" si="210"/>
        <v>1654.1019499264162</v>
      </c>
      <c r="I1111">
        <f t="shared" si="211"/>
        <v>104.07425355590118</v>
      </c>
      <c r="J1111">
        <f t="shared" si="212"/>
        <v>2</v>
      </c>
      <c r="K1111">
        <f t="shared" si="213"/>
        <v>115.60678454681006</v>
      </c>
      <c r="L1111">
        <f t="shared" si="214"/>
        <v>445.13569016692588</v>
      </c>
      <c r="M1111">
        <f t="shared" si="215"/>
        <v>798.15836902529577</v>
      </c>
      <c r="N1111">
        <f t="shared" si="216"/>
        <v>1207.4447413545031</v>
      </c>
      <c r="O1111">
        <f t="shared" si="217"/>
        <v>2021.1819499264161</v>
      </c>
    </row>
    <row r="1112" spans="1:15" x14ac:dyDescent="0.35">
      <c r="A1112" s="1">
        <v>1109</v>
      </c>
      <c r="B1112" s="6">
        <v>568.94174999999996</v>
      </c>
      <c r="D1112">
        <f t="shared" si="206"/>
        <v>453.33496545318991</v>
      </c>
      <c r="E1112">
        <f t="shared" si="207"/>
        <v>123.80605983307407</v>
      </c>
      <c r="F1112">
        <f t="shared" si="208"/>
        <v>229.21661902529581</v>
      </c>
      <c r="G1112">
        <f t="shared" si="209"/>
        <v>638.50299135450314</v>
      </c>
      <c r="H1112">
        <f t="shared" si="210"/>
        <v>1452.2401999264162</v>
      </c>
      <c r="I1112">
        <f t="shared" si="211"/>
        <v>123.80605983307407</v>
      </c>
      <c r="J1112">
        <f t="shared" si="212"/>
        <v>2</v>
      </c>
      <c r="K1112">
        <f t="shared" si="213"/>
        <v>115.60678454681006</v>
      </c>
      <c r="L1112">
        <f t="shared" si="214"/>
        <v>476.08720512519437</v>
      </c>
      <c r="M1112">
        <f t="shared" si="215"/>
        <v>798.15836902529577</v>
      </c>
      <c r="N1112">
        <f t="shared" si="216"/>
        <v>1207.4447413545031</v>
      </c>
      <c r="O1112">
        <f t="shared" si="217"/>
        <v>2021.1819499264161</v>
      </c>
    </row>
    <row r="1113" spans="1:15" x14ac:dyDescent="0.35">
      <c r="A1113" s="1">
        <v>1110</v>
      </c>
      <c r="B1113" s="6">
        <v>438.78975000000003</v>
      </c>
      <c r="D1113">
        <f t="shared" si="206"/>
        <v>323.18296545318998</v>
      </c>
      <c r="E1113">
        <f t="shared" si="207"/>
        <v>37.297455125194347</v>
      </c>
      <c r="F1113">
        <f t="shared" si="208"/>
        <v>359.36861902529574</v>
      </c>
      <c r="G1113">
        <f t="shared" si="209"/>
        <v>768.65499135450307</v>
      </c>
      <c r="H1113">
        <f t="shared" si="210"/>
        <v>1582.3921999264162</v>
      </c>
      <c r="I1113">
        <f t="shared" si="211"/>
        <v>37.297455125194347</v>
      </c>
      <c r="J1113">
        <f t="shared" si="212"/>
        <v>2</v>
      </c>
      <c r="K1113">
        <f t="shared" si="213"/>
        <v>115.60678454681006</v>
      </c>
      <c r="L1113">
        <f t="shared" si="214"/>
        <v>466.76284134389573</v>
      </c>
      <c r="M1113">
        <f t="shared" si="215"/>
        <v>798.15836902529577</v>
      </c>
      <c r="N1113">
        <f t="shared" si="216"/>
        <v>1207.4447413545031</v>
      </c>
      <c r="O1113">
        <f t="shared" si="217"/>
        <v>2021.1819499264161</v>
      </c>
    </row>
    <row r="1114" spans="1:15" x14ac:dyDescent="0.35">
      <c r="A1114" s="1">
        <v>1111</v>
      </c>
      <c r="B1114" s="6">
        <v>1441.11275</v>
      </c>
      <c r="D1114">
        <f t="shared" si="206"/>
        <v>1325.5059654531899</v>
      </c>
      <c r="E1114">
        <f t="shared" si="207"/>
        <v>974.34990865610428</v>
      </c>
      <c r="F1114">
        <f t="shared" si="208"/>
        <v>642.95438097470424</v>
      </c>
      <c r="G1114">
        <f t="shared" si="209"/>
        <v>233.66800864549691</v>
      </c>
      <c r="H1114">
        <f t="shared" si="210"/>
        <v>580.0691999264161</v>
      </c>
      <c r="I1114">
        <f t="shared" si="211"/>
        <v>233.66800864549691</v>
      </c>
      <c r="J1114">
        <f t="shared" si="212"/>
        <v>4</v>
      </c>
      <c r="K1114">
        <f t="shared" si="213"/>
        <v>115.60678454681006</v>
      </c>
      <c r="L1114">
        <f t="shared" si="214"/>
        <v>466.76284134389573</v>
      </c>
      <c r="M1114">
        <f t="shared" si="215"/>
        <v>798.15836902529577</v>
      </c>
      <c r="N1114">
        <f t="shared" si="216"/>
        <v>1265.8617435158774</v>
      </c>
      <c r="O1114">
        <f t="shared" si="217"/>
        <v>2021.1819499264161</v>
      </c>
    </row>
    <row r="1115" spans="1:15" x14ac:dyDescent="0.35">
      <c r="A1115" s="1">
        <v>1112</v>
      </c>
      <c r="B1115" s="6">
        <v>992.46500000000003</v>
      </c>
      <c r="D1115">
        <f t="shared" si="206"/>
        <v>876.85821545318993</v>
      </c>
      <c r="E1115">
        <f t="shared" si="207"/>
        <v>525.7021586561043</v>
      </c>
      <c r="F1115">
        <f t="shared" si="208"/>
        <v>194.30663097470426</v>
      </c>
      <c r="G1115">
        <f t="shared" si="209"/>
        <v>273.39674351587735</v>
      </c>
      <c r="H1115">
        <f t="shared" si="210"/>
        <v>1028.716949926416</v>
      </c>
      <c r="I1115">
        <f t="shared" si="211"/>
        <v>194.30663097470426</v>
      </c>
      <c r="J1115">
        <f t="shared" si="212"/>
        <v>3</v>
      </c>
      <c r="K1115">
        <f t="shared" si="213"/>
        <v>115.60678454681006</v>
      </c>
      <c r="L1115">
        <f t="shared" si="214"/>
        <v>466.76284134389573</v>
      </c>
      <c r="M1115">
        <f t="shared" si="215"/>
        <v>846.73502676897192</v>
      </c>
      <c r="N1115">
        <f t="shared" si="216"/>
        <v>1265.8617435158774</v>
      </c>
      <c r="O1115">
        <f t="shared" si="217"/>
        <v>2021.1819499264161</v>
      </c>
    </row>
    <row r="1116" spans="1:15" x14ac:dyDescent="0.35">
      <c r="A1116" s="1">
        <v>1113</v>
      </c>
      <c r="B1116" s="6">
        <v>950.57</v>
      </c>
      <c r="D1116">
        <f t="shared" si="206"/>
        <v>834.96321545318995</v>
      </c>
      <c r="E1116">
        <f t="shared" si="207"/>
        <v>483.80715865610432</v>
      </c>
      <c r="F1116">
        <f t="shared" si="208"/>
        <v>103.83497323102813</v>
      </c>
      <c r="G1116">
        <f t="shared" si="209"/>
        <v>315.29174351587733</v>
      </c>
      <c r="H1116">
        <f t="shared" si="210"/>
        <v>1070.6119499264159</v>
      </c>
      <c r="I1116">
        <f t="shared" si="211"/>
        <v>103.83497323102813</v>
      </c>
      <c r="J1116">
        <f t="shared" si="212"/>
        <v>3</v>
      </c>
      <c r="K1116">
        <f t="shared" si="213"/>
        <v>115.60678454681006</v>
      </c>
      <c r="L1116">
        <f t="shared" si="214"/>
        <v>466.76284134389573</v>
      </c>
      <c r="M1116">
        <f t="shared" si="215"/>
        <v>872.69377007672904</v>
      </c>
      <c r="N1116">
        <f t="shared" si="216"/>
        <v>1265.8617435158774</v>
      </c>
      <c r="O1116">
        <f t="shared" si="217"/>
        <v>2021.1819499264161</v>
      </c>
    </row>
    <row r="1117" spans="1:15" x14ac:dyDescent="0.35">
      <c r="A1117" s="1">
        <v>1114</v>
      </c>
      <c r="B1117" s="6">
        <v>721.98275000000001</v>
      </c>
      <c r="D1117">
        <f t="shared" si="206"/>
        <v>606.37596545318991</v>
      </c>
      <c r="E1117">
        <f t="shared" si="207"/>
        <v>255.21990865610428</v>
      </c>
      <c r="F1117">
        <f t="shared" si="208"/>
        <v>150.71102007672903</v>
      </c>
      <c r="G1117">
        <f t="shared" si="209"/>
        <v>543.87899351587737</v>
      </c>
      <c r="H1117">
        <f t="shared" si="210"/>
        <v>1299.199199926416</v>
      </c>
      <c r="I1117">
        <f t="shared" si="211"/>
        <v>150.71102007672903</v>
      </c>
      <c r="J1117">
        <f t="shared" si="212"/>
        <v>3</v>
      </c>
      <c r="K1117">
        <f t="shared" si="213"/>
        <v>115.60678454681006</v>
      </c>
      <c r="L1117">
        <f t="shared" si="214"/>
        <v>466.76284134389573</v>
      </c>
      <c r="M1117">
        <f t="shared" si="215"/>
        <v>835.01601505754684</v>
      </c>
      <c r="N1117">
        <f t="shared" si="216"/>
        <v>1265.8617435158774</v>
      </c>
      <c r="O1117">
        <f t="shared" si="217"/>
        <v>2021.1819499264161</v>
      </c>
    </row>
    <row r="1118" spans="1:15" x14ac:dyDescent="0.35">
      <c r="A1118" s="1">
        <v>1115</v>
      </c>
      <c r="B1118" s="6">
        <v>1367.73</v>
      </c>
      <c r="D1118">
        <f t="shared" si="206"/>
        <v>1252.1232154531899</v>
      </c>
      <c r="E1118">
        <f t="shared" si="207"/>
        <v>900.96715865610429</v>
      </c>
      <c r="F1118">
        <f t="shared" si="208"/>
        <v>532.71398494245318</v>
      </c>
      <c r="G1118">
        <f t="shared" si="209"/>
        <v>101.86825648412264</v>
      </c>
      <c r="H1118">
        <f t="shared" si="210"/>
        <v>653.45194992641609</v>
      </c>
      <c r="I1118">
        <f t="shared" si="211"/>
        <v>101.86825648412264</v>
      </c>
      <c r="J1118">
        <f t="shared" si="212"/>
        <v>4</v>
      </c>
      <c r="K1118">
        <f t="shared" si="213"/>
        <v>115.60678454681006</v>
      </c>
      <c r="L1118">
        <f t="shared" si="214"/>
        <v>466.76284134389573</v>
      </c>
      <c r="M1118">
        <f t="shared" si="215"/>
        <v>835.01601505754684</v>
      </c>
      <c r="N1118">
        <f t="shared" si="216"/>
        <v>1291.3288076369081</v>
      </c>
      <c r="O1118">
        <f t="shared" si="217"/>
        <v>2021.1819499264161</v>
      </c>
    </row>
    <row r="1119" spans="1:15" x14ac:dyDescent="0.35">
      <c r="A1119" s="1">
        <v>1116</v>
      </c>
      <c r="B1119" s="6">
        <v>1132.00325</v>
      </c>
      <c r="D1119">
        <f t="shared" si="206"/>
        <v>1016.3964654531899</v>
      </c>
      <c r="E1119">
        <f t="shared" si="207"/>
        <v>665.24040865610425</v>
      </c>
      <c r="F1119">
        <f t="shared" si="208"/>
        <v>296.98723494245314</v>
      </c>
      <c r="G1119">
        <f t="shared" si="209"/>
        <v>159.32555763690812</v>
      </c>
      <c r="H1119">
        <f t="shared" si="210"/>
        <v>889.17869992641613</v>
      </c>
      <c r="I1119">
        <f t="shared" si="211"/>
        <v>159.32555763690812</v>
      </c>
      <c r="J1119">
        <f t="shared" si="212"/>
        <v>4</v>
      </c>
      <c r="K1119">
        <f t="shared" si="213"/>
        <v>115.60678454681006</v>
      </c>
      <c r="L1119">
        <f t="shared" si="214"/>
        <v>466.76284134389573</v>
      </c>
      <c r="M1119">
        <f t="shared" si="215"/>
        <v>835.01601505754684</v>
      </c>
      <c r="N1119">
        <f t="shared" si="216"/>
        <v>1251.497418227681</v>
      </c>
      <c r="O1119">
        <f t="shared" si="217"/>
        <v>2021.1819499264161</v>
      </c>
    </row>
    <row r="1120" spans="1:15" x14ac:dyDescent="0.35">
      <c r="A1120" s="1">
        <v>1117</v>
      </c>
      <c r="B1120" s="6">
        <v>817.02700000000004</v>
      </c>
      <c r="D1120">
        <f t="shared" si="206"/>
        <v>701.42021545318994</v>
      </c>
      <c r="E1120">
        <f t="shared" si="207"/>
        <v>350.26415865610431</v>
      </c>
      <c r="F1120">
        <f t="shared" si="208"/>
        <v>17.989015057546794</v>
      </c>
      <c r="G1120">
        <f t="shared" si="209"/>
        <v>434.47041822768097</v>
      </c>
      <c r="H1120">
        <f t="shared" si="210"/>
        <v>1204.1549499264161</v>
      </c>
      <c r="I1120">
        <f t="shared" si="211"/>
        <v>17.989015057546794</v>
      </c>
      <c r="J1120">
        <f t="shared" si="212"/>
        <v>3</v>
      </c>
      <c r="K1120">
        <f t="shared" si="213"/>
        <v>115.60678454681006</v>
      </c>
      <c r="L1120">
        <f t="shared" si="214"/>
        <v>466.76284134389573</v>
      </c>
      <c r="M1120">
        <f t="shared" si="215"/>
        <v>830.5187612931602</v>
      </c>
      <c r="N1120">
        <f t="shared" si="216"/>
        <v>1251.497418227681</v>
      </c>
      <c r="O1120">
        <f t="shared" si="217"/>
        <v>2021.1819499264161</v>
      </c>
    </row>
    <row r="1121" spans="1:15" x14ac:dyDescent="0.35">
      <c r="A1121" s="1">
        <v>1118</v>
      </c>
      <c r="B1121" s="6">
        <v>752.49699999999996</v>
      </c>
      <c r="D1121">
        <f t="shared" si="206"/>
        <v>636.89021545318985</v>
      </c>
      <c r="E1121">
        <f t="shared" si="207"/>
        <v>285.73415865610423</v>
      </c>
      <c r="F1121">
        <f t="shared" si="208"/>
        <v>78.021761293160239</v>
      </c>
      <c r="G1121">
        <f t="shared" si="209"/>
        <v>499.00041822768105</v>
      </c>
      <c r="H1121">
        <f t="shared" si="210"/>
        <v>1268.6849499264163</v>
      </c>
      <c r="I1121">
        <f t="shared" si="211"/>
        <v>78.021761293160239</v>
      </c>
      <c r="J1121">
        <f t="shared" si="212"/>
        <v>3</v>
      </c>
      <c r="K1121">
        <f t="shared" si="213"/>
        <v>115.60678454681006</v>
      </c>
      <c r="L1121">
        <f t="shared" si="214"/>
        <v>466.76284134389573</v>
      </c>
      <c r="M1121">
        <f t="shared" si="215"/>
        <v>811.01332096987005</v>
      </c>
      <c r="N1121">
        <f t="shared" si="216"/>
        <v>1251.497418227681</v>
      </c>
      <c r="O1121">
        <f t="shared" si="217"/>
        <v>2021.1819499264161</v>
      </c>
    </row>
    <row r="1122" spans="1:15" x14ac:dyDescent="0.35">
      <c r="A1122" s="1">
        <v>1119</v>
      </c>
      <c r="B1122" s="6">
        <v>15.44275</v>
      </c>
      <c r="D1122">
        <f t="shared" si="206"/>
        <v>100.16403454681006</v>
      </c>
      <c r="E1122">
        <f t="shared" si="207"/>
        <v>451.32009134389574</v>
      </c>
      <c r="F1122">
        <f t="shared" si="208"/>
        <v>795.57057096987</v>
      </c>
      <c r="G1122">
        <f t="shared" si="209"/>
        <v>1236.0546682276811</v>
      </c>
      <c r="H1122">
        <f t="shared" si="210"/>
        <v>2005.7391999264162</v>
      </c>
      <c r="I1122">
        <f t="shared" si="211"/>
        <v>100.16403454681006</v>
      </c>
      <c r="J1122">
        <f t="shared" si="212"/>
        <v>1</v>
      </c>
      <c r="K1122">
        <f t="shared" si="213"/>
        <v>90.565775910107547</v>
      </c>
      <c r="L1122">
        <f t="shared" si="214"/>
        <v>466.76284134389573</v>
      </c>
      <c r="M1122">
        <f t="shared" si="215"/>
        <v>811.01332096987005</v>
      </c>
      <c r="N1122">
        <f t="shared" si="216"/>
        <v>1251.497418227681</v>
      </c>
      <c r="O1122">
        <f t="shared" si="217"/>
        <v>2021.1819499264161</v>
      </c>
    </row>
    <row r="1123" spans="1:15" x14ac:dyDescent="0.35">
      <c r="A1123" s="1">
        <v>1120</v>
      </c>
      <c r="B1123" s="6">
        <v>1754.5877499999999</v>
      </c>
      <c r="D1123">
        <f t="shared" si="206"/>
        <v>1664.0219740898924</v>
      </c>
      <c r="E1123">
        <f t="shared" si="207"/>
        <v>1287.8249086561041</v>
      </c>
      <c r="F1123">
        <f t="shared" si="208"/>
        <v>943.57442903012986</v>
      </c>
      <c r="G1123">
        <f t="shared" si="209"/>
        <v>503.0903317723189</v>
      </c>
      <c r="H1123">
        <f t="shared" si="210"/>
        <v>266.5941999264162</v>
      </c>
      <c r="I1123">
        <f t="shared" si="211"/>
        <v>266.5941999264162</v>
      </c>
      <c r="J1123">
        <f t="shared" si="212"/>
        <v>5</v>
      </c>
      <c r="K1123">
        <f t="shared" si="213"/>
        <v>90.565775910107547</v>
      </c>
      <c r="L1123">
        <f t="shared" si="214"/>
        <v>466.76284134389573</v>
      </c>
      <c r="M1123">
        <f t="shared" si="215"/>
        <v>811.01332096987005</v>
      </c>
      <c r="N1123">
        <f t="shared" si="216"/>
        <v>1251.497418227681</v>
      </c>
      <c r="O1123">
        <f t="shared" si="217"/>
        <v>1954.5333999448119</v>
      </c>
    </row>
    <row r="1124" spans="1:15" x14ac:dyDescent="0.35">
      <c r="A1124" s="1">
        <v>1121</v>
      </c>
      <c r="B1124" s="6">
        <v>592.90949999999998</v>
      </c>
      <c r="D1124">
        <f t="shared" si="206"/>
        <v>502.34372408989242</v>
      </c>
      <c r="E1124">
        <f t="shared" si="207"/>
        <v>126.14665865610425</v>
      </c>
      <c r="F1124">
        <f t="shared" si="208"/>
        <v>218.10382096987007</v>
      </c>
      <c r="G1124">
        <f t="shared" si="209"/>
        <v>658.58791822768103</v>
      </c>
      <c r="H1124">
        <f t="shared" si="210"/>
        <v>1361.6238999448119</v>
      </c>
      <c r="I1124">
        <f t="shared" si="211"/>
        <v>126.14665865610425</v>
      </c>
      <c r="J1124">
        <f t="shared" si="212"/>
        <v>2</v>
      </c>
      <c r="K1124">
        <f t="shared" si="213"/>
        <v>90.565775910107547</v>
      </c>
      <c r="L1124">
        <f t="shared" si="214"/>
        <v>498.29950600792182</v>
      </c>
      <c r="M1124">
        <f t="shared" si="215"/>
        <v>811.01332096987005</v>
      </c>
      <c r="N1124">
        <f t="shared" si="216"/>
        <v>1251.497418227681</v>
      </c>
      <c r="O1124">
        <f t="shared" si="217"/>
        <v>1954.5333999448119</v>
      </c>
    </row>
    <row r="1125" spans="1:15" x14ac:dyDescent="0.35">
      <c r="A1125" s="1">
        <v>1122</v>
      </c>
      <c r="B1125" s="6">
        <v>807.86924999999997</v>
      </c>
      <c r="D1125">
        <f t="shared" si="206"/>
        <v>717.30347408989246</v>
      </c>
      <c r="E1125">
        <f t="shared" si="207"/>
        <v>309.56974399207814</v>
      </c>
      <c r="F1125">
        <f t="shared" si="208"/>
        <v>3.1440709698700857</v>
      </c>
      <c r="G1125">
        <f t="shared" si="209"/>
        <v>443.62816822768104</v>
      </c>
      <c r="H1125">
        <f t="shared" si="210"/>
        <v>1146.6641499448119</v>
      </c>
      <c r="I1125">
        <f t="shared" si="211"/>
        <v>3.1440709698700857</v>
      </c>
      <c r="J1125">
        <f t="shared" si="212"/>
        <v>3</v>
      </c>
      <c r="K1125">
        <f t="shared" si="213"/>
        <v>90.565775910107547</v>
      </c>
      <c r="L1125">
        <f t="shared" si="214"/>
        <v>498.29950600792182</v>
      </c>
      <c r="M1125">
        <f t="shared" si="215"/>
        <v>810.22730322740244</v>
      </c>
      <c r="N1125">
        <f t="shared" si="216"/>
        <v>1251.497418227681</v>
      </c>
      <c r="O1125">
        <f t="shared" si="217"/>
        <v>1954.5333999448119</v>
      </c>
    </row>
    <row r="1126" spans="1:15" x14ac:dyDescent="0.35">
      <c r="A1126" s="1">
        <v>1123</v>
      </c>
      <c r="B1126" s="6">
        <v>393.37124999999997</v>
      </c>
      <c r="D1126">
        <f t="shared" si="206"/>
        <v>302.80547408989241</v>
      </c>
      <c r="E1126">
        <f t="shared" si="207"/>
        <v>104.92825600792185</v>
      </c>
      <c r="F1126">
        <f t="shared" si="208"/>
        <v>416.85605322740247</v>
      </c>
      <c r="G1126">
        <f t="shared" si="209"/>
        <v>858.12616822768109</v>
      </c>
      <c r="H1126">
        <f t="shared" si="210"/>
        <v>1561.162149944812</v>
      </c>
      <c r="I1126">
        <f t="shared" si="211"/>
        <v>104.92825600792185</v>
      </c>
      <c r="J1126">
        <f t="shared" si="212"/>
        <v>2</v>
      </c>
      <c r="K1126">
        <f t="shared" si="213"/>
        <v>90.565775910107547</v>
      </c>
      <c r="L1126">
        <f t="shared" si="214"/>
        <v>472.06744200594136</v>
      </c>
      <c r="M1126">
        <f t="shared" si="215"/>
        <v>810.22730322740244</v>
      </c>
      <c r="N1126">
        <f t="shared" si="216"/>
        <v>1251.497418227681</v>
      </c>
      <c r="O1126">
        <f t="shared" si="217"/>
        <v>1954.5333999448119</v>
      </c>
    </row>
    <row r="1127" spans="1:15" x14ac:dyDescent="0.35">
      <c r="A1127" s="1">
        <v>1124</v>
      </c>
      <c r="B1127" s="6">
        <v>278.56849999999997</v>
      </c>
      <c r="D1127">
        <f t="shared" si="206"/>
        <v>188.00272408989241</v>
      </c>
      <c r="E1127">
        <f t="shared" si="207"/>
        <v>193.49894200594139</v>
      </c>
      <c r="F1127">
        <f t="shared" si="208"/>
        <v>531.65880322740247</v>
      </c>
      <c r="G1127">
        <f t="shared" si="209"/>
        <v>972.92891822768104</v>
      </c>
      <c r="H1127">
        <f t="shared" si="210"/>
        <v>1675.9648999448118</v>
      </c>
      <c r="I1127">
        <f t="shared" si="211"/>
        <v>188.00272408989241</v>
      </c>
      <c r="J1127">
        <f t="shared" si="212"/>
        <v>1</v>
      </c>
      <c r="K1127">
        <f t="shared" si="213"/>
        <v>137.56645693258065</v>
      </c>
      <c r="L1127">
        <f t="shared" si="214"/>
        <v>472.06744200594136</v>
      </c>
      <c r="M1127">
        <f t="shared" si="215"/>
        <v>810.22730322740244</v>
      </c>
      <c r="N1127">
        <f t="shared" si="216"/>
        <v>1251.497418227681</v>
      </c>
      <c r="O1127">
        <f t="shared" si="217"/>
        <v>1954.5333999448119</v>
      </c>
    </row>
    <row r="1128" spans="1:15" x14ac:dyDescent="0.35">
      <c r="A1128" s="1">
        <v>1125</v>
      </c>
      <c r="B1128" s="6">
        <v>671.20124999999996</v>
      </c>
      <c r="D1128">
        <f t="shared" si="206"/>
        <v>533.63479306741931</v>
      </c>
      <c r="E1128">
        <f t="shared" si="207"/>
        <v>199.1338079940586</v>
      </c>
      <c r="F1128">
        <f t="shared" si="208"/>
        <v>139.02605322740249</v>
      </c>
      <c r="G1128">
        <f t="shared" si="209"/>
        <v>580.29616822768105</v>
      </c>
      <c r="H1128">
        <f t="shared" si="210"/>
        <v>1283.332149944812</v>
      </c>
      <c r="I1128">
        <f t="shared" si="211"/>
        <v>139.02605322740249</v>
      </c>
      <c r="J1128">
        <f t="shared" si="212"/>
        <v>3</v>
      </c>
      <c r="K1128">
        <f t="shared" si="213"/>
        <v>137.56645693258065</v>
      </c>
      <c r="L1128">
        <f t="shared" si="214"/>
        <v>472.06744200594136</v>
      </c>
      <c r="M1128">
        <f t="shared" si="215"/>
        <v>775.47078992055185</v>
      </c>
      <c r="N1128">
        <f t="shared" si="216"/>
        <v>1251.497418227681</v>
      </c>
      <c r="O1128">
        <f t="shared" si="217"/>
        <v>1954.5333999448119</v>
      </c>
    </row>
    <row r="1129" spans="1:15" x14ac:dyDescent="0.35">
      <c r="A1129" s="1">
        <v>1126</v>
      </c>
      <c r="B1129" s="6">
        <v>89.264250000000004</v>
      </c>
      <c r="D1129">
        <f t="shared" si="206"/>
        <v>48.302206932580646</v>
      </c>
      <c r="E1129">
        <f t="shared" si="207"/>
        <v>382.80319200594136</v>
      </c>
      <c r="F1129">
        <f t="shared" si="208"/>
        <v>686.2065399205519</v>
      </c>
      <c r="G1129">
        <f t="shared" si="209"/>
        <v>1162.2331682276811</v>
      </c>
      <c r="H1129">
        <f t="shared" si="210"/>
        <v>1865.2691499448119</v>
      </c>
      <c r="I1129">
        <f t="shared" si="211"/>
        <v>48.302206932580646</v>
      </c>
      <c r="J1129">
        <f t="shared" si="212"/>
        <v>1</v>
      </c>
      <c r="K1129">
        <f t="shared" si="213"/>
        <v>125.49090519943549</v>
      </c>
      <c r="L1129">
        <f t="shared" si="214"/>
        <v>472.06744200594136</v>
      </c>
      <c r="M1129">
        <f t="shared" si="215"/>
        <v>775.47078992055185</v>
      </c>
      <c r="N1129">
        <f t="shared" si="216"/>
        <v>1251.497418227681</v>
      </c>
      <c r="O1129">
        <f t="shared" si="217"/>
        <v>1954.5333999448119</v>
      </c>
    </row>
    <row r="1130" spans="1:15" x14ac:dyDescent="0.35">
      <c r="A1130" s="1">
        <v>1127</v>
      </c>
      <c r="B1130" s="6">
        <v>350.33425</v>
      </c>
      <c r="D1130">
        <f t="shared" si="206"/>
        <v>224.84334480056452</v>
      </c>
      <c r="E1130">
        <f t="shared" si="207"/>
        <v>121.73319200594136</v>
      </c>
      <c r="F1130">
        <f t="shared" si="208"/>
        <v>425.13653992055185</v>
      </c>
      <c r="G1130">
        <f t="shared" si="209"/>
        <v>901.16316822768101</v>
      </c>
      <c r="H1130">
        <f t="shared" si="210"/>
        <v>1604.1991499448118</v>
      </c>
      <c r="I1130">
        <f t="shared" si="211"/>
        <v>121.73319200594136</v>
      </c>
      <c r="J1130">
        <f t="shared" si="212"/>
        <v>2</v>
      </c>
      <c r="K1130">
        <f t="shared" si="213"/>
        <v>125.49090519943549</v>
      </c>
      <c r="L1130">
        <f t="shared" si="214"/>
        <v>441.63414400445606</v>
      </c>
      <c r="M1130">
        <f t="shared" si="215"/>
        <v>775.47078992055185</v>
      </c>
      <c r="N1130">
        <f t="shared" si="216"/>
        <v>1251.497418227681</v>
      </c>
      <c r="O1130">
        <f t="shared" si="217"/>
        <v>1954.5333999448119</v>
      </c>
    </row>
    <row r="1131" spans="1:15" x14ac:dyDescent="0.35">
      <c r="A1131" s="1">
        <v>1128</v>
      </c>
      <c r="B1131" s="6">
        <v>100.876</v>
      </c>
      <c r="D1131">
        <f t="shared" si="206"/>
        <v>24.614905199435483</v>
      </c>
      <c r="E1131">
        <f t="shared" si="207"/>
        <v>340.75814400445608</v>
      </c>
      <c r="F1131">
        <f t="shared" si="208"/>
        <v>674.59478992055188</v>
      </c>
      <c r="G1131">
        <f t="shared" si="209"/>
        <v>1150.621418227681</v>
      </c>
      <c r="H1131">
        <f t="shared" si="210"/>
        <v>1853.6573999448119</v>
      </c>
      <c r="I1131">
        <f t="shared" si="211"/>
        <v>24.614905199435483</v>
      </c>
      <c r="J1131">
        <f t="shared" si="212"/>
        <v>1</v>
      </c>
      <c r="K1131">
        <f t="shared" si="213"/>
        <v>119.33717889957663</v>
      </c>
      <c r="L1131">
        <f t="shared" si="214"/>
        <v>441.63414400445606</v>
      </c>
      <c r="M1131">
        <f t="shared" si="215"/>
        <v>775.47078992055185</v>
      </c>
      <c r="N1131">
        <f t="shared" si="216"/>
        <v>1251.497418227681</v>
      </c>
      <c r="O1131">
        <f t="shared" si="217"/>
        <v>1954.5333999448119</v>
      </c>
    </row>
    <row r="1132" spans="1:15" x14ac:dyDescent="0.35">
      <c r="A1132" s="1">
        <v>1129</v>
      </c>
      <c r="B1132" s="6">
        <v>479.83449999999999</v>
      </c>
      <c r="D1132">
        <f t="shared" si="206"/>
        <v>360.49732110042339</v>
      </c>
      <c r="E1132">
        <f t="shared" si="207"/>
        <v>38.20035599554393</v>
      </c>
      <c r="F1132">
        <f t="shared" si="208"/>
        <v>295.63628992055186</v>
      </c>
      <c r="G1132">
        <f t="shared" si="209"/>
        <v>771.66291822768108</v>
      </c>
      <c r="H1132">
        <f t="shared" si="210"/>
        <v>1474.698899944812</v>
      </c>
      <c r="I1132">
        <f t="shared" si="211"/>
        <v>38.20035599554393</v>
      </c>
      <c r="J1132">
        <f t="shared" si="212"/>
        <v>2</v>
      </c>
      <c r="K1132">
        <f t="shared" si="213"/>
        <v>119.33717889957663</v>
      </c>
      <c r="L1132">
        <f t="shared" si="214"/>
        <v>451.184233003342</v>
      </c>
      <c r="M1132">
        <f t="shared" si="215"/>
        <v>775.47078992055185</v>
      </c>
      <c r="N1132">
        <f t="shared" si="216"/>
        <v>1251.497418227681</v>
      </c>
      <c r="O1132">
        <f t="shared" si="217"/>
        <v>1954.5333999448119</v>
      </c>
    </row>
    <row r="1133" spans="1:15" x14ac:dyDescent="0.35">
      <c r="A1133" s="1">
        <v>1130</v>
      </c>
      <c r="B1133" s="6">
        <v>828.74324999999999</v>
      </c>
      <c r="D1133">
        <f t="shared" si="206"/>
        <v>709.40607110042333</v>
      </c>
      <c r="E1133">
        <f t="shared" si="207"/>
        <v>377.55901699665799</v>
      </c>
      <c r="F1133">
        <f t="shared" si="208"/>
        <v>53.272460079448138</v>
      </c>
      <c r="G1133">
        <f t="shared" si="209"/>
        <v>422.75416822768102</v>
      </c>
      <c r="H1133">
        <f t="shared" si="210"/>
        <v>1125.7901499448119</v>
      </c>
      <c r="I1133">
        <f t="shared" si="211"/>
        <v>53.272460079448138</v>
      </c>
      <c r="J1133">
        <f t="shared" si="212"/>
        <v>3</v>
      </c>
      <c r="K1133">
        <f t="shared" si="213"/>
        <v>119.33717889957663</v>
      </c>
      <c r="L1133">
        <f t="shared" si="214"/>
        <v>451.184233003342</v>
      </c>
      <c r="M1133">
        <f t="shared" si="215"/>
        <v>788.78890494041389</v>
      </c>
      <c r="N1133">
        <f t="shared" si="216"/>
        <v>1251.497418227681</v>
      </c>
      <c r="O1133">
        <f t="shared" si="217"/>
        <v>1954.5333999448119</v>
      </c>
    </row>
    <row r="1134" spans="1:15" x14ac:dyDescent="0.35">
      <c r="A1134" s="1">
        <v>1131</v>
      </c>
      <c r="B1134" s="6">
        <v>1037.23325</v>
      </c>
      <c r="D1134">
        <f t="shared" si="206"/>
        <v>917.89607110042334</v>
      </c>
      <c r="E1134">
        <f t="shared" si="207"/>
        <v>586.049016996658</v>
      </c>
      <c r="F1134">
        <f t="shared" si="208"/>
        <v>248.44434505958611</v>
      </c>
      <c r="G1134">
        <f t="shared" si="209"/>
        <v>214.26416822768101</v>
      </c>
      <c r="H1134">
        <f t="shared" si="210"/>
        <v>917.30014994481189</v>
      </c>
      <c r="I1134">
        <f t="shared" si="211"/>
        <v>214.26416822768101</v>
      </c>
      <c r="J1134">
        <f t="shared" si="212"/>
        <v>4</v>
      </c>
      <c r="K1134">
        <f t="shared" si="213"/>
        <v>119.33717889957663</v>
      </c>
      <c r="L1134">
        <f t="shared" si="214"/>
        <v>451.184233003342</v>
      </c>
      <c r="M1134">
        <f t="shared" si="215"/>
        <v>788.78890494041389</v>
      </c>
      <c r="N1134">
        <f t="shared" si="216"/>
        <v>1197.9313761707608</v>
      </c>
      <c r="O1134">
        <f t="shared" si="217"/>
        <v>1954.5333999448119</v>
      </c>
    </row>
    <row r="1135" spans="1:15" x14ac:dyDescent="0.35">
      <c r="A1135" s="1">
        <v>1132</v>
      </c>
      <c r="B1135" s="6">
        <v>151.48099999999999</v>
      </c>
      <c r="D1135">
        <f t="shared" si="206"/>
        <v>32.143821100423366</v>
      </c>
      <c r="E1135">
        <f t="shared" si="207"/>
        <v>299.70323300334201</v>
      </c>
      <c r="F1135">
        <f t="shared" si="208"/>
        <v>637.30790494041389</v>
      </c>
      <c r="G1135">
        <f t="shared" si="209"/>
        <v>1046.4503761707608</v>
      </c>
      <c r="H1135">
        <f t="shared" si="210"/>
        <v>1803.0523999448119</v>
      </c>
      <c r="I1135">
        <f t="shared" si="211"/>
        <v>32.143821100423366</v>
      </c>
      <c r="J1135">
        <f t="shared" si="212"/>
        <v>1</v>
      </c>
      <c r="K1135">
        <f t="shared" si="213"/>
        <v>127.37313417468246</v>
      </c>
      <c r="L1135">
        <f t="shared" si="214"/>
        <v>451.184233003342</v>
      </c>
      <c r="M1135">
        <f t="shared" si="215"/>
        <v>788.78890494041389</v>
      </c>
      <c r="N1135">
        <f t="shared" si="216"/>
        <v>1197.9313761707608</v>
      </c>
      <c r="O1135">
        <f t="shared" si="217"/>
        <v>1954.5333999448119</v>
      </c>
    </row>
    <row r="1136" spans="1:15" x14ac:dyDescent="0.35">
      <c r="A1136" s="1">
        <v>1133</v>
      </c>
      <c r="B1136" s="6">
        <v>863.029</v>
      </c>
      <c r="D1136">
        <f t="shared" si="206"/>
        <v>735.65586582531751</v>
      </c>
      <c r="E1136">
        <f t="shared" si="207"/>
        <v>411.844766996658</v>
      </c>
      <c r="F1136">
        <f t="shared" si="208"/>
        <v>74.24009505958611</v>
      </c>
      <c r="G1136">
        <f t="shared" si="209"/>
        <v>334.90237617076082</v>
      </c>
      <c r="H1136">
        <f t="shared" si="210"/>
        <v>1091.5043999448119</v>
      </c>
      <c r="I1136">
        <f t="shared" si="211"/>
        <v>74.24009505958611</v>
      </c>
      <c r="J1136">
        <f t="shared" si="212"/>
        <v>3</v>
      </c>
      <c r="K1136">
        <f t="shared" si="213"/>
        <v>127.37313417468246</v>
      </c>
      <c r="L1136">
        <f t="shared" si="214"/>
        <v>451.184233003342</v>
      </c>
      <c r="M1136">
        <f t="shared" si="215"/>
        <v>807.34892870531041</v>
      </c>
      <c r="N1136">
        <f t="shared" si="216"/>
        <v>1197.9313761707608</v>
      </c>
      <c r="O1136">
        <f t="shared" si="217"/>
        <v>1954.5333999448119</v>
      </c>
    </row>
    <row r="1137" spans="1:15" x14ac:dyDescent="0.35">
      <c r="A1137" s="1">
        <v>1134</v>
      </c>
      <c r="B1137" s="6">
        <v>510.84875</v>
      </c>
      <c r="D1137">
        <f t="shared" si="206"/>
        <v>383.4756158253175</v>
      </c>
      <c r="E1137">
        <f t="shared" si="207"/>
        <v>59.664516996657994</v>
      </c>
      <c r="F1137">
        <f t="shared" si="208"/>
        <v>296.50017870531042</v>
      </c>
      <c r="G1137">
        <f t="shared" si="209"/>
        <v>687.08262617076082</v>
      </c>
      <c r="H1137">
        <f t="shared" si="210"/>
        <v>1443.684649944812</v>
      </c>
      <c r="I1137">
        <f t="shared" si="211"/>
        <v>59.664516996657994</v>
      </c>
      <c r="J1137">
        <f t="shared" si="212"/>
        <v>2</v>
      </c>
      <c r="K1137">
        <f t="shared" si="213"/>
        <v>127.37313417468246</v>
      </c>
      <c r="L1137">
        <f t="shared" si="214"/>
        <v>466.10036225250656</v>
      </c>
      <c r="M1137">
        <f t="shared" si="215"/>
        <v>807.34892870531041</v>
      </c>
      <c r="N1137">
        <f t="shared" si="216"/>
        <v>1197.9313761707608</v>
      </c>
      <c r="O1137">
        <f t="shared" si="217"/>
        <v>1954.5333999448119</v>
      </c>
    </row>
    <row r="1138" spans="1:15" x14ac:dyDescent="0.35">
      <c r="A1138" s="1">
        <v>1135</v>
      </c>
      <c r="B1138" s="6">
        <v>485.59875</v>
      </c>
      <c r="D1138">
        <f t="shared" si="206"/>
        <v>358.2256158253175</v>
      </c>
      <c r="E1138">
        <f t="shared" si="207"/>
        <v>19.498387747493439</v>
      </c>
      <c r="F1138">
        <f t="shared" si="208"/>
        <v>321.75017870531042</v>
      </c>
      <c r="G1138">
        <f t="shared" si="209"/>
        <v>712.33262617076082</v>
      </c>
      <c r="H1138">
        <f t="shared" si="210"/>
        <v>1468.934649944812</v>
      </c>
      <c r="I1138">
        <f t="shared" si="211"/>
        <v>19.498387747493439</v>
      </c>
      <c r="J1138">
        <f t="shared" si="212"/>
        <v>2</v>
      </c>
      <c r="K1138">
        <f t="shared" si="213"/>
        <v>127.37313417468246</v>
      </c>
      <c r="L1138">
        <f t="shared" si="214"/>
        <v>470.97495918937989</v>
      </c>
      <c r="M1138">
        <f t="shared" si="215"/>
        <v>807.34892870531041</v>
      </c>
      <c r="N1138">
        <f t="shared" si="216"/>
        <v>1197.9313761707608</v>
      </c>
      <c r="O1138">
        <f t="shared" si="217"/>
        <v>1954.5333999448119</v>
      </c>
    </row>
    <row r="1139" spans="1:15" x14ac:dyDescent="0.35">
      <c r="A1139" s="1">
        <v>1136</v>
      </c>
      <c r="B1139" s="6">
        <v>941.12374999999997</v>
      </c>
      <c r="D1139">
        <f t="shared" si="206"/>
        <v>813.75061582531748</v>
      </c>
      <c r="E1139">
        <f t="shared" si="207"/>
        <v>470.14879081062008</v>
      </c>
      <c r="F1139">
        <f t="shared" si="208"/>
        <v>133.77482129468956</v>
      </c>
      <c r="G1139">
        <f t="shared" si="209"/>
        <v>256.80762617076084</v>
      </c>
      <c r="H1139">
        <f t="shared" si="210"/>
        <v>1013.4096499448119</v>
      </c>
      <c r="I1139">
        <f t="shared" si="211"/>
        <v>133.77482129468956</v>
      </c>
      <c r="J1139">
        <f t="shared" si="212"/>
        <v>3</v>
      </c>
      <c r="K1139">
        <f t="shared" si="213"/>
        <v>127.37313417468246</v>
      </c>
      <c r="L1139">
        <f t="shared" si="214"/>
        <v>470.97495918937989</v>
      </c>
      <c r="M1139">
        <f t="shared" si="215"/>
        <v>840.79263402898277</v>
      </c>
      <c r="N1139">
        <f t="shared" si="216"/>
        <v>1197.9313761707608</v>
      </c>
      <c r="O1139">
        <f t="shared" si="217"/>
        <v>1954.5333999448119</v>
      </c>
    </row>
    <row r="1140" spans="1:15" x14ac:dyDescent="0.35">
      <c r="A1140" s="1">
        <v>1137</v>
      </c>
      <c r="B1140" s="6">
        <v>208.11875000000001</v>
      </c>
      <c r="D1140">
        <f t="shared" si="206"/>
        <v>80.745615825317543</v>
      </c>
      <c r="E1140">
        <f t="shared" si="207"/>
        <v>262.85620918937991</v>
      </c>
      <c r="F1140">
        <f t="shared" si="208"/>
        <v>632.6738840289828</v>
      </c>
      <c r="G1140">
        <f t="shared" si="209"/>
        <v>989.81262617076084</v>
      </c>
      <c r="H1140">
        <f t="shared" si="210"/>
        <v>1746.4146499448118</v>
      </c>
      <c r="I1140">
        <f t="shared" si="211"/>
        <v>80.745615825317543</v>
      </c>
      <c r="J1140">
        <f t="shared" si="212"/>
        <v>1</v>
      </c>
      <c r="K1140">
        <f t="shared" si="213"/>
        <v>147.55953813101183</v>
      </c>
      <c r="L1140">
        <f t="shared" si="214"/>
        <v>470.97495918937989</v>
      </c>
      <c r="M1140">
        <f t="shared" si="215"/>
        <v>840.79263402898277</v>
      </c>
      <c r="N1140">
        <f t="shared" si="216"/>
        <v>1197.9313761707608</v>
      </c>
      <c r="O1140">
        <f t="shared" si="217"/>
        <v>1954.5333999448119</v>
      </c>
    </row>
    <row r="1141" spans="1:15" x14ac:dyDescent="0.35">
      <c r="A1141" s="1">
        <v>1138</v>
      </c>
      <c r="B1141" s="6">
        <v>914.28525000000002</v>
      </c>
      <c r="D1141">
        <f t="shared" si="206"/>
        <v>766.72571186898813</v>
      </c>
      <c r="E1141">
        <f t="shared" si="207"/>
        <v>443.31029081062013</v>
      </c>
      <c r="F1141">
        <f t="shared" si="208"/>
        <v>73.492615971017244</v>
      </c>
      <c r="G1141">
        <f t="shared" si="209"/>
        <v>283.64612617076079</v>
      </c>
      <c r="H1141">
        <f t="shared" si="210"/>
        <v>1040.2481499448118</v>
      </c>
      <c r="I1141">
        <f t="shared" si="211"/>
        <v>73.492615971017244</v>
      </c>
      <c r="J1141">
        <f t="shared" si="212"/>
        <v>3</v>
      </c>
      <c r="K1141">
        <f t="shared" si="213"/>
        <v>147.55953813101183</v>
      </c>
      <c r="L1141">
        <f t="shared" si="214"/>
        <v>470.97495918937989</v>
      </c>
      <c r="M1141">
        <f t="shared" si="215"/>
        <v>859.16578802173706</v>
      </c>
      <c r="N1141">
        <f t="shared" si="216"/>
        <v>1197.9313761707608</v>
      </c>
      <c r="O1141">
        <f t="shared" si="217"/>
        <v>1954.5333999448119</v>
      </c>
    </row>
    <row r="1142" spans="1:15" x14ac:dyDescent="0.35">
      <c r="A1142" s="1">
        <v>1139</v>
      </c>
      <c r="B1142" s="6">
        <v>945.49199999999996</v>
      </c>
      <c r="D1142">
        <f t="shared" si="206"/>
        <v>797.93246186898818</v>
      </c>
      <c r="E1142">
        <f t="shared" si="207"/>
        <v>474.51704081062007</v>
      </c>
      <c r="F1142">
        <f t="shared" si="208"/>
        <v>86.326211978262904</v>
      </c>
      <c r="G1142">
        <f t="shared" si="209"/>
        <v>252.43937617076085</v>
      </c>
      <c r="H1142">
        <f t="shared" si="210"/>
        <v>1009.0413999448119</v>
      </c>
      <c r="I1142">
        <f t="shared" si="211"/>
        <v>86.326211978262904</v>
      </c>
      <c r="J1142">
        <f t="shared" si="212"/>
        <v>3</v>
      </c>
      <c r="K1142">
        <f t="shared" si="213"/>
        <v>147.55953813101183</v>
      </c>
      <c r="L1142">
        <f t="shared" si="214"/>
        <v>470.97495918937989</v>
      </c>
      <c r="M1142">
        <f t="shared" si="215"/>
        <v>880.7473410163027</v>
      </c>
      <c r="N1142">
        <f t="shared" si="216"/>
        <v>1197.9313761707608</v>
      </c>
      <c r="O1142">
        <f t="shared" si="217"/>
        <v>1954.5333999448119</v>
      </c>
    </row>
    <row r="1143" spans="1:15" x14ac:dyDescent="0.35">
      <c r="A1143" s="1">
        <v>1140</v>
      </c>
      <c r="B1143" s="6">
        <v>1104.4105</v>
      </c>
      <c r="D1143">
        <f t="shared" si="206"/>
        <v>956.85096186898818</v>
      </c>
      <c r="E1143">
        <f t="shared" si="207"/>
        <v>633.43554081062007</v>
      </c>
      <c r="F1143">
        <f t="shared" si="208"/>
        <v>223.66315898369726</v>
      </c>
      <c r="G1143">
        <f t="shared" si="209"/>
        <v>93.520876170760857</v>
      </c>
      <c r="H1143">
        <f t="shared" si="210"/>
        <v>850.12289994481193</v>
      </c>
      <c r="I1143">
        <f t="shared" si="211"/>
        <v>93.520876170760857</v>
      </c>
      <c r="J1143">
        <f t="shared" si="212"/>
        <v>4</v>
      </c>
      <c r="K1143">
        <f t="shared" si="213"/>
        <v>147.55953813101183</v>
      </c>
      <c r="L1143">
        <f t="shared" si="214"/>
        <v>470.97495918937989</v>
      </c>
      <c r="M1143">
        <f t="shared" si="215"/>
        <v>880.7473410163027</v>
      </c>
      <c r="N1143">
        <f t="shared" si="216"/>
        <v>1174.5511571280706</v>
      </c>
      <c r="O1143">
        <f t="shared" si="217"/>
        <v>1954.5333999448119</v>
      </c>
    </row>
    <row r="1144" spans="1:15" x14ac:dyDescent="0.35">
      <c r="A1144" s="1">
        <v>1141</v>
      </c>
      <c r="B1144" s="6">
        <v>26.274000000000001</v>
      </c>
      <c r="D1144">
        <f t="shared" si="206"/>
        <v>121.28553813101183</v>
      </c>
      <c r="E1144">
        <f t="shared" si="207"/>
        <v>444.70095918937989</v>
      </c>
      <c r="F1144">
        <f t="shared" si="208"/>
        <v>854.4733410163027</v>
      </c>
      <c r="G1144">
        <f t="shared" si="209"/>
        <v>1148.2771571280705</v>
      </c>
      <c r="H1144">
        <f t="shared" si="210"/>
        <v>1928.2593999448118</v>
      </c>
      <c r="I1144">
        <f t="shared" si="211"/>
        <v>121.28553813101183</v>
      </c>
      <c r="J1144">
        <f t="shared" si="212"/>
        <v>1</v>
      </c>
      <c r="K1144">
        <f t="shared" si="213"/>
        <v>117.23815359825888</v>
      </c>
      <c r="L1144">
        <f t="shared" si="214"/>
        <v>470.97495918937989</v>
      </c>
      <c r="M1144">
        <f t="shared" si="215"/>
        <v>880.7473410163027</v>
      </c>
      <c r="N1144">
        <f t="shared" si="216"/>
        <v>1174.5511571280706</v>
      </c>
      <c r="O1144">
        <f t="shared" si="217"/>
        <v>1954.5333999448119</v>
      </c>
    </row>
    <row r="1145" spans="1:15" x14ac:dyDescent="0.35">
      <c r="A1145" s="1">
        <v>1142</v>
      </c>
      <c r="B1145" s="6">
        <v>741.86800000000005</v>
      </c>
      <c r="D1145">
        <f t="shared" si="206"/>
        <v>624.62984640174113</v>
      </c>
      <c r="E1145">
        <f t="shared" si="207"/>
        <v>270.89304081062016</v>
      </c>
      <c r="F1145">
        <f t="shared" si="208"/>
        <v>138.87934101630265</v>
      </c>
      <c r="G1145">
        <f t="shared" si="209"/>
        <v>432.68315712807055</v>
      </c>
      <c r="H1145">
        <f t="shared" si="210"/>
        <v>1212.6653999448117</v>
      </c>
      <c r="I1145">
        <f t="shared" si="211"/>
        <v>138.87934101630265</v>
      </c>
      <c r="J1145">
        <f t="shared" si="212"/>
        <v>3</v>
      </c>
      <c r="K1145">
        <f t="shared" si="213"/>
        <v>117.23815359825888</v>
      </c>
      <c r="L1145">
        <f t="shared" si="214"/>
        <v>470.97495918937989</v>
      </c>
      <c r="M1145">
        <f t="shared" si="215"/>
        <v>846.02750576222695</v>
      </c>
      <c r="N1145">
        <f t="shared" si="216"/>
        <v>1174.5511571280706</v>
      </c>
      <c r="O1145">
        <f t="shared" si="217"/>
        <v>1954.5333999448119</v>
      </c>
    </row>
    <row r="1146" spans="1:15" x14ac:dyDescent="0.35">
      <c r="A1146" s="1">
        <v>1143</v>
      </c>
      <c r="B1146" s="6">
        <v>406.00625000000002</v>
      </c>
      <c r="D1146">
        <f t="shared" si="206"/>
        <v>288.76809640174116</v>
      </c>
      <c r="E1146">
        <f t="shared" si="207"/>
        <v>64.968709189379865</v>
      </c>
      <c r="F1146">
        <f t="shared" si="208"/>
        <v>440.02125576222693</v>
      </c>
      <c r="G1146">
        <f t="shared" si="209"/>
        <v>768.54490712807058</v>
      </c>
      <c r="H1146">
        <f t="shared" si="210"/>
        <v>1548.5271499448118</v>
      </c>
      <c r="I1146">
        <f t="shared" si="211"/>
        <v>64.968709189379865</v>
      </c>
      <c r="J1146">
        <f t="shared" si="212"/>
        <v>2</v>
      </c>
      <c r="K1146">
        <f t="shared" si="213"/>
        <v>117.23815359825888</v>
      </c>
      <c r="L1146">
        <f t="shared" si="214"/>
        <v>454.73278189203495</v>
      </c>
      <c r="M1146">
        <f t="shared" si="215"/>
        <v>846.02750576222695</v>
      </c>
      <c r="N1146">
        <f t="shared" si="216"/>
        <v>1174.5511571280706</v>
      </c>
      <c r="O1146">
        <f t="shared" si="217"/>
        <v>1954.5333999448119</v>
      </c>
    </row>
    <row r="1147" spans="1:15" x14ac:dyDescent="0.35">
      <c r="A1147" s="1">
        <v>1144</v>
      </c>
      <c r="B1147" s="6">
        <v>296.49425000000002</v>
      </c>
      <c r="D1147">
        <f t="shared" si="206"/>
        <v>179.25609640174116</v>
      </c>
      <c r="E1147">
        <f t="shared" si="207"/>
        <v>158.23853189203493</v>
      </c>
      <c r="F1147">
        <f t="shared" si="208"/>
        <v>549.53325576222687</v>
      </c>
      <c r="G1147">
        <f t="shared" si="209"/>
        <v>878.05690712807063</v>
      </c>
      <c r="H1147">
        <f t="shared" si="210"/>
        <v>1658.0391499448119</v>
      </c>
      <c r="I1147">
        <f t="shared" si="211"/>
        <v>158.23853189203493</v>
      </c>
      <c r="J1147">
        <f t="shared" si="212"/>
        <v>2</v>
      </c>
      <c r="K1147">
        <f t="shared" si="213"/>
        <v>117.23815359825888</v>
      </c>
      <c r="L1147">
        <f t="shared" si="214"/>
        <v>415.17314891902623</v>
      </c>
      <c r="M1147">
        <f t="shared" si="215"/>
        <v>846.02750576222695</v>
      </c>
      <c r="N1147">
        <f t="shared" si="216"/>
        <v>1174.5511571280706</v>
      </c>
      <c r="O1147">
        <f t="shared" si="217"/>
        <v>1954.5333999448119</v>
      </c>
    </row>
    <row r="1148" spans="1:15" x14ac:dyDescent="0.35">
      <c r="A1148" s="1">
        <v>1145</v>
      </c>
      <c r="B1148" s="6">
        <v>98.1905</v>
      </c>
      <c r="D1148">
        <f t="shared" si="206"/>
        <v>19.047653598258876</v>
      </c>
      <c r="E1148">
        <f t="shared" si="207"/>
        <v>316.98264891902625</v>
      </c>
      <c r="F1148">
        <f t="shared" si="208"/>
        <v>747.83700576222691</v>
      </c>
      <c r="G1148">
        <f t="shared" si="209"/>
        <v>1076.3606571280707</v>
      </c>
      <c r="H1148">
        <f t="shared" si="210"/>
        <v>1856.342899944812</v>
      </c>
      <c r="I1148">
        <f t="shared" si="211"/>
        <v>19.047653598258876</v>
      </c>
      <c r="J1148">
        <f t="shared" si="212"/>
        <v>1</v>
      </c>
      <c r="K1148">
        <f t="shared" si="213"/>
        <v>112.47624019869416</v>
      </c>
      <c r="L1148">
        <f t="shared" si="214"/>
        <v>415.17314891902623</v>
      </c>
      <c r="M1148">
        <f t="shared" si="215"/>
        <v>846.02750576222695</v>
      </c>
      <c r="N1148">
        <f t="shared" si="216"/>
        <v>1174.5511571280706</v>
      </c>
      <c r="O1148">
        <f t="shared" si="217"/>
        <v>1954.5333999448119</v>
      </c>
    </row>
    <row r="1149" spans="1:15" x14ac:dyDescent="0.35">
      <c r="A1149" s="1">
        <v>1146</v>
      </c>
      <c r="B1149" s="6">
        <v>772.22850000000005</v>
      </c>
      <c r="D1149">
        <f t="shared" si="206"/>
        <v>659.75225980130585</v>
      </c>
      <c r="E1149">
        <f t="shared" si="207"/>
        <v>357.05535108097382</v>
      </c>
      <c r="F1149">
        <f t="shared" si="208"/>
        <v>73.799005762226898</v>
      </c>
      <c r="G1149">
        <f t="shared" si="209"/>
        <v>402.32265712807055</v>
      </c>
      <c r="H1149">
        <f t="shared" si="210"/>
        <v>1182.304899944812</v>
      </c>
      <c r="I1149">
        <f t="shared" si="211"/>
        <v>73.799005762226898</v>
      </c>
      <c r="J1149">
        <f t="shared" si="212"/>
        <v>3</v>
      </c>
      <c r="K1149">
        <f t="shared" si="213"/>
        <v>112.47624019869416</v>
      </c>
      <c r="L1149">
        <f t="shared" si="214"/>
        <v>415.17314891902623</v>
      </c>
      <c r="M1149">
        <f t="shared" si="215"/>
        <v>827.57775432167023</v>
      </c>
      <c r="N1149">
        <f t="shared" si="216"/>
        <v>1174.5511571280706</v>
      </c>
      <c r="O1149">
        <f t="shared" si="217"/>
        <v>1954.5333999448119</v>
      </c>
    </row>
    <row r="1150" spans="1:15" x14ac:dyDescent="0.35">
      <c r="A1150" s="1">
        <v>1147</v>
      </c>
      <c r="B1150" s="6">
        <v>468.15724999999998</v>
      </c>
      <c r="D1150">
        <f t="shared" si="206"/>
        <v>355.68100980130583</v>
      </c>
      <c r="E1150">
        <f t="shared" si="207"/>
        <v>52.984101080973744</v>
      </c>
      <c r="F1150">
        <f t="shared" si="208"/>
        <v>359.42050432167025</v>
      </c>
      <c r="G1150">
        <f t="shared" si="209"/>
        <v>706.39390712807062</v>
      </c>
      <c r="H1150">
        <f t="shared" si="210"/>
        <v>1486.3761499448119</v>
      </c>
      <c r="I1150">
        <f t="shared" si="211"/>
        <v>52.984101080973744</v>
      </c>
      <c r="J1150">
        <f t="shared" si="212"/>
        <v>2</v>
      </c>
      <c r="K1150">
        <f t="shared" si="213"/>
        <v>112.47624019869416</v>
      </c>
      <c r="L1150">
        <f t="shared" si="214"/>
        <v>428.41917418926965</v>
      </c>
      <c r="M1150">
        <f t="shared" si="215"/>
        <v>827.57775432167023</v>
      </c>
      <c r="N1150">
        <f t="shared" si="216"/>
        <v>1174.5511571280706</v>
      </c>
      <c r="O1150">
        <f t="shared" si="217"/>
        <v>1954.5333999448119</v>
      </c>
    </row>
    <row r="1151" spans="1:15" x14ac:dyDescent="0.35">
      <c r="A1151" s="1">
        <v>1148</v>
      </c>
      <c r="B1151" s="6">
        <v>427.84750000000003</v>
      </c>
      <c r="D1151">
        <f t="shared" si="206"/>
        <v>315.37125980130588</v>
      </c>
      <c r="E1151">
        <f t="shared" si="207"/>
        <v>0.5716741892696291</v>
      </c>
      <c r="F1151">
        <f t="shared" si="208"/>
        <v>399.7302543216702</v>
      </c>
      <c r="G1151">
        <f t="shared" si="209"/>
        <v>746.70365712807052</v>
      </c>
      <c r="H1151">
        <f t="shared" si="210"/>
        <v>1526.6858999448118</v>
      </c>
      <c r="I1151">
        <f t="shared" si="211"/>
        <v>0.5716741892696291</v>
      </c>
      <c r="J1151">
        <f t="shared" si="212"/>
        <v>2</v>
      </c>
      <c r="K1151">
        <f t="shared" si="213"/>
        <v>112.47624019869416</v>
      </c>
      <c r="L1151">
        <f t="shared" si="214"/>
        <v>428.27625564195228</v>
      </c>
      <c r="M1151">
        <f t="shared" si="215"/>
        <v>827.57775432167023</v>
      </c>
      <c r="N1151">
        <f t="shared" si="216"/>
        <v>1174.5511571280706</v>
      </c>
      <c r="O1151">
        <f t="shared" si="217"/>
        <v>1954.5333999448119</v>
      </c>
    </row>
    <row r="1152" spans="1:15" x14ac:dyDescent="0.35">
      <c r="A1152" s="1">
        <v>1149</v>
      </c>
      <c r="B1152" s="6">
        <v>1074.2184999999999</v>
      </c>
      <c r="D1152">
        <f t="shared" si="206"/>
        <v>961.74225980130575</v>
      </c>
      <c r="E1152">
        <f t="shared" si="207"/>
        <v>645.94224435804767</v>
      </c>
      <c r="F1152">
        <f t="shared" si="208"/>
        <v>246.64074567832972</v>
      </c>
      <c r="G1152">
        <f t="shared" si="209"/>
        <v>100.33265712807065</v>
      </c>
      <c r="H1152">
        <f t="shared" si="210"/>
        <v>880.31489994481194</v>
      </c>
      <c r="I1152">
        <f t="shared" si="211"/>
        <v>100.33265712807065</v>
      </c>
      <c r="J1152">
        <f t="shared" si="212"/>
        <v>4</v>
      </c>
      <c r="K1152">
        <f t="shared" si="213"/>
        <v>112.47624019869416</v>
      </c>
      <c r="L1152">
        <f t="shared" si="214"/>
        <v>428.27625564195228</v>
      </c>
      <c r="M1152">
        <f t="shared" si="215"/>
        <v>827.57775432167023</v>
      </c>
      <c r="N1152">
        <f t="shared" si="216"/>
        <v>1149.467992846053</v>
      </c>
      <c r="O1152">
        <f t="shared" si="217"/>
        <v>1954.5333999448119</v>
      </c>
    </row>
    <row r="1153" spans="1:15" x14ac:dyDescent="0.35">
      <c r="A1153" s="1">
        <v>1150</v>
      </c>
      <c r="B1153" s="6">
        <v>1031.4527499999999</v>
      </c>
      <c r="D1153">
        <f t="shared" si="206"/>
        <v>918.97650980130572</v>
      </c>
      <c r="E1153">
        <f t="shared" si="207"/>
        <v>603.17649435804765</v>
      </c>
      <c r="F1153">
        <f t="shared" si="208"/>
        <v>203.8749956783297</v>
      </c>
      <c r="G1153">
        <f t="shared" si="209"/>
        <v>118.01524284605307</v>
      </c>
      <c r="H1153">
        <f t="shared" si="210"/>
        <v>923.08064994481197</v>
      </c>
      <c r="I1153">
        <f t="shared" si="211"/>
        <v>118.01524284605307</v>
      </c>
      <c r="J1153">
        <f t="shared" si="212"/>
        <v>4</v>
      </c>
      <c r="K1153">
        <f t="shared" si="213"/>
        <v>112.47624019869416</v>
      </c>
      <c r="L1153">
        <f t="shared" si="214"/>
        <v>428.27625564195228</v>
      </c>
      <c r="M1153">
        <f t="shared" si="215"/>
        <v>827.57775432167023</v>
      </c>
      <c r="N1153">
        <f t="shared" si="216"/>
        <v>1119.9641821345399</v>
      </c>
      <c r="O1153">
        <f t="shared" si="217"/>
        <v>1954.5333999448119</v>
      </c>
    </row>
    <row r="1154" spans="1:15" x14ac:dyDescent="0.35">
      <c r="A1154" s="1">
        <v>1151</v>
      </c>
      <c r="B1154" s="6">
        <v>1237.0987500000001</v>
      </c>
      <c r="D1154">
        <f t="shared" si="206"/>
        <v>1124.622509801306</v>
      </c>
      <c r="E1154">
        <f t="shared" si="207"/>
        <v>808.82249435804783</v>
      </c>
      <c r="F1154">
        <f t="shared" si="208"/>
        <v>409.52099567832988</v>
      </c>
      <c r="G1154">
        <f t="shared" si="209"/>
        <v>117.13456786546021</v>
      </c>
      <c r="H1154">
        <f t="shared" si="210"/>
        <v>717.43464994481178</v>
      </c>
      <c r="I1154">
        <f t="shared" si="211"/>
        <v>117.13456786546021</v>
      </c>
      <c r="J1154">
        <f t="shared" si="212"/>
        <v>4</v>
      </c>
      <c r="K1154">
        <f t="shared" si="213"/>
        <v>112.47624019869416</v>
      </c>
      <c r="L1154">
        <f t="shared" si="214"/>
        <v>428.27625564195228</v>
      </c>
      <c r="M1154">
        <f t="shared" si="215"/>
        <v>827.57775432167023</v>
      </c>
      <c r="N1154">
        <f t="shared" si="216"/>
        <v>1149.2478241009048</v>
      </c>
      <c r="O1154">
        <f t="shared" si="217"/>
        <v>1954.5333999448119</v>
      </c>
    </row>
    <row r="1155" spans="1:15" x14ac:dyDescent="0.35">
      <c r="A1155" s="1">
        <v>1152</v>
      </c>
      <c r="B1155" s="6">
        <v>498.5215</v>
      </c>
      <c r="D1155">
        <f t="shared" si="206"/>
        <v>386.04525980130586</v>
      </c>
      <c r="E1155">
        <f t="shared" si="207"/>
        <v>70.245244358047728</v>
      </c>
      <c r="F1155">
        <f t="shared" si="208"/>
        <v>329.05625432167022</v>
      </c>
      <c r="G1155">
        <f t="shared" si="209"/>
        <v>650.72632410090478</v>
      </c>
      <c r="H1155">
        <f t="shared" si="210"/>
        <v>1456.0118999448118</v>
      </c>
      <c r="I1155">
        <f t="shared" si="211"/>
        <v>70.245244358047728</v>
      </c>
      <c r="J1155">
        <f t="shared" si="212"/>
        <v>2</v>
      </c>
      <c r="K1155">
        <f t="shared" si="213"/>
        <v>112.47624019869416</v>
      </c>
      <c r="L1155">
        <f t="shared" si="214"/>
        <v>445.83756673146422</v>
      </c>
      <c r="M1155">
        <f t="shared" si="215"/>
        <v>827.57775432167023</v>
      </c>
      <c r="N1155">
        <f t="shared" si="216"/>
        <v>1149.2478241009048</v>
      </c>
      <c r="O1155">
        <f t="shared" si="217"/>
        <v>1954.5333999448119</v>
      </c>
    </row>
    <row r="1156" spans="1:15" x14ac:dyDescent="0.35">
      <c r="A1156" s="1">
        <v>1153</v>
      </c>
      <c r="B1156" s="6">
        <v>44.094499999999996</v>
      </c>
      <c r="D1156">
        <f t="shared" si="206"/>
        <v>68.38174019869416</v>
      </c>
      <c r="E1156">
        <f t="shared" si="207"/>
        <v>401.74306673146424</v>
      </c>
      <c r="F1156">
        <f t="shared" si="208"/>
        <v>783.48325432167019</v>
      </c>
      <c r="G1156">
        <f t="shared" si="209"/>
        <v>1105.1533241009049</v>
      </c>
      <c r="H1156">
        <f t="shared" si="210"/>
        <v>1910.438899944812</v>
      </c>
      <c r="I1156">
        <f t="shared" si="211"/>
        <v>68.38174019869416</v>
      </c>
      <c r="J1156">
        <f t="shared" si="212"/>
        <v>1</v>
      </c>
      <c r="K1156">
        <f t="shared" si="213"/>
        <v>95.380805149020617</v>
      </c>
      <c r="L1156">
        <f t="shared" si="214"/>
        <v>445.83756673146422</v>
      </c>
      <c r="M1156">
        <f t="shared" si="215"/>
        <v>827.57775432167023</v>
      </c>
      <c r="N1156">
        <f t="shared" si="216"/>
        <v>1149.2478241009048</v>
      </c>
      <c r="O1156">
        <f t="shared" si="217"/>
        <v>1954.5333999448119</v>
      </c>
    </row>
    <row r="1157" spans="1:15" x14ac:dyDescent="0.35">
      <c r="A1157" s="1">
        <v>1154</v>
      </c>
      <c r="B1157" s="6">
        <v>1174.1692499999999</v>
      </c>
      <c r="D1157">
        <f t="shared" ref="D1157:D1220" si="218">+ABS(K1156-$B1157)</f>
        <v>1078.7884448509792</v>
      </c>
      <c r="E1157">
        <f t="shared" ref="E1157:E1220" si="219">+ABS(L1156-$B1157)</f>
        <v>728.3316832685357</v>
      </c>
      <c r="F1157">
        <f t="shared" ref="F1157:F1220" si="220">+ABS(M1156-$B1157)</f>
        <v>346.59149567832969</v>
      </c>
      <c r="G1157">
        <f t="shared" ref="G1157:G1220" si="221">+ABS(N1156-$B1157)</f>
        <v>24.921425899095084</v>
      </c>
      <c r="H1157">
        <f t="shared" ref="H1157:H1220" si="222">+ABS(O1156-$B1157)</f>
        <v>780.36414994481197</v>
      </c>
      <c r="I1157">
        <f t="shared" ref="I1157:I1220" si="223">+MIN(D1157:H1157)</f>
        <v>24.921425899095084</v>
      </c>
      <c r="J1157">
        <f t="shared" ref="J1157:J1220" si="224">+MATCH(I1157,D1157:H1157,0)</f>
        <v>4</v>
      </c>
      <c r="K1157">
        <f t="shared" ref="K1157:K1220" si="225">IF($J1157=K$2,($L$1*K1156+(1-$L$1)*$B1157),K1156)</f>
        <v>95.380805149020617</v>
      </c>
      <c r="L1157">
        <f t="shared" ref="L1157:L1220" si="226">IF($J1157=L$2,($L$1*L1156+(1-$L$1)*$B1157),L1156)</f>
        <v>445.83756673146422</v>
      </c>
      <c r="M1157">
        <f t="shared" ref="M1157:M1220" si="227">IF($J1157=M$2,($L$1*M1156+(1-$L$1)*$B1157),M1156)</f>
        <v>827.57775432167023</v>
      </c>
      <c r="N1157">
        <f t="shared" ref="N1157:N1220" si="228">IF($J1157=N$2,($L$1*N1156+(1-$L$1)*$B1157),N1156)</f>
        <v>1155.4781805756786</v>
      </c>
      <c r="O1157">
        <f t="shared" ref="O1157:O1220" si="229">IF($J1157=O$2,($L$1*O1156+(1-$L$1)*$B1157),O1156)</f>
        <v>1954.5333999448119</v>
      </c>
    </row>
    <row r="1158" spans="1:15" x14ac:dyDescent="0.35">
      <c r="A1158" s="1">
        <v>1155</v>
      </c>
      <c r="B1158" s="6">
        <v>1281.2840000000001</v>
      </c>
      <c r="D1158">
        <f t="shared" si="218"/>
        <v>1185.9031948509794</v>
      </c>
      <c r="E1158">
        <f t="shared" si="219"/>
        <v>835.44643326853588</v>
      </c>
      <c r="F1158">
        <f t="shared" si="220"/>
        <v>453.70624567832988</v>
      </c>
      <c r="G1158">
        <f t="shared" si="221"/>
        <v>125.8058194243215</v>
      </c>
      <c r="H1158">
        <f t="shared" si="222"/>
        <v>673.24939994481178</v>
      </c>
      <c r="I1158">
        <f t="shared" si="223"/>
        <v>125.8058194243215</v>
      </c>
      <c r="J1158">
        <f t="shared" si="224"/>
        <v>4</v>
      </c>
      <c r="K1158">
        <f t="shared" si="225"/>
        <v>95.380805149020617</v>
      </c>
      <c r="L1158">
        <f t="shared" si="226"/>
        <v>445.83756673146422</v>
      </c>
      <c r="M1158">
        <f t="shared" si="227"/>
        <v>827.57775432167023</v>
      </c>
      <c r="N1158">
        <f t="shared" si="228"/>
        <v>1186.9296354317589</v>
      </c>
      <c r="O1158">
        <f t="shared" si="229"/>
        <v>1954.5333999448119</v>
      </c>
    </row>
    <row r="1159" spans="1:15" x14ac:dyDescent="0.35">
      <c r="A1159" s="1">
        <v>1156</v>
      </c>
      <c r="B1159" s="6">
        <v>411.04950000000002</v>
      </c>
      <c r="D1159">
        <f t="shared" si="218"/>
        <v>315.66869485097942</v>
      </c>
      <c r="E1159">
        <f t="shared" si="219"/>
        <v>34.788066731464198</v>
      </c>
      <c r="F1159">
        <f t="shared" si="220"/>
        <v>416.5282543216702</v>
      </c>
      <c r="G1159">
        <f t="shared" si="221"/>
        <v>775.88013543175884</v>
      </c>
      <c r="H1159">
        <f t="shared" si="222"/>
        <v>1543.4838999448118</v>
      </c>
      <c r="I1159">
        <f t="shared" si="223"/>
        <v>34.788066731464198</v>
      </c>
      <c r="J1159">
        <f t="shared" si="224"/>
        <v>2</v>
      </c>
      <c r="K1159">
        <f t="shared" si="225"/>
        <v>95.380805149020617</v>
      </c>
      <c r="L1159">
        <f t="shared" si="226"/>
        <v>437.14055004859819</v>
      </c>
      <c r="M1159">
        <f t="shared" si="227"/>
        <v>827.57775432167023</v>
      </c>
      <c r="N1159">
        <f t="shared" si="228"/>
        <v>1186.9296354317589</v>
      </c>
      <c r="O1159">
        <f t="shared" si="229"/>
        <v>1954.5333999448119</v>
      </c>
    </row>
    <row r="1160" spans="1:15" x14ac:dyDescent="0.35">
      <c r="A1160" s="1">
        <v>1157</v>
      </c>
      <c r="B1160" s="6">
        <v>737.45875000000001</v>
      </c>
      <c r="D1160">
        <f t="shared" si="218"/>
        <v>642.07794485097941</v>
      </c>
      <c r="E1160">
        <f t="shared" si="219"/>
        <v>300.31819995140182</v>
      </c>
      <c r="F1160">
        <f t="shared" si="220"/>
        <v>90.119004321670218</v>
      </c>
      <c r="G1160">
        <f t="shared" si="221"/>
        <v>449.47088543175892</v>
      </c>
      <c r="H1160">
        <f t="shared" si="222"/>
        <v>1217.0746499448119</v>
      </c>
      <c r="I1160">
        <f t="shared" si="223"/>
        <v>90.119004321670218</v>
      </c>
      <c r="J1160">
        <f t="shared" si="224"/>
        <v>3</v>
      </c>
      <c r="K1160">
        <f t="shared" si="225"/>
        <v>95.380805149020617</v>
      </c>
      <c r="L1160">
        <f t="shared" si="226"/>
        <v>437.14055004859819</v>
      </c>
      <c r="M1160">
        <f t="shared" si="227"/>
        <v>805.04800324125267</v>
      </c>
      <c r="N1160">
        <f t="shared" si="228"/>
        <v>1186.9296354317589</v>
      </c>
      <c r="O1160">
        <f t="shared" si="229"/>
        <v>1954.5333999448119</v>
      </c>
    </row>
    <row r="1161" spans="1:15" x14ac:dyDescent="0.35">
      <c r="A1161" s="1">
        <v>1158</v>
      </c>
      <c r="B1161" s="6">
        <v>511.10300000000001</v>
      </c>
      <c r="D1161">
        <f t="shared" si="218"/>
        <v>415.72219485097941</v>
      </c>
      <c r="E1161">
        <f t="shared" si="219"/>
        <v>73.962449951401823</v>
      </c>
      <c r="F1161">
        <f t="shared" si="220"/>
        <v>293.94500324125266</v>
      </c>
      <c r="G1161">
        <f t="shared" si="221"/>
        <v>675.82663543175886</v>
      </c>
      <c r="H1161">
        <f t="shared" si="222"/>
        <v>1443.4303999448118</v>
      </c>
      <c r="I1161">
        <f t="shared" si="223"/>
        <v>73.962449951401823</v>
      </c>
      <c r="J1161">
        <f t="shared" si="224"/>
        <v>2</v>
      </c>
      <c r="K1161">
        <f t="shared" si="225"/>
        <v>95.380805149020617</v>
      </c>
      <c r="L1161">
        <f t="shared" si="226"/>
        <v>455.63116253644864</v>
      </c>
      <c r="M1161">
        <f t="shared" si="227"/>
        <v>805.04800324125267</v>
      </c>
      <c r="N1161">
        <f t="shared" si="228"/>
        <v>1186.9296354317589</v>
      </c>
      <c r="O1161">
        <f t="shared" si="229"/>
        <v>1954.5333999448119</v>
      </c>
    </row>
    <row r="1162" spans="1:15" x14ac:dyDescent="0.35">
      <c r="A1162" s="1">
        <v>1159</v>
      </c>
      <c r="B1162" s="6">
        <v>77.6905</v>
      </c>
      <c r="D1162">
        <f t="shared" si="218"/>
        <v>17.690305149020617</v>
      </c>
      <c r="E1162">
        <f t="shared" si="219"/>
        <v>377.94066253644866</v>
      </c>
      <c r="F1162">
        <f t="shared" si="220"/>
        <v>727.35750324125263</v>
      </c>
      <c r="G1162">
        <f t="shared" si="221"/>
        <v>1109.239135431759</v>
      </c>
      <c r="H1162">
        <f t="shared" si="222"/>
        <v>1876.842899944812</v>
      </c>
      <c r="I1162">
        <f t="shared" si="223"/>
        <v>17.690305149020617</v>
      </c>
      <c r="J1162">
        <f t="shared" si="224"/>
        <v>1</v>
      </c>
      <c r="K1162">
        <f t="shared" si="225"/>
        <v>90.958228861765463</v>
      </c>
      <c r="L1162">
        <f t="shared" si="226"/>
        <v>455.63116253644864</v>
      </c>
      <c r="M1162">
        <f t="shared" si="227"/>
        <v>805.04800324125267</v>
      </c>
      <c r="N1162">
        <f t="shared" si="228"/>
        <v>1186.9296354317589</v>
      </c>
      <c r="O1162">
        <f t="shared" si="229"/>
        <v>1954.5333999448119</v>
      </c>
    </row>
    <row r="1163" spans="1:15" x14ac:dyDescent="0.35">
      <c r="A1163" s="1">
        <v>1160</v>
      </c>
      <c r="B1163" s="6">
        <v>640.86950000000002</v>
      </c>
      <c r="D1163">
        <f t="shared" si="218"/>
        <v>549.9112711382345</v>
      </c>
      <c r="E1163">
        <f t="shared" si="219"/>
        <v>185.23833746355137</v>
      </c>
      <c r="F1163">
        <f t="shared" si="220"/>
        <v>164.17850324125266</v>
      </c>
      <c r="G1163">
        <f t="shared" si="221"/>
        <v>546.06013543175891</v>
      </c>
      <c r="H1163">
        <f t="shared" si="222"/>
        <v>1313.6638999448119</v>
      </c>
      <c r="I1163">
        <f t="shared" si="223"/>
        <v>164.17850324125266</v>
      </c>
      <c r="J1163">
        <f t="shared" si="224"/>
        <v>3</v>
      </c>
      <c r="K1163">
        <f t="shared" si="225"/>
        <v>90.958228861765463</v>
      </c>
      <c r="L1163">
        <f t="shared" si="226"/>
        <v>455.63116253644864</v>
      </c>
      <c r="M1163">
        <f t="shared" si="227"/>
        <v>764.00337743093951</v>
      </c>
      <c r="N1163">
        <f t="shared" si="228"/>
        <v>1186.9296354317589</v>
      </c>
      <c r="O1163">
        <f t="shared" si="229"/>
        <v>1954.5333999448119</v>
      </c>
    </row>
    <row r="1164" spans="1:15" x14ac:dyDescent="0.35">
      <c r="A1164" s="1">
        <v>1161</v>
      </c>
      <c r="B1164" s="6">
        <v>13.0685</v>
      </c>
      <c r="D1164">
        <f t="shared" si="218"/>
        <v>77.889728861765462</v>
      </c>
      <c r="E1164">
        <f t="shared" si="219"/>
        <v>442.56266253644867</v>
      </c>
      <c r="F1164">
        <f t="shared" si="220"/>
        <v>750.93487743093954</v>
      </c>
      <c r="G1164">
        <f t="shared" si="221"/>
        <v>1173.8611354317588</v>
      </c>
      <c r="H1164">
        <f t="shared" si="222"/>
        <v>1941.4648999448118</v>
      </c>
      <c r="I1164">
        <f t="shared" si="223"/>
        <v>77.889728861765462</v>
      </c>
      <c r="J1164">
        <f t="shared" si="224"/>
        <v>1</v>
      </c>
      <c r="K1164">
        <f t="shared" si="225"/>
        <v>71.485796646324104</v>
      </c>
      <c r="L1164">
        <f t="shared" si="226"/>
        <v>455.63116253644864</v>
      </c>
      <c r="M1164">
        <f t="shared" si="227"/>
        <v>764.00337743093951</v>
      </c>
      <c r="N1164">
        <f t="shared" si="228"/>
        <v>1186.9296354317589</v>
      </c>
      <c r="O1164">
        <f t="shared" si="229"/>
        <v>1954.5333999448119</v>
      </c>
    </row>
    <row r="1165" spans="1:15" x14ac:dyDescent="0.35">
      <c r="A1165" s="1">
        <v>1162</v>
      </c>
      <c r="B1165" s="6">
        <v>783.20524999999998</v>
      </c>
      <c r="D1165">
        <f t="shared" si="218"/>
        <v>711.71945335367582</v>
      </c>
      <c r="E1165">
        <f t="shared" si="219"/>
        <v>327.57408746355134</v>
      </c>
      <c r="F1165">
        <f t="shared" si="220"/>
        <v>19.20187256906047</v>
      </c>
      <c r="G1165">
        <f t="shared" si="221"/>
        <v>403.72438543175895</v>
      </c>
      <c r="H1165">
        <f t="shared" si="222"/>
        <v>1171.3281499448119</v>
      </c>
      <c r="I1165">
        <f t="shared" si="223"/>
        <v>19.20187256906047</v>
      </c>
      <c r="J1165">
        <f t="shared" si="224"/>
        <v>3</v>
      </c>
      <c r="K1165">
        <f t="shared" si="225"/>
        <v>71.485796646324104</v>
      </c>
      <c r="L1165">
        <f t="shared" si="226"/>
        <v>455.63116253644864</v>
      </c>
      <c r="M1165">
        <f t="shared" si="227"/>
        <v>768.80384557320463</v>
      </c>
      <c r="N1165">
        <f t="shared" si="228"/>
        <v>1186.9296354317589</v>
      </c>
      <c r="O1165">
        <f t="shared" si="229"/>
        <v>1954.5333999448119</v>
      </c>
    </row>
    <row r="1166" spans="1:15" x14ac:dyDescent="0.35">
      <c r="A1166" s="1">
        <v>1163</v>
      </c>
      <c r="B1166" s="6">
        <v>199.44675000000001</v>
      </c>
      <c r="D1166">
        <f t="shared" si="218"/>
        <v>127.9609533536759</v>
      </c>
      <c r="E1166">
        <f t="shared" si="219"/>
        <v>256.18441253644863</v>
      </c>
      <c r="F1166">
        <f t="shared" si="220"/>
        <v>569.35709557320456</v>
      </c>
      <c r="G1166">
        <f t="shared" si="221"/>
        <v>987.48288543175886</v>
      </c>
      <c r="H1166">
        <f t="shared" si="222"/>
        <v>1755.0866499448118</v>
      </c>
      <c r="I1166">
        <f t="shared" si="223"/>
        <v>127.9609533536759</v>
      </c>
      <c r="J1166">
        <f t="shared" si="224"/>
        <v>1</v>
      </c>
      <c r="K1166">
        <f t="shared" si="225"/>
        <v>103.47603498474308</v>
      </c>
      <c r="L1166">
        <f t="shared" si="226"/>
        <v>455.63116253644864</v>
      </c>
      <c r="M1166">
        <f t="shared" si="227"/>
        <v>768.80384557320463</v>
      </c>
      <c r="N1166">
        <f t="shared" si="228"/>
        <v>1186.9296354317589</v>
      </c>
      <c r="O1166">
        <f t="shared" si="229"/>
        <v>1954.5333999448119</v>
      </c>
    </row>
    <row r="1167" spans="1:15" x14ac:dyDescent="0.35">
      <c r="A1167" s="1">
        <v>1164</v>
      </c>
      <c r="B1167" s="6">
        <v>1800.4265</v>
      </c>
      <c r="D1167">
        <f t="shared" si="218"/>
        <v>1696.9504650152569</v>
      </c>
      <c r="E1167">
        <f t="shared" si="219"/>
        <v>1344.7953374635513</v>
      </c>
      <c r="F1167">
        <f t="shared" si="220"/>
        <v>1031.6226544267954</v>
      </c>
      <c r="G1167">
        <f t="shared" si="221"/>
        <v>613.49686456824111</v>
      </c>
      <c r="H1167">
        <f t="shared" si="222"/>
        <v>154.10689994481186</v>
      </c>
      <c r="I1167">
        <f t="shared" si="223"/>
        <v>154.10689994481186</v>
      </c>
      <c r="J1167">
        <f t="shared" si="224"/>
        <v>5</v>
      </c>
      <c r="K1167">
        <f t="shared" si="225"/>
        <v>103.47603498474308</v>
      </c>
      <c r="L1167">
        <f t="shared" si="226"/>
        <v>455.63116253644864</v>
      </c>
      <c r="M1167">
        <f t="shared" si="227"/>
        <v>768.80384557320463</v>
      </c>
      <c r="N1167">
        <f t="shared" si="228"/>
        <v>1186.9296354317589</v>
      </c>
      <c r="O1167">
        <f t="shared" si="229"/>
        <v>1916.006674958609</v>
      </c>
    </row>
    <row r="1168" spans="1:15" x14ac:dyDescent="0.35">
      <c r="A1168" s="1">
        <v>1165</v>
      </c>
      <c r="B1168" s="6">
        <v>1970.1144999999999</v>
      </c>
      <c r="D1168">
        <f t="shared" si="218"/>
        <v>1866.6384650152568</v>
      </c>
      <c r="E1168">
        <f t="shared" si="219"/>
        <v>1514.4833374635514</v>
      </c>
      <c r="F1168">
        <f t="shared" si="220"/>
        <v>1201.3106544267953</v>
      </c>
      <c r="G1168">
        <f t="shared" si="221"/>
        <v>783.18486456824098</v>
      </c>
      <c r="H1168">
        <f t="shared" si="222"/>
        <v>54.107825041390925</v>
      </c>
      <c r="I1168">
        <f t="shared" si="223"/>
        <v>54.107825041390925</v>
      </c>
      <c r="J1168">
        <f t="shared" si="224"/>
        <v>5</v>
      </c>
      <c r="K1168">
        <f t="shared" si="225"/>
        <v>103.47603498474308</v>
      </c>
      <c r="L1168">
        <f t="shared" si="226"/>
        <v>455.63116253644864</v>
      </c>
      <c r="M1168">
        <f t="shared" si="227"/>
        <v>768.80384557320463</v>
      </c>
      <c r="N1168">
        <f t="shared" si="228"/>
        <v>1186.9296354317589</v>
      </c>
      <c r="O1168">
        <f t="shared" si="229"/>
        <v>1929.5336312189565</v>
      </c>
    </row>
    <row r="1169" spans="1:15" x14ac:dyDescent="0.35">
      <c r="A1169" s="1">
        <v>1166</v>
      </c>
      <c r="B1169" s="6">
        <v>1271.2625</v>
      </c>
      <c r="D1169">
        <f t="shared" si="218"/>
        <v>1167.7864650152569</v>
      </c>
      <c r="E1169">
        <f t="shared" si="219"/>
        <v>815.6313374635514</v>
      </c>
      <c r="F1169">
        <f t="shared" si="220"/>
        <v>502.45865442679542</v>
      </c>
      <c r="G1169">
        <f t="shared" si="221"/>
        <v>84.332864568241121</v>
      </c>
      <c r="H1169">
        <f t="shared" si="222"/>
        <v>658.2711312189565</v>
      </c>
      <c r="I1169">
        <f t="shared" si="223"/>
        <v>84.332864568241121</v>
      </c>
      <c r="J1169">
        <f t="shared" si="224"/>
        <v>4</v>
      </c>
      <c r="K1169">
        <f t="shared" si="225"/>
        <v>103.47603498474308</v>
      </c>
      <c r="L1169">
        <f t="shared" si="226"/>
        <v>455.63116253644864</v>
      </c>
      <c r="M1169">
        <f t="shared" si="227"/>
        <v>768.80384557320463</v>
      </c>
      <c r="N1169">
        <f t="shared" si="228"/>
        <v>1208.0128515738193</v>
      </c>
      <c r="O1169">
        <f t="shared" si="229"/>
        <v>1929.5336312189565</v>
      </c>
    </row>
    <row r="1170" spans="1:15" x14ac:dyDescent="0.35">
      <c r="A1170" s="1">
        <v>1167</v>
      </c>
      <c r="B1170" s="6">
        <v>125.35599999999999</v>
      </c>
      <c r="D1170">
        <f t="shared" si="218"/>
        <v>21.879965015256914</v>
      </c>
      <c r="E1170">
        <f t="shared" si="219"/>
        <v>330.27516253644865</v>
      </c>
      <c r="F1170">
        <f t="shared" si="220"/>
        <v>643.44784557320463</v>
      </c>
      <c r="G1170">
        <f t="shared" si="221"/>
        <v>1082.6568515738193</v>
      </c>
      <c r="H1170">
        <f t="shared" si="222"/>
        <v>1804.1776312189565</v>
      </c>
      <c r="I1170">
        <f t="shared" si="223"/>
        <v>21.879965015256914</v>
      </c>
      <c r="J1170">
        <f t="shared" si="224"/>
        <v>1</v>
      </c>
      <c r="K1170">
        <f t="shared" si="225"/>
        <v>108.94602623855731</v>
      </c>
      <c r="L1170">
        <f t="shared" si="226"/>
        <v>455.63116253644864</v>
      </c>
      <c r="M1170">
        <f t="shared" si="227"/>
        <v>768.80384557320463</v>
      </c>
      <c r="N1170">
        <f t="shared" si="228"/>
        <v>1208.0128515738193</v>
      </c>
      <c r="O1170">
        <f t="shared" si="229"/>
        <v>1929.5336312189565</v>
      </c>
    </row>
    <row r="1171" spans="1:15" x14ac:dyDescent="0.35">
      <c r="A1171" s="1">
        <v>1168</v>
      </c>
      <c r="B1171" s="6">
        <v>354.45425</v>
      </c>
      <c r="D1171">
        <f t="shared" si="218"/>
        <v>245.50822376144271</v>
      </c>
      <c r="E1171">
        <f t="shared" si="219"/>
        <v>101.17691253644864</v>
      </c>
      <c r="F1171">
        <f t="shared" si="220"/>
        <v>414.34959557320462</v>
      </c>
      <c r="G1171">
        <f t="shared" si="221"/>
        <v>853.55860157381926</v>
      </c>
      <c r="H1171">
        <f t="shared" si="222"/>
        <v>1575.0793812189565</v>
      </c>
      <c r="I1171">
        <f t="shared" si="223"/>
        <v>101.17691253644864</v>
      </c>
      <c r="J1171">
        <f t="shared" si="224"/>
        <v>2</v>
      </c>
      <c r="K1171">
        <f t="shared" si="225"/>
        <v>108.94602623855731</v>
      </c>
      <c r="L1171">
        <f t="shared" si="226"/>
        <v>430.33693440233645</v>
      </c>
      <c r="M1171">
        <f t="shared" si="227"/>
        <v>768.80384557320463</v>
      </c>
      <c r="N1171">
        <f t="shared" si="228"/>
        <v>1208.0128515738193</v>
      </c>
      <c r="O1171">
        <f t="shared" si="229"/>
        <v>1929.5336312189565</v>
      </c>
    </row>
    <row r="1172" spans="1:15" x14ac:dyDescent="0.35">
      <c r="A1172" s="1">
        <v>1169</v>
      </c>
      <c r="B1172" s="6">
        <v>113.90175000000001</v>
      </c>
      <c r="D1172">
        <f t="shared" si="218"/>
        <v>4.9557237614426981</v>
      </c>
      <c r="E1172">
        <f t="shared" si="219"/>
        <v>316.43518440233646</v>
      </c>
      <c r="F1172">
        <f t="shared" si="220"/>
        <v>654.90209557320463</v>
      </c>
      <c r="G1172">
        <f t="shared" si="221"/>
        <v>1094.1111015738193</v>
      </c>
      <c r="H1172">
        <f t="shared" si="222"/>
        <v>1815.6318812189566</v>
      </c>
      <c r="I1172">
        <f t="shared" si="223"/>
        <v>4.9557237614426981</v>
      </c>
      <c r="J1172">
        <f t="shared" si="224"/>
        <v>1</v>
      </c>
      <c r="K1172">
        <f t="shared" si="225"/>
        <v>110.18495717891798</v>
      </c>
      <c r="L1172">
        <f t="shared" si="226"/>
        <v>430.33693440233645</v>
      </c>
      <c r="M1172">
        <f t="shared" si="227"/>
        <v>768.80384557320463</v>
      </c>
      <c r="N1172">
        <f t="shared" si="228"/>
        <v>1208.0128515738193</v>
      </c>
      <c r="O1172">
        <f t="shared" si="229"/>
        <v>1929.5336312189565</v>
      </c>
    </row>
    <row r="1173" spans="1:15" x14ac:dyDescent="0.35">
      <c r="A1173" s="1">
        <v>1170</v>
      </c>
      <c r="B1173" s="6">
        <v>1031.99875</v>
      </c>
      <c r="D1173">
        <f t="shared" si="218"/>
        <v>921.81379282108196</v>
      </c>
      <c r="E1173">
        <f t="shared" si="219"/>
        <v>601.66181559766346</v>
      </c>
      <c r="F1173">
        <f t="shared" si="220"/>
        <v>263.19490442679535</v>
      </c>
      <c r="G1173">
        <f t="shared" si="221"/>
        <v>176.01410157381929</v>
      </c>
      <c r="H1173">
        <f t="shared" si="222"/>
        <v>897.53488121895657</v>
      </c>
      <c r="I1173">
        <f t="shared" si="223"/>
        <v>176.01410157381929</v>
      </c>
      <c r="J1173">
        <f t="shared" si="224"/>
        <v>4</v>
      </c>
      <c r="K1173">
        <f t="shared" si="225"/>
        <v>110.18495717891798</v>
      </c>
      <c r="L1173">
        <f t="shared" si="226"/>
        <v>430.33693440233645</v>
      </c>
      <c r="M1173">
        <f t="shared" si="227"/>
        <v>768.80384557320463</v>
      </c>
      <c r="N1173">
        <f t="shared" si="228"/>
        <v>1164.0093261803645</v>
      </c>
      <c r="O1173">
        <f t="shared" si="229"/>
        <v>1929.5336312189565</v>
      </c>
    </row>
    <row r="1174" spans="1:15" x14ac:dyDescent="0.35">
      <c r="A1174" s="1">
        <v>1171</v>
      </c>
      <c r="B1174" s="6">
        <v>1543.1510000000001</v>
      </c>
      <c r="D1174">
        <f t="shared" si="218"/>
        <v>1432.9660428210821</v>
      </c>
      <c r="E1174">
        <f t="shared" si="219"/>
        <v>1112.8140655976636</v>
      </c>
      <c r="F1174">
        <f t="shared" si="220"/>
        <v>774.34715442679544</v>
      </c>
      <c r="G1174">
        <f t="shared" si="221"/>
        <v>379.14167381963557</v>
      </c>
      <c r="H1174">
        <f t="shared" si="222"/>
        <v>386.38263121895648</v>
      </c>
      <c r="I1174">
        <f t="shared" si="223"/>
        <v>379.14167381963557</v>
      </c>
      <c r="J1174">
        <f t="shared" si="224"/>
        <v>4</v>
      </c>
      <c r="K1174">
        <f t="shared" si="225"/>
        <v>110.18495717891798</v>
      </c>
      <c r="L1174">
        <f t="shared" si="226"/>
        <v>430.33693440233645</v>
      </c>
      <c r="M1174">
        <f t="shared" si="227"/>
        <v>768.80384557320463</v>
      </c>
      <c r="N1174">
        <f t="shared" si="228"/>
        <v>1258.7947446352734</v>
      </c>
      <c r="O1174">
        <f t="shared" si="229"/>
        <v>1929.5336312189565</v>
      </c>
    </row>
    <row r="1175" spans="1:15" x14ac:dyDescent="0.35">
      <c r="A1175" s="1">
        <v>1172</v>
      </c>
      <c r="B1175" s="6">
        <v>583.24824999999998</v>
      </c>
      <c r="D1175">
        <f t="shared" si="218"/>
        <v>473.06329282108197</v>
      </c>
      <c r="E1175">
        <f t="shared" si="219"/>
        <v>152.91131559766353</v>
      </c>
      <c r="F1175">
        <f t="shared" si="220"/>
        <v>185.55559557320464</v>
      </c>
      <c r="G1175">
        <f t="shared" si="221"/>
        <v>675.54649463527346</v>
      </c>
      <c r="H1175">
        <f t="shared" si="222"/>
        <v>1346.2853812189564</v>
      </c>
      <c r="I1175">
        <f t="shared" si="223"/>
        <v>152.91131559766353</v>
      </c>
      <c r="J1175">
        <f t="shared" si="224"/>
        <v>2</v>
      </c>
      <c r="K1175">
        <f t="shared" si="225"/>
        <v>110.18495717891798</v>
      </c>
      <c r="L1175">
        <f t="shared" si="226"/>
        <v>468.56476330175235</v>
      </c>
      <c r="M1175">
        <f t="shared" si="227"/>
        <v>768.80384557320463</v>
      </c>
      <c r="N1175">
        <f t="shared" si="228"/>
        <v>1258.7947446352734</v>
      </c>
      <c r="O1175">
        <f t="shared" si="229"/>
        <v>1929.5336312189565</v>
      </c>
    </row>
    <row r="1176" spans="1:15" x14ac:dyDescent="0.35">
      <c r="A1176" s="1">
        <v>1173</v>
      </c>
      <c r="B1176" s="6">
        <v>231.74924999999999</v>
      </c>
      <c r="D1176">
        <f t="shared" si="218"/>
        <v>121.56429282108201</v>
      </c>
      <c r="E1176">
        <f t="shared" si="219"/>
        <v>236.81551330175236</v>
      </c>
      <c r="F1176">
        <f t="shared" si="220"/>
        <v>537.05459557320467</v>
      </c>
      <c r="G1176">
        <f t="shared" si="221"/>
        <v>1027.0454946352734</v>
      </c>
      <c r="H1176">
        <f t="shared" si="222"/>
        <v>1697.7843812189565</v>
      </c>
      <c r="I1176">
        <f t="shared" si="223"/>
        <v>121.56429282108201</v>
      </c>
      <c r="J1176">
        <f t="shared" si="224"/>
        <v>1</v>
      </c>
      <c r="K1176">
        <f t="shared" si="225"/>
        <v>140.57603038418847</v>
      </c>
      <c r="L1176">
        <f t="shared" si="226"/>
        <v>468.56476330175235</v>
      </c>
      <c r="M1176">
        <f t="shared" si="227"/>
        <v>768.80384557320463</v>
      </c>
      <c r="N1176">
        <f t="shared" si="228"/>
        <v>1258.7947446352734</v>
      </c>
      <c r="O1176">
        <f t="shared" si="229"/>
        <v>1929.5336312189565</v>
      </c>
    </row>
    <row r="1177" spans="1:15" x14ac:dyDescent="0.35">
      <c r="A1177" s="1">
        <v>1174</v>
      </c>
      <c r="B1177" s="6">
        <v>911.30899999999997</v>
      </c>
      <c r="D1177">
        <f t="shared" si="218"/>
        <v>770.7329696158115</v>
      </c>
      <c r="E1177">
        <f t="shared" si="219"/>
        <v>442.74423669824762</v>
      </c>
      <c r="F1177">
        <f t="shared" si="220"/>
        <v>142.50515442679534</v>
      </c>
      <c r="G1177">
        <f t="shared" si="221"/>
        <v>347.48574463527348</v>
      </c>
      <c r="H1177">
        <f t="shared" si="222"/>
        <v>1018.2246312189566</v>
      </c>
      <c r="I1177">
        <f t="shared" si="223"/>
        <v>142.50515442679534</v>
      </c>
      <c r="J1177">
        <f t="shared" si="224"/>
        <v>3</v>
      </c>
      <c r="K1177">
        <f t="shared" si="225"/>
        <v>140.57603038418847</v>
      </c>
      <c r="L1177">
        <f t="shared" si="226"/>
        <v>468.56476330175235</v>
      </c>
      <c r="M1177">
        <f t="shared" si="227"/>
        <v>804.43013417990346</v>
      </c>
      <c r="N1177">
        <f t="shared" si="228"/>
        <v>1258.7947446352734</v>
      </c>
      <c r="O1177">
        <f t="shared" si="229"/>
        <v>1929.5336312189565</v>
      </c>
    </row>
    <row r="1178" spans="1:15" x14ac:dyDescent="0.35">
      <c r="A1178" s="1">
        <v>1175</v>
      </c>
      <c r="B1178" s="6">
        <v>1389.66</v>
      </c>
      <c r="D1178">
        <f t="shared" si="218"/>
        <v>1249.0839696158116</v>
      </c>
      <c r="E1178">
        <f t="shared" si="219"/>
        <v>921.09523669824773</v>
      </c>
      <c r="F1178">
        <f t="shared" si="220"/>
        <v>585.22986582009662</v>
      </c>
      <c r="G1178">
        <f t="shared" si="221"/>
        <v>130.86525536472664</v>
      </c>
      <c r="H1178">
        <f t="shared" si="222"/>
        <v>539.87363121895646</v>
      </c>
      <c r="I1178">
        <f t="shared" si="223"/>
        <v>130.86525536472664</v>
      </c>
      <c r="J1178">
        <f t="shared" si="224"/>
        <v>4</v>
      </c>
      <c r="K1178">
        <f t="shared" si="225"/>
        <v>140.57603038418847</v>
      </c>
      <c r="L1178">
        <f t="shared" si="226"/>
        <v>468.56476330175235</v>
      </c>
      <c r="M1178">
        <f t="shared" si="227"/>
        <v>804.43013417990346</v>
      </c>
      <c r="N1178">
        <f t="shared" si="228"/>
        <v>1291.511058476455</v>
      </c>
      <c r="O1178">
        <f t="shared" si="229"/>
        <v>1929.5336312189565</v>
      </c>
    </row>
    <row r="1179" spans="1:15" x14ac:dyDescent="0.35">
      <c r="A1179" s="1">
        <v>1176</v>
      </c>
      <c r="B1179" s="6">
        <v>1640.2204999999999</v>
      </c>
      <c r="D1179">
        <f t="shared" si="218"/>
        <v>1499.6444696158114</v>
      </c>
      <c r="E1179">
        <f t="shared" si="219"/>
        <v>1171.6557366982474</v>
      </c>
      <c r="F1179">
        <f t="shared" si="220"/>
        <v>835.79036582009644</v>
      </c>
      <c r="G1179">
        <f t="shared" si="221"/>
        <v>348.70944152354491</v>
      </c>
      <c r="H1179">
        <f t="shared" si="222"/>
        <v>289.31313121895664</v>
      </c>
      <c r="I1179">
        <f t="shared" si="223"/>
        <v>289.31313121895664</v>
      </c>
      <c r="J1179">
        <f t="shared" si="224"/>
        <v>5</v>
      </c>
      <c r="K1179">
        <f t="shared" si="225"/>
        <v>140.57603038418847</v>
      </c>
      <c r="L1179">
        <f t="shared" si="226"/>
        <v>468.56476330175235</v>
      </c>
      <c r="M1179">
        <f t="shared" si="227"/>
        <v>804.43013417990346</v>
      </c>
      <c r="N1179">
        <f t="shared" si="228"/>
        <v>1291.511058476455</v>
      </c>
      <c r="O1179">
        <f t="shared" si="229"/>
        <v>1857.2053484142175</v>
      </c>
    </row>
    <row r="1180" spans="1:15" x14ac:dyDescent="0.35">
      <c r="A1180" s="1">
        <v>1177</v>
      </c>
      <c r="B1180" s="6">
        <v>1326.4627499999999</v>
      </c>
      <c r="D1180">
        <f t="shared" si="218"/>
        <v>1185.8867196158114</v>
      </c>
      <c r="E1180">
        <f t="shared" si="219"/>
        <v>857.89798669824756</v>
      </c>
      <c r="F1180">
        <f t="shared" si="220"/>
        <v>522.03261582009645</v>
      </c>
      <c r="G1180">
        <f t="shared" si="221"/>
        <v>34.951691523544923</v>
      </c>
      <c r="H1180">
        <f t="shared" si="222"/>
        <v>530.74259841421758</v>
      </c>
      <c r="I1180">
        <f t="shared" si="223"/>
        <v>34.951691523544923</v>
      </c>
      <c r="J1180">
        <f t="shared" si="224"/>
        <v>4</v>
      </c>
      <c r="K1180">
        <f t="shared" si="225"/>
        <v>140.57603038418847</v>
      </c>
      <c r="L1180">
        <f t="shared" si="226"/>
        <v>468.56476330175235</v>
      </c>
      <c r="M1180">
        <f t="shared" si="227"/>
        <v>804.43013417990346</v>
      </c>
      <c r="N1180">
        <f t="shared" si="228"/>
        <v>1300.2489813573411</v>
      </c>
      <c r="O1180">
        <f t="shared" si="229"/>
        <v>1857.2053484142175</v>
      </c>
    </row>
    <row r="1181" spans="1:15" x14ac:dyDescent="0.35">
      <c r="A1181" s="1">
        <v>1178</v>
      </c>
      <c r="B1181" s="6">
        <v>423.31299999999999</v>
      </c>
      <c r="D1181">
        <f t="shared" si="218"/>
        <v>282.73696961581152</v>
      </c>
      <c r="E1181">
        <f t="shared" si="219"/>
        <v>45.251763301752362</v>
      </c>
      <c r="F1181">
        <f t="shared" si="220"/>
        <v>381.11713417990347</v>
      </c>
      <c r="G1181">
        <f t="shared" si="221"/>
        <v>876.93598135734112</v>
      </c>
      <c r="H1181">
        <f t="shared" si="222"/>
        <v>1433.8923484142174</v>
      </c>
      <c r="I1181">
        <f t="shared" si="223"/>
        <v>45.251763301752362</v>
      </c>
      <c r="J1181">
        <f t="shared" si="224"/>
        <v>2</v>
      </c>
      <c r="K1181">
        <f t="shared" si="225"/>
        <v>140.57603038418847</v>
      </c>
      <c r="L1181">
        <f t="shared" si="226"/>
        <v>457.25182247631426</v>
      </c>
      <c r="M1181">
        <f t="shared" si="227"/>
        <v>804.43013417990346</v>
      </c>
      <c r="N1181">
        <f t="shared" si="228"/>
        <v>1300.2489813573411</v>
      </c>
      <c r="O1181">
        <f t="shared" si="229"/>
        <v>1857.2053484142175</v>
      </c>
    </row>
    <row r="1182" spans="1:15" x14ac:dyDescent="0.35">
      <c r="A1182" s="1">
        <v>1179</v>
      </c>
      <c r="B1182" s="6">
        <v>1496.5125</v>
      </c>
      <c r="D1182">
        <f t="shared" si="218"/>
        <v>1355.9364696158116</v>
      </c>
      <c r="E1182">
        <f t="shared" si="219"/>
        <v>1039.2606775236859</v>
      </c>
      <c r="F1182">
        <f t="shared" si="220"/>
        <v>692.08236582009658</v>
      </c>
      <c r="G1182">
        <f t="shared" si="221"/>
        <v>196.26351864265894</v>
      </c>
      <c r="H1182">
        <f t="shared" si="222"/>
        <v>360.69284841421745</v>
      </c>
      <c r="I1182">
        <f t="shared" si="223"/>
        <v>196.26351864265894</v>
      </c>
      <c r="J1182">
        <f t="shared" si="224"/>
        <v>4</v>
      </c>
      <c r="K1182">
        <f t="shared" si="225"/>
        <v>140.57603038418847</v>
      </c>
      <c r="L1182">
        <f t="shared" si="226"/>
        <v>457.25182247631426</v>
      </c>
      <c r="M1182">
        <f t="shared" si="227"/>
        <v>804.43013417990346</v>
      </c>
      <c r="N1182">
        <f t="shared" si="228"/>
        <v>1349.3148610180058</v>
      </c>
      <c r="O1182">
        <f t="shared" si="229"/>
        <v>1857.2053484142175</v>
      </c>
    </row>
    <row r="1183" spans="1:15" x14ac:dyDescent="0.35">
      <c r="A1183" s="1">
        <v>1180</v>
      </c>
      <c r="B1183" s="6">
        <v>144.70699999999999</v>
      </c>
      <c r="D1183">
        <f t="shared" si="218"/>
        <v>4.130969615811523</v>
      </c>
      <c r="E1183">
        <f t="shared" si="219"/>
        <v>312.54482247631427</v>
      </c>
      <c r="F1183">
        <f t="shared" si="220"/>
        <v>659.72313417990347</v>
      </c>
      <c r="G1183">
        <f t="shared" si="221"/>
        <v>1204.6078610180057</v>
      </c>
      <c r="H1183">
        <f t="shared" si="222"/>
        <v>1712.4983484142176</v>
      </c>
      <c r="I1183">
        <f t="shared" si="223"/>
        <v>4.130969615811523</v>
      </c>
      <c r="J1183">
        <f t="shared" si="224"/>
        <v>1</v>
      </c>
      <c r="K1183">
        <f t="shared" si="225"/>
        <v>141.60877278814135</v>
      </c>
      <c r="L1183">
        <f t="shared" si="226"/>
        <v>457.25182247631426</v>
      </c>
      <c r="M1183">
        <f t="shared" si="227"/>
        <v>804.43013417990346</v>
      </c>
      <c r="N1183">
        <f t="shared" si="228"/>
        <v>1349.3148610180058</v>
      </c>
      <c r="O1183">
        <f t="shared" si="229"/>
        <v>1857.2053484142175</v>
      </c>
    </row>
    <row r="1184" spans="1:15" x14ac:dyDescent="0.35">
      <c r="A1184" s="1">
        <v>1181</v>
      </c>
      <c r="B1184" s="6">
        <v>418.49675000000002</v>
      </c>
      <c r="D1184">
        <f t="shared" si="218"/>
        <v>276.8879772118587</v>
      </c>
      <c r="E1184">
        <f t="shared" si="219"/>
        <v>38.75507247631424</v>
      </c>
      <c r="F1184">
        <f t="shared" si="220"/>
        <v>385.93338417990344</v>
      </c>
      <c r="G1184">
        <f t="shared" si="221"/>
        <v>930.81811101800577</v>
      </c>
      <c r="H1184">
        <f t="shared" si="222"/>
        <v>1438.7085984142175</v>
      </c>
      <c r="I1184">
        <f t="shared" si="223"/>
        <v>38.75507247631424</v>
      </c>
      <c r="J1184">
        <f t="shared" si="224"/>
        <v>2</v>
      </c>
      <c r="K1184">
        <f t="shared" si="225"/>
        <v>141.60877278814135</v>
      </c>
      <c r="L1184">
        <f t="shared" si="226"/>
        <v>447.56305435723567</v>
      </c>
      <c r="M1184">
        <f t="shared" si="227"/>
        <v>804.43013417990346</v>
      </c>
      <c r="N1184">
        <f t="shared" si="228"/>
        <v>1349.3148610180058</v>
      </c>
      <c r="O1184">
        <f t="shared" si="229"/>
        <v>1857.2053484142175</v>
      </c>
    </row>
    <row r="1185" spans="1:15" x14ac:dyDescent="0.35">
      <c r="A1185" s="1">
        <v>1182</v>
      </c>
      <c r="B1185" s="6">
        <v>20.7485</v>
      </c>
      <c r="D1185">
        <f t="shared" si="218"/>
        <v>120.86027278814134</v>
      </c>
      <c r="E1185">
        <f t="shared" si="219"/>
        <v>426.81455435723569</v>
      </c>
      <c r="F1185">
        <f t="shared" si="220"/>
        <v>783.68163417990343</v>
      </c>
      <c r="G1185">
        <f t="shared" si="221"/>
        <v>1328.5663610180059</v>
      </c>
      <c r="H1185">
        <f t="shared" si="222"/>
        <v>1836.4568484142176</v>
      </c>
      <c r="I1185">
        <f t="shared" si="223"/>
        <v>120.86027278814134</v>
      </c>
      <c r="J1185">
        <f t="shared" si="224"/>
        <v>1</v>
      </c>
      <c r="K1185">
        <f t="shared" si="225"/>
        <v>111.39370459110602</v>
      </c>
      <c r="L1185">
        <f t="shared" si="226"/>
        <v>447.56305435723567</v>
      </c>
      <c r="M1185">
        <f t="shared" si="227"/>
        <v>804.43013417990346</v>
      </c>
      <c r="N1185">
        <f t="shared" si="228"/>
        <v>1349.3148610180058</v>
      </c>
      <c r="O1185">
        <f t="shared" si="229"/>
        <v>1857.2053484142175</v>
      </c>
    </row>
    <row r="1186" spans="1:15" x14ac:dyDescent="0.35">
      <c r="A1186" s="1">
        <v>1183</v>
      </c>
      <c r="B1186" s="6">
        <v>1145.8697500000001</v>
      </c>
      <c r="D1186">
        <f t="shared" si="218"/>
        <v>1034.4760454088942</v>
      </c>
      <c r="E1186">
        <f t="shared" si="219"/>
        <v>698.30669564276445</v>
      </c>
      <c r="F1186">
        <f t="shared" si="220"/>
        <v>341.43961582009661</v>
      </c>
      <c r="G1186">
        <f t="shared" si="221"/>
        <v>203.44511101800572</v>
      </c>
      <c r="H1186">
        <f t="shared" si="222"/>
        <v>711.33559841421743</v>
      </c>
      <c r="I1186">
        <f t="shared" si="223"/>
        <v>203.44511101800572</v>
      </c>
      <c r="J1186">
        <f t="shared" si="224"/>
        <v>4</v>
      </c>
      <c r="K1186">
        <f t="shared" si="225"/>
        <v>111.39370459110602</v>
      </c>
      <c r="L1186">
        <f t="shared" si="226"/>
        <v>447.56305435723567</v>
      </c>
      <c r="M1186">
        <f t="shared" si="227"/>
        <v>804.43013417990346</v>
      </c>
      <c r="N1186">
        <f t="shared" si="228"/>
        <v>1298.4535832635042</v>
      </c>
      <c r="O1186">
        <f t="shared" si="229"/>
        <v>1857.2053484142175</v>
      </c>
    </row>
    <row r="1187" spans="1:15" x14ac:dyDescent="0.35">
      <c r="A1187" s="1">
        <v>1184</v>
      </c>
      <c r="B1187" s="6">
        <v>383.24624999999997</v>
      </c>
      <c r="D1187">
        <f t="shared" si="218"/>
        <v>271.85254540889395</v>
      </c>
      <c r="E1187">
        <f t="shared" si="219"/>
        <v>64.316804357235696</v>
      </c>
      <c r="F1187">
        <f t="shared" si="220"/>
        <v>421.18388417990349</v>
      </c>
      <c r="G1187">
        <f t="shared" si="221"/>
        <v>915.20733326350432</v>
      </c>
      <c r="H1187">
        <f t="shared" si="222"/>
        <v>1473.9590984142176</v>
      </c>
      <c r="I1187">
        <f t="shared" si="223"/>
        <v>64.316804357235696</v>
      </c>
      <c r="J1187">
        <f t="shared" si="224"/>
        <v>2</v>
      </c>
      <c r="K1187">
        <f t="shared" si="225"/>
        <v>111.39370459110602</v>
      </c>
      <c r="L1187">
        <f t="shared" si="226"/>
        <v>431.48385326792675</v>
      </c>
      <c r="M1187">
        <f t="shared" si="227"/>
        <v>804.43013417990346</v>
      </c>
      <c r="N1187">
        <f t="shared" si="228"/>
        <v>1298.4535832635042</v>
      </c>
      <c r="O1187">
        <f t="shared" si="229"/>
        <v>1857.2053484142175</v>
      </c>
    </row>
    <row r="1188" spans="1:15" x14ac:dyDescent="0.35">
      <c r="A1188" s="1">
        <v>1185</v>
      </c>
      <c r="B1188" s="6">
        <v>360.97800000000001</v>
      </c>
      <c r="D1188">
        <f t="shared" si="218"/>
        <v>249.58429540889398</v>
      </c>
      <c r="E1188">
        <f t="shared" si="219"/>
        <v>70.505853267926739</v>
      </c>
      <c r="F1188">
        <f t="shared" si="220"/>
        <v>443.45213417990345</v>
      </c>
      <c r="G1188">
        <f t="shared" si="221"/>
        <v>937.47558326350418</v>
      </c>
      <c r="H1188">
        <f t="shared" si="222"/>
        <v>1496.2273484142174</v>
      </c>
      <c r="I1188">
        <f t="shared" si="223"/>
        <v>70.505853267926739</v>
      </c>
      <c r="J1188">
        <f t="shared" si="224"/>
        <v>2</v>
      </c>
      <c r="K1188">
        <f t="shared" si="225"/>
        <v>111.39370459110602</v>
      </c>
      <c r="L1188">
        <f t="shared" si="226"/>
        <v>413.85738995094505</v>
      </c>
      <c r="M1188">
        <f t="shared" si="227"/>
        <v>804.43013417990346</v>
      </c>
      <c r="N1188">
        <f t="shared" si="228"/>
        <v>1298.4535832635042</v>
      </c>
      <c r="O1188">
        <f t="shared" si="229"/>
        <v>1857.2053484142175</v>
      </c>
    </row>
    <row r="1189" spans="1:15" x14ac:dyDescent="0.35">
      <c r="A1189" s="1">
        <v>1186</v>
      </c>
      <c r="B1189" s="6">
        <v>25.518999999999998</v>
      </c>
      <c r="D1189">
        <f t="shared" si="218"/>
        <v>85.874704591106024</v>
      </c>
      <c r="E1189">
        <f t="shared" si="219"/>
        <v>388.33838995094504</v>
      </c>
      <c r="F1189">
        <f t="shared" si="220"/>
        <v>778.91113417990346</v>
      </c>
      <c r="G1189">
        <f t="shared" si="221"/>
        <v>1272.9345832635042</v>
      </c>
      <c r="H1189">
        <f t="shared" si="222"/>
        <v>1831.6863484142175</v>
      </c>
      <c r="I1189">
        <f t="shared" si="223"/>
        <v>85.874704591106024</v>
      </c>
      <c r="J1189">
        <f t="shared" si="224"/>
        <v>1</v>
      </c>
      <c r="K1189">
        <f t="shared" si="225"/>
        <v>89.925028443329509</v>
      </c>
      <c r="L1189">
        <f t="shared" si="226"/>
        <v>413.85738995094505</v>
      </c>
      <c r="M1189">
        <f t="shared" si="227"/>
        <v>804.43013417990346</v>
      </c>
      <c r="N1189">
        <f t="shared" si="228"/>
        <v>1298.4535832635042</v>
      </c>
      <c r="O1189">
        <f t="shared" si="229"/>
        <v>1857.2053484142175</v>
      </c>
    </row>
    <row r="1190" spans="1:15" x14ac:dyDescent="0.35">
      <c r="A1190" s="1">
        <v>1187</v>
      </c>
      <c r="B1190" s="6">
        <v>341.03525000000002</v>
      </c>
      <c r="D1190">
        <f t="shared" si="218"/>
        <v>251.11022155667052</v>
      </c>
      <c r="E1190">
        <f t="shared" si="219"/>
        <v>72.822139950945029</v>
      </c>
      <c r="F1190">
        <f t="shared" si="220"/>
        <v>463.39488417990344</v>
      </c>
      <c r="G1190">
        <f t="shared" si="221"/>
        <v>957.41833326350422</v>
      </c>
      <c r="H1190">
        <f t="shared" si="222"/>
        <v>1516.1700984142176</v>
      </c>
      <c r="I1190">
        <f t="shared" si="223"/>
        <v>72.822139950945029</v>
      </c>
      <c r="J1190">
        <f t="shared" si="224"/>
        <v>2</v>
      </c>
      <c r="K1190">
        <f t="shared" si="225"/>
        <v>89.925028443329509</v>
      </c>
      <c r="L1190">
        <f t="shared" si="226"/>
        <v>395.65185496320873</v>
      </c>
      <c r="M1190">
        <f t="shared" si="227"/>
        <v>804.43013417990346</v>
      </c>
      <c r="N1190">
        <f t="shared" si="228"/>
        <v>1298.4535832635042</v>
      </c>
      <c r="O1190">
        <f t="shared" si="229"/>
        <v>1857.2053484142175</v>
      </c>
    </row>
    <row r="1191" spans="1:15" x14ac:dyDescent="0.35">
      <c r="A1191" s="1">
        <v>1188</v>
      </c>
      <c r="B1191" s="6">
        <v>1062.7117499999999</v>
      </c>
      <c r="D1191">
        <f t="shared" si="218"/>
        <v>972.78672155667039</v>
      </c>
      <c r="E1191">
        <f t="shared" si="219"/>
        <v>667.0598950367912</v>
      </c>
      <c r="F1191">
        <f t="shared" si="220"/>
        <v>258.28161582009648</v>
      </c>
      <c r="G1191">
        <f t="shared" si="221"/>
        <v>235.7418332635043</v>
      </c>
      <c r="H1191">
        <f t="shared" si="222"/>
        <v>794.49359841421756</v>
      </c>
      <c r="I1191">
        <f t="shared" si="223"/>
        <v>235.7418332635043</v>
      </c>
      <c r="J1191">
        <f t="shared" si="224"/>
        <v>4</v>
      </c>
      <c r="K1191">
        <f t="shared" si="225"/>
        <v>89.925028443329509</v>
      </c>
      <c r="L1191">
        <f t="shared" si="226"/>
        <v>395.65185496320873</v>
      </c>
      <c r="M1191">
        <f t="shared" si="227"/>
        <v>804.43013417990346</v>
      </c>
      <c r="N1191">
        <f t="shared" si="228"/>
        <v>1239.5181249476282</v>
      </c>
      <c r="O1191">
        <f t="shared" si="229"/>
        <v>1857.2053484142175</v>
      </c>
    </row>
    <row r="1192" spans="1:15" x14ac:dyDescent="0.35">
      <c r="A1192" s="1">
        <v>1189</v>
      </c>
      <c r="B1192" s="6">
        <v>1972.3409999999999</v>
      </c>
      <c r="D1192">
        <f t="shared" si="218"/>
        <v>1882.4159715566705</v>
      </c>
      <c r="E1192">
        <f t="shared" si="219"/>
        <v>1576.6891450367912</v>
      </c>
      <c r="F1192">
        <f t="shared" si="220"/>
        <v>1167.9108658200964</v>
      </c>
      <c r="G1192">
        <f t="shared" si="221"/>
        <v>732.82287505237173</v>
      </c>
      <c r="H1192">
        <f t="shared" si="222"/>
        <v>115.1356515857824</v>
      </c>
      <c r="I1192">
        <f t="shared" si="223"/>
        <v>115.1356515857824</v>
      </c>
      <c r="J1192">
        <f t="shared" si="224"/>
        <v>5</v>
      </c>
      <c r="K1192">
        <f t="shared" si="225"/>
        <v>89.925028443329509</v>
      </c>
      <c r="L1192">
        <f t="shared" si="226"/>
        <v>395.65185496320873</v>
      </c>
      <c r="M1192">
        <f t="shared" si="227"/>
        <v>804.43013417990346</v>
      </c>
      <c r="N1192">
        <f t="shared" si="228"/>
        <v>1239.5181249476282</v>
      </c>
      <c r="O1192">
        <f t="shared" si="229"/>
        <v>1885.9892613106631</v>
      </c>
    </row>
    <row r="1193" spans="1:15" x14ac:dyDescent="0.35">
      <c r="A1193" s="1">
        <v>1190</v>
      </c>
      <c r="B1193" s="6">
        <v>341.56025</v>
      </c>
      <c r="D1193">
        <f t="shared" si="218"/>
        <v>251.6352215566705</v>
      </c>
      <c r="E1193">
        <f t="shared" si="219"/>
        <v>54.091604963208738</v>
      </c>
      <c r="F1193">
        <f t="shared" si="220"/>
        <v>462.86988417990347</v>
      </c>
      <c r="G1193">
        <f t="shared" si="221"/>
        <v>897.95787494762817</v>
      </c>
      <c r="H1193">
        <f t="shared" si="222"/>
        <v>1544.4290113106631</v>
      </c>
      <c r="I1193">
        <f t="shared" si="223"/>
        <v>54.091604963208738</v>
      </c>
      <c r="J1193">
        <f t="shared" si="224"/>
        <v>2</v>
      </c>
      <c r="K1193">
        <f t="shared" si="225"/>
        <v>89.925028443329509</v>
      </c>
      <c r="L1193">
        <f t="shared" si="226"/>
        <v>382.12895372240655</v>
      </c>
      <c r="M1193">
        <f t="shared" si="227"/>
        <v>804.43013417990346</v>
      </c>
      <c r="N1193">
        <f t="shared" si="228"/>
        <v>1239.5181249476282</v>
      </c>
      <c r="O1193">
        <f t="shared" si="229"/>
        <v>1885.9892613106631</v>
      </c>
    </row>
    <row r="1194" spans="1:15" x14ac:dyDescent="0.35">
      <c r="A1194" s="1">
        <v>1191</v>
      </c>
      <c r="B1194" s="6">
        <v>1249.3975</v>
      </c>
      <c r="D1194">
        <f t="shared" si="218"/>
        <v>1159.4724715566706</v>
      </c>
      <c r="E1194">
        <f t="shared" si="219"/>
        <v>867.26854627759349</v>
      </c>
      <c r="F1194">
        <f t="shared" si="220"/>
        <v>444.96736582009657</v>
      </c>
      <c r="G1194">
        <f t="shared" si="221"/>
        <v>9.87937505237187</v>
      </c>
      <c r="H1194">
        <f t="shared" si="222"/>
        <v>636.59176131066306</v>
      </c>
      <c r="I1194">
        <f t="shared" si="223"/>
        <v>9.87937505237187</v>
      </c>
      <c r="J1194">
        <f t="shared" si="224"/>
        <v>4</v>
      </c>
      <c r="K1194">
        <f t="shared" si="225"/>
        <v>89.925028443329509</v>
      </c>
      <c r="L1194">
        <f t="shared" si="226"/>
        <v>382.12895372240655</v>
      </c>
      <c r="M1194">
        <f t="shared" si="227"/>
        <v>804.43013417990346</v>
      </c>
      <c r="N1194">
        <f t="shared" si="228"/>
        <v>1241.9879687107211</v>
      </c>
      <c r="O1194">
        <f t="shared" si="229"/>
        <v>1885.9892613106631</v>
      </c>
    </row>
    <row r="1195" spans="1:15" x14ac:dyDescent="0.35">
      <c r="A1195" s="1">
        <v>1192</v>
      </c>
      <c r="B1195" s="6">
        <v>873.55224999999996</v>
      </c>
      <c r="D1195">
        <f t="shared" si="218"/>
        <v>783.62722155667041</v>
      </c>
      <c r="E1195">
        <f t="shared" si="219"/>
        <v>491.42329627759341</v>
      </c>
      <c r="F1195">
        <f t="shared" si="220"/>
        <v>69.122115820096496</v>
      </c>
      <c r="G1195">
        <f t="shared" si="221"/>
        <v>368.43571871072118</v>
      </c>
      <c r="H1195">
        <f t="shared" si="222"/>
        <v>1012.4370113106631</v>
      </c>
      <c r="I1195">
        <f t="shared" si="223"/>
        <v>69.122115820096496</v>
      </c>
      <c r="J1195">
        <f t="shared" si="224"/>
        <v>3</v>
      </c>
      <c r="K1195">
        <f t="shared" si="225"/>
        <v>89.925028443329509</v>
      </c>
      <c r="L1195">
        <f t="shared" si="226"/>
        <v>382.12895372240655</v>
      </c>
      <c r="M1195">
        <f t="shared" si="227"/>
        <v>821.71066313492747</v>
      </c>
      <c r="N1195">
        <f t="shared" si="228"/>
        <v>1241.9879687107211</v>
      </c>
      <c r="O1195">
        <f t="shared" si="229"/>
        <v>1885.9892613106631</v>
      </c>
    </row>
    <row r="1196" spans="1:15" x14ac:dyDescent="0.35">
      <c r="A1196" s="1">
        <v>1193</v>
      </c>
      <c r="B1196" s="6">
        <v>713.44050000000004</v>
      </c>
      <c r="D1196">
        <f t="shared" si="218"/>
        <v>623.51547155667049</v>
      </c>
      <c r="E1196">
        <f t="shared" si="219"/>
        <v>331.31154627759349</v>
      </c>
      <c r="F1196">
        <f t="shared" si="220"/>
        <v>108.27016313492743</v>
      </c>
      <c r="G1196">
        <f t="shared" si="221"/>
        <v>528.54746871072109</v>
      </c>
      <c r="H1196">
        <f t="shared" si="222"/>
        <v>1172.5487613106629</v>
      </c>
      <c r="I1196">
        <f t="shared" si="223"/>
        <v>108.27016313492743</v>
      </c>
      <c r="J1196">
        <f t="shared" si="224"/>
        <v>3</v>
      </c>
      <c r="K1196">
        <f t="shared" si="225"/>
        <v>89.925028443329509</v>
      </c>
      <c r="L1196">
        <f t="shared" si="226"/>
        <v>382.12895372240655</v>
      </c>
      <c r="M1196">
        <f t="shared" si="227"/>
        <v>794.64312235119564</v>
      </c>
      <c r="N1196">
        <f t="shared" si="228"/>
        <v>1241.9879687107211</v>
      </c>
      <c r="O1196">
        <f t="shared" si="229"/>
        <v>1885.9892613106631</v>
      </c>
    </row>
    <row r="1197" spans="1:15" x14ac:dyDescent="0.35">
      <c r="A1197" s="1">
        <v>1194</v>
      </c>
      <c r="B1197" s="6">
        <v>1026.777</v>
      </c>
      <c r="D1197">
        <f t="shared" si="218"/>
        <v>936.85197155667049</v>
      </c>
      <c r="E1197">
        <f t="shared" si="219"/>
        <v>644.64804627759349</v>
      </c>
      <c r="F1197">
        <f t="shared" si="220"/>
        <v>232.1338776488044</v>
      </c>
      <c r="G1197">
        <f t="shared" si="221"/>
        <v>215.21096871072109</v>
      </c>
      <c r="H1197">
        <f t="shared" si="222"/>
        <v>859.21226131066305</v>
      </c>
      <c r="I1197">
        <f t="shared" si="223"/>
        <v>215.21096871072109</v>
      </c>
      <c r="J1197">
        <f t="shared" si="224"/>
        <v>4</v>
      </c>
      <c r="K1197">
        <f t="shared" si="225"/>
        <v>89.925028443329509</v>
      </c>
      <c r="L1197">
        <f t="shared" si="226"/>
        <v>382.12895372240655</v>
      </c>
      <c r="M1197">
        <f t="shared" si="227"/>
        <v>794.64312235119564</v>
      </c>
      <c r="N1197">
        <f t="shared" si="228"/>
        <v>1188.1852265330408</v>
      </c>
      <c r="O1197">
        <f t="shared" si="229"/>
        <v>1885.9892613106631</v>
      </c>
    </row>
    <row r="1198" spans="1:15" x14ac:dyDescent="0.35">
      <c r="A1198" s="1">
        <v>1195</v>
      </c>
      <c r="B1198" s="6">
        <v>388.19024999999999</v>
      </c>
      <c r="D1198">
        <f t="shared" si="218"/>
        <v>298.2652215566705</v>
      </c>
      <c r="E1198">
        <f t="shared" si="219"/>
        <v>6.061296277593442</v>
      </c>
      <c r="F1198">
        <f t="shared" si="220"/>
        <v>406.45287235119565</v>
      </c>
      <c r="G1198">
        <f t="shared" si="221"/>
        <v>799.99497653304081</v>
      </c>
      <c r="H1198">
        <f t="shared" si="222"/>
        <v>1497.799011310663</v>
      </c>
      <c r="I1198">
        <f t="shared" si="223"/>
        <v>6.061296277593442</v>
      </c>
      <c r="J1198">
        <f t="shared" si="224"/>
        <v>2</v>
      </c>
      <c r="K1198">
        <f t="shared" si="225"/>
        <v>89.925028443329509</v>
      </c>
      <c r="L1198">
        <f t="shared" si="226"/>
        <v>383.64427779180494</v>
      </c>
      <c r="M1198">
        <f t="shared" si="227"/>
        <v>794.64312235119564</v>
      </c>
      <c r="N1198">
        <f t="shared" si="228"/>
        <v>1188.1852265330408</v>
      </c>
      <c r="O1198">
        <f t="shared" si="229"/>
        <v>1885.9892613106631</v>
      </c>
    </row>
    <row r="1199" spans="1:15" x14ac:dyDescent="0.35">
      <c r="A1199" s="1">
        <v>1196</v>
      </c>
      <c r="B1199" s="6">
        <v>1735.7760000000001</v>
      </c>
      <c r="D1199">
        <f t="shared" si="218"/>
        <v>1645.8509715566706</v>
      </c>
      <c r="E1199">
        <f t="shared" si="219"/>
        <v>1352.1317222081952</v>
      </c>
      <c r="F1199">
        <f t="shared" si="220"/>
        <v>941.13287764880442</v>
      </c>
      <c r="G1199">
        <f t="shared" si="221"/>
        <v>547.59077346695926</v>
      </c>
      <c r="H1199">
        <f t="shared" si="222"/>
        <v>150.21326131066303</v>
      </c>
      <c r="I1199">
        <f t="shared" si="223"/>
        <v>150.21326131066303</v>
      </c>
      <c r="J1199">
        <f t="shared" si="224"/>
        <v>5</v>
      </c>
      <c r="K1199">
        <f t="shared" si="225"/>
        <v>89.925028443329509</v>
      </c>
      <c r="L1199">
        <f t="shared" si="226"/>
        <v>383.64427779180494</v>
      </c>
      <c r="M1199">
        <f t="shared" si="227"/>
        <v>794.64312235119564</v>
      </c>
      <c r="N1199">
        <f t="shared" si="228"/>
        <v>1188.1852265330408</v>
      </c>
      <c r="O1199">
        <f t="shared" si="229"/>
        <v>1848.4359459829973</v>
      </c>
    </row>
    <row r="1200" spans="1:15" x14ac:dyDescent="0.35">
      <c r="A1200" s="1">
        <v>1197</v>
      </c>
      <c r="B1200" s="6">
        <v>868.07624999999996</v>
      </c>
      <c r="D1200">
        <f t="shared" si="218"/>
        <v>778.15122155667041</v>
      </c>
      <c r="E1200">
        <f t="shared" si="219"/>
        <v>484.43197220819502</v>
      </c>
      <c r="F1200">
        <f t="shared" si="220"/>
        <v>73.433127648804316</v>
      </c>
      <c r="G1200">
        <f t="shared" si="221"/>
        <v>320.10897653304085</v>
      </c>
      <c r="H1200">
        <f t="shared" si="222"/>
        <v>980.35969598299732</v>
      </c>
      <c r="I1200">
        <f t="shared" si="223"/>
        <v>73.433127648804316</v>
      </c>
      <c r="J1200">
        <f t="shared" si="224"/>
        <v>3</v>
      </c>
      <c r="K1200">
        <f t="shared" si="225"/>
        <v>89.925028443329509</v>
      </c>
      <c r="L1200">
        <f t="shared" si="226"/>
        <v>383.64427779180494</v>
      </c>
      <c r="M1200">
        <f t="shared" si="227"/>
        <v>813.00140426339681</v>
      </c>
      <c r="N1200">
        <f t="shared" si="228"/>
        <v>1188.1852265330408</v>
      </c>
      <c r="O1200">
        <f t="shared" si="229"/>
        <v>1848.4359459829973</v>
      </c>
    </row>
    <row r="1201" spans="1:15" x14ac:dyDescent="0.35">
      <c r="A1201" s="1">
        <v>1198</v>
      </c>
      <c r="B1201" s="6">
        <v>670.74924999999996</v>
      </c>
      <c r="D1201">
        <f t="shared" si="218"/>
        <v>580.82422155667041</v>
      </c>
      <c r="E1201">
        <f t="shared" si="219"/>
        <v>287.10497220819502</v>
      </c>
      <c r="F1201">
        <f t="shared" si="220"/>
        <v>142.25215426339685</v>
      </c>
      <c r="G1201">
        <f t="shared" si="221"/>
        <v>517.43597653304084</v>
      </c>
      <c r="H1201">
        <f t="shared" si="222"/>
        <v>1177.6866959829972</v>
      </c>
      <c r="I1201">
        <f t="shared" si="223"/>
        <v>142.25215426339685</v>
      </c>
      <c r="J1201">
        <f t="shared" si="224"/>
        <v>3</v>
      </c>
      <c r="K1201">
        <f t="shared" si="225"/>
        <v>89.925028443329509</v>
      </c>
      <c r="L1201">
        <f t="shared" si="226"/>
        <v>383.64427779180494</v>
      </c>
      <c r="M1201">
        <f t="shared" si="227"/>
        <v>777.43836569754762</v>
      </c>
      <c r="N1201">
        <f t="shared" si="228"/>
        <v>1188.1852265330408</v>
      </c>
      <c r="O1201">
        <f t="shared" si="229"/>
        <v>1848.4359459829973</v>
      </c>
    </row>
    <row r="1202" spans="1:15" x14ac:dyDescent="0.35">
      <c r="A1202" s="1">
        <v>1199</v>
      </c>
      <c r="B1202" s="6">
        <v>467.49799999999999</v>
      </c>
      <c r="D1202">
        <f t="shared" si="218"/>
        <v>377.5729715566705</v>
      </c>
      <c r="E1202">
        <f t="shared" si="219"/>
        <v>83.853722208195052</v>
      </c>
      <c r="F1202">
        <f t="shared" si="220"/>
        <v>309.94036569754763</v>
      </c>
      <c r="G1202">
        <f t="shared" si="221"/>
        <v>720.68722653304076</v>
      </c>
      <c r="H1202">
        <f t="shared" si="222"/>
        <v>1380.9379459829972</v>
      </c>
      <c r="I1202">
        <f t="shared" si="223"/>
        <v>83.853722208195052</v>
      </c>
      <c r="J1202">
        <f t="shared" si="224"/>
        <v>2</v>
      </c>
      <c r="K1202">
        <f t="shared" si="225"/>
        <v>89.925028443329509</v>
      </c>
      <c r="L1202">
        <f t="shared" si="226"/>
        <v>404.60770834385369</v>
      </c>
      <c r="M1202">
        <f t="shared" si="227"/>
        <v>777.43836569754762</v>
      </c>
      <c r="N1202">
        <f t="shared" si="228"/>
        <v>1188.1852265330408</v>
      </c>
      <c r="O1202">
        <f t="shared" si="229"/>
        <v>1848.4359459829973</v>
      </c>
    </row>
    <row r="1203" spans="1:15" x14ac:dyDescent="0.35">
      <c r="A1203" s="1">
        <v>1200</v>
      </c>
      <c r="B1203" s="6">
        <v>632.77949999999998</v>
      </c>
      <c r="D1203">
        <f t="shared" si="218"/>
        <v>542.85447155667043</v>
      </c>
      <c r="E1203">
        <f t="shared" si="219"/>
        <v>228.1717916561463</v>
      </c>
      <c r="F1203">
        <f t="shared" si="220"/>
        <v>144.65886569754764</v>
      </c>
      <c r="G1203">
        <f t="shared" si="221"/>
        <v>555.40572653304082</v>
      </c>
      <c r="H1203">
        <f t="shared" si="222"/>
        <v>1215.6564459829974</v>
      </c>
      <c r="I1203">
        <f t="shared" si="223"/>
        <v>144.65886569754764</v>
      </c>
      <c r="J1203">
        <f t="shared" si="224"/>
        <v>3</v>
      </c>
      <c r="K1203">
        <f t="shared" si="225"/>
        <v>89.925028443329509</v>
      </c>
      <c r="L1203">
        <f t="shared" si="226"/>
        <v>404.60770834385369</v>
      </c>
      <c r="M1203">
        <f t="shared" si="227"/>
        <v>741.27364927316069</v>
      </c>
      <c r="N1203">
        <f t="shared" si="228"/>
        <v>1188.1852265330408</v>
      </c>
      <c r="O1203">
        <f t="shared" si="229"/>
        <v>1848.4359459829973</v>
      </c>
    </row>
    <row r="1204" spans="1:15" x14ac:dyDescent="0.35">
      <c r="A1204" s="1">
        <v>1201</v>
      </c>
      <c r="B1204" s="6">
        <v>813.33225000000004</v>
      </c>
      <c r="D1204">
        <f t="shared" si="218"/>
        <v>723.40722155667049</v>
      </c>
      <c r="E1204">
        <f t="shared" si="219"/>
        <v>408.72454165614636</v>
      </c>
      <c r="F1204">
        <f t="shared" si="220"/>
        <v>72.058600726839359</v>
      </c>
      <c r="G1204">
        <f t="shared" si="221"/>
        <v>374.85297653304076</v>
      </c>
      <c r="H1204">
        <f t="shared" si="222"/>
        <v>1035.1036959829971</v>
      </c>
      <c r="I1204">
        <f t="shared" si="223"/>
        <v>72.058600726839359</v>
      </c>
      <c r="J1204">
        <f t="shared" si="224"/>
        <v>3</v>
      </c>
      <c r="K1204">
        <f t="shared" si="225"/>
        <v>89.925028443329509</v>
      </c>
      <c r="L1204">
        <f t="shared" si="226"/>
        <v>404.60770834385369</v>
      </c>
      <c r="M1204">
        <f t="shared" si="227"/>
        <v>759.28829945487053</v>
      </c>
      <c r="N1204">
        <f t="shared" si="228"/>
        <v>1188.1852265330408</v>
      </c>
      <c r="O1204">
        <f t="shared" si="229"/>
        <v>1848.4359459829973</v>
      </c>
    </row>
    <row r="1205" spans="1:15" x14ac:dyDescent="0.35">
      <c r="A1205" s="1">
        <v>1202</v>
      </c>
      <c r="B1205" s="6">
        <v>1226.0632499999999</v>
      </c>
      <c r="D1205">
        <f t="shared" si="218"/>
        <v>1136.1382215566705</v>
      </c>
      <c r="E1205">
        <f t="shared" si="219"/>
        <v>821.45554165614624</v>
      </c>
      <c r="F1205">
        <f t="shared" si="220"/>
        <v>466.7749505451294</v>
      </c>
      <c r="G1205">
        <f t="shared" si="221"/>
        <v>37.878023466959121</v>
      </c>
      <c r="H1205">
        <f t="shared" si="222"/>
        <v>622.37269598299736</v>
      </c>
      <c r="I1205">
        <f t="shared" si="223"/>
        <v>37.878023466959121</v>
      </c>
      <c r="J1205">
        <f t="shared" si="224"/>
        <v>4</v>
      </c>
      <c r="K1205">
        <f t="shared" si="225"/>
        <v>89.925028443329509</v>
      </c>
      <c r="L1205">
        <f t="shared" si="226"/>
        <v>404.60770834385369</v>
      </c>
      <c r="M1205">
        <f t="shared" si="227"/>
        <v>759.28829945487053</v>
      </c>
      <c r="N1205">
        <f t="shared" si="228"/>
        <v>1197.6547323997806</v>
      </c>
      <c r="O1205">
        <f t="shared" si="229"/>
        <v>1848.4359459829973</v>
      </c>
    </row>
    <row r="1206" spans="1:15" x14ac:dyDescent="0.35">
      <c r="A1206" s="1">
        <v>1203</v>
      </c>
      <c r="B1206" s="6">
        <v>817.09349999999995</v>
      </c>
      <c r="D1206">
        <f t="shared" si="218"/>
        <v>727.1684715566704</v>
      </c>
      <c r="E1206">
        <f t="shared" si="219"/>
        <v>412.48579165614626</v>
      </c>
      <c r="F1206">
        <f t="shared" si="220"/>
        <v>57.805200545129424</v>
      </c>
      <c r="G1206">
        <f t="shared" si="221"/>
        <v>380.56123239978069</v>
      </c>
      <c r="H1206">
        <f t="shared" si="222"/>
        <v>1031.3424459829973</v>
      </c>
      <c r="I1206">
        <f t="shared" si="223"/>
        <v>57.805200545129424</v>
      </c>
      <c r="J1206">
        <f t="shared" si="224"/>
        <v>3</v>
      </c>
      <c r="K1206">
        <f t="shared" si="225"/>
        <v>89.925028443329509</v>
      </c>
      <c r="L1206">
        <f t="shared" si="226"/>
        <v>404.60770834385369</v>
      </c>
      <c r="M1206">
        <f t="shared" si="227"/>
        <v>773.73959959115291</v>
      </c>
      <c r="N1206">
        <f t="shared" si="228"/>
        <v>1197.6547323997806</v>
      </c>
      <c r="O1206">
        <f t="shared" si="229"/>
        <v>1848.4359459829973</v>
      </c>
    </row>
    <row r="1207" spans="1:15" x14ac:dyDescent="0.35">
      <c r="A1207" s="1">
        <v>1204</v>
      </c>
      <c r="B1207" s="6">
        <v>8.6199999999999992</v>
      </c>
      <c r="D1207">
        <f t="shared" si="218"/>
        <v>81.305028443329505</v>
      </c>
      <c r="E1207">
        <f t="shared" si="219"/>
        <v>395.98770834385368</v>
      </c>
      <c r="F1207">
        <f t="shared" si="220"/>
        <v>765.11959959115291</v>
      </c>
      <c r="G1207">
        <f t="shared" si="221"/>
        <v>1189.0347323997808</v>
      </c>
      <c r="H1207">
        <f t="shared" si="222"/>
        <v>1839.8159459829974</v>
      </c>
      <c r="I1207">
        <f t="shared" si="223"/>
        <v>81.305028443329505</v>
      </c>
      <c r="J1207">
        <f t="shared" si="224"/>
        <v>1</v>
      </c>
      <c r="K1207">
        <f t="shared" si="225"/>
        <v>69.598771332497137</v>
      </c>
      <c r="L1207">
        <f t="shared" si="226"/>
        <v>404.60770834385369</v>
      </c>
      <c r="M1207">
        <f t="shared" si="227"/>
        <v>773.73959959115291</v>
      </c>
      <c r="N1207">
        <f t="shared" si="228"/>
        <v>1197.6547323997806</v>
      </c>
      <c r="O1207">
        <f t="shared" si="229"/>
        <v>1848.4359459829973</v>
      </c>
    </row>
    <row r="1208" spans="1:15" x14ac:dyDescent="0.35">
      <c r="A1208" s="1">
        <v>1205</v>
      </c>
      <c r="B1208" s="6">
        <v>71.495750000000001</v>
      </c>
      <c r="D1208">
        <f t="shared" si="218"/>
        <v>1.8969786675028644</v>
      </c>
      <c r="E1208">
        <f t="shared" si="219"/>
        <v>333.1119583438537</v>
      </c>
      <c r="F1208">
        <f t="shared" si="220"/>
        <v>702.24384959115287</v>
      </c>
      <c r="G1208">
        <f t="shared" si="221"/>
        <v>1126.1589823997806</v>
      </c>
      <c r="H1208">
        <f t="shared" si="222"/>
        <v>1776.9401959829972</v>
      </c>
      <c r="I1208">
        <f t="shared" si="223"/>
        <v>1.8969786675028644</v>
      </c>
      <c r="J1208">
        <f t="shared" si="224"/>
        <v>1</v>
      </c>
      <c r="K1208">
        <f t="shared" si="225"/>
        <v>70.073015999372856</v>
      </c>
      <c r="L1208">
        <f t="shared" si="226"/>
        <v>404.60770834385369</v>
      </c>
      <c r="M1208">
        <f t="shared" si="227"/>
        <v>773.73959959115291</v>
      </c>
      <c r="N1208">
        <f t="shared" si="228"/>
        <v>1197.6547323997806</v>
      </c>
      <c r="O1208">
        <f t="shared" si="229"/>
        <v>1848.4359459829973</v>
      </c>
    </row>
    <row r="1209" spans="1:15" x14ac:dyDescent="0.35">
      <c r="A1209" s="1">
        <v>1206</v>
      </c>
      <c r="B1209" s="6">
        <v>250.98325</v>
      </c>
      <c r="D1209">
        <f t="shared" si="218"/>
        <v>180.91023400062716</v>
      </c>
      <c r="E1209">
        <f t="shared" si="219"/>
        <v>153.62445834385369</v>
      </c>
      <c r="F1209">
        <f t="shared" si="220"/>
        <v>522.75634959115291</v>
      </c>
      <c r="G1209">
        <f t="shared" si="221"/>
        <v>946.67148239978064</v>
      </c>
      <c r="H1209">
        <f t="shared" si="222"/>
        <v>1597.4526959829973</v>
      </c>
      <c r="I1209">
        <f t="shared" si="223"/>
        <v>153.62445834385369</v>
      </c>
      <c r="J1209">
        <f t="shared" si="224"/>
        <v>2</v>
      </c>
      <c r="K1209">
        <f t="shared" si="225"/>
        <v>70.073015999372856</v>
      </c>
      <c r="L1209">
        <f t="shared" si="226"/>
        <v>366.20159375789029</v>
      </c>
      <c r="M1209">
        <f t="shared" si="227"/>
        <v>773.73959959115291</v>
      </c>
      <c r="N1209">
        <f t="shared" si="228"/>
        <v>1197.6547323997806</v>
      </c>
      <c r="O1209">
        <f t="shared" si="229"/>
        <v>1848.4359459829973</v>
      </c>
    </row>
    <row r="1210" spans="1:15" x14ac:dyDescent="0.35">
      <c r="A1210" s="1">
        <v>1207</v>
      </c>
      <c r="B1210" s="6">
        <v>229.48824999999999</v>
      </c>
      <c r="D1210">
        <f t="shared" si="218"/>
        <v>159.41523400062715</v>
      </c>
      <c r="E1210">
        <f t="shared" si="219"/>
        <v>136.7133437578903</v>
      </c>
      <c r="F1210">
        <f t="shared" si="220"/>
        <v>544.25134959115292</v>
      </c>
      <c r="G1210">
        <f t="shared" si="221"/>
        <v>968.16648239978065</v>
      </c>
      <c r="H1210">
        <f t="shared" si="222"/>
        <v>1618.9476959829972</v>
      </c>
      <c r="I1210">
        <f t="shared" si="223"/>
        <v>136.7133437578903</v>
      </c>
      <c r="J1210">
        <f t="shared" si="224"/>
        <v>2</v>
      </c>
      <c r="K1210">
        <f t="shared" si="225"/>
        <v>70.073015999372856</v>
      </c>
      <c r="L1210">
        <f t="shared" si="226"/>
        <v>332.02325781841773</v>
      </c>
      <c r="M1210">
        <f t="shared" si="227"/>
        <v>773.73959959115291</v>
      </c>
      <c r="N1210">
        <f t="shared" si="228"/>
        <v>1197.6547323997806</v>
      </c>
      <c r="O1210">
        <f t="shared" si="229"/>
        <v>1848.4359459829973</v>
      </c>
    </row>
    <row r="1211" spans="1:15" x14ac:dyDescent="0.35">
      <c r="A1211" s="1">
        <v>1208</v>
      </c>
      <c r="B1211" s="6">
        <v>219.00450000000001</v>
      </c>
      <c r="D1211">
        <f t="shared" si="218"/>
        <v>148.93148400062717</v>
      </c>
      <c r="E1211">
        <f t="shared" si="219"/>
        <v>113.01875781841773</v>
      </c>
      <c r="F1211">
        <f t="shared" si="220"/>
        <v>554.7350995911529</v>
      </c>
      <c r="G1211">
        <f t="shared" si="221"/>
        <v>978.65023239978063</v>
      </c>
      <c r="H1211">
        <f t="shared" si="222"/>
        <v>1629.4314459829973</v>
      </c>
      <c r="I1211">
        <f t="shared" si="223"/>
        <v>113.01875781841773</v>
      </c>
      <c r="J1211">
        <f t="shared" si="224"/>
        <v>2</v>
      </c>
      <c r="K1211">
        <f t="shared" si="225"/>
        <v>70.073015999372856</v>
      </c>
      <c r="L1211">
        <f t="shared" si="226"/>
        <v>303.7685683638133</v>
      </c>
      <c r="M1211">
        <f t="shared" si="227"/>
        <v>773.73959959115291</v>
      </c>
      <c r="N1211">
        <f t="shared" si="228"/>
        <v>1197.6547323997806</v>
      </c>
      <c r="O1211">
        <f t="shared" si="229"/>
        <v>1848.4359459829973</v>
      </c>
    </row>
    <row r="1212" spans="1:15" x14ac:dyDescent="0.35">
      <c r="A1212" s="1">
        <v>1209</v>
      </c>
      <c r="B1212" s="6">
        <v>695.60924999999997</v>
      </c>
      <c r="D1212">
        <f t="shared" si="218"/>
        <v>625.53623400062713</v>
      </c>
      <c r="E1212">
        <f t="shared" si="219"/>
        <v>391.84068163618667</v>
      </c>
      <c r="F1212">
        <f t="shared" si="220"/>
        <v>78.130349591152935</v>
      </c>
      <c r="G1212">
        <f t="shared" si="221"/>
        <v>502.04548239978067</v>
      </c>
      <c r="H1212">
        <f t="shared" si="222"/>
        <v>1152.8266959829973</v>
      </c>
      <c r="I1212">
        <f t="shared" si="223"/>
        <v>78.130349591152935</v>
      </c>
      <c r="J1212">
        <f t="shared" si="224"/>
        <v>3</v>
      </c>
      <c r="K1212">
        <f t="shared" si="225"/>
        <v>70.073015999372856</v>
      </c>
      <c r="L1212">
        <f t="shared" si="226"/>
        <v>303.7685683638133</v>
      </c>
      <c r="M1212">
        <f t="shared" si="227"/>
        <v>754.20701219336468</v>
      </c>
      <c r="N1212">
        <f t="shared" si="228"/>
        <v>1197.6547323997806</v>
      </c>
      <c r="O1212">
        <f t="shared" si="229"/>
        <v>1848.4359459829973</v>
      </c>
    </row>
    <row r="1213" spans="1:15" x14ac:dyDescent="0.35">
      <c r="A1213" s="1">
        <v>1210</v>
      </c>
      <c r="B1213" s="6">
        <v>526.01224999999999</v>
      </c>
      <c r="D1213">
        <f t="shared" si="218"/>
        <v>455.93923400062715</v>
      </c>
      <c r="E1213">
        <f t="shared" si="219"/>
        <v>222.24368163618669</v>
      </c>
      <c r="F1213">
        <f t="shared" si="220"/>
        <v>228.19476219336468</v>
      </c>
      <c r="G1213">
        <f t="shared" si="221"/>
        <v>671.64248239978065</v>
      </c>
      <c r="H1213">
        <f t="shared" si="222"/>
        <v>1322.4236959829973</v>
      </c>
      <c r="I1213">
        <f t="shared" si="223"/>
        <v>222.24368163618669</v>
      </c>
      <c r="J1213">
        <f t="shared" si="224"/>
        <v>2</v>
      </c>
      <c r="K1213">
        <f t="shared" si="225"/>
        <v>70.073015999372856</v>
      </c>
      <c r="L1213">
        <f t="shared" si="226"/>
        <v>359.32948877285997</v>
      </c>
      <c r="M1213">
        <f t="shared" si="227"/>
        <v>754.20701219336468</v>
      </c>
      <c r="N1213">
        <f t="shared" si="228"/>
        <v>1197.6547323997806</v>
      </c>
      <c r="O1213">
        <f t="shared" si="229"/>
        <v>1848.4359459829973</v>
      </c>
    </row>
    <row r="1214" spans="1:15" x14ac:dyDescent="0.35">
      <c r="A1214" s="1">
        <v>1211</v>
      </c>
      <c r="B1214" s="6">
        <v>1302.8857499999999</v>
      </c>
      <c r="D1214">
        <f t="shared" si="218"/>
        <v>1232.812734000627</v>
      </c>
      <c r="E1214">
        <f t="shared" si="219"/>
        <v>943.55626122713988</v>
      </c>
      <c r="F1214">
        <f t="shared" si="220"/>
        <v>548.67873780663524</v>
      </c>
      <c r="G1214">
        <f t="shared" si="221"/>
        <v>105.23101760021927</v>
      </c>
      <c r="H1214">
        <f t="shared" si="222"/>
        <v>545.55019598299737</v>
      </c>
      <c r="I1214">
        <f t="shared" si="223"/>
        <v>105.23101760021927</v>
      </c>
      <c r="J1214">
        <f t="shared" si="224"/>
        <v>4</v>
      </c>
      <c r="K1214">
        <f t="shared" si="225"/>
        <v>70.073015999372856</v>
      </c>
      <c r="L1214">
        <f t="shared" si="226"/>
        <v>359.32948877285997</v>
      </c>
      <c r="M1214">
        <f t="shared" si="227"/>
        <v>754.20701219336468</v>
      </c>
      <c r="N1214">
        <f t="shared" si="228"/>
        <v>1223.9624867998355</v>
      </c>
      <c r="O1214">
        <f t="shared" si="229"/>
        <v>1848.4359459829973</v>
      </c>
    </row>
    <row r="1215" spans="1:15" x14ac:dyDescent="0.35">
      <c r="A1215" s="1">
        <v>1212</v>
      </c>
      <c r="B1215" s="6">
        <v>1314.11025</v>
      </c>
      <c r="D1215">
        <f t="shared" si="218"/>
        <v>1244.037234000627</v>
      </c>
      <c r="E1215">
        <f t="shared" si="219"/>
        <v>954.78076122713992</v>
      </c>
      <c r="F1215">
        <f t="shared" si="220"/>
        <v>559.90323780663527</v>
      </c>
      <c r="G1215">
        <f t="shared" si="221"/>
        <v>90.147763200164491</v>
      </c>
      <c r="H1215">
        <f t="shared" si="222"/>
        <v>534.32569598299733</v>
      </c>
      <c r="I1215">
        <f t="shared" si="223"/>
        <v>90.147763200164491</v>
      </c>
      <c r="J1215">
        <f t="shared" si="224"/>
        <v>4</v>
      </c>
      <c r="K1215">
        <f t="shared" si="225"/>
        <v>70.073015999372856</v>
      </c>
      <c r="L1215">
        <f t="shared" si="226"/>
        <v>359.32948877285997</v>
      </c>
      <c r="M1215">
        <f t="shared" si="227"/>
        <v>754.20701219336468</v>
      </c>
      <c r="N1215">
        <f t="shared" si="228"/>
        <v>1246.4994275998765</v>
      </c>
      <c r="O1215">
        <f t="shared" si="229"/>
        <v>1848.4359459829973</v>
      </c>
    </row>
    <row r="1216" spans="1:15" x14ac:dyDescent="0.35">
      <c r="A1216" s="1">
        <v>1213</v>
      </c>
      <c r="B1216" s="6">
        <v>1157.7572500000001</v>
      </c>
      <c r="D1216">
        <f t="shared" si="218"/>
        <v>1087.6842340006272</v>
      </c>
      <c r="E1216">
        <f t="shared" si="219"/>
        <v>798.42776122714008</v>
      </c>
      <c r="F1216">
        <f t="shared" si="220"/>
        <v>403.55023780663544</v>
      </c>
      <c r="G1216">
        <f t="shared" si="221"/>
        <v>88.742177599876413</v>
      </c>
      <c r="H1216">
        <f t="shared" si="222"/>
        <v>690.67869598299717</v>
      </c>
      <c r="I1216">
        <f t="shared" si="223"/>
        <v>88.742177599876413</v>
      </c>
      <c r="J1216">
        <f t="shared" si="224"/>
        <v>4</v>
      </c>
      <c r="K1216">
        <f t="shared" si="225"/>
        <v>70.073015999372856</v>
      </c>
      <c r="L1216">
        <f t="shared" si="226"/>
        <v>359.32948877285997</v>
      </c>
      <c r="M1216">
        <f t="shared" si="227"/>
        <v>754.20701219336468</v>
      </c>
      <c r="N1216">
        <f t="shared" si="228"/>
        <v>1224.3138831999074</v>
      </c>
      <c r="O1216">
        <f t="shared" si="229"/>
        <v>1848.4359459829973</v>
      </c>
    </row>
    <row r="1217" spans="1:15" x14ac:dyDescent="0.35">
      <c r="A1217" s="1">
        <v>1214</v>
      </c>
      <c r="B1217" s="6">
        <v>463.74824999999998</v>
      </c>
      <c r="D1217">
        <f t="shared" si="218"/>
        <v>393.67523400062714</v>
      </c>
      <c r="E1217">
        <f t="shared" si="219"/>
        <v>104.41876122714001</v>
      </c>
      <c r="F1217">
        <f t="shared" si="220"/>
        <v>290.45876219336469</v>
      </c>
      <c r="G1217">
        <f t="shared" si="221"/>
        <v>760.56563319990744</v>
      </c>
      <c r="H1217">
        <f t="shared" si="222"/>
        <v>1384.6876959829974</v>
      </c>
      <c r="I1217">
        <f t="shared" si="223"/>
        <v>104.41876122714001</v>
      </c>
      <c r="J1217">
        <f t="shared" si="224"/>
        <v>2</v>
      </c>
      <c r="K1217">
        <f t="shared" si="225"/>
        <v>70.073015999372856</v>
      </c>
      <c r="L1217">
        <f t="shared" si="226"/>
        <v>385.43417907964499</v>
      </c>
      <c r="M1217">
        <f t="shared" si="227"/>
        <v>754.20701219336468</v>
      </c>
      <c r="N1217">
        <f t="shared" si="228"/>
        <v>1224.3138831999074</v>
      </c>
      <c r="O1217">
        <f t="shared" si="229"/>
        <v>1848.4359459829973</v>
      </c>
    </row>
    <row r="1218" spans="1:15" x14ac:dyDescent="0.35">
      <c r="A1218" s="1">
        <v>1215</v>
      </c>
      <c r="B1218" s="6">
        <v>492.15199999999999</v>
      </c>
      <c r="D1218">
        <f t="shared" si="218"/>
        <v>422.07898400062714</v>
      </c>
      <c r="E1218">
        <f t="shared" si="219"/>
        <v>106.717820920355</v>
      </c>
      <c r="F1218">
        <f t="shared" si="220"/>
        <v>262.05501219336469</v>
      </c>
      <c r="G1218">
        <f t="shared" si="221"/>
        <v>732.16188319990738</v>
      </c>
      <c r="H1218">
        <f t="shared" si="222"/>
        <v>1356.2839459829972</v>
      </c>
      <c r="I1218">
        <f t="shared" si="223"/>
        <v>106.717820920355</v>
      </c>
      <c r="J1218">
        <f t="shared" si="224"/>
        <v>2</v>
      </c>
      <c r="K1218">
        <f t="shared" si="225"/>
        <v>70.073015999372856</v>
      </c>
      <c r="L1218">
        <f t="shared" si="226"/>
        <v>412.11363430973375</v>
      </c>
      <c r="M1218">
        <f t="shared" si="227"/>
        <v>754.20701219336468</v>
      </c>
      <c r="N1218">
        <f t="shared" si="228"/>
        <v>1224.3138831999074</v>
      </c>
      <c r="O1218">
        <f t="shared" si="229"/>
        <v>1848.4359459829973</v>
      </c>
    </row>
    <row r="1219" spans="1:15" x14ac:dyDescent="0.35">
      <c r="A1219" s="1">
        <v>1216</v>
      </c>
      <c r="B1219" s="6">
        <v>443.3295</v>
      </c>
      <c r="D1219">
        <f t="shared" si="218"/>
        <v>373.25648400062715</v>
      </c>
      <c r="E1219">
        <f t="shared" si="219"/>
        <v>31.215865690266241</v>
      </c>
      <c r="F1219">
        <f t="shared" si="220"/>
        <v>310.87751219336468</v>
      </c>
      <c r="G1219">
        <f t="shared" si="221"/>
        <v>780.98438319990737</v>
      </c>
      <c r="H1219">
        <f t="shared" si="222"/>
        <v>1405.1064459829972</v>
      </c>
      <c r="I1219">
        <f t="shared" si="223"/>
        <v>31.215865690266241</v>
      </c>
      <c r="J1219">
        <f t="shared" si="224"/>
        <v>2</v>
      </c>
      <c r="K1219">
        <f t="shared" si="225"/>
        <v>70.073015999372856</v>
      </c>
      <c r="L1219">
        <f t="shared" si="226"/>
        <v>419.91760073230034</v>
      </c>
      <c r="M1219">
        <f t="shared" si="227"/>
        <v>754.20701219336468</v>
      </c>
      <c r="N1219">
        <f t="shared" si="228"/>
        <v>1224.3138831999074</v>
      </c>
      <c r="O1219">
        <f t="shared" si="229"/>
        <v>1848.4359459829973</v>
      </c>
    </row>
    <row r="1220" spans="1:15" x14ac:dyDescent="0.35">
      <c r="A1220" s="1">
        <v>1217</v>
      </c>
      <c r="B1220" s="6">
        <v>159.42724999999999</v>
      </c>
      <c r="D1220">
        <f t="shared" si="218"/>
        <v>89.35423400062713</v>
      </c>
      <c r="E1220">
        <f t="shared" si="219"/>
        <v>260.49035073230039</v>
      </c>
      <c r="F1220">
        <f t="shared" si="220"/>
        <v>594.77976219336472</v>
      </c>
      <c r="G1220">
        <f t="shared" si="221"/>
        <v>1064.8866331999075</v>
      </c>
      <c r="H1220">
        <f t="shared" si="222"/>
        <v>1689.0086959829973</v>
      </c>
      <c r="I1220">
        <f t="shared" si="223"/>
        <v>89.35423400062713</v>
      </c>
      <c r="J1220">
        <f t="shared" si="224"/>
        <v>1</v>
      </c>
      <c r="K1220">
        <f t="shared" si="225"/>
        <v>92.41157449952965</v>
      </c>
      <c r="L1220">
        <f t="shared" si="226"/>
        <v>419.91760073230034</v>
      </c>
      <c r="M1220">
        <f t="shared" si="227"/>
        <v>754.20701219336468</v>
      </c>
      <c r="N1220">
        <f t="shared" si="228"/>
        <v>1224.3138831999074</v>
      </c>
      <c r="O1220">
        <f t="shared" si="229"/>
        <v>1848.4359459829973</v>
      </c>
    </row>
    <row r="1221" spans="1:15" x14ac:dyDescent="0.35">
      <c r="A1221" s="1">
        <v>1218</v>
      </c>
      <c r="B1221" s="6">
        <v>885.31799999999998</v>
      </c>
      <c r="D1221">
        <f t="shared" ref="D1221:D1284" si="230">+ABS(K1220-$B1221)</f>
        <v>792.90642550047028</v>
      </c>
      <c r="E1221">
        <f t="shared" ref="E1221:E1284" si="231">+ABS(L1220-$B1221)</f>
        <v>465.40039926769964</v>
      </c>
      <c r="F1221">
        <f t="shared" ref="F1221:F1284" si="232">+ABS(M1220-$B1221)</f>
        <v>131.11098780663531</v>
      </c>
      <c r="G1221">
        <f t="shared" ref="G1221:G1284" si="233">+ABS(N1220-$B1221)</f>
        <v>338.99588319990744</v>
      </c>
      <c r="H1221">
        <f t="shared" ref="H1221:H1284" si="234">+ABS(O1220-$B1221)</f>
        <v>963.1179459829973</v>
      </c>
      <c r="I1221">
        <f t="shared" ref="I1221:I1284" si="235">+MIN(D1221:H1221)</f>
        <v>131.11098780663531</v>
      </c>
      <c r="J1221">
        <f t="shared" ref="J1221:J1284" si="236">+MATCH(I1221,D1221:H1221,0)</f>
        <v>3</v>
      </c>
      <c r="K1221">
        <f t="shared" ref="K1221:K1284" si="237">IF($J1221=K$2,($L$1*K1220+(1-$L$1)*$B1221),K1220)</f>
        <v>92.41157449952965</v>
      </c>
      <c r="L1221">
        <f t="shared" ref="L1221:L1284" si="238">IF($J1221=L$2,($L$1*L1220+(1-$L$1)*$B1221),L1220)</f>
        <v>419.91760073230034</v>
      </c>
      <c r="M1221">
        <f t="shared" ref="M1221:M1284" si="239">IF($J1221=M$2,($L$1*M1220+(1-$L$1)*$B1221),M1220)</f>
        <v>786.98475914502342</v>
      </c>
      <c r="N1221">
        <f t="shared" ref="N1221:N1284" si="240">IF($J1221=N$2,($L$1*N1220+(1-$L$1)*$B1221),N1220)</f>
        <v>1224.3138831999074</v>
      </c>
      <c r="O1221">
        <f t="shared" ref="O1221:O1284" si="241">IF($J1221=O$2,($L$1*O1220+(1-$L$1)*$B1221),O1220)</f>
        <v>1848.4359459829973</v>
      </c>
    </row>
    <row r="1222" spans="1:15" x14ac:dyDescent="0.35">
      <c r="A1222" s="1">
        <v>1219</v>
      </c>
      <c r="B1222" s="6">
        <v>377.75725</v>
      </c>
      <c r="D1222">
        <f t="shared" si="230"/>
        <v>285.34567550047035</v>
      </c>
      <c r="E1222">
        <f t="shared" si="231"/>
        <v>42.160350732300344</v>
      </c>
      <c r="F1222">
        <f t="shared" si="232"/>
        <v>409.22750914502342</v>
      </c>
      <c r="G1222">
        <f t="shared" si="233"/>
        <v>846.55663319990742</v>
      </c>
      <c r="H1222">
        <f t="shared" si="234"/>
        <v>1470.6786959829974</v>
      </c>
      <c r="I1222">
        <f t="shared" si="235"/>
        <v>42.160350732300344</v>
      </c>
      <c r="J1222">
        <f t="shared" si="236"/>
        <v>2</v>
      </c>
      <c r="K1222">
        <f t="shared" si="237"/>
        <v>92.41157449952965</v>
      </c>
      <c r="L1222">
        <f t="shared" si="238"/>
        <v>409.37751304922529</v>
      </c>
      <c r="M1222">
        <f t="shared" si="239"/>
        <v>786.98475914502342</v>
      </c>
      <c r="N1222">
        <f t="shared" si="240"/>
        <v>1224.3138831999074</v>
      </c>
      <c r="O1222">
        <f t="shared" si="241"/>
        <v>1848.4359459829973</v>
      </c>
    </row>
    <row r="1223" spans="1:15" x14ac:dyDescent="0.35">
      <c r="A1223" s="1">
        <v>1220</v>
      </c>
      <c r="B1223" s="6">
        <v>66.452250000000006</v>
      </c>
      <c r="D1223">
        <f t="shared" si="230"/>
        <v>25.959324499529643</v>
      </c>
      <c r="E1223">
        <f t="shared" si="231"/>
        <v>342.92526304922529</v>
      </c>
      <c r="F1223">
        <f t="shared" si="232"/>
        <v>720.53250914502337</v>
      </c>
      <c r="G1223">
        <f t="shared" si="233"/>
        <v>1157.8616331999074</v>
      </c>
      <c r="H1223">
        <f t="shared" si="234"/>
        <v>1781.9836959829972</v>
      </c>
      <c r="I1223">
        <f t="shared" si="235"/>
        <v>25.959324499529643</v>
      </c>
      <c r="J1223">
        <f t="shared" si="236"/>
        <v>1</v>
      </c>
      <c r="K1223">
        <f t="shared" si="237"/>
        <v>85.921743374647235</v>
      </c>
      <c r="L1223">
        <f t="shared" si="238"/>
        <v>409.37751304922529</v>
      </c>
      <c r="M1223">
        <f t="shared" si="239"/>
        <v>786.98475914502342</v>
      </c>
      <c r="N1223">
        <f t="shared" si="240"/>
        <v>1224.3138831999074</v>
      </c>
      <c r="O1223">
        <f t="shared" si="241"/>
        <v>1848.4359459829973</v>
      </c>
    </row>
    <row r="1224" spans="1:15" x14ac:dyDescent="0.35">
      <c r="A1224" s="1">
        <v>1221</v>
      </c>
      <c r="B1224" s="6">
        <v>1465.5097499999999</v>
      </c>
      <c r="D1224">
        <f t="shared" si="230"/>
        <v>1379.5880066253526</v>
      </c>
      <c r="E1224">
        <f t="shared" si="231"/>
        <v>1056.1322369507748</v>
      </c>
      <c r="F1224">
        <f t="shared" si="232"/>
        <v>678.52499085497652</v>
      </c>
      <c r="G1224">
        <f t="shared" si="233"/>
        <v>241.19586680009252</v>
      </c>
      <c r="H1224">
        <f t="shared" si="234"/>
        <v>382.92619598299734</v>
      </c>
      <c r="I1224">
        <f t="shared" si="235"/>
        <v>241.19586680009252</v>
      </c>
      <c r="J1224">
        <f t="shared" si="236"/>
        <v>4</v>
      </c>
      <c r="K1224">
        <f t="shared" si="237"/>
        <v>85.921743374647235</v>
      </c>
      <c r="L1224">
        <f t="shared" si="238"/>
        <v>409.37751304922529</v>
      </c>
      <c r="M1224">
        <f t="shared" si="239"/>
        <v>786.98475914502342</v>
      </c>
      <c r="N1224">
        <f t="shared" si="240"/>
        <v>1284.6128498999306</v>
      </c>
      <c r="O1224">
        <f t="shared" si="241"/>
        <v>1848.4359459829973</v>
      </c>
    </row>
    <row r="1225" spans="1:15" x14ac:dyDescent="0.35">
      <c r="A1225" s="1">
        <v>1222</v>
      </c>
      <c r="B1225" s="6">
        <v>579.17700000000002</v>
      </c>
      <c r="D1225">
        <f t="shared" si="230"/>
        <v>493.25525662535279</v>
      </c>
      <c r="E1225">
        <f t="shared" si="231"/>
        <v>169.79948695077474</v>
      </c>
      <c r="F1225">
        <f t="shared" si="232"/>
        <v>207.8077591450234</v>
      </c>
      <c r="G1225">
        <f t="shared" si="233"/>
        <v>705.43584989993053</v>
      </c>
      <c r="H1225">
        <f t="shared" si="234"/>
        <v>1269.2589459829974</v>
      </c>
      <c r="I1225">
        <f t="shared" si="235"/>
        <v>169.79948695077474</v>
      </c>
      <c r="J1225">
        <f t="shared" si="236"/>
        <v>2</v>
      </c>
      <c r="K1225">
        <f t="shared" si="237"/>
        <v>85.921743374647235</v>
      </c>
      <c r="L1225">
        <f t="shared" si="238"/>
        <v>451.82738478691897</v>
      </c>
      <c r="M1225">
        <f t="shared" si="239"/>
        <v>786.98475914502342</v>
      </c>
      <c r="N1225">
        <f t="shared" si="240"/>
        <v>1284.6128498999306</v>
      </c>
      <c r="O1225">
        <f t="shared" si="241"/>
        <v>1848.4359459829973</v>
      </c>
    </row>
    <row r="1226" spans="1:15" x14ac:dyDescent="0.35">
      <c r="A1226" s="1">
        <v>1223</v>
      </c>
      <c r="B1226" s="6">
        <v>37.433250000000001</v>
      </c>
      <c r="D1226">
        <f t="shared" si="230"/>
        <v>48.488493374647234</v>
      </c>
      <c r="E1226">
        <f t="shared" si="231"/>
        <v>414.39413478691898</v>
      </c>
      <c r="F1226">
        <f t="shared" si="232"/>
        <v>749.55150914502337</v>
      </c>
      <c r="G1226">
        <f t="shared" si="233"/>
        <v>1247.1795998999305</v>
      </c>
      <c r="H1226">
        <f t="shared" si="234"/>
        <v>1811.0026959829972</v>
      </c>
      <c r="I1226">
        <f t="shared" si="235"/>
        <v>48.488493374647234</v>
      </c>
      <c r="J1226">
        <f t="shared" si="236"/>
        <v>1</v>
      </c>
      <c r="K1226">
        <f t="shared" si="237"/>
        <v>73.799620030985423</v>
      </c>
      <c r="L1226">
        <f t="shared" si="238"/>
        <v>451.82738478691897</v>
      </c>
      <c r="M1226">
        <f t="shared" si="239"/>
        <v>786.98475914502342</v>
      </c>
      <c r="N1226">
        <f t="shared" si="240"/>
        <v>1284.6128498999306</v>
      </c>
      <c r="O1226">
        <f t="shared" si="241"/>
        <v>1848.4359459829973</v>
      </c>
    </row>
    <row r="1227" spans="1:15" x14ac:dyDescent="0.35">
      <c r="A1227" s="1">
        <v>1224</v>
      </c>
      <c r="B1227" s="6">
        <v>107.92874999999999</v>
      </c>
      <c r="D1227">
        <f t="shared" si="230"/>
        <v>34.129129969014571</v>
      </c>
      <c r="E1227">
        <f t="shared" si="231"/>
        <v>343.89863478691899</v>
      </c>
      <c r="F1227">
        <f t="shared" si="232"/>
        <v>679.05600914502338</v>
      </c>
      <c r="G1227">
        <f t="shared" si="233"/>
        <v>1176.6840998999305</v>
      </c>
      <c r="H1227">
        <f t="shared" si="234"/>
        <v>1740.5071959829972</v>
      </c>
      <c r="I1227">
        <f t="shared" si="235"/>
        <v>34.129129969014571</v>
      </c>
      <c r="J1227">
        <f t="shared" si="236"/>
        <v>1</v>
      </c>
      <c r="K1227">
        <f t="shared" si="237"/>
        <v>82.331902523239066</v>
      </c>
      <c r="L1227">
        <f t="shared" si="238"/>
        <v>451.82738478691897</v>
      </c>
      <c r="M1227">
        <f t="shared" si="239"/>
        <v>786.98475914502342</v>
      </c>
      <c r="N1227">
        <f t="shared" si="240"/>
        <v>1284.6128498999306</v>
      </c>
      <c r="O1227">
        <f t="shared" si="241"/>
        <v>1848.4359459829973</v>
      </c>
    </row>
    <row r="1228" spans="1:15" x14ac:dyDescent="0.35">
      <c r="A1228" s="1">
        <v>1225</v>
      </c>
      <c r="B1228" s="6">
        <v>381.63650000000001</v>
      </c>
      <c r="D1228">
        <f t="shared" si="230"/>
        <v>299.30459747676093</v>
      </c>
      <c r="E1228">
        <f t="shared" si="231"/>
        <v>70.190884786918957</v>
      </c>
      <c r="F1228">
        <f t="shared" si="232"/>
        <v>405.34825914502341</v>
      </c>
      <c r="G1228">
        <f t="shared" si="233"/>
        <v>902.97634989993048</v>
      </c>
      <c r="H1228">
        <f t="shared" si="234"/>
        <v>1466.7994459829972</v>
      </c>
      <c r="I1228">
        <f t="shared" si="235"/>
        <v>70.190884786918957</v>
      </c>
      <c r="J1228">
        <f t="shared" si="236"/>
        <v>2</v>
      </c>
      <c r="K1228">
        <f t="shared" si="237"/>
        <v>82.331902523239066</v>
      </c>
      <c r="L1228">
        <f t="shared" si="238"/>
        <v>434.27966359018922</v>
      </c>
      <c r="M1228">
        <f t="shared" si="239"/>
        <v>786.98475914502342</v>
      </c>
      <c r="N1228">
        <f t="shared" si="240"/>
        <v>1284.6128498999306</v>
      </c>
      <c r="O1228">
        <f t="shared" si="241"/>
        <v>1848.4359459829973</v>
      </c>
    </row>
    <row r="1229" spans="1:15" x14ac:dyDescent="0.35">
      <c r="A1229" s="1">
        <v>1226</v>
      </c>
      <c r="B1229" s="6">
        <v>319.63499999999999</v>
      </c>
      <c r="D1229">
        <f t="shared" si="230"/>
        <v>237.30309747676091</v>
      </c>
      <c r="E1229">
        <f t="shared" si="231"/>
        <v>114.64466359018923</v>
      </c>
      <c r="F1229">
        <f t="shared" si="232"/>
        <v>467.34975914502343</v>
      </c>
      <c r="G1229">
        <f t="shared" si="233"/>
        <v>964.97784989993056</v>
      </c>
      <c r="H1229">
        <f t="shared" si="234"/>
        <v>1528.8009459829973</v>
      </c>
      <c r="I1229">
        <f t="shared" si="235"/>
        <v>114.64466359018923</v>
      </c>
      <c r="J1229">
        <f t="shared" si="236"/>
        <v>2</v>
      </c>
      <c r="K1229">
        <f t="shared" si="237"/>
        <v>82.331902523239066</v>
      </c>
      <c r="L1229">
        <f t="shared" si="238"/>
        <v>405.61849769264194</v>
      </c>
      <c r="M1229">
        <f t="shared" si="239"/>
        <v>786.98475914502342</v>
      </c>
      <c r="N1229">
        <f t="shared" si="240"/>
        <v>1284.6128498999306</v>
      </c>
      <c r="O1229">
        <f t="shared" si="241"/>
        <v>1848.4359459829973</v>
      </c>
    </row>
    <row r="1230" spans="1:15" x14ac:dyDescent="0.35">
      <c r="A1230" s="1">
        <v>1227</v>
      </c>
      <c r="B1230" s="6">
        <v>35.021999999999998</v>
      </c>
      <c r="D1230">
        <f t="shared" si="230"/>
        <v>47.309902523239067</v>
      </c>
      <c r="E1230">
        <f t="shared" si="231"/>
        <v>370.59649769264195</v>
      </c>
      <c r="F1230">
        <f t="shared" si="232"/>
        <v>751.96275914502337</v>
      </c>
      <c r="G1230">
        <f t="shared" si="233"/>
        <v>1249.5908498999306</v>
      </c>
      <c r="H1230">
        <f t="shared" si="234"/>
        <v>1813.4139459829973</v>
      </c>
      <c r="I1230">
        <f t="shared" si="235"/>
        <v>47.309902523239067</v>
      </c>
      <c r="J1230">
        <f t="shared" si="236"/>
        <v>1</v>
      </c>
      <c r="K1230">
        <f t="shared" si="237"/>
        <v>70.504426892429294</v>
      </c>
      <c r="L1230">
        <f t="shared" si="238"/>
        <v>405.61849769264194</v>
      </c>
      <c r="M1230">
        <f t="shared" si="239"/>
        <v>786.98475914502342</v>
      </c>
      <c r="N1230">
        <f t="shared" si="240"/>
        <v>1284.6128498999306</v>
      </c>
      <c r="O1230">
        <f t="shared" si="241"/>
        <v>1848.4359459829973</v>
      </c>
    </row>
    <row r="1231" spans="1:15" x14ac:dyDescent="0.35">
      <c r="A1231" s="1">
        <v>1228</v>
      </c>
      <c r="B1231" s="6">
        <v>426.02024999999998</v>
      </c>
      <c r="D1231">
        <f t="shared" si="230"/>
        <v>355.51582310757067</v>
      </c>
      <c r="E1231">
        <f t="shared" si="231"/>
        <v>20.401752307358038</v>
      </c>
      <c r="F1231">
        <f t="shared" si="232"/>
        <v>360.96450914502344</v>
      </c>
      <c r="G1231">
        <f t="shared" si="233"/>
        <v>858.59259989993052</v>
      </c>
      <c r="H1231">
        <f t="shared" si="234"/>
        <v>1422.4156959829972</v>
      </c>
      <c r="I1231">
        <f t="shared" si="235"/>
        <v>20.401752307358038</v>
      </c>
      <c r="J1231">
        <f t="shared" si="236"/>
        <v>2</v>
      </c>
      <c r="K1231">
        <f t="shared" si="237"/>
        <v>70.504426892429294</v>
      </c>
      <c r="L1231">
        <f t="shared" si="238"/>
        <v>410.71893576948145</v>
      </c>
      <c r="M1231">
        <f t="shared" si="239"/>
        <v>786.98475914502342</v>
      </c>
      <c r="N1231">
        <f t="shared" si="240"/>
        <v>1284.6128498999306</v>
      </c>
      <c r="O1231">
        <f t="shared" si="241"/>
        <v>1848.4359459829973</v>
      </c>
    </row>
    <row r="1232" spans="1:15" x14ac:dyDescent="0.35">
      <c r="A1232" s="1">
        <v>1229</v>
      </c>
      <c r="B1232" s="6">
        <v>192.8545</v>
      </c>
      <c r="D1232">
        <f t="shared" si="230"/>
        <v>122.35007310757071</v>
      </c>
      <c r="E1232">
        <f t="shared" si="231"/>
        <v>217.86443576948145</v>
      </c>
      <c r="F1232">
        <f t="shared" si="232"/>
        <v>594.13025914502339</v>
      </c>
      <c r="G1232">
        <f t="shared" si="233"/>
        <v>1091.7583498999306</v>
      </c>
      <c r="H1232">
        <f t="shared" si="234"/>
        <v>1655.5814459829974</v>
      </c>
      <c r="I1232">
        <f t="shared" si="235"/>
        <v>122.35007310757071</v>
      </c>
      <c r="J1232">
        <f t="shared" si="236"/>
        <v>1</v>
      </c>
      <c r="K1232">
        <f t="shared" si="237"/>
        <v>101.09194516932197</v>
      </c>
      <c r="L1232">
        <f t="shared" si="238"/>
        <v>410.71893576948145</v>
      </c>
      <c r="M1232">
        <f t="shared" si="239"/>
        <v>786.98475914502342</v>
      </c>
      <c r="N1232">
        <f t="shared" si="240"/>
        <v>1284.6128498999306</v>
      </c>
      <c r="O1232">
        <f t="shared" si="241"/>
        <v>1848.4359459829973</v>
      </c>
    </row>
    <row r="1233" spans="1:15" x14ac:dyDescent="0.35">
      <c r="A1233" s="1">
        <v>1230</v>
      </c>
      <c r="B1233" s="6">
        <v>272.62200000000001</v>
      </c>
      <c r="D1233">
        <f t="shared" si="230"/>
        <v>171.53005483067804</v>
      </c>
      <c r="E1233">
        <f t="shared" si="231"/>
        <v>138.09693576948143</v>
      </c>
      <c r="F1233">
        <f t="shared" si="232"/>
        <v>514.36275914502335</v>
      </c>
      <c r="G1233">
        <f t="shared" si="233"/>
        <v>1011.9908498999305</v>
      </c>
      <c r="H1233">
        <f t="shared" si="234"/>
        <v>1575.8139459829972</v>
      </c>
      <c r="I1233">
        <f t="shared" si="235"/>
        <v>138.09693576948143</v>
      </c>
      <c r="J1233">
        <f t="shared" si="236"/>
        <v>2</v>
      </c>
      <c r="K1233">
        <f t="shared" si="237"/>
        <v>101.09194516932197</v>
      </c>
      <c r="L1233">
        <f t="shared" si="238"/>
        <v>376.19470182711109</v>
      </c>
      <c r="M1233">
        <f t="shared" si="239"/>
        <v>786.98475914502342</v>
      </c>
      <c r="N1233">
        <f t="shared" si="240"/>
        <v>1284.6128498999306</v>
      </c>
      <c r="O1233">
        <f t="shared" si="241"/>
        <v>1848.4359459829973</v>
      </c>
    </row>
    <row r="1234" spans="1:15" x14ac:dyDescent="0.35">
      <c r="A1234" s="1">
        <v>1231</v>
      </c>
      <c r="B1234" s="6">
        <v>738.50649999999996</v>
      </c>
      <c r="D1234">
        <f t="shared" si="230"/>
        <v>637.41455483067796</v>
      </c>
      <c r="E1234">
        <f t="shared" si="231"/>
        <v>362.31179817288887</v>
      </c>
      <c r="F1234">
        <f t="shared" si="232"/>
        <v>48.478259145023458</v>
      </c>
      <c r="G1234">
        <f t="shared" si="233"/>
        <v>546.10634989993059</v>
      </c>
      <c r="H1234">
        <f t="shared" si="234"/>
        <v>1109.9294459829973</v>
      </c>
      <c r="I1234">
        <f t="shared" si="235"/>
        <v>48.478259145023458</v>
      </c>
      <c r="J1234">
        <f t="shared" si="236"/>
        <v>3</v>
      </c>
      <c r="K1234">
        <f t="shared" si="237"/>
        <v>101.09194516932197</v>
      </c>
      <c r="L1234">
        <f t="shared" si="238"/>
        <v>376.19470182711109</v>
      </c>
      <c r="M1234">
        <f t="shared" si="239"/>
        <v>774.86519435876755</v>
      </c>
      <c r="N1234">
        <f t="shared" si="240"/>
        <v>1284.6128498999306</v>
      </c>
      <c r="O1234">
        <f t="shared" si="241"/>
        <v>1848.4359459829973</v>
      </c>
    </row>
    <row r="1235" spans="1:15" x14ac:dyDescent="0.35">
      <c r="A1235" s="1">
        <v>1232</v>
      </c>
      <c r="B1235" s="6">
        <v>1069.8287499999999</v>
      </c>
      <c r="D1235">
        <f t="shared" si="230"/>
        <v>968.7368048306779</v>
      </c>
      <c r="E1235">
        <f t="shared" si="231"/>
        <v>693.63404817288881</v>
      </c>
      <c r="F1235">
        <f t="shared" si="232"/>
        <v>294.96355564123235</v>
      </c>
      <c r="G1235">
        <f t="shared" si="233"/>
        <v>214.78409989993065</v>
      </c>
      <c r="H1235">
        <f t="shared" si="234"/>
        <v>778.60719598299738</v>
      </c>
      <c r="I1235">
        <f t="shared" si="235"/>
        <v>214.78409989993065</v>
      </c>
      <c r="J1235">
        <f t="shared" si="236"/>
        <v>4</v>
      </c>
      <c r="K1235">
        <f t="shared" si="237"/>
        <v>101.09194516932197</v>
      </c>
      <c r="L1235">
        <f t="shared" si="238"/>
        <v>376.19470182711109</v>
      </c>
      <c r="M1235">
        <f t="shared" si="239"/>
        <v>774.86519435876755</v>
      </c>
      <c r="N1235">
        <f t="shared" si="240"/>
        <v>1230.9168249249478</v>
      </c>
      <c r="O1235">
        <f t="shared" si="241"/>
        <v>1848.4359459829973</v>
      </c>
    </row>
    <row r="1236" spans="1:15" x14ac:dyDescent="0.35">
      <c r="A1236" s="1">
        <v>1233</v>
      </c>
      <c r="B1236" s="6">
        <v>1148.6947500000001</v>
      </c>
      <c r="D1236">
        <f t="shared" si="230"/>
        <v>1047.6028048306782</v>
      </c>
      <c r="E1236">
        <f t="shared" si="231"/>
        <v>772.50004817288902</v>
      </c>
      <c r="F1236">
        <f t="shared" si="232"/>
        <v>373.82955564123256</v>
      </c>
      <c r="G1236">
        <f t="shared" si="233"/>
        <v>82.222074924947719</v>
      </c>
      <c r="H1236">
        <f t="shared" si="234"/>
        <v>699.74119598299717</v>
      </c>
      <c r="I1236">
        <f t="shared" si="235"/>
        <v>82.222074924947719</v>
      </c>
      <c r="J1236">
        <f t="shared" si="236"/>
        <v>4</v>
      </c>
      <c r="K1236">
        <f t="shared" si="237"/>
        <v>101.09194516932197</v>
      </c>
      <c r="L1236">
        <f t="shared" si="238"/>
        <v>376.19470182711109</v>
      </c>
      <c r="M1236">
        <f t="shared" si="239"/>
        <v>774.86519435876755</v>
      </c>
      <c r="N1236">
        <f t="shared" si="240"/>
        <v>1210.3613061937108</v>
      </c>
      <c r="O1236">
        <f t="shared" si="241"/>
        <v>1848.4359459829973</v>
      </c>
    </row>
    <row r="1237" spans="1:15" x14ac:dyDescent="0.35">
      <c r="A1237" s="1">
        <v>1234</v>
      </c>
      <c r="B1237" s="6">
        <v>916.73900000000003</v>
      </c>
      <c r="D1237">
        <f t="shared" si="230"/>
        <v>815.64705483067803</v>
      </c>
      <c r="E1237">
        <f t="shared" si="231"/>
        <v>540.54429817288894</v>
      </c>
      <c r="F1237">
        <f t="shared" si="232"/>
        <v>141.87380564123248</v>
      </c>
      <c r="G1237">
        <f t="shared" si="233"/>
        <v>293.62230619371076</v>
      </c>
      <c r="H1237">
        <f t="shared" si="234"/>
        <v>931.69694598299725</v>
      </c>
      <c r="I1237">
        <f t="shared" si="235"/>
        <v>141.87380564123248</v>
      </c>
      <c r="J1237">
        <f t="shared" si="236"/>
        <v>3</v>
      </c>
      <c r="K1237">
        <f t="shared" si="237"/>
        <v>101.09194516932197</v>
      </c>
      <c r="L1237">
        <f t="shared" si="238"/>
        <v>376.19470182711109</v>
      </c>
      <c r="M1237">
        <f t="shared" si="239"/>
        <v>810.3336457690757</v>
      </c>
      <c r="N1237">
        <f t="shared" si="240"/>
        <v>1210.3613061937108</v>
      </c>
      <c r="O1237">
        <f t="shared" si="241"/>
        <v>1848.4359459829973</v>
      </c>
    </row>
    <row r="1238" spans="1:15" x14ac:dyDescent="0.35">
      <c r="A1238" s="1">
        <v>1235</v>
      </c>
      <c r="B1238" s="6">
        <v>288.08524999999997</v>
      </c>
      <c r="D1238">
        <f t="shared" si="230"/>
        <v>186.993304830678</v>
      </c>
      <c r="E1238">
        <f t="shared" si="231"/>
        <v>88.109451827111116</v>
      </c>
      <c r="F1238">
        <f t="shared" si="232"/>
        <v>522.24839576907573</v>
      </c>
      <c r="G1238">
        <f t="shared" si="233"/>
        <v>922.27605619371082</v>
      </c>
      <c r="H1238">
        <f t="shared" si="234"/>
        <v>1560.3506959829974</v>
      </c>
      <c r="I1238">
        <f t="shared" si="235"/>
        <v>88.109451827111116</v>
      </c>
      <c r="J1238">
        <f t="shared" si="236"/>
        <v>2</v>
      </c>
      <c r="K1238">
        <f t="shared" si="237"/>
        <v>101.09194516932197</v>
      </c>
      <c r="L1238">
        <f t="shared" si="238"/>
        <v>354.16733887033331</v>
      </c>
      <c r="M1238">
        <f t="shared" si="239"/>
        <v>810.3336457690757</v>
      </c>
      <c r="N1238">
        <f t="shared" si="240"/>
        <v>1210.3613061937108</v>
      </c>
      <c r="O1238">
        <f t="shared" si="241"/>
        <v>1848.4359459829973</v>
      </c>
    </row>
    <row r="1239" spans="1:15" x14ac:dyDescent="0.35">
      <c r="A1239" s="1">
        <v>1236</v>
      </c>
      <c r="B1239" s="6">
        <v>743.15475000000004</v>
      </c>
      <c r="D1239">
        <f t="shared" si="230"/>
        <v>642.06280483067803</v>
      </c>
      <c r="E1239">
        <f t="shared" si="231"/>
        <v>388.98741112966673</v>
      </c>
      <c r="F1239">
        <f t="shared" si="232"/>
        <v>67.178895769075666</v>
      </c>
      <c r="G1239">
        <f t="shared" si="233"/>
        <v>467.20655619371075</v>
      </c>
      <c r="H1239">
        <f t="shared" si="234"/>
        <v>1105.2811959829974</v>
      </c>
      <c r="I1239">
        <f t="shared" si="235"/>
        <v>67.178895769075666</v>
      </c>
      <c r="J1239">
        <f t="shared" si="236"/>
        <v>3</v>
      </c>
      <c r="K1239">
        <f t="shared" si="237"/>
        <v>101.09194516932197</v>
      </c>
      <c r="L1239">
        <f t="shared" si="238"/>
        <v>354.16733887033331</v>
      </c>
      <c r="M1239">
        <f t="shared" si="239"/>
        <v>793.53892182680681</v>
      </c>
      <c r="N1239">
        <f t="shared" si="240"/>
        <v>1210.3613061937108</v>
      </c>
      <c r="O1239">
        <f t="shared" si="241"/>
        <v>1848.4359459829973</v>
      </c>
    </row>
    <row r="1240" spans="1:15" x14ac:dyDescent="0.35">
      <c r="A1240" s="1">
        <v>1237</v>
      </c>
      <c r="B1240" s="6">
        <v>1285.2159999999999</v>
      </c>
      <c r="D1240">
        <f t="shared" si="230"/>
        <v>1184.124054830678</v>
      </c>
      <c r="E1240">
        <f t="shared" si="231"/>
        <v>931.04866112966658</v>
      </c>
      <c r="F1240">
        <f t="shared" si="232"/>
        <v>491.67707817319308</v>
      </c>
      <c r="G1240">
        <f t="shared" si="233"/>
        <v>74.854693806289106</v>
      </c>
      <c r="H1240">
        <f t="shared" si="234"/>
        <v>563.21994598299739</v>
      </c>
      <c r="I1240">
        <f t="shared" si="235"/>
        <v>74.854693806289106</v>
      </c>
      <c r="J1240">
        <f t="shared" si="236"/>
        <v>4</v>
      </c>
      <c r="K1240">
        <f t="shared" si="237"/>
        <v>101.09194516932197</v>
      </c>
      <c r="L1240">
        <f t="shared" si="238"/>
        <v>354.16733887033331</v>
      </c>
      <c r="M1240">
        <f t="shared" si="239"/>
        <v>793.53892182680681</v>
      </c>
      <c r="N1240">
        <f t="shared" si="240"/>
        <v>1229.0749796452831</v>
      </c>
      <c r="O1240">
        <f t="shared" si="241"/>
        <v>1848.4359459829973</v>
      </c>
    </row>
    <row r="1241" spans="1:15" x14ac:dyDescent="0.35">
      <c r="A1241" s="1">
        <v>1238</v>
      </c>
      <c r="B1241" s="6">
        <v>1973.97425</v>
      </c>
      <c r="D1241">
        <f t="shared" si="230"/>
        <v>1872.8823048306781</v>
      </c>
      <c r="E1241">
        <f t="shared" si="231"/>
        <v>1619.8069111296668</v>
      </c>
      <c r="F1241">
        <f t="shared" si="232"/>
        <v>1180.4353281731933</v>
      </c>
      <c r="G1241">
        <f t="shared" si="233"/>
        <v>744.89927035471692</v>
      </c>
      <c r="H1241">
        <f t="shared" si="234"/>
        <v>125.5383040170027</v>
      </c>
      <c r="I1241">
        <f t="shared" si="235"/>
        <v>125.5383040170027</v>
      </c>
      <c r="J1241">
        <f t="shared" si="236"/>
        <v>5</v>
      </c>
      <c r="K1241">
        <f t="shared" si="237"/>
        <v>101.09194516932197</v>
      </c>
      <c r="L1241">
        <f t="shared" si="238"/>
        <v>354.16733887033331</v>
      </c>
      <c r="M1241">
        <f t="shared" si="239"/>
        <v>793.53892182680681</v>
      </c>
      <c r="N1241">
        <f t="shared" si="240"/>
        <v>1229.0749796452831</v>
      </c>
      <c r="O1241">
        <f t="shared" si="241"/>
        <v>1879.820521987248</v>
      </c>
    </row>
    <row r="1242" spans="1:15" x14ac:dyDescent="0.35">
      <c r="A1242" s="1">
        <v>1239</v>
      </c>
      <c r="B1242" s="6">
        <v>486.14575000000002</v>
      </c>
      <c r="D1242">
        <f t="shared" si="230"/>
        <v>385.05380483067802</v>
      </c>
      <c r="E1242">
        <f t="shared" si="231"/>
        <v>131.97841112966671</v>
      </c>
      <c r="F1242">
        <f t="shared" si="232"/>
        <v>307.39317182680679</v>
      </c>
      <c r="G1242">
        <f t="shared" si="233"/>
        <v>742.92922964528304</v>
      </c>
      <c r="H1242">
        <f t="shared" si="234"/>
        <v>1393.6747719872478</v>
      </c>
      <c r="I1242">
        <f t="shared" si="235"/>
        <v>131.97841112966671</v>
      </c>
      <c r="J1242">
        <f t="shared" si="236"/>
        <v>2</v>
      </c>
      <c r="K1242">
        <f t="shared" si="237"/>
        <v>101.09194516932197</v>
      </c>
      <c r="L1242">
        <f t="shared" si="238"/>
        <v>387.16194165274999</v>
      </c>
      <c r="M1242">
        <f t="shared" si="239"/>
        <v>793.53892182680681</v>
      </c>
      <c r="N1242">
        <f t="shared" si="240"/>
        <v>1229.0749796452831</v>
      </c>
      <c r="O1242">
        <f t="shared" si="241"/>
        <v>1879.820521987248</v>
      </c>
    </row>
    <row r="1243" spans="1:15" x14ac:dyDescent="0.35">
      <c r="A1243" s="1">
        <v>1240</v>
      </c>
      <c r="B1243" s="6">
        <v>35.60425</v>
      </c>
      <c r="D1243">
        <f t="shared" si="230"/>
        <v>65.487695169321967</v>
      </c>
      <c r="E1243">
        <f t="shared" si="231"/>
        <v>351.55769165275001</v>
      </c>
      <c r="F1243">
        <f t="shared" si="232"/>
        <v>757.93467182680683</v>
      </c>
      <c r="G1243">
        <f t="shared" si="233"/>
        <v>1193.470729645283</v>
      </c>
      <c r="H1243">
        <f t="shared" si="234"/>
        <v>1844.2162719872479</v>
      </c>
      <c r="I1243">
        <f t="shared" si="235"/>
        <v>65.487695169321967</v>
      </c>
      <c r="J1243">
        <f t="shared" si="236"/>
        <v>1</v>
      </c>
      <c r="K1243">
        <f t="shared" si="237"/>
        <v>84.720021376991468</v>
      </c>
      <c r="L1243">
        <f t="shared" si="238"/>
        <v>387.16194165274999</v>
      </c>
      <c r="M1243">
        <f t="shared" si="239"/>
        <v>793.53892182680681</v>
      </c>
      <c r="N1243">
        <f t="shared" si="240"/>
        <v>1229.0749796452831</v>
      </c>
      <c r="O1243">
        <f t="shared" si="241"/>
        <v>1879.820521987248</v>
      </c>
    </row>
    <row r="1244" spans="1:15" x14ac:dyDescent="0.35">
      <c r="A1244" s="1">
        <v>1241</v>
      </c>
      <c r="B1244" s="6">
        <v>1110.146</v>
      </c>
      <c r="D1244">
        <f t="shared" si="230"/>
        <v>1025.4259786230084</v>
      </c>
      <c r="E1244">
        <f t="shared" si="231"/>
        <v>722.98405834724997</v>
      </c>
      <c r="F1244">
        <f t="shared" si="232"/>
        <v>316.60707817319314</v>
      </c>
      <c r="G1244">
        <f t="shared" si="233"/>
        <v>118.92897964528311</v>
      </c>
      <c r="H1244">
        <f t="shared" si="234"/>
        <v>769.674521987248</v>
      </c>
      <c r="I1244">
        <f t="shared" si="235"/>
        <v>118.92897964528311</v>
      </c>
      <c r="J1244">
        <f t="shared" si="236"/>
        <v>4</v>
      </c>
      <c r="K1244">
        <f t="shared" si="237"/>
        <v>84.720021376991468</v>
      </c>
      <c r="L1244">
        <f t="shared" si="238"/>
        <v>387.16194165274999</v>
      </c>
      <c r="M1244">
        <f t="shared" si="239"/>
        <v>793.53892182680681</v>
      </c>
      <c r="N1244">
        <f t="shared" si="240"/>
        <v>1199.3427347339623</v>
      </c>
      <c r="O1244">
        <f t="shared" si="241"/>
        <v>1879.820521987248</v>
      </c>
    </row>
    <row r="1245" spans="1:15" x14ac:dyDescent="0.35">
      <c r="A1245" s="1">
        <v>1242</v>
      </c>
      <c r="B1245" s="6">
        <v>59.35125</v>
      </c>
      <c r="D1245">
        <f t="shared" si="230"/>
        <v>25.368771376991468</v>
      </c>
      <c r="E1245">
        <f t="shared" si="231"/>
        <v>327.81069165274999</v>
      </c>
      <c r="F1245">
        <f t="shared" si="232"/>
        <v>734.18767182680676</v>
      </c>
      <c r="G1245">
        <f t="shared" si="233"/>
        <v>1139.9914847339624</v>
      </c>
      <c r="H1245">
        <f t="shared" si="234"/>
        <v>1820.469271987248</v>
      </c>
      <c r="I1245">
        <f t="shared" si="235"/>
        <v>25.368771376991468</v>
      </c>
      <c r="J1245">
        <f t="shared" si="236"/>
        <v>1</v>
      </c>
      <c r="K1245">
        <f t="shared" si="237"/>
        <v>78.377828532743607</v>
      </c>
      <c r="L1245">
        <f t="shared" si="238"/>
        <v>387.16194165274999</v>
      </c>
      <c r="M1245">
        <f t="shared" si="239"/>
        <v>793.53892182680681</v>
      </c>
      <c r="N1245">
        <f t="shared" si="240"/>
        <v>1199.3427347339623</v>
      </c>
      <c r="O1245">
        <f t="shared" si="241"/>
        <v>1879.820521987248</v>
      </c>
    </row>
    <row r="1246" spans="1:15" x14ac:dyDescent="0.35">
      <c r="A1246" s="1">
        <v>1243</v>
      </c>
      <c r="B1246" s="6">
        <v>729.62599999999998</v>
      </c>
      <c r="D1246">
        <f t="shared" si="230"/>
        <v>651.24817146725638</v>
      </c>
      <c r="E1246">
        <f t="shared" si="231"/>
        <v>342.46405834724999</v>
      </c>
      <c r="F1246">
        <f t="shared" si="232"/>
        <v>63.912921826806837</v>
      </c>
      <c r="G1246">
        <f t="shared" si="233"/>
        <v>469.71673473396231</v>
      </c>
      <c r="H1246">
        <f t="shared" si="234"/>
        <v>1150.194521987248</v>
      </c>
      <c r="I1246">
        <f t="shared" si="235"/>
        <v>63.912921826806837</v>
      </c>
      <c r="J1246">
        <f t="shared" si="236"/>
        <v>3</v>
      </c>
      <c r="K1246">
        <f t="shared" si="237"/>
        <v>78.377828532743607</v>
      </c>
      <c r="L1246">
        <f t="shared" si="238"/>
        <v>387.16194165274999</v>
      </c>
      <c r="M1246">
        <f t="shared" si="239"/>
        <v>777.56069137010513</v>
      </c>
      <c r="N1246">
        <f t="shared" si="240"/>
        <v>1199.3427347339623</v>
      </c>
      <c r="O1246">
        <f t="shared" si="241"/>
        <v>1879.820521987248</v>
      </c>
    </row>
    <row r="1247" spans="1:15" x14ac:dyDescent="0.35">
      <c r="A1247" s="1">
        <v>1244</v>
      </c>
      <c r="B1247" s="6">
        <v>757.13250000000005</v>
      </c>
      <c r="D1247">
        <f t="shared" si="230"/>
        <v>678.75467146725646</v>
      </c>
      <c r="E1247">
        <f t="shared" si="231"/>
        <v>369.97055834725006</v>
      </c>
      <c r="F1247">
        <f t="shared" si="232"/>
        <v>20.428191370105083</v>
      </c>
      <c r="G1247">
        <f t="shared" si="233"/>
        <v>442.21023473396224</v>
      </c>
      <c r="H1247">
        <f t="shared" si="234"/>
        <v>1122.6880219872478</v>
      </c>
      <c r="I1247">
        <f t="shared" si="235"/>
        <v>20.428191370105083</v>
      </c>
      <c r="J1247">
        <f t="shared" si="236"/>
        <v>3</v>
      </c>
      <c r="K1247">
        <f t="shared" si="237"/>
        <v>78.377828532743607</v>
      </c>
      <c r="L1247">
        <f t="shared" si="238"/>
        <v>387.16194165274999</v>
      </c>
      <c r="M1247">
        <f t="shared" si="239"/>
        <v>772.45364352757895</v>
      </c>
      <c r="N1247">
        <f t="shared" si="240"/>
        <v>1199.3427347339623</v>
      </c>
      <c r="O1247">
        <f t="shared" si="241"/>
        <v>1879.820521987248</v>
      </c>
    </row>
    <row r="1248" spans="1:15" x14ac:dyDescent="0.35">
      <c r="A1248" s="1">
        <v>1245</v>
      </c>
      <c r="B1248" s="6">
        <v>526.00424999999996</v>
      </c>
      <c r="D1248">
        <f t="shared" si="230"/>
        <v>447.62642146725636</v>
      </c>
      <c r="E1248">
        <f t="shared" si="231"/>
        <v>138.84230834724997</v>
      </c>
      <c r="F1248">
        <f t="shared" si="232"/>
        <v>246.44939352757899</v>
      </c>
      <c r="G1248">
        <f t="shared" si="233"/>
        <v>673.33848473396233</v>
      </c>
      <c r="H1248">
        <f t="shared" si="234"/>
        <v>1353.816271987248</v>
      </c>
      <c r="I1248">
        <f t="shared" si="235"/>
        <v>138.84230834724997</v>
      </c>
      <c r="J1248">
        <f t="shared" si="236"/>
        <v>2</v>
      </c>
      <c r="K1248">
        <f t="shared" si="237"/>
        <v>78.377828532743607</v>
      </c>
      <c r="L1248">
        <f t="shared" si="238"/>
        <v>421.87251873956245</v>
      </c>
      <c r="M1248">
        <f t="shared" si="239"/>
        <v>772.45364352757895</v>
      </c>
      <c r="N1248">
        <f t="shared" si="240"/>
        <v>1199.3427347339623</v>
      </c>
      <c r="O1248">
        <f t="shared" si="241"/>
        <v>1879.820521987248</v>
      </c>
    </row>
    <row r="1249" spans="1:15" x14ac:dyDescent="0.35">
      <c r="A1249" s="1">
        <v>1246</v>
      </c>
      <c r="B1249" s="6">
        <v>1578.63625</v>
      </c>
      <c r="D1249">
        <f t="shared" si="230"/>
        <v>1500.2584214672563</v>
      </c>
      <c r="E1249">
        <f t="shared" si="231"/>
        <v>1156.7637312604375</v>
      </c>
      <c r="F1249">
        <f t="shared" si="232"/>
        <v>806.18260647242107</v>
      </c>
      <c r="G1249">
        <f t="shared" si="233"/>
        <v>379.29351526603773</v>
      </c>
      <c r="H1249">
        <f t="shared" si="234"/>
        <v>301.18427198724794</v>
      </c>
      <c r="I1249">
        <f t="shared" si="235"/>
        <v>301.18427198724794</v>
      </c>
      <c r="J1249">
        <f t="shared" si="236"/>
        <v>5</v>
      </c>
      <c r="K1249">
        <f t="shared" si="237"/>
        <v>78.377828532743607</v>
      </c>
      <c r="L1249">
        <f t="shared" si="238"/>
        <v>421.87251873956245</v>
      </c>
      <c r="M1249">
        <f t="shared" si="239"/>
        <v>772.45364352757895</v>
      </c>
      <c r="N1249">
        <f t="shared" si="240"/>
        <v>1199.3427347339623</v>
      </c>
      <c r="O1249">
        <f t="shared" si="241"/>
        <v>1804.5244539904361</v>
      </c>
    </row>
    <row r="1250" spans="1:15" x14ac:dyDescent="0.35">
      <c r="A1250" s="1">
        <v>1247</v>
      </c>
      <c r="B1250" s="6">
        <v>1536.366</v>
      </c>
      <c r="D1250">
        <f t="shared" si="230"/>
        <v>1457.9881714672563</v>
      </c>
      <c r="E1250">
        <f t="shared" si="231"/>
        <v>1114.4934812604374</v>
      </c>
      <c r="F1250">
        <f t="shared" si="232"/>
        <v>763.91235647242104</v>
      </c>
      <c r="G1250">
        <f t="shared" si="233"/>
        <v>337.0232652660377</v>
      </c>
      <c r="H1250">
        <f t="shared" si="234"/>
        <v>268.1584539904361</v>
      </c>
      <c r="I1250">
        <f t="shared" si="235"/>
        <v>268.1584539904361</v>
      </c>
      <c r="J1250">
        <f t="shared" si="236"/>
        <v>5</v>
      </c>
      <c r="K1250">
        <f t="shared" si="237"/>
        <v>78.377828532743607</v>
      </c>
      <c r="L1250">
        <f t="shared" si="238"/>
        <v>421.87251873956245</v>
      </c>
      <c r="M1250">
        <f t="shared" si="239"/>
        <v>772.45364352757895</v>
      </c>
      <c r="N1250">
        <f t="shared" si="240"/>
        <v>1199.3427347339623</v>
      </c>
      <c r="O1250">
        <f t="shared" si="241"/>
        <v>1737.4848404928271</v>
      </c>
    </row>
    <row r="1251" spans="1:15" x14ac:dyDescent="0.35">
      <c r="A1251" s="1">
        <v>1248</v>
      </c>
      <c r="B1251" s="6">
        <v>1357.53475</v>
      </c>
      <c r="D1251">
        <f t="shared" si="230"/>
        <v>1279.1569214672563</v>
      </c>
      <c r="E1251">
        <f t="shared" si="231"/>
        <v>935.66223126043758</v>
      </c>
      <c r="F1251">
        <f t="shared" si="232"/>
        <v>585.08110647242108</v>
      </c>
      <c r="G1251">
        <f t="shared" si="233"/>
        <v>158.19201526603774</v>
      </c>
      <c r="H1251">
        <f t="shared" si="234"/>
        <v>379.95009049282703</v>
      </c>
      <c r="I1251">
        <f t="shared" si="235"/>
        <v>158.19201526603774</v>
      </c>
      <c r="J1251">
        <f t="shared" si="236"/>
        <v>4</v>
      </c>
      <c r="K1251">
        <f t="shared" si="237"/>
        <v>78.377828532743607</v>
      </c>
      <c r="L1251">
        <f t="shared" si="238"/>
        <v>421.87251873956245</v>
      </c>
      <c r="M1251">
        <f t="shared" si="239"/>
        <v>772.45364352757895</v>
      </c>
      <c r="N1251">
        <f t="shared" si="240"/>
        <v>1238.8907385504717</v>
      </c>
      <c r="O1251">
        <f t="shared" si="241"/>
        <v>1737.4848404928271</v>
      </c>
    </row>
    <row r="1252" spans="1:15" x14ac:dyDescent="0.35">
      <c r="A1252" s="1">
        <v>1249</v>
      </c>
      <c r="B1252" s="6">
        <v>808.03300000000002</v>
      </c>
      <c r="D1252">
        <f t="shared" si="230"/>
        <v>729.65517146725642</v>
      </c>
      <c r="E1252">
        <f t="shared" si="231"/>
        <v>386.16048126043756</v>
      </c>
      <c r="F1252">
        <f t="shared" si="232"/>
        <v>35.579356472421068</v>
      </c>
      <c r="G1252">
        <f t="shared" si="233"/>
        <v>430.85773855047171</v>
      </c>
      <c r="H1252">
        <f t="shared" si="234"/>
        <v>929.45184049282705</v>
      </c>
      <c r="I1252">
        <f t="shared" si="235"/>
        <v>35.579356472421068</v>
      </c>
      <c r="J1252">
        <f t="shared" si="236"/>
        <v>3</v>
      </c>
      <c r="K1252">
        <f t="shared" si="237"/>
        <v>78.377828532743607</v>
      </c>
      <c r="L1252">
        <f t="shared" si="238"/>
        <v>421.87251873956245</v>
      </c>
      <c r="M1252">
        <f t="shared" si="239"/>
        <v>781.34848264568416</v>
      </c>
      <c r="N1252">
        <f t="shared" si="240"/>
        <v>1238.8907385504717</v>
      </c>
      <c r="O1252">
        <f t="shared" si="241"/>
        <v>1737.4848404928271</v>
      </c>
    </row>
    <row r="1253" spans="1:15" x14ac:dyDescent="0.35">
      <c r="A1253" s="1">
        <v>1250</v>
      </c>
      <c r="B1253" s="6">
        <v>557.57524999999998</v>
      </c>
      <c r="D1253">
        <f t="shared" si="230"/>
        <v>479.19742146725639</v>
      </c>
      <c r="E1253">
        <f t="shared" si="231"/>
        <v>135.70273126043753</v>
      </c>
      <c r="F1253">
        <f t="shared" si="232"/>
        <v>223.77323264568417</v>
      </c>
      <c r="G1253">
        <f t="shared" si="233"/>
        <v>681.31548855047174</v>
      </c>
      <c r="H1253">
        <f t="shared" si="234"/>
        <v>1179.9095904928272</v>
      </c>
      <c r="I1253">
        <f t="shared" si="235"/>
        <v>135.70273126043753</v>
      </c>
      <c r="J1253">
        <f t="shared" si="236"/>
        <v>2</v>
      </c>
      <c r="K1253">
        <f t="shared" si="237"/>
        <v>78.377828532743607</v>
      </c>
      <c r="L1253">
        <f t="shared" si="238"/>
        <v>455.79820155467178</v>
      </c>
      <c r="M1253">
        <f t="shared" si="239"/>
        <v>781.34848264568416</v>
      </c>
      <c r="N1253">
        <f t="shared" si="240"/>
        <v>1238.8907385504717</v>
      </c>
      <c r="O1253">
        <f t="shared" si="241"/>
        <v>1737.4848404928271</v>
      </c>
    </row>
    <row r="1254" spans="1:15" x14ac:dyDescent="0.35">
      <c r="A1254" s="1">
        <v>1251</v>
      </c>
      <c r="B1254" s="6">
        <v>644.77575000000002</v>
      </c>
      <c r="D1254">
        <f t="shared" si="230"/>
        <v>566.39792146725642</v>
      </c>
      <c r="E1254">
        <f t="shared" si="231"/>
        <v>188.97754844532824</v>
      </c>
      <c r="F1254">
        <f t="shared" si="232"/>
        <v>136.57273264568414</v>
      </c>
      <c r="G1254">
        <f t="shared" si="233"/>
        <v>594.11498855047171</v>
      </c>
      <c r="H1254">
        <f t="shared" si="234"/>
        <v>1092.709090492827</v>
      </c>
      <c r="I1254">
        <f t="shared" si="235"/>
        <v>136.57273264568414</v>
      </c>
      <c r="J1254">
        <f t="shared" si="236"/>
        <v>3</v>
      </c>
      <c r="K1254">
        <f t="shared" si="237"/>
        <v>78.377828532743607</v>
      </c>
      <c r="L1254">
        <f t="shared" si="238"/>
        <v>455.79820155467178</v>
      </c>
      <c r="M1254">
        <f t="shared" si="239"/>
        <v>747.20529948426315</v>
      </c>
      <c r="N1254">
        <f t="shared" si="240"/>
        <v>1238.8907385504717</v>
      </c>
      <c r="O1254">
        <f t="shared" si="241"/>
        <v>1737.4848404928271</v>
      </c>
    </row>
    <row r="1255" spans="1:15" x14ac:dyDescent="0.35">
      <c r="A1255" s="1">
        <v>1252</v>
      </c>
      <c r="B1255" s="6">
        <v>379.37774999999999</v>
      </c>
      <c r="D1255">
        <f t="shared" si="230"/>
        <v>300.9999214672564</v>
      </c>
      <c r="E1255">
        <f t="shared" si="231"/>
        <v>76.420451554671786</v>
      </c>
      <c r="F1255">
        <f t="shared" si="232"/>
        <v>367.82754948426316</v>
      </c>
      <c r="G1255">
        <f t="shared" si="233"/>
        <v>859.51298855047173</v>
      </c>
      <c r="H1255">
        <f t="shared" si="234"/>
        <v>1358.107090492827</v>
      </c>
      <c r="I1255">
        <f t="shared" si="235"/>
        <v>76.420451554671786</v>
      </c>
      <c r="J1255">
        <f t="shared" si="236"/>
        <v>2</v>
      </c>
      <c r="K1255">
        <f t="shared" si="237"/>
        <v>78.377828532743607</v>
      </c>
      <c r="L1255">
        <f t="shared" si="238"/>
        <v>436.69308866600386</v>
      </c>
      <c r="M1255">
        <f t="shared" si="239"/>
        <v>747.20529948426315</v>
      </c>
      <c r="N1255">
        <f t="shared" si="240"/>
        <v>1238.8907385504717</v>
      </c>
      <c r="O1255">
        <f t="shared" si="241"/>
        <v>1737.4848404928271</v>
      </c>
    </row>
    <row r="1256" spans="1:15" x14ac:dyDescent="0.35">
      <c r="A1256" s="1">
        <v>1253</v>
      </c>
      <c r="B1256" s="6">
        <v>828.22474999999997</v>
      </c>
      <c r="D1256">
        <f t="shared" si="230"/>
        <v>749.84692146725638</v>
      </c>
      <c r="E1256">
        <f t="shared" si="231"/>
        <v>391.53166133399611</v>
      </c>
      <c r="F1256">
        <f t="shared" si="232"/>
        <v>81.019450515736821</v>
      </c>
      <c r="G1256">
        <f t="shared" si="233"/>
        <v>410.66598855047175</v>
      </c>
      <c r="H1256">
        <f t="shared" si="234"/>
        <v>909.26009049282709</v>
      </c>
      <c r="I1256">
        <f t="shared" si="235"/>
        <v>81.019450515736821</v>
      </c>
      <c r="J1256">
        <f t="shared" si="236"/>
        <v>3</v>
      </c>
      <c r="K1256">
        <f t="shared" si="237"/>
        <v>78.377828532743607</v>
      </c>
      <c r="L1256">
        <f t="shared" si="238"/>
        <v>436.69308866600386</v>
      </c>
      <c r="M1256">
        <f t="shared" si="239"/>
        <v>767.46016211319727</v>
      </c>
      <c r="N1256">
        <f t="shared" si="240"/>
        <v>1238.8907385504717</v>
      </c>
      <c r="O1256">
        <f t="shared" si="241"/>
        <v>1737.4848404928271</v>
      </c>
    </row>
    <row r="1257" spans="1:15" x14ac:dyDescent="0.35">
      <c r="A1257" s="1">
        <v>1254</v>
      </c>
      <c r="B1257" s="6">
        <v>108.3215</v>
      </c>
      <c r="D1257">
        <f t="shared" si="230"/>
        <v>29.943671467256394</v>
      </c>
      <c r="E1257">
        <f t="shared" si="231"/>
        <v>328.37158866600384</v>
      </c>
      <c r="F1257">
        <f t="shared" si="232"/>
        <v>659.13866211319726</v>
      </c>
      <c r="G1257">
        <f t="shared" si="233"/>
        <v>1130.5692385504717</v>
      </c>
      <c r="H1257">
        <f t="shared" si="234"/>
        <v>1629.163340492827</v>
      </c>
      <c r="I1257">
        <f t="shared" si="235"/>
        <v>29.943671467256394</v>
      </c>
      <c r="J1257">
        <f t="shared" si="236"/>
        <v>1</v>
      </c>
      <c r="K1257">
        <f t="shared" si="237"/>
        <v>85.863746399557712</v>
      </c>
      <c r="L1257">
        <f t="shared" si="238"/>
        <v>436.69308866600386</v>
      </c>
      <c r="M1257">
        <f t="shared" si="239"/>
        <v>767.46016211319727</v>
      </c>
      <c r="N1257">
        <f t="shared" si="240"/>
        <v>1238.8907385504717</v>
      </c>
      <c r="O1257">
        <f t="shared" si="241"/>
        <v>1737.4848404928271</v>
      </c>
    </row>
    <row r="1258" spans="1:15" x14ac:dyDescent="0.35">
      <c r="A1258" s="1">
        <v>1255</v>
      </c>
      <c r="B1258" s="6">
        <v>276.68400000000003</v>
      </c>
      <c r="D1258">
        <f t="shared" si="230"/>
        <v>190.8202536004423</v>
      </c>
      <c r="E1258">
        <f t="shared" si="231"/>
        <v>160.00908866600383</v>
      </c>
      <c r="F1258">
        <f t="shared" si="232"/>
        <v>490.77616211319724</v>
      </c>
      <c r="G1258">
        <f t="shared" si="233"/>
        <v>962.20673855047175</v>
      </c>
      <c r="H1258">
        <f t="shared" si="234"/>
        <v>1460.8008404928271</v>
      </c>
      <c r="I1258">
        <f t="shared" si="235"/>
        <v>160.00908866600383</v>
      </c>
      <c r="J1258">
        <f t="shared" si="236"/>
        <v>2</v>
      </c>
      <c r="K1258">
        <f t="shared" si="237"/>
        <v>85.863746399557712</v>
      </c>
      <c r="L1258">
        <f t="shared" si="238"/>
        <v>396.69081649950289</v>
      </c>
      <c r="M1258">
        <f t="shared" si="239"/>
        <v>767.46016211319727</v>
      </c>
      <c r="N1258">
        <f t="shared" si="240"/>
        <v>1238.8907385504717</v>
      </c>
      <c r="O1258">
        <f t="shared" si="241"/>
        <v>1737.4848404928271</v>
      </c>
    </row>
    <row r="1259" spans="1:15" x14ac:dyDescent="0.35">
      <c r="A1259" s="1">
        <v>1256</v>
      </c>
      <c r="B1259" s="6">
        <v>634.09875</v>
      </c>
      <c r="D1259">
        <f t="shared" si="230"/>
        <v>548.23500360044227</v>
      </c>
      <c r="E1259">
        <f t="shared" si="231"/>
        <v>237.40793350049711</v>
      </c>
      <c r="F1259">
        <f t="shared" si="232"/>
        <v>133.36141211319728</v>
      </c>
      <c r="G1259">
        <f t="shared" si="233"/>
        <v>604.79198855047173</v>
      </c>
      <c r="H1259">
        <f t="shared" si="234"/>
        <v>1103.386090492827</v>
      </c>
      <c r="I1259">
        <f t="shared" si="235"/>
        <v>133.36141211319728</v>
      </c>
      <c r="J1259">
        <f t="shared" si="236"/>
        <v>3</v>
      </c>
      <c r="K1259">
        <f t="shared" si="237"/>
        <v>85.863746399557712</v>
      </c>
      <c r="L1259">
        <f t="shared" si="238"/>
        <v>396.69081649950289</v>
      </c>
      <c r="M1259">
        <f t="shared" si="239"/>
        <v>734.11980908489795</v>
      </c>
      <c r="N1259">
        <f t="shared" si="240"/>
        <v>1238.8907385504717</v>
      </c>
      <c r="O1259">
        <f t="shared" si="241"/>
        <v>1737.4848404928271</v>
      </c>
    </row>
    <row r="1260" spans="1:15" x14ac:dyDescent="0.35">
      <c r="A1260" s="1">
        <v>1257</v>
      </c>
      <c r="B1260" s="6">
        <v>332.41899999999998</v>
      </c>
      <c r="D1260">
        <f t="shared" si="230"/>
        <v>246.55525360044226</v>
      </c>
      <c r="E1260">
        <f t="shared" si="231"/>
        <v>64.271816499502904</v>
      </c>
      <c r="F1260">
        <f t="shared" si="232"/>
        <v>401.70080908489797</v>
      </c>
      <c r="G1260">
        <f t="shared" si="233"/>
        <v>906.47173855047174</v>
      </c>
      <c r="H1260">
        <f t="shared" si="234"/>
        <v>1405.0658404928272</v>
      </c>
      <c r="I1260">
        <f t="shared" si="235"/>
        <v>64.271816499502904</v>
      </c>
      <c r="J1260">
        <f t="shared" si="236"/>
        <v>2</v>
      </c>
      <c r="K1260">
        <f t="shared" si="237"/>
        <v>85.863746399557712</v>
      </c>
      <c r="L1260">
        <f t="shared" si="238"/>
        <v>380.62286237462718</v>
      </c>
      <c r="M1260">
        <f t="shared" si="239"/>
        <v>734.11980908489795</v>
      </c>
      <c r="N1260">
        <f t="shared" si="240"/>
        <v>1238.8907385504717</v>
      </c>
      <c r="O1260">
        <f t="shared" si="241"/>
        <v>1737.4848404928271</v>
      </c>
    </row>
    <row r="1261" spans="1:15" x14ac:dyDescent="0.35">
      <c r="A1261" s="1">
        <v>1258</v>
      </c>
      <c r="B1261" s="6">
        <v>166.11675</v>
      </c>
      <c r="D1261">
        <f t="shared" si="230"/>
        <v>80.253003600442284</v>
      </c>
      <c r="E1261">
        <f t="shared" si="231"/>
        <v>214.50611237462718</v>
      </c>
      <c r="F1261">
        <f t="shared" si="232"/>
        <v>568.00305908489793</v>
      </c>
      <c r="G1261">
        <f t="shared" si="233"/>
        <v>1072.7739885504718</v>
      </c>
      <c r="H1261">
        <f t="shared" si="234"/>
        <v>1571.3680904928272</v>
      </c>
      <c r="I1261">
        <f t="shared" si="235"/>
        <v>80.253003600442284</v>
      </c>
      <c r="J1261">
        <f t="shared" si="236"/>
        <v>1</v>
      </c>
      <c r="K1261">
        <f t="shared" si="237"/>
        <v>105.92699729966827</v>
      </c>
      <c r="L1261">
        <f t="shared" si="238"/>
        <v>380.62286237462718</v>
      </c>
      <c r="M1261">
        <f t="shared" si="239"/>
        <v>734.11980908489795</v>
      </c>
      <c r="N1261">
        <f t="shared" si="240"/>
        <v>1238.8907385504717</v>
      </c>
      <c r="O1261">
        <f t="shared" si="241"/>
        <v>1737.4848404928271</v>
      </c>
    </row>
    <row r="1262" spans="1:15" x14ac:dyDescent="0.35">
      <c r="A1262" s="1">
        <v>1259</v>
      </c>
      <c r="B1262" s="6">
        <v>504.26774999999998</v>
      </c>
      <c r="D1262">
        <f t="shared" si="230"/>
        <v>398.34075270033168</v>
      </c>
      <c r="E1262">
        <f t="shared" si="231"/>
        <v>123.6448876253728</v>
      </c>
      <c r="F1262">
        <f t="shared" si="232"/>
        <v>229.85205908489797</v>
      </c>
      <c r="G1262">
        <f t="shared" si="233"/>
        <v>734.62298855047175</v>
      </c>
      <c r="H1262">
        <f t="shared" si="234"/>
        <v>1233.2170904928271</v>
      </c>
      <c r="I1262">
        <f t="shared" si="235"/>
        <v>123.6448876253728</v>
      </c>
      <c r="J1262">
        <f t="shared" si="236"/>
        <v>2</v>
      </c>
      <c r="K1262">
        <f t="shared" si="237"/>
        <v>105.92699729966827</v>
      </c>
      <c r="L1262">
        <f t="shared" si="238"/>
        <v>411.53408428097038</v>
      </c>
      <c r="M1262">
        <f t="shared" si="239"/>
        <v>734.11980908489795</v>
      </c>
      <c r="N1262">
        <f t="shared" si="240"/>
        <v>1238.8907385504717</v>
      </c>
      <c r="O1262">
        <f t="shared" si="241"/>
        <v>1737.4848404928271</v>
      </c>
    </row>
    <row r="1263" spans="1:15" x14ac:dyDescent="0.35">
      <c r="A1263" s="1">
        <v>1260</v>
      </c>
      <c r="B1263" s="6">
        <v>880.56025</v>
      </c>
      <c r="D1263">
        <f t="shared" si="230"/>
        <v>774.6332527003317</v>
      </c>
      <c r="E1263">
        <f t="shared" si="231"/>
        <v>469.02616571902962</v>
      </c>
      <c r="F1263">
        <f t="shared" si="232"/>
        <v>146.44044091510204</v>
      </c>
      <c r="G1263">
        <f t="shared" si="233"/>
        <v>358.33048855047173</v>
      </c>
      <c r="H1263">
        <f t="shared" si="234"/>
        <v>856.92459049282706</v>
      </c>
      <c r="I1263">
        <f t="shared" si="235"/>
        <v>146.44044091510204</v>
      </c>
      <c r="J1263">
        <f t="shared" si="236"/>
        <v>3</v>
      </c>
      <c r="K1263">
        <f t="shared" si="237"/>
        <v>105.92699729966827</v>
      </c>
      <c r="L1263">
        <f t="shared" si="238"/>
        <v>411.53408428097038</v>
      </c>
      <c r="M1263">
        <f t="shared" si="239"/>
        <v>770.72991931367346</v>
      </c>
      <c r="N1263">
        <f t="shared" si="240"/>
        <v>1238.8907385504717</v>
      </c>
      <c r="O1263">
        <f t="shared" si="241"/>
        <v>1737.4848404928271</v>
      </c>
    </row>
    <row r="1264" spans="1:15" x14ac:dyDescent="0.35">
      <c r="A1264" s="1">
        <v>1261</v>
      </c>
      <c r="B1264" s="6">
        <v>968.56449999999995</v>
      </c>
      <c r="D1264">
        <f t="shared" si="230"/>
        <v>862.63750270033165</v>
      </c>
      <c r="E1264">
        <f t="shared" si="231"/>
        <v>557.03041571902963</v>
      </c>
      <c r="F1264">
        <f t="shared" si="232"/>
        <v>197.83458068632649</v>
      </c>
      <c r="G1264">
        <f t="shared" si="233"/>
        <v>270.32623855047177</v>
      </c>
      <c r="H1264">
        <f t="shared" si="234"/>
        <v>768.92034049282711</v>
      </c>
      <c r="I1264">
        <f t="shared" si="235"/>
        <v>197.83458068632649</v>
      </c>
      <c r="J1264">
        <f t="shared" si="236"/>
        <v>3</v>
      </c>
      <c r="K1264">
        <f t="shared" si="237"/>
        <v>105.92699729966827</v>
      </c>
      <c r="L1264">
        <f t="shared" si="238"/>
        <v>411.53408428097038</v>
      </c>
      <c r="M1264">
        <f t="shared" si="239"/>
        <v>820.18856448525514</v>
      </c>
      <c r="N1264">
        <f t="shared" si="240"/>
        <v>1238.8907385504717</v>
      </c>
      <c r="O1264">
        <f t="shared" si="241"/>
        <v>1737.4848404928271</v>
      </c>
    </row>
    <row r="1265" spans="1:15" x14ac:dyDescent="0.35">
      <c r="A1265" s="1">
        <v>1262</v>
      </c>
      <c r="B1265" s="6">
        <v>1422.4055000000001</v>
      </c>
      <c r="D1265">
        <f t="shared" si="230"/>
        <v>1316.4785027003318</v>
      </c>
      <c r="E1265">
        <f t="shared" si="231"/>
        <v>1010.8714157190298</v>
      </c>
      <c r="F1265">
        <f t="shared" si="232"/>
        <v>602.21693551474493</v>
      </c>
      <c r="G1265">
        <f t="shared" si="233"/>
        <v>183.51476144952835</v>
      </c>
      <c r="H1265">
        <f t="shared" si="234"/>
        <v>315.07934049282699</v>
      </c>
      <c r="I1265">
        <f t="shared" si="235"/>
        <v>183.51476144952835</v>
      </c>
      <c r="J1265">
        <f t="shared" si="236"/>
        <v>4</v>
      </c>
      <c r="K1265">
        <f t="shared" si="237"/>
        <v>105.92699729966827</v>
      </c>
      <c r="L1265">
        <f t="shared" si="238"/>
        <v>411.53408428097038</v>
      </c>
      <c r="M1265">
        <f t="shared" si="239"/>
        <v>820.18856448525514</v>
      </c>
      <c r="N1265">
        <f t="shared" si="240"/>
        <v>1284.7694289128538</v>
      </c>
      <c r="O1265">
        <f t="shared" si="241"/>
        <v>1737.4848404928271</v>
      </c>
    </row>
    <row r="1266" spans="1:15" x14ac:dyDescent="0.35">
      <c r="A1266" s="1">
        <v>1263</v>
      </c>
      <c r="B1266" s="6">
        <v>1043.837</v>
      </c>
      <c r="D1266">
        <f t="shared" si="230"/>
        <v>937.91000270033169</v>
      </c>
      <c r="E1266">
        <f t="shared" si="231"/>
        <v>632.30291571902967</v>
      </c>
      <c r="F1266">
        <f t="shared" si="232"/>
        <v>223.64843551474485</v>
      </c>
      <c r="G1266">
        <f t="shared" si="233"/>
        <v>240.93242891285377</v>
      </c>
      <c r="H1266">
        <f t="shared" si="234"/>
        <v>693.64784049282707</v>
      </c>
      <c r="I1266">
        <f t="shared" si="235"/>
        <v>223.64843551474485</v>
      </c>
      <c r="J1266">
        <f t="shared" si="236"/>
        <v>3</v>
      </c>
      <c r="K1266">
        <f t="shared" si="237"/>
        <v>105.92699729966827</v>
      </c>
      <c r="L1266">
        <f t="shared" si="238"/>
        <v>411.53408428097038</v>
      </c>
      <c r="M1266">
        <f t="shared" si="239"/>
        <v>876.10067336394138</v>
      </c>
      <c r="N1266">
        <f t="shared" si="240"/>
        <v>1284.7694289128538</v>
      </c>
      <c r="O1266">
        <f t="shared" si="241"/>
        <v>1737.4848404928271</v>
      </c>
    </row>
    <row r="1267" spans="1:15" x14ac:dyDescent="0.35">
      <c r="A1267" s="1">
        <v>1264</v>
      </c>
      <c r="B1267" s="6">
        <v>413.06900000000002</v>
      </c>
      <c r="D1267">
        <f t="shared" si="230"/>
        <v>307.14200270033177</v>
      </c>
      <c r="E1267">
        <f t="shared" si="231"/>
        <v>1.534915719029641</v>
      </c>
      <c r="F1267">
        <f t="shared" si="232"/>
        <v>463.03167336394137</v>
      </c>
      <c r="G1267">
        <f t="shared" si="233"/>
        <v>871.70042891285379</v>
      </c>
      <c r="H1267">
        <f t="shared" si="234"/>
        <v>1324.4158404928271</v>
      </c>
      <c r="I1267">
        <f t="shared" si="235"/>
        <v>1.534915719029641</v>
      </c>
      <c r="J1267">
        <f t="shared" si="236"/>
        <v>2</v>
      </c>
      <c r="K1267">
        <f t="shared" si="237"/>
        <v>105.92699729966827</v>
      </c>
      <c r="L1267">
        <f t="shared" si="238"/>
        <v>411.91781321072779</v>
      </c>
      <c r="M1267">
        <f t="shared" si="239"/>
        <v>876.10067336394138</v>
      </c>
      <c r="N1267">
        <f t="shared" si="240"/>
        <v>1284.7694289128538</v>
      </c>
      <c r="O1267">
        <f t="shared" si="241"/>
        <v>1737.4848404928271</v>
      </c>
    </row>
    <row r="1268" spans="1:15" x14ac:dyDescent="0.35">
      <c r="A1268" s="1">
        <v>1265</v>
      </c>
      <c r="B1268" s="6">
        <v>463.149</v>
      </c>
      <c r="D1268">
        <f t="shared" si="230"/>
        <v>357.2220027003317</v>
      </c>
      <c r="E1268">
        <f t="shared" si="231"/>
        <v>51.231186789272215</v>
      </c>
      <c r="F1268">
        <f t="shared" si="232"/>
        <v>412.95167336394138</v>
      </c>
      <c r="G1268">
        <f t="shared" si="233"/>
        <v>821.62042891285375</v>
      </c>
      <c r="H1268">
        <f t="shared" si="234"/>
        <v>1274.3358404928272</v>
      </c>
      <c r="I1268">
        <f t="shared" si="235"/>
        <v>51.231186789272215</v>
      </c>
      <c r="J1268">
        <f t="shared" si="236"/>
        <v>2</v>
      </c>
      <c r="K1268">
        <f t="shared" si="237"/>
        <v>105.92699729966827</v>
      </c>
      <c r="L1268">
        <f t="shared" si="238"/>
        <v>424.72560990804584</v>
      </c>
      <c r="M1268">
        <f t="shared" si="239"/>
        <v>876.10067336394138</v>
      </c>
      <c r="N1268">
        <f t="shared" si="240"/>
        <v>1284.7694289128538</v>
      </c>
      <c r="O1268">
        <f t="shared" si="241"/>
        <v>1737.4848404928271</v>
      </c>
    </row>
    <row r="1269" spans="1:15" x14ac:dyDescent="0.35">
      <c r="A1269" s="1">
        <v>1266</v>
      </c>
      <c r="B1269" s="6">
        <v>202.535</v>
      </c>
      <c r="D1269">
        <f t="shared" si="230"/>
        <v>96.608002700331724</v>
      </c>
      <c r="E1269">
        <f t="shared" si="231"/>
        <v>222.19060990804584</v>
      </c>
      <c r="F1269">
        <f t="shared" si="232"/>
        <v>673.56567336394141</v>
      </c>
      <c r="G1269">
        <f t="shared" si="233"/>
        <v>1082.2344289128537</v>
      </c>
      <c r="H1269">
        <f t="shared" si="234"/>
        <v>1534.949840492827</v>
      </c>
      <c r="I1269">
        <f t="shared" si="235"/>
        <v>96.608002700331724</v>
      </c>
      <c r="J1269">
        <f t="shared" si="236"/>
        <v>1</v>
      </c>
      <c r="K1269">
        <f t="shared" si="237"/>
        <v>130.07899797475119</v>
      </c>
      <c r="L1269">
        <f t="shared" si="238"/>
        <v>424.72560990804584</v>
      </c>
      <c r="M1269">
        <f t="shared" si="239"/>
        <v>876.10067336394138</v>
      </c>
      <c r="N1269">
        <f t="shared" si="240"/>
        <v>1284.7694289128538</v>
      </c>
      <c r="O1269">
        <f t="shared" si="241"/>
        <v>1737.4848404928271</v>
      </c>
    </row>
    <row r="1270" spans="1:15" x14ac:dyDescent="0.35">
      <c r="A1270" s="1">
        <v>1267</v>
      </c>
      <c r="B1270" s="6">
        <v>909.59550000000002</v>
      </c>
      <c r="D1270">
        <f t="shared" si="230"/>
        <v>779.51650202524888</v>
      </c>
      <c r="E1270">
        <f t="shared" si="231"/>
        <v>484.86989009195418</v>
      </c>
      <c r="F1270">
        <f t="shared" si="232"/>
        <v>33.494826636058633</v>
      </c>
      <c r="G1270">
        <f t="shared" si="233"/>
        <v>375.17392891285374</v>
      </c>
      <c r="H1270">
        <f t="shared" si="234"/>
        <v>827.88934049282705</v>
      </c>
      <c r="I1270">
        <f t="shared" si="235"/>
        <v>33.494826636058633</v>
      </c>
      <c r="J1270">
        <f t="shared" si="236"/>
        <v>3</v>
      </c>
      <c r="K1270">
        <f t="shared" si="237"/>
        <v>130.07899797475119</v>
      </c>
      <c r="L1270">
        <f t="shared" si="238"/>
        <v>424.72560990804584</v>
      </c>
      <c r="M1270">
        <f t="shared" si="239"/>
        <v>884.47438002295598</v>
      </c>
      <c r="N1270">
        <f t="shared" si="240"/>
        <v>1284.7694289128538</v>
      </c>
      <c r="O1270">
        <f t="shared" si="241"/>
        <v>1737.4848404928271</v>
      </c>
    </row>
    <row r="1271" spans="1:15" x14ac:dyDescent="0.35">
      <c r="A1271" s="1">
        <v>1268</v>
      </c>
      <c r="B1271" s="6">
        <v>1934.72225</v>
      </c>
      <c r="D1271">
        <f t="shared" si="230"/>
        <v>1804.6432520252488</v>
      </c>
      <c r="E1271">
        <f t="shared" si="231"/>
        <v>1509.9966400919543</v>
      </c>
      <c r="F1271">
        <f t="shared" si="232"/>
        <v>1050.247869977044</v>
      </c>
      <c r="G1271">
        <f t="shared" si="233"/>
        <v>649.95282108714628</v>
      </c>
      <c r="H1271">
        <f t="shared" si="234"/>
        <v>197.23740950717297</v>
      </c>
      <c r="I1271">
        <f t="shared" si="235"/>
        <v>197.23740950717297</v>
      </c>
      <c r="J1271">
        <f t="shared" si="236"/>
        <v>5</v>
      </c>
      <c r="K1271">
        <f t="shared" si="237"/>
        <v>130.07899797475119</v>
      </c>
      <c r="L1271">
        <f t="shared" si="238"/>
        <v>424.72560990804584</v>
      </c>
      <c r="M1271">
        <f t="shared" si="239"/>
        <v>884.47438002295598</v>
      </c>
      <c r="N1271">
        <f t="shared" si="240"/>
        <v>1284.7694289128538</v>
      </c>
      <c r="O1271">
        <f t="shared" si="241"/>
        <v>1786.7941928696202</v>
      </c>
    </row>
    <row r="1272" spans="1:15" x14ac:dyDescent="0.35">
      <c r="A1272" s="1">
        <v>1269</v>
      </c>
      <c r="B1272" s="6">
        <v>230.14975000000001</v>
      </c>
      <c r="D1272">
        <f t="shared" si="230"/>
        <v>100.07075202524882</v>
      </c>
      <c r="E1272">
        <f t="shared" si="231"/>
        <v>194.57585990804583</v>
      </c>
      <c r="F1272">
        <f t="shared" si="232"/>
        <v>654.32463002295594</v>
      </c>
      <c r="G1272">
        <f t="shared" si="233"/>
        <v>1054.6196789128537</v>
      </c>
      <c r="H1272">
        <f t="shared" si="234"/>
        <v>1556.6444428696202</v>
      </c>
      <c r="I1272">
        <f t="shared" si="235"/>
        <v>100.07075202524882</v>
      </c>
      <c r="J1272">
        <f t="shared" si="236"/>
        <v>1</v>
      </c>
      <c r="K1272">
        <f t="shared" si="237"/>
        <v>155.09668598106339</v>
      </c>
      <c r="L1272">
        <f t="shared" si="238"/>
        <v>424.72560990804584</v>
      </c>
      <c r="M1272">
        <f t="shared" si="239"/>
        <v>884.47438002295598</v>
      </c>
      <c r="N1272">
        <f t="shared" si="240"/>
        <v>1284.7694289128538</v>
      </c>
      <c r="O1272">
        <f t="shared" si="241"/>
        <v>1786.7941928696202</v>
      </c>
    </row>
    <row r="1273" spans="1:15" x14ac:dyDescent="0.35">
      <c r="A1273" s="1">
        <v>1270</v>
      </c>
      <c r="B1273" s="6">
        <v>852.17375000000004</v>
      </c>
      <c r="D1273">
        <f t="shared" si="230"/>
        <v>697.07706401893665</v>
      </c>
      <c r="E1273">
        <f t="shared" si="231"/>
        <v>427.4481400919542</v>
      </c>
      <c r="F1273">
        <f t="shared" si="232"/>
        <v>32.300630022955943</v>
      </c>
      <c r="G1273">
        <f t="shared" si="233"/>
        <v>432.59567891285371</v>
      </c>
      <c r="H1273">
        <f t="shared" si="234"/>
        <v>934.62044286962021</v>
      </c>
      <c r="I1273">
        <f t="shared" si="235"/>
        <v>32.300630022955943</v>
      </c>
      <c r="J1273">
        <f t="shared" si="236"/>
        <v>3</v>
      </c>
      <c r="K1273">
        <f t="shared" si="237"/>
        <v>155.09668598106339</v>
      </c>
      <c r="L1273">
        <f t="shared" si="238"/>
        <v>424.72560990804584</v>
      </c>
      <c r="M1273">
        <f t="shared" si="239"/>
        <v>876.39922251721691</v>
      </c>
      <c r="N1273">
        <f t="shared" si="240"/>
        <v>1284.7694289128538</v>
      </c>
      <c r="O1273">
        <f t="shared" si="241"/>
        <v>1786.7941928696202</v>
      </c>
    </row>
    <row r="1274" spans="1:15" x14ac:dyDescent="0.35">
      <c r="A1274" s="1">
        <v>1271</v>
      </c>
      <c r="B1274" s="6">
        <v>203.32</v>
      </c>
      <c r="D1274">
        <f t="shared" si="230"/>
        <v>48.223314018936605</v>
      </c>
      <c r="E1274">
        <f t="shared" si="231"/>
        <v>221.40560990804585</v>
      </c>
      <c r="F1274">
        <f t="shared" si="232"/>
        <v>673.07922251721698</v>
      </c>
      <c r="G1274">
        <f t="shared" si="233"/>
        <v>1081.4494289128538</v>
      </c>
      <c r="H1274">
        <f t="shared" si="234"/>
        <v>1583.4741928696203</v>
      </c>
      <c r="I1274">
        <f t="shared" si="235"/>
        <v>48.223314018936605</v>
      </c>
      <c r="J1274">
        <f t="shared" si="236"/>
        <v>1</v>
      </c>
      <c r="K1274">
        <f t="shared" si="237"/>
        <v>167.15251448579755</v>
      </c>
      <c r="L1274">
        <f t="shared" si="238"/>
        <v>424.72560990804584</v>
      </c>
      <c r="M1274">
        <f t="shared" si="239"/>
        <v>876.39922251721691</v>
      </c>
      <c r="N1274">
        <f t="shared" si="240"/>
        <v>1284.7694289128538</v>
      </c>
      <c r="O1274">
        <f t="shared" si="241"/>
        <v>1786.7941928696202</v>
      </c>
    </row>
    <row r="1275" spans="1:15" x14ac:dyDescent="0.35">
      <c r="A1275" s="1">
        <v>1272</v>
      </c>
      <c r="B1275" s="6">
        <v>1263.6015</v>
      </c>
      <c r="D1275">
        <f t="shared" si="230"/>
        <v>1096.4489855142024</v>
      </c>
      <c r="E1275">
        <f t="shared" si="231"/>
        <v>838.87589009195415</v>
      </c>
      <c r="F1275">
        <f t="shared" si="232"/>
        <v>387.20227748278307</v>
      </c>
      <c r="G1275">
        <f t="shared" si="233"/>
        <v>21.167928912853768</v>
      </c>
      <c r="H1275">
        <f t="shared" si="234"/>
        <v>523.19269286962026</v>
      </c>
      <c r="I1275">
        <f t="shared" si="235"/>
        <v>21.167928912853768</v>
      </c>
      <c r="J1275">
        <f t="shared" si="236"/>
        <v>4</v>
      </c>
      <c r="K1275">
        <f t="shared" si="237"/>
        <v>167.15251448579755</v>
      </c>
      <c r="L1275">
        <f t="shared" si="238"/>
        <v>424.72560990804584</v>
      </c>
      <c r="M1275">
        <f t="shared" si="239"/>
        <v>876.39922251721691</v>
      </c>
      <c r="N1275">
        <f t="shared" si="240"/>
        <v>1279.4774466846402</v>
      </c>
      <c r="O1275">
        <f t="shared" si="241"/>
        <v>1786.7941928696202</v>
      </c>
    </row>
    <row r="1276" spans="1:15" x14ac:dyDescent="0.35">
      <c r="A1276" s="1">
        <v>1273</v>
      </c>
      <c r="B1276" s="6">
        <v>822.43775000000005</v>
      </c>
      <c r="D1276">
        <f t="shared" si="230"/>
        <v>655.28523551420244</v>
      </c>
      <c r="E1276">
        <f t="shared" si="231"/>
        <v>397.71214009195421</v>
      </c>
      <c r="F1276">
        <f t="shared" si="232"/>
        <v>53.961472517216862</v>
      </c>
      <c r="G1276">
        <f t="shared" si="233"/>
        <v>457.03969668464015</v>
      </c>
      <c r="H1276">
        <f t="shared" si="234"/>
        <v>964.3564428696202</v>
      </c>
      <c r="I1276">
        <f t="shared" si="235"/>
        <v>53.961472517216862</v>
      </c>
      <c r="J1276">
        <f t="shared" si="236"/>
        <v>3</v>
      </c>
      <c r="K1276">
        <f t="shared" si="237"/>
        <v>167.15251448579755</v>
      </c>
      <c r="L1276">
        <f t="shared" si="238"/>
        <v>424.72560990804584</v>
      </c>
      <c r="M1276">
        <f t="shared" si="239"/>
        <v>862.9088543879127</v>
      </c>
      <c r="N1276">
        <f t="shared" si="240"/>
        <v>1279.4774466846402</v>
      </c>
      <c r="O1276">
        <f t="shared" si="241"/>
        <v>1786.7941928696202</v>
      </c>
    </row>
    <row r="1277" spans="1:15" x14ac:dyDescent="0.35">
      <c r="A1277" s="1">
        <v>1274</v>
      </c>
      <c r="B1277" s="6">
        <v>441.87049999999999</v>
      </c>
      <c r="D1277">
        <f t="shared" si="230"/>
        <v>274.71798551420244</v>
      </c>
      <c r="E1277">
        <f t="shared" si="231"/>
        <v>17.144890091954153</v>
      </c>
      <c r="F1277">
        <f t="shared" si="232"/>
        <v>421.0383543879127</v>
      </c>
      <c r="G1277">
        <f t="shared" si="233"/>
        <v>837.60694668464021</v>
      </c>
      <c r="H1277">
        <f t="shared" si="234"/>
        <v>1344.9236928696203</v>
      </c>
      <c r="I1277">
        <f t="shared" si="235"/>
        <v>17.144890091954153</v>
      </c>
      <c r="J1277">
        <f t="shared" si="236"/>
        <v>2</v>
      </c>
      <c r="K1277">
        <f t="shared" si="237"/>
        <v>167.15251448579755</v>
      </c>
      <c r="L1277">
        <f t="shared" si="238"/>
        <v>429.01183243103435</v>
      </c>
      <c r="M1277">
        <f t="shared" si="239"/>
        <v>862.9088543879127</v>
      </c>
      <c r="N1277">
        <f t="shared" si="240"/>
        <v>1279.4774466846402</v>
      </c>
      <c r="O1277">
        <f t="shared" si="241"/>
        <v>1786.7941928696202</v>
      </c>
    </row>
    <row r="1278" spans="1:15" x14ac:dyDescent="0.35">
      <c r="A1278" s="1">
        <v>1275</v>
      </c>
      <c r="B1278" s="6">
        <v>404.86025000000001</v>
      </c>
      <c r="D1278">
        <f t="shared" si="230"/>
        <v>237.70773551420245</v>
      </c>
      <c r="E1278">
        <f t="shared" si="231"/>
        <v>24.151582431034342</v>
      </c>
      <c r="F1278">
        <f t="shared" si="232"/>
        <v>458.04860438791269</v>
      </c>
      <c r="G1278">
        <f t="shared" si="233"/>
        <v>874.61719668464025</v>
      </c>
      <c r="H1278">
        <f t="shared" si="234"/>
        <v>1381.9339428696203</v>
      </c>
      <c r="I1278">
        <f t="shared" si="235"/>
        <v>24.151582431034342</v>
      </c>
      <c r="J1278">
        <f t="shared" si="236"/>
        <v>2</v>
      </c>
      <c r="K1278">
        <f t="shared" si="237"/>
        <v>167.15251448579755</v>
      </c>
      <c r="L1278">
        <f t="shared" si="238"/>
        <v>422.97393682327578</v>
      </c>
      <c r="M1278">
        <f t="shared" si="239"/>
        <v>862.9088543879127</v>
      </c>
      <c r="N1278">
        <f t="shared" si="240"/>
        <v>1279.4774466846402</v>
      </c>
      <c r="O1278">
        <f t="shared" si="241"/>
        <v>1786.7941928696202</v>
      </c>
    </row>
    <row r="1279" spans="1:15" x14ac:dyDescent="0.35">
      <c r="A1279" s="1">
        <v>1276</v>
      </c>
      <c r="B1279" s="6">
        <v>260.71249999999998</v>
      </c>
      <c r="D1279">
        <f t="shared" si="230"/>
        <v>93.559985514202424</v>
      </c>
      <c r="E1279">
        <f t="shared" si="231"/>
        <v>162.2614368232758</v>
      </c>
      <c r="F1279">
        <f t="shared" si="232"/>
        <v>602.19635438791272</v>
      </c>
      <c r="G1279">
        <f t="shared" si="233"/>
        <v>1018.7649466846402</v>
      </c>
      <c r="H1279">
        <f t="shared" si="234"/>
        <v>1526.0816928696204</v>
      </c>
      <c r="I1279">
        <f t="shared" si="235"/>
        <v>93.559985514202424</v>
      </c>
      <c r="J1279">
        <f t="shared" si="236"/>
        <v>1</v>
      </c>
      <c r="K1279">
        <f t="shared" si="237"/>
        <v>190.54251086434817</v>
      </c>
      <c r="L1279">
        <f t="shared" si="238"/>
        <v>422.97393682327578</v>
      </c>
      <c r="M1279">
        <f t="shared" si="239"/>
        <v>862.9088543879127</v>
      </c>
      <c r="N1279">
        <f t="shared" si="240"/>
        <v>1279.4774466846402</v>
      </c>
      <c r="O1279">
        <f t="shared" si="241"/>
        <v>1786.7941928696202</v>
      </c>
    </row>
    <row r="1280" spans="1:15" x14ac:dyDescent="0.35">
      <c r="A1280" s="1">
        <v>1277</v>
      </c>
      <c r="B1280" s="6">
        <v>408.90050000000002</v>
      </c>
      <c r="D1280">
        <f t="shared" si="230"/>
        <v>218.35798913565185</v>
      </c>
      <c r="E1280">
        <f t="shared" si="231"/>
        <v>14.073436823275756</v>
      </c>
      <c r="F1280">
        <f t="shared" si="232"/>
        <v>454.00835438791268</v>
      </c>
      <c r="G1280">
        <f t="shared" si="233"/>
        <v>870.57694668464023</v>
      </c>
      <c r="H1280">
        <f t="shared" si="234"/>
        <v>1377.8936928696203</v>
      </c>
      <c r="I1280">
        <f t="shared" si="235"/>
        <v>14.073436823275756</v>
      </c>
      <c r="J1280">
        <f t="shared" si="236"/>
        <v>2</v>
      </c>
      <c r="K1280">
        <f t="shared" si="237"/>
        <v>190.54251086434817</v>
      </c>
      <c r="L1280">
        <f t="shared" si="238"/>
        <v>419.45557761745681</v>
      </c>
      <c r="M1280">
        <f t="shared" si="239"/>
        <v>862.9088543879127</v>
      </c>
      <c r="N1280">
        <f t="shared" si="240"/>
        <v>1279.4774466846402</v>
      </c>
      <c r="O1280">
        <f t="shared" si="241"/>
        <v>1786.7941928696202</v>
      </c>
    </row>
    <row r="1281" spans="1:15" x14ac:dyDescent="0.35">
      <c r="A1281" s="1">
        <v>1278</v>
      </c>
      <c r="B1281" s="6">
        <v>331.6035</v>
      </c>
      <c r="D1281">
        <f t="shared" si="230"/>
        <v>141.06098913565182</v>
      </c>
      <c r="E1281">
        <f t="shared" si="231"/>
        <v>87.852077617456814</v>
      </c>
      <c r="F1281">
        <f t="shared" si="232"/>
        <v>531.30535438791276</v>
      </c>
      <c r="G1281">
        <f t="shared" si="233"/>
        <v>947.87394668464026</v>
      </c>
      <c r="H1281">
        <f t="shared" si="234"/>
        <v>1455.1906928696203</v>
      </c>
      <c r="I1281">
        <f t="shared" si="235"/>
        <v>87.852077617456814</v>
      </c>
      <c r="J1281">
        <f t="shared" si="236"/>
        <v>2</v>
      </c>
      <c r="K1281">
        <f t="shared" si="237"/>
        <v>190.54251086434817</v>
      </c>
      <c r="L1281">
        <f t="shared" si="238"/>
        <v>397.49255821309259</v>
      </c>
      <c r="M1281">
        <f t="shared" si="239"/>
        <v>862.9088543879127</v>
      </c>
      <c r="N1281">
        <f t="shared" si="240"/>
        <v>1279.4774466846402</v>
      </c>
      <c r="O1281">
        <f t="shared" si="241"/>
        <v>1786.7941928696202</v>
      </c>
    </row>
    <row r="1282" spans="1:15" x14ac:dyDescent="0.35">
      <c r="A1282" s="1">
        <v>1279</v>
      </c>
      <c r="B1282" s="6">
        <v>733.03</v>
      </c>
      <c r="D1282">
        <f t="shared" si="230"/>
        <v>542.4874891356518</v>
      </c>
      <c r="E1282">
        <f t="shared" si="231"/>
        <v>335.53744178690738</v>
      </c>
      <c r="F1282">
        <f t="shared" si="232"/>
        <v>129.87885438791272</v>
      </c>
      <c r="G1282">
        <f t="shared" si="233"/>
        <v>546.44744668464023</v>
      </c>
      <c r="H1282">
        <f t="shared" si="234"/>
        <v>1053.7641928696203</v>
      </c>
      <c r="I1282">
        <f t="shared" si="235"/>
        <v>129.87885438791272</v>
      </c>
      <c r="J1282">
        <f t="shared" si="236"/>
        <v>3</v>
      </c>
      <c r="K1282">
        <f t="shared" si="237"/>
        <v>190.54251086434817</v>
      </c>
      <c r="L1282">
        <f t="shared" si="238"/>
        <v>397.49255821309259</v>
      </c>
      <c r="M1282">
        <f t="shared" si="239"/>
        <v>830.43914079093452</v>
      </c>
      <c r="N1282">
        <f t="shared" si="240"/>
        <v>1279.4774466846402</v>
      </c>
      <c r="O1282">
        <f t="shared" si="241"/>
        <v>1786.7941928696202</v>
      </c>
    </row>
    <row r="1283" spans="1:15" x14ac:dyDescent="0.35">
      <c r="A1283" s="1">
        <v>1280</v>
      </c>
      <c r="B1283" s="6">
        <v>250.8835</v>
      </c>
      <c r="D1283">
        <f t="shared" si="230"/>
        <v>60.340989135651824</v>
      </c>
      <c r="E1283">
        <f t="shared" si="231"/>
        <v>146.6090582130926</v>
      </c>
      <c r="F1283">
        <f t="shared" si="232"/>
        <v>579.55564079093449</v>
      </c>
      <c r="G1283">
        <f t="shared" si="233"/>
        <v>1028.5939466846403</v>
      </c>
      <c r="H1283">
        <f t="shared" si="234"/>
        <v>1535.9106928696203</v>
      </c>
      <c r="I1283">
        <f t="shared" si="235"/>
        <v>60.340989135651824</v>
      </c>
      <c r="J1283">
        <f t="shared" si="236"/>
        <v>1</v>
      </c>
      <c r="K1283">
        <f t="shared" si="237"/>
        <v>205.62775814826114</v>
      </c>
      <c r="L1283">
        <f t="shared" si="238"/>
        <v>397.49255821309259</v>
      </c>
      <c r="M1283">
        <f t="shared" si="239"/>
        <v>830.43914079093452</v>
      </c>
      <c r="N1283">
        <f t="shared" si="240"/>
        <v>1279.4774466846402</v>
      </c>
      <c r="O1283">
        <f t="shared" si="241"/>
        <v>1786.7941928696202</v>
      </c>
    </row>
    <row r="1284" spans="1:15" x14ac:dyDescent="0.35">
      <c r="A1284" s="1">
        <v>1281</v>
      </c>
      <c r="B1284" s="6">
        <v>576.92650000000003</v>
      </c>
      <c r="D1284">
        <f t="shared" si="230"/>
        <v>371.2987418517389</v>
      </c>
      <c r="E1284">
        <f t="shared" si="231"/>
        <v>179.43394178690744</v>
      </c>
      <c r="F1284">
        <f t="shared" si="232"/>
        <v>253.51264079093448</v>
      </c>
      <c r="G1284">
        <f t="shared" si="233"/>
        <v>702.55094668464017</v>
      </c>
      <c r="H1284">
        <f t="shared" si="234"/>
        <v>1209.8676928696202</v>
      </c>
      <c r="I1284">
        <f t="shared" si="235"/>
        <v>179.43394178690744</v>
      </c>
      <c r="J1284">
        <f t="shared" si="236"/>
        <v>2</v>
      </c>
      <c r="K1284">
        <f t="shared" si="237"/>
        <v>205.62775814826114</v>
      </c>
      <c r="L1284">
        <f t="shared" si="238"/>
        <v>442.35104365981942</v>
      </c>
      <c r="M1284">
        <f t="shared" si="239"/>
        <v>830.43914079093452</v>
      </c>
      <c r="N1284">
        <f t="shared" si="240"/>
        <v>1279.4774466846402</v>
      </c>
      <c r="O1284">
        <f t="shared" si="241"/>
        <v>1786.7941928696202</v>
      </c>
    </row>
    <row r="1285" spans="1:15" x14ac:dyDescent="0.35">
      <c r="A1285" s="1">
        <v>1282</v>
      </c>
      <c r="B1285" s="6">
        <v>577.18600000000004</v>
      </c>
      <c r="D1285">
        <f t="shared" ref="D1285:D1348" si="242">+ABS(K1284-$B1285)</f>
        <v>371.5582418517389</v>
      </c>
      <c r="E1285">
        <f t="shared" ref="E1285:E1348" si="243">+ABS(L1284-$B1285)</f>
        <v>134.83495634018061</v>
      </c>
      <c r="F1285">
        <f t="shared" ref="F1285:F1348" si="244">+ABS(M1284-$B1285)</f>
        <v>253.25314079093448</v>
      </c>
      <c r="G1285">
        <f t="shared" ref="G1285:G1348" si="245">+ABS(N1284-$B1285)</f>
        <v>702.29144668464016</v>
      </c>
      <c r="H1285">
        <f t="shared" ref="H1285:H1348" si="246">+ABS(O1284-$B1285)</f>
        <v>1209.6081928696203</v>
      </c>
      <c r="I1285">
        <f t="shared" ref="I1285:I1348" si="247">+MIN(D1285:H1285)</f>
        <v>134.83495634018061</v>
      </c>
      <c r="J1285">
        <f t="shared" ref="J1285:J1348" si="248">+MATCH(I1285,D1285:H1285,0)</f>
        <v>2</v>
      </c>
      <c r="K1285">
        <f t="shared" ref="K1285:K1348" si="249">IF($J1285=K$2,($L$1*K1284+(1-$L$1)*$B1285),K1284)</f>
        <v>205.62775814826114</v>
      </c>
      <c r="L1285">
        <f t="shared" ref="L1285:L1348" si="250">IF($J1285=L$2,($L$1*L1284+(1-$L$1)*$B1285),L1284)</f>
        <v>476.05978274486461</v>
      </c>
      <c r="M1285">
        <f t="shared" ref="M1285:M1348" si="251">IF($J1285=M$2,($L$1*M1284+(1-$L$1)*$B1285),M1284)</f>
        <v>830.43914079093452</v>
      </c>
      <c r="N1285">
        <f t="shared" ref="N1285:N1348" si="252">IF($J1285=N$2,($L$1*N1284+(1-$L$1)*$B1285),N1284)</f>
        <v>1279.4774466846402</v>
      </c>
      <c r="O1285">
        <f t="shared" ref="O1285:O1348" si="253">IF($J1285=O$2,($L$1*O1284+(1-$L$1)*$B1285),O1284)</f>
        <v>1786.7941928696202</v>
      </c>
    </row>
    <row r="1286" spans="1:15" x14ac:dyDescent="0.35">
      <c r="A1286" s="1">
        <v>1283</v>
      </c>
      <c r="B1286" s="6">
        <v>810.68899999999996</v>
      </c>
      <c r="D1286">
        <f t="shared" si="242"/>
        <v>605.06124185173883</v>
      </c>
      <c r="E1286">
        <f t="shared" si="243"/>
        <v>334.62921725513536</v>
      </c>
      <c r="F1286">
        <f t="shared" si="244"/>
        <v>19.750140790934552</v>
      </c>
      <c r="G1286">
        <f t="shared" si="245"/>
        <v>468.78844668464023</v>
      </c>
      <c r="H1286">
        <f t="shared" si="246"/>
        <v>976.10519286962028</v>
      </c>
      <c r="I1286">
        <f t="shared" si="247"/>
        <v>19.750140790934552</v>
      </c>
      <c r="J1286">
        <f t="shared" si="248"/>
        <v>3</v>
      </c>
      <c r="K1286">
        <f t="shared" si="249"/>
        <v>205.62775814826114</v>
      </c>
      <c r="L1286">
        <f t="shared" si="250"/>
        <v>476.05978274486461</v>
      </c>
      <c r="M1286">
        <f t="shared" si="251"/>
        <v>825.50160559320091</v>
      </c>
      <c r="N1286">
        <f t="shared" si="252"/>
        <v>1279.4774466846402</v>
      </c>
      <c r="O1286">
        <f t="shared" si="253"/>
        <v>1786.7941928696202</v>
      </c>
    </row>
    <row r="1287" spans="1:15" x14ac:dyDescent="0.35">
      <c r="A1287" s="1">
        <v>1284</v>
      </c>
      <c r="B1287" s="6">
        <v>815.45500000000004</v>
      </c>
      <c r="D1287">
        <f t="shared" si="242"/>
        <v>609.8272418517389</v>
      </c>
      <c r="E1287">
        <f t="shared" si="243"/>
        <v>339.39521725513544</v>
      </c>
      <c r="F1287">
        <f t="shared" si="244"/>
        <v>10.046605593200866</v>
      </c>
      <c r="G1287">
        <f t="shared" si="245"/>
        <v>464.02244668464016</v>
      </c>
      <c r="H1287">
        <f t="shared" si="246"/>
        <v>971.33919286962021</v>
      </c>
      <c r="I1287">
        <f t="shared" si="247"/>
        <v>10.046605593200866</v>
      </c>
      <c r="J1287">
        <f t="shared" si="248"/>
        <v>3</v>
      </c>
      <c r="K1287">
        <f t="shared" si="249"/>
        <v>205.62775814826114</v>
      </c>
      <c r="L1287">
        <f t="shared" si="250"/>
        <v>476.05978274486461</v>
      </c>
      <c r="M1287">
        <f t="shared" si="251"/>
        <v>822.98995419490063</v>
      </c>
      <c r="N1287">
        <f t="shared" si="252"/>
        <v>1279.4774466846402</v>
      </c>
      <c r="O1287">
        <f t="shared" si="253"/>
        <v>1786.7941928696202</v>
      </c>
    </row>
    <row r="1288" spans="1:15" x14ac:dyDescent="0.35">
      <c r="A1288" s="1">
        <v>1285</v>
      </c>
      <c r="B1288" s="6">
        <v>1012.021</v>
      </c>
      <c r="D1288">
        <f t="shared" si="242"/>
        <v>806.39324185173882</v>
      </c>
      <c r="E1288">
        <f t="shared" si="243"/>
        <v>535.96121725513535</v>
      </c>
      <c r="F1288">
        <f t="shared" si="244"/>
        <v>189.03104580509932</v>
      </c>
      <c r="G1288">
        <f t="shared" si="245"/>
        <v>267.45644668464024</v>
      </c>
      <c r="H1288">
        <f t="shared" si="246"/>
        <v>774.77319286962029</v>
      </c>
      <c r="I1288">
        <f t="shared" si="247"/>
        <v>189.03104580509932</v>
      </c>
      <c r="J1288">
        <f t="shared" si="248"/>
        <v>3</v>
      </c>
      <c r="K1288">
        <f t="shared" si="249"/>
        <v>205.62775814826114</v>
      </c>
      <c r="L1288">
        <f t="shared" si="250"/>
        <v>476.05978274486461</v>
      </c>
      <c r="M1288">
        <f t="shared" si="251"/>
        <v>870.24771564617549</v>
      </c>
      <c r="N1288">
        <f t="shared" si="252"/>
        <v>1279.4774466846402</v>
      </c>
      <c r="O1288">
        <f t="shared" si="253"/>
        <v>1786.7941928696202</v>
      </c>
    </row>
    <row r="1289" spans="1:15" x14ac:dyDescent="0.35">
      <c r="A1289" s="1">
        <v>1286</v>
      </c>
      <c r="B1289" s="6">
        <v>782.29300000000001</v>
      </c>
      <c r="D1289">
        <f t="shared" si="242"/>
        <v>576.66524185173887</v>
      </c>
      <c r="E1289">
        <f t="shared" si="243"/>
        <v>306.2332172551354</v>
      </c>
      <c r="F1289">
        <f t="shared" si="244"/>
        <v>87.954715646175487</v>
      </c>
      <c r="G1289">
        <f t="shared" si="245"/>
        <v>497.18444668464019</v>
      </c>
      <c r="H1289">
        <f t="shared" si="246"/>
        <v>1004.5011928696202</v>
      </c>
      <c r="I1289">
        <f t="shared" si="247"/>
        <v>87.954715646175487</v>
      </c>
      <c r="J1289">
        <f t="shared" si="248"/>
        <v>3</v>
      </c>
      <c r="K1289">
        <f t="shared" si="249"/>
        <v>205.62775814826114</v>
      </c>
      <c r="L1289">
        <f t="shared" si="250"/>
        <v>476.05978274486461</v>
      </c>
      <c r="M1289">
        <f t="shared" si="251"/>
        <v>848.25903673463165</v>
      </c>
      <c r="N1289">
        <f t="shared" si="252"/>
        <v>1279.4774466846402</v>
      </c>
      <c r="O1289">
        <f t="shared" si="253"/>
        <v>1786.7941928696202</v>
      </c>
    </row>
    <row r="1290" spans="1:15" x14ac:dyDescent="0.35">
      <c r="A1290" s="1">
        <v>1287</v>
      </c>
      <c r="B1290" s="6">
        <v>968.09325000000001</v>
      </c>
      <c r="D1290">
        <f t="shared" si="242"/>
        <v>762.46549185173888</v>
      </c>
      <c r="E1290">
        <f t="shared" si="243"/>
        <v>492.03346725513541</v>
      </c>
      <c r="F1290">
        <f t="shared" si="244"/>
        <v>119.83421326536836</v>
      </c>
      <c r="G1290">
        <f t="shared" si="245"/>
        <v>311.38419668464019</v>
      </c>
      <c r="H1290">
        <f t="shared" si="246"/>
        <v>818.70094286962023</v>
      </c>
      <c r="I1290">
        <f t="shared" si="247"/>
        <v>119.83421326536836</v>
      </c>
      <c r="J1290">
        <f t="shared" si="248"/>
        <v>3</v>
      </c>
      <c r="K1290">
        <f t="shared" si="249"/>
        <v>205.62775814826114</v>
      </c>
      <c r="L1290">
        <f t="shared" si="250"/>
        <v>476.05978274486461</v>
      </c>
      <c r="M1290">
        <f t="shared" si="251"/>
        <v>878.21759005097374</v>
      </c>
      <c r="N1290">
        <f t="shared" si="252"/>
        <v>1279.4774466846402</v>
      </c>
      <c r="O1290">
        <f t="shared" si="253"/>
        <v>1786.7941928696202</v>
      </c>
    </row>
    <row r="1291" spans="1:15" x14ac:dyDescent="0.35">
      <c r="A1291" s="1">
        <v>1288</v>
      </c>
      <c r="B1291" s="6">
        <v>343.52</v>
      </c>
      <c r="D1291">
        <f t="shared" si="242"/>
        <v>137.89224185173885</v>
      </c>
      <c r="E1291">
        <f t="shared" si="243"/>
        <v>132.53978274486462</v>
      </c>
      <c r="F1291">
        <f t="shared" si="244"/>
        <v>534.69759005097376</v>
      </c>
      <c r="G1291">
        <f t="shared" si="245"/>
        <v>935.95744668464022</v>
      </c>
      <c r="H1291">
        <f t="shared" si="246"/>
        <v>1443.2741928696203</v>
      </c>
      <c r="I1291">
        <f t="shared" si="247"/>
        <v>132.53978274486462</v>
      </c>
      <c r="J1291">
        <f t="shared" si="248"/>
        <v>2</v>
      </c>
      <c r="K1291">
        <f t="shared" si="249"/>
        <v>205.62775814826114</v>
      </c>
      <c r="L1291">
        <f t="shared" si="250"/>
        <v>442.92483705864845</v>
      </c>
      <c r="M1291">
        <f t="shared" si="251"/>
        <v>878.21759005097374</v>
      </c>
      <c r="N1291">
        <f t="shared" si="252"/>
        <v>1279.4774466846402</v>
      </c>
      <c r="O1291">
        <f t="shared" si="253"/>
        <v>1786.7941928696202</v>
      </c>
    </row>
    <row r="1292" spans="1:15" x14ac:dyDescent="0.35">
      <c r="A1292" s="1">
        <v>1289</v>
      </c>
      <c r="B1292" s="6">
        <v>219.84825000000001</v>
      </c>
      <c r="D1292">
        <f t="shared" si="242"/>
        <v>14.220491851738871</v>
      </c>
      <c r="E1292">
        <f t="shared" si="243"/>
        <v>223.07658705864844</v>
      </c>
      <c r="F1292">
        <f t="shared" si="244"/>
        <v>658.36934005097373</v>
      </c>
      <c r="G1292">
        <f t="shared" si="245"/>
        <v>1059.6291966846402</v>
      </c>
      <c r="H1292">
        <f t="shared" si="246"/>
        <v>1566.9459428696202</v>
      </c>
      <c r="I1292">
        <f t="shared" si="247"/>
        <v>14.220491851738871</v>
      </c>
      <c r="J1292">
        <f t="shared" si="248"/>
        <v>1</v>
      </c>
      <c r="K1292">
        <f t="shared" si="249"/>
        <v>209.18288111119585</v>
      </c>
      <c r="L1292">
        <f t="shared" si="250"/>
        <v>442.92483705864845</v>
      </c>
      <c r="M1292">
        <f t="shared" si="251"/>
        <v>878.21759005097374</v>
      </c>
      <c r="N1292">
        <f t="shared" si="252"/>
        <v>1279.4774466846402</v>
      </c>
      <c r="O1292">
        <f t="shared" si="253"/>
        <v>1786.7941928696202</v>
      </c>
    </row>
    <row r="1293" spans="1:15" x14ac:dyDescent="0.35">
      <c r="A1293" s="1">
        <v>1290</v>
      </c>
      <c r="B1293" s="6">
        <v>134.35874999999999</v>
      </c>
      <c r="D1293">
        <f t="shared" si="242"/>
        <v>74.824131111195868</v>
      </c>
      <c r="E1293">
        <f t="shared" si="243"/>
        <v>308.56608705864846</v>
      </c>
      <c r="F1293">
        <f t="shared" si="244"/>
        <v>743.85884005097375</v>
      </c>
      <c r="G1293">
        <f t="shared" si="245"/>
        <v>1145.1186966846403</v>
      </c>
      <c r="H1293">
        <f t="shared" si="246"/>
        <v>1652.4354428696201</v>
      </c>
      <c r="I1293">
        <f t="shared" si="247"/>
        <v>74.824131111195868</v>
      </c>
      <c r="J1293">
        <f t="shared" si="248"/>
        <v>1</v>
      </c>
      <c r="K1293">
        <f t="shared" si="249"/>
        <v>190.47684833339687</v>
      </c>
      <c r="L1293">
        <f t="shared" si="250"/>
        <v>442.92483705864845</v>
      </c>
      <c r="M1293">
        <f t="shared" si="251"/>
        <v>878.21759005097374</v>
      </c>
      <c r="N1293">
        <f t="shared" si="252"/>
        <v>1279.4774466846402</v>
      </c>
      <c r="O1293">
        <f t="shared" si="253"/>
        <v>1786.7941928696202</v>
      </c>
    </row>
    <row r="1294" spans="1:15" x14ac:dyDescent="0.35">
      <c r="A1294" s="1">
        <v>1291</v>
      </c>
      <c r="B1294" s="6">
        <v>590.63475000000005</v>
      </c>
      <c r="D1294">
        <f t="shared" si="242"/>
        <v>400.15790166660315</v>
      </c>
      <c r="E1294">
        <f t="shared" si="243"/>
        <v>147.7099129413516</v>
      </c>
      <c r="F1294">
        <f t="shared" si="244"/>
        <v>287.58284005097369</v>
      </c>
      <c r="G1294">
        <f t="shared" si="245"/>
        <v>688.84269668464015</v>
      </c>
      <c r="H1294">
        <f t="shared" si="246"/>
        <v>1196.1594428696203</v>
      </c>
      <c r="I1294">
        <f t="shared" si="247"/>
        <v>147.7099129413516</v>
      </c>
      <c r="J1294">
        <f t="shared" si="248"/>
        <v>2</v>
      </c>
      <c r="K1294">
        <f t="shared" si="249"/>
        <v>190.47684833339687</v>
      </c>
      <c r="L1294">
        <f t="shared" si="250"/>
        <v>479.85231529398641</v>
      </c>
      <c r="M1294">
        <f t="shared" si="251"/>
        <v>878.21759005097374</v>
      </c>
      <c r="N1294">
        <f t="shared" si="252"/>
        <v>1279.4774466846402</v>
      </c>
      <c r="O1294">
        <f t="shared" si="253"/>
        <v>1786.7941928696202</v>
      </c>
    </row>
    <row r="1295" spans="1:15" x14ac:dyDescent="0.35">
      <c r="A1295" s="1">
        <v>1292</v>
      </c>
      <c r="B1295" s="6">
        <v>947.90350000000001</v>
      </c>
      <c r="D1295">
        <f t="shared" si="242"/>
        <v>757.42665166660311</v>
      </c>
      <c r="E1295">
        <f t="shared" si="243"/>
        <v>468.0511847060136</v>
      </c>
      <c r="F1295">
        <f t="shared" si="244"/>
        <v>69.685909949026268</v>
      </c>
      <c r="G1295">
        <f t="shared" si="245"/>
        <v>331.57394668464019</v>
      </c>
      <c r="H1295">
        <f t="shared" si="246"/>
        <v>838.89069286962024</v>
      </c>
      <c r="I1295">
        <f t="shared" si="247"/>
        <v>69.685909949026268</v>
      </c>
      <c r="J1295">
        <f t="shared" si="248"/>
        <v>3</v>
      </c>
      <c r="K1295">
        <f t="shared" si="249"/>
        <v>190.47684833339687</v>
      </c>
      <c r="L1295">
        <f t="shared" si="250"/>
        <v>479.85231529398641</v>
      </c>
      <c r="M1295">
        <f t="shared" si="251"/>
        <v>895.63906753823028</v>
      </c>
      <c r="N1295">
        <f t="shared" si="252"/>
        <v>1279.4774466846402</v>
      </c>
      <c r="O1295">
        <f t="shared" si="253"/>
        <v>1786.7941928696202</v>
      </c>
    </row>
    <row r="1296" spans="1:15" x14ac:dyDescent="0.35">
      <c r="A1296" s="1">
        <v>1293</v>
      </c>
      <c r="B1296" s="6">
        <v>1167.4725000000001</v>
      </c>
      <c r="D1296">
        <f t="shared" si="242"/>
        <v>976.99565166660318</v>
      </c>
      <c r="E1296">
        <f t="shared" si="243"/>
        <v>687.62018470601367</v>
      </c>
      <c r="F1296">
        <f t="shared" si="244"/>
        <v>271.8334324617698</v>
      </c>
      <c r="G1296">
        <f t="shared" si="245"/>
        <v>112.00494668464012</v>
      </c>
      <c r="H1296">
        <f t="shared" si="246"/>
        <v>619.32169286962016</v>
      </c>
      <c r="I1296">
        <f t="shared" si="247"/>
        <v>112.00494668464012</v>
      </c>
      <c r="J1296">
        <f t="shared" si="248"/>
        <v>4</v>
      </c>
      <c r="K1296">
        <f t="shared" si="249"/>
        <v>190.47684833339687</v>
      </c>
      <c r="L1296">
        <f t="shared" si="250"/>
        <v>479.85231529398641</v>
      </c>
      <c r="M1296">
        <f t="shared" si="251"/>
        <v>895.63906753823028</v>
      </c>
      <c r="N1296">
        <f t="shared" si="252"/>
        <v>1251.4762100134801</v>
      </c>
      <c r="O1296">
        <f t="shared" si="253"/>
        <v>1786.7941928696202</v>
      </c>
    </row>
    <row r="1297" spans="1:15" x14ac:dyDescent="0.35">
      <c r="A1297" s="1">
        <v>1294</v>
      </c>
      <c r="B1297" s="6">
        <v>648.19074999999998</v>
      </c>
      <c r="D1297">
        <f t="shared" si="242"/>
        <v>457.71390166660308</v>
      </c>
      <c r="E1297">
        <f t="shared" si="243"/>
        <v>168.33843470601357</v>
      </c>
      <c r="F1297">
        <f t="shared" si="244"/>
        <v>247.4483175382303</v>
      </c>
      <c r="G1297">
        <f t="shared" si="245"/>
        <v>603.28546001348013</v>
      </c>
      <c r="H1297">
        <f t="shared" si="246"/>
        <v>1138.6034428696203</v>
      </c>
      <c r="I1297">
        <f t="shared" si="247"/>
        <v>168.33843470601357</v>
      </c>
      <c r="J1297">
        <f t="shared" si="248"/>
        <v>2</v>
      </c>
      <c r="K1297">
        <f t="shared" si="249"/>
        <v>190.47684833339687</v>
      </c>
      <c r="L1297">
        <f t="shared" si="250"/>
        <v>521.93692397048972</v>
      </c>
      <c r="M1297">
        <f t="shared" si="251"/>
        <v>895.63906753823028</v>
      </c>
      <c r="N1297">
        <f t="shared" si="252"/>
        <v>1251.4762100134801</v>
      </c>
      <c r="O1297">
        <f t="shared" si="253"/>
        <v>1786.7941928696202</v>
      </c>
    </row>
    <row r="1298" spans="1:15" x14ac:dyDescent="0.35">
      <c r="A1298" s="1">
        <v>1295</v>
      </c>
      <c r="B1298" s="6">
        <v>992.46249999999998</v>
      </c>
      <c r="D1298">
        <f t="shared" si="242"/>
        <v>801.98565166660308</v>
      </c>
      <c r="E1298">
        <f t="shared" si="243"/>
        <v>470.52557602951026</v>
      </c>
      <c r="F1298">
        <f t="shared" si="244"/>
        <v>96.823432461769698</v>
      </c>
      <c r="G1298">
        <f t="shared" si="245"/>
        <v>259.01371001348014</v>
      </c>
      <c r="H1298">
        <f t="shared" si="246"/>
        <v>794.33169286962027</v>
      </c>
      <c r="I1298">
        <f t="shared" si="247"/>
        <v>96.823432461769698</v>
      </c>
      <c r="J1298">
        <f t="shared" si="248"/>
        <v>3</v>
      </c>
      <c r="K1298">
        <f t="shared" si="249"/>
        <v>190.47684833339687</v>
      </c>
      <c r="L1298">
        <f t="shared" si="250"/>
        <v>521.93692397048972</v>
      </c>
      <c r="M1298">
        <f t="shared" si="251"/>
        <v>919.8449256536727</v>
      </c>
      <c r="N1298">
        <f t="shared" si="252"/>
        <v>1251.4762100134801</v>
      </c>
      <c r="O1298">
        <f t="shared" si="253"/>
        <v>1786.7941928696202</v>
      </c>
    </row>
    <row r="1299" spans="1:15" x14ac:dyDescent="0.35">
      <c r="A1299" s="1">
        <v>1296</v>
      </c>
      <c r="B1299" s="6">
        <v>980.38850000000002</v>
      </c>
      <c r="D1299">
        <f t="shared" si="242"/>
        <v>789.91165166660312</v>
      </c>
      <c r="E1299">
        <f t="shared" si="243"/>
        <v>458.45157602951031</v>
      </c>
      <c r="F1299">
        <f t="shared" si="244"/>
        <v>60.543574346327318</v>
      </c>
      <c r="G1299">
        <f t="shared" si="245"/>
        <v>271.08771001348009</v>
      </c>
      <c r="H1299">
        <f t="shared" si="246"/>
        <v>806.40569286962022</v>
      </c>
      <c r="I1299">
        <f t="shared" si="247"/>
        <v>60.543574346327318</v>
      </c>
      <c r="J1299">
        <f t="shared" si="248"/>
        <v>3</v>
      </c>
      <c r="K1299">
        <f t="shared" si="249"/>
        <v>190.47684833339687</v>
      </c>
      <c r="L1299">
        <f t="shared" si="250"/>
        <v>521.93692397048972</v>
      </c>
      <c r="M1299">
        <f t="shared" si="251"/>
        <v>934.9808192402545</v>
      </c>
      <c r="N1299">
        <f t="shared" si="252"/>
        <v>1251.4762100134801</v>
      </c>
      <c r="O1299">
        <f t="shared" si="253"/>
        <v>1786.7941928696202</v>
      </c>
    </row>
    <row r="1300" spans="1:15" x14ac:dyDescent="0.35">
      <c r="A1300" s="1">
        <v>1297</v>
      </c>
      <c r="B1300" s="6">
        <v>1111.8140000000001</v>
      </c>
      <c r="D1300">
        <f t="shared" si="242"/>
        <v>921.33715166660318</v>
      </c>
      <c r="E1300">
        <f t="shared" si="243"/>
        <v>589.87707602951036</v>
      </c>
      <c r="F1300">
        <f t="shared" si="244"/>
        <v>176.83318075974557</v>
      </c>
      <c r="G1300">
        <f t="shared" si="245"/>
        <v>139.66221001348003</v>
      </c>
      <c r="H1300">
        <f t="shared" si="246"/>
        <v>674.98019286962017</v>
      </c>
      <c r="I1300">
        <f t="shared" si="247"/>
        <v>139.66221001348003</v>
      </c>
      <c r="J1300">
        <f t="shared" si="248"/>
        <v>4</v>
      </c>
      <c r="K1300">
        <f t="shared" si="249"/>
        <v>190.47684833339687</v>
      </c>
      <c r="L1300">
        <f t="shared" si="250"/>
        <v>521.93692397048972</v>
      </c>
      <c r="M1300">
        <f t="shared" si="251"/>
        <v>934.9808192402545</v>
      </c>
      <c r="N1300">
        <f t="shared" si="252"/>
        <v>1216.5606575101101</v>
      </c>
      <c r="O1300">
        <f t="shared" si="253"/>
        <v>1786.7941928696202</v>
      </c>
    </row>
    <row r="1301" spans="1:15" x14ac:dyDescent="0.35">
      <c r="A1301" s="1">
        <v>1298</v>
      </c>
      <c r="B1301" s="6">
        <v>386.41149999999999</v>
      </c>
      <c r="D1301">
        <f t="shared" si="242"/>
        <v>195.93465166660312</v>
      </c>
      <c r="E1301">
        <f t="shared" si="243"/>
        <v>135.52542397048973</v>
      </c>
      <c r="F1301">
        <f t="shared" si="244"/>
        <v>548.56931924025457</v>
      </c>
      <c r="G1301">
        <f t="shared" si="245"/>
        <v>830.14915751011017</v>
      </c>
      <c r="H1301">
        <f t="shared" si="246"/>
        <v>1400.3826928696203</v>
      </c>
      <c r="I1301">
        <f t="shared" si="247"/>
        <v>135.52542397048973</v>
      </c>
      <c r="J1301">
        <f t="shared" si="248"/>
        <v>2</v>
      </c>
      <c r="K1301">
        <f t="shared" si="249"/>
        <v>190.47684833339687</v>
      </c>
      <c r="L1301">
        <f t="shared" si="250"/>
        <v>488.05556797786727</v>
      </c>
      <c r="M1301">
        <f t="shared" si="251"/>
        <v>934.9808192402545</v>
      </c>
      <c r="N1301">
        <f t="shared" si="252"/>
        <v>1216.5606575101101</v>
      </c>
      <c r="O1301">
        <f t="shared" si="253"/>
        <v>1786.7941928696202</v>
      </c>
    </row>
    <row r="1302" spans="1:15" x14ac:dyDescent="0.35">
      <c r="A1302" s="1">
        <v>1299</v>
      </c>
      <c r="B1302" s="6">
        <v>867.07825000000003</v>
      </c>
      <c r="D1302">
        <f t="shared" si="242"/>
        <v>676.60140166660312</v>
      </c>
      <c r="E1302">
        <f t="shared" si="243"/>
        <v>379.02268202213276</v>
      </c>
      <c r="F1302">
        <f t="shared" si="244"/>
        <v>67.902569240254479</v>
      </c>
      <c r="G1302">
        <f t="shared" si="245"/>
        <v>349.48240751011008</v>
      </c>
      <c r="H1302">
        <f t="shared" si="246"/>
        <v>919.71594286962022</v>
      </c>
      <c r="I1302">
        <f t="shared" si="247"/>
        <v>67.902569240254479</v>
      </c>
      <c r="J1302">
        <f t="shared" si="248"/>
        <v>3</v>
      </c>
      <c r="K1302">
        <f t="shared" si="249"/>
        <v>190.47684833339687</v>
      </c>
      <c r="L1302">
        <f t="shared" si="250"/>
        <v>488.05556797786727</v>
      </c>
      <c r="M1302">
        <f t="shared" si="251"/>
        <v>918.00517693019094</v>
      </c>
      <c r="N1302">
        <f t="shared" si="252"/>
        <v>1216.5606575101101</v>
      </c>
      <c r="O1302">
        <f t="shared" si="253"/>
        <v>1786.7941928696202</v>
      </c>
    </row>
    <row r="1303" spans="1:15" x14ac:dyDescent="0.35">
      <c r="A1303" s="1">
        <v>1300</v>
      </c>
      <c r="B1303" s="6">
        <v>586.83050000000003</v>
      </c>
      <c r="D1303">
        <f t="shared" si="242"/>
        <v>396.35365166660313</v>
      </c>
      <c r="E1303">
        <f t="shared" si="243"/>
        <v>98.774932022132759</v>
      </c>
      <c r="F1303">
        <f t="shared" si="244"/>
        <v>331.17467693019091</v>
      </c>
      <c r="G1303">
        <f t="shared" si="245"/>
        <v>629.73015751011008</v>
      </c>
      <c r="H1303">
        <f t="shared" si="246"/>
        <v>1199.9636928696202</v>
      </c>
      <c r="I1303">
        <f t="shared" si="247"/>
        <v>98.774932022132759</v>
      </c>
      <c r="J1303">
        <f t="shared" si="248"/>
        <v>2</v>
      </c>
      <c r="K1303">
        <f t="shared" si="249"/>
        <v>190.47684833339687</v>
      </c>
      <c r="L1303">
        <f t="shared" si="250"/>
        <v>512.74930098340042</v>
      </c>
      <c r="M1303">
        <f t="shared" si="251"/>
        <v>918.00517693019094</v>
      </c>
      <c r="N1303">
        <f t="shared" si="252"/>
        <v>1216.5606575101101</v>
      </c>
      <c r="O1303">
        <f t="shared" si="253"/>
        <v>1786.7941928696202</v>
      </c>
    </row>
    <row r="1304" spans="1:15" x14ac:dyDescent="0.35">
      <c r="A1304" s="1">
        <v>1301</v>
      </c>
      <c r="B1304" s="6">
        <v>1279.03225</v>
      </c>
      <c r="D1304">
        <f t="shared" si="242"/>
        <v>1088.5554016666031</v>
      </c>
      <c r="E1304">
        <f t="shared" si="243"/>
        <v>766.28294901659956</v>
      </c>
      <c r="F1304">
        <f t="shared" si="244"/>
        <v>361.02707306980903</v>
      </c>
      <c r="G1304">
        <f t="shared" si="245"/>
        <v>62.471592489889872</v>
      </c>
      <c r="H1304">
        <f t="shared" si="246"/>
        <v>507.76194286962027</v>
      </c>
      <c r="I1304">
        <f t="shared" si="247"/>
        <v>62.471592489889872</v>
      </c>
      <c r="J1304">
        <f t="shared" si="248"/>
        <v>4</v>
      </c>
      <c r="K1304">
        <f t="shared" si="249"/>
        <v>190.47684833339687</v>
      </c>
      <c r="L1304">
        <f t="shared" si="250"/>
        <v>512.74930098340042</v>
      </c>
      <c r="M1304">
        <f t="shared" si="251"/>
        <v>918.00517693019094</v>
      </c>
      <c r="N1304">
        <f t="shared" si="252"/>
        <v>1232.1785556325826</v>
      </c>
      <c r="O1304">
        <f t="shared" si="253"/>
        <v>1786.7941928696202</v>
      </c>
    </row>
    <row r="1305" spans="1:15" x14ac:dyDescent="0.35">
      <c r="A1305" s="1">
        <v>1302</v>
      </c>
      <c r="B1305" s="6">
        <v>1333.92</v>
      </c>
      <c r="D1305">
        <f t="shared" si="242"/>
        <v>1143.4431516666032</v>
      </c>
      <c r="E1305">
        <f t="shared" si="243"/>
        <v>821.17069901659966</v>
      </c>
      <c r="F1305">
        <f t="shared" si="244"/>
        <v>415.91482306980913</v>
      </c>
      <c r="G1305">
        <f t="shared" si="245"/>
        <v>101.74144436741744</v>
      </c>
      <c r="H1305">
        <f t="shared" si="246"/>
        <v>452.87419286962017</v>
      </c>
      <c r="I1305">
        <f t="shared" si="247"/>
        <v>101.74144436741744</v>
      </c>
      <c r="J1305">
        <f t="shared" si="248"/>
        <v>4</v>
      </c>
      <c r="K1305">
        <f t="shared" si="249"/>
        <v>190.47684833339687</v>
      </c>
      <c r="L1305">
        <f t="shared" si="250"/>
        <v>512.74930098340042</v>
      </c>
      <c r="M1305">
        <f t="shared" si="251"/>
        <v>918.00517693019094</v>
      </c>
      <c r="N1305">
        <f t="shared" si="252"/>
        <v>1257.6139167244369</v>
      </c>
      <c r="O1305">
        <f t="shared" si="253"/>
        <v>1786.7941928696202</v>
      </c>
    </row>
    <row r="1306" spans="1:15" x14ac:dyDescent="0.35">
      <c r="A1306" s="1">
        <v>1303</v>
      </c>
      <c r="B1306" s="6">
        <v>268.11799999999999</v>
      </c>
      <c r="D1306">
        <f t="shared" si="242"/>
        <v>77.641151666603122</v>
      </c>
      <c r="E1306">
        <f t="shared" si="243"/>
        <v>244.63130098340042</v>
      </c>
      <c r="F1306">
        <f t="shared" si="244"/>
        <v>649.88717693019089</v>
      </c>
      <c r="G1306">
        <f t="shared" si="245"/>
        <v>989.49591672443694</v>
      </c>
      <c r="H1306">
        <f t="shared" si="246"/>
        <v>1518.6761928696203</v>
      </c>
      <c r="I1306">
        <f t="shared" si="247"/>
        <v>77.641151666603122</v>
      </c>
      <c r="J1306">
        <f t="shared" si="248"/>
        <v>1</v>
      </c>
      <c r="K1306">
        <f t="shared" si="249"/>
        <v>209.88713625004766</v>
      </c>
      <c r="L1306">
        <f t="shared" si="250"/>
        <v>512.74930098340042</v>
      </c>
      <c r="M1306">
        <f t="shared" si="251"/>
        <v>918.00517693019094</v>
      </c>
      <c r="N1306">
        <f t="shared" si="252"/>
        <v>1257.6139167244369</v>
      </c>
      <c r="O1306">
        <f t="shared" si="253"/>
        <v>1786.7941928696202</v>
      </c>
    </row>
    <row r="1307" spans="1:15" x14ac:dyDescent="0.35">
      <c r="A1307" s="1">
        <v>1304</v>
      </c>
      <c r="B1307" s="6">
        <v>1328.51025</v>
      </c>
      <c r="D1307">
        <f t="shared" si="242"/>
        <v>1118.6231137499524</v>
      </c>
      <c r="E1307">
        <f t="shared" si="243"/>
        <v>815.76094901659962</v>
      </c>
      <c r="F1307">
        <f t="shared" si="244"/>
        <v>410.5050730698091</v>
      </c>
      <c r="G1307">
        <f t="shared" si="245"/>
        <v>70.896333275563165</v>
      </c>
      <c r="H1307">
        <f t="shared" si="246"/>
        <v>458.2839428696202</v>
      </c>
      <c r="I1307">
        <f t="shared" si="247"/>
        <v>70.896333275563165</v>
      </c>
      <c r="J1307">
        <f t="shared" si="248"/>
        <v>4</v>
      </c>
      <c r="K1307">
        <f t="shared" si="249"/>
        <v>209.88713625004766</v>
      </c>
      <c r="L1307">
        <f t="shared" si="250"/>
        <v>512.74930098340042</v>
      </c>
      <c r="M1307">
        <f t="shared" si="251"/>
        <v>918.00517693019094</v>
      </c>
      <c r="N1307">
        <f t="shared" si="252"/>
        <v>1275.3380000433276</v>
      </c>
      <c r="O1307">
        <f t="shared" si="253"/>
        <v>1786.7941928696202</v>
      </c>
    </row>
    <row r="1308" spans="1:15" x14ac:dyDescent="0.35">
      <c r="A1308" s="1">
        <v>1305</v>
      </c>
      <c r="B1308" s="6">
        <v>1144.9077500000001</v>
      </c>
      <c r="D1308">
        <f t="shared" si="242"/>
        <v>935.02061374995242</v>
      </c>
      <c r="E1308">
        <f t="shared" si="243"/>
        <v>632.15844901659966</v>
      </c>
      <c r="F1308">
        <f t="shared" si="244"/>
        <v>226.90257306980914</v>
      </c>
      <c r="G1308">
        <f t="shared" si="245"/>
        <v>130.43025004332753</v>
      </c>
      <c r="H1308">
        <f t="shared" si="246"/>
        <v>641.88644286962017</v>
      </c>
      <c r="I1308">
        <f t="shared" si="247"/>
        <v>130.43025004332753</v>
      </c>
      <c r="J1308">
        <f t="shared" si="248"/>
        <v>4</v>
      </c>
      <c r="K1308">
        <f t="shared" si="249"/>
        <v>209.88713625004766</v>
      </c>
      <c r="L1308">
        <f t="shared" si="250"/>
        <v>512.74930098340042</v>
      </c>
      <c r="M1308">
        <f t="shared" si="251"/>
        <v>918.00517693019094</v>
      </c>
      <c r="N1308">
        <f t="shared" si="252"/>
        <v>1242.7304375324957</v>
      </c>
      <c r="O1308">
        <f t="shared" si="253"/>
        <v>1786.7941928696202</v>
      </c>
    </row>
    <row r="1309" spans="1:15" x14ac:dyDescent="0.35">
      <c r="A1309" s="1">
        <v>1306</v>
      </c>
      <c r="B1309" s="6">
        <v>829.52850000000001</v>
      </c>
      <c r="D1309">
        <f t="shared" si="242"/>
        <v>619.64136374995235</v>
      </c>
      <c r="E1309">
        <f t="shared" si="243"/>
        <v>316.77919901659959</v>
      </c>
      <c r="F1309">
        <f t="shared" si="244"/>
        <v>88.476676930190933</v>
      </c>
      <c r="G1309">
        <f t="shared" si="245"/>
        <v>413.20193753249566</v>
      </c>
      <c r="H1309">
        <f t="shared" si="246"/>
        <v>957.26569286962024</v>
      </c>
      <c r="I1309">
        <f t="shared" si="247"/>
        <v>88.476676930190933</v>
      </c>
      <c r="J1309">
        <f t="shared" si="248"/>
        <v>3</v>
      </c>
      <c r="K1309">
        <f t="shared" si="249"/>
        <v>209.88713625004766</v>
      </c>
      <c r="L1309">
        <f t="shared" si="250"/>
        <v>512.74930098340042</v>
      </c>
      <c r="M1309">
        <f t="shared" si="251"/>
        <v>895.88600769764321</v>
      </c>
      <c r="N1309">
        <f t="shared" si="252"/>
        <v>1242.7304375324957</v>
      </c>
      <c r="O1309">
        <f t="shared" si="253"/>
        <v>1786.7941928696202</v>
      </c>
    </row>
    <row r="1310" spans="1:15" x14ac:dyDescent="0.35">
      <c r="A1310" s="1">
        <v>1307</v>
      </c>
      <c r="B1310" s="6">
        <v>699.17449999999997</v>
      </c>
      <c r="D1310">
        <f t="shared" si="242"/>
        <v>489.28736374995231</v>
      </c>
      <c r="E1310">
        <f t="shared" si="243"/>
        <v>186.42519901659955</v>
      </c>
      <c r="F1310">
        <f t="shared" si="244"/>
        <v>196.71150769764324</v>
      </c>
      <c r="G1310">
        <f t="shared" si="245"/>
        <v>543.5559375324957</v>
      </c>
      <c r="H1310">
        <f t="shared" si="246"/>
        <v>1087.6196928696204</v>
      </c>
      <c r="I1310">
        <f t="shared" si="247"/>
        <v>186.42519901659955</v>
      </c>
      <c r="J1310">
        <f t="shared" si="248"/>
        <v>2</v>
      </c>
      <c r="K1310">
        <f t="shared" si="249"/>
        <v>209.88713625004766</v>
      </c>
      <c r="L1310">
        <f t="shared" si="250"/>
        <v>559.35560073755028</v>
      </c>
      <c r="M1310">
        <f t="shared" si="251"/>
        <v>895.88600769764321</v>
      </c>
      <c r="N1310">
        <f t="shared" si="252"/>
        <v>1242.7304375324957</v>
      </c>
      <c r="O1310">
        <f t="shared" si="253"/>
        <v>1786.7941928696202</v>
      </c>
    </row>
    <row r="1311" spans="1:15" x14ac:dyDescent="0.35">
      <c r="A1311" s="1">
        <v>1308</v>
      </c>
      <c r="B1311" s="6">
        <v>265.81475</v>
      </c>
      <c r="D1311">
        <f t="shared" si="242"/>
        <v>55.927613749952343</v>
      </c>
      <c r="E1311">
        <f t="shared" si="243"/>
        <v>293.54085073755027</v>
      </c>
      <c r="F1311">
        <f t="shared" si="244"/>
        <v>630.0712576976432</v>
      </c>
      <c r="G1311">
        <f t="shared" si="245"/>
        <v>976.91568753249567</v>
      </c>
      <c r="H1311">
        <f t="shared" si="246"/>
        <v>1520.9794428696202</v>
      </c>
      <c r="I1311">
        <f t="shared" si="247"/>
        <v>55.927613749952343</v>
      </c>
      <c r="J1311">
        <f t="shared" si="248"/>
        <v>1</v>
      </c>
      <c r="K1311">
        <f t="shared" si="249"/>
        <v>223.86903968753575</v>
      </c>
      <c r="L1311">
        <f t="shared" si="250"/>
        <v>559.35560073755028</v>
      </c>
      <c r="M1311">
        <f t="shared" si="251"/>
        <v>895.88600769764321</v>
      </c>
      <c r="N1311">
        <f t="shared" si="252"/>
        <v>1242.7304375324957</v>
      </c>
      <c r="O1311">
        <f t="shared" si="253"/>
        <v>1786.7941928696202</v>
      </c>
    </row>
    <row r="1312" spans="1:15" x14ac:dyDescent="0.35">
      <c r="A1312" s="1">
        <v>1309</v>
      </c>
      <c r="B1312" s="6">
        <v>856.33900000000006</v>
      </c>
      <c r="D1312">
        <f t="shared" si="242"/>
        <v>632.46996031246431</v>
      </c>
      <c r="E1312">
        <f t="shared" si="243"/>
        <v>296.98339926244978</v>
      </c>
      <c r="F1312">
        <f t="shared" si="244"/>
        <v>39.547007697643153</v>
      </c>
      <c r="G1312">
        <f t="shared" si="245"/>
        <v>386.39143753249562</v>
      </c>
      <c r="H1312">
        <f t="shared" si="246"/>
        <v>930.45519286962019</v>
      </c>
      <c r="I1312">
        <f t="shared" si="247"/>
        <v>39.547007697643153</v>
      </c>
      <c r="J1312">
        <f t="shared" si="248"/>
        <v>3</v>
      </c>
      <c r="K1312">
        <f t="shared" si="249"/>
        <v>223.86903968753575</v>
      </c>
      <c r="L1312">
        <f t="shared" si="250"/>
        <v>559.35560073755028</v>
      </c>
      <c r="M1312">
        <f t="shared" si="251"/>
        <v>885.99925577323233</v>
      </c>
      <c r="N1312">
        <f t="shared" si="252"/>
        <v>1242.7304375324957</v>
      </c>
      <c r="O1312">
        <f t="shared" si="253"/>
        <v>1786.7941928696202</v>
      </c>
    </row>
    <row r="1313" spans="1:15" x14ac:dyDescent="0.35">
      <c r="A1313" s="1">
        <v>1310</v>
      </c>
      <c r="B1313" s="6">
        <v>80.924000000000007</v>
      </c>
      <c r="D1313">
        <f t="shared" si="242"/>
        <v>142.94503968753574</v>
      </c>
      <c r="E1313">
        <f t="shared" si="243"/>
        <v>478.4316007375503</v>
      </c>
      <c r="F1313">
        <f t="shared" si="244"/>
        <v>805.07525577323236</v>
      </c>
      <c r="G1313">
        <f t="shared" si="245"/>
        <v>1161.8064375324957</v>
      </c>
      <c r="H1313">
        <f t="shared" si="246"/>
        <v>1705.8701928696203</v>
      </c>
      <c r="I1313">
        <f t="shared" si="247"/>
        <v>142.94503968753574</v>
      </c>
      <c r="J1313">
        <f t="shared" si="248"/>
        <v>1</v>
      </c>
      <c r="K1313">
        <f t="shared" si="249"/>
        <v>188.1327797656518</v>
      </c>
      <c r="L1313">
        <f t="shared" si="250"/>
        <v>559.35560073755028</v>
      </c>
      <c r="M1313">
        <f t="shared" si="251"/>
        <v>885.99925577323233</v>
      </c>
      <c r="N1313">
        <f t="shared" si="252"/>
        <v>1242.7304375324957</v>
      </c>
      <c r="O1313">
        <f t="shared" si="253"/>
        <v>1786.7941928696202</v>
      </c>
    </row>
    <row r="1314" spans="1:15" x14ac:dyDescent="0.35">
      <c r="A1314" s="1">
        <v>1311</v>
      </c>
      <c r="B1314" s="6">
        <v>547.51374999999996</v>
      </c>
      <c r="D1314">
        <f t="shared" si="242"/>
        <v>359.38097023434818</v>
      </c>
      <c r="E1314">
        <f t="shared" si="243"/>
        <v>11.841850737550317</v>
      </c>
      <c r="F1314">
        <f t="shared" si="244"/>
        <v>338.48550577323238</v>
      </c>
      <c r="G1314">
        <f t="shared" si="245"/>
        <v>695.21668753249571</v>
      </c>
      <c r="H1314">
        <f t="shared" si="246"/>
        <v>1239.2804428696204</v>
      </c>
      <c r="I1314">
        <f t="shared" si="247"/>
        <v>11.841850737550317</v>
      </c>
      <c r="J1314">
        <f t="shared" si="248"/>
        <v>2</v>
      </c>
      <c r="K1314">
        <f t="shared" si="249"/>
        <v>188.1327797656518</v>
      </c>
      <c r="L1314">
        <f t="shared" si="250"/>
        <v>556.39513805316267</v>
      </c>
      <c r="M1314">
        <f t="shared" si="251"/>
        <v>885.99925577323233</v>
      </c>
      <c r="N1314">
        <f t="shared" si="252"/>
        <v>1242.7304375324957</v>
      </c>
      <c r="O1314">
        <f t="shared" si="253"/>
        <v>1786.7941928696202</v>
      </c>
    </row>
    <row r="1315" spans="1:15" x14ac:dyDescent="0.35">
      <c r="A1315" s="1">
        <v>1312</v>
      </c>
      <c r="B1315" s="6">
        <v>558.20074999999997</v>
      </c>
      <c r="D1315">
        <f t="shared" si="242"/>
        <v>370.06797023434819</v>
      </c>
      <c r="E1315">
        <f t="shared" si="243"/>
        <v>1.8056119468373026</v>
      </c>
      <c r="F1315">
        <f t="shared" si="244"/>
        <v>327.79850577323236</v>
      </c>
      <c r="G1315">
        <f t="shared" si="245"/>
        <v>684.5296875324957</v>
      </c>
      <c r="H1315">
        <f t="shared" si="246"/>
        <v>1228.5934428696203</v>
      </c>
      <c r="I1315">
        <f t="shared" si="247"/>
        <v>1.8056119468373026</v>
      </c>
      <c r="J1315">
        <f t="shared" si="248"/>
        <v>2</v>
      </c>
      <c r="K1315">
        <f t="shared" si="249"/>
        <v>188.1327797656518</v>
      </c>
      <c r="L1315">
        <f t="shared" si="250"/>
        <v>556.84654103987202</v>
      </c>
      <c r="M1315">
        <f t="shared" si="251"/>
        <v>885.99925577323233</v>
      </c>
      <c r="N1315">
        <f t="shared" si="252"/>
        <v>1242.7304375324957</v>
      </c>
      <c r="O1315">
        <f t="shared" si="253"/>
        <v>1786.7941928696202</v>
      </c>
    </row>
    <row r="1316" spans="1:15" x14ac:dyDescent="0.35">
      <c r="A1316" s="1">
        <v>1313</v>
      </c>
      <c r="B1316" s="6">
        <v>861.2835</v>
      </c>
      <c r="D1316">
        <f t="shared" si="242"/>
        <v>673.15072023434823</v>
      </c>
      <c r="E1316">
        <f t="shared" si="243"/>
        <v>304.43695896012798</v>
      </c>
      <c r="F1316">
        <f t="shared" si="244"/>
        <v>24.715755773232331</v>
      </c>
      <c r="G1316">
        <f t="shared" si="245"/>
        <v>381.44693753249567</v>
      </c>
      <c r="H1316">
        <f t="shared" si="246"/>
        <v>925.51069286962024</v>
      </c>
      <c r="I1316">
        <f t="shared" si="247"/>
        <v>24.715755773232331</v>
      </c>
      <c r="J1316">
        <f t="shared" si="248"/>
        <v>3</v>
      </c>
      <c r="K1316">
        <f t="shared" si="249"/>
        <v>188.1327797656518</v>
      </c>
      <c r="L1316">
        <f t="shared" si="250"/>
        <v>556.84654103987202</v>
      </c>
      <c r="M1316">
        <f t="shared" si="251"/>
        <v>879.82031682992431</v>
      </c>
      <c r="N1316">
        <f t="shared" si="252"/>
        <v>1242.7304375324957</v>
      </c>
      <c r="O1316">
        <f t="shared" si="253"/>
        <v>1786.7941928696202</v>
      </c>
    </row>
    <row r="1317" spans="1:15" x14ac:dyDescent="0.35">
      <c r="A1317" s="1">
        <v>1314</v>
      </c>
      <c r="B1317" s="6">
        <v>1705.2527500000001</v>
      </c>
      <c r="D1317">
        <f t="shared" si="242"/>
        <v>1517.1199702343483</v>
      </c>
      <c r="E1317">
        <f t="shared" si="243"/>
        <v>1148.406208960128</v>
      </c>
      <c r="F1317">
        <f t="shared" si="244"/>
        <v>825.4324331700758</v>
      </c>
      <c r="G1317">
        <f t="shared" si="245"/>
        <v>462.52231246750443</v>
      </c>
      <c r="H1317">
        <f t="shared" si="246"/>
        <v>81.541442869620141</v>
      </c>
      <c r="I1317">
        <f t="shared" si="247"/>
        <v>81.541442869620141</v>
      </c>
      <c r="J1317">
        <f t="shared" si="248"/>
        <v>5</v>
      </c>
      <c r="K1317">
        <f t="shared" si="249"/>
        <v>188.1327797656518</v>
      </c>
      <c r="L1317">
        <f t="shared" si="250"/>
        <v>556.84654103987202</v>
      </c>
      <c r="M1317">
        <f t="shared" si="251"/>
        <v>879.82031682992431</v>
      </c>
      <c r="N1317">
        <f t="shared" si="252"/>
        <v>1242.7304375324957</v>
      </c>
      <c r="O1317">
        <f t="shared" si="253"/>
        <v>1766.4088321522154</v>
      </c>
    </row>
    <row r="1318" spans="1:15" x14ac:dyDescent="0.35">
      <c r="A1318" s="1">
        <v>1315</v>
      </c>
      <c r="B1318" s="6">
        <v>276.3075</v>
      </c>
      <c r="D1318">
        <f t="shared" si="242"/>
        <v>88.1747202343482</v>
      </c>
      <c r="E1318">
        <f t="shared" si="243"/>
        <v>280.53904103987202</v>
      </c>
      <c r="F1318">
        <f t="shared" si="244"/>
        <v>603.5128168299243</v>
      </c>
      <c r="G1318">
        <f t="shared" si="245"/>
        <v>966.42293753249567</v>
      </c>
      <c r="H1318">
        <f t="shared" si="246"/>
        <v>1490.1013321522155</v>
      </c>
      <c r="I1318">
        <f t="shared" si="247"/>
        <v>88.1747202343482</v>
      </c>
      <c r="J1318">
        <f t="shared" si="248"/>
        <v>1</v>
      </c>
      <c r="K1318">
        <f t="shared" si="249"/>
        <v>210.17645982423886</v>
      </c>
      <c r="L1318">
        <f t="shared" si="250"/>
        <v>556.84654103987202</v>
      </c>
      <c r="M1318">
        <f t="shared" si="251"/>
        <v>879.82031682992431</v>
      </c>
      <c r="N1318">
        <f t="shared" si="252"/>
        <v>1242.7304375324957</v>
      </c>
      <c r="O1318">
        <f t="shared" si="253"/>
        <v>1766.4088321522154</v>
      </c>
    </row>
    <row r="1319" spans="1:15" x14ac:dyDescent="0.35">
      <c r="A1319" s="1">
        <v>1316</v>
      </c>
      <c r="B1319" s="6">
        <v>520.26274999999998</v>
      </c>
      <c r="D1319">
        <f t="shared" si="242"/>
        <v>310.08629017576112</v>
      </c>
      <c r="E1319">
        <f t="shared" si="243"/>
        <v>36.58379103987204</v>
      </c>
      <c r="F1319">
        <f t="shared" si="244"/>
        <v>359.55756682992433</v>
      </c>
      <c r="G1319">
        <f t="shared" si="245"/>
        <v>722.46768753249569</v>
      </c>
      <c r="H1319">
        <f t="shared" si="246"/>
        <v>1246.1460821522155</v>
      </c>
      <c r="I1319">
        <f t="shared" si="247"/>
        <v>36.58379103987204</v>
      </c>
      <c r="J1319">
        <f t="shared" si="248"/>
        <v>2</v>
      </c>
      <c r="K1319">
        <f t="shared" si="249"/>
        <v>210.17645982423886</v>
      </c>
      <c r="L1319">
        <f t="shared" si="250"/>
        <v>547.70059327990396</v>
      </c>
      <c r="M1319">
        <f t="shared" si="251"/>
        <v>879.82031682992431</v>
      </c>
      <c r="N1319">
        <f t="shared" si="252"/>
        <v>1242.7304375324957</v>
      </c>
      <c r="O1319">
        <f t="shared" si="253"/>
        <v>1766.4088321522154</v>
      </c>
    </row>
    <row r="1320" spans="1:15" x14ac:dyDescent="0.35">
      <c r="A1320" s="1">
        <v>1317</v>
      </c>
      <c r="B1320" s="6">
        <v>509.96424999999999</v>
      </c>
      <c r="D1320">
        <f t="shared" si="242"/>
        <v>299.78779017576113</v>
      </c>
      <c r="E1320">
        <f t="shared" si="243"/>
        <v>37.736343279903963</v>
      </c>
      <c r="F1320">
        <f t="shared" si="244"/>
        <v>369.85606682992432</v>
      </c>
      <c r="G1320">
        <f t="shared" si="245"/>
        <v>732.76618753249568</v>
      </c>
      <c r="H1320">
        <f t="shared" si="246"/>
        <v>1256.4445821522154</v>
      </c>
      <c r="I1320">
        <f t="shared" si="247"/>
        <v>37.736343279903963</v>
      </c>
      <c r="J1320">
        <f t="shared" si="248"/>
        <v>2</v>
      </c>
      <c r="K1320">
        <f t="shared" si="249"/>
        <v>210.17645982423886</v>
      </c>
      <c r="L1320">
        <f t="shared" si="250"/>
        <v>538.26650745992799</v>
      </c>
      <c r="M1320">
        <f t="shared" si="251"/>
        <v>879.82031682992431</v>
      </c>
      <c r="N1320">
        <f t="shared" si="252"/>
        <v>1242.7304375324957</v>
      </c>
      <c r="O1320">
        <f t="shared" si="253"/>
        <v>1766.4088321522154</v>
      </c>
    </row>
    <row r="1321" spans="1:15" x14ac:dyDescent="0.35">
      <c r="A1321" s="1">
        <v>1318</v>
      </c>
      <c r="B1321" s="6">
        <v>40.127499999999998</v>
      </c>
      <c r="D1321">
        <f t="shared" si="242"/>
        <v>170.04895982423886</v>
      </c>
      <c r="E1321">
        <f t="shared" si="243"/>
        <v>498.139007459928</v>
      </c>
      <c r="F1321">
        <f t="shared" si="244"/>
        <v>839.69281682992437</v>
      </c>
      <c r="G1321">
        <f t="shared" si="245"/>
        <v>1202.6029375324956</v>
      </c>
      <c r="H1321">
        <f t="shared" si="246"/>
        <v>1726.2813321522153</v>
      </c>
      <c r="I1321">
        <f t="shared" si="247"/>
        <v>170.04895982423886</v>
      </c>
      <c r="J1321">
        <f t="shared" si="248"/>
        <v>1</v>
      </c>
      <c r="K1321">
        <f t="shared" si="249"/>
        <v>167.66421986817915</v>
      </c>
      <c r="L1321">
        <f t="shared" si="250"/>
        <v>538.26650745992799</v>
      </c>
      <c r="M1321">
        <f t="shared" si="251"/>
        <v>879.82031682992431</v>
      </c>
      <c r="N1321">
        <f t="shared" si="252"/>
        <v>1242.7304375324957</v>
      </c>
      <c r="O1321">
        <f t="shared" si="253"/>
        <v>1766.4088321522154</v>
      </c>
    </row>
    <row r="1322" spans="1:15" x14ac:dyDescent="0.35">
      <c r="A1322" s="1">
        <v>1319</v>
      </c>
      <c r="B1322" s="6">
        <v>51.611249999999998</v>
      </c>
      <c r="D1322">
        <f t="shared" si="242"/>
        <v>116.05296986817915</v>
      </c>
      <c r="E1322">
        <f t="shared" si="243"/>
        <v>486.65525745992801</v>
      </c>
      <c r="F1322">
        <f t="shared" si="244"/>
        <v>828.20906682992427</v>
      </c>
      <c r="G1322">
        <f t="shared" si="245"/>
        <v>1191.1191875324957</v>
      </c>
      <c r="H1322">
        <f t="shared" si="246"/>
        <v>1714.7975821522155</v>
      </c>
      <c r="I1322">
        <f t="shared" si="247"/>
        <v>116.05296986817915</v>
      </c>
      <c r="J1322">
        <f t="shared" si="248"/>
        <v>1</v>
      </c>
      <c r="K1322">
        <f t="shared" si="249"/>
        <v>138.65097740113436</v>
      </c>
      <c r="L1322">
        <f t="shared" si="250"/>
        <v>538.26650745992799</v>
      </c>
      <c r="M1322">
        <f t="shared" si="251"/>
        <v>879.82031682992431</v>
      </c>
      <c r="N1322">
        <f t="shared" si="252"/>
        <v>1242.7304375324957</v>
      </c>
      <c r="O1322">
        <f t="shared" si="253"/>
        <v>1766.4088321522154</v>
      </c>
    </row>
    <row r="1323" spans="1:15" x14ac:dyDescent="0.35">
      <c r="A1323" s="1">
        <v>1320</v>
      </c>
      <c r="B1323" s="6">
        <v>362.08749999999998</v>
      </c>
      <c r="D1323">
        <f t="shared" si="242"/>
        <v>223.43652259886562</v>
      </c>
      <c r="E1323">
        <f t="shared" si="243"/>
        <v>176.17900745992802</v>
      </c>
      <c r="F1323">
        <f t="shared" si="244"/>
        <v>517.73281682992433</v>
      </c>
      <c r="G1323">
        <f t="shared" si="245"/>
        <v>880.64293753249569</v>
      </c>
      <c r="H1323">
        <f t="shared" si="246"/>
        <v>1404.3213321522153</v>
      </c>
      <c r="I1323">
        <f t="shared" si="247"/>
        <v>176.17900745992802</v>
      </c>
      <c r="J1323">
        <f t="shared" si="248"/>
        <v>2</v>
      </c>
      <c r="K1323">
        <f t="shared" si="249"/>
        <v>138.65097740113436</v>
      </c>
      <c r="L1323">
        <f t="shared" si="250"/>
        <v>494.22175559494599</v>
      </c>
      <c r="M1323">
        <f t="shared" si="251"/>
        <v>879.82031682992431</v>
      </c>
      <c r="N1323">
        <f t="shared" si="252"/>
        <v>1242.7304375324957</v>
      </c>
      <c r="O1323">
        <f t="shared" si="253"/>
        <v>1766.4088321522154</v>
      </c>
    </row>
    <row r="1324" spans="1:15" x14ac:dyDescent="0.35">
      <c r="A1324" s="1">
        <v>1321</v>
      </c>
      <c r="B1324" s="6">
        <v>566.81925000000001</v>
      </c>
      <c r="D1324">
        <f t="shared" si="242"/>
        <v>428.16827259886566</v>
      </c>
      <c r="E1324">
        <f t="shared" si="243"/>
        <v>72.597494405054022</v>
      </c>
      <c r="F1324">
        <f t="shared" si="244"/>
        <v>313.0010668299243</v>
      </c>
      <c r="G1324">
        <f t="shared" si="245"/>
        <v>675.91118753249566</v>
      </c>
      <c r="H1324">
        <f t="shared" si="246"/>
        <v>1199.5895821522154</v>
      </c>
      <c r="I1324">
        <f t="shared" si="247"/>
        <v>72.597494405054022</v>
      </c>
      <c r="J1324">
        <f t="shared" si="248"/>
        <v>2</v>
      </c>
      <c r="K1324">
        <f t="shared" si="249"/>
        <v>138.65097740113436</v>
      </c>
      <c r="L1324">
        <f t="shared" si="250"/>
        <v>512.37112919620949</v>
      </c>
      <c r="M1324">
        <f t="shared" si="251"/>
        <v>879.82031682992431</v>
      </c>
      <c r="N1324">
        <f t="shared" si="252"/>
        <v>1242.7304375324957</v>
      </c>
      <c r="O1324">
        <f t="shared" si="253"/>
        <v>1766.4088321522154</v>
      </c>
    </row>
    <row r="1325" spans="1:15" x14ac:dyDescent="0.35">
      <c r="A1325" s="1">
        <v>1322</v>
      </c>
      <c r="B1325" s="6">
        <v>730.66399999999999</v>
      </c>
      <c r="D1325">
        <f t="shared" si="242"/>
        <v>592.01302259886563</v>
      </c>
      <c r="E1325">
        <f t="shared" si="243"/>
        <v>218.29287080379049</v>
      </c>
      <c r="F1325">
        <f t="shared" si="244"/>
        <v>149.15631682992432</v>
      </c>
      <c r="G1325">
        <f t="shared" si="245"/>
        <v>512.06643753249568</v>
      </c>
      <c r="H1325">
        <f t="shared" si="246"/>
        <v>1035.7448321522154</v>
      </c>
      <c r="I1325">
        <f t="shared" si="247"/>
        <v>149.15631682992432</v>
      </c>
      <c r="J1325">
        <f t="shared" si="248"/>
        <v>3</v>
      </c>
      <c r="K1325">
        <f t="shared" si="249"/>
        <v>138.65097740113436</v>
      </c>
      <c r="L1325">
        <f t="shared" si="250"/>
        <v>512.37112919620949</v>
      </c>
      <c r="M1325">
        <f t="shared" si="251"/>
        <v>842.53123762244331</v>
      </c>
      <c r="N1325">
        <f t="shared" si="252"/>
        <v>1242.7304375324957</v>
      </c>
      <c r="O1325">
        <f t="shared" si="253"/>
        <v>1766.4088321522154</v>
      </c>
    </row>
    <row r="1326" spans="1:15" x14ac:dyDescent="0.35">
      <c r="A1326" s="1">
        <v>1323</v>
      </c>
      <c r="B1326" s="6">
        <v>944.74249999999995</v>
      </c>
      <c r="D1326">
        <f t="shared" si="242"/>
        <v>806.09152259886559</v>
      </c>
      <c r="E1326">
        <f t="shared" si="243"/>
        <v>432.37137080379046</v>
      </c>
      <c r="F1326">
        <f t="shared" si="244"/>
        <v>102.21126237755664</v>
      </c>
      <c r="G1326">
        <f t="shared" si="245"/>
        <v>297.98793753249572</v>
      </c>
      <c r="H1326">
        <f t="shared" si="246"/>
        <v>821.66633215221543</v>
      </c>
      <c r="I1326">
        <f t="shared" si="247"/>
        <v>102.21126237755664</v>
      </c>
      <c r="J1326">
        <f t="shared" si="248"/>
        <v>3</v>
      </c>
      <c r="K1326">
        <f t="shared" si="249"/>
        <v>138.65097740113436</v>
      </c>
      <c r="L1326">
        <f t="shared" si="250"/>
        <v>512.37112919620949</v>
      </c>
      <c r="M1326">
        <f t="shared" si="251"/>
        <v>868.08405321683244</v>
      </c>
      <c r="N1326">
        <f t="shared" si="252"/>
        <v>1242.7304375324957</v>
      </c>
      <c r="O1326">
        <f t="shared" si="253"/>
        <v>1766.4088321522154</v>
      </c>
    </row>
    <row r="1327" spans="1:15" x14ac:dyDescent="0.35">
      <c r="A1327" s="1">
        <v>1324</v>
      </c>
      <c r="B1327" s="6">
        <v>8.7062500000000007</v>
      </c>
      <c r="D1327">
        <f t="shared" si="242"/>
        <v>129.94472740113434</v>
      </c>
      <c r="E1327">
        <f t="shared" si="243"/>
        <v>503.66487919620948</v>
      </c>
      <c r="F1327">
        <f t="shared" si="244"/>
        <v>859.37780321683249</v>
      </c>
      <c r="G1327">
        <f t="shared" si="245"/>
        <v>1234.0241875324957</v>
      </c>
      <c r="H1327">
        <f t="shared" si="246"/>
        <v>1757.7025821522154</v>
      </c>
      <c r="I1327">
        <f t="shared" si="247"/>
        <v>129.94472740113434</v>
      </c>
      <c r="J1327">
        <f t="shared" si="248"/>
        <v>1</v>
      </c>
      <c r="K1327">
        <f t="shared" si="249"/>
        <v>106.16479555085077</v>
      </c>
      <c r="L1327">
        <f t="shared" si="250"/>
        <v>512.37112919620949</v>
      </c>
      <c r="M1327">
        <f t="shared" si="251"/>
        <v>868.08405321683244</v>
      </c>
      <c r="N1327">
        <f t="shared" si="252"/>
        <v>1242.7304375324957</v>
      </c>
      <c r="O1327">
        <f t="shared" si="253"/>
        <v>1766.4088321522154</v>
      </c>
    </row>
    <row r="1328" spans="1:15" x14ac:dyDescent="0.35">
      <c r="A1328" s="1">
        <v>1325</v>
      </c>
      <c r="B1328" s="6">
        <v>1497.7255</v>
      </c>
      <c r="D1328">
        <f t="shared" si="242"/>
        <v>1391.5607044491492</v>
      </c>
      <c r="E1328">
        <f t="shared" si="243"/>
        <v>985.35437080379052</v>
      </c>
      <c r="F1328">
        <f t="shared" si="244"/>
        <v>629.64144678316757</v>
      </c>
      <c r="G1328">
        <f t="shared" si="245"/>
        <v>254.99506246750434</v>
      </c>
      <c r="H1328">
        <f t="shared" si="246"/>
        <v>268.68333215221537</v>
      </c>
      <c r="I1328">
        <f t="shared" si="247"/>
        <v>254.99506246750434</v>
      </c>
      <c r="J1328">
        <f t="shared" si="248"/>
        <v>4</v>
      </c>
      <c r="K1328">
        <f t="shared" si="249"/>
        <v>106.16479555085077</v>
      </c>
      <c r="L1328">
        <f t="shared" si="250"/>
        <v>512.37112919620949</v>
      </c>
      <c r="M1328">
        <f t="shared" si="251"/>
        <v>868.08405321683244</v>
      </c>
      <c r="N1328">
        <f t="shared" si="252"/>
        <v>1306.4792031493716</v>
      </c>
      <c r="O1328">
        <f t="shared" si="253"/>
        <v>1766.4088321522154</v>
      </c>
    </row>
    <row r="1329" spans="1:15" x14ac:dyDescent="0.35">
      <c r="A1329" s="1">
        <v>1326</v>
      </c>
      <c r="B1329" s="6">
        <v>875.45375000000001</v>
      </c>
      <c r="D1329">
        <f t="shared" si="242"/>
        <v>769.28895444914929</v>
      </c>
      <c r="E1329">
        <f t="shared" si="243"/>
        <v>363.08262080379052</v>
      </c>
      <c r="F1329">
        <f t="shared" si="244"/>
        <v>7.3696967831675693</v>
      </c>
      <c r="G1329">
        <f t="shared" si="245"/>
        <v>431.02545314937163</v>
      </c>
      <c r="H1329">
        <f t="shared" si="246"/>
        <v>890.95508215221537</v>
      </c>
      <c r="I1329">
        <f t="shared" si="247"/>
        <v>7.3696967831675693</v>
      </c>
      <c r="J1329">
        <f t="shared" si="248"/>
        <v>3</v>
      </c>
      <c r="K1329">
        <f t="shared" si="249"/>
        <v>106.16479555085077</v>
      </c>
      <c r="L1329">
        <f t="shared" si="250"/>
        <v>512.37112919620949</v>
      </c>
      <c r="M1329">
        <f t="shared" si="251"/>
        <v>869.92647741262442</v>
      </c>
      <c r="N1329">
        <f t="shared" si="252"/>
        <v>1306.4792031493716</v>
      </c>
      <c r="O1329">
        <f t="shared" si="253"/>
        <v>1766.4088321522154</v>
      </c>
    </row>
    <row r="1330" spans="1:15" x14ac:dyDescent="0.35">
      <c r="A1330" s="1">
        <v>1327</v>
      </c>
      <c r="B1330" s="6">
        <v>437.03874999999999</v>
      </c>
      <c r="D1330">
        <f t="shared" si="242"/>
        <v>330.87395444914921</v>
      </c>
      <c r="E1330">
        <f t="shared" si="243"/>
        <v>75.332379196209502</v>
      </c>
      <c r="F1330">
        <f t="shared" si="244"/>
        <v>432.88772741262443</v>
      </c>
      <c r="G1330">
        <f t="shared" si="245"/>
        <v>869.44045314937171</v>
      </c>
      <c r="H1330">
        <f t="shared" si="246"/>
        <v>1329.3700821522154</v>
      </c>
      <c r="I1330">
        <f t="shared" si="247"/>
        <v>75.332379196209502</v>
      </c>
      <c r="J1330">
        <f t="shared" si="248"/>
        <v>2</v>
      </c>
      <c r="K1330">
        <f t="shared" si="249"/>
        <v>106.16479555085077</v>
      </c>
      <c r="L1330">
        <f t="shared" si="250"/>
        <v>493.53803439715711</v>
      </c>
      <c r="M1330">
        <f t="shared" si="251"/>
        <v>869.92647741262442</v>
      </c>
      <c r="N1330">
        <f t="shared" si="252"/>
        <v>1306.4792031493716</v>
      </c>
      <c r="O1330">
        <f t="shared" si="253"/>
        <v>1766.4088321522154</v>
      </c>
    </row>
    <row r="1331" spans="1:15" x14ac:dyDescent="0.35">
      <c r="A1331" s="1">
        <v>1328</v>
      </c>
      <c r="B1331" s="6">
        <v>156.70824999999999</v>
      </c>
      <c r="D1331">
        <f t="shared" si="242"/>
        <v>50.543454449149223</v>
      </c>
      <c r="E1331">
        <f t="shared" si="243"/>
        <v>336.82978439715714</v>
      </c>
      <c r="F1331">
        <f t="shared" si="244"/>
        <v>713.2182274126244</v>
      </c>
      <c r="G1331">
        <f t="shared" si="245"/>
        <v>1149.7709531493717</v>
      </c>
      <c r="H1331">
        <f t="shared" si="246"/>
        <v>1609.7005821522155</v>
      </c>
      <c r="I1331">
        <f t="shared" si="247"/>
        <v>50.543454449149223</v>
      </c>
      <c r="J1331">
        <f t="shared" si="248"/>
        <v>1</v>
      </c>
      <c r="K1331">
        <f t="shared" si="249"/>
        <v>118.80065916313808</v>
      </c>
      <c r="L1331">
        <f t="shared" si="250"/>
        <v>493.53803439715711</v>
      </c>
      <c r="M1331">
        <f t="shared" si="251"/>
        <v>869.92647741262442</v>
      </c>
      <c r="N1331">
        <f t="shared" si="252"/>
        <v>1306.4792031493716</v>
      </c>
      <c r="O1331">
        <f t="shared" si="253"/>
        <v>1766.4088321522154</v>
      </c>
    </row>
    <row r="1332" spans="1:15" x14ac:dyDescent="0.35">
      <c r="A1332" s="1">
        <v>1329</v>
      </c>
      <c r="B1332" s="6">
        <v>814.96875</v>
      </c>
      <c r="D1332">
        <f t="shared" si="242"/>
        <v>696.16809083686189</v>
      </c>
      <c r="E1332">
        <f t="shared" si="243"/>
        <v>321.43071560284289</v>
      </c>
      <c r="F1332">
        <f t="shared" si="244"/>
        <v>54.957727412624422</v>
      </c>
      <c r="G1332">
        <f t="shared" si="245"/>
        <v>491.51045314937164</v>
      </c>
      <c r="H1332">
        <f t="shared" si="246"/>
        <v>951.44008215221538</v>
      </c>
      <c r="I1332">
        <f t="shared" si="247"/>
        <v>54.957727412624422</v>
      </c>
      <c r="J1332">
        <f t="shared" si="248"/>
        <v>3</v>
      </c>
      <c r="K1332">
        <f t="shared" si="249"/>
        <v>118.80065916313808</v>
      </c>
      <c r="L1332">
        <f t="shared" si="250"/>
        <v>493.53803439715711</v>
      </c>
      <c r="M1332">
        <f t="shared" si="251"/>
        <v>856.18704555946829</v>
      </c>
      <c r="N1332">
        <f t="shared" si="252"/>
        <v>1306.4792031493716</v>
      </c>
      <c r="O1332">
        <f t="shared" si="253"/>
        <v>1766.4088321522154</v>
      </c>
    </row>
    <row r="1333" spans="1:15" x14ac:dyDescent="0.35">
      <c r="A1333" s="1">
        <v>1330</v>
      </c>
      <c r="B1333" s="6">
        <v>640.86275000000001</v>
      </c>
      <c r="D1333">
        <f t="shared" si="242"/>
        <v>522.0620908368619</v>
      </c>
      <c r="E1333">
        <f t="shared" si="243"/>
        <v>147.3247156028429</v>
      </c>
      <c r="F1333">
        <f t="shared" si="244"/>
        <v>215.32429555946828</v>
      </c>
      <c r="G1333">
        <f t="shared" si="245"/>
        <v>665.61645314937164</v>
      </c>
      <c r="H1333">
        <f t="shared" si="246"/>
        <v>1125.5460821522154</v>
      </c>
      <c r="I1333">
        <f t="shared" si="247"/>
        <v>147.3247156028429</v>
      </c>
      <c r="J1333">
        <f t="shared" si="248"/>
        <v>2</v>
      </c>
      <c r="K1333">
        <f t="shared" si="249"/>
        <v>118.80065916313808</v>
      </c>
      <c r="L1333">
        <f t="shared" si="250"/>
        <v>530.36921329786787</v>
      </c>
      <c r="M1333">
        <f t="shared" si="251"/>
        <v>856.18704555946829</v>
      </c>
      <c r="N1333">
        <f t="shared" si="252"/>
        <v>1306.4792031493716</v>
      </c>
      <c r="O1333">
        <f t="shared" si="253"/>
        <v>1766.4088321522154</v>
      </c>
    </row>
    <row r="1334" spans="1:15" x14ac:dyDescent="0.35">
      <c r="A1334" s="1">
        <v>1331</v>
      </c>
      <c r="B1334" s="6">
        <v>193.22325000000001</v>
      </c>
      <c r="D1334">
        <f t="shared" si="242"/>
        <v>74.422590836861929</v>
      </c>
      <c r="E1334">
        <f t="shared" si="243"/>
        <v>337.14596329786787</v>
      </c>
      <c r="F1334">
        <f t="shared" si="244"/>
        <v>662.96379555946828</v>
      </c>
      <c r="G1334">
        <f t="shared" si="245"/>
        <v>1113.2559531493716</v>
      </c>
      <c r="H1334">
        <f t="shared" si="246"/>
        <v>1573.1855821522154</v>
      </c>
      <c r="I1334">
        <f t="shared" si="247"/>
        <v>74.422590836861929</v>
      </c>
      <c r="J1334">
        <f t="shared" si="248"/>
        <v>1</v>
      </c>
      <c r="K1334">
        <f t="shared" si="249"/>
        <v>137.40630687235355</v>
      </c>
      <c r="L1334">
        <f t="shared" si="250"/>
        <v>530.36921329786787</v>
      </c>
      <c r="M1334">
        <f t="shared" si="251"/>
        <v>856.18704555946829</v>
      </c>
      <c r="N1334">
        <f t="shared" si="252"/>
        <v>1306.4792031493716</v>
      </c>
      <c r="O1334">
        <f t="shared" si="253"/>
        <v>1766.4088321522154</v>
      </c>
    </row>
    <row r="1335" spans="1:15" x14ac:dyDescent="0.35">
      <c r="A1335" s="1">
        <v>1332</v>
      </c>
      <c r="B1335" s="6">
        <v>344.22699999999998</v>
      </c>
      <c r="D1335">
        <f t="shared" si="242"/>
        <v>206.82069312764642</v>
      </c>
      <c r="E1335">
        <f t="shared" si="243"/>
        <v>186.1422132978679</v>
      </c>
      <c r="F1335">
        <f t="shared" si="244"/>
        <v>511.96004555946831</v>
      </c>
      <c r="G1335">
        <f t="shared" si="245"/>
        <v>962.25220314937167</v>
      </c>
      <c r="H1335">
        <f t="shared" si="246"/>
        <v>1422.1818321522155</v>
      </c>
      <c r="I1335">
        <f t="shared" si="247"/>
        <v>186.1422132978679</v>
      </c>
      <c r="J1335">
        <f t="shared" si="248"/>
        <v>2</v>
      </c>
      <c r="K1335">
        <f t="shared" si="249"/>
        <v>137.40630687235355</v>
      </c>
      <c r="L1335">
        <f t="shared" si="250"/>
        <v>483.83365997340093</v>
      </c>
      <c r="M1335">
        <f t="shared" si="251"/>
        <v>856.18704555946829</v>
      </c>
      <c r="N1335">
        <f t="shared" si="252"/>
        <v>1306.4792031493716</v>
      </c>
      <c r="O1335">
        <f t="shared" si="253"/>
        <v>1766.4088321522154</v>
      </c>
    </row>
    <row r="1336" spans="1:15" x14ac:dyDescent="0.35">
      <c r="A1336" s="1">
        <v>1333</v>
      </c>
      <c r="B1336" s="6">
        <v>548.59400000000005</v>
      </c>
      <c r="D1336">
        <f t="shared" si="242"/>
        <v>411.18769312764653</v>
      </c>
      <c r="E1336">
        <f t="shared" si="243"/>
        <v>64.760340026599124</v>
      </c>
      <c r="F1336">
        <f t="shared" si="244"/>
        <v>307.59304555946824</v>
      </c>
      <c r="G1336">
        <f t="shared" si="245"/>
        <v>757.88520314937159</v>
      </c>
      <c r="H1336">
        <f t="shared" si="246"/>
        <v>1217.8148321522153</v>
      </c>
      <c r="I1336">
        <f t="shared" si="247"/>
        <v>64.760340026599124</v>
      </c>
      <c r="J1336">
        <f t="shared" si="248"/>
        <v>2</v>
      </c>
      <c r="K1336">
        <f t="shared" si="249"/>
        <v>137.40630687235355</v>
      </c>
      <c r="L1336">
        <f t="shared" si="250"/>
        <v>500.02374498005071</v>
      </c>
      <c r="M1336">
        <f t="shared" si="251"/>
        <v>856.18704555946829</v>
      </c>
      <c r="N1336">
        <f t="shared" si="252"/>
        <v>1306.4792031493716</v>
      </c>
      <c r="O1336">
        <f t="shared" si="253"/>
        <v>1766.4088321522154</v>
      </c>
    </row>
    <row r="1337" spans="1:15" x14ac:dyDescent="0.35">
      <c r="A1337" s="1">
        <v>1334</v>
      </c>
      <c r="B1337" s="6">
        <v>698.88724999999999</v>
      </c>
      <c r="D1337">
        <f t="shared" si="242"/>
        <v>561.48094312764647</v>
      </c>
      <c r="E1337">
        <f t="shared" si="243"/>
        <v>198.86350501994929</v>
      </c>
      <c r="F1337">
        <f t="shared" si="244"/>
        <v>157.29979555946829</v>
      </c>
      <c r="G1337">
        <f t="shared" si="245"/>
        <v>607.59195314937165</v>
      </c>
      <c r="H1337">
        <f t="shared" si="246"/>
        <v>1067.5215821522154</v>
      </c>
      <c r="I1337">
        <f t="shared" si="247"/>
        <v>157.29979555946829</v>
      </c>
      <c r="J1337">
        <f t="shared" si="248"/>
        <v>3</v>
      </c>
      <c r="K1337">
        <f t="shared" si="249"/>
        <v>137.40630687235355</v>
      </c>
      <c r="L1337">
        <f t="shared" si="250"/>
        <v>500.02374498005071</v>
      </c>
      <c r="M1337">
        <f t="shared" si="251"/>
        <v>816.86209666960121</v>
      </c>
      <c r="N1337">
        <f t="shared" si="252"/>
        <v>1306.4792031493716</v>
      </c>
      <c r="O1337">
        <f t="shared" si="253"/>
        <v>1766.4088321522154</v>
      </c>
    </row>
    <row r="1338" spans="1:15" x14ac:dyDescent="0.35">
      <c r="A1338" s="1">
        <v>1335</v>
      </c>
      <c r="B1338" s="6">
        <v>618.04899999999998</v>
      </c>
      <c r="D1338">
        <f t="shared" si="242"/>
        <v>480.64269312764645</v>
      </c>
      <c r="E1338">
        <f t="shared" si="243"/>
        <v>118.02525501994927</v>
      </c>
      <c r="F1338">
        <f t="shared" si="244"/>
        <v>198.81309666960124</v>
      </c>
      <c r="G1338">
        <f t="shared" si="245"/>
        <v>688.43020314937166</v>
      </c>
      <c r="H1338">
        <f t="shared" si="246"/>
        <v>1148.3598321522154</v>
      </c>
      <c r="I1338">
        <f t="shared" si="247"/>
        <v>118.02525501994927</v>
      </c>
      <c r="J1338">
        <f t="shared" si="248"/>
        <v>2</v>
      </c>
      <c r="K1338">
        <f t="shared" si="249"/>
        <v>137.40630687235355</v>
      </c>
      <c r="L1338">
        <f t="shared" si="250"/>
        <v>529.53005873503798</v>
      </c>
      <c r="M1338">
        <f t="shared" si="251"/>
        <v>816.86209666960121</v>
      </c>
      <c r="N1338">
        <f t="shared" si="252"/>
        <v>1306.4792031493716</v>
      </c>
      <c r="O1338">
        <f t="shared" si="253"/>
        <v>1766.4088321522154</v>
      </c>
    </row>
    <row r="1339" spans="1:15" x14ac:dyDescent="0.35">
      <c r="A1339" s="1">
        <v>1336</v>
      </c>
      <c r="B1339" s="6">
        <v>1215.1704999999999</v>
      </c>
      <c r="D1339">
        <f t="shared" si="242"/>
        <v>1077.7641931276464</v>
      </c>
      <c r="E1339">
        <f t="shared" si="243"/>
        <v>685.64044126496196</v>
      </c>
      <c r="F1339">
        <f t="shared" si="244"/>
        <v>398.30840333039873</v>
      </c>
      <c r="G1339">
        <f t="shared" si="245"/>
        <v>91.308703149371695</v>
      </c>
      <c r="H1339">
        <f t="shared" si="246"/>
        <v>551.23833215221543</v>
      </c>
      <c r="I1339">
        <f t="shared" si="247"/>
        <v>91.308703149371695</v>
      </c>
      <c r="J1339">
        <f t="shared" si="248"/>
        <v>4</v>
      </c>
      <c r="K1339">
        <f t="shared" si="249"/>
        <v>137.40630687235355</v>
      </c>
      <c r="L1339">
        <f t="shared" si="250"/>
        <v>529.53005873503798</v>
      </c>
      <c r="M1339">
        <f t="shared" si="251"/>
        <v>816.86209666960121</v>
      </c>
      <c r="N1339">
        <f t="shared" si="252"/>
        <v>1283.6520273620288</v>
      </c>
      <c r="O1339">
        <f t="shared" si="253"/>
        <v>1766.4088321522154</v>
      </c>
    </row>
    <row r="1340" spans="1:15" x14ac:dyDescent="0.35">
      <c r="A1340" s="1">
        <v>1337</v>
      </c>
      <c r="B1340" s="6">
        <v>505.36324999999999</v>
      </c>
      <c r="D1340">
        <f t="shared" si="242"/>
        <v>367.95694312764647</v>
      </c>
      <c r="E1340">
        <f t="shared" si="243"/>
        <v>24.166808735037989</v>
      </c>
      <c r="F1340">
        <f t="shared" si="244"/>
        <v>311.49884666960122</v>
      </c>
      <c r="G1340">
        <f t="shared" si="245"/>
        <v>778.28877736202878</v>
      </c>
      <c r="H1340">
        <f t="shared" si="246"/>
        <v>1261.0455821522155</v>
      </c>
      <c r="I1340">
        <f t="shared" si="247"/>
        <v>24.166808735037989</v>
      </c>
      <c r="J1340">
        <f t="shared" si="248"/>
        <v>2</v>
      </c>
      <c r="K1340">
        <f t="shared" si="249"/>
        <v>137.40630687235355</v>
      </c>
      <c r="L1340">
        <f t="shared" si="250"/>
        <v>523.48835655127846</v>
      </c>
      <c r="M1340">
        <f t="shared" si="251"/>
        <v>816.86209666960121</v>
      </c>
      <c r="N1340">
        <f t="shared" si="252"/>
        <v>1283.6520273620288</v>
      </c>
      <c r="O1340">
        <f t="shared" si="253"/>
        <v>1766.4088321522154</v>
      </c>
    </row>
    <row r="1341" spans="1:15" x14ac:dyDescent="0.35">
      <c r="A1341" s="1">
        <v>1338</v>
      </c>
      <c r="B1341" s="6">
        <v>11.23025</v>
      </c>
      <c r="D1341">
        <f t="shared" si="242"/>
        <v>126.17605687235356</v>
      </c>
      <c r="E1341">
        <f t="shared" si="243"/>
        <v>512.2581065512785</v>
      </c>
      <c r="F1341">
        <f t="shared" si="244"/>
        <v>805.63184666960126</v>
      </c>
      <c r="G1341">
        <f t="shared" si="245"/>
        <v>1272.4217773620287</v>
      </c>
      <c r="H1341">
        <f t="shared" si="246"/>
        <v>1755.1785821522153</v>
      </c>
      <c r="I1341">
        <f t="shared" si="247"/>
        <v>126.17605687235356</v>
      </c>
      <c r="J1341">
        <f t="shared" si="248"/>
        <v>1</v>
      </c>
      <c r="K1341">
        <f t="shared" si="249"/>
        <v>105.86229265426518</v>
      </c>
      <c r="L1341">
        <f t="shared" si="250"/>
        <v>523.48835655127846</v>
      </c>
      <c r="M1341">
        <f t="shared" si="251"/>
        <v>816.86209666960121</v>
      </c>
      <c r="N1341">
        <f t="shared" si="252"/>
        <v>1283.6520273620288</v>
      </c>
      <c r="O1341">
        <f t="shared" si="253"/>
        <v>1766.4088321522154</v>
      </c>
    </row>
    <row r="1342" spans="1:15" x14ac:dyDescent="0.35">
      <c r="A1342" s="1">
        <v>1339</v>
      </c>
      <c r="B1342" s="6">
        <v>485.70299999999997</v>
      </c>
      <c r="D1342">
        <f t="shared" si="242"/>
        <v>379.84070734573481</v>
      </c>
      <c r="E1342">
        <f t="shared" si="243"/>
        <v>37.785356551278483</v>
      </c>
      <c r="F1342">
        <f t="shared" si="244"/>
        <v>331.15909666960124</v>
      </c>
      <c r="G1342">
        <f t="shared" si="245"/>
        <v>797.9490273620288</v>
      </c>
      <c r="H1342">
        <f t="shared" si="246"/>
        <v>1280.7058321522154</v>
      </c>
      <c r="I1342">
        <f t="shared" si="247"/>
        <v>37.785356551278483</v>
      </c>
      <c r="J1342">
        <f t="shared" si="248"/>
        <v>2</v>
      </c>
      <c r="K1342">
        <f t="shared" si="249"/>
        <v>105.86229265426518</v>
      </c>
      <c r="L1342">
        <f t="shared" si="250"/>
        <v>514.04201741345878</v>
      </c>
      <c r="M1342">
        <f t="shared" si="251"/>
        <v>816.86209666960121</v>
      </c>
      <c r="N1342">
        <f t="shared" si="252"/>
        <v>1283.6520273620288</v>
      </c>
      <c r="O1342">
        <f t="shared" si="253"/>
        <v>1766.4088321522154</v>
      </c>
    </row>
    <row r="1343" spans="1:15" x14ac:dyDescent="0.35">
      <c r="A1343" s="1">
        <v>1340</v>
      </c>
      <c r="B1343" s="6">
        <v>605.27499999999998</v>
      </c>
      <c r="D1343">
        <f t="shared" si="242"/>
        <v>499.41270734573482</v>
      </c>
      <c r="E1343">
        <f t="shared" si="243"/>
        <v>91.232982586541198</v>
      </c>
      <c r="F1343">
        <f t="shared" si="244"/>
        <v>211.58709666960124</v>
      </c>
      <c r="G1343">
        <f t="shared" si="245"/>
        <v>678.3770273620288</v>
      </c>
      <c r="H1343">
        <f t="shared" si="246"/>
        <v>1161.1338321522153</v>
      </c>
      <c r="I1343">
        <f t="shared" si="247"/>
        <v>91.232982586541198</v>
      </c>
      <c r="J1343">
        <f t="shared" si="248"/>
        <v>2</v>
      </c>
      <c r="K1343">
        <f t="shared" si="249"/>
        <v>105.86229265426518</v>
      </c>
      <c r="L1343">
        <f t="shared" si="250"/>
        <v>536.85026306009411</v>
      </c>
      <c r="M1343">
        <f t="shared" si="251"/>
        <v>816.86209666960121</v>
      </c>
      <c r="N1343">
        <f t="shared" si="252"/>
        <v>1283.6520273620288</v>
      </c>
      <c r="O1343">
        <f t="shared" si="253"/>
        <v>1766.4088321522154</v>
      </c>
    </row>
    <row r="1344" spans="1:15" x14ac:dyDescent="0.35">
      <c r="A1344" s="1">
        <v>1341</v>
      </c>
      <c r="B1344" s="6">
        <v>460.88774999999998</v>
      </c>
      <c r="D1344">
        <f t="shared" si="242"/>
        <v>355.02545734573482</v>
      </c>
      <c r="E1344">
        <f t="shared" si="243"/>
        <v>75.962513060094125</v>
      </c>
      <c r="F1344">
        <f t="shared" si="244"/>
        <v>355.97434666960123</v>
      </c>
      <c r="G1344">
        <f t="shared" si="245"/>
        <v>822.76427736202879</v>
      </c>
      <c r="H1344">
        <f t="shared" si="246"/>
        <v>1305.5210821522155</v>
      </c>
      <c r="I1344">
        <f t="shared" si="247"/>
        <v>75.962513060094125</v>
      </c>
      <c r="J1344">
        <f t="shared" si="248"/>
        <v>2</v>
      </c>
      <c r="K1344">
        <f t="shared" si="249"/>
        <v>105.86229265426518</v>
      </c>
      <c r="L1344">
        <f t="shared" si="250"/>
        <v>517.85963479507052</v>
      </c>
      <c r="M1344">
        <f t="shared" si="251"/>
        <v>816.86209666960121</v>
      </c>
      <c r="N1344">
        <f t="shared" si="252"/>
        <v>1283.6520273620288</v>
      </c>
      <c r="O1344">
        <f t="shared" si="253"/>
        <v>1766.4088321522154</v>
      </c>
    </row>
    <row r="1345" spans="1:15" x14ac:dyDescent="0.35">
      <c r="A1345" s="1">
        <v>1342</v>
      </c>
      <c r="B1345" s="6">
        <v>1246.3589999999999</v>
      </c>
      <c r="D1345">
        <f t="shared" si="242"/>
        <v>1140.4967073457346</v>
      </c>
      <c r="E1345">
        <f t="shared" si="243"/>
        <v>728.4993652049294</v>
      </c>
      <c r="F1345">
        <f t="shared" si="244"/>
        <v>429.49690333039871</v>
      </c>
      <c r="G1345">
        <f t="shared" si="245"/>
        <v>37.293027362028852</v>
      </c>
      <c r="H1345">
        <f t="shared" si="246"/>
        <v>520.04983215221546</v>
      </c>
      <c r="I1345">
        <f t="shared" si="247"/>
        <v>37.293027362028852</v>
      </c>
      <c r="J1345">
        <f t="shared" si="248"/>
        <v>4</v>
      </c>
      <c r="K1345">
        <f t="shared" si="249"/>
        <v>105.86229265426518</v>
      </c>
      <c r="L1345">
        <f t="shared" si="250"/>
        <v>517.85963479507052</v>
      </c>
      <c r="M1345">
        <f t="shared" si="251"/>
        <v>816.86209666960121</v>
      </c>
      <c r="N1345">
        <f t="shared" si="252"/>
        <v>1274.3287705215216</v>
      </c>
      <c r="O1345">
        <f t="shared" si="253"/>
        <v>1766.4088321522154</v>
      </c>
    </row>
    <row r="1346" spans="1:15" x14ac:dyDescent="0.35">
      <c r="A1346" s="1">
        <v>1343</v>
      </c>
      <c r="B1346" s="6">
        <v>1225.396</v>
      </c>
      <c r="D1346">
        <f t="shared" si="242"/>
        <v>1119.5337073457347</v>
      </c>
      <c r="E1346">
        <f t="shared" si="243"/>
        <v>707.53636520492944</v>
      </c>
      <c r="F1346">
        <f t="shared" si="244"/>
        <v>408.53390333039874</v>
      </c>
      <c r="G1346">
        <f t="shared" si="245"/>
        <v>48.932770521521661</v>
      </c>
      <c r="H1346">
        <f t="shared" si="246"/>
        <v>541.01283215221542</v>
      </c>
      <c r="I1346">
        <f t="shared" si="247"/>
        <v>48.932770521521661</v>
      </c>
      <c r="J1346">
        <f t="shared" si="248"/>
        <v>4</v>
      </c>
      <c r="K1346">
        <f t="shared" si="249"/>
        <v>105.86229265426518</v>
      </c>
      <c r="L1346">
        <f t="shared" si="250"/>
        <v>517.85963479507052</v>
      </c>
      <c r="M1346">
        <f t="shared" si="251"/>
        <v>816.86209666960121</v>
      </c>
      <c r="N1346">
        <f t="shared" si="252"/>
        <v>1262.0955778911411</v>
      </c>
      <c r="O1346">
        <f t="shared" si="253"/>
        <v>1766.4088321522154</v>
      </c>
    </row>
    <row r="1347" spans="1:15" x14ac:dyDescent="0.35">
      <c r="A1347" s="1">
        <v>1344</v>
      </c>
      <c r="B1347" s="6">
        <v>802.84275000000002</v>
      </c>
      <c r="D1347">
        <f t="shared" si="242"/>
        <v>696.98045734573486</v>
      </c>
      <c r="E1347">
        <f t="shared" si="243"/>
        <v>284.9831152049295</v>
      </c>
      <c r="F1347">
        <f t="shared" si="244"/>
        <v>14.019346669601191</v>
      </c>
      <c r="G1347">
        <f t="shared" si="245"/>
        <v>459.25282789114112</v>
      </c>
      <c r="H1347">
        <f t="shared" si="246"/>
        <v>963.56608215221536</v>
      </c>
      <c r="I1347">
        <f t="shared" si="247"/>
        <v>14.019346669601191</v>
      </c>
      <c r="J1347">
        <f t="shared" si="248"/>
        <v>3</v>
      </c>
      <c r="K1347">
        <f t="shared" si="249"/>
        <v>105.86229265426518</v>
      </c>
      <c r="L1347">
        <f t="shared" si="250"/>
        <v>517.85963479507052</v>
      </c>
      <c r="M1347">
        <f t="shared" si="251"/>
        <v>813.35726000220097</v>
      </c>
      <c r="N1347">
        <f t="shared" si="252"/>
        <v>1262.0955778911411</v>
      </c>
      <c r="O1347">
        <f t="shared" si="253"/>
        <v>1766.4088321522154</v>
      </c>
    </row>
    <row r="1348" spans="1:15" x14ac:dyDescent="0.35">
      <c r="A1348" s="1">
        <v>1345</v>
      </c>
      <c r="B1348" s="6">
        <v>482.14375000000001</v>
      </c>
      <c r="D1348">
        <f t="shared" si="242"/>
        <v>376.28145734573485</v>
      </c>
      <c r="E1348">
        <f t="shared" si="243"/>
        <v>35.715884795070508</v>
      </c>
      <c r="F1348">
        <f t="shared" si="244"/>
        <v>331.21351000220096</v>
      </c>
      <c r="G1348">
        <f t="shared" si="245"/>
        <v>779.95182789114119</v>
      </c>
      <c r="H1348">
        <f t="shared" si="246"/>
        <v>1284.2650821522154</v>
      </c>
      <c r="I1348">
        <f t="shared" si="247"/>
        <v>35.715884795070508</v>
      </c>
      <c r="J1348">
        <f t="shared" si="248"/>
        <v>2</v>
      </c>
      <c r="K1348">
        <f t="shared" si="249"/>
        <v>105.86229265426518</v>
      </c>
      <c r="L1348">
        <f t="shared" si="250"/>
        <v>508.93066359630285</v>
      </c>
      <c r="M1348">
        <f t="shared" si="251"/>
        <v>813.35726000220097</v>
      </c>
      <c r="N1348">
        <f t="shared" si="252"/>
        <v>1262.0955778911411</v>
      </c>
      <c r="O1348">
        <f t="shared" si="253"/>
        <v>1766.4088321522154</v>
      </c>
    </row>
    <row r="1349" spans="1:15" x14ac:dyDescent="0.35">
      <c r="A1349" s="1">
        <v>1346</v>
      </c>
      <c r="B1349" s="6">
        <v>726.79150000000004</v>
      </c>
      <c r="D1349">
        <f t="shared" ref="D1349:D1412" si="254">+ABS(K1348-$B1349)</f>
        <v>620.92920734573488</v>
      </c>
      <c r="E1349">
        <f t="shared" ref="E1349:E1412" si="255">+ABS(L1348-$B1349)</f>
        <v>217.86083640369719</v>
      </c>
      <c r="F1349">
        <f t="shared" ref="F1349:F1412" si="256">+ABS(M1348-$B1349)</f>
        <v>86.565760002200932</v>
      </c>
      <c r="G1349">
        <f t="shared" ref="G1349:G1412" si="257">+ABS(N1348-$B1349)</f>
        <v>535.30407789114111</v>
      </c>
      <c r="H1349">
        <f t="shared" ref="H1349:H1412" si="258">+ABS(O1348-$B1349)</f>
        <v>1039.6173321522153</v>
      </c>
      <c r="I1349">
        <f t="shared" ref="I1349:I1412" si="259">+MIN(D1349:H1349)</f>
        <v>86.565760002200932</v>
      </c>
      <c r="J1349">
        <f t="shared" ref="J1349:J1412" si="260">+MATCH(I1349,D1349:H1349,0)</f>
        <v>3</v>
      </c>
      <c r="K1349">
        <f t="shared" ref="K1349:K1412" si="261">IF($J1349=K$2,($L$1*K1348+(1-$L$1)*$B1349),K1348)</f>
        <v>105.86229265426518</v>
      </c>
      <c r="L1349">
        <f t="shared" ref="L1349:L1412" si="262">IF($J1349=L$2,($L$1*L1348+(1-$L$1)*$B1349),L1348)</f>
        <v>508.93066359630285</v>
      </c>
      <c r="M1349">
        <f t="shared" ref="M1349:M1412" si="263">IF($J1349=M$2,($L$1*M1348+(1-$L$1)*$B1349),M1348)</f>
        <v>791.71582000165085</v>
      </c>
      <c r="N1349">
        <f t="shared" ref="N1349:N1412" si="264">IF($J1349=N$2,($L$1*N1348+(1-$L$1)*$B1349),N1348)</f>
        <v>1262.0955778911411</v>
      </c>
      <c r="O1349">
        <f t="shared" ref="O1349:O1412" si="265">IF($J1349=O$2,($L$1*O1348+(1-$L$1)*$B1349),O1348)</f>
        <v>1766.4088321522154</v>
      </c>
    </row>
    <row r="1350" spans="1:15" x14ac:dyDescent="0.35">
      <c r="A1350" s="1">
        <v>1347</v>
      </c>
      <c r="B1350" s="6">
        <v>465.85399999999998</v>
      </c>
      <c r="D1350">
        <f t="shared" si="254"/>
        <v>359.99170734573482</v>
      </c>
      <c r="E1350">
        <f t="shared" si="255"/>
        <v>43.076663596302865</v>
      </c>
      <c r="F1350">
        <f t="shared" si="256"/>
        <v>325.86182000165087</v>
      </c>
      <c r="G1350">
        <f t="shared" si="257"/>
        <v>796.24157789114111</v>
      </c>
      <c r="H1350">
        <f t="shared" si="258"/>
        <v>1300.5548321522153</v>
      </c>
      <c r="I1350">
        <f t="shared" si="259"/>
        <v>43.076663596302865</v>
      </c>
      <c r="J1350">
        <f t="shared" si="260"/>
        <v>2</v>
      </c>
      <c r="K1350">
        <f t="shared" si="261"/>
        <v>105.86229265426518</v>
      </c>
      <c r="L1350">
        <f t="shared" si="262"/>
        <v>498.16149769722716</v>
      </c>
      <c r="M1350">
        <f t="shared" si="263"/>
        <v>791.71582000165085</v>
      </c>
      <c r="N1350">
        <f t="shared" si="264"/>
        <v>1262.0955778911411</v>
      </c>
      <c r="O1350">
        <f t="shared" si="265"/>
        <v>1766.4088321522154</v>
      </c>
    </row>
    <row r="1351" spans="1:15" x14ac:dyDescent="0.35">
      <c r="A1351" s="1">
        <v>1348</v>
      </c>
      <c r="B1351" s="6">
        <v>118.74625</v>
      </c>
      <c r="D1351">
        <f t="shared" si="254"/>
        <v>12.883957345734828</v>
      </c>
      <c r="E1351">
        <f t="shared" si="255"/>
        <v>379.41524769722719</v>
      </c>
      <c r="F1351">
        <f t="shared" si="256"/>
        <v>672.96957000165082</v>
      </c>
      <c r="G1351">
        <f t="shared" si="257"/>
        <v>1143.3493278911412</v>
      </c>
      <c r="H1351">
        <f t="shared" si="258"/>
        <v>1647.6625821522155</v>
      </c>
      <c r="I1351">
        <f t="shared" si="259"/>
        <v>12.883957345734828</v>
      </c>
      <c r="J1351">
        <f t="shared" si="260"/>
        <v>1</v>
      </c>
      <c r="K1351">
        <f t="shared" si="261"/>
        <v>109.08328199069888</v>
      </c>
      <c r="L1351">
        <f t="shared" si="262"/>
        <v>498.16149769722716</v>
      </c>
      <c r="M1351">
        <f t="shared" si="263"/>
        <v>791.71582000165085</v>
      </c>
      <c r="N1351">
        <f t="shared" si="264"/>
        <v>1262.0955778911411</v>
      </c>
      <c r="O1351">
        <f t="shared" si="265"/>
        <v>1766.4088321522154</v>
      </c>
    </row>
    <row r="1352" spans="1:15" x14ac:dyDescent="0.35">
      <c r="A1352" s="1">
        <v>1349</v>
      </c>
      <c r="B1352" s="6">
        <v>444.90949999999998</v>
      </c>
      <c r="D1352">
        <f t="shared" si="254"/>
        <v>335.8262180093011</v>
      </c>
      <c r="E1352">
        <f t="shared" si="255"/>
        <v>53.251997697227182</v>
      </c>
      <c r="F1352">
        <f t="shared" si="256"/>
        <v>346.80632000165087</v>
      </c>
      <c r="G1352">
        <f t="shared" si="257"/>
        <v>817.18607789114117</v>
      </c>
      <c r="H1352">
        <f t="shared" si="258"/>
        <v>1321.4993321522154</v>
      </c>
      <c r="I1352">
        <f t="shared" si="259"/>
        <v>53.251997697227182</v>
      </c>
      <c r="J1352">
        <f t="shared" si="260"/>
        <v>2</v>
      </c>
      <c r="K1352">
        <f t="shared" si="261"/>
        <v>109.08328199069888</v>
      </c>
      <c r="L1352">
        <f t="shared" si="262"/>
        <v>484.84849827292038</v>
      </c>
      <c r="M1352">
        <f t="shared" si="263"/>
        <v>791.71582000165085</v>
      </c>
      <c r="N1352">
        <f t="shared" si="264"/>
        <v>1262.0955778911411</v>
      </c>
      <c r="O1352">
        <f t="shared" si="265"/>
        <v>1766.4088321522154</v>
      </c>
    </row>
    <row r="1353" spans="1:15" x14ac:dyDescent="0.35">
      <c r="A1353" s="1">
        <v>1350</v>
      </c>
      <c r="B1353" s="6">
        <v>749.52300000000002</v>
      </c>
      <c r="D1353">
        <f t="shared" si="254"/>
        <v>640.43971800930115</v>
      </c>
      <c r="E1353">
        <f t="shared" si="255"/>
        <v>264.67450172707964</v>
      </c>
      <c r="F1353">
        <f t="shared" si="256"/>
        <v>42.19282000165083</v>
      </c>
      <c r="G1353">
        <f t="shared" si="257"/>
        <v>512.57257789114112</v>
      </c>
      <c r="H1353">
        <f t="shared" si="258"/>
        <v>1016.8858321522154</v>
      </c>
      <c r="I1353">
        <f t="shared" si="259"/>
        <v>42.19282000165083</v>
      </c>
      <c r="J1353">
        <f t="shared" si="260"/>
        <v>3</v>
      </c>
      <c r="K1353">
        <f t="shared" si="261"/>
        <v>109.08328199069888</v>
      </c>
      <c r="L1353">
        <f t="shared" si="262"/>
        <v>484.84849827292038</v>
      </c>
      <c r="M1353">
        <f t="shared" si="263"/>
        <v>781.16761500123812</v>
      </c>
      <c r="N1353">
        <f t="shared" si="264"/>
        <v>1262.0955778911411</v>
      </c>
      <c r="O1353">
        <f t="shared" si="265"/>
        <v>1766.4088321522154</v>
      </c>
    </row>
    <row r="1354" spans="1:15" x14ac:dyDescent="0.35">
      <c r="A1354" s="1">
        <v>1351</v>
      </c>
      <c r="B1354" s="6">
        <v>1124.355</v>
      </c>
      <c r="D1354">
        <f t="shared" si="254"/>
        <v>1015.2717180093011</v>
      </c>
      <c r="E1354">
        <f t="shared" si="255"/>
        <v>639.50650172707969</v>
      </c>
      <c r="F1354">
        <f t="shared" si="256"/>
        <v>343.1873849987619</v>
      </c>
      <c r="G1354">
        <f t="shared" si="257"/>
        <v>137.74057789114113</v>
      </c>
      <c r="H1354">
        <f t="shared" si="258"/>
        <v>642.05383215221536</v>
      </c>
      <c r="I1354">
        <f t="shared" si="259"/>
        <v>137.74057789114113</v>
      </c>
      <c r="J1354">
        <f t="shared" si="260"/>
        <v>4</v>
      </c>
      <c r="K1354">
        <f t="shared" si="261"/>
        <v>109.08328199069888</v>
      </c>
      <c r="L1354">
        <f t="shared" si="262"/>
        <v>484.84849827292038</v>
      </c>
      <c r="M1354">
        <f t="shared" si="263"/>
        <v>781.16761500123812</v>
      </c>
      <c r="N1354">
        <f t="shared" si="264"/>
        <v>1227.6604334183558</v>
      </c>
      <c r="O1354">
        <f t="shared" si="265"/>
        <v>1766.4088321522154</v>
      </c>
    </row>
    <row r="1355" spans="1:15" x14ac:dyDescent="0.35">
      <c r="A1355" s="1">
        <v>1352</v>
      </c>
      <c r="B1355" s="6">
        <v>829.63850000000002</v>
      </c>
      <c r="D1355">
        <f t="shared" si="254"/>
        <v>720.55521800930114</v>
      </c>
      <c r="E1355">
        <f t="shared" si="255"/>
        <v>344.79000172707964</v>
      </c>
      <c r="F1355">
        <f t="shared" si="256"/>
        <v>48.470884998761903</v>
      </c>
      <c r="G1355">
        <f t="shared" si="257"/>
        <v>398.02193341835573</v>
      </c>
      <c r="H1355">
        <f t="shared" si="258"/>
        <v>936.77033215221536</v>
      </c>
      <c r="I1355">
        <f t="shared" si="259"/>
        <v>48.470884998761903</v>
      </c>
      <c r="J1355">
        <f t="shared" si="260"/>
        <v>3</v>
      </c>
      <c r="K1355">
        <f t="shared" si="261"/>
        <v>109.08328199069888</v>
      </c>
      <c r="L1355">
        <f t="shared" si="262"/>
        <v>484.84849827292038</v>
      </c>
      <c r="M1355">
        <f t="shared" si="263"/>
        <v>793.28533625092859</v>
      </c>
      <c r="N1355">
        <f t="shared" si="264"/>
        <v>1227.6604334183558</v>
      </c>
      <c r="O1355">
        <f t="shared" si="265"/>
        <v>1766.4088321522154</v>
      </c>
    </row>
    <row r="1356" spans="1:15" x14ac:dyDescent="0.35">
      <c r="A1356" s="1">
        <v>1353</v>
      </c>
      <c r="B1356" s="6">
        <v>629.79025000000001</v>
      </c>
      <c r="D1356">
        <f t="shared" si="254"/>
        <v>520.70696800930114</v>
      </c>
      <c r="E1356">
        <f t="shared" si="255"/>
        <v>144.94175172707963</v>
      </c>
      <c r="F1356">
        <f t="shared" si="256"/>
        <v>163.49508625092858</v>
      </c>
      <c r="G1356">
        <f t="shared" si="257"/>
        <v>597.87018341835574</v>
      </c>
      <c r="H1356">
        <f t="shared" si="258"/>
        <v>1136.6185821522154</v>
      </c>
      <c r="I1356">
        <f t="shared" si="259"/>
        <v>144.94175172707963</v>
      </c>
      <c r="J1356">
        <f t="shared" si="260"/>
        <v>2</v>
      </c>
      <c r="K1356">
        <f t="shared" si="261"/>
        <v>109.08328199069888</v>
      </c>
      <c r="L1356">
        <f t="shared" si="262"/>
        <v>521.0839362046903</v>
      </c>
      <c r="M1356">
        <f t="shared" si="263"/>
        <v>793.28533625092859</v>
      </c>
      <c r="N1356">
        <f t="shared" si="264"/>
        <v>1227.6604334183558</v>
      </c>
      <c r="O1356">
        <f t="shared" si="265"/>
        <v>1766.4088321522154</v>
      </c>
    </row>
    <row r="1357" spans="1:15" x14ac:dyDescent="0.35">
      <c r="A1357" s="1">
        <v>1354</v>
      </c>
      <c r="B1357" s="6">
        <v>903.26700000000005</v>
      </c>
      <c r="D1357">
        <f t="shared" si="254"/>
        <v>794.18371800930117</v>
      </c>
      <c r="E1357">
        <f t="shared" si="255"/>
        <v>382.18306379530975</v>
      </c>
      <c r="F1357">
        <f t="shared" si="256"/>
        <v>109.98166374907146</v>
      </c>
      <c r="G1357">
        <f t="shared" si="257"/>
        <v>324.3934334183557</v>
      </c>
      <c r="H1357">
        <f t="shared" si="258"/>
        <v>863.14183215221533</v>
      </c>
      <c r="I1357">
        <f t="shared" si="259"/>
        <v>109.98166374907146</v>
      </c>
      <c r="J1357">
        <f t="shared" si="260"/>
        <v>3</v>
      </c>
      <c r="K1357">
        <f t="shared" si="261"/>
        <v>109.08328199069888</v>
      </c>
      <c r="L1357">
        <f t="shared" si="262"/>
        <v>521.0839362046903</v>
      </c>
      <c r="M1357">
        <f t="shared" si="263"/>
        <v>820.7807521881964</v>
      </c>
      <c r="N1357">
        <f t="shared" si="264"/>
        <v>1227.6604334183558</v>
      </c>
      <c r="O1357">
        <f t="shared" si="265"/>
        <v>1766.4088321522154</v>
      </c>
    </row>
    <row r="1358" spans="1:15" x14ac:dyDescent="0.35">
      <c r="A1358" s="1">
        <v>1355</v>
      </c>
      <c r="B1358" s="6">
        <v>666.97550000000001</v>
      </c>
      <c r="D1358">
        <f t="shared" si="254"/>
        <v>557.89221800930113</v>
      </c>
      <c r="E1358">
        <f t="shared" si="255"/>
        <v>145.89156379530971</v>
      </c>
      <c r="F1358">
        <f t="shared" si="256"/>
        <v>153.80525218819639</v>
      </c>
      <c r="G1358">
        <f t="shared" si="257"/>
        <v>560.68493341835574</v>
      </c>
      <c r="H1358">
        <f t="shared" si="258"/>
        <v>1099.4333321522154</v>
      </c>
      <c r="I1358">
        <f t="shared" si="259"/>
        <v>145.89156379530971</v>
      </c>
      <c r="J1358">
        <f t="shared" si="260"/>
        <v>2</v>
      </c>
      <c r="K1358">
        <f t="shared" si="261"/>
        <v>109.08328199069888</v>
      </c>
      <c r="L1358">
        <f t="shared" si="262"/>
        <v>557.5568271535177</v>
      </c>
      <c r="M1358">
        <f t="shared" si="263"/>
        <v>820.7807521881964</v>
      </c>
      <c r="N1358">
        <f t="shared" si="264"/>
        <v>1227.6604334183558</v>
      </c>
      <c r="O1358">
        <f t="shared" si="265"/>
        <v>1766.4088321522154</v>
      </c>
    </row>
    <row r="1359" spans="1:15" x14ac:dyDescent="0.35">
      <c r="A1359" s="1">
        <v>1356</v>
      </c>
      <c r="B1359" s="6">
        <v>175.38925</v>
      </c>
      <c r="D1359">
        <f t="shared" si="254"/>
        <v>66.305968009301125</v>
      </c>
      <c r="E1359">
        <f t="shared" si="255"/>
        <v>382.1675771535177</v>
      </c>
      <c r="F1359">
        <f t="shared" si="256"/>
        <v>645.39150218819645</v>
      </c>
      <c r="G1359">
        <f t="shared" si="257"/>
        <v>1052.2711834183558</v>
      </c>
      <c r="H1359">
        <f t="shared" si="258"/>
        <v>1591.0195821522154</v>
      </c>
      <c r="I1359">
        <f t="shared" si="259"/>
        <v>66.305968009301125</v>
      </c>
      <c r="J1359">
        <f t="shared" si="260"/>
        <v>1</v>
      </c>
      <c r="K1359">
        <f t="shared" si="261"/>
        <v>125.65977399302416</v>
      </c>
      <c r="L1359">
        <f t="shared" si="262"/>
        <v>557.5568271535177</v>
      </c>
      <c r="M1359">
        <f t="shared" si="263"/>
        <v>820.7807521881964</v>
      </c>
      <c r="N1359">
        <f t="shared" si="264"/>
        <v>1227.6604334183558</v>
      </c>
      <c r="O1359">
        <f t="shared" si="265"/>
        <v>1766.4088321522154</v>
      </c>
    </row>
    <row r="1360" spans="1:15" x14ac:dyDescent="0.35">
      <c r="A1360" s="1">
        <v>1357</v>
      </c>
      <c r="B1360" s="6">
        <v>1175.99425</v>
      </c>
      <c r="D1360">
        <f t="shared" si="254"/>
        <v>1050.3344760069758</v>
      </c>
      <c r="E1360">
        <f t="shared" si="255"/>
        <v>618.43742284648226</v>
      </c>
      <c r="F1360">
        <f t="shared" si="256"/>
        <v>355.21349781180356</v>
      </c>
      <c r="G1360">
        <f t="shared" si="257"/>
        <v>51.666183418355786</v>
      </c>
      <c r="H1360">
        <f t="shared" si="258"/>
        <v>590.41458215221542</v>
      </c>
      <c r="I1360">
        <f t="shared" si="259"/>
        <v>51.666183418355786</v>
      </c>
      <c r="J1360">
        <f t="shared" si="260"/>
        <v>4</v>
      </c>
      <c r="K1360">
        <f t="shared" si="261"/>
        <v>125.65977399302416</v>
      </c>
      <c r="L1360">
        <f t="shared" si="262"/>
        <v>557.5568271535177</v>
      </c>
      <c r="M1360">
        <f t="shared" si="263"/>
        <v>820.7807521881964</v>
      </c>
      <c r="N1360">
        <f t="shared" si="264"/>
        <v>1214.7438875637667</v>
      </c>
      <c r="O1360">
        <f t="shared" si="265"/>
        <v>1766.4088321522154</v>
      </c>
    </row>
    <row r="1361" spans="1:15" x14ac:dyDescent="0.35">
      <c r="A1361" s="1">
        <v>1358</v>
      </c>
      <c r="B1361" s="6">
        <v>452.33100000000002</v>
      </c>
      <c r="D1361">
        <f t="shared" si="254"/>
        <v>326.67122600697587</v>
      </c>
      <c r="E1361">
        <f t="shared" si="255"/>
        <v>105.22582715351768</v>
      </c>
      <c r="F1361">
        <f t="shared" si="256"/>
        <v>368.44975218819638</v>
      </c>
      <c r="G1361">
        <f t="shared" si="257"/>
        <v>762.41288756376673</v>
      </c>
      <c r="H1361">
        <f t="shared" si="258"/>
        <v>1314.0778321522153</v>
      </c>
      <c r="I1361">
        <f t="shared" si="259"/>
        <v>105.22582715351768</v>
      </c>
      <c r="J1361">
        <f t="shared" si="260"/>
        <v>2</v>
      </c>
      <c r="K1361">
        <f t="shared" si="261"/>
        <v>125.65977399302416</v>
      </c>
      <c r="L1361">
        <f t="shared" si="262"/>
        <v>531.25037036513834</v>
      </c>
      <c r="M1361">
        <f t="shared" si="263"/>
        <v>820.7807521881964</v>
      </c>
      <c r="N1361">
        <f t="shared" si="264"/>
        <v>1214.7438875637667</v>
      </c>
      <c r="O1361">
        <f t="shared" si="265"/>
        <v>1766.4088321522154</v>
      </c>
    </row>
    <row r="1362" spans="1:15" x14ac:dyDescent="0.35">
      <c r="A1362" s="1">
        <v>1359</v>
      </c>
      <c r="B1362" s="6">
        <v>1186.5017499999999</v>
      </c>
      <c r="D1362">
        <f t="shared" si="254"/>
        <v>1060.8419760069758</v>
      </c>
      <c r="E1362">
        <f t="shared" si="255"/>
        <v>655.25137963486156</v>
      </c>
      <c r="F1362">
        <f t="shared" si="256"/>
        <v>365.7209978118035</v>
      </c>
      <c r="G1362">
        <f t="shared" si="257"/>
        <v>28.242137563766846</v>
      </c>
      <c r="H1362">
        <f t="shared" si="258"/>
        <v>579.90708215221548</v>
      </c>
      <c r="I1362">
        <f t="shared" si="259"/>
        <v>28.242137563766846</v>
      </c>
      <c r="J1362">
        <f t="shared" si="260"/>
        <v>4</v>
      </c>
      <c r="K1362">
        <f t="shared" si="261"/>
        <v>125.65977399302416</v>
      </c>
      <c r="L1362">
        <f t="shared" si="262"/>
        <v>531.25037036513834</v>
      </c>
      <c r="M1362">
        <f t="shared" si="263"/>
        <v>820.7807521881964</v>
      </c>
      <c r="N1362">
        <f t="shared" si="264"/>
        <v>1207.683353172825</v>
      </c>
      <c r="O1362">
        <f t="shared" si="265"/>
        <v>1766.4088321522154</v>
      </c>
    </row>
    <row r="1363" spans="1:15" x14ac:dyDescent="0.35">
      <c r="A1363" s="1">
        <v>1360</v>
      </c>
      <c r="B1363" s="6">
        <v>688.68399999999997</v>
      </c>
      <c r="D1363">
        <f t="shared" si="254"/>
        <v>563.02422600697582</v>
      </c>
      <c r="E1363">
        <f t="shared" si="255"/>
        <v>157.43362963486163</v>
      </c>
      <c r="F1363">
        <f t="shared" si="256"/>
        <v>132.09675218819643</v>
      </c>
      <c r="G1363">
        <f t="shared" si="257"/>
        <v>518.99935317282507</v>
      </c>
      <c r="H1363">
        <f t="shared" si="258"/>
        <v>1077.7248321522154</v>
      </c>
      <c r="I1363">
        <f t="shared" si="259"/>
        <v>132.09675218819643</v>
      </c>
      <c r="J1363">
        <f t="shared" si="260"/>
        <v>3</v>
      </c>
      <c r="K1363">
        <f t="shared" si="261"/>
        <v>125.65977399302416</v>
      </c>
      <c r="L1363">
        <f t="shared" si="262"/>
        <v>531.25037036513834</v>
      </c>
      <c r="M1363">
        <f t="shared" si="263"/>
        <v>787.75656414114724</v>
      </c>
      <c r="N1363">
        <f t="shared" si="264"/>
        <v>1207.683353172825</v>
      </c>
      <c r="O1363">
        <f t="shared" si="265"/>
        <v>1766.4088321522154</v>
      </c>
    </row>
    <row r="1364" spans="1:15" x14ac:dyDescent="0.35">
      <c r="A1364" s="1">
        <v>1361</v>
      </c>
      <c r="B1364" s="6">
        <v>234.84225000000001</v>
      </c>
      <c r="D1364">
        <f t="shared" si="254"/>
        <v>109.18247600697585</v>
      </c>
      <c r="E1364">
        <f t="shared" si="255"/>
        <v>296.4081203651383</v>
      </c>
      <c r="F1364">
        <f t="shared" si="256"/>
        <v>552.9143141411472</v>
      </c>
      <c r="G1364">
        <f t="shared" si="257"/>
        <v>972.841103172825</v>
      </c>
      <c r="H1364">
        <f t="shared" si="258"/>
        <v>1531.5665821522155</v>
      </c>
      <c r="I1364">
        <f t="shared" si="259"/>
        <v>109.18247600697585</v>
      </c>
      <c r="J1364">
        <f t="shared" si="260"/>
        <v>1</v>
      </c>
      <c r="K1364">
        <f t="shared" si="261"/>
        <v>152.95539299476812</v>
      </c>
      <c r="L1364">
        <f t="shared" si="262"/>
        <v>531.25037036513834</v>
      </c>
      <c r="M1364">
        <f t="shared" si="263"/>
        <v>787.75656414114724</v>
      </c>
      <c r="N1364">
        <f t="shared" si="264"/>
        <v>1207.683353172825</v>
      </c>
      <c r="O1364">
        <f t="shared" si="265"/>
        <v>1766.4088321522154</v>
      </c>
    </row>
    <row r="1365" spans="1:15" x14ac:dyDescent="0.35">
      <c r="A1365" s="1">
        <v>1362</v>
      </c>
      <c r="B1365" s="6">
        <v>563.88475000000005</v>
      </c>
      <c r="D1365">
        <f t="shared" si="254"/>
        <v>410.92935700523196</v>
      </c>
      <c r="E1365">
        <f t="shared" si="255"/>
        <v>32.634379634861716</v>
      </c>
      <c r="F1365">
        <f t="shared" si="256"/>
        <v>223.87181414114718</v>
      </c>
      <c r="G1365">
        <f t="shared" si="257"/>
        <v>643.79860317282498</v>
      </c>
      <c r="H1365">
        <f t="shared" si="258"/>
        <v>1202.5240821522152</v>
      </c>
      <c r="I1365">
        <f t="shared" si="259"/>
        <v>32.634379634861716</v>
      </c>
      <c r="J1365">
        <f t="shared" si="260"/>
        <v>2</v>
      </c>
      <c r="K1365">
        <f t="shared" si="261"/>
        <v>152.95539299476812</v>
      </c>
      <c r="L1365">
        <f t="shared" si="262"/>
        <v>539.40896527385382</v>
      </c>
      <c r="M1365">
        <f t="shared" si="263"/>
        <v>787.75656414114724</v>
      </c>
      <c r="N1365">
        <f t="shared" si="264"/>
        <v>1207.683353172825</v>
      </c>
      <c r="O1365">
        <f t="shared" si="265"/>
        <v>1766.4088321522154</v>
      </c>
    </row>
    <row r="1366" spans="1:15" x14ac:dyDescent="0.35">
      <c r="A1366" s="1">
        <v>1363</v>
      </c>
      <c r="B1366" s="6">
        <v>366.65449999999998</v>
      </c>
      <c r="D1366">
        <f t="shared" si="254"/>
        <v>213.69910700523187</v>
      </c>
      <c r="E1366">
        <f t="shared" si="255"/>
        <v>172.75446527385384</v>
      </c>
      <c r="F1366">
        <f t="shared" si="256"/>
        <v>421.10206414114725</v>
      </c>
      <c r="G1366">
        <f t="shared" si="257"/>
        <v>841.02885317282505</v>
      </c>
      <c r="H1366">
        <f t="shared" si="258"/>
        <v>1399.7543321522153</v>
      </c>
      <c r="I1366">
        <f t="shared" si="259"/>
        <v>172.75446527385384</v>
      </c>
      <c r="J1366">
        <f t="shared" si="260"/>
        <v>2</v>
      </c>
      <c r="K1366">
        <f t="shared" si="261"/>
        <v>152.95539299476812</v>
      </c>
      <c r="L1366">
        <f t="shared" si="262"/>
        <v>496.22034895539036</v>
      </c>
      <c r="M1366">
        <f t="shared" si="263"/>
        <v>787.75656414114724</v>
      </c>
      <c r="N1366">
        <f t="shared" si="264"/>
        <v>1207.683353172825</v>
      </c>
      <c r="O1366">
        <f t="shared" si="265"/>
        <v>1766.4088321522154</v>
      </c>
    </row>
    <row r="1367" spans="1:15" x14ac:dyDescent="0.35">
      <c r="A1367" s="1">
        <v>1364</v>
      </c>
      <c r="B1367" s="6">
        <v>733.17774999999995</v>
      </c>
      <c r="D1367">
        <f t="shared" si="254"/>
        <v>580.22235700523186</v>
      </c>
      <c r="E1367">
        <f t="shared" si="255"/>
        <v>236.95740104460958</v>
      </c>
      <c r="F1367">
        <f t="shared" si="256"/>
        <v>54.578814141147291</v>
      </c>
      <c r="G1367">
        <f t="shared" si="257"/>
        <v>474.50560317282509</v>
      </c>
      <c r="H1367">
        <f t="shared" si="258"/>
        <v>1033.2310821522155</v>
      </c>
      <c r="I1367">
        <f t="shared" si="259"/>
        <v>54.578814141147291</v>
      </c>
      <c r="J1367">
        <f t="shared" si="260"/>
        <v>3</v>
      </c>
      <c r="K1367">
        <f t="shared" si="261"/>
        <v>152.95539299476812</v>
      </c>
      <c r="L1367">
        <f t="shared" si="262"/>
        <v>496.22034895539036</v>
      </c>
      <c r="M1367">
        <f t="shared" si="263"/>
        <v>774.11186060586033</v>
      </c>
      <c r="N1367">
        <f t="shared" si="264"/>
        <v>1207.683353172825</v>
      </c>
      <c r="O1367">
        <f t="shared" si="265"/>
        <v>1766.4088321522154</v>
      </c>
    </row>
    <row r="1368" spans="1:15" x14ac:dyDescent="0.35">
      <c r="A1368" s="1">
        <v>1365</v>
      </c>
      <c r="B1368" s="6">
        <v>807.05475000000001</v>
      </c>
      <c r="D1368">
        <f t="shared" si="254"/>
        <v>654.09935700523192</v>
      </c>
      <c r="E1368">
        <f t="shared" si="255"/>
        <v>310.83440104460965</v>
      </c>
      <c r="F1368">
        <f t="shared" si="256"/>
        <v>32.942889394139684</v>
      </c>
      <c r="G1368">
        <f t="shared" si="257"/>
        <v>400.62860317282502</v>
      </c>
      <c r="H1368">
        <f t="shared" si="258"/>
        <v>959.35408215221537</v>
      </c>
      <c r="I1368">
        <f t="shared" si="259"/>
        <v>32.942889394139684</v>
      </c>
      <c r="J1368">
        <f t="shared" si="260"/>
        <v>3</v>
      </c>
      <c r="K1368">
        <f t="shared" si="261"/>
        <v>152.95539299476812</v>
      </c>
      <c r="L1368">
        <f t="shared" si="262"/>
        <v>496.22034895539036</v>
      </c>
      <c r="M1368">
        <f t="shared" si="263"/>
        <v>782.34758295439519</v>
      </c>
      <c r="N1368">
        <f t="shared" si="264"/>
        <v>1207.683353172825</v>
      </c>
      <c r="O1368">
        <f t="shared" si="265"/>
        <v>1766.4088321522154</v>
      </c>
    </row>
    <row r="1369" spans="1:15" x14ac:dyDescent="0.35">
      <c r="A1369" s="1">
        <v>1366</v>
      </c>
      <c r="B1369" s="6">
        <v>173.36075</v>
      </c>
      <c r="D1369">
        <f t="shared" si="254"/>
        <v>20.405357005231878</v>
      </c>
      <c r="E1369">
        <f t="shared" si="255"/>
        <v>322.85959895539037</v>
      </c>
      <c r="F1369">
        <f t="shared" si="256"/>
        <v>608.98683295439514</v>
      </c>
      <c r="G1369">
        <f t="shared" si="257"/>
        <v>1034.322603172825</v>
      </c>
      <c r="H1369">
        <f t="shared" si="258"/>
        <v>1593.0480821522153</v>
      </c>
      <c r="I1369">
        <f t="shared" si="259"/>
        <v>20.405357005231878</v>
      </c>
      <c r="J1369">
        <f t="shared" si="260"/>
        <v>1</v>
      </c>
      <c r="K1369">
        <f t="shared" si="261"/>
        <v>158.05673224607608</v>
      </c>
      <c r="L1369">
        <f t="shared" si="262"/>
        <v>496.22034895539036</v>
      </c>
      <c r="M1369">
        <f t="shared" si="263"/>
        <v>782.34758295439519</v>
      </c>
      <c r="N1369">
        <f t="shared" si="264"/>
        <v>1207.683353172825</v>
      </c>
      <c r="O1369">
        <f t="shared" si="265"/>
        <v>1766.4088321522154</v>
      </c>
    </row>
    <row r="1370" spans="1:15" x14ac:dyDescent="0.35">
      <c r="A1370" s="1">
        <v>1367</v>
      </c>
      <c r="B1370" s="6">
        <v>239.13775000000001</v>
      </c>
      <c r="D1370">
        <f t="shared" si="254"/>
        <v>81.081017753923931</v>
      </c>
      <c r="E1370">
        <f t="shared" si="255"/>
        <v>257.08259895539038</v>
      </c>
      <c r="F1370">
        <f t="shared" si="256"/>
        <v>543.20983295439521</v>
      </c>
      <c r="G1370">
        <f t="shared" si="257"/>
        <v>968.54560317282505</v>
      </c>
      <c r="H1370">
        <f t="shared" si="258"/>
        <v>1527.2710821522153</v>
      </c>
      <c r="I1370">
        <f t="shared" si="259"/>
        <v>81.081017753923931</v>
      </c>
      <c r="J1370">
        <f t="shared" si="260"/>
        <v>1</v>
      </c>
      <c r="K1370">
        <f t="shared" si="261"/>
        <v>178.32698668455706</v>
      </c>
      <c r="L1370">
        <f t="shared" si="262"/>
        <v>496.22034895539036</v>
      </c>
      <c r="M1370">
        <f t="shared" si="263"/>
        <v>782.34758295439519</v>
      </c>
      <c r="N1370">
        <f t="shared" si="264"/>
        <v>1207.683353172825</v>
      </c>
      <c r="O1370">
        <f t="shared" si="265"/>
        <v>1766.4088321522154</v>
      </c>
    </row>
    <row r="1371" spans="1:15" x14ac:dyDescent="0.35">
      <c r="A1371" s="1">
        <v>1368</v>
      </c>
      <c r="B1371" s="6">
        <v>1045.5039999999999</v>
      </c>
      <c r="D1371">
        <f t="shared" si="254"/>
        <v>867.17701331544288</v>
      </c>
      <c r="E1371">
        <f t="shared" si="255"/>
        <v>549.28365104460954</v>
      </c>
      <c r="F1371">
        <f t="shared" si="256"/>
        <v>263.15641704560471</v>
      </c>
      <c r="G1371">
        <f t="shared" si="257"/>
        <v>162.17935317282513</v>
      </c>
      <c r="H1371">
        <f t="shared" si="258"/>
        <v>720.90483215221548</v>
      </c>
      <c r="I1371">
        <f t="shared" si="259"/>
        <v>162.17935317282513</v>
      </c>
      <c r="J1371">
        <f t="shared" si="260"/>
        <v>4</v>
      </c>
      <c r="K1371">
        <f t="shared" si="261"/>
        <v>178.32698668455706</v>
      </c>
      <c r="L1371">
        <f t="shared" si="262"/>
        <v>496.22034895539036</v>
      </c>
      <c r="M1371">
        <f t="shared" si="263"/>
        <v>782.34758295439519</v>
      </c>
      <c r="N1371">
        <f t="shared" si="264"/>
        <v>1167.1385148796187</v>
      </c>
      <c r="O1371">
        <f t="shared" si="265"/>
        <v>1766.4088321522154</v>
      </c>
    </row>
    <row r="1372" spans="1:15" x14ac:dyDescent="0.35">
      <c r="A1372" s="1">
        <v>1369</v>
      </c>
      <c r="B1372" s="6">
        <v>1276.14275</v>
      </c>
      <c r="D1372">
        <f t="shared" si="254"/>
        <v>1097.8157633154428</v>
      </c>
      <c r="E1372">
        <f t="shared" si="255"/>
        <v>779.92240104460961</v>
      </c>
      <c r="F1372">
        <f t="shared" si="256"/>
        <v>493.79516704560479</v>
      </c>
      <c r="G1372">
        <f t="shared" si="257"/>
        <v>109.00423512038128</v>
      </c>
      <c r="H1372">
        <f t="shared" si="258"/>
        <v>490.2660821522154</v>
      </c>
      <c r="I1372">
        <f t="shared" si="259"/>
        <v>109.00423512038128</v>
      </c>
      <c r="J1372">
        <f t="shared" si="260"/>
        <v>4</v>
      </c>
      <c r="K1372">
        <f t="shared" si="261"/>
        <v>178.32698668455706</v>
      </c>
      <c r="L1372">
        <f t="shared" si="262"/>
        <v>496.22034895539036</v>
      </c>
      <c r="M1372">
        <f t="shared" si="263"/>
        <v>782.34758295439519</v>
      </c>
      <c r="N1372">
        <f t="shared" si="264"/>
        <v>1194.389573659714</v>
      </c>
      <c r="O1372">
        <f t="shared" si="265"/>
        <v>1766.4088321522154</v>
      </c>
    </row>
    <row r="1373" spans="1:15" x14ac:dyDescent="0.35">
      <c r="A1373" s="1">
        <v>1370</v>
      </c>
      <c r="B1373" s="6">
        <v>580.43475000000001</v>
      </c>
      <c r="D1373">
        <f t="shared" si="254"/>
        <v>402.10776331544298</v>
      </c>
      <c r="E1373">
        <f t="shared" si="255"/>
        <v>84.214401044609644</v>
      </c>
      <c r="F1373">
        <f t="shared" si="256"/>
        <v>201.91283295439518</v>
      </c>
      <c r="G1373">
        <f t="shared" si="257"/>
        <v>613.95482365971395</v>
      </c>
      <c r="H1373">
        <f t="shared" si="258"/>
        <v>1185.9740821522155</v>
      </c>
      <c r="I1373">
        <f t="shared" si="259"/>
        <v>84.214401044609644</v>
      </c>
      <c r="J1373">
        <f t="shared" si="260"/>
        <v>2</v>
      </c>
      <c r="K1373">
        <f t="shared" si="261"/>
        <v>178.32698668455706</v>
      </c>
      <c r="L1373">
        <f t="shared" si="262"/>
        <v>517.27394921654275</v>
      </c>
      <c r="M1373">
        <f t="shared" si="263"/>
        <v>782.34758295439519</v>
      </c>
      <c r="N1373">
        <f t="shared" si="264"/>
        <v>1194.389573659714</v>
      </c>
      <c r="O1373">
        <f t="shared" si="265"/>
        <v>1766.4088321522154</v>
      </c>
    </row>
    <row r="1374" spans="1:15" x14ac:dyDescent="0.35">
      <c r="A1374" s="1">
        <v>1371</v>
      </c>
      <c r="B1374" s="6">
        <v>152.50550000000001</v>
      </c>
      <c r="D1374">
        <f t="shared" si="254"/>
        <v>25.821486684557044</v>
      </c>
      <c r="E1374">
        <f t="shared" si="255"/>
        <v>364.76844921654276</v>
      </c>
      <c r="F1374">
        <f t="shared" si="256"/>
        <v>629.84208295439521</v>
      </c>
      <c r="G1374">
        <f t="shared" si="257"/>
        <v>1041.884073659714</v>
      </c>
      <c r="H1374">
        <f t="shared" si="258"/>
        <v>1613.9033321522154</v>
      </c>
      <c r="I1374">
        <f t="shared" si="259"/>
        <v>25.821486684557044</v>
      </c>
      <c r="J1374">
        <f t="shared" si="260"/>
        <v>1</v>
      </c>
      <c r="K1374">
        <f t="shared" si="261"/>
        <v>171.8716150134178</v>
      </c>
      <c r="L1374">
        <f t="shared" si="262"/>
        <v>517.27394921654275</v>
      </c>
      <c r="M1374">
        <f t="shared" si="263"/>
        <v>782.34758295439519</v>
      </c>
      <c r="N1374">
        <f t="shared" si="264"/>
        <v>1194.389573659714</v>
      </c>
      <c r="O1374">
        <f t="shared" si="265"/>
        <v>1766.4088321522154</v>
      </c>
    </row>
    <row r="1375" spans="1:15" x14ac:dyDescent="0.35">
      <c r="A1375" s="1">
        <v>1372</v>
      </c>
      <c r="B1375" s="6">
        <v>962.07474999999999</v>
      </c>
      <c r="D1375">
        <f t="shared" si="254"/>
        <v>790.2031349865822</v>
      </c>
      <c r="E1375">
        <f t="shared" si="255"/>
        <v>444.80080078345725</v>
      </c>
      <c r="F1375">
        <f t="shared" si="256"/>
        <v>179.7271670456048</v>
      </c>
      <c r="G1375">
        <f t="shared" si="257"/>
        <v>232.31482365971397</v>
      </c>
      <c r="H1375">
        <f t="shared" si="258"/>
        <v>804.33408215221539</v>
      </c>
      <c r="I1375">
        <f t="shared" si="259"/>
        <v>179.7271670456048</v>
      </c>
      <c r="J1375">
        <f t="shared" si="260"/>
        <v>3</v>
      </c>
      <c r="K1375">
        <f t="shared" si="261"/>
        <v>171.8716150134178</v>
      </c>
      <c r="L1375">
        <f t="shared" si="262"/>
        <v>517.27394921654275</v>
      </c>
      <c r="M1375">
        <f t="shared" si="263"/>
        <v>827.27937471579639</v>
      </c>
      <c r="N1375">
        <f t="shared" si="264"/>
        <v>1194.389573659714</v>
      </c>
      <c r="O1375">
        <f t="shared" si="265"/>
        <v>1766.4088321522154</v>
      </c>
    </row>
    <row r="1376" spans="1:15" x14ac:dyDescent="0.35">
      <c r="A1376" s="1">
        <v>1373</v>
      </c>
      <c r="B1376" s="6">
        <v>1166.73675</v>
      </c>
      <c r="D1376">
        <f t="shared" si="254"/>
        <v>994.86513498658223</v>
      </c>
      <c r="E1376">
        <f t="shared" si="255"/>
        <v>649.46280078345728</v>
      </c>
      <c r="F1376">
        <f t="shared" si="256"/>
        <v>339.45737528420364</v>
      </c>
      <c r="G1376">
        <f t="shared" si="257"/>
        <v>27.652823659713931</v>
      </c>
      <c r="H1376">
        <f t="shared" si="258"/>
        <v>599.67208215221535</v>
      </c>
      <c r="I1376">
        <f t="shared" si="259"/>
        <v>27.652823659713931</v>
      </c>
      <c r="J1376">
        <f t="shared" si="260"/>
        <v>4</v>
      </c>
      <c r="K1376">
        <f t="shared" si="261"/>
        <v>171.8716150134178</v>
      </c>
      <c r="L1376">
        <f t="shared" si="262"/>
        <v>517.27394921654275</v>
      </c>
      <c r="M1376">
        <f t="shared" si="263"/>
        <v>827.27937471579639</v>
      </c>
      <c r="N1376">
        <f t="shared" si="264"/>
        <v>1187.4763677447854</v>
      </c>
      <c r="O1376">
        <f t="shared" si="265"/>
        <v>1766.4088321522154</v>
      </c>
    </row>
    <row r="1377" spans="1:15" x14ac:dyDescent="0.35">
      <c r="A1377" s="1">
        <v>1374</v>
      </c>
      <c r="B1377" s="6">
        <v>90.995750000000001</v>
      </c>
      <c r="D1377">
        <f t="shared" si="254"/>
        <v>80.875865013417794</v>
      </c>
      <c r="E1377">
        <f t="shared" si="255"/>
        <v>426.27819921654276</v>
      </c>
      <c r="F1377">
        <f t="shared" si="256"/>
        <v>736.28362471579635</v>
      </c>
      <c r="G1377">
        <f t="shared" si="257"/>
        <v>1096.4806177447854</v>
      </c>
      <c r="H1377">
        <f t="shared" si="258"/>
        <v>1675.4130821522153</v>
      </c>
      <c r="I1377">
        <f t="shared" si="259"/>
        <v>80.875865013417794</v>
      </c>
      <c r="J1377">
        <f t="shared" si="260"/>
        <v>1</v>
      </c>
      <c r="K1377">
        <f t="shared" si="261"/>
        <v>151.65264876006336</v>
      </c>
      <c r="L1377">
        <f t="shared" si="262"/>
        <v>517.27394921654275</v>
      </c>
      <c r="M1377">
        <f t="shared" si="263"/>
        <v>827.27937471579639</v>
      </c>
      <c r="N1377">
        <f t="shared" si="264"/>
        <v>1187.4763677447854</v>
      </c>
      <c r="O1377">
        <f t="shared" si="265"/>
        <v>1766.4088321522154</v>
      </c>
    </row>
    <row r="1378" spans="1:15" x14ac:dyDescent="0.35">
      <c r="A1378" s="1">
        <v>1375</v>
      </c>
      <c r="B1378" s="6">
        <v>765.27724999999998</v>
      </c>
      <c r="D1378">
        <f t="shared" si="254"/>
        <v>613.62460123993662</v>
      </c>
      <c r="E1378">
        <f t="shared" si="255"/>
        <v>248.00330078345723</v>
      </c>
      <c r="F1378">
        <f t="shared" si="256"/>
        <v>62.002124715796413</v>
      </c>
      <c r="G1378">
        <f t="shared" si="257"/>
        <v>422.19911774478544</v>
      </c>
      <c r="H1378">
        <f t="shared" si="258"/>
        <v>1001.1315821522154</v>
      </c>
      <c r="I1378">
        <f t="shared" si="259"/>
        <v>62.002124715796413</v>
      </c>
      <c r="J1378">
        <f t="shared" si="260"/>
        <v>3</v>
      </c>
      <c r="K1378">
        <f t="shared" si="261"/>
        <v>151.65264876006336</v>
      </c>
      <c r="L1378">
        <f t="shared" si="262"/>
        <v>517.27394921654275</v>
      </c>
      <c r="M1378">
        <f t="shared" si="263"/>
        <v>811.77884353684726</v>
      </c>
      <c r="N1378">
        <f t="shared" si="264"/>
        <v>1187.4763677447854</v>
      </c>
      <c r="O1378">
        <f t="shared" si="265"/>
        <v>1766.4088321522154</v>
      </c>
    </row>
    <row r="1379" spans="1:15" x14ac:dyDescent="0.35">
      <c r="A1379" s="1">
        <v>1376</v>
      </c>
      <c r="B1379" s="6">
        <v>142.82175000000001</v>
      </c>
      <c r="D1379">
        <f t="shared" si="254"/>
        <v>8.8308987600633486</v>
      </c>
      <c r="E1379">
        <f t="shared" si="255"/>
        <v>374.45219921654274</v>
      </c>
      <c r="F1379">
        <f t="shared" si="256"/>
        <v>668.9570935368472</v>
      </c>
      <c r="G1379">
        <f t="shared" si="257"/>
        <v>1044.6546177447854</v>
      </c>
      <c r="H1379">
        <f t="shared" si="258"/>
        <v>1623.5870821522153</v>
      </c>
      <c r="I1379">
        <f t="shared" si="259"/>
        <v>8.8308987600633486</v>
      </c>
      <c r="J1379">
        <f t="shared" si="260"/>
        <v>1</v>
      </c>
      <c r="K1379">
        <f t="shared" si="261"/>
        <v>149.44492407004753</v>
      </c>
      <c r="L1379">
        <f t="shared" si="262"/>
        <v>517.27394921654275</v>
      </c>
      <c r="M1379">
        <f t="shared" si="263"/>
        <v>811.77884353684726</v>
      </c>
      <c r="N1379">
        <f t="shared" si="264"/>
        <v>1187.4763677447854</v>
      </c>
      <c r="O1379">
        <f t="shared" si="265"/>
        <v>1766.4088321522154</v>
      </c>
    </row>
    <row r="1380" spans="1:15" x14ac:dyDescent="0.35">
      <c r="A1380" s="1">
        <v>1377</v>
      </c>
      <c r="B1380" s="6">
        <v>286.16475000000003</v>
      </c>
      <c r="D1380">
        <f t="shared" si="254"/>
        <v>136.71982592995249</v>
      </c>
      <c r="E1380">
        <f t="shared" si="255"/>
        <v>231.10919921654272</v>
      </c>
      <c r="F1380">
        <f t="shared" si="256"/>
        <v>525.61409353684724</v>
      </c>
      <c r="G1380">
        <f t="shared" si="257"/>
        <v>901.31161774478539</v>
      </c>
      <c r="H1380">
        <f t="shared" si="258"/>
        <v>1480.2440821522155</v>
      </c>
      <c r="I1380">
        <f t="shared" si="259"/>
        <v>136.71982592995249</v>
      </c>
      <c r="J1380">
        <f t="shared" si="260"/>
        <v>1</v>
      </c>
      <c r="K1380">
        <f t="shared" si="261"/>
        <v>183.62488055253567</v>
      </c>
      <c r="L1380">
        <f t="shared" si="262"/>
        <v>517.27394921654275</v>
      </c>
      <c r="M1380">
        <f t="shared" si="263"/>
        <v>811.77884353684726</v>
      </c>
      <c r="N1380">
        <f t="shared" si="264"/>
        <v>1187.4763677447854</v>
      </c>
      <c r="O1380">
        <f t="shared" si="265"/>
        <v>1766.4088321522154</v>
      </c>
    </row>
    <row r="1381" spans="1:15" x14ac:dyDescent="0.35">
      <c r="A1381" s="1">
        <v>1378</v>
      </c>
      <c r="B1381" s="6">
        <v>1628.10475</v>
      </c>
      <c r="D1381">
        <f t="shared" si="254"/>
        <v>1444.4798694474644</v>
      </c>
      <c r="E1381">
        <f t="shared" si="255"/>
        <v>1110.8308007834571</v>
      </c>
      <c r="F1381">
        <f t="shared" si="256"/>
        <v>816.32590646315271</v>
      </c>
      <c r="G1381">
        <f t="shared" si="257"/>
        <v>440.62838225521455</v>
      </c>
      <c r="H1381">
        <f t="shared" si="258"/>
        <v>138.30408215221541</v>
      </c>
      <c r="I1381">
        <f t="shared" si="259"/>
        <v>138.30408215221541</v>
      </c>
      <c r="J1381">
        <f t="shared" si="260"/>
        <v>5</v>
      </c>
      <c r="K1381">
        <f t="shared" si="261"/>
        <v>183.62488055253567</v>
      </c>
      <c r="L1381">
        <f t="shared" si="262"/>
        <v>517.27394921654275</v>
      </c>
      <c r="M1381">
        <f t="shared" si="263"/>
        <v>811.77884353684726</v>
      </c>
      <c r="N1381">
        <f t="shared" si="264"/>
        <v>1187.4763677447854</v>
      </c>
      <c r="O1381">
        <f t="shared" si="265"/>
        <v>1731.8328116141615</v>
      </c>
    </row>
    <row r="1382" spans="1:15" x14ac:dyDescent="0.35">
      <c r="A1382" s="1">
        <v>1379</v>
      </c>
      <c r="B1382" s="6">
        <v>408.01</v>
      </c>
      <c r="D1382">
        <f t="shared" si="254"/>
        <v>224.38511944746432</v>
      </c>
      <c r="E1382">
        <f t="shared" si="255"/>
        <v>109.26394921654276</v>
      </c>
      <c r="F1382">
        <f t="shared" si="256"/>
        <v>403.76884353684727</v>
      </c>
      <c r="G1382">
        <f t="shared" si="257"/>
        <v>779.46636774478543</v>
      </c>
      <c r="H1382">
        <f t="shared" si="258"/>
        <v>1323.8228116141615</v>
      </c>
      <c r="I1382">
        <f t="shared" si="259"/>
        <v>109.26394921654276</v>
      </c>
      <c r="J1382">
        <f t="shared" si="260"/>
        <v>2</v>
      </c>
      <c r="K1382">
        <f t="shared" si="261"/>
        <v>183.62488055253567</v>
      </c>
      <c r="L1382">
        <f t="shared" si="262"/>
        <v>489.95796191240703</v>
      </c>
      <c r="M1382">
        <f t="shared" si="263"/>
        <v>811.77884353684726</v>
      </c>
      <c r="N1382">
        <f t="shared" si="264"/>
        <v>1187.4763677447854</v>
      </c>
      <c r="O1382">
        <f t="shared" si="265"/>
        <v>1731.8328116141615</v>
      </c>
    </row>
    <row r="1383" spans="1:15" x14ac:dyDescent="0.35">
      <c r="A1383" s="1">
        <v>1380</v>
      </c>
      <c r="B1383" s="6">
        <v>766.12699999999995</v>
      </c>
      <c r="D1383">
        <f t="shared" si="254"/>
        <v>582.50211944746434</v>
      </c>
      <c r="E1383">
        <f t="shared" si="255"/>
        <v>276.16903808759292</v>
      </c>
      <c r="F1383">
        <f t="shared" si="256"/>
        <v>45.651843536847309</v>
      </c>
      <c r="G1383">
        <f t="shared" si="257"/>
        <v>421.34936774478547</v>
      </c>
      <c r="H1383">
        <f t="shared" si="258"/>
        <v>965.70581161416158</v>
      </c>
      <c r="I1383">
        <f t="shared" si="259"/>
        <v>45.651843536847309</v>
      </c>
      <c r="J1383">
        <f t="shared" si="260"/>
        <v>3</v>
      </c>
      <c r="K1383">
        <f t="shared" si="261"/>
        <v>183.62488055253567</v>
      </c>
      <c r="L1383">
        <f t="shared" si="262"/>
        <v>489.95796191240703</v>
      </c>
      <c r="M1383">
        <f t="shared" si="263"/>
        <v>800.36588265263538</v>
      </c>
      <c r="N1383">
        <f t="shared" si="264"/>
        <v>1187.4763677447854</v>
      </c>
      <c r="O1383">
        <f t="shared" si="265"/>
        <v>1731.8328116141615</v>
      </c>
    </row>
    <row r="1384" spans="1:15" x14ac:dyDescent="0.35">
      <c r="A1384" s="1">
        <v>1381</v>
      </c>
      <c r="B1384" s="6">
        <v>784.05150000000003</v>
      </c>
      <c r="D1384">
        <f t="shared" si="254"/>
        <v>600.42661944746442</v>
      </c>
      <c r="E1384">
        <f t="shared" si="255"/>
        <v>294.093538087593</v>
      </c>
      <c r="F1384">
        <f t="shared" si="256"/>
        <v>16.314382652635345</v>
      </c>
      <c r="G1384">
        <f t="shared" si="257"/>
        <v>403.42486774478539</v>
      </c>
      <c r="H1384">
        <f t="shared" si="258"/>
        <v>947.7813116141615</v>
      </c>
      <c r="I1384">
        <f t="shared" si="259"/>
        <v>16.314382652635345</v>
      </c>
      <c r="J1384">
        <f t="shared" si="260"/>
        <v>3</v>
      </c>
      <c r="K1384">
        <f t="shared" si="261"/>
        <v>183.62488055253567</v>
      </c>
      <c r="L1384">
        <f t="shared" si="262"/>
        <v>489.95796191240703</v>
      </c>
      <c r="M1384">
        <f t="shared" si="263"/>
        <v>796.28728698947657</v>
      </c>
      <c r="N1384">
        <f t="shared" si="264"/>
        <v>1187.4763677447854</v>
      </c>
      <c r="O1384">
        <f t="shared" si="265"/>
        <v>1731.8328116141615</v>
      </c>
    </row>
    <row r="1385" spans="1:15" x14ac:dyDescent="0.35">
      <c r="A1385" s="1">
        <v>1382</v>
      </c>
      <c r="B1385" s="6">
        <v>1454.3607500000001</v>
      </c>
      <c r="D1385">
        <f t="shared" si="254"/>
        <v>1270.7358694474644</v>
      </c>
      <c r="E1385">
        <f t="shared" si="255"/>
        <v>964.40278808759308</v>
      </c>
      <c r="F1385">
        <f t="shared" si="256"/>
        <v>658.07346301052348</v>
      </c>
      <c r="G1385">
        <f t="shared" si="257"/>
        <v>266.88438225521463</v>
      </c>
      <c r="H1385">
        <f t="shared" si="258"/>
        <v>277.47206161416148</v>
      </c>
      <c r="I1385">
        <f t="shared" si="259"/>
        <v>266.88438225521463</v>
      </c>
      <c r="J1385">
        <f t="shared" si="260"/>
        <v>4</v>
      </c>
      <c r="K1385">
        <f t="shared" si="261"/>
        <v>183.62488055253567</v>
      </c>
      <c r="L1385">
        <f t="shared" si="262"/>
        <v>489.95796191240703</v>
      </c>
      <c r="M1385">
        <f t="shared" si="263"/>
        <v>796.28728698947657</v>
      </c>
      <c r="N1385">
        <f t="shared" si="264"/>
        <v>1254.197463308589</v>
      </c>
      <c r="O1385">
        <f t="shared" si="265"/>
        <v>1731.8328116141615</v>
      </c>
    </row>
    <row r="1386" spans="1:15" x14ac:dyDescent="0.35">
      <c r="A1386" s="1">
        <v>1383</v>
      </c>
      <c r="B1386" s="6">
        <v>236.19374999999999</v>
      </c>
      <c r="D1386">
        <f t="shared" si="254"/>
        <v>52.568869447464323</v>
      </c>
      <c r="E1386">
        <f t="shared" si="255"/>
        <v>253.76421191240703</v>
      </c>
      <c r="F1386">
        <f t="shared" si="256"/>
        <v>560.09353698947655</v>
      </c>
      <c r="G1386">
        <f t="shared" si="257"/>
        <v>1018.003713308589</v>
      </c>
      <c r="H1386">
        <f t="shared" si="258"/>
        <v>1495.6390616141616</v>
      </c>
      <c r="I1386">
        <f t="shared" si="259"/>
        <v>52.568869447464323</v>
      </c>
      <c r="J1386">
        <f t="shared" si="260"/>
        <v>1</v>
      </c>
      <c r="K1386">
        <f t="shared" si="261"/>
        <v>196.76709791440177</v>
      </c>
      <c r="L1386">
        <f t="shared" si="262"/>
        <v>489.95796191240703</v>
      </c>
      <c r="M1386">
        <f t="shared" si="263"/>
        <v>796.28728698947657</v>
      </c>
      <c r="N1386">
        <f t="shared" si="264"/>
        <v>1254.197463308589</v>
      </c>
      <c r="O1386">
        <f t="shared" si="265"/>
        <v>1731.8328116141615</v>
      </c>
    </row>
    <row r="1387" spans="1:15" x14ac:dyDescent="0.35">
      <c r="A1387" s="1">
        <v>1384</v>
      </c>
      <c r="B1387" s="6">
        <v>1041.82275</v>
      </c>
      <c r="D1387">
        <f t="shared" si="254"/>
        <v>845.05565208559824</v>
      </c>
      <c r="E1387">
        <f t="shared" si="255"/>
        <v>551.86478808759307</v>
      </c>
      <c r="F1387">
        <f t="shared" si="256"/>
        <v>245.53546301052347</v>
      </c>
      <c r="G1387">
        <f t="shared" si="257"/>
        <v>212.37471330858898</v>
      </c>
      <c r="H1387">
        <f t="shared" si="258"/>
        <v>690.01006161416149</v>
      </c>
      <c r="I1387">
        <f t="shared" si="259"/>
        <v>212.37471330858898</v>
      </c>
      <c r="J1387">
        <f t="shared" si="260"/>
        <v>4</v>
      </c>
      <c r="K1387">
        <f t="shared" si="261"/>
        <v>196.76709791440177</v>
      </c>
      <c r="L1387">
        <f t="shared" si="262"/>
        <v>489.95796191240703</v>
      </c>
      <c r="M1387">
        <f t="shared" si="263"/>
        <v>796.28728698947657</v>
      </c>
      <c r="N1387">
        <f t="shared" si="264"/>
        <v>1201.1037849814418</v>
      </c>
      <c r="O1387">
        <f t="shared" si="265"/>
        <v>1731.8328116141615</v>
      </c>
    </row>
    <row r="1388" spans="1:15" x14ac:dyDescent="0.35">
      <c r="A1388" s="1">
        <v>1385</v>
      </c>
      <c r="B1388" s="6">
        <v>265.30675000000002</v>
      </c>
      <c r="D1388">
        <f t="shared" si="254"/>
        <v>68.539652085598249</v>
      </c>
      <c r="E1388">
        <f t="shared" si="255"/>
        <v>224.65121191240701</v>
      </c>
      <c r="F1388">
        <f t="shared" si="256"/>
        <v>530.9805369894766</v>
      </c>
      <c r="G1388">
        <f t="shared" si="257"/>
        <v>935.79703498144181</v>
      </c>
      <c r="H1388">
        <f t="shared" si="258"/>
        <v>1466.5260616141616</v>
      </c>
      <c r="I1388">
        <f t="shared" si="259"/>
        <v>68.539652085598249</v>
      </c>
      <c r="J1388">
        <f t="shared" si="260"/>
        <v>1</v>
      </c>
      <c r="K1388">
        <f t="shared" si="261"/>
        <v>213.90201093580134</v>
      </c>
      <c r="L1388">
        <f t="shared" si="262"/>
        <v>489.95796191240703</v>
      </c>
      <c r="M1388">
        <f t="shared" si="263"/>
        <v>796.28728698947657</v>
      </c>
      <c r="N1388">
        <f t="shared" si="264"/>
        <v>1201.1037849814418</v>
      </c>
      <c r="O1388">
        <f t="shared" si="265"/>
        <v>1731.8328116141615</v>
      </c>
    </row>
    <row r="1389" spans="1:15" x14ac:dyDescent="0.35">
      <c r="A1389" s="1">
        <v>1386</v>
      </c>
      <c r="B1389" s="6">
        <v>1425.2897499999999</v>
      </c>
      <c r="D1389">
        <f t="shared" si="254"/>
        <v>1211.3877390641985</v>
      </c>
      <c r="E1389">
        <f t="shared" si="255"/>
        <v>935.33178808759294</v>
      </c>
      <c r="F1389">
        <f t="shared" si="256"/>
        <v>629.00246301052334</v>
      </c>
      <c r="G1389">
        <f t="shared" si="257"/>
        <v>224.18596501855814</v>
      </c>
      <c r="H1389">
        <f t="shared" si="258"/>
        <v>306.54306161416162</v>
      </c>
      <c r="I1389">
        <f t="shared" si="259"/>
        <v>224.18596501855814</v>
      </c>
      <c r="J1389">
        <f t="shared" si="260"/>
        <v>4</v>
      </c>
      <c r="K1389">
        <f t="shared" si="261"/>
        <v>213.90201093580134</v>
      </c>
      <c r="L1389">
        <f t="shared" si="262"/>
        <v>489.95796191240703</v>
      </c>
      <c r="M1389">
        <f t="shared" si="263"/>
        <v>796.28728698947657</v>
      </c>
      <c r="N1389">
        <f t="shared" si="264"/>
        <v>1257.1502762360813</v>
      </c>
      <c r="O1389">
        <f t="shared" si="265"/>
        <v>1731.8328116141615</v>
      </c>
    </row>
    <row r="1390" spans="1:15" x14ac:dyDescent="0.35">
      <c r="A1390" s="1">
        <v>1387</v>
      </c>
      <c r="B1390" s="6">
        <v>777.03049999999996</v>
      </c>
      <c r="D1390">
        <f t="shared" si="254"/>
        <v>563.12848906419867</v>
      </c>
      <c r="E1390">
        <f t="shared" si="255"/>
        <v>287.07253808759293</v>
      </c>
      <c r="F1390">
        <f t="shared" si="256"/>
        <v>19.256786989476609</v>
      </c>
      <c r="G1390">
        <f t="shared" si="257"/>
        <v>480.11977623608129</v>
      </c>
      <c r="H1390">
        <f t="shared" si="258"/>
        <v>954.80231161416157</v>
      </c>
      <c r="I1390">
        <f t="shared" si="259"/>
        <v>19.256786989476609</v>
      </c>
      <c r="J1390">
        <f t="shared" si="260"/>
        <v>3</v>
      </c>
      <c r="K1390">
        <f t="shared" si="261"/>
        <v>213.90201093580134</v>
      </c>
      <c r="L1390">
        <f t="shared" si="262"/>
        <v>489.95796191240703</v>
      </c>
      <c r="M1390">
        <f t="shared" si="263"/>
        <v>791.47309024210745</v>
      </c>
      <c r="N1390">
        <f t="shared" si="264"/>
        <v>1257.1502762360813</v>
      </c>
      <c r="O1390">
        <f t="shared" si="265"/>
        <v>1731.8328116141615</v>
      </c>
    </row>
    <row r="1391" spans="1:15" x14ac:dyDescent="0.35">
      <c r="A1391" s="1">
        <v>1388</v>
      </c>
      <c r="B1391" s="6">
        <v>472.76650000000001</v>
      </c>
      <c r="D1391">
        <f t="shared" si="254"/>
        <v>258.86448906419866</v>
      </c>
      <c r="E1391">
        <f t="shared" si="255"/>
        <v>17.191461912407021</v>
      </c>
      <c r="F1391">
        <f t="shared" si="256"/>
        <v>318.70659024210744</v>
      </c>
      <c r="G1391">
        <f t="shared" si="257"/>
        <v>784.3837762360813</v>
      </c>
      <c r="H1391">
        <f t="shared" si="258"/>
        <v>1259.0663116141616</v>
      </c>
      <c r="I1391">
        <f t="shared" si="259"/>
        <v>17.191461912407021</v>
      </c>
      <c r="J1391">
        <f t="shared" si="260"/>
        <v>2</v>
      </c>
      <c r="K1391">
        <f t="shared" si="261"/>
        <v>213.90201093580134</v>
      </c>
      <c r="L1391">
        <f t="shared" si="262"/>
        <v>485.66009643430527</v>
      </c>
      <c r="M1391">
        <f t="shared" si="263"/>
        <v>791.47309024210745</v>
      </c>
      <c r="N1391">
        <f t="shared" si="264"/>
        <v>1257.1502762360813</v>
      </c>
      <c r="O1391">
        <f t="shared" si="265"/>
        <v>1731.8328116141615</v>
      </c>
    </row>
    <row r="1392" spans="1:15" x14ac:dyDescent="0.35">
      <c r="A1392" s="1">
        <v>1389</v>
      </c>
      <c r="B1392" s="6">
        <v>703.63675000000001</v>
      </c>
      <c r="D1392">
        <f t="shared" si="254"/>
        <v>489.73473906419866</v>
      </c>
      <c r="E1392">
        <f t="shared" si="255"/>
        <v>217.97665356569473</v>
      </c>
      <c r="F1392">
        <f t="shared" si="256"/>
        <v>87.83634024210744</v>
      </c>
      <c r="G1392">
        <f t="shared" si="257"/>
        <v>553.51352623608125</v>
      </c>
      <c r="H1392">
        <f t="shared" si="258"/>
        <v>1028.1960616141614</v>
      </c>
      <c r="I1392">
        <f t="shared" si="259"/>
        <v>87.83634024210744</v>
      </c>
      <c r="J1392">
        <f t="shared" si="260"/>
        <v>3</v>
      </c>
      <c r="K1392">
        <f t="shared" si="261"/>
        <v>213.90201093580134</v>
      </c>
      <c r="L1392">
        <f t="shared" si="262"/>
        <v>485.66009643430527</v>
      </c>
      <c r="M1392">
        <f t="shared" si="263"/>
        <v>769.51400518158061</v>
      </c>
      <c r="N1392">
        <f t="shared" si="264"/>
        <v>1257.1502762360813</v>
      </c>
      <c r="O1392">
        <f t="shared" si="265"/>
        <v>1731.8328116141615</v>
      </c>
    </row>
    <row r="1393" spans="1:15" x14ac:dyDescent="0.35">
      <c r="A1393" s="1">
        <v>1390</v>
      </c>
      <c r="B1393" s="6">
        <v>1407.2127499999999</v>
      </c>
      <c r="D1393">
        <f t="shared" si="254"/>
        <v>1193.3107390641985</v>
      </c>
      <c r="E1393">
        <f t="shared" si="255"/>
        <v>921.55265356569464</v>
      </c>
      <c r="F1393">
        <f t="shared" si="256"/>
        <v>637.6987448184193</v>
      </c>
      <c r="G1393">
        <f t="shared" si="257"/>
        <v>150.06247376391866</v>
      </c>
      <c r="H1393">
        <f t="shared" si="258"/>
        <v>324.62006161416161</v>
      </c>
      <c r="I1393">
        <f t="shared" si="259"/>
        <v>150.06247376391866</v>
      </c>
      <c r="J1393">
        <f t="shared" si="260"/>
        <v>4</v>
      </c>
      <c r="K1393">
        <f t="shared" si="261"/>
        <v>213.90201093580134</v>
      </c>
      <c r="L1393">
        <f t="shared" si="262"/>
        <v>485.66009643430527</v>
      </c>
      <c r="M1393">
        <f t="shared" si="263"/>
        <v>769.51400518158061</v>
      </c>
      <c r="N1393">
        <f t="shared" si="264"/>
        <v>1294.6658946770608</v>
      </c>
      <c r="O1393">
        <f t="shared" si="265"/>
        <v>1731.8328116141615</v>
      </c>
    </row>
    <row r="1394" spans="1:15" x14ac:dyDescent="0.35">
      <c r="A1394" s="1">
        <v>1391</v>
      </c>
      <c r="B1394" s="6">
        <v>1316.7639999999999</v>
      </c>
      <c r="D1394">
        <f t="shared" si="254"/>
        <v>1102.8619890641985</v>
      </c>
      <c r="E1394">
        <f t="shared" si="255"/>
        <v>831.10390356569462</v>
      </c>
      <c r="F1394">
        <f t="shared" si="256"/>
        <v>547.24999481841928</v>
      </c>
      <c r="G1394">
        <f t="shared" si="257"/>
        <v>22.098105322939091</v>
      </c>
      <c r="H1394">
        <f t="shared" si="258"/>
        <v>415.06881161416163</v>
      </c>
      <c r="I1394">
        <f t="shared" si="259"/>
        <v>22.098105322939091</v>
      </c>
      <c r="J1394">
        <f t="shared" si="260"/>
        <v>4</v>
      </c>
      <c r="K1394">
        <f t="shared" si="261"/>
        <v>213.90201093580134</v>
      </c>
      <c r="L1394">
        <f t="shared" si="262"/>
        <v>485.66009643430527</v>
      </c>
      <c r="M1394">
        <f t="shared" si="263"/>
        <v>769.51400518158061</v>
      </c>
      <c r="N1394">
        <f t="shared" si="264"/>
        <v>1300.1904210077955</v>
      </c>
      <c r="O1394">
        <f t="shared" si="265"/>
        <v>1731.8328116141615</v>
      </c>
    </row>
    <row r="1395" spans="1:15" x14ac:dyDescent="0.35">
      <c r="A1395" s="1">
        <v>1392</v>
      </c>
      <c r="B1395" s="6">
        <v>374.25700000000001</v>
      </c>
      <c r="D1395">
        <f t="shared" si="254"/>
        <v>160.35498906419866</v>
      </c>
      <c r="E1395">
        <f t="shared" si="255"/>
        <v>111.40309643430527</v>
      </c>
      <c r="F1395">
        <f t="shared" si="256"/>
        <v>395.25700518158061</v>
      </c>
      <c r="G1395">
        <f t="shared" si="257"/>
        <v>925.93342100779546</v>
      </c>
      <c r="H1395">
        <f t="shared" si="258"/>
        <v>1357.5758116141615</v>
      </c>
      <c r="I1395">
        <f t="shared" si="259"/>
        <v>111.40309643430527</v>
      </c>
      <c r="J1395">
        <f t="shared" si="260"/>
        <v>2</v>
      </c>
      <c r="K1395">
        <f t="shared" si="261"/>
        <v>213.90201093580134</v>
      </c>
      <c r="L1395">
        <f t="shared" si="262"/>
        <v>457.809322325729</v>
      </c>
      <c r="M1395">
        <f t="shared" si="263"/>
        <v>769.51400518158061</v>
      </c>
      <c r="N1395">
        <f t="shared" si="264"/>
        <v>1300.1904210077955</v>
      </c>
      <c r="O1395">
        <f t="shared" si="265"/>
        <v>1731.8328116141615</v>
      </c>
    </row>
    <row r="1396" spans="1:15" x14ac:dyDescent="0.35">
      <c r="A1396" s="1">
        <v>1393</v>
      </c>
      <c r="B1396" s="6">
        <v>51.572749999999999</v>
      </c>
      <c r="D1396">
        <f t="shared" si="254"/>
        <v>162.32926093580136</v>
      </c>
      <c r="E1396">
        <f t="shared" si="255"/>
        <v>406.23657232572901</v>
      </c>
      <c r="F1396">
        <f t="shared" si="256"/>
        <v>717.94125518158057</v>
      </c>
      <c r="G1396">
        <f t="shared" si="257"/>
        <v>1248.6176710077955</v>
      </c>
      <c r="H1396">
        <f t="shared" si="258"/>
        <v>1680.2600616141615</v>
      </c>
      <c r="I1396">
        <f t="shared" si="259"/>
        <v>162.32926093580136</v>
      </c>
      <c r="J1396">
        <f t="shared" si="260"/>
        <v>1</v>
      </c>
      <c r="K1396">
        <f t="shared" si="261"/>
        <v>173.319695701851</v>
      </c>
      <c r="L1396">
        <f t="shared" si="262"/>
        <v>457.809322325729</v>
      </c>
      <c r="M1396">
        <f t="shared" si="263"/>
        <v>769.51400518158061</v>
      </c>
      <c r="N1396">
        <f t="shared" si="264"/>
        <v>1300.1904210077955</v>
      </c>
      <c r="O1396">
        <f t="shared" si="265"/>
        <v>1731.8328116141615</v>
      </c>
    </row>
    <row r="1397" spans="1:15" x14ac:dyDescent="0.35">
      <c r="A1397" s="1">
        <v>1394</v>
      </c>
      <c r="B1397" s="6">
        <v>616.09799999999996</v>
      </c>
      <c r="D1397">
        <f t="shared" si="254"/>
        <v>442.77830429814895</v>
      </c>
      <c r="E1397">
        <f t="shared" si="255"/>
        <v>158.28867767427096</v>
      </c>
      <c r="F1397">
        <f t="shared" si="256"/>
        <v>153.41600518158066</v>
      </c>
      <c r="G1397">
        <f t="shared" si="257"/>
        <v>684.09242100779556</v>
      </c>
      <c r="H1397">
        <f t="shared" si="258"/>
        <v>1115.7348116141616</v>
      </c>
      <c r="I1397">
        <f t="shared" si="259"/>
        <v>153.41600518158066</v>
      </c>
      <c r="J1397">
        <f t="shared" si="260"/>
        <v>3</v>
      </c>
      <c r="K1397">
        <f t="shared" si="261"/>
        <v>173.319695701851</v>
      </c>
      <c r="L1397">
        <f t="shared" si="262"/>
        <v>457.809322325729</v>
      </c>
      <c r="M1397">
        <f t="shared" si="263"/>
        <v>731.16000388618545</v>
      </c>
      <c r="N1397">
        <f t="shared" si="264"/>
        <v>1300.1904210077955</v>
      </c>
      <c r="O1397">
        <f t="shared" si="265"/>
        <v>1731.8328116141615</v>
      </c>
    </row>
    <row r="1398" spans="1:15" x14ac:dyDescent="0.35">
      <c r="A1398" s="1">
        <v>1395</v>
      </c>
      <c r="B1398" s="6">
        <v>1723.9865</v>
      </c>
      <c r="D1398">
        <f t="shared" si="254"/>
        <v>1550.6668042981489</v>
      </c>
      <c r="E1398">
        <f t="shared" si="255"/>
        <v>1266.177177674271</v>
      </c>
      <c r="F1398">
        <f t="shared" si="256"/>
        <v>992.82649611381453</v>
      </c>
      <c r="G1398">
        <f t="shared" si="257"/>
        <v>423.79607899220446</v>
      </c>
      <c r="H1398">
        <f t="shared" si="258"/>
        <v>7.8463116141615501</v>
      </c>
      <c r="I1398">
        <f t="shared" si="259"/>
        <v>7.8463116141615501</v>
      </c>
      <c r="J1398">
        <f t="shared" si="260"/>
        <v>5</v>
      </c>
      <c r="K1398">
        <f t="shared" si="261"/>
        <v>173.319695701851</v>
      </c>
      <c r="L1398">
        <f t="shared" si="262"/>
        <v>457.809322325729</v>
      </c>
      <c r="M1398">
        <f t="shared" si="263"/>
        <v>731.16000388618545</v>
      </c>
      <c r="N1398">
        <f t="shared" si="264"/>
        <v>1300.1904210077955</v>
      </c>
      <c r="O1398">
        <f t="shared" si="265"/>
        <v>1729.871233710621</v>
      </c>
    </row>
    <row r="1399" spans="1:15" x14ac:dyDescent="0.35">
      <c r="A1399" s="1">
        <v>1396</v>
      </c>
      <c r="B1399" s="6">
        <v>399.14150000000001</v>
      </c>
      <c r="D1399">
        <f t="shared" si="254"/>
        <v>225.821804298149</v>
      </c>
      <c r="E1399">
        <f t="shared" si="255"/>
        <v>58.667822325728991</v>
      </c>
      <c r="F1399">
        <f t="shared" si="256"/>
        <v>332.01850388618544</v>
      </c>
      <c r="G1399">
        <f t="shared" si="257"/>
        <v>901.04892100779557</v>
      </c>
      <c r="H1399">
        <f t="shared" si="258"/>
        <v>1330.7297337106211</v>
      </c>
      <c r="I1399">
        <f t="shared" si="259"/>
        <v>58.667822325728991</v>
      </c>
      <c r="J1399">
        <f t="shared" si="260"/>
        <v>2</v>
      </c>
      <c r="K1399">
        <f t="shared" si="261"/>
        <v>173.319695701851</v>
      </c>
      <c r="L1399">
        <f t="shared" si="262"/>
        <v>443.14236674429674</v>
      </c>
      <c r="M1399">
        <f t="shared" si="263"/>
        <v>731.16000388618545</v>
      </c>
      <c r="N1399">
        <f t="shared" si="264"/>
        <v>1300.1904210077955</v>
      </c>
      <c r="O1399">
        <f t="shared" si="265"/>
        <v>1729.871233710621</v>
      </c>
    </row>
    <row r="1400" spans="1:15" x14ac:dyDescent="0.35">
      <c r="A1400" s="1">
        <v>1397</v>
      </c>
      <c r="B1400" s="6">
        <v>111.39525</v>
      </c>
      <c r="D1400">
        <f t="shared" si="254"/>
        <v>61.924445701850999</v>
      </c>
      <c r="E1400">
        <f t="shared" si="255"/>
        <v>331.7471167442967</v>
      </c>
      <c r="F1400">
        <f t="shared" si="256"/>
        <v>619.76475388618542</v>
      </c>
      <c r="G1400">
        <f t="shared" si="257"/>
        <v>1188.7951710077955</v>
      </c>
      <c r="H1400">
        <f t="shared" si="258"/>
        <v>1618.475983710621</v>
      </c>
      <c r="I1400">
        <f t="shared" si="259"/>
        <v>61.924445701850999</v>
      </c>
      <c r="J1400">
        <f t="shared" si="260"/>
        <v>1</v>
      </c>
      <c r="K1400">
        <f t="shared" si="261"/>
        <v>157.83858427638825</v>
      </c>
      <c r="L1400">
        <f t="shared" si="262"/>
        <v>443.14236674429674</v>
      </c>
      <c r="M1400">
        <f t="shared" si="263"/>
        <v>731.16000388618545</v>
      </c>
      <c r="N1400">
        <f t="shared" si="264"/>
        <v>1300.1904210077955</v>
      </c>
      <c r="O1400">
        <f t="shared" si="265"/>
        <v>1729.871233710621</v>
      </c>
    </row>
    <row r="1401" spans="1:15" x14ac:dyDescent="0.35">
      <c r="A1401" s="1">
        <v>1398</v>
      </c>
      <c r="B1401" s="6">
        <v>433.21899999999999</v>
      </c>
      <c r="D1401">
        <f t="shared" si="254"/>
        <v>275.38041572361175</v>
      </c>
      <c r="E1401">
        <f t="shared" si="255"/>
        <v>9.923366744296743</v>
      </c>
      <c r="F1401">
        <f t="shared" si="256"/>
        <v>297.94100388618546</v>
      </c>
      <c r="G1401">
        <f t="shared" si="257"/>
        <v>866.97142100779547</v>
      </c>
      <c r="H1401">
        <f t="shared" si="258"/>
        <v>1296.652233710621</v>
      </c>
      <c r="I1401">
        <f t="shared" si="259"/>
        <v>9.923366744296743</v>
      </c>
      <c r="J1401">
        <f t="shared" si="260"/>
        <v>2</v>
      </c>
      <c r="K1401">
        <f t="shared" si="261"/>
        <v>157.83858427638825</v>
      </c>
      <c r="L1401">
        <f t="shared" si="262"/>
        <v>440.66152505822254</v>
      </c>
      <c r="M1401">
        <f t="shared" si="263"/>
        <v>731.16000388618545</v>
      </c>
      <c r="N1401">
        <f t="shared" si="264"/>
        <v>1300.1904210077955</v>
      </c>
      <c r="O1401">
        <f t="shared" si="265"/>
        <v>1729.871233710621</v>
      </c>
    </row>
    <row r="1402" spans="1:15" x14ac:dyDescent="0.35">
      <c r="A1402" s="1">
        <v>1399</v>
      </c>
      <c r="B1402" s="6">
        <v>1357.6334999999999</v>
      </c>
      <c r="D1402">
        <f t="shared" si="254"/>
        <v>1199.7949157236117</v>
      </c>
      <c r="E1402">
        <f t="shared" si="255"/>
        <v>916.97197494177738</v>
      </c>
      <c r="F1402">
        <f t="shared" si="256"/>
        <v>626.47349611381446</v>
      </c>
      <c r="G1402">
        <f t="shared" si="257"/>
        <v>57.443078992204391</v>
      </c>
      <c r="H1402">
        <f t="shared" si="258"/>
        <v>372.23773371062111</v>
      </c>
      <c r="I1402">
        <f t="shared" si="259"/>
        <v>57.443078992204391</v>
      </c>
      <c r="J1402">
        <f t="shared" si="260"/>
        <v>4</v>
      </c>
      <c r="K1402">
        <f t="shared" si="261"/>
        <v>157.83858427638825</v>
      </c>
      <c r="L1402">
        <f t="shared" si="262"/>
        <v>440.66152505822254</v>
      </c>
      <c r="M1402">
        <f t="shared" si="263"/>
        <v>731.16000388618545</v>
      </c>
      <c r="N1402">
        <f t="shared" si="264"/>
        <v>1314.5511907558466</v>
      </c>
      <c r="O1402">
        <f t="shared" si="265"/>
        <v>1729.871233710621</v>
      </c>
    </row>
    <row r="1403" spans="1:15" x14ac:dyDescent="0.35">
      <c r="A1403" s="1">
        <v>1400</v>
      </c>
      <c r="B1403" s="6">
        <v>71.986999999999995</v>
      </c>
      <c r="D1403">
        <f t="shared" si="254"/>
        <v>85.851584276388252</v>
      </c>
      <c r="E1403">
        <f t="shared" si="255"/>
        <v>368.67452505822257</v>
      </c>
      <c r="F1403">
        <f t="shared" si="256"/>
        <v>659.17300388618548</v>
      </c>
      <c r="G1403">
        <f t="shared" si="257"/>
        <v>1242.5641907558465</v>
      </c>
      <c r="H1403">
        <f t="shared" si="258"/>
        <v>1657.8842337106209</v>
      </c>
      <c r="I1403">
        <f t="shared" si="259"/>
        <v>85.851584276388252</v>
      </c>
      <c r="J1403">
        <f t="shared" si="260"/>
        <v>1</v>
      </c>
      <c r="K1403">
        <f t="shared" si="261"/>
        <v>136.37568820729118</v>
      </c>
      <c r="L1403">
        <f t="shared" si="262"/>
        <v>440.66152505822254</v>
      </c>
      <c r="M1403">
        <f t="shared" si="263"/>
        <v>731.16000388618545</v>
      </c>
      <c r="N1403">
        <f t="shared" si="264"/>
        <v>1314.5511907558466</v>
      </c>
      <c r="O1403">
        <f t="shared" si="265"/>
        <v>1729.871233710621</v>
      </c>
    </row>
    <row r="1404" spans="1:15" x14ac:dyDescent="0.35">
      <c r="A1404" s="1">
        <v>1401</v>
      </c>
      <c r="B1404" s="6">
        <v>938.66375000000005</v>
      </c>
      <c r="D1404">
        <f t="shared" si="254"/>
        <v>802.28806179270885</v>
      </c>
      <c r="E1404">
        <f t="shared" si="255"/>
        <v>498.00222494177751</v>
      </c>
      <c r="F1404">
        <f t="shared" si="256"/>
        <v>207.5037461138146</v>
      </c>
      <c r="G1404">
        <f t="shared" si="257"/>
        <v>375.88744075584657</v>
      </c>
      <c r="H1404">
        <f t="shared" si="258"/>
        <v>791.20748371062098</v>
      </c>
      <c r="I1404">
        <f t="shared" si="259"/>
        <v>207.5037461138146</v>
      </c>
      <c r="J1404">
        <f t="shared" si="260"/>
        <v>3</v>
      </c>
      <c r="K1404">
        <f t="shared" si="261"/>
        <v>136.37568820729118</v>
      </c>
      <c r="L1404">
        <f t="shared" si="262"/>
        <v>440.66152505822254</v>
      </c>
      <c r="M1404">
        <f t="shared" si="263"/>
        <v>783.03594041463919</v>
      </c>
      <c r="N1404">
        <f t="shared" si="264"/>
        <v>1314.5511907558466</v>
      </c>
      <c r="O1404">
        <f t="shared" si="265"/>
        <v>1729.871233710621</v>
      </c>
    </row>
    <row r="1405" spans="1:15" x14ac:dyDescent="0.35">
      <c r="A1405" s="1">
        <v>1402</v>
      </c>
      <c r="B1405" s="6">
        <v>625.09199999999998</v>
      </c>
      <c r="D1405">
        <f t="shared" si="254"/>
        <v>488.71631179270878</v>
      </c>
      <c r="E1405">
        <f t="shared" si="255"/>
        <v>184.43047494177745</v>
      </c>
      <c r="F1405">
        <f t="shared" si="256"/>
        <v>157.9439404146392</v>
      </c>
      <c r="G1405">
        <f t="shared" si="257"/>
        <v>689.45919075584663</v>
      </c>
      <c r="H1405">
        <f t="shared" si="258"/>
        <v>1104.7792337106212</v>
      </c>
      <c r="I1405">
        <f t="shared" si="259"/>
        <v>157.9439404146392</v>
      </c>
      <c r="J1405">
        <f t="shared" si="260"/>
        <v>3</v>
      </c>
      <c r="K1405">
        <f t="shared" si="261"/>
        <v>136.37568820729118</v>
      </c>
      <c r="L1405">
        <f t="shared" si="262"/>
        <v>440.66152505822254</v>
      </c>
      <c r="M1405">
        <f t="shared" si="263"/>
        <v>743.54995531097939</v>
      </c>
      <c r="N1405">
        <f t="shared" si="264"/>
        <v>1314.5511907558466</v>
      </c>
      <c r="O1405">
        <f t="shared" si="265"/>
        <v>1729.871233710621</v>
      </c>
    </row>
    <row r="1406" spans="1:15" x14ac:dyDescent="0.35">
      <c r="A1406" s="1">
        <v>1403</v>
      </c>
      <c r="B1406" s="6">
        <v>1371.6882499999999</v>
      </c>
      <c r="D1406">
        <f t="shared" si="254"/>
        <v>1235.3125617927087</v>
      </c>
      <c r="E1406">
        <f t="shared" si="255"/>
        <v>931.02672494177739</v>
      </c>
      <c r="F1406">
        <f t="shared" si="256"/>
        <v>628.13829468902054</v>
      </c>
      <c r="G1406">
        <f t="shared" si="257"/>
        <v>57.137059244153306</v>
      </c>
      <c r="H1406">
        <f t="shared" si="258"/>
        <v>358.1829837106211</v>
      </c>
      <c r="I1406">
        <f t="shared" si="259"/>
        <v>57.137059244153306</v>
      </c>
      <c r="J1406">
        <f t="shared" si="260"/>
        <v>4</v>
      </c>
      <c r="K1406">
        <f t="shared" si="261"/>
        <v>136.37568820729118</v>
      </c>
      <c r="L1406">
        <f t="shared" si="262"/>
        <v>440.66152505822254</v>
      </c>
      <c r="M1406">
        <f t="shared" si="263"/>
        <v>743.54995531097939</v>
      </c>
      <c r="N1406">
        <f t="shared" si="264"/>
        <v>1328.835455566885</v>
      </c>
      <c r="O1406">
        <f t="shared" si="265"/>
        <v>1729.871233710621</v>
      </c>
    </row>
    <row r="1407" spans="1:15" x14ac:dyDescent="0.35">
      <c r="A1407" s="1">
        <v>1404</v>
      </c>
      <c r="B1407" s="6">
        <v>642.07650000000001</v>
      </c>
      <c r="D1407">
        <f t="shared" si="254"/>
        <v>505.70081179270881</v>
      </c>
      <c r="E1407">
        <f t="shared" si="255"/>
        <v>201.41497494177747</v>
      </c>
      <c r="F1407">
        <f t="shared" si="256"/>
        <v>101.47345531097938</v>
      </c>
      <c r="G1407">
        <f t="shared" si="257"/>
        <v>686.75895556688499</v>
      </c>
      <c r="H1407">
        <f t="shared" si="258"/>
        <v>1087.7947337106211</v>
      </c>
      <c r="I1407">
        <f t="shared" si="259"/>
        <v>101.47345531097938</v>
      </c>
      <c r="J1407">
        <f t="shared" si="260"/>
        <v>3</v>
      </c>
      <c r="K1407">
        <f t="shared" si="261"/>
        <v>136.37568820729118</v>
      </c>
      <c r="L1407">
        <f t="shared" si="262"/>
        <v>440.66152505822254</v>
      </c>
      <c r="M1407">
        <f t="shared" si="263"/>
        <v>718.18159148323457</v>
      </c>
      <c r="N1407">
        <f t="shared" si="264"/>
        <v>1328.835455566885</v>
      </c>
      <c r="O1407">
        <f t="shared" si="265"/>
        <v>1729.871233710621</v>
      </c>
    </row>
    <row r="1408" spans="1:15" x14ac:dyDescent="0.35">
      <c r="A1408" s="1">
        <v>1405</v>
      </c>
      <c r="B1408" s="6">
        <v>336.80900000000003</v>
      </c>
      <c r="D1408">
        <f t="shared" si="254"/>
        <v>200.43331179270885</v>
      </c>
      <c r="E1408">
        <f t="shared" si="255"/>
        <v>103.85252505822251</v>
      </c>
      <c r="F1408">
        <f t="shared" si="256"/>
        <v>381.37259148323454</v>
      </c>
      <c r="G1408">
        <f t="shared" si="257"/>
        <v>992.02645556688503</v>
      </c>
      <c r="H1408">
        <f t="shared" si="258"/>
        <v>1393.0622337106211</v>
      </c>
      <c r="I1408">
        <f t="shared" si="259"/>
        <v>103.85252505822251</v>
      </c>
      <c r="J1408">
        <f t="shared" si="260"/>
        <v>2</v>
      </c>
      <c r="K1408">
        <f t="shared" si="261"/>
        <v>136.37568820729118</v>
      </c>
      <c r="L1408">
        <f t="shared" si="262"/>
        <v>414.69839379366687</v>
      </c>
      <c r="M1408">
        <f t="shared" si="263"/>
        <v>718.18159148323457</v>
      </c>
      <c r="N1408">
        <f t="shared" si="264"/>
        <v>1328.835455566885</v>
      </c>
      <c r="O1408">
        <f t="shared" si="265"/>
        <v>1729.871233710621</v>
      </c>
    </row>
    <row r="1409" spans="1:15" x14ac:dyDescent="0.35">
      <c r="A1409" s="1">
        <v>1406</v>
      </c>
      <c r="B1409" s="6">
        <v>382.93099999999998</v>
      </c>
      <c r="D1409">
        <f t="shared" si="254"/>
        <v>246.55531179270881</v>
      </c>
      <c r="E1409">
        <f t="shared" si="255"/>
        <v>31.767393793666884</v>
      </c>
      <c r="F1409">
        <f t="shared" si="256"/>
        <v>335.25059148323459</v>
      </c>
      <c r="G1409">
        <f t="shared" si="257"/>
        <v>945.90445556688496</v>
      </c>
      <c r="H1409">
        <f t="shared" si="258"/>
        <v>1346.940233710621</v>
      </c>
      <c r="I1409">
        <f t="shared" si="259"/>
        <v>31.767393793666884</v>
      </c>
      <c r="J1409">
        <f t="shared" si="260"/>
        <v>2</v>
      </c>
      <c r="K1409">
        <f t="shared" si="261"/>
        <v>136.37568820729118</v>
      </c>
      <c r="L1409">
        <f t="shared" si="262"/>
        <v>406.75654534525017</v>
      </c>
      <c r="M1409">
        <f t="shared" si="263"/>
        <v>718.18159148323457</v>
      </c>
      <c r="N1409">
        <f t="shared" si="264"/>
        <v>1328.835455566885</v>
      </c>
      <c r="O1409">
        <f t="shared" si="265"/>
        <v>1729.871233710621</v>
      </c>
    </row>
    <row r="1410" spans="1:15" x14ac:dyDescent="0.35">
      <c r="A1410" s="1">
        <v>1407</v>
      </c>
      <c r="B1410" s="6">
        <v>135.01150000000001</v>
      </c>
      <c r="D1410">
        <f t="shared" si="254"/>
        <v>1.3641882072911642</v>
      </c>
      <c r="E1410">
        <f t="shared" si="255"/>
        <v>271.74504534525016</v>
      </c>
      <c r="F1410">
        <f t="shared" si="256"/>
        <v>583.1700914832345</v>
      </c>
      <c r="G1410">
        <f t="shared" si="257"/>
        <v>1193.8239555668849</v>
      </c>
      <c r="H1410">
        <f t="shared" si="258"/>
        <v>1594.859733710621</v>
      </c>
      <c r="I1410">
        <f t="shared" si="259"/>
        <v>1.3641882072911642</v>
      </c>
      <c r="J1410">
        <f t="shared" si="260"/>
        <v>1</v>
      </c>
      <c r="K1410">
        <f t="shared" si="261"/>
        <v>136.03464115546836</v>
      </c>
      <c r="L1410">
        <f t="shared" si="262"/>
        <v>406.75654534525017</v>
      </c>
      <c r="M1410">
        <f t="shared" si="263"/>
        <v>718.18159148323457</v>
      </c>
      <c r="N1410">
        <f t="shared" si="264"/>
        <v>1328.835455566885</v>
      </c>
      <c r="O1410">
        <f t="shared" si="265"/>
        <v>1729.871233710621</v>
      </c>
    </row>
    <row r="1411" spans="1:15" x14ac:dyDescent="0.35">
      <c r="A1411" s="1">
        <v>1408</v>
      </c>
      <c r="B1411" s="6">
        <v>257.78750000000002</v>
      </c>
      <c r="D1411">
        <f t="shared" si="254"/>
        <v>121.75285884453166</v>
      </c>
      <c r="E1411">
        <f t="shared" si="255"/>
        <v>148.96904534525015</v>
      </c>
      <c r="F1411">
        <f t="shared" si="256"/>
        <v>460.39409148323455</v>
      </c>
      <c r="G1411">
        <f t="shared" si="257"/>
        <v>1071.0479555668849</v>
      </c>
      <c r="H1411">
        <f t="shared" si="258"/>
        <v>1472.0837337106209</v>
      </c>
      <c r="I1411">
        <f t="shared" si="259"/>
        <v>121.75285884453166</v>
      </c>
      <c r="J1411">
        <f t="shared" si="260"/>
        <v>1</v>
      </c>
      <c r="K1411">
        <f t="shared" si="261"/>
        <v>166.47285586660126</v>
      </c>
      <c r="L1411">
        <f t="shared" si="262"/>
        <v>406.75654534525017</v>
      </c>
      <c r="M1411">
        <f t="shared" si="263"/>
        <v>718.18159148323457</v>
      </c>
      <c r="N1411">
        <f t="shared" si="264"/>
        <v>1328.835455566885</v>
      </c>
      <c r="O1411">
        <f t="shared" si="265"/>
        <v>1729.871233710621</v>
      </c>
    </row>
    <row r="1412" spans="1:15" x14ac:dyDescent="0.35">
      <c r="A1412" s="1">
        <v>1409</v>
      </c>
      <c r="B1412" s="6">
        <v>430.30374999999998</v>
      </c>
      <c r="D1412">
        <f t="shared" si="254"/>
        <v>263.83089413339871</v>
      </c>
      <c r="E1412">
        <f t="shared" si="255"/>
        <v>23.547204654749805</v>
      </c>
      <c r="F1412">
        <f t="shared" si="256"/>
        <v>287.87784148323459</v>
      </c>
      <c r="G1412">
        <f t="shared" si="257"/>
        <v>898.53170556688497</v>
      </c>
      <c r="H1412">
        <f t="shared" si="258"/>
        <v>1299.567483710621</v>
      </c>
      <c r="I1412">
        <f t="shared" si="259"/>
        <v>23.547204654749805</v>
      </c>
      <c r="J1412">
        <f t="shared" si="260"/>
        <v>2</v>
      </c>
      <c r="K1412">
        <f t="shared" si="261"/>
        <v>166.47285586660126</v>
      </c>
      <c r="L1412">
        <f t="shared" si="262"/>
        <v>412.64334650893761</v>
      </c>
      <c r="M1412">
        <f t="shared" si="263"/>
        <v>718.18159148323457</v>
      </c>
      <c r="N1412">
        <f t="shared" si="264"/>
        <v>1328.835455566885</v>
      </c>
      <c r="O1412">
        <f t="shared" si="265"/>
        <v>1729.871233710621</v>
      </c>
    </row>
    <row r="1413" spans="1:15" x14ac:dyDescent="0.35">
      <c r="A1413" s="1">
        <v>1410</v>
      </c>
      <c r="B1413" s="6">
        <v>395.85250000000002</v>
      </c>
      <c r="D1413">
        <f t="shared" ref="D1413:D1476" si="266">+ABS(K1412-$B1413)</f>
        <v>229.37964413339876</v>
      </c>
      <c r="E1413">
        <f t="shared" ref="E1413:E1476" si="267">+ABS(L1412-$B1413)</f>
        <v>16.790846508937591</v>
      </c>
      <c r="F1413">
        <f t="shared" ref="F1413:F1476" si="268">+ABS(M1412-$B1413)</f>
        <v>322.32909148323455</v>
      </c>
      <c r="G1413">
        <f t="shared" ref="G1413:G1476" si="269">+ABS(N1412-$B1413)</f>
        <v>932.98295556688504</v>
      </c>
      <c r="H1413">
        <f t="shared" ref="H1413:H1476" si="270">+ABS(O1412-$B1413)</f>
        <v>1334.0187337106211</v>
      </c>
      <c r="I1413">
        <f t="shared" ref="I1413:I1476" si="271">+MIN(D1413:H1413)</f>
        <v>16.790846508937591</v>
      </c>
      <c r="J1413">
        <f t="shared" ref="J1413:J1476" si="272">+MATCH(I1413,D1413:H1413,0)</f>
        <v>2</v>
      </c>
      <c r="K1413">
        <f t="shared" ref="K1413:K1476" si="273">IF($J1413=K$2,($L$1*K1412+(1-$L$1)*$B1413),K1412)</f>
        <v>166.47285586660126</v>
      </c>
      <c r="L1413">
        <f t="shared" ref="L1413:L1476" si="274">IF($J1413=L$2,($L$1*L1412+(1-$L$1)*$B1413),L1412)</f>
        <v>408.4456348817032</v>
      </c>
      <c r="M1413">
        <f t="shared" ref="M1413:M1476" si="275">IF($J1413=M$2,($L$1*M1412+(1-$L$1)*$B1413),M1412)</f>
        <v>718.18159148323457</v>
      </c>
      <c r="N1413">
        <f t="shared" ref="N1413:N1476" si="276">IF($J1413=N$2,($L$1*N1412+(1-$L$1)*$B1413),N1412)</f>
        <v>1328.835455566885</v>
      </c>
      <c r="O1413">
        <f t="shared" ref="O1413:O1476" si="277">IF($J1413=O$2,($L$1*O1412+(1-$L$1)*$B1413),O1412)</f>
        <v>1729.871233710621</v>
      </c>
    </row>
    <row r="1414" spans="1:15" x14ac:dyDescent="0.35">
      <c r="A1414" s="1">
        <v>1411</v>
      </c>
      <c r="B1414" s="6">
        <v>300.56650000000002</v>
      </c>
      <c r="D1414">
        <f t="shared" si="266"/>
        <v>134.09364413339875</v>
      </c>
      <c r="E1414">
        <f t="shared" si="267"/>
        <v>107.87913488170318</v>
      </c>
      <c r="F1414">
        <f t="shared" si="268"/>
        <v>417.61509148323455</v>
      </c>
      <c r="G1414">
        <f t="shared" si="269"/>
        <v>1028.2689555668849</v>
      </c>
      <c r="H1414">
        <f t="shared" si="270"/>
        <v>1429.3047337106209</v>
      </c>
      <c r="I1414">
        <f t="shared" si="271"/>
        <v>107.87913488170318</v>
      </c>
      <c r="J1414">
        <f t="shared" si="272"/>
        <v>2</v>
      </c>
      <c r="K1414">
        <f t="shared" si="273"/>
        <v>166.47285586660126</v>
      </c>
      <c r="L1414">
        <f t="shared" si="274"/>
        <v>381.47585116127743</v>
      </c>
      <c r="M1414">
        <f t="shared" si="275"/>
        <v>718.18159148323457</v>
      </c>
      <c r="N1414">
        <f t="shared" si="276"/>
        <v>1328.835455566885</v>
      </c>
      <c r="O1414">
        <f t="shared" si="277"/>
        <v>1729.871233710621</v>
      </c>
    </row>
    <row r="1415" spans="1:15" x14ac:dyDescent="0.35">
      <c r="A1415" s="1">
        <v>1412</v>
      </c>
      <c r="B1415" s="6">
        <v>1319.5762500000001</v>
      </c>
      <c r="D1415">
        <f t="shared" si="266"/>
        <v>1153.1033941333988</v>
      </c>
      <c r="E1415">
        <f t="shared" si="267"/>
        <v>938.10039883872264</v>
      </c>
      <c r="F1415">
        <f t="shared" si="268"/>
        <v>601.3946585167655</v>
      </c>
      <c r="G1415">
        <f t="shared" si="269"/>
        <v>9.2592055668849298</v>
      </c>
      <c r="H1415">
        <f t="shared" si="270"/>
        <v>410.29498371062095</v>
      </c>
      <c r="I1415">
        <f t="shared" si="271"/>
        <v>9.2592055668849298</v>
      </c>
      <c r="J1415">
        <f t="shared" si="272"/>
        <v>4</v>
      </c>
      <c r="K1415">
        <f t="shared" si="273"/>
        <v>166.47285586660126</v>
      </c>
      <c r="L1415">
        <f t="shared" si="274"/>
        <v>381.47585116127743</v>
      </c>
      <c r="M1415">
        <f t="shared" si="275"/>
        <v>718.18159148323457</v>
      </c>
      <c r="N1415">
        <f t="shared" si="276"/>
        <v>1326.5206541751638</v>
      </c>
      <c r="O1415">
        <f t="shared" si="277"/>
        <v>1729.871233710621</v>
      </c>
    </row>
    <row r="1416" spans="1:15" x14ac:dyDescent="0.35">
      <c r="A1416" s="1">
        <v>1413</v>
      </c>
      <c r="B1416" s="6">
        <v>84.068749999999994</v>
      </c>
      <c r="D1416">
        <f t="shared" si="266"/>
        <v>82.40410586660127</v>
      </c>
      <c r="E1416">
        <f t="shared" si="267"/>
        <v>297.40710116127741</v>
      </c>
      <c r="F1416">
        <f t="shared" si="268"/>
        <v>634.11284148323455</v>
      </c>
      <c r="G1416">
        <f t="shared" si="269"/>
        <v>1242.4519041751639</v>
      </c>
      <c r="H1416">
        <f t="shared" si="270"/>
        <v>1645.8024837106211</v>
      </c>
      <c r="I1416">
        <f t="shared" si="271"/>
        <v>82.40410586660127</v>
      </c>
      <c r="J1416">
        <f t="shared" si="272"/>
        <v>1</v>
      </c>
      <c r="K1416">
        <f t="shared" si="273"/>
        <v>145.87182939995094</v>
      </c>
      <c r="L1416">
        <f t="shared" si="274"/>
        <v>381.47585116127743</v>
      </c>
      <c r="M1416">
        <f t="shared" si="275"/>
        <v>718.18159148323457</v>
      </c>
      <c r="N1416">
        <f t="shared" si="276"/>
        <v>1326.5206541751638</v>
      </c>
      <c r="O1416">
        <f t="shared" si="277"/>
        <v>1729.871233710621</v>
      </c>
    </row>
    <row r="1417" spans="1:15" x14ac:dyDescent="0.35">
      <c r="A1417" s="1">
        <v>1414</v>
      </c>
      <c r="B1417" s="6">
        <v>680.15599999999995</v>
      </c>
      <c r="D1417">
        <f t="shared" si="266"/>
        <v>534.28417060004904</v>
      </c>
      <c r="E1417">
        <f t="shared" si="267"/>
        <v>298.68014883872252</v>
      </c>
      <c r="F1417">
        <f t="shared" si="268"/>
        <v>38.025591483234621</v>
      </c>
      <c r="G1417">
        <f t="shared" si="269"/>
        <v>646.36465417516388</v>
      </c>
      <c r="H1417">
        <f t="shared" si="270"/>
        <v>1049.7152337106211</v>
      </c>
      <c r="I1417">
        <f t="shared" si="271"/>
        <v>38.025591483234621</v>
      </c>
      <c r="J1417">
        <f t="shared" si="272"/>
        <v>3</v>
      </c>
      <c r="K1417">
        <f t="shared" si="273"/>
        <v>145.87182939995094</v>
      </c>
      <c r="L1417">
        <f t="shared" si="274"/>
        <v>381.47585116127743</v>
      </c>
      <c r="M1417">
        <f t="shared" si="275"/>
        <v>708.67519361242591</v>
      </c>
      <c r="N1417">
        <f t="shared" si="276"/>
        <v>1326.5206541751638</v>
      </c>
      <c r="O1417">
        <f t="shared" si="277"/>
        <v>1729.871233710621</v>
      </c>
    </row>
    <row r="1418" spans="1:15" x14ac:dyDescent="0.35">
      <c r="A1418" s="1">
        <v>1415</v>
      </c>
      <c r="B1418" s="6">
        <v>1010.60175</v>
      </c>
      <c r="D1418">
        <f t="shared" si="266"/>
        <v>864.72992060004913</v>
      </c>
      <c r="E1418">
        <f t="shared" si="267"/>
        <v>629.12589883872261</v>
      </c>
      <c r="F1418">
        <f t="shared" si="268"/>
        <v>301.92655638757412</v>
      </c>
      <c r="G1418">
        <f t="shared" si="269"/>
        <v>315.91890417516379</v>
      </c>
      <c r="H1418">
        <f t="shared" si="270"/>
        <v>719.26948371062099</v>
      </c>
      <c r="I1418">
        <f t="shared" si="271"/>
        <v>301.92655638757412</v>
      </c>
      <c r="J1418">
        <f t="shared" si="272"/>
        <v>3</v>
      </c>
      <c r="K1418">
        <f t="shared" si="273"/>
        <v>145.87182939995094</v>
      </c>
      <c r="L1418">
        <f t="shared" si="274"/>
        <v>381.47585116127743</v>
      </c>
      <c r="M1418">
        <f t="shared" si="275"/>
        <v>784.15683270931936</v>
      </c>
      <c r="N1418">
        <f t="shared" si="276"/>
        <v>1326.5206541751638</v>
      </c>
      <c r="O1418">
        <f t="shared" si="277"/>
        <v>1729.871233710621</v>
      </c>
    </row>
    <row r="1419" spans="1:15" x14ac:dyDescent="0.35">
      <c r="A1419" s="1">
        <v>1416</v>
      </c>
      <c r="B1419" s="6">
        <v>976.56050000000005</v>
      </c>
      <c r="D1419">
        <f t="shared" si="266"/>
        <v>830.68867060004914</v>
      </c>
      <c r="E1419">
        <f t="shared" si="267"/>
        <v>595.08464883872261</v>
      </c>
      <c r="F1419">
        <f t="shared" si="268"/>
        <v>192.40366729068069</v>
      </c>
      <c r="G1419">
        <f t="shared" si="269"/>
        <v>349.96015417516378</v>
      </c>
      <c r="H1419">
        <f t="shared" si="270"/>
        <v>753.31073371062098</v>
      </c>
      <c r="I1419">
        <f t="shared" si="271"/>
        <v>192.40366729068069</v>
      </c>
      <c r="J1419">
        <f t="shared" si="272"/>
        <v>3</v>
      </c>
      <c r="K1419">
        <f t="shared" si="273"/>
        <v>145.87182939995094</v>
      </c>
      <c r="L1419">
        <f t="shared" si="274"/>
        <v>381.47585116127743</v>
      </c>
      <c r="M1419">
        <f t="shared" si="275"/>
        <v>832.25774953198959</v>
      </c>
      <c r="N1419">
        <f t="shared" si="276"/>
        <v>1326.5206541751638</v>
      </c>
      <c r="O1419">
        <f t="shared" si="277"/>
        <v>1729.871233710621</v>
      </c>
    </row>
    <row r="1420" spans="1:15" x14ac:dyDescent="0.35">
      <c r="A1420" s="1">
        <v>1417</v>
      </c>
      <c r="B1420" s="6">
        <v>505.1925</v>
      </c>
      <c r="D1420">
        <f t="shared" si="266"/>
        <v>359.32067060004908</v>
      </c>
      <c r="E1420">
        <f t="shared" si="267"/>
        <v>123.71664883872256</v>
      </c>
      <c r="F1420">
        <f t="shared" si="268"/>
        <v>327.06524953198959</v>
      </c>
      <c r="G1420">
        <f t="shared" si="269"/>
        <v>821.32815417516383</v>
      </c>
      <c r="H1420">
        <f t="shared" si="270"/>
        <v>1224.6787337106211</v>
      </c>
      <c r="I1420">
        <f t="shared" si="271"/>
        <v>123.71664883872256</v>
      </c>
      <c r="J1420">
        <f t="shared" si="272"/>
        <v>2</v>
      </c>
      <c r="K1420">
        <f t="shared" si="273"/>
        <v>145.87182939995094</v>
      </c>
      <c r="L1420">
        <f t="shared" si="274"/>
        <v>412.40501337095805</v>
      </c>
      <c r="M1420">
        <f t="shared" si="275"/>
        <v>832.25774953198959</v>
      </c>
      <c r="N1420">
        <f t="shared" si="276"/>
        <v>1326.5206541751638</v>
      </c>
      <c r="O1420">
        <f t="shared" si="277"/>
        <v>1729.871233710621</v>
      </c>
    </row>
    <row r="1421" spans="1:15" x14ac:dyDescent="0.35">
      <c r="A1421" s="1">
        <v>1418</v>
      </c>
      <c r="B1421" s="6">
        <v>960.25599999999997</v>
      </c>
      <c r="D1421">
        <f t="shared" si="266"/>
        <v>814.38417060004906</v>
      </c>
      <c r="E1421">
        <f t="shared" si="267"/>
        <v>547.85098662904193</v>
      </c>
      <c r="F1421">
        <f t="shared" si="268"/>
        <v>127.99825046801038</v>
      </c>
      <c r="G1421">
        <f t="shared" si="269"/>
        <v>366.26465417516386</v>
      </c>
      <c r="H1421">
        <f t="shared" si="270"/>
        <v>769.61523371062106</v>
      </c>
      <c r="I1421">
        <f t="shared" si="271"/>
        <v>127.99825046801038</v>
      </c>
      <c r="J1421">
        <f t="shared" si="272"/>
        <v>3</v>
      </c>
      <c r="K1421">
        <f t="shared" si="273"/>
        <v>145.87182939995094</v>
      </c>
      <c r="L1421">
        <f t="shared" si="274"/>
        <v>412.40501337095805</v>
      </c>
      <c r="M1421">
        <f t="shared" si="275"/>
        <v>864.25731214899213</v>
      </c>
      <c r="N1421">
        <f t="shared" si="276"/>
        <v>1326.5206541751638</v>
      </c>
      <c r="O1421">
        <f t="shared" si="277"/>
        <v>1729.871233710621</v>
      </c>
    </row>
    <row r="1422" spans="1:15" x14ac:dyDescent="0.35">
      <c r="A1422" s="1">
        <v>1419</v>
      </c>
      <c r="B1422" s="6">
        <v>533.00750000000005</v>
      </c>
      <c r="D1422">
        <f t="shared" si="266"/>
        <v>387.13567060004914</v>
      </c>
      <c r="E1422">
        <f t="shared" si="267"/>
        <v>120.60248662904201</v>
      </c>
      <c r="F1422">
        <f t="shared" si="268"/>
        <v>331.24981214899208</v>
      </c>
      <c r="G1422">
        <f t="shared" si="269"/>
        <v>793.51315417516378</v>
      </c>
      <c r="H1422">
        <f t="shared" si="270"/>
        <v>1196.8637337106211</v>
      </c>
      <c r="I1422">
        <f t="shared" si="271"/>
        <v>120.60248662904201</v>
      </c>
      <c r="J1422">
        <f t="shared" si="272"/>
        <v>2</v>
      </c>
      <c r="K1422">
        <f t="shared" si="273"/>
        <v>145.87182939995094</v>
      </c>
      <c r="L1422">
        <f t="shared" si="274"/>
        <v>442.5556350282186</v>
      </c>
      <c r="M1422">
        <f t="shared" si="275"/>
        <v>864.25731214899213</v>
      </c>
      <c r="N1422">
        <f t="shared" si="276"/>
        <v>1326.5206541751638</v>
      </c>
      <c r="O1422">
        <f t="shared" si="277"/>
        <v>1729.871233710621</v>
      </c>
    </row>
    <row r="1423" spans="1:15" x14ac:dyDescent="0.35">
      <c r="A1423" s="1">
        <v>1420</v>
      </c>
      <c r="B1423" s="6">
        <v>240.274</v>
      </c>
      <c r="D1423">
        <f t="shared" si="266"/>
        <v>94.402170600049061</v>
      </c>
      <c r="E1423">
        <f t="shared" si="267"/>
        <v>202.2816350282186</v>
      </c>
      <c r="F1423">
        <f t="shared" si="268"/>
        <v>623.98331214899213</v>
      </c>
      <c r="G1423">
        <f t="shared" si="269"/>
        <v>1086.2466541751637</v>
      </c>
      <c r="H1423">
        <f t="shared" si="270"/>
        <v>1489.5972337106209</v>
      </c>
      <c r="I1423">
        <f t="shared" si="271"/>
        <v>94.402170600049061</v>
      </c>
      <c r="J1423">
        <f t="shared" si="272"/>
        <v>1</v>
      </c>
      <c r="K1423">
        <f t="shared" si="273"/>
        <v>169.47237204996321</v>
      </c>
      <c r="L1423">
        <f t="shared" si="274"/>
        <v>442.5556350282186</v>
      </c>
      <c r="M1423">
        <f t="shared" si="275"/>
        <v>864.25731214899213</v>
      </c>
      <c r="N1423">
        <f t="shared" si="276"/>
        <v>1326.5206541751638</v>
      </c>
      <c r="O1423">
        <f t="shared" si="277"/>
        <v>1729.871233710621</v>
      </c>
    </row>
    <row r="1424" spans="1:15" x14ac:dyDescent="0.35">
      <c r="A1424" s="1">
        <v>1421</v>
      </c>
      <c r="B1424" s="6">
        <v>562.49275</v>
      </c>
      <c r="D1424">
        <f t="shared" si="266"/>
        <v>393.02037795003679</v>
      </c>
      <c r="E1424">
        <f t="shared" si="267"/>
        <v>119.9371149717814</v>
      </c>
      <c r="F1424">
        <f t="shared" si="268"/>
        <v>301.76456214899213</v>
      </c>
      <c r="G1424">
        <f t="shared" si="269"/>
        <v>764.02790417516383</v>
      </c>
      <c r="H1424">
        <f t="shared" si="270"/>
        <v>1167.3784837106209</v>
      </c>
      <c r="I1424">
        <f t="shared" si="271"/>
        <v>119.9371149717814</v>
      </c>
      <c r="J1424">
        <f t="shared" si="272"/>
        <v>2</v>
      </c>
      <c r="K1424">
        <f t="shared" si="273"/>
        <v>169.47237204996321</v>
      </c>
      <c r="L1424">
        <f t="shared" si="274"/>
        <v>472.53991377116392</v>
      </c>
      <c r="M1424">
        <f t="shared" si="275"/>
        <v>864.25731214899213</v>
      </c>
      <c r="N1424">
        <f t="shared" si="276"/>
        <v>1326.5206541751638</v>
      </c>
      <c r="O1424">
        <f t="shared" si="277"/>
        <v>1729.871233710621</v>
      </c>
    </row>
    <row r="1425" spans="1:15" x14ac:dyDescent="0.35">
      <c r="A1425" s="1">
        <v>1422</v>
      </c>
      <c r="B1425" s="6">
        <v>498.44925000000001</v>
      </c>
      <c r="D1425">
        <f t="shared" si="266"/>
        <v>328.97687795003679</v>
      </c>
      <c r="E1425">
        <f t="shared" si="267"/>
        <v>25.909336228836082</v>
      </c>
      <c r="F1425">
        <f t="shared" si="268"/>
        <v>365.80806214899212</v>
      </c>
      <c r="G1425">
        <f t="shared" si="269"/>
        <v>828.07140417516382</v>
      </c>
      <c r="H1425">
        <f t="shared" si="270"/>
        <v>1231.4219837106211</v>
      </c>
      <c r="I1425">
        <f t="shared" si="271"/>
        <v>25.909336228836082</v>
      </c>
      <c r="J1425">
        <f t="shared" si="272"/>
        <v>2</v>
      </c>
      <c r="K1425">
        <f t="shared" si="273"/>
        <v>169.47237204996321</v>
      </c>
      <c r="L1425">
        <f t="shared" si="274"/>
        <v>479.017247828373</v>
      </c>
      <c r="M1425">
        <f t="shared" si="275"/>
        <v>864.25731214899213</v>
      </c>
      <c r="N1425">
        <f t="shared" si="276"/>
        <v>1326.5206541751638</v>
      </c>
      <c r="O1425">
        <f t="shared" si="277"/>
        <v>1729.871233710621</v>
      </c>
    </row>
    <row r="1426" spans="1:15" x14ac:dyDescent="0.35">
      <c r="A1426" s="1">
        <v>1423</v>
      </c>
      <c r="B1426" s="6">
        <v>1338.2315000000001</v>
      </c>
      <c r="D1426">
        <f t="shared" si="266"/>
        <v>1168.7591279500368</v>
      </c>
      <c r="E1426">
        <f t="shared" si="267"/>
        <v>859.21425217162709</v>
      </c>
      <c r="F1426">
        <f t="shared" si="268"/>
        <v>473.97418785100797</v>
      </c>
      <c r="G1426">
        <f t="shared" si="269"/>
        <v>11.710845824836269</v>
      </c>
      <c r="H1426">
        <f t="shared" si="270"/>
        <v>391.63973371062093</v>
      </c>
      <c r="I1426">
        <f t="shared" si="271"/>
        <v>11.710845824836269</v>
      </c>
      <c r="J1426">
        <f t="shared" si="272"/>
        <v>4</v>
      </c>
      <c r="K1426">
        <f t="shared" si="273"/>
        <v>169.47237204996321</v>
      </c>
      <c r="L1426">
        <f t="shared" si="274"/>
        <v>479.017247828373</v>
      </c>
      <c r="M1426">
        <f t="shared" si="275"/>
        <v>864.25731214899213</v>
      </c>
      <c r="N1426">
        <f t="shared" si="276"/>
        <v>1329.4483656313728</v>
      </c>
      <c r="O1426">
        <f t="shared" si="277"/>
        <v>1729.871233710621</v>
      </c>
    </row>
    <row r="1427" spans="1:15" x14ac:dyDescent="0.35">
      <c r="A1427" s="1">
        <v>1424</v>
      </c>
      <c r="B1427" s="6">
        <v>1445.7317499999999</v>
      </c>
      <c r="D1427">
        <f t="shared" si="266"/>
        <v>1276.2593779500367</v>
      </c>
      <c r="E1427">
        <f t="shared" si="267"/>
        <v>966.71450217162692</v>
      </c>
      <c r="F1427">
        <f t="shared" si="268"/>
        <v>581.47443785100779</v>
      </c>
      <c r="G1427">
        <f t="shared" si="269"/>
        <v>116.28338436862714</v>
      </c>
      <c r="H1427">
        <f t="shared" si="270"/>
        <v>284.13948371062111</v>
      </c>
      <c r="I1427">
        <f t="shared" si="271"/>
        <v>116.28338436862714</v>
      </c>
      <c r="J1427">
        <f t="shared" si="272"/>
        <v>4</v>
      </c>
      <c r="K1427">
        <f t="shared" si="273"/>
        <v>169.47237204996321</v>
      </c>
      <c r="L1427">
        <f t="shared" si="274"/>
        <v>479.017247828373</v>
      </c>
      <c r="M1427">
        <f t="shared" si="275"/>
        <v>864.25731214899213</v>
      </c>
      <c r="N1427">
        <f t="shared" si="276"/>
        <v>1358.5192117235297</v>
      </c>
      <c r="O1427">
        <f t="shared" si="277"/>
        <v>1729.871233710621</v>
      </c>
    </row>
    <row r="1428" spans="1:15" x14ac:dyDescent="0.35">
      <c r="A1428" s="1">
        <v>1425</v>
      </c>
      <c r="B1428" s="6">
        <v>234.41300000000001</v>
      </c>
      <c r="D1428">
        <f t="shared" si="266"/>
        <v>64.940627950036799</v>
      </c>
      <c r="E1428">
        <f t="shared" si="267"/>
        <v>244.60424782837299</v>
      </c>
      <c r="F1428">
        <f t="shared" si="268"/>
        <v>629.84431214899212</v>
      </c>
      <c r="G1428">
        <f t="shared" si="269"/>
        <v>1124.1062117235297</v>
      </c>
      <c r="H1428">
        <f t="shared" si="270"/>
        <v>1495.458233710621</v>
      </c>
      <c r="I1428">
        <f t="shared" si="271"/>
        <v>64.940627950036799</v>
      </c>
      <c r="J1428">
        <f t="shared" si="272"/>
        <v>1</v>
      </c>
      <c r="K1428">
        <f t="shared" si="273"/>
        <v>185.7075290374724</v>
      </c>
      <c r="L1428">
        <f t="shared" si="274"/>
        <v>479.017247828373</v>
      </c>
      <c r="M1428">
        <f t="shared" si="275"/>
        <v>864.25731214899213</v>
      </c>
      <c r="N1428">
        <f t="shared" si="276"/>
        <v>1358.5192117235297</v>
      </c>
      <c r="O1428">
        <f t="shared" si="277"/>
        <v>1729.871233710621</v>
      </c>
    </row>
    <row r="1429" spans="1:15" x14ac:dyDescent="0.35">
      <c r="A1429" s="1">
        <v>1426</v>
      </c>
      <c r="B1429" s="6">
        <v>97.232749999999996</v>
      </c>
      <c r="D1429">
        <f t="shared" si="266"/>
        <v>88.474779037472402</v>
      </c>
      <c r="E1429">
        <f t="shared" si="267"/>
        <v>381.78449782837299</v>
      </c>
      <c r="F1429">
        <f t="shared" si="268"/>
        <v>767.02456214899212</v>
      </c>
      <c r="G1429">
        <f t="shared" si="269"/>
        <v>1261.2864617235298</v>
      </c>
      <c r="H1429">
        <f t="shared" si="270"/>
        <v>1632.6384837106211</v>
      </c>
      <c r="I1429">
        <f t="shared" si="271"/>
        <v>88.474779037472402</v>
      </c>
      <c r="J1429">
        <f t="shared" si="272"/>
        <v>1</v>
      </c>
      <c r="K1429">
        <f t="shared" si="273"/>
        <v>163.58883427810431</v>
      </c>
      <c r="L1429">
        <f t="shared" si="274"/>
        <v>479.017247828373</v>
      </c>
      <c r="M1429">
        <f t="shared" si="275"/>
        <v>864.25731214899213</v>
      </c>
      <c r="N1429">
        <f t="shared" si="276"/>
        <v>1358.5192117235297</v>
      </c>
      <c r="O1429">
        <f t="shared" si="277"/>
        <v>1729.871233710621</v>
      </c>
    </row>
    <row r="1430" spans="1:15" x14ac:dyDescent="0.35">
      <c r="A1430" s="1">
        <v>1427</v>
      </c>
      <c r="B1430" s="6">
        <v>1611.53575</v>
      </c>
      <c r="D1430">
        <f t="shared" si="266"/>
        <v>1447.9469157218957</v>
      </c>
      <c r="E1430">
        <f t="shared" si="267"/>
        <v>1132.518502171627</v>
      </c>
      <c r="F1430">
        <f t="shared" si="268"/>
        <v>747.27843785100788</v>
      </c>
      <c r="G1430">
        <f t="shared" si="269"/>
        <v>253.01653827647033</v>
      </c>
      <c r="H1430">
        <f t="shared" si="270"/>
        <v>118.33548371062102</v>
      </c>
      <c r="I1430">
        <f t="shared" si="271"/>
        <v>118.33548371062102</v>
      </c>
      <c r="J1430">
        <f t="shared" si="272"/>
        <v>5</v>
      </c>
      <c r="K1430">
        <f t="shared" si="273"/>
        <v>163.58883427810431</v>
      </c>
      <c r="L1430">
        <f t="shared" si="274"/>
        <v>479.017247828373</v>
      </c>
      <c r="M1430">
        <f t="shared" si="275"/>
        <v>864.25731214899213</v>
      </c>
      <c r="N1430">
        <f t="shared" si="276"/>
        <v>1358.5192117235297</v>
      </c>
      <c r="O1430">
        <f t="shared" si="277"/>
        <v>1700.2873627829658</v>
      </c>
    </row>
    <row r="1431" spans="1:15" x14ac:dyDescent="0.35">
      <c r="A1431" s="1">
        <v>1428</v>
      </c>
      <c r="B1431" s="6">
        <v>551.32375000000002</v>
      </c>
      <c r="D1431">
        <f t="shared" si="266"/>
        <v>387.73491572189573</v>
      </c>
      <c r="E1431">
        <f t="shared" si="267"/>
        <v>72.306502171627017</v>
      </c>
      <c r="F1431">
        <f t="shared" si="268"/>
        <v>312.93356214899211</v>
      </c>
      <c r="G1431">
        <f t="shared" si="269"/>
        <v>807.19546172352966</v>
      </c>
      <c r="H1431">
        <f t="shared" si="270"/>
        <v>1148.9636127829658</v>
      </c>
      <c r="I1431">
        <f t="shared" si="271"/>
        <v>72.306502171627017</v>
      </c>
      <c r="J1431">
        <f t="shared" si="272"/>
        <v>2</v>
      </c>
      <c r="K1431">
        <f t="shared" si="273"/>
        <v>163.58883427810431</v>
      </c>
      <c r="L1431">
        <f t="shared" si="274"/>
        <v>497.09387337127976</v>
      </c>
      <c r="M1431">
        <f t="shared" si="275"/>
        <v>864.25731214899213</v>
      </c>
      <c r="N1431">
        <f t="shared" si="276"/>
        <v>1358.5192117235297</v>
      </c>
      <c r="O1431">
        <f t="shared" si="277"/>
        <v>1700.2873627829658</v>
      </c>
    </row>
    <row r="1432" spans="1:15" x14ac:dyDescent="0.35">
      <c r="A1432" s="1">
        <v>1429</v>
      </c>
      <c r="B1432" s="6">
        <v>201.84375</v>
      </c>
      <c r="D1432">
        <f t="shared" si="266"/>
        <v>38.254915721895685</v>
      </c>
      <c r="E1432">
        <f t="shared" si="267"/>
        <v>295.25012337127976</v>
      </c>
      <c r="F1432">
        <f t="shared" si="268"/>
        <v>662.41356214899213</v>
      </c>
      <c r="G1432">
        <f t="shared" si="269"/>
        <v>1156.6754617235297</v>
      </c>
      <c r="H1432">
        <f t="shared" si="270"/>
        <v>1498.4436127829658</v>
      </c>
      <c r="I1432">
        <f t="shared" si="271"/>
        <v>38.254915721895685</v>
      </c>
      <c r="J1432">
        <f t="shared" si="272"/>
        <v>1</v>
      </c>
      <c r="K1432">
        <f t="shared" si="273"/>
        <v>173.15256320857824</v>
      </c>
      <c r="L1432">
        <f t="shared" si="274"/>
        <v>497.09387337127976</v>
      </c>
      <c r="M1432">
        <f t="shared" si="275"/>
        <v>864.25731214899213</v>
      </c>
      <c r="N1432">
        <f t="shared" si="276"/>
        <v>1358.5192117235297</v>
      </c>
      <c r="O1432">
        <f t="shared" si="277"/>
        <v>1700.2873627829658</v>
      </c>
    </row>
    <row r="1433" spans="1:15" x14ac:dyDescent="0.35">
      <c r="A1433" s="1">
        <v>1430</v>
      </c>
      <c r="B1433" s="6">
        <v>395.82774999999998</v>
      </c>
      <c r="D1433">
        <f t="shared" si="266"/>
        <v>222.67518679142174</v>
      </c>
      <c r="E1433">
        <f t="shared" si="267"/>
        <v>101.26612337127978</v>
      </c>
      <c r="F1433">
        <f t="shared" si="268"/>
        <v>468.42956214899215</v>
      </c>
      <c r="G1433">
        <f t="shared" si="269"/>
        <v>962.69146172352976</v>
      </c>
      <c r="H1433">
        <f t="shared" si="270"/>
        <v>1304.4596127829659</v>
      </c>
      <c r="I1433">
        <f t="shared" si="271"/>
        <v>101.26612337127978</v>
      </c>
      <c r="J1433">
        <f t="shared" si="272"/>
        <v>2</v>
      </c>
      <c r="K1433">
        <f t="shared" si="273"/>
        <v>173.15256320857824</v>
      </c>
      <c r="L1433">
        <f t="shared" si="274"/>
        <v>471.77734252845983</v>
      </c>
      <c r="M1433">
        <f t="shared" si="275"/>
        <v>864.25731214899213</v>
      </c>
      <c r="N1433">
        <f t="shared" si="276"/>
        <v>1358.5192117235297</v>
      </c>
      <c r="O1433">
        <f t="shared" si="277"/>
        <v>1700.2873627829658</v>
      </c>
    </row>
    <row r="1434" spans="1:15" x14ac:dyDescent="0.35">
      <c r="A1434" s="1">
        <v>1431</v>
      </c>
      <c r="B1434" s="6">
        <v>250.79050000000001</v>
      </c>
      <c r="D1434">
        <f t="shared" si="266"/>
        <v>77.637936791421765</v>
      </c>
      <c r="E1434">
        <f t="shared" si="267"/>
        <v>220.98684252845982</v>
      </c>
      <c r="F1434">
        <f t="shared" si="268"/>
        <v>613.46681214899218</v>
      </c>
      <c r="G1434">
        <f t="shared" si="269"/>
        <v>1107.7287117235296</v>
      </c>
      <c r="H1434">
        <f t="shared" si="270"/>
        <v>1449.4968627829658</v>
      </c>
      <c r="I1434">
        <f t="shared" si="271"/>
        <v>77.637936791421765</v>
      </c>
      <c r="J1434">
        <f t="shared" si="272"/>
        <v>1</v>
      </c>
      <c r="K1434">
        <f t="shared" si="273"/>
        <v>192.56204740643369</v>
      </c>
      <c r="L1434">
        <f t="shared" si="274"/>
        <v>471.77734252845983</v>
      </c>
      <c r="M1434">
        <f t="shared" si="275"/>
        <v>864.25731214899213</v>
      </c>
      <c r="N1434">
        <f t="shared" si="276"/>
        <v>1358.5192117235297</v>
      </c>
      <c r="O1434">
        <f t="shared" si="277"/>
        <v>1700.2873627829658</v>
      </c>
    </row>
    <row r="1435" spans="1:15" x14ac:dyDescent="0.35">
      <c r="A1435" s="1">
        <v>1432</v>
      </c>
      <c r="B1435" s="6">
        <v>186.59875</v>
      </c>
      <c r="D1435">
        <f t="shared" si="266"/>
        <v>5.9632974064336963</v>
      </c>
      <c r="E1435">
        <f t="shared" si="267"/>
        <v>285.17859252845983</v>
      </c>
      <c r="F1435">
        <f t="shared" si="268"/>
        <v>677.65856214899213</v>
      </c>
      <c r="G1435">
        <f t="shared" si="269"/>
        <v>1171.9204617235296</v>
      </c>
      <c r="H1435">
        <f t="shared" si="270"/>
        <v>1513.6886127829657</v>
      </c>
      <c r="I1435">
        <f t="shared" si="271"/>
        <v>5.9632974064336963</v>
      </c>
      <c r="J1435">
        <f t="shared" si="272"/>
        <v>1</v>
      </c>
      <c r="K1435">
        <f t="shared" si="273"/>
        <v>191.07122305482525</v>
      </c>
      <c r="L1435">
        <f t="shared" si="274"/>
        <v>471.77734252845983</v>
      </c>
      <c r="M1435">
        <f t="shared" si="275"/>
        <v>864.25731214899213</v>
      </c>
      <c r="N1435">
        <f t="shared" si="276"/>
        <v>1358.5192117235297</v>
      </c>
      <c r="O1435">
        <f t="shared" si="277"/>
        <v>1700.2873627829658</v>
      </c>
    </row>
    <row r="1436" spans="1:15" x14ac:dyDescent="0.35">
      <c r="A1436" s="1">
        <v>1433</v>
      </c>
      <c r="B1436" s="6">
        <v>179.262</v>
      </c>
      <c r="D1436">
        <f t="shared" si="266"/>
        <v>11.809223054825253</v>
      </c>
      <c r="E1436">
        <f t="shared" si="267"/>
        <v>292.51534252845983</v>
      </c>
      <c r="F1436">
        <f t="shared" si="268"/>
        <v>684.99531214899207</v>
      </c>
      <c r="G1436">
        <f t="shared" si="269"/>
        <v>1179.2572117235297</v>
      </c>
      <c r="H1436">
        <f t="shared" si="270"/>
        <v>1521.0253627829659</v>
      </c>
      <c r="I1436">
        <f t="shared" si="271"/>
        <v>11.809223054825253</v>
      </c>
      <c r="J1436">
        <f t="shared" si="272"/>
        <v>1</v>
      </c>
      <c r="K1436">
        <f t="shared" si="273"/>
        <v>188.11891729111892</v>
      </c>
      <c r="L1436">
        <f t="shared" si="274"/>
        <v>471.77734252845983</v>
      </c>
      <c r="M1436">
        <f t="shared" si="275"/>
        <v>864.25731214899213</v>
      </c>
      <c r="N1436">
        <f t="shared" si="276"/>
        <v>1358.5192117235297</v>
      </c>
      <c r="O1436">
        <f t="shared" si="277"/>
        <v>1700.2873627829658</v>
      </c>
    </row>
    <row r="1437" spans="1:15" x14ac:dyDescent="0.35">
      <c r="A1437" s="1">
        <v>1434</v>
      </c>
      <c r="B1437" s="6">
        <v>453.36</v>
      </c>
      <c r="D1437">
        <f t="shared" si="266"/>
        <v>265.24108270888109</v>
      </c>
      <c r="E1437">
        <f t="shared" si="267"/>
        <v>18.417342528459812</v>
      </c>
      <c r="F1437">
        <f t="shared" si="268"/>
        <v>410.89731214899211</v>
      </c>
      <c r="G1437">
        <f t="shared" si="269"/>
        <v>905.15921172352967</v>
      </c>
      <c r="H1437">
        <f t="shared" si="270"/>
        <v>1246.9273627829657</v>
      </c>
      <c r="I1437">
        <f t="shared" si="271"/>
        <v>18.417342528459812</v>
      </c>
      <c r="J1437">
        <f t="shared" si="272"/>
        <v>2</v>
      </c>
      <c r="K1437">
        <f t="shared" si="273"/>
        <v>188.11891729111892</v>
      </c>
      <c r="L1437">
        <f t="shared" si="274"/>
        <v>467.17300689634487</v>
      </c>
      <c r="M1437">
        <f t="shared" si="275"/>
        <v>864.25731214899213</v>
      </c>
      <c r="N1437">
        <f t="shared" si="276"/>
        <v>1358.5192117235297</v>
      </c>
      <c r="O1437">
        <f t="shared" si="277"/>
        <v>1700.2873627829658</v>
      </c>
    </row>
    <row r="1438" spans="1:15" x14ac:dyDescent="0.35">
      <c r="A1438" s="1">
        <v>1435</v>
      </c>
      <c r="B1438" s="6">
        <v>707.65625</v>
      </c>
      <c r="D1438">
        <f t="shared" si="266"/>
        <v>519.53733270888108</v>
      </c>
      <c r="E1438">
        <f t="shared" si="267"/>
        <v>240.48324310365513</v>
      </c>
      <c r="F1438">
        <f t="shared" si="268"/>
        <v>156.60106214899213</v>
      </c>
      <c r="G1438">
        <f t="shared" si="269"/>
        <v>650.86296172352968</v>
      </c>
      <c r="H1438">
        <f t="shared" si="270"/>
        <v>992.63111278296583</v>
      </c>
      <c r="I1438">
        <f t="shared" si="271"/>
        <v>156.60106214899213</v>
      </c>
      <c r="J1438">
        <f t="shared" si="272"/>
        <v>3</v>
      </c>
      <c r="K1438">
        <f t="shared" si="273"/>
        <v>188.11891729111892</v>
      </c>
      <c r="L1438">
        <f t="shared" si="274"/>
        <v>467.17300689634487</v>
      </c>
      <c r="M1438">
        <f t="shared" si="275"/>
        <v>825.10704661174407</v>
      </c>
      <c r="N1438">
        <f t="shared" si="276"/>
        <v>1358.5192117235297</v>
      </c>
      <c r="O1438">
        <f t="shared" si="277"/>
        <v>1700.2873627829658</v>
      </c>
    </row>
    <row r="1439" spans="1:15" x14ac:dyDescent="0.35">
      <c r="A1439" s="1">
        <v>1436</v>
      </c>
      <c r="B1439" s="6">
        <v>314.59399999999999</v>
      </c>
      <c r="D1439">
        <f t="shared" si="266"/>
        <v>126.47508270888108</v>
      </c>
      <c r="E1439">
        <f t="shared" si="267"/>
        <v>152.57900689634488</v>
      </c>
      <c r="F1439">
        <f t="shared" si="268"/>
        <v>510.51304661174407</v>
      </c>
      <c r="G1439">
        <f t="shared" si="269"/>
        <v>1043.9252117235296</v>
      </c>
      <c r="H1439">
        <f t="shared" si="270"/>
        <v>1385.6933627829658</v>
      </c>
      <c r="I1439">
        <f t="shared" si="271"/>
        <v>126.47508270888108</v>
      </c>
      <c r="J1439">
        <f t="shared" si="272"/>
        <v>1</v>
      </c>
      <c r="K1439">
        <f t="shared" si="273"/>
        <v>219.73768796833917</v>
      </c>
      <c r="L1439">
        <f t="shared" si="274"/>
        <v>467.17300689634487</v>
      </c>
      <c r="M1439">
        <f t="shared" si="275"/>
        <v>825.10704661174407</v>
      </c>
      <c r="N1439">
        <f t="shared" si="276"/>
        <v>1358.5192117235297</v>
      </c>
      <c r="O1439">
        <f t="shared" si="277"/>
        <v>1700.2873627829658</v>
      </c>
    </row>
    <row r="1440" spans="1:15" x14ac:dyDescent="0.35">
      <c r="A1440" s="1">
        <v>1437</v>
      </c>
      <c r="B1440" s="6">
        <v>532.71875</v>
      </c>
      <c r="D1440">
        <f t="shared" si="266"/>
        <v>312.98106203166083</v>
      </c>
      <c r="E1440">
        <f t="shared" si="267"/>
        <v>65.545743103655127</v>
      </c>
      <c r="F1440">
        <f t="shared" si="268"/>
        <v>292.38829661174407</v>
      </c>
      <c r="G1440">
        <f t="shared" si="269"/>
        <v>825.80046172352968</v>
      </c>
      <c r="H1440">
        <f t="shared" si="270"/>
        <v>1167.5686127829658</v>
      </c>
      <c r="I1440">
        <f t="shared" si="271"/>
        <v>65.545743103655127</v>
      </c>
      <c r="J1440">
        <f t="shared" si="272"/>
        <v>2</v>
      </c>
      <c r="K1440">
        <f t="shared" si="273"/>
        <v>219.73768796833917</v>
      </c>
      <c r="L1440">
        <f t="shared" si="274"/>
        <v>483.55944267225868</v>
      </c>
      <c r="M1440">
        <f t="shared" si="275"/>
        <v>825.10704661174407</v>
      </c>
      <c r="N1440">
        <f t="shared" si="276"/>
        <v>1358.5192117235297</v>
      </c>
      <c r="O1440">
        <f t="shared" si="277"/>
        <v>1700.2873627829658</v>
      </c>
    </row>
    <row r="1441" spans="1:15" x14ac:dyDescent="0.35">
      <c r="A1441" s="1">
        <v>1438</v>
      </c>
      <c r="B1441" s="6">
        <v>195.83625000000001</v>
      </c>
      <c r="D1441">
        <f t="shared" si="266"/>
        <v>23.901437968339167</v>
      </c>
      <c r="E1441">
        <f t="shared" si="267"/>
        <v>287.72319267225868</v>
      </c>
      <c r="F1441">
        <f t="shared" si="268"/>
        <v>629.27079661174412</v>
      </c>
      <c r="G1441">
        <f t="shared" si="269"/>
        <v>1162.6829617235296</v>
      </c>
      <c r="H1441">
        <f t="shared" si="270"/>
        <v>1504.4511127829658</v>
      </c>
      <c r="I1441">
        <f t="shared" si="271"/>
        <v>23.901437968339167</v>
      </c>
      <c r="J1441">
        <f t="shared" si="272"/>
        <v>1</v>
      </c>
      <c r="K1441">
        <f t="shared" si="273"/>
        <v>213.76232847625437</v>
      </c>
      <c r="L1441">
        <f t="shared" si="274"/>
        <v>483.55944267225868</v>
      </c>
      <c r="M1441">
        <f t="shared" si="275"/>
        <v>825.10704661174407</v>
      </c>
      <c r="N1441">
        <f t="shared" si="276"/>
        <v>1358.5192117235297</v>
      </c>
      <c r="O1441">
        <f t="shared" si="277"/>
        <v>1700.2873627829658</v>
      </c>
    </row>
    <row r="1442" spans="1:15" x14ac:dyDescent="0.35">
      <c r="A1442" s="1">
        <v>1439</v>
      </c>
      <c r="B1442" s="6">
        <v>439.75450000000001</v>
      </c>
      <c r="D1442">
        <f t="shared" si="266"/>
        <v>225.99217152374564</v>
      </c>
      <c r="E1442">
        <f t="shared" si="267"/>
        <v>43.804942672258676</v>
      </c>
      <c r="F1442">
        <f t="shared" si="268"/>
        <v>385.35254661174406</v>
      </c>
      <c r="G1442">
        <f t="shared" si="269"/>
        <v>918.76471172352967</v>
      </c>
      <c r="H1442">
        <f t="shared" si="270"/>
        <v>1260.5328627829658</v>
      </c>
      <c r="I1442">
        <f t="shared" si="271"/>
        <v>43.804942672258676</v>
      </c>
      <c r="J1442">
        <f t="shared" si="272"/>
        <v>2</v>
      </c>
      <c r="K1442">
        <f t="shared" si="273"/>
        <v>213.76232847625437</v>
      </c>
      <c r="L1442">
        <f t="shared" si="274"/>
        <v>472.60820700419401</v>
      </c>
      <c r="M1442">
        <f t="shared" si="275"/>
        <v>825.10704661174407</v>
      </c>
      <c r="N1442">
        <f t="shared" si="276"/>
        <v>1358.5192117235297</v>
      </c>
      <c r="O1442">
        <f t="shared" si="277"/>
        <v>1700.2873627829658</v>
      </c>
    </row>
    <row r="1443" spans="1:15" x14ac:dyDescent="0.35">
      <c r="A1443" s="1">
        <v>1440</v>
      </c>
      <c r="B1443" s="6">
        <v>454.9545</v>
      </c>
      <c r="D1443">
        <f t="shared" si="266"/>
        <v>241.19217152374563</v>
      </c>
      <c r="E1443">
        <f t="shared" si="267"/>
        <v>17.653707004194018</v>
      </c>
      <c r="F1443">
        <f t="shared" si="268"/>
        <v>370.15254661174407</v>
      </c>
      <c r="G1443">
        <f t="shared" si="269"/>
        <v>903.56471172352963</v>
      </c>
      <c r="H1443">
        <f t="shared" si="270"/>
        <v>1245.3328627829658</v>
      </c>
      <c r="I1443">
        <f t="shared" si="271"/>
        <v>17.653707004194018</v>
      </c>
      <c r="J1443">
        <f t="shared" si="272"/>
        <v>2</v>
      </c>
      <c r="K1443">
        <f t="shared" si="273"/>
        <v>213.76232847625437</v>
      </c>
      <c r="L1443">
        <f t="shared" si="274"/>
        <v>468.19478025314555</v>
      </c>
      <c r="M1443">
        <f t="shared" si="275"/>
        <v>825.10704661174407</v>
      </c>
      <c r="N1443">
        <f t="shared" si="276"/>
        <v>1358.5192117235297</v>
      </c>
      <c r="O1443">
        <f t="shared" si="277"/>
        <v>1700.2873627829658</v>
      </c>
    </row>
    <row r="1444" spans="1:15" x14ac:dyDescent="0.35">
      <c r="A1444" s="1">
        <v>1441</v>
      </c>
      <c r="B1444" s="6">
        <v>338.75625000000002</v>
      </c>
      <c r="D1444">
        <f t="shared" si="266"/>
        <v>124.99392152374566</v>
      </c>
      <c r="E1444">
        <f t="shared" si="267"/>
        <v>129.43853025314553</v>
      </c>
      <c r="F1444">
        <f t="shared" si="268"/>
        <v>486.35079661174404</v>
      </c>
      <c r="G1444">
        <f t="shared" si="269"/>
        <v>1019.7629617235297</v>
      </c>
      <c r="H1444">
        <f t="shared" si="270"/>
        <v>1361.5311127829659</v>
      </c>
      <c r="I1444">
        <f t="shared" si="271"/>
        <v>124.99392152374566</v>
      </c>
      <c r="J1444">
        <f t="shared" si="272"/>
        <v>1</v>
      </c>
      <c r="K1444">
        <f t="shared" si="273"/>
        <v>245.01080885719077</v>
      </c>
      <c r="L1444">
        <f t="shared" si="274"/>
        <v>468.19478025314555</v>
      </c>
      <c r="M1444">
        <f t="shared" si="275"/>
        <v>825.10704661174407</v>
      </c>
      <c r="N1444">
        <f t="shared" si="276"/>
        <v>1358.5192117235297</v>
      </c>
      <c r="O1444">
        <f t="shared" si="277"/>
        <v>1700.2873627829658</v>
      </c>
    </row>
    <row r="1445" spans="1:15" x14ac:dyDescent="0.35">
      <c r="A1445" s="1">
        <v>1442</v>
      </c>
      <c r="B1445" s="6">
        <v>910.0915</v>
      </c>
      <c r="D1445">
        <f t="shared" si="266"/>
        <v>665.0806911428092</v>
      </c>
      <c r="E1445">
        <f t="shared" si="267"/>
        <v>441.89671974685444</v>
      </c>
      <c r="F1445">
        <f t="shared" si="268"/>
        <v>84.984453388255929</v>
      </c>
      <c r="G1445">
        <f t="shared" si="269"/>
        <v>448.42771172352968</v>
      </c>
      <c r="H1445">
        <f t="shared" si="270"/>
        <v>790.19586278296583</v>
      </c>
      <c r="I1445">
        <f t="shared" si="271"/>
        <v>84.984453388255929</v>
      </c>
      <c r="J1445">
        <f t="shared" si="272"/>
        <v>3</v>
      </c>
      <c r="K1445">
        <f t="shared" si="273"/>
        <v>245.01080885719077</v>
      </c>
      <c r="L1445">
        <f t="shared" si="274"/>
        <v>468.19478025314555</v>
      </c>
      <c r="M1445">
        <f t="shared" si="275"/>
        <v>846.35315995880808</v>
      </c>
      <c r="N1445">
        <f t="shared" si="276"/>
        <v>1358.5192117235297</v>
      </c>
      <c r="O1445">
        <f t="shared" si="277"/>
        <v>1700.2873627829658</v>
      </c>
    </row>
    <row r="1446" spans="1:15" x14ac:dyDescent="0.35">
      <c r="A1446" s="1">
        <v>1443</v>
      </c>
      <c r="B1446" s="6">
        <v>847.18375000000003</v>
      </c>
      <c r="D1446">
        <f t="shared" si="266"/>
        <v>602.17294114280924</v>
      </c>
      <c r="E1446">
        <f t="shared" si="267"/>
        <v>378.98896974685448</v>
      </c>
      <c r="F1446">
        <f t="shared" si="268"/>
        <v>0.83059004119195379</v>
      </c>
      <c r="G1446">
        <f t="shared" si="269"/>
        <v>511.33546172352965</v>
      </c>
      <c r="H1446">
        <f t="shared" si="270"/>
        <v>853.1036127829658</v>
      </c>
      <c r="I1446">
        <f t="shared" si="271"/>
        <v>0.83059004119195379</v>
      </c>
      <c r="J1446">
        <f t="shared" si="272"/>
        <v>3</v>
      </c>
      <c r="K1446">
        <f t="shared" si="273"/>
        <v>245.01080885719077</v>
      </c>
      <c r="L1446">
        <f t="shared" si="274"/>
        <v>468.19478025314555</v>
      </c>
      <c r="M1446">
        <f t="shared" si="275"/>
        <v>846.56080746910607</v>
      </c>
      <c r="N1446">
        <f t="shared" si="276"/>
        <v>1358.5192117235297</v>
      </c>
      <c r="O1446">
        <f t="shared" si="277"/>
        <v>1700.2873627829658</v>
      </c>
    </row>
    <row r="1447" spans="1:15" x14ac:dyDescent="0.35">
      <c r="A1447" s="1">
        <v>1444</v>
      </c>
      <c r="B1447" s="6">
        <v>314.59625</v>
      </c>
      <c r="D1447">
        <f t="shared" si="266"/>
        <v>69.585441142809231</v>
      </c>
      <c r="E1447">
        <f t="shared" si="267"/>
        <v>153.59853025314555</v>
      </c>
      <c r="F1447">
        <f t="shared" si="268"/>
        <v>531.96455746910601</v>
      </c>
      <c r="G1447">
        <f t="shared" si="269"/>
        <v>1043.9229617235296</v>
      </c>
      <c r="H1447">
        <f t="shared" si="270"/>
        <v>1385.6911127829658</v>
      </c>
      <c r="I1447">
        <f t="shared" si="271"/>
        <v>69.585441142809231</v>
      </c>
      <c r="J1447">
        <f t="shared" si="272"/>
        <v>1</v>
      </c>
      <c r="K1447">
        <f t="shared" si="273"/>
        <v>262.40716914289305</v>
      </c>
      <c r="L1447">
        <f t="shared" si="274"/>
        <v>468.19478025314555</v>
      </c>
      <c r="M1447">
        <f t="shared" si="275"/>
        <v>846.56080746910607</v>
      </c>
      <c r="N1447">
        <f t="shared" si="276"/>
        <v>1358.5192117235297</v>
      </c>
      <c r="O1447">
        <f t="shared" si="277"/>
        <v>1700.2873627829658</v>
      </c>
    </row>
    <row r="1448" spans="1:15" x14ac:dyDescent="0.35">
      <c r="A1448" s="1">
        <v>1445</v>
      </c>
      <c r="B1448" s="6">
        <v>955.73675000000003</v>
      </c>
      <c r="D1448">
        <f t="shared" si="266"/>
        <v>693.32958085710698</v>
      </c>
      <c r="E1448">
        <f t="shared" si="267"/>
        <v>487.54196974685448</v>
      </c>
      <c r="F1448">
        <f t="shared" si="268"/>
        <v>109.17594253089396</v>
      </c>
      <c r="G1448">
        <f t="shared" si="269"/>
        <v>402.78246172352965</v>
      </c>
      <c r="H1448">
        <f t="shared" si="270"/>
        <v>744.5506127829658</v>
      </c>
      <c r="I1448">
        <f t="shared" si="271"/>
        <v>109.17594253089396</v>
      </c>
      <c r="J1448">
        <f t="shared" si="272"/>
        <v>3</v>
      </c>
      <c r="K1448">
        <f t="shared" si="273"/>
        <v>262.40716914289305</v>
      </c>
      <c r="L1448">
        <f t="shared" si="274"/>
        <v>468.19478025314555</v>
      </c>
      <c r="M1448">
        <f t="shared" si="275"/>
        <v>873.8547931018295</v>
      </c>
      <c r="N1448">
        <f t="shared" si="276"/>
        <v>1358.5192117235297</v>
      </c>
      <c r="O1448">
        <f t="shared" si="277"/>
        <v>1700.2873627829658</v>
      </c>
    </row>
    <row r="1449" spans="1:15" x14ac:dyDescent="0.35">
      <c r="A1449" s="1">
        <v>1446</v>
      </c>
      <c r="B1449" s="6">
        <v>918.38900000000001</v>
      </c>
      <c r="D1449">
        <f t="shared" si="266"/>
        <v>655.98183085710696</v>
      </c>
      <c r="E1449">
        <f t="shared" si="267"/>
        <v>450.19421974685446</v>
      </c>
      <c r="F1449">
        <f t="shared" si="268"/>
        <v>44.53420689817051</v>
      </c>
      <c r="G1449">
        <f t="shared" si="269"/>
        <v>440.13021172352967</v>
      </c>
      <c r="H1449">
        <f t="shared" si="270"/>
        <v>781.89836278296582</v>
      </c>
      <c r="I1449">
        <f t="shared" si="271"/>
        <v>44.53420689817051</v>
      </c>
      <c r="J1449">
        <f t="shared" si="272"/>
        <v>3</v>
      </c>
      <c r="K1449">
        <f t="shared" si="273"/>
        <v>262.40716914289305</v>
      </c>
      <c r="L1449">
        <f t="shared" si="274"/>
        <v>468.19478025314555</v>
      </c>
      <c r="M1449">
        <f t="shared" si="275"/>
        <v>884.98834482637221</v>
      </c>
      <c r="N1449">
        <f t="shared" si="276"/>
        <v>1358.5192117235297</v>
      </c>
      <c r="O1449">
        <f t="shared" si="277"/>
        <v>1700.2873627829658</v>
      </c>
    </row>
    <row r="1450" spans="1:15" x14ac:dyDescent="0.35">
      <c r="A1450" s="1">
        <v>1447</v>
      </c>
      <c r="B1450" s="6">
        <v>749.11275000000001</v>
      </c>
      <c r="D1450">
        <f t="shared" si="266"/>
        <v>486.70558085710695</v>
      </c>
      <c r="E1450">
        <f t="shared" si="267"/>
        <v>280.91796974685445</v>
      </c>
      <c r="F1450">
        <f t="shared" si="268"/>
        <v>135.87559482637221</v>
      </c>
      <c r="G1450">
        <f t="shared" si="269"/>
        <v>609.40646172352967</v>
      </c>
      <c r="H1450">
        <f t="shared" si="270"/>
        <v>951.17461278296582</v>
      </c>
      <c r="I1450">
        <f t="shared" si="271"/>
        <v>135.87559482637221</v>
      </c>
      <c r="J1450">
        <f t="shared" si="272"/>
        <v>3</v>
      </c>
      <c r="K1450">
        <f t="shared" si="273"/>
        <v>262.40716914289305</v>
      </c>
      <c r="L1450">
        <f t="shared" si="274"/>
        <v>468.19478025314555</v>
      </c>
      <c r="M1450">
        <f t="shared" si="275"/>
        <v>851.0194461197791</v>
      </c>
      <c r="N1450">
        <f t="shared" si="276"/>
        <v>1358.5192117235297</v>
      </c>
      <c r="O1450">
        <f t="shared" si="277"/>
        <v>1700.2873627829658</v>
      </c>
    </row>
    <row r="1451" spans="1:15" x14ac:dyDescent="0.35">
      <c r="A1451" s="1">
        <v>1448</v>
      </c>
      <c r="B1451" s="6">
        <v>874.57500000000005</v>
      </c>
      <c r="D1451">
        <f t="shared" si="266"/>
        <v>612.16783085710699</v>
      </c>
      <c r="E1451">
        <f t="shared" si="267"/>
        <v>406.38021974685449</v>
      </c>
      <c r="F1451">
        <f t="shared" si="268"/>
        <v>23.555553880220941</v>
      </c>
      <c r="G1451">
        <f t="shared" si="269"/>
        <v>483.94421172352963</v>
      </c>
      <c r="H1451">
        <f t="shared" si="270"/>
        <v>825.71236278296578</v>
      </c>
      <c r="I1451">
        <f t="shared" si="271"/>
        <v>23.555553880220941</v>
      </c>
      <c r="J1451">
        <f t="shared" si="272"/>
        <v>3</v>
      </c>
      <c r="K1451">
        <f t="shared" si="273"/>
        <v>262.40716914289305</v>
      </c>
      <c r="L1451">
        <f t="shared" si="274"/>
        <v>468.19478025314555</v>
      </c>
      <c r="M1451">
        <f t="shared" si="275"/>
        <v>856.90833458983434</v>
      </c>
      <c r="N1451">
        <f t="shared" si="276"/>
        <v>1358.5192117235297</v>
      </c>
      <c r="O1451">
        <f t="shared" si="277"/>
        <v>1700.2873627829658</v>
      </c>
    </row>
    <row r="1452" spans="1:15" x14ac:dyDescent="0.35">
      <c r="A1452" s="1">
        <v>1449</v>
      </c>
      <c r="B1452" s="6">
        <v>687.23450000000003</v>
      </c>
      <c r="D1452">
        <f t="shared" si="266"/>
        <v>424.82733085710697</v>
      </c>
      <c r="E1452">
        <f t="shared" si="267"/>
        <v>219.03971974685447</v>
      </c>
      <c r="F1452">
        <f t="shared" si="268"/>
        <v>169.67383458983431</v>
      </c>
      <c r="G1452">
        <f t="shared" si="269"/>
        <v>671.28471172352965</v>
      </c>
      <c r="H1452">
        <f t="shared" si="270"/>
        <v>1013.0528627829658</v>
      </c>
      <c r="I1452">
        <f t="shared" si="271"/>
        <v>169.67383458983431</v>
      </c>
      <c r="J1452">
        <f t="shared" si="272"/>
        <v>3</v>
      </c>
      <c r="K1452">
        <f t="shared" si="273"/>
        <v>262.40716914289305</v>
      </c>
      <c r="L1452">
        <f t="shared" si="274"/>
        <v>468.19478025314555</v>
      </c>
      <c r="M1452">
        <f t="shared" si="275"/>
        <v>814.48987594237576</v>
      </c>
      <c r="N1452">
        <f t="shared" si="276"/>
        <v>1358.5192117235297</v>
      </c>
      <c r="O1452">
        <f t="shared" si="277"/>
        <v>1700.2873627829658</v>
      </c>
    </row>
    <row r="1453" spans="1:15" x14ac:dyDescent="0.35">
      <c r="A1453" s="1">
        <v>1450</v>
      </c>
      <c r="B1453" s="6">
        <v>1184.20625</v>
      </c>
      <c r="D1453">
        <f t="shared" si="266"/>
        <v>921.7990808571069</v>
      </c>
      <c r="E1453">
        <f t="shared" si="267"/>
        <v>716.01146974685435</v>
      </c>
      <c r="F1453">
        <f t="shared" si="268"/>
        <v>369.71637405762419</v>
      </c>
      <c r="G1453">
        <f t="shared" si="269"/>
        <v>174.31296172352972</v>
      </c>
      <c r="H1453">
        <f t="shared" si="270"/>
        <v>516.08111278296587</v>
      </c>
      <c r="I1453">
        <f t="shared" si="271"/>
        <v>174.31296172352972</v>
      </c>
      <c r="J1453">
        <f t="shared" si="272"/>
        <v>4</v>
      </c>
      <c r="K1453">
        <f t="shared" si="273"/>
        <v>262.40716914289305</v>
      </c>
      <c r="L1453">
        <f t="shared" si="274"/>
        <v>468.19478025314555</v>
      </c>
      <c r="M1453">
        <f t="shared" si="275"/>
        <v>814.48987594237576</v>
      </c>
      <c r="N1453">
        <f t="shared" si="276"/>
        <v>1314.9409712926472</v>
      </c>
      <c r="O1453">
        <f t="shared" si="277"/>
        <v>1700.2873627829658</v>
      </c>
    </row>
    <row r="1454" spans="1:15" x14ac:dyDescent="0.35">
      <c r="A1454" s="1">
        <v>1451</v>
      </c>
      <c r="B1454" s="6">
        <v>905.63125000000002</v>
      </c>
      <c r="D1454">
        <f t="shared" si="266"/>
        <v>643.22408085710697</v>
      </c>
      <c r="E1454">
        <f t="shared" si="267"/>
        <v>437.43646974685447</v>
      </c>
      <c r="F1454">
        <f t="shared" si="268"/>
        <v>91.141374057624262</v>
      </c>
      <c r="G1454">
        <f t="shared" si="269"/>
        <v>409.30972129264717</v>
      </c>
      <c r="H1454">
        <f t="shared" si="270"/>
        <v>794.65611278296581</v>
      </c>
      <c r="I1454">
        <f t="shared" si="271"/>
        <v>91.141374057624262</v>
      </c>
      <c r="J1454">
        <f t="shared" si="272"/>
        <v>3</v>
      </c>
      <c r="K1454">
        <f t="shared" si="273"/>
        <v>262.40716914289305</v>
      </c>
      <c r="L1454">
        <f t="shared" si="274"/>
        <v>468.19478025314555</v>
      </c>
      <c r="M1454">
        <f t="shared" si="275"/>
        <v>837.27521945678177</v>
      </c>
      <c r="N1454">
        <f t="shared" si="276"/>
        <v>1314.9409712926472</v>
      </c>
      <c r="O1454">
        <f t="shared" si="277"/>
        <v>1700.2873627829658</v>
      </c>
    </row>
    <row r="1455" spans="1:15" x14ac:dyDescent="0.35">
      <c r="A1455" s="1">
        <v>1452</v>
      </c>
      <c r="B1455" s="6">
        <v>514.35149999999999</v>
      </c>
      <c r="D1455">
        <f t="shared" si="266"/>
        <v>251.94433085710693</v>
      </c>
      <c r="E1455">
        <f t="shared" si="267"/>
        <v>46.156719746854435</v>
      </c>
      <c r="F1455">
        <f t="shared" si="268"/>
        <v>322.92371945678178</v>
      </c>
      <c r="G1455">
        <f t="shared" si="269"/>
        <v>800.5894712926472</v>
      </c>
      <c r="H1455">
        <f t="shared" si="270"/>
        <v>1185.9358627829658</v>
      </c>
      <c r="I1455">
        <f t="shared" si="271"/>
        <v>46.156719746854435</v>
      </c>
      <c r="J1455">
        <f t="shared" si="272"/>
        <v>2</v>
      </c>
      <c r="K1455">
        <f t="shared" si="273"/>
        <v>262.40716914289305</v>
      </c>
      <c r="L1455">
        <f t="shared" si="274"/>
        <v>479.73396018985915</v>
      </c>
      <c r="M1455">
        <f t="shared" si="275"/>
        <v>837.27521945678177</v>
      </c>
      <c r="N1455">
        <f t="shared" si="276"/>
        <v>1314.9409712926472</v>
      </c>
      <c r="O1455">
        <f t="shared" si="277"/>
        <v>1700.2873627829658</v>
      </c>
    </row>
    <row r="1456" spans="1:15" x14ac:dyDescent="0.35">
      <c r="A1456" s="1">
        <v>1453</v>
      </c>
      <c r="B1456" s="6">
        <v>122.44199999999999</v>
      </c>
      <c r="D1456">
        <f t="shared" si="266"/>
        <v>139.96516914289305</v>
      </c>
      <c r="E1456">
        <f t="shared" si="267"/>
        <v>357.29196018985914</v>
      </c>
      <c r="F1456">
        <f t="shared" si="268"/>
        <v>714.83321945678176</v>
      </c>
      <c r="G1456">
        <f t="shared" si="269"/>
        <v>1192.4989712926472</v>
      </c>
      <c r="H1456">
        <f t="shared" si="270"/>
        <v>1577.8453627829658</v>
      </c>
      <c r="I1456">
        <f t="shared" si="271"/>
        <v>139.96516914289305</v>
      </c>
      <c r="J1456">
        <f t="shared" si="272"/>
        <v>1</v>
      </c>
      <c r="K1456">
        <f t="shared" si="273"/>
        <v>227.41587685716979</v>
      </c>
      <c r="L1456">
        <f t="shared" si="274"/>
        <v>479.73396018985915</v>
      </c>
      <c r="M1456">
        <f t="shared" si="275"/>
        <v>837.27521945678177</v>
      </c>
      <c r="N1456">
        <f t="shared" si="276"/>
        <v>1314.9409712926472</v>
      </c>
      <c r="O1456">
        <f t="shared" si="277"/>
        <v>1700.2873627829658</v>
      </c>
    </row>
    <row r="1457" spans="1:15" x14ac:dyDescent="0.35">
      <c r="A1457" s="1">
        <v>1454</v>
      </c>
      <c r="B1457" s="6">
        <v>1694.5954999999999</v>
      </c>
      <c r="D1457">
        <f t="shared" si="266"/>
        <v>1467.1796231428302</v>
      </c>
      <c r="E1457">
        <f t="shared" si="267"/>
        <v>1214.8615398101408</v>
      </c>
      <c r="F1457">
        <f t="shared" si="268"/>
        <v>857.32028054321813</v>
      </c>
      <c r="G1457">
        <f t="shared" si="269"/>
        <v>379.65452870735271</v>
      </c>
      <c r="H1457">
        <f t="shared" si="270"/>
        <v>5.6918627829659272</v>
      </c>
      <c r="I1457">
        <f t="shared" si="271"/>
        <v>5.6918627829659272</v>
      </c>
      <c r="J1457">
        <f t="shared" si="272"/>
        <v>5</v>
      </c>
      <c r="K1457">
        <f t="shared" si="273"/>
        <v>227.41587685716979</v>
      </c>
      <c r="L1457">
        <f t="shared" si="274"/>
        <v>479.73396018985915</v>
      </c>
      <c r="M1457">
        <f t="shared" si="275"/>
        <v>837.27521945678177</v>
      </c>
      <c r="N1457">
        <f t="shared" si="276"/>
        <v>1314.9409712926472</v>
      </c>
      <c r="O1457">
        <f t="shared" si="277"/>
        <v>1698.8643970872245</v>
      </c>
    </row>
    <row r="1458" spans="1:15" x14ac:dyDescent="0.35">
      <c r="A1458" s="1">
        <v>1455</v>
      </c>
      <c r="B1458" s="6">
        <v>394.23700000000002</v>
      </c>
      <c r="D1458">
        <f t="shared" si="266"/>
        <v>166.82112314283023</v>
      </c>
      <c r="E1458">
        <f t="shared" si="267"/>
        <v>85.496960189859124</v>
      </c>
      <c r="F1458">
        <f t="shared" si="268"/>
        <v>443.03821945678175</v>
      </c>
      <c r="G1458">
        <f t="shared" si="269"/>
        <v>920.70397129264711</v>
      </c>
      <c r="H1458">
        <f t="shared" si="270"/>
        <v>1304.6273970872244</v>
      </c>
      <c r="I1458">
        <f t="shared" si="271"/>
        <v>85.496960189859124</v>
      </c>
      <c r="J1458">
        <f t="shared" si="272"/>
        <v>2</v>
      </c>
      <c r="K1458">
        <f t="shared" si="273"/>
        <v>227.41587685716979</v>
      </c>
      <c r="L1458">
        <f t="shared" si="274"/>
        <v>458.35972014239439</v>
      </c>
      <c r="M1458">
        <f t="shared" si="275"/>
        <v>837.27521945678177</v>
      </c>
      <c r="N1458">
        <f t="shared" si="276"/>
        <v>1314.9409712926472</v>
      </c>
      <c r="O1458">
        <f t="shared" si="277"/>
        <v>1698.8643970872245</v>
      </c>
    </row>
    <row r="1459" spans="1:15" x14ac:dyDescent="0.35">
      <c r="A1459" s="1">
        <v>1456</v>
      </c>
      <c r="B1459" s="6">
        <v>394.38099999999997</v>
      </c>
      <c r="D1459">
        <f t="shared" si="266"/>
        <v>166.96512314283018</v>
      </c>
      <c r="E1459">
        <f t="shared" si="267"/>
        <v>63.978720142394423</v>
      </c>
      <c r="F1459">
        <f t="shared" si="268"/>
        <v>442.8942194567818</v>
      </c>
      <c r="G1459">
        <f t="shared" si="269"/>
        <v>920.55997129264722</v>
      </c>
      <c r="H1459">
        <f t="shared" si="270"/>
        <v>1304.4833970872246</v>
      </c>
      <c r="I1459">
        <f t="shared" si="271"/>
        <v>63.978720142394423</v>
      </c>
      <c r="J1459">
        <f t="shared" si="272"/>
        <v>2</v>
      </c>
      <c r="K1459">
        <f t="shared" si="273"/>
        <v>227.41587685716979</v>
      </c>
      <c r="L1459">
        <f t="shared" si="274"/>
        <v>442.36504010679573</v>
      </c>
      <c r="M1459">
        <f t="shared" si="275"/>
        <v>837.27521945678177</v>
      </c>
      <c r="N1459">
        <f t="shared" si="276"/>
        <v>1314.9409712926472</v>
      </c>
      <c r="O1459">
        <f t="shared" si="277"/>
        <v>1698.8643970872245</v>
      </c>
    </row>
    <row r="1460" spans="1:15" x14ac:dyDescent="0.35">
      <c r="A1460" s="1">
        <v>1457</v>
      </c>
      <c r="B1460" s="6">
        <v>576.22375</v>
      </c>
      <c r="D1460">
        <f t="shared" si="266"/>
        <v>348.8078731428302</v>
      </c>
      <c r="E1460">
        <f t="shared" si="267"/>
        <v>133.85870989320426</v>
      </c>
      <c r="F1460">
        <f t="shared" si="268"/>
        <v>261.05146945678177</v>
      </c>
      <c r="G1460">
        <f t="shared" si="269"/>
        <v>738.7172212926472</v>
      </c>
      <c r="H1460">
        <f t="shared" si="270"/>
        <v>1122.6406470872244</v>
      </c>
      <c r="I1460">
        <f t="shared" si="271"/>
        <v>133.85870989320426</v>
      </c>
      <c r="J1460">
        <f t="shared" si="272"/>
        <v>2</v>
      </c>
      <c r="K1460">
        <f t="shared" si="273"/>
        <v>227.41587685716979</v>
      </c>
      <c r="L1460">
        <f t="shared" si="274"/>
        <v>475.82971758009683</v>
      </c>
      <c r="M1460">
        <f t="shared" si="275"/>
        <v>837.27521945678177</v>
      </c>
      <c r="N1460">
        <f t="shared" si="276"/>
        <v>1314.9409712926472</v>
      </c>
      <c r="O1460">
        <f t="shared" si="277"/>
        <v>1698.8643970872245</v>
      </c>
    </row>
    <row r="1461" spans="1:15" x14ac:dyDescent="0.35">
      <c r="A1461" s="1">
        <v>1458</v>
      </c>
      <c r="B1461" s="6">
        <v>315.74074999999999</v>
      </c>
      <c r="D1461">
        <f t="shared" si="266"/>
        <v>88.324873142830199</v>
      </c>
      <c r="E1461">
        <f t="shared" si="267"/>
        <v>160.08896758009683</v>
      </c>
      <c r="F1461">
        <f t="shared" si="268"/>
        <v>521.53446945678184</v>
      </c>
      <c r="G1461">
        <f t="shared" si="269"/>
        <v>999.20022129264726</v>
      </c>
      <c r="H1461">
        <f t="shared" si="270"/>
        <v>1383.1236470872245</v>
      </c>
      <c r="I1461">
        <f t="shared" si="271"/>
        <v>88.324873142830199</v>
      </c>
      <c r="J1461">
        <f t="shared" si="272"/>
        <v>1</v>
      </c>
      <c r="K1461">
        <f t="shared" si="273"/>
        <v>249.49709514287736</v>
      </c>
      <c r="L1461">
        <f t="shared" si="274"/>
        <v>475.82971758009683</v>
      </c>
      <c r="M1461">
        <f t="shared" si="275"/>
        <v>837.27521945678177</v>
      </c>
      <c r="N1461">
        <f t="shared" si="276"/>
        <v>1314.9409712926472</v>
      </c>
      <c r="O1461">
        <f t="shared" si="277"/>
        <v>1698.8643970872245</v>
      </c>
    </row>
    <row r="1462" spans="1:15" x14ac:dyDescent="0.35">
      <c r="A1462" s="1">
        <v>1459</v>
      </c>
      <c r="B1462" s="6">
        <v>229.37700000000001</v>
      </c>
      <c r="D1462">
        <f t="shared" si="266"/>
        <v>20.120095142877346</v>
      </c>
      <c r="E1462">
        <f t="shared" si="267"/>
        <v>246.45271758009682</v>
      </c>
      <c r="F1462">
        <f t="shared" si="268"/>
        <v>607.89821945678182</v>
      </c>
      <c r="G1462">
        <f t="shared" si="269"/>
        <v>1085.5639712926472</v>
      </c>
      <c r="H1462">
        <f t="shared" si="270"/>
        <v>1469.4873970872245</v>
      </c>
      <c r="I1462">
        <f t="shared" si="271"/>
        <v>20.120095142877346</v>
      </c>
      <c r="J1462">
        <f t="shared" si="272"/>
        <v>1</v>
      </c>
      <c r="K1462">
        <f t="shared" si="273"/>
        <v>244.46707135715803</v>
      </c>
      <c r="L1462">
        <f t="shared" si="274"/>
        <v>475.82971758009683</v>
      </c>
      <c r="M1462">
        <f t="shared" si="275"/>
        <v>837.27521945678177</v>
      </c>
      <c r="N1462">
        <f t="shared" si="276"/>
        <v>1314.9409712926472</v>
      </c>
      <c r="O1462">
        <f t="shared" si="277"/>
        <v>1698.8643970872245</v>
      </c>
    </row>
    <row r="1463" spans="1:15" x14ac:dyDescent="0.35">
      <c r="A1463" s="1">
        <v>1460</v>
      </c>
      <c r="B1463" s="6">
        <v>450.35775000000001</v>
      </c>
      <c r="D1463">
        <f t="shared" si="266"/>
        <v>205.89067864284198</v>
      </c>
      <c r="E1463">
        <f t="shared" si="267"/>
        <v>25.471967580096816</v>
      </c>
      <c r="F1463">
        <f t="shared" si="268"/>
        <v>386.91746945678176</v>
      </c>
      <c r="G1463">
        <f t="shared" si="269"/>
        <v>864.58322129264718</v>
      </c>
      <c r="H1463">
        <f t="shared" si="270"/>
        <v>1248.5066470872243</v>
      </c>
      <c r="I1463">
        <f t="shared" si="271"/>
        <v>25.471967580096816</v>
      </c>
      <c r="J1463">
        <f t="shared" si="272"/>
        <v>2</v>
      </c>
      <c r="K1463">
        <f t="shared" si="273"/>
        <v>244.46707135715803</v>
      </c>
      <c r="L1463">
        <f t="shared" si="274"/>
        <v>469.46172568507268</v>
      </c>
      <c r="M1463">
        <f t="shared" si="275"/>
        <v>837.27521945678177</v>
      </c>
      <c r="N1463">
        <f t="shared" si="276"/>
        <v>1314.9409712926472</v>
      </c>
      <c r="O1463">
        <f t="shared" si="277"/>
        <v>1698.8643970872245</v>
      </c>
    </row>
    <row r="1464" spans="1:15" x14ac:dyDescent="0.35">
      <c r="A1464" s="1">
        <v>1461</v>
      </c>
      <c r="B1464" s="6">
        <v>1394.165</v>
      </c>
      <c r="D1464">
        <f t="shared" si="266"/>
        <v>1149.6979286428418</v>
      </c>
      <c r="E1464">
        <f t="shared" si="267"/>
        <v>924.70327431492728</v>
      </c>
      <c r="F1464">
        <f t="shared" si="268"/>
        <v>556.88978054321819</v>
      </c>
      <c r="G1464">
        <f t="shared" si="269"/>
        <v>79.224028707352772</v>
      </c>
      <c r="H1464">
        <f t="shared" si="270"/>
        <v>304.6993970872245</v>
      </c>
      <c r="I1464">
        <f t="shared" si="271"/>
        <v>79.224028707352772</v>
      </c>
      <c r="J1464">
        <f t="shared" si="272"/>
        <v>4</v>
      </c>
      <c r="K1464">
        <f t="shared" si="273"/>
        <v>244.46707135715803</v>
      </c>
      <c r="L1464">
        <f t="shared" si="274"/>
        <v>469.46172568507268</v>
      </c>
      <c r="M1464">
        <f t="shared" si="275"/>
        <v>837.27521945678177</v>
      </c>
      <c r="N1464">
        <f t="shared" si="276"/>
        <v>1334.7469784694854</v>
      </c>
      <c r="O1464">
        <f t="shared" si="277"/>
        <v>1698.8643970872245</v>
      </c>
    </row>
    <row r="1465" spans="1:15" x14ac:dyDescent="0.35">
      <c r="A1465" s="1">
        <v>1462</v>
      </c>
      <c r="B1465" s="6">
        <v>302.08550000000002</v>
      </c>
      <c r="D1465">
        <f t="shared" si="266"/>
        <v>57.618428642841991</v>
      </c>
      <c r="E1465">
        <f t="shared" si="267"/>
        <v>167.37622568507265</v>
      </c>
      <c r="F1465">
        <f t="shared" si="268"/>
        <v>535.18971945678175</v>
      </c>
      <c r="G1465">
        <f t="shared" si="269"/>
        <v>1032.6614784694852</v>
      </c>
      <c r="H1465">
        <f t="shared" si="270"/>
        <v>1396.7788970872243</v>
      </c>
      <c r="I1465">
        <f t="shared" si="271"/>
        <v>57.618428642841991</v>
      </c>
      <c r="J1465">
        <f t="shared" si="272"/>
        <v>1</v>
      </c>
      <c r="K1465">
        <f t="shared" si="273"/>
        <v>258.87167851786853</v>
      </c>
      <c r="L1465">
        <f t="shared" si="274"/>
        <v>469.46172568507268</v>
      </c>
      <c r="M1465">
        <f t="shared" si="275"/>
        <v>837.27521945678177</v>
      </c>
      <c r="N1465">
        <f t="shared" si="276"/>
        <v>1334.7469784694854</v>
      </c>
      <c r="O1465">
        <f t="shared" si="277"/>
        <v>1698.8643970872245</v>
      </c>
    </row>
    <row r="1466" spans="1:15" x14ac:dyDescent="0.35">
      <c r="A1466" s="1">
        <v>1463</v>
      </c>
      <c r="B1466" s="6">
        <v>765.18925000000002</v>
      </c>
      <c r="D1466">
        <f t="shared" si="266"/>
        <v>506.31757148213148</v>
      </c>
      <c r="E1466">
        <f t="shared" si="267"/>
        <v>295.72752431492734</v>
      </c>
      <c r="F1466">
        <f t="shared" si="268"/>
        <v>72.085969456781754</v>
      </c>
      <c r="G1466">
        <f t="shared" si="269"/>
        <v>569.55772846948537</v>
      </c>
      <c r="H1466">
        <f t="shared" si="270"/>
        <v>933.67514708722445</v>
      </c>
      <c r="I1466">
        <f t="shared" si="271"/>
        <v>72.085969456781754</v>
      </c>
      <c r="J1466">
        <f t="shared" si="272"/>
        <v>3</v>
      </c>
      <c r="K1466">
        <f t="shared" si="273"/>
        <v>258.87167851786853</v>
      </c>
      <c r="L1466">
        <f t="shared" si="274"/>
        <v>469.46172568507268</v>
      </c>
      <c r="M1466">
        <f t="shared" si="275"/>
        <v>819.25372709258625</v>
      </c>
      <c r="N1466">
        <f t="shared" si="276"/>
        <v>1334.7469784694854</v>
      </c>
      <c r="O1466">
        <f t="shared" si="277"/>
        <v>1698.8643970872245</v>
      </c>
    </row>
    <row r="1467" spans="1:15" x14ac:dyDescent="0.35">
      <c r="A1467" s="1">
        <v>1464</v>
      </c>
      <c r="B1467" s="6">
        <v>478.73525000000001</v>
      </c>
      <c r="D1467">
        <f t="shared" si="266"/>
        <v>219.86357148213148</v>
      </c>
      <c r="E1467">
        <f t="shared" si="267"/>
        <v>9.2735243149273288</v>
      </c>
      <c r="F1467">
        <f t="shared" si="268"/>
        <v>340.51847709258624</v>
      </c>
      <c r="G1467">
        <f t="shared" si="269"/>
        <v>856.01172846948543</v>
      </c>
      <c r="H1467">
        <f t="shared" si="270"/>
        <v>1220.1291470872245</v>
      </c>
      <c r="I1467">
        <f t="shared" si="271"/>
        <v>9.2735243149273288</v>
      </c>
      <c r="J1467">
        <f t="shared" si="272"/>
        <v>2</v>
      </c>
      <c r="K1467">
        <f t="shared" si="273"/>
        <v>258.87167851786853</v>
      </c>
      <c r="L1467">
        <f t="shared" si="274"/>
        <v>471.7801067638045</v>
      </c>
      <c r="M1467">
        <f t="shared" si="275"/>
        <v>819.25372709258625</v>
      </c>
      <c r="N1467">
        <f t="shared" si="276"/>
        <v>1334.7469784694854</v>
      </c>
      <c r="O1467">
        <f t="shared" si="277"/>
        <v>1698.8643970872245</v>
      </c>
    </row>
    <row r="1468" spans="1:15" x14ac:dyDescent="0.35">
      <c r="A1468" s="1">
        <v>1465</v>
      </c>
      <c r="B1468" s="6">
        <v>327.56774999999999</v>
      </c>
      <c r="D1468">
        <f t="shared" si="266"/>
        <v>68.696071482131458</v>
      </c>
      <c r="E1468">
        <f t="shared" si="267"/>
        <v>144.21235676380451</v>
      </c>
      <c r="F1468">
        <f t="shared" si="268"/>
        <v>491.68597709258626</v>
      </c>
      <c r="G1468">
        <f t="shared" si="269"/>
        <v>1007.1792284694855</v>
      </c>
      <c r="H1468">
        <f t="shared" si="270"/>
        <v>1371.2966470872245</v>
      </c>
      <c r="I1468">
        <f t="shared" si="271"/>
        <v>68.696071482131458</v>
      </c>
      <c r="J1468">
        <f t="shared" si="272"/>
        <v>1</v>
      </c>
      <c r="K1468">
        <f t="shared" si="273"/>
        <v>276.04569638840138</v>
      </c>
      <c r="L1468">
        <f t="shared" si="274"/>
        <v>471.7801067638045</v>
      </c>
      <c r="M1468">
        <f t="shared" si="275"/>
        <v>819.25372709258625</v>
      </c>
      <c r="N1468">
        <f t="shared" si="276"/>
        <v>1334.7469784694854</v>
      </c>
      <c r="O1468">
        <f t="shared" si="277"/>
        <v>1698.8643970872245</v>
      </c>
    </row>
    <row r="1469" spans="1:15" x14ac:dyDescent="0.35">
      <c r="A1469" s="1">
        <v>1466</v>
      </c>
      <c r="B1469" s="6">
        <v>2169.4692500000001</v>
      </c>
      <c r="D1469">
        <f t="shared" si="266"/>
        <v>1893.4235536115987</v>
      </c>
      <c r="E1469">
        <f t="shared" si="267"/>
        <v>1697.6891432361956</v>
      </c>
      <c r="F1469">
        <f t="shared" si="268"/>
        <v>1350.2155229074137</v>
      </c>
      <c r="G1469">
        <f t="shared" si="269"/>
        <v>834.72227153051472</v>
      </c>
      <c r="H1469">
        <f t="shared" si="270"/>
        <v>470.60485291277564</v>
      </c>
      <c r="I1469">
        <f t="shared" si="271"/>
        <v>470.60485291277564</v>
      </c>
      <c r="J1469">
        <f t="shared" si="272"/>
        <v>5</v>
      </c>
      <c r="K1469">
        <f t="shared" si="273"/>
        <v>276.04569638840138</v>
      </c>
      <c r="L1469">
        <f t="shared" si="274"/>
        <v>471.7801067638045</v>
      </c>
      <c r="M1469">
        <f t="shared" si="275"/>
        <v>819.25372709258625</v>
      </c>
      <c r="N1469">
        <f t="shared" si="276"/>
        <v>1334.7469784694854</v>
      </c>
      <c r="O1469">
        <f t="shared" si="277"/>
        <v>1816.5156103154184</v>
      </c>
    </row>
    <row r="1470" spans="1:15" x14ac:dyDescent="0.35">
      <c r="A1470" s="1">
        <v>1467</v>
      </c>
      <c r="B1470" s="6">
        <v>1283.4065000000001</v>
      </c>
      <c r="D1470">
        <f t="shared" si="266"/>
        <v>1007.3608036115986</v>
      </c>
      <c r="E1470">
        <f t="shared" si="267"/>
        <v>811.62639323619555</v>
      </c>
      <c r="F1470">
        <f t="shared" si="268"/>
        <v>464.15277290741381</v>
      </c>
      <c r="G1470">
        <f t="shared" si="269"/>
        <v>51.340478469485333</v>
      </c>
      <c r="H1470">
        <f t="shared" si="270"/>
        <v>533.10911031541832</v>
      </c>
      <c r="I1470">
        <f t="shared" si="271"/>
        <v>51.340478469485333</v>
      </c>
      <c r="J1470">
        <f t="shared" si="272"/>
        <v>4</v>
      </c>
      <c r="K1470">
        <f t="shared" si="273"/>
        <v>276.04569638840138</v>
      </c>
      <c r="L1470">
        <f t="shared" si="274"/>
        <v>471.7801067638045</v>
      </c>
      <c r="M1470">
        <f t="shared" si="275"/>
        <v>819.25372709258625</v>
      </c>
      <c r="N1470">
        <f t="shared" si="276"/>
        <v>1321.9118588521142</v>
      </c>
      <c r="O1470">
        <f t="shared" si="277"/>
        <v>1816.5156103154184</v>
      </c>
    </row>
    <row r="1471" spans="1:15" x14ac:dyDescent="0.35">
      <c r="A1471" s="1">
        <v>1468</v>
      </c>
      <c r="B1471" s="6">
        <v>262.85199999999998</v>
      </c>
      <c r="D1471">
        <f t="shared" si="266"/>
        <v>13.193696388401406</v>
      </c>
      <c r="E1471">
        <f t="shared" si="267"/>
        <v>208.92810676380452</v>
      </c>
      <c r="F1471">
        <f t="shared" si="268"/>
        <v>556.40172709258627</v>
      </c>
      <c r="G1471">
        <f t="shared" si="269"/>
        <v>1059.0598588521143</v>
      </c>
      <c r="H1471">
        <f t="shared" si="270"/>
        <v>1553.6636103154183</v>
      </c>
      <c r="I1471">
        <f t="shared" si="271"/>
        <v>13.193696388401406</v>
      </c>
      <c r="J1471">
        <f t="shared" si="272"/>
        <v>1</v>
      </c>
      <c r="K1471">
        <f t="shared" si="273"/>
        <v>272.74727229130099</v>
      </c>
      <c r="L1471">
        <f t="shared" si="274"/>
        <v>471.7801067638045</v>
      </c>
      <c r="M1471">
        <f t="shared" si="275"/>
        <v>819.25372709258625</v>
      </c>
      <c r="N1471">
        <f t="shared" si="276"/>
        <v>1321.9118588521142</v>
      </c>
      <c r="O1471">
        <f t="shared" si="277"/>
        <v>1816.5156103154184</v>
      </c>
    </row>
    <row r="1472" spans="1:15" x14ac:dyDescent="0.35">
      <c r="A1472" s="1">
        <v>1469</v>
      </c>
      <c r="B1472" s="6">
        <v>756.78200000000004</v>
      </c>
      <c r="D1472">
        <f t="shared" si="266"/>
        <v>484.03472770869905</v>
      </c>
      <c r="E1472">
        <f t="shared" si="267"/>
        <v>285.00189323619554</v>
      </c>
      <c r="F1472">
        <f t="shared" si="268"/>
        <v>62.471727092586207</v>
      </c>
      <c r="G1472">
        <f t="shared" si="269"/>
        <v>565.12985885211413</v>
      </c>
      <c r="H1472">
        <f t="shared" si="270"/>
        <v>1059.7336103154184</v>
      </c>
      <c r="I1472">
        <f t="shared" si="271"/>
        <v>62.471727092586207</v>
      </c>
      <c r="J1472">
        <f t="shared" si="272"/>
        <v>3</v>
      </c>
      <c r="K1472">
        <f t="shared" si="273"/>
        <v>272.74727229130099</v>
      </c>
      <c r="L1472">
        <f t="shared" si="274"/>
        <v>471.7801067638045</v>
      </c>
      <c r="M1472">
        <f t="shared" si="275"/>
        <v>803.63579531943969</v>
      </c>
      <c r="N1472">
        <f t="shared" si="276"/>
        <v>1321.9118588521142</v>
      </c>
      <c r="O1472">
        <f t="shared" si="277"/>
        <v>1816.5156103154184</v>
      </c>
    </row>
    <row r="1473" spans="1:15" x14ac:dyDescent="0.35">
      <c r="A1473" s="1">
        <v>1470</v>
      </c>
      <c r="B1473" s="6">
        <v>312.16674999999998</v>
      </c>
      <c r="D1473">
        <f t="shared" si="266"/>
        <v>39.419477708698992</v>
      </c>
      <c r="E1473">
        <f t="shared" si="267"/>
        <v>159.61335676380452</v>
      </c>
      <c r="F1473">
        <f t="shared" si="268"/>
        <v>491.46904531943972</v>
      </c>
      <c r="G1473">
        <f t="shared" si="269"/>
        <v>1009.7451088521142</v>
      </c>
      <c r="H1473">
        <f t="shared" si="270"/>
        <v>1504.3488603154183</v>
      </c>
      <c r="I1473">
        <f t="shared" si="271"/>
        <v>39.419477708698992</v>
      </c>
      <c r="J1473">
        <f t="shared" si="272"/>
        <v>1</v>
      </c>
      <c r="K1473">
        <f t="shared" si="273"/>
        <v>282.60214171847576</v>
      </c>
      <c r="L1473">
        <f t="shared" si="274"/>
        <v>471.7801067638045</v>
      </c>
      <c r="M1473">
        <f t="shared" si="275"/>
        <v>803.63579531943969</v>
      </c>
      <c r="N1473">
        <f t="shared" si="276"/>
        <v>1321.9118588521142</v>
      </c>
      <c r="O1473">
        <f t="shared" si="277"/>
        <v>1816.5156103154184</v>
      </c>
    </row>
    <row r="1474" spans="1:15" x14ac:dyDescent="0.35">
      <c r="A1474" s="1">
        <v>1471</v>
      </c>
      <c r="B1474" s="6">
        <v>1100.00775</v>
      </c>
      <c r="D1474">
        <f t="shared" si="266"/>
        <v>817.40560828152422</v>
      </c>
      <c r="E1474">
        <f t="shared" si="267"/>
        <v>628.22764323619549</v>
      </c>
      <c r="F1474">
        <f t="shared" si="268"/>
        <v>296.37195468056029</v>
      </c>
      <c r="G1474">
        <f t="shared" si="269"/>
        <v>221.90410885211418</v>
      </c>
      <c r="H1474">
        <f t="shared" si="270"/>
        <v>716.50786031541838</v>
      </c>
      <c r="I1474">
        <f t="shared" si="271"/>
        <v>221.90410885211418</v>
      </c>
      <c r="J1474">
        <f t="shared" si="272"/>
        <v>4</v>
      </c>
      <c r="K1474">
        <f t="shared" si="273"/>
        <v>282.60214171847576</v>
      </c>
      <c r="L1474">
        <f t="shared" si="274"/>
        <v>471.7801067638045</v>
      </c>
      <c r="M1474">
        <f t="shared" si="275"/>
        <v>803.63579531943969</v>
      </c>
      <c r="N1474">
        <f t="shared" si="276"/>
        <v>1266.4358316390856</v>
      </c>
      <c r="O1474">
        <f t="shared" si="277"/>
        <v>1816.5156103154184</v>
      </c>
    </row>
    <row r="1475" spans="1:15" x14ac:dyDescent="0.35">
      <c r="A1475" s="1">
        <v>1472</v>
      </c>
      <c r="B1475" s="6">
        <v>665.09849999999994</v>
      </c>
      <c r="D1475">
        <f t="shared" si="266"/>
        <v>382.49635828152418</v>
      </c>
      <c r="E1475">
        <f t="shared" si="267"/>
        <v>193.31839323619545</v>
      </c>
      <c r="F1475">
        <f t="shared" si="268"/>
        <v>138.53729531943975</v>
      </c>
      <c r="G1475">
        <f t="shared" si="269"/>
        <v>601.33733163908562</v>
      </c>
      <c r="H1475">
        <f t="shared" si="270"/>
        <v>1151.4171103154185</v>
      </c>
      <c r="I1475">
        <f t="shared" si="271"/>
        <v>138.53729531943975</v>
      </c>
      <c r="J1475">
        <f t="shared" si="272"/>
        <v>3</v>
      </c>
      <c r="K1475">
        <f t="shared" si="273"/>
        <v>282.60214171847576</v>
      </c>
      <c r="L1475">
        <f t="shared" si="274"/>
        <v>471.7801067638045</v>
      </c>
      <c r="M1475">
        <f t="shared" si="275"/>
        <v>769.00147148957979</v>
      </c>
      <c r="N1475">
        <f t="shared" si="276"/>
        <v>1266.4358316390856</v>
      </c>
      <c r="O1475">
        <f t="shared" si="277"/>
        <v>1816.5156103154184</v>
      </c>
    </row>
    <row r="1476" spans="1:15" x14ac:dyDescent="0.35">
      <c r="A1476" s="1">
        <v>1473</v>
      </c>
      <c r="B1476" s="6">
        <v>1038.67725</v>
      </c>
      <c r="D1476">
        <f t="shared" si="266"/>
        <v>756.07510828152419</v>
      </c>
      <c r="E1476">
        <f t="shared" si="267"/>
        <v>566.89714323619546</v>
      </c>
      <c r="F1476">
        <f t="shared" si="268"/>
        <v>269.67577851042017</v>
      </c>
      <c r="G1476">
        <f t="shared" si="269"/>
        <v>227.75858163908561</v>
      </c>
      <c r="H1476">
        <f t="shared" si="270"/>
        <v>777.83836031541841</v>
      </c>
      <c r="I1476">
        <f t="shared" si="271"/>
        <v>227.75858163908561</v>
      </c>
      <c r="J1476">
        <f t="shared" si="272"/>
        <v>4</v>
      </c>
      <c r="K1476">
        <f t="shared" si="273"/>
        <v>282.60214171847576</v>
      </c>
      <c r="L1476">
        <f t="shared" si="274"/>
        <v>471.7801067638045</v>
      </c>
      <c r="M1476">
        <f t="shared" si="275"/>
        <v>769.00147148957979</v>
      </c>
      <c r="N1476">
        <f t="shared" si="276"/>
        <v>1209.4961862293142</v>
      </c>
      <c r="O1476">
        <f t="shared" si="277"/>
        <v>1816.5156103154184</v>
      </c>
    </row>
    <row r="1477" spans="1:15" x14ac:dyDescent="0.35">
      <c r="A1477" s="1">
        <v>1474</v>
      </c>
      <c r="B1477" s="6">
        <v>418.00900000000001</v>
      </c>
      <c r="D1477">
        <f t="shared" ref="D1477:D1504" si="278">+ABS(K1476-$B1477)</f>
        <v>135.40685828152425</v>
      </c>
      <c r="E1477">
        <f t="shared" ref="E1477:E1504" si="279">+ABS(L1476-$B1477)</f>
        <v>53.771106763804482</v>
      </c>
      <c r="F1477">
        <f t="shared" ref="F1477:F1504" si="280">+ABS(M1476-$B1477)</f>
        <v>350.99247148957977</v>
      </c>
      <c r="G1477">
        <f t="shared" ref="G1477:G1504" si="281">+ABS(N1476-$B1477)</f>
        <v>791.48718622931415</v>
      </c>
      <c r="H1477">
        <f t="shared" ref="H1477:H1504" si="282">+ABS(O1476-$B1477)</f>
        <v>1398.5066103154184</v>
      </c>
      <c r="I1477">
        <f t="shared" ref="I1477:I1504" si="283">+MIN(D1477:H1477)</f>
        <v>53.771106763804482</v>
      </c>
      <c r="J1477">
        <f t="shared" ref="J1477:J1504" si="284">+MATCH(I1477,D1477:H1477,0)</f>
        <v>2</v>
      </c>
      <c r="K1477">
        <f t="shared" ref="K1477:K1504" si="285">IF($J1477=K$2,($L$1*K1476+(1-$L$1)*$B1477),K1476)</f>
        <v>282.60214171847576</v>
      </c>
      <c r="L1477">
        <f t="shared" ref="L1477:L1504" si="286">IF($J1477=L$2,($L$1*L1476+(1-$L$1)*$B1477),L1476)</f>
        <v>458.33733007285338</v>
      </c>
      <c r="M1477">
        <f t="shared" ref="M1477:M1504" si="287">IF($J1477=M$2,($L$1*M1476+(1-$L$1)*$B1477),M1476)</f>
        <v>769.00147148957979</v>
      </c>
      <c r="N1477">
        <f t="shared" ref="N1477:N1504" si="288">IF($J1477=N$2,($L$1*N1476+(1-$L$1)*$B1477),N1476)</f>
        <v>1209.4961862293142</v>
      </c>
      <c r="O1477">
        <f t="shared" ref="O1477:O1504" si="289">IF($J1477=O$2,($L$1*O1476+(1-$L$1)*$B1477),O1476)</f>
        <v>1816.5156103154184</v>
      </c>
    </row>
    <row r="1478" spans="1:15" x14ac:dyDescent="0.35">
      <c r="A1478" s="1">
        <v>1475</v>
      </c>
      <c r="B1478" s="6">
        <v>25.452750000000002</v>
      </c>
      <c r="D1478">
        <f t="shared" si="278"/>
        <v>257.14939171847578</v>
      </c>
      <c r="E1478">
        <f t="shared" si="279"/>
        <v>432.8845800728534</v>
      </c>
      <c r="F1478">
        <f t="shared" si="280"/>
        <v>743.54872148957975</v>
      </c>
      <c r="G1478">
        <f t="shared" si="281"/>
        <v>1184.0434362293142</v>
      </c>
      <c r="H1478">
        <f t="shared" si="282"/>
        <v>1791.0628603154184</v>
      </c>
      <c r="I1478">
        <f t="shared" si="283"/>
        <v>257.14939171847578</v>
      </c>
      <c r="J1478">
        <f t="shared" si="284"/>
        <v>1</v>
      </c>
      <c r="K1478">
        <f t="shared" si="285"/>
        <v>218.31479378885683</v>
      </c>
      <c r="L1478">
        <f t="shared" si="286"/>
        <v>458.33733007285338</v>
      </c>
      <c r="M1478">
        <f t="shared" si="287"/>
        <v>769.00147148957979</v>
      </c>
      <c r="N1478">
        <f t="shared" si="288"/>
        <v>1209.4961862293142</v>
      </c>
      <c r="O1478">
        <f t="shared" si="289"/>
        <v>1816.5156103154184</v>
      </c>
    </row>
    <row r="1479" spans="1:15" x14ac:dyDescent="0.35">
      <c r="A1479" s="1">
        <v>1476</v>
      </c>
      <c r="B1479" s="6">
        <v>1089.3842500000001</v>
      </c>
      <c r="D1479">
        <f t="shared" si="278"/>
        <v>871.06945621114323</v>
      </c>
      <c r="E1479">
        <f t="shared" si="279"/>
        <v>631.04691992714675</v>
      </c>
      <c r="F1479">
        <f t="shared" si="280"/>
        <v>320.38277851042028</v>
      </c>
      <c r="G1479">
        <f t="shared" si="281"/>
        <v>120.1119362293141</v>
      </c>
      <c r="H1479">
        <f t="shared" si="282"/>
        <v>727.13136031541831</v>
      </c>
      <c r="I1479">
        <f t="shared" si="283"/>
        <v>120.1119362293141</v>
      </c>
      <c r="J1479">
        <f t="shared" si="284"/>
        <v>4</v>
      </c>
      <c r="K1479">
        <f t="shared" si="285"/>
        <v>218.31479378885683</v>
      </c>
      <c r="L1479">
        <f t="shared" si="286"/>
        <v>458.33733007285338</v>
      </c>
      <c r="M1479">
        <f t="shared" si="287"/>
        <v>769.00147148957979</v>
      </c>
      <c r="N1479">
        <f t="shared" si="288"/>
        <v>1179.4682021719857</v>
      </c>
      <c r="O1479">
        <f t="shared" si="289"/>
        <v>1816.5156103154184</v>
      </c>
    </row>
    <row r="1480" spans="1:15" x14ac:dyDescent="0.35">
      <c r="A1480" s="1">
        <v>1477</v>
      </c>
      <c r="B1480" s="6">
        <v>375.94175000000001</v>
      </c>
      <c r="D1480">
        <f t="shared" si="278"/>
        <v>157.62695621114318</v>
      </c>
      <c r="E1480">
        <f t="shared" si="279"/>
        <v>82.395580072853363</v>
      </c>
      <c r="F1480">
        <f t="shared" si="280"/>
        <v>393.05972148957977</v>
      </c>
      <c r="G1480">
        <f t="shared" si="281"/>
        <v>803.52645217198574</v>
      </c>
      <c r="H1480">
        <f t="shared" si="282"/>
        <v>1440.5738603154184</v>
      </c>
      <c r="I1480">
        <f t="shared" si="283"/>
        <v>82.395580072853363</v>
      </c>
      <c r="J1480">
        <f t="shared" si="284"/>
        <v>2</v>
      </c>
      <c r="K1480">
        <f t="shared" si="285"/>
        <v>218.31479378885683</v>
      </c>
      <c r="L1480">
        <f t="shared" si="286"/>
        <v>437.73843505464004</v>
      </c>
      <c r="M1480">
        <f t="shared" si="287"/>
        <v>769.00147148957979</v>
      </c>
      <c r="N1480">
        <f t="shared" si="288"/>
        <v>1179.4682021719857</v>
      </c>
      <c r="O1480">
        <f t="shared" si="289"/>
        <v>1816.5156103154184</v>
      </c>
    </row>
    <row r="1481" spans="1:15" x14ac:dyDescent="0.35">
      <c r="A1481" s="1">
        <v>1478</v>
      </c>
      <c r="B1481" s="6">
        <v>928.28475000000003</v>
      </c>
      <c r="D1481">
        <f t="shared" si="278"/>
        <v>709.9699562111432</v>
      </c>
      <c r="E1481">
        <f t="shared" si="279"/>
        <v>490.54631494536</v>
      </c>
      <c r="F1481">
        <f t="shared" si="280"/>
        <v>159.28327851042025</v>
      </c>
      <c r="G1481">
        <f t="shared" si="281"/>
        <v>251.18345217198566</v>
      </c>
      <c r="H1481">
        <f t="shared" si="282"/>
        <v>888.23086031541834</v>
      </c>
      <c r="I1481">
        <f t="shared" si="283"/>
        <v>159.28327851042025</v>
      </c>
      <c r="J1481">
        <f t="shared" si="284"/>
        <v>3</v>
      </c>
      <c r="K1481">
        <f t="shared" si="285"/>
        <v>218.31479378885683</v>
      </c>
      <c r="L1481">
        <f t="shared" si="286"/>
        <v>437.73843505464004</v>
      </c>
      <c r="M1481">
        <f t="shared" si="287"/>
        <v>808.82229111718493</v>
      </c>
      <c r="N1481">
        <f t="shared" si="288"/>
        <v>1179.4682021719857</v>
      </c>
      <c r="O1481">
        <f t="shared" si="289"/>
        <v>1816.5156103154184</v>
      </c>
    </row>
    <row r="1482" spans="1:15" x14ac:dyDescent="0.35">
      <c r="A1482" s="1">
        <v>1479</v>
      </c>
      <c r="B1482" s="6">
        <v>735.55074999999999</v>
      </c>
      <c r="D1482">
        <f t="shared" si="278"/>
        <v>517.23595621114316</v>
      </c>
      <c r="E1482">
        <f t="shared" si="279"/>
        <v>297.81231494535996</v>
      </c>
      <c r="F1482">
        <f t="shared" si="280"/>
        <v>73.271541117184938</v>
      </c>
      <c r="G1482">
        <f t="shared" si="281"/>
        <v>443.9174521719857</v>
      </c>
      <c r="H1482">
        <f t="shared" si="282"/>
        <v>1080.9648603154183</v>
      </c>
      <c r="I1482">
        <f t="shared" si="283"/>
        <v>73.271541117184938</v>
      </c>
      <c r="J1482">
        <f t="shared" si="284"/>
        <v>3</v>
      </c>
      <c r="K1482">
        <f t="shared" si="285"/>
        <v>218.31479378885683</v>
      </c>
      <c r="L1482">
        <f t="shared" si="286"/>
        <v>437.73843505464004</v>
      </c>
      <c r="M1482">
        <f t="shared" si="287"/>
        <v>790.50440583788861</v>
      </c>
      <c r="N1482">
        <f t="shared" si="288"/>
        <v>1179.4682021719857</v>
      </c>
      <c r="O1482">
        <f t="shared" si="289"/>
        <v>1816.5156103154184</v>
      </c>
    </row>
    <row r="1483" spans="1:15" x14ac:dyDescent="0.35">
      <c r="A1483" s="1">
        <v>1480</v>
      </c>
      <c r="B1483" s="6">
        <v>906.60474999999997</v>
      </c>
      <c r="D1483">
        <f t="shared" si="278"/>
        <v>688.28995621114314</v>
      </c>
      <c r="E1483">
        <f t="shared" si="279"/>
        <v>468.86631494535993</v>
      </c>
      <c r="F1483">
        <f t="shared" si="280"/>
        <v>116.10034416211136</v>
      </c>
      <c r="G1483">
        <f t="shared" si="281"/>
        <v>272.86345217198573</v>
      </c>
      <c r="H1483">
        <f t="shared" si="282"/>
        <v>909.9108603154184</v>
      </c>
      <c r="I1483">
        <f t="shared" si="283"/>
        <v>116.10034416211136</v>
      </c>
      <c r="J1483">
        <f t="shared" si="284"/>
        <v>3</v>
      </c>
      <c r="K1483">
        <f t="shared" si="285"/>
        <v>218.31479378885683</v>
      </c>
      <c r="L1483">
        <f t="shared" si="286"/>
        <v>437.73843505464004</v>
      </c>
      <c r="M1483">
        <f t="shared" si="287"/>
        <v>819.52949187841648</v>
      </c>
      <c r="N1483">
        <f t="shared" si="288"/>
        <v>1179.4682021719857</v>
      </c>
      <c r="O1483">
        <f t="shared" si="289"/>
        <v>1816.5156103154184</v>
      </c>
    </row>
    <row r="1484" spans="1:15" x14ac:dyDescent="0.35">
      <c r="A1484" s="1">
        <v>1481</v>
      </c>
      <c r="B1484" s="6">
        <v>2291.58725</v>
      </c>
      <c r="D1484">
        <f t="shared" si="278"/>
        <v>2073.2724562111434</v>
      </c>
      <c r="E1484">
        <f t="shared" si="279"/>
        <v>1853.8488149453601</v>
      </c>
      <c r="F1484">
        <f t="shared" si="280"/>
        <v>1472.0577581215834</v>
      </c>
      <c r="G1484">
        <f t="shared" si="281"/>
        <v>1112.1190478280143</v>
      </c>
      <c r="H1484">
        <f t="shared" si="282"/>
        <v>475.07163968458167</v>
      </c>
      <c r="I1484">
        <f t="shared" si="283"/>
        <v>475.07163968458167</v>
      </c>
      <c r="J1484">
        <f t="shared" si="284"/>
        <v>5</v>
      </c>
      <c r="K1484">
        <f t="shared" si="285"/>
        <v>218.31479378885683</v>
      </c>
      <c r="L1484">
        <f t="shared" si="286"/>
        <v>437.73843505464004</v>
      </c>
      <c r="M1484">
        <f t="shared" si="287"/>
        <v>819.52949187841648</v>
      </c>
      <c r="N1484">
        <f t="shared" si="288"/>
        <v>1179.4682021719857</v>
      </c>
      <c r="O1484">
        <f t="shared" si="289"/>
        <v>1935.2835202365636</v>
      </c>
    </row>
    <row r="1485" spans="1:15" x14ac:dyDescent="0.35">
      <c r="A1485" s="1">
        <v>1482</v>
      </c>
      <c r="B1485" s="6">
        <v>1149.441</v>
      </c>
      <c r="D1485">
        <f t="shared" si="278"/>
        <v>931.1262062111432</v>
      </c>
      <c r="E1485">
        <f t="shared" si="279"/>
        <v>711.70256494536</v>
      </c>
      <c r="F1485">
        <f t="shared" si="280"/>
        <v>329.91150812158355</v>
      </c>
      <c r="G1485">
        <f t="shared" si="281"/>
        <v>30.027202171985664</v>
      </c>
      <c r="H1485">
        <f t="shared" si="282"/>
        <v>785.84252023656359</v>
      </c>
      <c r="I1485">
        <f t="shared" si="283"/>
        <v>30.027202171985664</v>
      </c>
      <c r="J1485">
        <f t="shared" si="284"/>
        <v>4</v>
      </c>
      <c r="K1485">
        <f t="shared" si="285"/>
        <v>218.31479378885683</v>
      </c>
      <c r="L1485">
        <f t="shared" si="286"/>
        <v>437.73843505464004</v>
      </c>
      <c r="M1485">
        <f t="shared" si="287"/>
        <v>819.52949187841648</v>
      </c>
      <c r="N1485">
        <f t="shared" si="288"/>
        <v>1171.9614016289893</v>
      </c>
      <c r="O1485">
        <f t="shared" si="289"/>
        <v>1935.2835202365636</v>
      </c>
    </row>
    <row r="1486" spans="1:15" x14ac:dyDescent="0.35">
      <c r="A1486" s="1">
        <v>1483</v>
      </c>
      <c r="B1486" s="6">
        <v>880.11199999999997</v>
      </c>
      <c r="D1486">
        <f t="shared" si="278"/>
        <v>661.79720621114313</v>
      </c>
      <c r="E1486">
        <f t="shared" si="279"/>
        <v>442.37356494535993</v>
      </c>
      <c r="F1486">
        <f t="shared" si="280"/>
        <v>60.582508121583487</v>
      </c>
      <c r="G1486">
        <f t="shared" si="281"/>
        <v>291.84940162898931</v>
      </c>
      <c r="H1486">
        <f t="shared" si="282"/>
        <v>1055.1715202365635</v>
      </c>
      <c r="I1486">
        <f t="shared" si="283"/>
        <v>60.582508121583487</v>
      </c>
      <c r="J1486">
        <f t="shared" si="284"/>
        <v>3</v>
      </c>
      <c r="K1486">
        <f t="shared" si="285"/>
        <v>218.31479378885683</v>
      </c>
      <c r="L1486">
        <f t="shared" si="286"/>
        <v>437.73843505464004</v>
      </c>
      <c r="M1486">
        <f t="shared" si="287"/>
        <v>834.67511890881235</v>
      </c>
      <c r="N1486">
        <f t="shared" si="288"/>
        <v>1171.9614016289893</v>
      </c>
      <c r="O1486">
        <f t="shared" si="289"/>
        <v>1935.2835202365636</v>
      </c>
    </row>
    <row r="1487" spans="1:15" x14ac:dyDescent="0.35">
      <c r="A1487" s="1">
        <v>1484</v>
      </c>
      <c r="B1487" s="6">
        <v>14.114750000000001</v>
      </c>
      <c r="D1487">
        <f t="shared" si="278"/>
        <v>204.20004378885682</v>
      </c>
      <c r="E1487">
        <f t="shared" si="279"/>
        <v>423.62368505464002</v>
      </c>
      <c r="F1487">
        <f t="shared" si="280"/>
        <v>820.56036890881239</v>
      </c>
      <c r="G1487">
        <f t="shared" si="281"/>
        <v>1157.8466516289893</v>
      </c>
      <c r="H1487">
        <f t="shared" si="282"/>
        <v>1921.1687702365637</v>
      </c>
      <c r="I1487">
        <f t="shared" si="283"/>
        <v>204.20004378885682</v>
      </c>
      <c r="J1487">
        <f t="shared" si="284"/>
        <v>1</v>
      </c>
      <c r="K1487">
        <f t="shared" si="285"/>
        <v>167.26478284164261</v>
      </c>
      <c r="L1487">
        <f t="shared" si="286"/>
        <v>437.73843505464004</v>
      </c>
      <c r="M1487">
        <f t="shared" si="287"/>
        <v>834.67511890881235</v>
      </c>
      <c r="N1487">
        <f t="shared" si="288"/>
        <v>1171.9614016289893</v>
      </c>
      <c r="O1487">
        <f t="shared" si="289"/>
        <v>1935.2835202365636</v>
      </c>
    </row>
    <row r="1488" spans="1:15" x14ac:dyDescent="0.35">
      <c r="A1488" s="1">
        <v>1485</v>
      </c>
      <c r="B1488" s="6">
        <v>766.40949999999998</v>
      </c>
      <c r="D1488">
        <f t="shared" si="278"/>
        <v>599.14471715835737</v>
      </c>
      <c r="E1488">
        <f t="shared" si="279"/>
        <v>328.67106494535994</v>
      </c>
      <c r="F1488">
        <f t="shared" si="280"/>
        <v>68.265618908812371</v>
      </c>
      <c r="G1488">
        <f t="shared" si="281"/>
        <v>405.5519016289893</v>
      </c>
      <c r="H1488">
        <f t="shared" si="282"/>
        <v>1168.8740202365636</v>
      </c>
      <c r="I1488">
        <f t="shared" si="283"/>
        <v>68.265618908812371</v>
      </c>
      <c r="J1488">
        <f t="shared" si="284"/>
        <v>3</v>
      </c>
      <c r="K1488">
        <f t="shared" si="285"/>
        <v>167.26478284164261</v>
      </c>
      <c r="L1488">
        <f t="shared" si="286"/>
        <v>437.73843505464004</v>
      </c>
      <c r="M1488">
        <f t="shared" si="287"/>
        <v>817.60871418160923</v>
      </c>
      <c r="N1488">
        <f t="shared" si="288"/>
        <v>1171.9614016289893</v>
      </c>
      <c r="O1488">
        <f t="shared" si="289"/>
        <v>1935.2835202365636</v>
      </c>
    </row>
    <row r="1489" spans="1:15" x14ac:dyDescent="0.35">
      <c r="A1489" s="1">
        <v>1486</v>
      </c>
      <c r="B1489" s="6">
        <v>155.798</v>
      </c>
      <c r="D1489">
        <f t="shared" si="278"/>
        <v>11.466782841642612</v>
      </c>
      <c r="E1489">
        <f t="shared" si="279"/>
        <v>281.94043505464003</v>
      </c>
      <c r="F1489">
        <f t="shared" si="280"/>
        <v>661.81071418160923</v>
      </c>
      <c r="G1489">
        <f t="shared" si="281"/>
        <v>1016.1634016289893</v>
      </c>
      <c r="H1489">
        <f t="shared" si="282"/>
        <v>1779.4855202365636</v>
      </c>
      <c r="I1489">
        <f t="shared" si="283"/>
        <v>11.466782841642612</v>
      </c>
      <c r="J1489">
        <f t="shared" si="284"/>
        <v>1</v>
      </c>
      <c r="K1489">
        <f t="shared" si="285"/>
        <v>164.39808713123196</v>
      </c>
      <c r="L1489">
        <f t="shared" si="286"/>
        <v>437.73843505464004</v>
      </c>
      <c r="M1489">
        <f t="shared" si="287"/>
        <v>817.60871418160923</v>
      </c>
      <c r="N1489">
        <f t="shared" si="288"/>
        <v>1171.9614016289893</v>
      </c>
      <c r="O1489">
        <f t="shared" si="289"/>
        <v>1935.2835202365636</v>
      </c>
    </row>
    <row r="1490" spans="1:15" x14ac:dyDescent="0.35">
      <c r="A1490" s="1">
        <v>1487</v>
      </c>
      <c r="B1490" s="6">
        <v>1319.05825</v>
      </c>
      <c r="D1490">
        <f t="shared" si="278"/>
        <v>1154.6601628687681</v>
      </c>
      <c r="E1490">
        <f t="shared" si="279"/>
        <v>881.31981494536001</v>
      </c>
      <c r="F1490">
        <f t="shared" si="280"/>
        <v>501.44953581839081</v>
      </c>
      <c r="G1490">
        <f t="shared" si="281"/>
        <v>147.09684837101076</v>
      </c>
      <c r="H1490">
        <f t="shared" si="282"/>
        <v>616.22527023656357</v>
      </c>
      <c r="I1490">
        <f t="shared" si="283"/>
        <v>147.09684837101076</v>
      </c>
      <c r="J1490">
        <f t="shared" si="284"/>
        <v>4</v>
      </c>
      <c r="K1490">
        <f t="shared" si="285"/>
        <v>164.39808713123196</v>
      </c>
      <c r="L1490">
        <f t="shared" si="286"/>
        <v>437.73843505464004</v>
      </c>
      <c r="M1490">
        <f t="shared" si="287"/>
        <v>817.60871418160923</v>
      </c>
      <c r="N1490">
        <f t="shared" si="288"/>
        <v>1208.7356137217421</v>
      </c>
      <c r="O1490">
        <f t="shared" si="289"/>
        <v>1935.2835202365636</v>
      </c>
    </row>
    <row r="1491" spans="1:15" x14ac:dyDescent="0.35">
      <c r="A1491" s="1">
        <v>1488</v>
      </c>
      <c r="B1491" s="6">
        <v>104.83525</v>
      </c>
      <c r="D1491">
        <f t="shared" si="278"/>
        <v>59.562837131231959</v>
      </c>
      <c r="E1491">
        <f t="shared" si="279"/>
        <v>332.90318505464006</v>
      </c>
      <c r="F1491">
        <f t="shared" si="280"/>
        <v>712.77346418160926</v>
      </c>
      <c r="G1491">
        <f t="shared" si="281"/>
        <v>1103.900363721742</v>
      </c>
      <c r="H1491">
        <f t="shared" si="282"/>
        <v>1830.4482702365635</v>
      </c>
      <c r="I1491">
        <f t="shared" si="283"/>
        <v>59.562837131231959</v>
      </c>
      <c r="J1491">
        <f t="shared" si="284"/>
        <v>1</v>
      </c>
      <c r="K1491">
        <f t="shared" si="285"/>
        <v>149.50737784842397</v>
      </c>
      <c r="L1491">
        <f t="shared" si="286"/>
        <v>437.73843505464004</v>
      </c>
      <c r="M1491">
        <f t="shared" si="287"/>
        <v>817.60871418160923</v>
      </c>
      <c r="N1491">
        <f t="shared" si="288"/>
        <v>1208.7356137217421</v>
      </c>
      <c r="O1491">
        <f t="shared" si="289"/>
        <v>1935.2835202365636</v>
      </c>
    </row>
    <row r="1492" spans="1:15" x14ac:dyDescent="0.35">
      <c r="A1492" s="1">
        <v>1489</v>
      </c>
      <c r="B1492" s="6">
        <v>752.73350000000005</v>
      </c>
      <c r="D1492">
        <f t="shared" si="278"/>
        <v>603.22612215157608</v>
      </c>
      <c r="E1492">
        <f t="shared" si="279"/>
        <v>314.99506494536001</v>
      </c>
      <c r="F1492">
        <f t="shared" si="280"/>
        <v>64.875214181609181</v>
      </c>
      <c r="G1492">
        <f t="shared" si="281"/>
        <v>456.00211372174203</v>
      </c>
      <c r="H1492">
        <f t="shared" si="282"/>
        <v>1182.5500202365636</v>
      </c>
      <c r="I1492">
        <f t="shared" si="283"/>
        <v>64.875214181609181</v>
      </c>
      <c r="J1492">
        <f t="shared" si="284"/>
        <v>3</v>
      </c>
      <c r="K1492">
        <f t="shared" si="285"/>
        <v>149.50737784842397</v>
      </c>
      <c r="L1492">
        <f t="shared" si="286"/>
        <v>437.73843505464004</v>
      </c>
      <c r="M1492">
        <f t="shared" si="287"/>
        <v>801.38991063620688</v>
      </c>
      <c r="N1492">
        <f t="shared" si="288"/>
        <v>1208.7356137217421</v>
      </c>
      <c r="O1492">
        <f t="shared" si="289"/>
        <v>1935.2835202365636</v>
      </c>
    </row>
    <row r="1493" spans="1:15" x14ac:dyDescent="0.35">
      <c r="A1493" s="1">
        <v>1490</v>
      </c>
      <c r="B1493" s="6">
        <v>1297.3225</v>
      </c>
      <c r="D1493">
        <f t="shared" si="278"/>
        <v>1147.8151221515759</v>
      </c>
      <c r="E1493">
        <f t="shared" si="279"/>
        <v>859.58406494535996</v>
      </c>
      <c r="F1493">
        <f t="shared" si="280"/>
        <v>495.93258936379311</v>
      </c>
      <c r="G1493">
        <f t="shared" si="281"/>
        <v>88.586886278257907</v>
      </c>
      <c r="H1493">
        <f t="shared" si="282"/>
        <v>637.96102023656363</v>
      </c>
      <c r="I1493">
        <f t="shared" si="283"/>
        <v>88.586886278257907</v>
      </c>
      <c r="J1493">
        <f t="shared" si="284"/>
        <v>4</v>
      </c>
      <c r="K1493">
        <f t="shared" si="285"/>
        <v>149.50737784842397</v>
      </c>
      <c r="L1493">
        <f t="shared" si="286"/>
        <v>437.73843505464004</v>
      </c>
      <c r="M1493">
        <f t="shared" si="287"/>
        <v>801.38991063620688</v>
      </c>
      <c r="N1493">
        <f t="shared" si="288"/>
        <v>1230.8823352913066</v>
      </c>
      <c r="O1493">
        <f t="shared" si="289"/>
        <v>1935.2835202365636</v>
      </c>
    </row>
    <row r="1494" spans="1:15" x14ac:dyDescent="0.35">
      <c r="A1494" s="1">
        <v>1491</v>
      </c>
      <c r="B1494" s="6">
        <v>356.18700000000001</v>
      </c>
      <c r="D1494">
        <f t="shared" si="278"/>
        <v>206.67962215157604</v>
      </c>
      <c r="E1494">
        <f t="shared" si="279"/>
        <v>81.551435054640024</v>
      </c>
      <c r="F1494">
        <f t="shared" si="280"/>
        <v>445.20291063620687</v>
      </c>
      <c r="G1494">
        <f t="shared" si="281"/>
        <v>874.69533529130661</v>
      </c>
      <c r="H1494">
        <f t="shared" si="282"/>
        <v>1579.0965202365637</v>
      </c>
      <c r="I1494">
        <f t="shared" si="283"/>
        <v>81.551435054640024</v>
      </c>
      <c r="J1494">
        <f t="shared" si="284"/>
        <v>2</v>
      </c>
      <c r="K1494">
        <f t="shared" si="285"/>
        <v>149.50737784842397</v>
      </c>
      <c r="L1494">
        <f t="shared" si="286"/>
        <v>417.35057629098003</v>
      </c>
      <c r="M1494">
        <f t="shared" si="287"/>
        <v>801.38991063620688</v>
      </c>
      <c r="N1494">
        <f t="shared" si="288"/>
        <v>1230.8823352913066</v>
      </c>
      <c r="O1494">
        <f t="shared" si="289"/>
        <v>1935.2835202365636</v>
      </c>
    </row>
    <row r="1495" spans="1:15" x14ac:dyDescent="0.35">
      <c r="A1495" s="1">
        <v>1492</v>
      </c>
      <c r="B1495" s="6">
        <v>1383.7027499999999</v>
      </c>
      <c r="D1495">
        <f t="shared" si="278"/>
        <v>1234.1953721515761</v>
      </c>
      <c r="E1495">
        <f t="shared" si="279"/>
        <v>966.35217370901989</v>
      </c>
      <c r="F1495">
        <f t="shared" si="280"/>
        <v>582.31283936379305</v>
      </c>
      <c r="G1495">
        <f t="shared" si="281"/>
        <v>152.82041470869331</v>
      </c>
      <c r="H1495">
        <f t="shared" si="282"/>
        <v>551.58077023656369</v>
      </c>
      <c r="I1495">
        <f t="shared" si="283"/>
        <v>152.82041470869331</v>
      </c>
      <c r="J1495">
        <f t="shared" si="284"/>
        <v>4</v>
      </c>
      <c r="K1495">
        <f t="shared" si="285"/>
        <v>149.50737784842397</v>
      </c>
      <c r="L1495">
        <f t="shared" si="286"/>
        <v>417.35057629098003</v>
      </c>
      <c r="M1495">
        <f t="shared" si="287"/>
        <v>801.38991063620688</v>
      </c>
      <c r="N1495">
        <f t="shared" si="288"/>
        <v>1269.08743896848</v>
      </c>
      <c r="O1495">
        <f t="shared" si="289"/>
        <v>1935.2835202365636</v>
      </c>
    </row>
    <row r="1496" spans="1:15" x14ac:dyDescent="0.35">
      <c r="A1496" s="1">
        <v>1493</v>
      </c>
      <c r="B1496" s="6">
        <v>1166.98</v>
      </c>
      <c r="D1496">
        <f t="shared" si="278"/>
        <v>1017.472622151576</v>
      </c>
      <c r="E1496">
        <f t="shared" si="279"/>
        <v>749.62942370901999</v>
      </c>
      <c r="F1496">
        <f t="shared" si="280"/>
        <v>365.59008936379314</v>
      </c>
      <c r="G1496">
        <f t="shared" si="281"/>
        <v>102.10743896847998</v>
      </c>
      <c r="H1496">
        <f t="shared" si="282"/>
        <v>768.3035202365636</v>
      </c>
      <c r="I1496">
        <f t="shared" si="283"/>
        <v>102.10743896847998</v>
      </c>
      <c r="J1496">
        <f t="shared" si="284"/>
        <v>4</v>
      </c>
      <c r="K1496">
        <f t="shared" si="285"/>
        <v>149.50737784842397</v>
      </c>
      <c r="L1496">
        <f t="shared" si="286"/>
        <v>417.35057629098003</v>
      </c>
      <c r="M1496">
        <f t="shared" si="287"/>
        <v>801.38991063620688</v>
      </c>
      <c r="N1496">
        <f t="shared" si="288"/>
        <v>1243.56057922636</v>
      </c>
      <c r="O1496">
        <f t="shared" si="289"/>
        <v>1935.2835202365636</v>
      </c>
    </row>
    <row r="1497" spans="1:15" x14ac:dyDescent="0.35">
      <c r="A1497" s="1">
        <v>1494</v>
      </c>
      <c r="B1497" s="6">
        <v>2153.0487499999999</v>
      </c>
      <c r="D1497">
        <f t="shared" si="278"/>
        <v>2003.5413721515761</v>
      </c>
      <c r="E1497">
        <f t="shared" si="279"/>
        <v>1735.69817370902</v>
      </c>
      <c r="F1497">
        <f t="shared" si="280"/>
        <v>1351.658839363793</v>
      </c>
      <c r="G1497">
        <f t="shared" si="281"/>
        <v>909.48817077363992</v>
      </c>
      <c r="H1497">
        <f t="shared" si="282"/>
        <v>217.76522976343631</v>
      </c>
      <c r="I1497">
        <f t="shared" si="283"/>
        <v>217.76522976343631</v>
      </c>
      <c r="J1497">
        <f t="shared" si="284"/>
        <v>5</v>
      </c>
      <c r="K1497">
        <f t="shared" si="285"/>
        <v>149.50737784842397</v>
      </c>
      <c r="L1497">
        <f t="shared" si="286"/>
        <v>417.35057629098003</v>
      </c>
      <c r="M1497">
        <f t="shared" si="287"/>
        <v>801.38991063620688</v>
      </c>
      <c r="N1497">
        <f t="shared" si="288"/>
        <v>1243.56057922636</v>
      </c>
      <c r="O1497">
        <f t="shared" si="289"/>
        <v>1989.7248276774226</v>
      </c>
    </row>
    <row r="1498" spans="1:15" x14ac:dyDescent="0.35">
      <c r="A1498" s="1">
        <v>1495</v>
      </c>
      <c r="B1498" s="6">
        <v>660.60299999999995</v>
      </c>
      <c r="D1498">
        <f t="shared" si="278"/>
        <v>511.09562215157598</v>
      </c>
      <c r="E1498">
        <f t="shared" si="279"/>
        <v>243.25242370901992</v>
      </c>
      <c r="F1498">
        <f t="shared" si="280"/>
        <v>140.78691063620693</v>
      </c>
      <c r="G1498">
        <f t="shared" si="281"/>
        <v>582.95757922636005</v>
      </c>
      <c r="H1498">
        <f t="shared" si="282"/>
        <v>1329.1218276774225</v>
      </c>
      <c r="I1498">
        <f t="shared" si="283"/>
        <v>140.78691063620693</v>
      </c>
      <c r="J1498">
        <f t="shared" si="284"/>
        <v>3</v>
      </c>
      <c r="K1498">
        <f t="shared" si="285"/>
        <v>149.50737784842397</v>
      </c>
      <c r="L1498">
        <f t="shared" si="286"/>
        <v>417.35057629098003</v>
      </c>
      <c r="M1498">
        <f t="shared" si="287"/>
        <v>766.19318297715517</v>
      </c>
      <c r="N1498">
        <f t="shared" si="288"/>
        <v>1243.56057922636</v>
      </c>
      <c r="O1498">
        <f t="shared" si="289"/>
        <v>1989.7248276774226</v>
      </c>
    </row>
    <row r="1499" spans="1:15" x14ac:dyDescent="0.35">
      <c r="A1499" s="1">
        <v>1496</v>
      </c>
      <c r="B1499" s="6">
        <v>531.14300000000003</v>
      </c>
      <c r="D1499">
        <f t="shared" si="278"/>
        <v>381.63562215157606</v>
      </c>
      <c r="E1499">
        <f t="shared" si="279"/>
        <v>113.79242370902</v>
      </c>
      <c r="F1499">
        <f t="shared" si="280"/>
        <v>235.05018297715515</v>
      </c>
      <c r="G1499">
        <f t="shared" si="281"/>
        <v>712.41757922635998</v>
      </c>
      <c r="H1499">
        <f t="shared" si="282"/>
        <v>1458.5818276774226</v>
      </c>
      <c r="I1499">
        <f t="shared" si="283"/>
        <v>113.79242370902</v>
      </c>
      <c r="J1499">
        <f t="shared" si="284"/>
        <v>2</v>
      </c>
      <c r="K1499">
        <f t="shared" si="285"/>
        <v>149.50737784842397</v>
      </c>
      <c r="L1499">
        <f t="shared" si="286"/>
        <v>445.79868221823506</v>
      </c>
      <c r="M1499">
        <f t="shared" si="287"/>
        <v>766.19318297715517</v>
      </c>
      <c r="N1499">
        <f t="shared" si="288"/>
        <v>1243.56057922636</v>
      </c>
      <c r="O1499">
        <f t="shared" si="289"/>
        <v>1989.7248276774226</v>
      </c>
    </row>
    <row r="1500" spans="1:15" x14ac:dyDescent="0.35">
      <c r="A1500" s="1">
        <v>1497</v>
      </c>
      <c r="B1500" s="6">
        <v>594.72974999999997</v>
      </c>
      <c r="D1500">
        <f t="shared" si="278"/>
        <v>445.222372151576</v>
      </c>
      <c r="E1500">
        <f t="shared" si="279"/>
        <v>148.93106778176491</v>
      </c>
      <c r="F1500">
        <f t="shared" si="280"/>
        <v>171.46343297715521</v>
      </c>
      <c r="G1500">
        <f t="shared" si="281"/>
        <v>648.83082922636004</v>
      </c>
      <c r="H1500">
        <f t="shared" si="282"/>
        <v>1394.9950776774226</v>
      </c>
      <c r="I1500">
        <f t="shared" si="283"/>
        <v>148.93106778176491</v>
      </c>
      <c r="J1500">
        <f t="shared" si="284"/>
        <v>2</v>
      </c>
      <c r="K1500">
        <f t="shared" si="285"/>
        <v>149.50737784842397</v>
      </c>
      <c r="L1500">
        <f t="shared" si="286"/>
        <v>483.03144916367626</v>
      </c>
      <c r="M1500">
        <f t="shared" si="287"/>
        <v>766.19318297715517</v>
      </c>
      <c r="N1500">
        <f t="shared" si="288"/>
        <v>1243.56057922636</v>
      </c>
      <c r="O1500">
        <f t="shared" si="289"/>
        <v>1989.7248276774226</v>
      </c>
    </row>
    <row r="1501" spans="1:15" x14ac:dyDescent="0.35">
      <c r="A1501" s="1">
        <v>1498</v>
      </c>
      <c r="B1501" s="6">
        <v>819.63625000000002</v>
      </c>
      <c r="D1501">
        <f t="shared" si="278"/>
        <v>670.12887215157605</v>
      </c>
      <c r="E1501">
        <f t="shared" si="279"/>
        <v>336.60480083632376</v>
      </c>
      <c r="F1501">
        <f t="shared" si="280"/>
        <v>53.443067022844843</v>
      </c>
      <c r="G1501">
        <f t="shared" si="281"/>
        <v>423.92432922635999</v>
      </c>
      <c r="H1501">
        <f t="shared" si="282"/>
        <v>1170.0885776774226</v>
      </c>
      <c r="I1501">
        <f t="shared" si="283"/>
        <v>53.443067022844843</v>
      </c>
      <c r="J1501">
        <f t="shared" si="284"/>
        <v>3</v>
      </c>
      <c r="K1501">
        <f t="shared" si="285"/>
        <v>149.50737784842397</v>
      </c>
      <c r="L1501">
        <f t="shared" si="286"/>
        <v>483.03144916367626</v>
      </c>
      <c r="M1501">
        <f t="shared" si="287"/>
        <v>779.55394973286639</v>
      </c>
      <c r="N1501">
        <f t="shared" si="288"/>
        <v>1243.56057922636</v>
      </c>
      <c r="O1501">
        <f t="shared" si="289"/>
        <v>1989.7248276774226</v>
      </c>
    </row>
    <row r="1502" spans="1:15" x14ac:dyDescent="0.35">
      <c r="A1502" s="1">
        <v>1499</v>
      </c>
      <c r="B1502" s="6">
        <v>64.618250000000003</v>
      </c>
      <c r="D1502">
        <f t="shared" si="278"/>
        <v>84.889127848423968</v>
      </c>
      <c r="E1502">
        <f t="shared" si="279"/>
        <v>418.41319916367627</v>
      </c>
      <c r="F1502">
        <f t="shared" si="280"/>
        <v>714.9356997328664</v>
      </c>
      <c r="G1502">
        <f t="shared" si="281"/>
        <v>1178.94232922636</v>
      </c>
      <c r="H1502">
        <f t="shared" si="282"/>
        <v>1925.1065776774226</v>
      </c>
      <c r="I1502">
        <f t="shared" si="283"/>
        <v>84.889127848423968</v>
      </c>
      <c r="J1502">
        <f t="shared" si="284"/>
        <v>1</v>
      </c>
      <c r="K1502">
        <f t="shared" si="285"/>
        <v>128.28509588631798</v>
      </c>
      <c r="L1502">
        <f t="shared" si="286"/>
        <v>483.03144916367626</v>
      </c>
      <c r="M1502">
        <f t="shared" si="287"/>
        <v>779.55394973286639</v>
      </c>
      <c r="N1502">
        <f t="shared" si="288"/>
        <v>1243.56057922636</v>
      </c>
      <c r="O1502">
        <f t="shared" si="289"/>
        <v>1989.7248276774226</v>
      </c>
    </row>
    <row r="1503" spans="1:15" x14ac:dyDescent="0.35">
      <c r="A1503" s="1">
        <v>1500</v>
      </c>
      <c r="B1503" s="6">
        <v>1022.4935</v>
      </c>
      <c r="D1503">
        <f t="shared" si="278"/>
        <v>894.20840411368204</v>
      </c>
      <c r="E1503">
        <f t="shared" si="279"/>
        <v>539.46205083632378</v>
      </c>
      <c r="F1503">
        <f t="shared" si="280"/>
        <v>242.93955026713365</v>
      </c>
      <c r="G1503">
        <f t="shared" si="281"/>
        <v>221.06707922635997</v>
      </c>
      <c r="H1503">
        <f t="shared" si="282"/>
        <v>967.23132767742254</v>
      </c>
      <c r="I1503">
        <f t="shared" si="283"/>
        <v>221.06707922635997</v>
      </c>
      <c r="J1503">
        <f t="shared" si="284"/>
        <v>4</v>
      </c>
      <c r="K1503">
        <f t="shared" si="285"/>
        <v>128.28509588631798</v>
      </c>
      <c r="L1503">
        <f t="shared" si="286"/>
        <v>483.03144916367626</v>
      </c>
      <c r="M1503">
        <f t="shared" si="287"/>
        <v>779.55394973286639</v>
      </c>
      <c r="N1503">
        <f t="shared" si="288"/>
        <v>1188.29380941977</v>
      </c>
      <c r="O1503">
        <f t="shared" si="289"/>
        <v>1989.7248276774226</v>
      </c>
    </row>
    <row r="1504" spans="1:15" x14ac:dyDescent="0.35">
      <c r="A1504" s="1">
        <v>1501</v>
      </c>
      <c r="B1504" s="6">
        <v>90.233249999999998</v>
      </c>
      <c r="D1504">
        <f t="shared" si="278"/>
        <v>38.051845886317977</v>
      </c>
      <c r="E1504">
        <f t="shared" si="279"/>
        <v>392.79819916367626</v>
      </c>
      <c r="F1504">
        <f t="shared" si="280"/>
        <v>689.32069973286639</v>
      </c>
      <c r="G1504">
        <f t="shared" si="281"/>
        <v>1098.06055941977</v>
      </c>
      <c r="H1504">
        <f t="shared" si="282"/>
        <v>1899.4915776774226</v>
      </c>
      <c r="I1504">
        <f t="shared" si="283"/>
        <v>38.051845886317977</v>
      </c>
      <c r="J1504">
        <f t="shared" si="284"/>
        <v>1</v>
      </c>
      <c r="K1504">
        <f t="shared" si="285"/>
        <v>118.77213441473847</v>
      </c>
      <c r="L1504">
        <f t="shared" si="286"/>
        <v>483.03144916367626</v>
      </c>
      <c r="M1504">
        <f t="shared" si="287"/>
        <v>779.55394973286639</v>
      </c>
      <c r="N1504">
        <f t="shared" si="288"/>
        <v>1188.29380941977</v>
      </c>
      <c r="O1504">
        <f t="shared" si="289"/>
        <v>1989.7248276774226</v>
      </c>
    </row>
  </sheetData>
  <mergeCells count="1">
    <mergeCell ref="D1:H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Datos Observados</vt:lpstr>
      <vt:lpstr>Fintech Ext. 1</vt:lpstr>
      <vt:lpstr>Fintech Ext.2</vt:lpstr>
      <vt:lpstr>Fintech Ext.3</vt:lpstr>
      <vt:lpstr>Ing_o</vt:lpstr>
      <vt:lpstr>ing_eF1_m1</vt:lpstr>
      <vt:lpstr>ing_ef1_m2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Valencia</dc:creator>
  <cp:lastModifiedBy>Laura Valencia</cp:lastModifiedBy>
  <dcterms:created xsi:type="dcterms:W3CDTF">2015-06-05T18:19:34Z</dcterms:created>
  <dcterms:modified xsi:type="dcterms:W3CDTF">2024-09-17T16:29:41Z</dcterms:modified>
</cp:coreProperties>
</file>